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I_domy" sheetId="1" r:id="rId4"/>
    <sheet state="visible" name="Koeficienty" sheetId="2" r:id="rId5"/>
    <sheet state="visible" name="Vstup" sheetId="3" r:id="rId6"/>
    <sheet state="visible" name="Výpočet" sheetId="4" r:id="rId7"/>
    <sheet state="visible" name="Výstup" sheetId="5" r:id="rId8"/>
    <sheet state="visible" name="README" sheetId="6" r:id="rId9"/>
  </sheets>
  <definedNames>
    <definedName name="AI_cena_m2">AI_domy!$F$2:$F$19649</definedName>
    <definedName name="AI_obec">AI_domy!$A$2:$A$19649</definedName>
    <definedName name="AI_typ">AI_domy!$G$2:$G$19649</definedName>
    <definedName name="AI_okres">AI_domy!$B$2:$B$19649</definedName>
  </definedNames>
  <calcPr/>
  <extLst>
    <ext uri="GoogleSheetsCustomDataVersion2">
      <go:sheetsCustomData xmlns:go="http://customooxmlschemas.google.com/" r:id="rId10" roundtripDataChecksum="l2V8T5LOwHgQHO6jFa3z0lK8/auVojeGy4T8fxz/lVo="/>
    </ext>
  </extLst>
</workbook>
</file>

<file path=xl/sharedStrings.xml><?xml version="1.0" encoding="utf-8"?>
<sst xmlns="http://schemas.openxmlformats.org/spreadsheetml/2006/main" count="98295" uniqueCount="20924">
  <si>
    <t>obec</t>
  </si>
  <si>
    <t>okres</t>
  </si>
  <si>
    <t>kraj</t>
  </si>
  <si>
    <t>cena_kc</t>
  </si>
  <si>
    <t>vymera_m2</t>
  </si>
  <si>
    <t>cena_m2</t>
  </si>
  <si>
    <t>typ_stavby</t>
  </si>
  <si>
    <t>stav</t>
  </si>
  <si>
    <t>url</t>
  </si>
  <si>
    <t>cena</t>
  </si>
  <si>
    <t>Strmilov</t>
  </si>
  <si>
    <t>Jindřichův Hradec</t>
  </si>
  <si>
    <t>Jihočeský kraj</t>
  </si>
  <si>
    <t>Smíšená</t>
  </si>
  <si>
    <t>https://www.sreality.cz/cs/v2/estates/175567692</t>
  </si>
  <si>
    <t>Kladno</t>
  </si>
  <si>
    <t>Středočeský kraj</t>
  </si>
  <si>
    <t>Cihlová</t>
  </si>
  <si>
    <t>https://www.sreality.cz/cs/v2/estates/249778764</t>
  </si>
  <si>
    <t>https://www.sreality.cz/cs/v2/estates/168481612</t>
  </si>
  <si>
    <t>Aš</t>
  </si>
  <si>
    <t>Cheb</t>
  </si>
  <si>
    <t>Karlovarský kraj</t>
  </si>
  <si>
    <t>https://www.sreality.cz/cs/v2/estates/1846907468</t>
  </si>
  <si>
    <t>Havířov</t>
  </si>
  <si>
    <t>Karviná</t>
  </si>
  <si>
    <t>Moravskoslezský kraj</t>
  </si>
  <si>
    <t>https://www.sreality.cz/cs/v2/estates/1187435340</t>
  </si>
  <si>
    <t>Šumperk</t>
  </si>
  <si>
    <t>Olomoucký kraj</t>
  </si>
  <si>
    <t>https://www.sreality.cz/cs/v2/estates/3941691980</t>
  </si>
  <si>
    <t>https://www.sreality.cz/cs/v2/estates/3326558796</t>
  </si>
  <si>
    <t>https://www.sreality.cz/cs/v2/estates/1963041612</t>
  </si>
  <si>
    <t>Velká Hleďsebe</t>
  </si>
  <si>
    <t>https://www.sreality.cz/cs/v2/estates/1584095820</t>
  </si>
  <si>
    <t>Mladá Boleslav</t>
  </si>
  <si>
    <t>https://www.sreality.cz/cs/v2/estates/935777100</t>
  </si>
  <si>
    <t>Ústí nad Orlicí</t>
  </si>
  <si>
    <t>Pardubický kraj</t>
  </si>
  <si>
    <t>https://www.sreality.cz/cs/v2/estates/4096189260</t>
  </si>
  <si>
    <t>Hradištko</t>
  </si>
  <si>
    <t>Nymburk</t>
  </si>
  <si>
    <t>Rezervováno</t>
  </si>
  <si>
    <t>https://www.sreality.cz/cs/v2/estates/2755863116</t>
  </si>
  <si>
    <t>Merklín</t>
  </si>
  <si>
    <t>Plzeň-Jih</t>
  </si>
  <si>
    <t>Plzeňský kraj</t>
  </si>
  <si>
    <t>https://www.sreality.cz/cs/v2/estates/2460668748</t>
  </si>
  <si>
    <t>Karlovy Vary</t>
  </si>
  <si>
    <t>Kamenná</t>
  </si>
  <si>
    <t>https://www.sreality.cz/cs/v2/estates/2814825292</t>
  </si>
  <si>
    <t>Břeclav</t>
  </si>
  <si>
    <t>Jihomoravský kraj</t>
  </si>
  <si>
    <t>https://www.sreality.cz/cs/v2/estates/1764074060</t>
  </si>
  <si>
    <t>Sulice</t>
  </si>
  <si>
    <t>Praha-východ</t>
  </si>
  <si>
    <t>https://www.sreality.cz/cs/v2/estates/330015308</t>
  </si>
  <si>
    <t>https://www.sreality.cz/cs/v2/estates/3884343884</t>
  </si>
  <si>
    <t>Teplá</t>
  </si>
  <si>
    <t>Montovaná</t>
  </si>
  <si>
    <t>https://www.sreality.cz/cs/v2/estates/2800526156</t>
  </si>
  <si>
    <t>Mariánské Lázně</t>
  </si>
  <si>
    <t>https://www.sreality.cz/cs/v2/estates/2902188876</t>
  </si>
  <si>
    <t>Český Brod</t>
  </si>
  <si>
    <t>Kolín</t>
  </si>
  <si>
    <t>https://www.sreality.cz/cs/v2/estates/2588398412</t>
  </si>
  <si>
    <t>https://www.sreality.cz/cs/v2/estates/4216775500</t>
  </si>
  <si>
    <t>Jablonec nad Nisou</t>
  </si>
  <si>
    <t>Liberecký kraj</t>
  </si>
  <si>
    <t>https://www.sreality.cz/cs/v2/estates/4122645324</t>
  </si>
  <si>
    <t>https://www.sreality.cz/cs/v2/estates/2226643788</t>
  </si>
  <si>
    <t>Trutnov</t>
  </si>
  <si>
    <t>Královéhradecký kraj</t>
  </si>
  <si>
    <t>https://www.sreality.cz/cs/v2/estates/927249228</t>
  </si>
  <si>
    <t>Chrudim</t>
  </si>
  <si>
    <t>https://www.sreality.cz/cs/v2/estates/3641631564</t>
  </si>
  <si>
    <t>Krupka</t>
  </si>
  <si>
    <t>Teplice</t>
  </si>
  <si>
    <t>Ústecký kraj</t>
  </si>
  <si>
    <t>https://www.sreality.cz/cs/v2/estates/750572364</t>
  </si>
  <si>
    <t>https://www.sreality.cz/cs/v2/estates/3569800012</t>
  </si>
  <si>
    <t>Brandýs nad Labem-Stará Boleslav</t>
  </si>
  <si>
    <t>https://www.sreality.cz/cs/v2/estates/29459276</t>
  </si>
  <si>
    <t>Kosmonosy</t>
  </si>
  <si>
    <t>https://www.sreality.cz/cs/v2/estates/531620684</t>
  </si>
  <si>
    <t>Jenštejn</t>
  </si>
  <si>
    <t>https://www.sreality.cz/cs/v2/estates/695071564</t>
  </si>
  <si>
    <t>https://www.sreality.cz/cs/v2/estates/1883042636</t>
  </si>
  <si>
    <t>Dřevostavba</t>
  </si>
  <si>
    <t>https://www.sreality.cz/cs/v2/estates/3173360460</t>
  </si>
  <si>
    <t>Křenice</t>
  </si>
  <si>
    <t>Klatovy</t>
  </si>
  <si>
    <t>https://www.sreality.cz/cs/v2/estates/2169774668</t>
  </si>
  <si>
    <t>Česká Lípa</t>
  </si>
  <si>
    <t>https://www.sreality.cz/cs/v2/estates/4074132812</t>
  </si>
  <si>
    <t>https://www.sreality.cz/cs/v2/estates/4236682060</t>
  </si>
  <si>
    <t>Benešov</t>
  </si>
  <si>
    <t>https://www.sreality.cz/cs/v2/estates/2810958668</t>
  </si>
  <si>
    <t>Řenče</t>
  </si>
  <si>
    <t>https://www.sreality.cz/cs/v2/estates/189702988</t>
  </si>
  <si>
    <t>Drahelčice</t>
  </si>
  <si>
    <t>Praha-západ</t>
  </si>
  <si>
    <t>https://www.sreality.cz/cs/v2/estates/3458466380</t>
  </si>
  <si>
    <t>Beroun</t>
  </si>
  <si>
    <t>https://www.sreality.cz/cs/v2/estates/3633783372</t>
  </si>
  <si>
    <t>Olomouc</t>
  </si>
  <si>
    <t>https://www.sreality.cz/cs/v2/estates/597275468</t>
  </si>
  <si>
    <t>Strančice</t>
  </si>
  <si>
    <t>Praha-Východ</t>
  </si>
  <si>
    <t>https://www.sreality.cz/cs/v2/estates/338031436</t>
  </si>
  <si>
    <t>https://www.sreality.cz/cs/v2/estates/2166747980</t>
  </si>
  <si>
    <t>https://www.sreality.cz/cs/v2/estates/470147916</t>
  </si>
  <si>
    <t>https://www.sreality.cz/cs/v2/estates/838390604</t>
  </si>
  <si>
    <t>Všestary</t>
  </si>
  <si>
    <t>https://www.sreality.cz/cs/v2/estates/2614092620</t>
  </si>
  <si>
    <t>https://www.sreality.cz/cs/v2/estates/3030819660</t>
  </si>
  <si>
    <t>https://www.sreality.cz/cs/v2/estates/681407052</t>
  </si>
  <si>
    <t>Ostrava</t>
  </si>
  <si>
    <t>Ostrava-město</t>
  </si>
  <si>
    <t>https://www.sreality.cz/cs/v2/estates/1754219084</t>
  </si>
  <si>
    <t>Hradec Králové</t>
  </si>
  <si>
    <t>https://www.sreality.cz/cs/v2/estates/3469271884</t>
  </si>
  <si>
    <t>Rakovník</t>
  </si>
  <si>
    <t>https://www.sreality.cz/cs/v2/estates/3075466060</t>
  </si>
  <si>
    <t>Říčany</t>
  </si>
  <si>
    <t>Brno-venkov</t>
  </si>
  <si>
    <t>https://www.sreality.cz/cs/v2/estates/2138694476</t>
  </si>
  <si>
    <t>https://www.sreality.cz/cs/v2/estates/989254476</t>
  </si>
  <si>
    <t>Libeř</t>
  </si>
  <si>
    <t>Praha-Západ</t>
  </si>
  <si>
    <t>https://www.sreality.cz/cs/v2/estates/1242202956</t>
  </si>
  <si>
    <t>Opava</t>
  </si>
  <si>
    <t>https://www.sreality.cz/cs/v2/estates/4063892044</t>
  </si>
  <si>
    <t>Bavorov</t>
  </si>
  <si>
    <t>Strakonice</t>
  </si>
  <si>
    <t>https://www.sreality.cz/cs/v2/estates/2814108492</t>
  </si>
  <si>
    <t>Tehov</t>
  </si>
  <si>
    <t>https://www.sreality.cz/cs/v2/estates/3929707340</t>
  </si>
  <si>
    <t>Liberec</t>
  </si>
  <si>
    <t>https://www.sreality.cz/cs/v2/estates/515756876</t>
  </si>
  <si>
    <t>https://www.sreality.cz/cs/v2/estates/883675980</t>
  </si>
  <si>
    <t>Vyškov</t>
  </si>
  <si>
    <t>https://www.sreality.cz/cs/v2/estates/1520739148</t>
  </si>
  <si>
    <t>Zlín</t>
  </si>
  <si>
    <t>Zlínský kraj</t>
  </si>
  <si>
    <t>https://www.sreality.cz/cs/v2/estates/2767819340</t>
  </si>
  <si>
    <t>https://www.sreality.cz/cs/v2/estates/2796389196</t>
  </si>
  <si>
    <t>https://www.sreality.cz/cs/v2/estates/2446521164</t>
  </si>
  <si>
    <t>https://www.sreality.cz/cs/v2/estates/611967820</t>
  </si>
  <si>
    <t>Všetaty</t>
  </si>
  <si>
    <t>Mělník</t>
  </si>
  <si>
    <t>https://www.sreality.cz/cs/v2/estates/4258960204</t>
  </si>
  <si>
    <t>https://www.sreality.cz/cs/v2/estates/3919442764</t>
  </si>
  <si>
    <t>Příbram</t>
  </si>
  <si>
    <t>https://www.sreality.cz/cs/v2/estates/687264588</t>
  </si>
  <si>
    <t>Vinařice</t>
  </si>
  <si>
    <t>https://www.sreality.cz/cs/v2/estates/2075521612</t>
  </si>
  <si>
    <t>Jarošov</t>
  </si>
  <si>
    <t>Svitavy</t>
  </si>
  <si>
    <t>https://www.sreality.cz/cs/v2/estates/1224135500</t>
  </si>
  <si>
    <t>https://www.sreality.cz/cs/v2/estates/2566312780</t>
  </si>
  <si>
    <t>https://www.sreality.cz/cs/v2/estates/2790253388</t>
  </si>
  <si>
    <t>https://www.sreality.cz/cs/v2/estates/3780109132</t>
  </si>
  <si>
    <t>https://www.sreality.cz/cs/v2/estates/3908490060</t>
  </si>
  <si>
    <t>Lhenice</t>
  </si>
  <si>
    <t>Prachatice</t>
  </si>
  <si>
    <t>https://www.sreality.cz/cs/v2/estates/3595952972</t>
  </si>
  <si>
    <t>České Budějovice</t>
  </si>
  <si>
    <t>https://www.sreality.cz/cs/v2/estates/1447027532</t>
  </si>
  <si>
    <t>Znojmo</t>
  </si>
  <si>
    <t>https://www.sreality.cz/cs/v2/estates/1559294796</t>
  </si>
  <si>
    <t>Přerov</t>
  </si>
  <si>
    <t>https://www.sreality.cz/cs/v2/estates/4193702732</t>
  </si>
  <si>
    <t>Frýdek-Místek</t>
  </si>
  <si>
    <t>https://www.sreality.cz/cs/v2/estates/2906379084</t>
  </si>
  <si>
    <t>Nový Jičín</t>
  </si>
  <si>
    <t>https://www.sreality.cz/cs/v2/estates/3853484876</t>
  </si>
  <si>
    <t>Netolice</t>
  </si>
  <si>
    <t>https://www.sreality.cz/cs/v2/estates/854717260</t>
  </si>
  <si>
    <t>Těrlicko</t>
  </si>
  <si>
    <t>https://www.sreality.cz/cs/v2/estates/519492428</t>
  </si>
  <si>
    <t>https://www.sreality.cz/cs/v2/estates/789021516</t>
  </si>
  <si>
    <t>Rožmitál pod Třemšínem</t>
  </si>
  <si>
    <t>https://www.sreality.cz/cs/v2/estates/658518604</t>
  </si>
  <si>
    <t>https://www.sreality.cz/cs/v2/estates/490009420</t>
  </si>
  <si>
    <t>https://www.sreality.cz/cs/v2/estates/1615848268</t>
  </si>
  <si>
    <t>https://www.sreality.cz/cs/v2/estates/3579175756</t>
  </si>
  <si>
    <t>Lišov</t>
  </si>
  <si>
    <t>https://www.sreality.cz/cs/v2/estates/4182172492</t>
  </si>
  <si>
    <t>https://www.sreality.cz/cs/v2/estates/632111692</t>
  </si>
  <si>
    <t>Zdiby</t>
  </si>
  <si>
    <t>https://www.sreality.cz/cs/v2/estates/559211340</t>
  </si>
  <si>
    <t>Chotíkov</t>
  </si>
  <si>
    <t>Plzeň-Sever</t>
  </si>
  <si>
    <t>https://www.sreality.cz/cs/v2/estates/3434271564</t>
  </si>
  <si>
    <t>Praha 6</t>
  </si>
  <si>
    <t>Hlavní město Praha</t>
  </si>
  <si>
    <t>https://www.sreality.cz/cs/v2/estates/2140263244</t>
  </si>
  <si>
    <t>Kroměříž</t>
  </si>
  <si>
    <t>https://www.sreality.cz/cs/v2/estates/143635276</t>
  </si>
  <si>
    <t>Vrbice</t>
  </si>
  <si>
    <t>https://www.sreality.cz/cs/v2/estates/4202292044</t>
  </si>
  <si>
    <t>Litoměřice</t>
  </si>
  <si>
    <t>https://www.sreality.cz/cs/v2/estates/811590476</t>
  </si>
  <si>
    <t>Brno</t>
  </si>
  <si>
    <t>Brno-město</t>
  </si>
  <si>
    <t>https://www.sreality.cz/cs/v2/estates/502715212</t>
  </si>
  <si>
    <t>Trnová</t>
  </si>
  <si>
    <t>https://www.sreality.cz/cs/v2/estates/642634572</t>
  </si>
  <si>
    <t>Sibřina</t>
  </si>
  <si>
    <t>https://www.sreality.cz/cs/v2/estates/689529420</t>
  </si>
  <si>
    <t>Žďár nad Sázavou</t>
  </si>
  <si>
    <t>Kraj Vysočina</t>
  </si>
  <si>
    <t>https://www.sreality.cz/cs/v2/estates/2381763404</t>
  </si>
  <si>
    <t>https://www.sreality.cz/cs/v2/estates/1215623756</t>
  </si>
  <si>
    <t>https://www.sreality.cz/cs/v2/estates/375423820</t>
  </si>
  <si>
    <t>https://www.sreality.cz/cs/v2/estates/1742005068</t>
  </si>
  <si>
    <t>Děčín</t>
  </si>
  <si>
    <t>https://www.sreality.cz/cs/v2/estates/1062855500</t>
  </si>
  <si>
    <t>https://www.sreality.cz/cs/v2/estates/55567180</t>
  </si>
  <si>
    <t>https://www.sreality.cz/cs/v2/estates/2370822988</t>
  </si>
  <si>
    <t>https://www.sreality.cz/cs/v2/estates/3704939596</t>
  </si>
  <si>
    <t>https://www.sreality.cz/cs/v2/estates/2680357452</t>
  </si>
  <si>
    <t>https://www.sreality.cz/cs/v2/estates/4156089164</t>
  </si>
  <si>
    <t>Praha 9</t>
  </si>
  <si>
    <t>https://www.sreality.cz/cs/v2/estates/3187733324</t>
  </si>
  <si>
    <t>https://www.sreality.cz/cs/v2/estates/1390969676</t>
  </si>
  <si>
    <t>https://www.sreality.cz/cs/v2/estates/503378764</t>
  </si>
  <si>
    <t>https://www.sreality.cz/cs/v2/estates/3057439564</t>
  </si>
  <si>
    <t>Blansko</t>
  </si>
  <si>
    <t>https://www.sreality.cz/cs/v2/estates/4222407500</t>
  </si>
  <si>
    <t>https://www.sreality.cz/cs/v2/estates/2764583500</t>
  </si>
  <si>
    <t>https://www.sreality.cz/cs/v2/estates/3888656972</t>
  </si>
  <si>
    <t>https://www.sreality.cz/cs/v2/estates/667431500</t>
  </si>
  <si>
    <t>https://www.sreality.cz/cs/v2/estates/1724396108</t>
  </si>
  <si>
    <t>https://www.sreality.cz/cs/v2/estates/862319436</t>
  </si>
  <si>
    <t>https://www.sreality.cz/cs/v2/estates/1902506828</t>
  </si>
  <si>
    <t>https://www.sreality.cz/cs/v2/estates/2741367628</t>
  </si>
  <si>
    <t>Vimperk</t>
  </si>
  <si>
    <t>https://www.sreality.cz/cs/v2/estates/3880699212</t>
  </si>
  <si>
    <t>https://www.sreality.cz/cs/v2/estates/2988389708</t>
  </si>
  <si>
    <t>Uherské Hradiště</t>
  </si>
  <si>
    <t>https://www.sreality.cz/cs/v2/estates/4242952780</t>
  </si>
  <si>
    <t>https://www.sreality.cz/cs/v2/estates/1741669708</t>
  </si>
  <si>
    <t>https://www.sreality.cz/cs/v2/estates/2448872268</t>
  </si>
  <si>
    <t>https://www.sreality.cz/cs/v2/estates/3791049548</t>
  </si>
  <si>
    <t>Šanov</t>
  </si>
  <si>
    <t>https://www.sreality.cz/cs/v2/estates/2267599692</t>
  </si>
  <si>
    <t>Praha 4</t>
  </si>
  <si>
    <t>https://www.sreality.cz/cs/v2/estates/1892868940</t>
  </si>
  <si>
    <t>https://www.sreality.cz/cs/v2/estates/419791692</t>
  </si>
  <si>
    <t>https://www.sreality.cz/cs/v2/estates/590476108</t>
  </si>
  <si>
    <t>Chomutov</t>
  </si>
  <si>
    <t>https://www.sreality.cz/cs/v2/estates/570413900</t>
  </si>
  <si>
    <t>Horoušany</t>
  </si>
  <si>
    <t>Skeletová</t>
  </si>
  <si>
    <t>https://www.sreality.cz/cs/v2/estates/308732748</t>
  </si>
  <si>
    <t>Nupaky</t>
  </si>
  <si>
    <t>https://www.sreality.cz/cs/v2/estates/4176220748</t>
  </si>
  <si>
    <t>https://www.sreality.cz/cs/v2/estates/1744229196</t>
  </si>
  <si>
    <t>Velká Dobrá</t>
  </si>
  <si>
    <t>https://www.sreality.cz/cs/v2/estates/2081858124</t>
  </si>
  <si>
    <t>https://www.sreality.cz/cs/v2/estates/3336803148</t>
  </si>
  <si>
    <t>Malé Kyšice</t>
  </si>
  <si>
    <t>https://www.sreality.cz/cs/v2/estates/3173376844</t>
  </si>
  <si>
    <t>Psáry</t>
  </si>
  <si>
    <t>https://www.sreality.cz/cs/v2/estates/3086406476</t>
  </si>
  <si>
    <t>Postřižín</t>
  </si>
  <si>
    <t>https://www.sreality.cz/cs/v2/estates/3961054028</t>
  </si>
  <si>
    <t>https://www.sreality.cz/cs/v2/estates/1041818444</t>
  </si>
  <si>
    <t>https://www.sreality.cz/cs/v2/estates/3749106508</t>
  </si>
  <si>
    <t>Praha 5</t>
  </si>
  <si>
    <t>https://www.sreality.cz/cs/v2/estates/1026941772</t>
  </si>
  <si>
    <t>https://www.sreality.cz/cs/v2/estates/1821037388</t>
  </si>
  <si>
    <t>Lipník nad Bečvou</t>
  </si>
  <si>
    <t>https://www.sreality.cz/cs/v2/estates/2224223052</t>
  </si>
  <si>
    <t>Rychnov nad Kněžnou</t>
  </si>
  <si>
    <t>https://www.sreality.cz/cs/v2/estates/620155724</t>
  </si>
  <si>
    <t>https://www.sreality.cz/cs/v2/estates/1157026636</t>
  </si>
  <si>
    <t>https://www.sreality.cz/cs/v2/estates/3884266060</t>
  </si>
  <si>
    <t>https://www.sreality.cz/cs/v2/estates/4111766860</t>
  </si>
  <si>
    <t>Prostějov</t>
  </si>
  <si>
    <t>https://www.sreality.cz/cs/v2/estates/2411184716</t>
  </si>
  <si>
    <t>Bílovice nad Svitavou</t>
  </si>
  <si>
    <t>Brno-Venkov</t>
  </si>
  <si>
    <t>https://www.sreality.cz/cs/v2/estates/837894732</t>
  </si>
  <si>
    <t>https://www.sreality.cz/cs/v2/estates/4126593868</t>
  </si>
  <si>
    <t>https://www.sreality.cz/cs/v2/estates/943563596</t>
  </si>
  <si>
    <t>https://www.sreality.cz/cs/v2/estates/984867660</t>
  </si>
  <si>
    <t>Český Krumlov</t>
  </si>
  <si>
    <t>https://www.sreality.cz/cs/v2/estates/1497817932</t>
  </si>
  <si>
    <t>https://www.sreality.cz/cs/v2/estates/2330383180</t>
  </si>
  <si>
    <t>https://www.sreality.cz/cs/v2/estates/3702145612</t>
  </si>
  <si>
    <t>https://www.sreality.cz/cs/v2/estates/2281943884</t>
  </si>
  <si>
    <t>https://www.sreality.cz/cs/v2/estates/3333284684</t>
  </si>
  <si>
    <t>https://www.sreality.cz/cs/v2/estates/3766350668</t>
  </si>
  <si>
    <t>Klínec</t>
  </si>
  <si>
    <t>https://www.sreality.cz/cs/v2/estates/1532605260</t>
  </si>
  <si>
    <t>Ústí nad Labem</t>
  </si>
  <si>
    <t>https://www.sreality.cz/cs/v2/estates/3072542028</t>
  </si>
  <si>
    <t>Kutná Hora</t>
  </si>
  <si>
    <t>https://www.sreality.cz/cs/v2/estates/1741832780</t>
  </si>
  <si>
    <t>https://www.sreality.cz/cs/v2/estates/2105086540</t>
  </si>
  <si>
    <t>https://www.sreality.cz/cs/v2/estates/1601312076</t>
  </si>
  <si>
    <t>https://www.sreality.cz/cs/v2/estates/1443443276</t>
  </si>
  <si>
    <t>Spálené Poříčí</t>
  </si>
  <si>
    <t>https://www.sreality.cz/cs/v2/estates/3962139212</t>
  </si>
  <si>
    <t>Starý Plzenec</t>
  </si>
  <si>
    <t>Plzeň-město</t>
  </si>
  <si>
    <t>https://www.sreality.cz/cs/v2/estates/1208349516</t>
  </si>
  <si>
    <t>Praha 8</t>
  </si>
  <si>
    <t>https://www.sreality.cz/cs/v2/estates/541725260</t>
  </si>
  <si>
    <t>Šestajovice</t>
  </si>
  <si>
    <t>Náchod</t>
  </si>
  <si>
    <t>https://www.sreality.cz/cs/v2/estates/2974651724</t>
  </si>
  <si>
    <t>Uhlířské Janovice</t>
  </si>
  <si>
    <t>https://www.sreality.cz/cs/v2/estates/270631500</t>
  </si>
  <si>
    <t>https://www.sreality.cz/cs/v2/estates/574485324</t>
  </si>
  <si>
    <t>Zlonice</t>
  </si>
  <si>
    <t>https://www.sreality.cz/cs/v2/estates/1825968716</t>
  </si>
  <si>
    <t>Milovice</t>
  </si>
  <si>
    <t>Panelová</t>
  </si>
  <si>
    <t>https://www.sreality.cz/cs/v2/estates/3521475916</t>
  </si>
  <si>
    <t>Nezdřev</t>
  </si>
  <si>
    <t>https://www.sreality.cz/cs/v2/estates/596874060</t>
  </si>
  <si>
    <t>https://www.sreality.cz/cs/v2/estates/2893009484</t>
  </si>
  <si>
    <t>Sedlčany</t>
  </si>
  <si>
    <t>https://www.sreality.cz/cs/v2/estates/673203532</t>
  </si>
  <si>
    <t>Praha 10</t>
  </si>
  <si>
    <t>https://www.sreality.cz/cs/v2/estates/1177719628</t>
  </si>
  <si>
    <t>https://www.sreality.cz/cs/v2/estates/1184326988</t>
  </si>
  <si>
    <t>Dubí</t>
  </si>
  <si>
    <t>https://www.sreality.cz/cs/v2/estates/488444492</t>
  </si>
  <si>
    <t>https://www.sreality.cz/cs/v2/estates/576185164</t>
  </si>
  <si>
    <t>https://www.sreality.cz/cs/v2/estates/2447172428</t>
  </si>
  <si>
    <t>Havlíčkův Brod</t>
  </si>
  <si>
    <t>https://www.sreality.cz/cs/v2/estates/411771468</t>
  </si>
  <si>
    <t>Písek</t>
  </si>
  <si>
    <t>https://www.sreality.cz/cs/v2/estates/908321612</t>
  </si>
  <si>
    <t>https://www.sreality.cz/cs/v2/estates/3236475724</t>
  </si>
  <si>
    <t>https://www.sreality.cz/cs/v2/estates/2080699212</t>
  </si>
  <si>
    <t>https://www.sreality.cz/cs/v2/estates/3215385420</t>
  </si>
  <si>
    <t>https://www.sreality.cz/cs/v2/estates/2807579212</t>
  </si>
  <si>
    <t>https://www.sreality.cz/cs/v2/estates/2484056908</t>
  </si>
  <si>
    <t>https://www.sreality.cz/cs/v2/estates/3169243980</t>
  </si>
  <si>
    <t>Hřebeč</t>
  </si>
  <si>
    <t>https://www.sreality.cz/cs/v2/estates/2390815564</t>
  </si>
  <si>
    <t>https://www.sreality.cz/cs/v2/estates/2931336012</t>
  </si>
  <si>
    <t>https://www.sreality.cz/cs/v2/estates/1757516620</t>
  </si>
  <si>
    <t>Mníšek pod Brdy</t>
  </si>
  <si>
    <t>https://www.sreality.cz/cs/v2/estates/3706114892</t>
  </si>
  <si>
    <t>https://www.sreality.cz/cs/v2/estates/1407664716</t>
  </si>
  <si>
    <t>Průhonice</t>
  </si>
  <si>
    <t>https://www.sreality.cz/cs/v2/estates/1449321292</t>
  </si>
  <si>
    <t>Třebíč</t>
  </si>
  <si>
    <t>https://www.sreality.cz/cs/v2/estates/2649150284</t>
  </si>
  <si>
    <t>https://www.sreality.cz/cs/v2/estates/3991327564</t>
  </si>
  <si>
    <t>Jihlava</t>
  </si>
  <si>
    <t>https://www.sreality.cz/cs/v2/estates/536572492</t>
  </si>
  <si>
    <t>Jeneč</t>
  </si>
  <si>
    <t>https://www.sreality.cz/cs/v2/estates/2704822860</t>
  </si>
  <si>
    <t>Nepomuk</t>
  </si>
  <si>
    <t>https://www.sreality.cz/cs/v2/estates/333894476</t>
  </si>
  <si>
    <t>https://www.sreality.cz/cs/v2/estates/241623884</t>
  </si>
  <si>
    <t>Frýdlant</t>
  </si>
  <si>
    <t>https://www.sreality.cz/cs/v2/estates/364991052</t>
  </si>
  <si>
    <t>https://www.sreality.cz/cs/v2/estates/528540492</t>
  </si>
  <si>
    <t>https://www.sreality.cz/cs/v2/estates/2716259148</t>
  </si>
  <si>
    <t>https://www.sreality.cz/cs/v2/estates/1269551948</t>
  </si>
  <si>
    <t>Tábor</t>
  </si>
  <si>
    <t>https://www.sreality.cz/cs/v2/estates/1501839948</t>
  </si>
  <si>
    <t>https://www.sreality.cz/cs/v2/estates/1759859276</t>
  </si>
  <si>
    <t>https://www.sreality.cz/cs/v2/estates/2017452876</t>
  </si>
  <si>
    <t>https://www.sreality.cz/cs/v2/estates/3545097036</t>
  </si>
  <si>
    <t>https://www.sreality.cz/cs/v2/estates/1552093772</t>
  </si>
  <si>
    <t>Krnov</t>
  </si>
  <si>
    <t>Bruntál</t>
  </si>
  <si>
    <t>https://www.sreality.cz/cs/v2/estates/4058436428</t>
  </si>
  <si>
    <t>Žabovřesky</t>
  </si>
  <si>
    <t>https://www.sreality.cz/cs/v2/estates/1934512716</t>
  </si>
  <si>
    <t>Štíhlice</t>
  </si>
  <si>
    <t>https://www.sreality.cz/cs/v2/estates/2303779660</t>
  </si>
  <si>
    <t>https://www.sreality.cz/cs/v2/estates/2281894732</t>
  </si>
  <si>
    <t>https://www.sreality.cz/cs/v2/estates/353416012</t>
  </si>
  <si>
    <t>https://www.sreality.cz/cs/v2/estates/1410380620</t>
  </si>
  <si>
    <t>https://www.sreality.cz/cs/v2/estates/1176208204</t>
  </si>
  <si>
    <t>https://www.sreality.cz/cs/v2/estates/1360556620</t>
  </si>
  <si>
    <t>https://www.sreality.cz/cs/v2/estates/2405020492</t>
  </si>
  <si>
    <t>https://www.sreality.cz/cs/v2/estates/1780331084</t>
  </si>
  <si>
    <t>https://www.sreality.cz/cs/v2/estates/350073676</t>
  </si>
  <si>
    <t>Mirošovice</t>
  </si>
  <si>
    <t>https://www.sreality.cz/cs/v2/estates/1152688716</t>
  </si>
  <si>
    <t>https://www.sreality.cz/cs/v2/estates/1911325516</t>
  </si>
  <si>
    <t>https://www.sreality.cz/cs/v2/estates/1960084044</t>
  </si>
  <si>
    <t>https://www.sreality.cz/cs/v2/estates/2005292364</t>
  </si>
  <si>
    <t>https://www.sreality.cz/cs/v2/estates/2813391692</t>
  </si>
  <si>
    <t>https://www.sreality.cz/cs/v2/estates/2886390604</t>
  </si>
  <si>
    <t>Divišov</t>
  </si>
  <si>
    <t>https://www.sreality.cz/cs/v2/estates/3225051724</t>
  </si>
  <si>
    <t>https://www.sreality.cz/cs/v2/estates/3730895692</t>
  </si>
  <si>
    <t>Úvaly</t>
  </si>
  <si>
    <t>https://www.sreality.cz/cs/v2/estates/3491095372</t>
  </si>
  <si>
    <t>Dobrovíz</t>
  </si>
  <si>
    <t>https://www.sreality.cz/cs/v2/estates/3529552716</t>
  </si>
  <si>
    <t>Měchenice</t>
  </si>
  <si>
    <t>https://www.sreality.cz/cs/v2/estates/2347496268</t>
  </si>
  <si>
    <t>https://www.sreality.cz/cs/v2/estates/1200558668</t>
  </si>
  <si>
    <t>Žebrák</t>
  </si>
  <si>
    <t>https://www.sreality.cz/cs/v2/estates/336876108</t>
  </si>
  <si>
    <t>Pardubice</t>
  </si>
  <si>
    <t>https://www.sreality.cz/cs/v2/estates/3833693004</t>
  </si>
  <si>
    <t>https://www.sreality.cz/cs/v2/estates/3012617036</t>
  </si>
  <si>
    <t>https://www.sreality.cz/cs/v2/estates/1806685004</t>
  </si>
  <si>
    <t>https://www.sreality.cz/cs/v2/estates/2609070668</t>
  </si>
  <si>
    <t>https://www.sreality.cz/cs/v2/estates/170878796</t>
  </si>
  <si>
    <t>https://www.sreality.cz/cs/v2/estates/1588130636</t>
  </si>
  <si>
    <t>Městec Králové</t>
  </si>
  <si>
    <t>https://www.sreality.cz/cs/v2/estates/1875739468</t>
  </si>
  <si>
    <t>Opočno</t>
  </si>
  <si>
    <t>Louny</t>
  </si>
  <si>
    <t>https://www.sreality.cz/cs/v2/estates/4268028748</t>
  </si>
  <si>
    <t>https://www.sreality.cz/cs/v2/estates/404149068</t>
  </si>
  <si>
    <t>Svoboda nad Úpou</t>
  </si>
  <si>
    <t>https://www.sreality.cz/cs/v2/estates/4089631564</t>
  </si>
  <si>
    <t>https://www.sreality.cz/cs/v2/estates/433951308</t>
  </si>
  <si>
    <t>https://www.sreality.cz/cs/v2/estates/1975354188</t>
  </si>
  <si>
    <t>https://www.sreality.cz/cs/v2/estates/2395714380</t>
  </si>
  <si>
    <t>Lovosice</t>
  </si>
  <si>
    <t>https://www.sreality.cz/cs/v2/estates/879379020</t>
  </si>
  <si>
    <t>Tachov</t>
  </si>
  <si>
    <t>https://www.sreality.cz/cs/v2/estates/3062621004</t>
  </si>
  <si>
    <t>https://www.sreality.cz/cs/v2/estates/1100518220</t>
  </si>
  <si>
    <t>Jeřmanice</t>
  </si>
  <si>
    <t>https://www.sreality.cz/cs/v2/estates/3082457932</t>
  </si>
  <si>
    <t>Uherský Ostroh</t>
  </si>
  <si>
    <t>https://www.sreality.cz/cs/v2/estates/3136676684</t>
  </si>
  <si>
    <t>https://www.sreality.cz/cs/v2/estates/2258690892</t>
  </si>
  <si>
    <t>Kojetín</t>
  </si>
  <si>
    <t>https://www.sreality.cz/cs/v2/estates/2568409932</t>
  </si>
  <si>
    <t>Svratka</t>
  </si>
  <si>
    <t>https://www.sreality.cz/cs/v2/estates/1106223948</t>
  </si>
  <si>
    <t>Kravaře</t>
  </si>
  <si>
    <t>https://www.sreality.cz/cs/v2/estates/129467212</t>
  </si>
  <si>
    <t>https://www.sreality.cz/cs/v2/estates/1504076364</t>
  </si>
  <si>
    <t>Velké Březno</t>
  </si>
  <si>
    <t>https://www.sreality.cz/cs/v2/estates/3292373836</t>
  </si>
  <si>
    <t>https://www.sreality.cz/cs/v2/estates/1041683276</t>
  </si>
  <si>
    <t>https://www.sreality.cz/cs/v2/estates/2726302796</t>
  </si>
  <si>
    <t>Domažlice</t>
  </si>
  <si>
    <t>https://www.sreality.cz/cs/v2/estates/2776228684</t>
  </si>
  <si>
    <t>https://www.sreality.cz/cs/v2/estates/907174476</t>
  </si>
  <si>
    <t>https://www.sreality.cz/cs/v2/estates/3544581452</t>
  </si>
  <si>
    <t>https://www.sreality.cz/cs/v2/estates/90657356</t>
  </si>
  <si>
    <t>https://www.sreality.cz/cs/v2/estates/2081870668</t>
  </si>
  <si>
    <t>Rybitví</t>
  </si>
  <si>
    <t>https://www.sreality.cz/cs/v2/estates/1276564300</t>
  </si>
  <si>
    <t>Úpice</t>
  </si>
  <si>
    <t>https://www.sreality.cz/cs/v2/estates/1395888972</t>
  </si>
  <si>
    <t>https://www.sreality.cz/cs/v2/estates/4166927692</t>
  </si>
  <si>
    <t>Hlubočky</t>
  </si>
  <si>
    <t>https://www.sreality.cz/cs/v2/estates/185070412</t>
  </si>
  <si>
    <t>Konojedy</t>
  </si>
  <si>
    <t>https://www.sreality.cz/cs/v2/estates/2691916364</t>
  </si>
  <si>
    <t>https://www.sreality.cz/cs/v2/estates/4144558924</t>
  </si>
  <si>
    <t>https://www.sreality.cz/cs/v2/estates/2592441164</t>
  </si>
  <si>
    <t>Popůvky</t>
  </si>
  <si>
    <t>https://www.sreality.cz/cs/v2/estates/3952321356</t>
  </si>
  <si>
    <t>https://www.sreality.cz/cs/v2/estates/1673355852</t>
  </si>
  <si>
    <t>https://www.sreality.cz/cs/v2/estates/1099281228</t>
  </si>
  <si>
    <t>https://www.sreality.cz/cs/v2/estates/3546985036</t>
  </si>
  <si>
    <t>Králíky</t>
  </si>
  <si>
    <t>https://www.sreality.cz/cs/v2/estates/3316486732</t>
  </si>
  <si>
    <t>https://www.sreality.cz/cs/v2/estates/506545484</t>
  </si>
  <si>
    <t>https://www.sreality.cz/cs/v2/estates/319898956</t>
  </si>
  <si>
    <t>Kačice</t>
  </si>
  <si>
    <t>https://www.sreality.cz/cs/v2/estates/2377822796</t>
  </si>
  <si>
    <t>https://www.sreality.cz/cs/v2/estates/1002738252</t>
  </si>
  <si>
    <t>https://www.sreality.cz/cs/v2/estates/2745471564</t>
  </si>
  <si>
    <t>Vřesina</t>
  </si>
  <si>
    <t>https://www.sreality.cz/cs/v2/estates/853115468</t>
  </si>
  <si>
    <t>Zeleneč</t>
  </si>
  <si>
    <t>https://www.sreality.cz/cs/v2/estates/1703727948</t>
  </si>
  <si>
    <t>https://www.sreality.cz/cs/v2/estates/3526459980</t>
  </si>
  <si>
    <t>https://www.sreality.cz/cs/v2/estates/4239819340</t>
  </si>
  <si>
    <t>https://www.sreality.cz/cs/v2/estates/3519595084</t>
  </si>
  <si>
    <t>https://www.sreality.cz/cs/v2/estates/3754476108</t>
  </si>
  <si>
    <t>https://www.sreality.cz/cs/v2/estates/2245575244</t>
  </si>
  <si>
    <t>Kamenice</t>
  </si>
  <si>
    <t>https://www.sreality.cz/cs/v2/estates/1272586828</t>
  </si>
  <si>
    <t>Pečky</t>
  </si>
  <si>
    <t>https://www.sreality.cz/cs/v2/estates/1927430732</t>
  </si>
  <si>
    <t>Nýřany</t>
  </si>
  <si>
    <t>https://www.sreality.cz/cs/v2/estates/2797949516</t>
  </si>
  <si>
    <t>https://www.sreality.cz/cs/v2/estates/2625983052</t>
  </si>
  <si>
    <t>https://www.sreality.cz/cs/v2/estates/974893900</t>
  </si>
  <si>
    <t>Město Touškov</t>
  </si>
  <si>
    <t>https://www.sreality.cz/cs/v2/estates/507745100</t>
  </si>
  <si>
    <t>Heřmanova Huť</t>
  </si>
  <si>
    <t>Plzeň-sever</t>
  </si>
  <si>
    <t>https://www.sreality.cz/cs/v2/estates/1832645452</t>
  </si>
  <si>
    <t>https://www.sreality.cz/cs/v2/estates/2242310988</t>
  </si>
  <si>
    <t>https://www.sreality.cz/cs/v2/estates/1666245452</t>
  </si>
  <si>
    <t>Rybnice</t>
  </si>
  <si>
    <t>https://www.sreality.cz/cs/v2/estates/4274512716</t>
  </si>
  <si>
    <t>https://www.sreality.cz/cs/v2/estates/2394899020</t>
  </si>
  <si>
    <t>https://www.sreality.cz/cs/v2/estates/1720157004</t>
  </si>
  <si>
    <t>https://www.sreality.cz/cs/v2/estates/567992908</t>
  </si>
  <si>
    <t>Stachy</t>
  </si>
  <si>
    <t>https://www.sreality.cz/cs/v2/estates/4112700236</t>
  </si>
  <si>
    <t>https://www.sreality.cz/cs/v2/estates/3589899084</t>
  </si>
  <si>
    <t>https://www.sreality.cz/cs/v2/estates/1702879820</t>
  </si>
  <si>
    <t>https://www.sreality.cz/cs/v2/estates/4059292236</t>
  </si>
  <si>
    <t>Ivančice</t>
  </si>
  <si>
    <t>https://www.sreality.cz/cs/v2/estates/2389738316</t>
  </si>
  <si>
    <t>https://www.sreality.cz/cs/v2/estates/1711334220</t>
  </si>
  <si>
    <t>https://www.sreality.cz/cs/v2/estates/179098444</t>
  </si>
  <si>
    <t>Koryčany</t>
  </si>
  <si>
    <t>https://www.sreality.cz/cs/v2/estates/3833320268</t>
  </si>
  <si>
    <t>https://www.sreality.cz/cs/v2/estates/4228895564</t>
  </si>
  <si>
    <t>Přelouč</t>
  </si>
  <si>
    <t>https://www.sreality.cz/cs/v2/estates/4011119180</t>
  </si>
  <si>
    <t>Zábřeh</t>
  </si>
  <si>
    <t>https://www.sreality.cz/cs/v2/estates/4263805772</t>
  </si>
  <si>
    <t>Kněžmost</t>
  </si>
  <si>
    <t>https://www.sreality.cz/cs/v2/estates/3535971148</t>
  </si>
  <si>
    <t>https://www.sreality.cz/cs/v2/estates/2590671692</t>
  </si>
  <si>
    <t>https://www.sreality.cz/cs/v2/estates/3960693324</t>
  </si>
  <si>
    <t>https://www.sreality.cz/cs/v2/estates/1276338764</t>
  </si>
  <si>
    <t>https://www.sreality.cz/cs/v2/estates/3412345420</t>
  </si>
  <si>
    <t>Nové Město</t>
  </si>
  <si>
    <t>https://www.sreality.cz/cs/v2/estates/3675091532</t>
  </si>
  <si>
    <t>https://www.sreality.cz/cs/v2/estates/1422504780</t>
  </si>
  <si>
    <t>https://www.sreality.cz/cs/v2/estates/3028173388</t>
  </si>
  <si>
    <t>Tuklaty</t>
  </si>
  <si>
    <t>https://www.sreality.cz/cs/v2/estates/2701214284</t>
  </si>
  <si>
    <t>https://www.sreality.cz/cs/v2/estates/584471116</t>
  </si>
  <si>
    <t>https://www.sreality.cz/cs/v2/estates/1406554700</t>
  </si>
  <si>
    <t>Běrunice</t>
  </si>
  <si>
    <t>https://www.sreality.cz/cs/v2/estates/1926648396</t>
  </si>
  <si>
    <t>Ondřejov</t>
  </si>
  <si>
    <t>Pelhřimov</t>
  </si>
  <si>
    <t>https://www.sreality.cz/cs/v2/estates/3805696588</t>
  </si>
  <si>
    <t>https://www.sreality.cz/cs/v2/estates/2895618892</t>
  </si>
  <si>
    <t>https://www.sreality.cz/cs/v2/estates/1612559180</t>
  </si>
  <si>
    <t>https://www.sreality.cz/cs/v2/estates/2414121804</t>
  </si>
  <si>
    <t>Štěchovice</t>
  </si>
  <si>
    <t>https://www.sreality.cz/cs/v2/estates/889373260</t>
  </si>
  <si>
    <t>https://www.sreality.cz/cs/v2/estates/2982281804</t>
  </si>
  <si>
    <t>https://www.sreality.cz/cs/v2/estates/1720791628</t>
  </si>
  <si>
    <t>https://www.sreality.cz/cs/v2/estates/2461246284</t>
  </si>
  <si>
    <t>https://www.sreality.cz/cs/v2/estates/3505304396</t>
  </si>
  <si>
    <t>https://www.sreality.cz/cs/v2/estates/2028381004</t>
  </si>
  <si>
    <t>https://www.sreality.cz/cs/v2/estates/667538252</t>
  </si>
  <si>
    <t>Nehvizdy</t>
  </si>
  <si>
    <t>https://www.sreality.cz/cs/v2/estates/2847221068</t>
  </si>
  <si>
    <t>https://www.sreality.cz/cs/v2/estates/595149388</t>
  </si>
  <si>
    <t>Plzeň</t>
  </si>
  <si>
    <t>Plzeň-Město</t>
  </si>
  <si>
    <t>https://www.sreality.cz/cs/v2/estates/2502021964</t>
  </si>
  <si>
    <t>https://www.sreality.cz/cs/v2/estates/2011472716</t>
  </si>
  <si>
    <t>Semily</t>
  </si>
  <si>
    <t>https://www.sreality.cz/cs/v2/estates/3988493132</t>
  </si>
  <si>
    <t>https://www.sreality.cz/cs/v2/estates/2280620876</t>
  </si>
  <si>
    <t>Velká Polom</t>
  </si>
  <si>
    <t>https://www.sreality.cz/cs/v2/estates/87454284</t>
  </si>
  <si>
    <t>https://www.sreality.cz/cs/v2/estates/3978265420</t>
  </si>
  <si>
    <t>Braškov</t>
  </si>
  <si>
    <t>https://www.sreality.cz/cs/v2/estates/1663603532</t>
  </si>
  <si>
    <t>https://www.sreality.cz/cs/v2/estates/2126926412</t>
  </si>
  <si>
    <t>Nová Říše</t>
  </si>
  <si>
    <t>https://www.sreality.cz/cs/v2/estates/2930152012</t>
  </si>
  <si>
    <t>https://www.sreality.cz/cs/v2/estates/3629662796</t>
  </si>
  <si>
    <t>https://www.sreality.cz/cs/v2/estates/664879692</t>
  </si>
  <si>
    <t>https://www.sreality.cz/cs/v2/estates/2447618892</t>
  </si>
  <si>
    <t>https://www.sreality.cz/cs/v2/estates/1777967948</t>
  </si>
  <si>
    <t>Strašín</t>
  </si>
  <si>
    <t>https://www.sreality.cz/cs/v2/estates/1510396748</t>
  </si>
  <si>
    <t>https://www.sreality.cz/cs/v2/estates/951841612</t>
  </si>
  <si>
    <t>https://www.sreality.cz/cs/v2/estates/2946495308</t>
  </si>
  <si>
    <t>https://www.sreality.cz/cs/v2/estates/782234444</t>
  </si>
  <si>
    <t>https://www.sreality.cz/cs/v2/estates/1611002700</t>
  </si>
  <si>
    <t>https://www.sreality.cz/cs/v2/estates/453432140</t>
  </si>
  <si>
    <t>https://www.sreality.cz/cs/v2/estates/372212556</t>
  </si>
  <si>
    <t>Zruč nad Sázavou</t>
  </si>
  <si>
    <t>https://www.sreality.cz/cs/v2/estates/3568599884</t>
  </si>
  <si>
    <t>https://www.sreality.cz/cs/v2/estates/1795609420</t>
  </si>
  <si>
    <t>Bašť</t>
  </si>
  <si>
    <t>https://www.sreality.cz/cs/v2/estates/1611264844</t>
  </si>
  <si>
    <t>https://www.sreality.cz/cs/v2/estates/3370689356</t>
  </si>
  <si>
    <t>Velatice</t>
  </si>
  <si>
    <t>https://www.sreality.cz/cs/v2/estates/52183628</t>
  </si>
  <si>
    <t>Golčův Jeníkov</t>
  </si>
  <si>
    <t>https://www.sreality.cz/cs/v2/estates/325428044</t>
  </si>
  <si>
    <t>Dobšice</t>
  </si>
  <si>
    <t>https://www.sreality.cz/cs/v2/estates/2339877708</t>
  </si>
  <si>
    <t>https://www.sreality.cz/cs/v2/estates/1633346124</t>
  </si>
  <si>
    <t>https://www.sreality.cz/cs/v2/estates/3961360972</t>
  </si>
  <si>
    <t>Kozojedy</t>
  </si>
  <si>
    <t>https://www.sreality.cz/cs/v2/estates/3299332940</t>
  </si>
  <si>
    <t>https://www.sreality.cz/cs/v2/estates/1644532556</t>
  </si>
  <si>
    <t>https://www.sreality.cz/cs/v2/estates/834990924</t>
  </si>
  <si>
    <t>https://www.sreality.cz/cs/v2/estates/956748620</t>
  </si>
  <si>
    <t>https://www.sreality.cz/cs/v2/estates/1086649164</t>
  </si>
  <si>
    <t>https://www.sreality.cz/cs/v2/estates/1394533196</t>
  </si>
  <si>
    <t>Luže</t>
  </si>
  <si>
    <t>https://www.sreality.cz/cs/v2/estates/3373523788</t>
  </si>
  <si>
    <t>Bukovec</t>
  </si>
  <si>
    <t>https://www.sreality.cz/cs/v2/estates/4177974092</t>
  </si>
  <si>
    <t>https://www.sreality.cz/cs/v2/estates/43615052</t>
  </si>
  <si>
    <t>https://www.sreality.cz/cs/v2/estates/503763788</t>
  </si>
  <si>
    <t>Svojetice</t>
  </si>
  <si>
    <t>https://www.sreality.cz/cs/v2/estates/608645708</t>
  </si>
  <si>
    <t>Praha 15</t>
  </si>
  <si>
    <t>https://www.sreality.cz/cs/v2/estates/2450399820</t>
  </si>
  <si>
    <t>Třemošná</t>
  </si>
  <si>
    <t>https://www.sreality.cz/cs/v2/estates/363696972</t>
  </si>
  <si>
    <t>https://www.sreality.cz/cs/v2/estates/890172236</t>
  </si>
  <si>
    <t>Bozkov</t>
  </si>
  <si>
    <t>https://www.sreality.cz/cs/v2/estates/1572926284</t>
  </si>
  <si>
    <t>https://www.sreality.cz/cs/v2/estates/737129292</t>
  </si>
  <si>
    <t>https://www.sreality.cz/cs/v2/estates/2668024652</t>
  </si>
  <si>
    <t>https://www.sreality.cz/cs/v2/estates/1461318476</t>
  </si>
  <si>
    <t>https://www.sreality.cz/cs/v2/estates/1543951180</t>
  </si>
  <si>
    <t>https://www.sreality.cz/cs/v2/estates/2886128460</t>
  </si>
  <si>
    <t>https://www.sreality.cz/cs/v2/estates/1862062924</t>
  </si>
  <si>
    <t>Velké Opatovice</t>
  </si>
  <si>
    <t>https://www.sreality.cz/cs/v2/estates/3078898252</t>
  </si>
  <si>
    <t>https://www.sreality.cz/cs/v2/estates/3928810060</t>
  </si>
  <si>
    <t>https://www.sreality.cz/cs/v2/estates/4096566092</t>
  </si>
  <si>
    <t>Jičín</t>
  </si>
  <si>
    <t>https://www.sreality.cz/cs/v2/estates/3422999372</t>
  </si>
  <si>
    <t>https://www.sreality.cz/cs/v2/estates/3735089996</t>
  </si>
  <si>
    <t>Telč</t>
  </si>
  <si>
    <t>https://www.sreality.cz/cs/v2/estates/3708212044</t>
  </si>
  <si>
    <t>https://www.sreality.cz/cs/v2/estates/2308611676</t>
  </si>
  <si>
    <t>https://www.sreality.cz/cs/v2/estates/2231554892</t>
  </si>
  <si>
    <t>Nový Šaldorf-Sedlešovice</t>
  </si>
  <si>
    <t>https://www.sreality.cz/cs/v2/estates/1368519500</t>
  </si>
  <si>
    <t>https://www.sreality.cz/cs/v2/estates/2758427212</t>
  </si>
  <si>
    <t>Brandov</t>
  </si>
  <si>
    <t>Most</t>
  </si>
  <si>
    <t>https://www.sreality.cz/cs/v2/estates/423916876</t>
  </si>
  <si>
    <t>Litvínov</t>
  </si>
  <si>
    <t>https://www.sreality.cz/cs/v2/estates/3055588684</t>
  </si>
  <si>
    <t>https://www.sreality.cz/cs/v2/estates/367231564</t>
  </si>
  <si>
    <t>https://www.sreality.cz/cs/v2/estates/1611060044</t>
  </si>
  <si>
    <t>https://www.sreality.cz/cs/v2/estates/599896908</t>
  </si>
  <si>
    <t>https://www.sreality.cz/cs/v2/estates/1744868172</t>
  </si>
  <si>
    <t>Jeseník</t>
  </si>
  <si>
    <t>https://www.sreality.cz/cs/v2/estates/2225529676</t>
  </si>
  <si>
    <t>https://www.sreality.cz/cs/v2/estates/2142737228</t>
  </si>
  <si>
    <t>https://www.sreality.cz/cs/v2/estates/3368813132</t>
  </si>
  <si>
    <t>https://www.sreality.cz/cs/v2/estates/3736707916</t>
  </si>
  <si>
    <t>https://www.sreality.cz/cs/v2/estates/1443287884</t>
  </si>
  <si>
    <t>https://www.sreality.cz/cs/v2/estates/2943242828</t>
  </si>
  <si>
    <t>Ruda nad Moravou</t>
  </si>
  <si>
    <t>https://www.sreality.cz/cs/v2/estates/793420620</t>
  </si>
  <si>
    <t>Bučovice</t>
  </si>
  <si>
    <t>https://www.sreality.cz/cs/v2/estates/562905676</t>
  </si>
  <si>
    <t>https://www.sreality.cz/cs/v2/estates/445583948</t>
  </si>
  <si>
    <t>https://www.sreality.cz/cs/v2/estates/3158172492</t>
  </si>
  <si>
    <t>https://www.sreality.cz/cs/v2/estates/4021445196</t>
  </si>
  <si>
    <t>https://www.sreality.cz/cs/v2/estates/3312055116</t>
  </si>
  <si>
    <t>https://www.sreality.cz/cs/v2/estates/3768332876</t>
  </si>
  <si>
    <t>Podolanka</t>
  </si>
  <si>
    <t>https://www.sreality.cz/cs/v2/estates/685806412</t>
  </si>
  <si>
    <t>Radějovice</t>
  </si>
  <si>
    <t>https://www.sreality.cz/cs/v2/estates/78218060</t>
  </si>
  <si>
    <t>Louňovice</t>
  </si>
  <si>
    <t>https://www.sreality.cz/cs/v2/estates/1165574732</t>
  </si>
  <si>
    <t>https://www.sreality.cz/cs/v2/estates/978494284</t>
  </si>
  <si>
    <t>Židlochovice</t>
  </si>
  <si>
    <t>https://www.sreality.cz/cs/v2/estates/1310585676</t>
  </si>
  <si>
    <t>https://www.sreality.cz/cs/v2/estates/2909201228</t>
  </si>
  <si>
    <t>Předboj</t>
  </si>
  <si>
    <t>https://www.sreality.cz/cs/v2/estates/2495025740</t>
  </si>
  <si>
    <t>https://www.sreality.cz/cs/v2/estates/3878196044</t>
  </si>
  <si>
    <t>Zahořany</t>
  </si>
  <si>
    <t>https://www.sreality.cz/cs/v2/estates/299889484</t>
  </si>
  <si>
    <t>https://www.sreality.cz/cs/v2/estates/1979167308</t>
  </si>
  <si>
    <t>https://www.sreality.cz/cs/v2/estates/2517914188</t>
  </si>
  <si>
    <t>Řevnice</t>
  </si>
  <si>
    <t>https://www.sreality.cz/cs/v2/estates/3786969932</t>
  </si>
  <si>
    <t>https://www.sreality.cz/cs/v2/estates/353891148</t>
  </si>
  <si>
    <t>https://www.sreality.cz/cs/v2/estates/2195915340</t>
  </si>
  <si>
    <t>https://www.sreality.cz/cs/v2/estates/795079500</t>
  </si>
  <si>
    <t>https://www.sreality.cz/cs/v2/estates/4192990028</t>
  </si>
  <si>
    <t>https://www.sreality.cz/cs/v2/estates/2476425804</t>
  </si>
  <si>
    <t>https://www.sreality.cz/cs/v2/estates/417708124</t>
  </si>
  <si>
    <t>https://www.sreality.cz/cs/v2/estates/423023436</t>
  </si>
  <si>
    <t>Nučice</t>
  </si>
  <si>
    <t>https://www.sreality.cz/cs/v2/estates/2118624076</t>
  </si>
  <si>
    <t>https://www.sreality.cz/cs/v2/estates/3957150284</t>
  </si>
  <si>
    <t>https://www.sreality.cz/cs/v2/estates/417502028</t>
  </si>
  <si>
    <t>https://www.sreality.cz/cs/v2/estates/740787020</t>
  </si>
  <si>
    <t>https://www.sreality.cz/cs/v2/estates/803557964</t>
  </si>
  <si>
    <t>https://www.sreality.cz/cs/v2/estates/2164249420</t>
  </si>
  <si>
    <t>https://www.sreality.cz/cs/v2/estates/1063256652</t>
  </si>
  <si>
    <t>Stará Ves</t>
  </si>
  <si>
    <t>https://www.sreality.cz/cs/v2/estates/2183652172</t>
  </si>
  <si>
    <t>Lažánky</t>
  </si>
  <si>
    <t>https://www.sreality.cz/cs/v2/estates/2316022604</t>
  </si>
  <si>
    <t>https://www.sreality.cz/cs/v2/estates/847807308</t>
  </si>
  <si>
    <t>Dolní Lhota</t>
  </si>
  <si>
    <t>https://www.sreality.cz/cs/v2/estates/3972846412</t>
  </si>
  <si>
    <t>Čebín</t>
  </si>
  <si>
    <t>https://www.sreality.cz/cs/v2/estates/1839592268</t>
  </si>
  <si>
    <t>https://www.sreality.cz/cs/v2/estates/2444923724</t>
  </si>
  <si>
    <t>Jenišov</t>
  </si>
  <si>
    <t>https://www.sreality.cz/cs/v2/estates/370065996</t>
  </si>
  <si>
    <t>https://www.sreality.cz/cs/v2/estates/1796063820</t>
  </si>
  <si>
    <t>https://www.sreality.cz/cs/v2/estates/1446642252</t>
  </si>
  <si>
    <t>https://www.sreality.cz/cs/v2/estates/3325784652</t>
  </si>
  <si>
    <t>Mutěnice</t>
  </si>
  <si>
    <t>Hodonín</t>
  </si>
  <si>
    <t>https://www.sreality.cz/cs/v2/estates/2625237836</t>
  </si>
  <si>
    <t>https://www.sreality.cz/cs/v2/estates/1597428556</t>
  </si>
  <si>
    <t>https://www.sreality.cz/cs/v2/estates/1103749964</t>
  </si>
  <si>
    <t>https://www.sreality.cz/cs/v2/estates/161419852</t>
  </si>
  <si>
    <t>https://www.sreality.cz/cs/v2/estates/2805531212</t>
  </si>
  <si>
    <t>https://www.sreality.cz/cs/v2/estates/114402124</t>
  </si>
  <si>
    <t>Hlásná Třebaň</t>
  </si>
  <si>
    <t>https://www.sreality.cz/cs/v2/estates/3363799884</t>
  </si>
  <si>
    <t>https://www.sreality.cz/cs/v2/estates/1619087948</t>
  </si>
  <si>
    <t>Kamenné Žehrovice</t>
  </si>
  <si>
    <t>https://www.sreality.cz/cs/v2/estates/412033612</t>
  </si>
  <si>
    <t>Újezdeček</t>
  </si>
  <si>
    <t>https://www.sreality.cz/cs/v2/estates/1133024076</t>
  </si>
  <si>
    <t>https://www.sreality.cz/cs/v2/estates/2835309132</t>
  </si>
  <si>
    <t>https://www.sreality.cz/cs/v2/estates/2366112332</t>
  </si>
  <si>
    <t>https://www.sreality.cz/cs/v2/estates/89473612</t>
  </si>
  <si>
    <t>https://www.sreality.cz/cs/v2/estates/956920396</t>
  </si>
  <si>
    <t>https://www.sreality.cz/cs/v2/estates/138957388</t>
  </si>
  <si>
    <t>Nejdek</t>
  </si>
  <si>
    <t>https://www.sreality.cz/cs/v2/estates/4046369612</t>
  </si>
  <si>
    <t>https://www.sreality.cz/cs/v2/estates/2337141580</t>
  </si>
  <si>
    <t>https://www.sreality.cz/cs/v2/estates/1641870156</t>
  </si>
  <si>
    <t>https://www.sreality.cz/cs/v2/estates/2222867020</t>
  </si>
  <si>
    <t>https://www.sreality.cz/cs/v2/estates/1066640204</t>
  </si>
  <si>
    <t>https://www.sreality.cz/cs/v2/estates/1526457164</t>
  </si>
  <si>
    <t>https://www.sreality.cz/cs/v2/estates/1648530252</t>
  </si>
  <si>
    <t>https://www.sreality.cz/cs/v2/estates/1723781964</t>
  </si>
  <si>
    <t>https://www.sreality.cz/cs/v2/estates/2713637708</t>
  </si>
  <si>
    <t>Stará Huť</t>
  </si>
  <si>
    <t>https://www.sreality.cz/cs/v2/estates/29283148</t>
  </si>
  <si>
    <t>https://www.sreality.cz/cs/v2/estates/293433932</t>
  </si>
  <si>
    <t>Slaný</t>
  </si>
  <si>
    <t>https://www.sreality.cz/cs/v2/estates/799203916</t>
  </si>
  <si>
    <t>https://www.sreality.cz/cs/v2/estates/4068160076</t>
  </si>
  <si>
    <t>https://www.sreality.cz/cs/v2/estates/832238412</t>
  </si>
  <si>
    <t>https://www.sreality.cz/cs/v2/estates/2309313100</t>
  </si>
  <si>
    <t>https://www.sreality.cz/cs/v2/estates/2529354572</t>
  </si>
  <si>
    <t>https://www.sreality.cz/cs/v2/estates/3069240140</t>
  </si>
  <si>
    <t>Zdice</t>
  </si>
  <si>
    <t>https://www.sreality.cz/cs/v2/estates/2995639116</t>
  </si>
  <si>
    <t>https://www.sreality.cz/cs/v2/estates/3437138764</t>
  </si>
  <si>
    <t>Škvorec</t>
  </si>
  <si>
    <t>https://www.sreality.cz/cs/v2/estates/4176560716</t>
  </si>
  <si>
    <t>https://www.sreality.cz/cs/v2/estates/3462869580</t>
  </si>
  <si>
    <t>https://www.sreality.cz/cs/v2/estates/2711097932</t>
  </si>
  <si>
    <t>https://www.sreality.cz/cs/v2/estates/2524213836</t>
  </si>
  <si>
    <t>https://www.sreality.cz/cs/v2/estates/1187861068</t>
  </si>
  <si>
    <t>https://www.sreality.cz/cs/v2/estates/3032040012</t>
  </si>
  <si>
    <t>https://www.sreality.cz/cs/v2/estates/2825040716</t>
  </si>
  <si>
    <t>https://www.sreality.cz/cs/v2/estates/1167307596</t>
  </si>
  <si>
    <t>Vranovice</t>
  </si>
  <si>
    <t>https://www.sreality.cz/cs/v2/estates/2589950796</t>
  </si>
  <si>
    <t>https://www.sreality.cz/cs/v2/estates/547586892</t>
  </si>
  <si>
    <t>https://www.sreality.cz/cs/v2/estates/3571446604</t>
  </si>
  <si>
    <t>https://www.sreality.cz/cs/v2/estates/2978730828</t>
  </si>
  <si>
    <t>https://www.sreality.cz/cs/v2/estates/2425725772</t>
  </si>
  <si>
    <t>https://www.sreality.cz/cs/v2/estates/3469914956</t>
  </si>
  <si>
    <t>https://www.sreality.cz/cs/v2/estates/846635852</t>
  </si>
  <si>
    <t>https://www.sreality.cz/cs/v2/estates/2711651148</t>
  </si>
  <si>
    <t>Chyše</t>
  </si>
  <si>
    <t>https://www.sreality.cz/cs/v2/estates/575054668</t>
  </si>
  <si>
    <t>https://www.sreality.cz/cs/v2/estates/3912598348</t>
  </si>
  <si>
    <t>https://www.sreality.cz/cs/v2/estates/3945853772</t>
  </si>
  <si>
    <t>https://www.sreality.cz/cs/v2/estates/3728139084</t>
  </si>
  <si>
    <t>https://www.sreality.cz/cs/v2/estates/2720657996</t>
  </si>
  <si>
    <t>Pustiměř</t>
  </si>
  <si>
    <t>https://www.sreality.cz/cs/v2/estates/3005956684</t>
  </si>
  <si>
    <t>https://www.sreality.cz/cs/v2/estates/169444172</t>
  </si>
  <si>
    <t>https://www.sreality.cz/cs/v2/estates/51413836</t>
  </si>
  <si>
    <t>https://www.sreality.cz/cs/v2/estates/3778757196</t>
  </si>
  <si>
    <t>https://www.sreality.cz/cs/v2/estates/197686604</t>
  </si>
  <si>
    <t>https://www.sreality.cz/cs/v2/estates/2918945612</t>
  </si>
  <si>
    <t>Nová Ves pod Pleší</t>
  </si>
  <si>
    <t>https://www.sreality.cz/cs/v2/estates/939778892</t>
  </si>
  <si>
    <t>Vysoký Újezd</t>
  </si>
  <si>
    <t>https://www.sreality.cz/cs/v2/estates/3577234764</t>
  </si>
  <si>
    <t>https://www.sreality.cz/cs/v2/estates/3123991116</t>
  </si>
  <si>
    <t>https://www.sreality.cz/cs/v2/estates/2281562700</t>
  </si>
  <si>
    <t>https://www.sreality.cz/cs/v2/estates/1387692876</t>
  </si>
  <si>
    <t>Modřice</t>
  </si>
  <si>
    <t>https://www.sreality.cz/cs/v2/estates/771334988</t>
  </si>
  <si>
    <t>Okrouhlo</t>
  </si>
  <si>
    <t>https://www.sreality.cz/cs/v2/estates/2041860684</t>
  </si>
  <si>
    <t>Pětihosty</t>
  </si>
  <si>
    <t>https://www.sreality.cz/cs/v2/estates/2578613068</t>
  </si>
  <si>
    <t>Tursko</t>
  </si>
  <si>
    <t>https://www.sreality.cz/cs/v2/estates/1484162380</t>
  </si>
  <si>
    <t>https://www.sreality.cz/cs/v2/estates/1714869068</t>
  </si>
  <si>
    <t>Jílové u Prahy</t>
  </si>
  <si>
    <t>https://www.sreality.cz/cs/v2/estates/1169724236</t>
  </si>
  <si>
    <t>https://www.sreality.cz/cs/v2/estates/3529933644</t>
  </si>
  <si>
    <t>https://www.sreality.cz/cs/v2/estates/3652617036</t>
  </si>
  <si>
    <t>https://www.sreality.cz/cs/v2/estates/1888346956</t>
  </si>
  <si>
    <t>Kostelec nad Labem</t>
  </si>
  <si>
    <t>https://www.sreality.cz/cs/v2/estates/2478572876</t>
  </si>
  <si>
    <t>Pohoří</t>
  </si>
  <si>
    <t>https://www.sreality.cz/cs/v2/estates/878269004</t>
  </si>
  <si>
    <t>https://www.sreality.cz/cs/v2/estates/1578931020</t>
  </si>
  <si>
    <t>https://www.sreality.cz/cs/v2/estates/707760972</t>
  </si>
  <si>
    <t>https://www.sreality.cz/cs/v2/estates/3928986444</t>
  </si>
  <si>
    <t>https://www.sreality.cz/cs/v2/estates/3652408652</t>
  </si>
  <si>
    <t>https://www.sreality.cz/cs/v2/estates/45134668</t>
  </si>
  <si>
    <t>Světice</t>
  </si>
  <si>
    <t>https://www.sreality.cz/cs/v2/estates/1853682508</t>
  </si>
  <si>
    <t>Černošice</t>
  </si>
  <si>
    <t>https://www.sreality.cz/cs/v2/estates/1088680780</t>
  </si>
  <si>
    <t>Ovčáry</t>
  </si>
  <si>
    <t>https://www.sreality.cz/cs/v2/estates/327541324</t>
  </si>
  <si>
    <t>Stříbrná Skalice</t>
  </si>
  <si>
    <t>https://www.sreality.cz/cs/v2/estates/3563881292</t>
  </si>
  <si>
    <t>https://www.sreality.cz/cs/v2/estates/2846544716</t>
  </si>
  <si>
    <t>https://www.sreality.cz/cs/v2/estates/1247400780</t>
  </si>
  <si>
    <t>https://www.sreality.cz/cs/v2/estates/3336389196</t>
  </si>
  <si>
    <t>https://www.sreality.cz/cs/v2/estates/2883511116</t>
  </si>
  <si>
    <t>https://www.sreality.cz/cs/v2/estates/2603537228</t>
  </si>
  <si>
    <t>https://www.sreality.cz/cs/v2/estates/4243649356</t>
  </si>
  <si>
    <t>https://www.sreality.cz/cs/v2/estates/1952178764</t>
  </si>
  <si>
    <t>https://www.sreality.cz/cs/v2/estates/3040240204</t>
  </si>
  <si>
    <t>https://www.sreality.cz/cs/v2/estates/886039372</t>
  </si>
  <si>
    <t>https://www.sreality.cz/cs/v2/estates/3524821836</t>
  </si>
  <si>
    <t>Mochov</t>
  </si>
  <si>
    <t>https://www.sreality.cz/cs/v2/estates/4014990156</t>
  </si>
  <si>
    <t>Hradec nad Moravicí</t>
  </si>
  <si>
    <t>https://www.sreality.cz/cs/v2/estates/1799750220</t>
  </si>
  <si>
    <t>https://www.sreality.cz/cs/v2/estates/2231779916</t>
  </si>
  <si>
    <t>https://www.sreality.cz/cs/v2/estates/3512963916</t>
  </si>
  <si>
    <t>Soběslav</t>
  </si>
  <si>
    <t>https://www.sreality.cz/cs/v2/estates/3201823564</t>
  </si>
  <si>
    <t>Dobřichovice</t>
  </si>
  <si>
    <t>https://www.sreality.cz/cs/v2/estates/3629797964</t>
  </si>
  <si>
    <t>Kostelec u Křížků</t>
  </si>
  <si>
    <t>https://www.sreality.cz/cs/v2/estates/3243176780</t>
  </si>
  <si>
    <t>Řitka</t>
  </si>
  <si>
    <t>https://www.sreality.cz/cs/v2/estates/649585484</t>
  </si>
  <si>
    <t>https://www.sreality.cz/cs/v2/estates/2049364812</t>
  </si>
  <si>
    <t>Životice</t>
  </si>
  <si>
    <t>https://www.sreality.cz/cs/v2/estates/3537953612</t>
  </si>
  <si>
    <t>https://www.sreality.cz/cs/v2/estates/3928413004</t>
  </si>
  <si>
    <t>https://www.sreality.cz/cs/v2/estates/1543480140</t>
  </si>
  <si>
    <t>Železnice</t>
  </si>
  <si>
    <t>https://www.sreality.cz/cs/v2/estates/1454723660</t>
  </si>
  <si>
    <t>https://www.sreality.cz/cs/v2/estates/3152430412</t>
  </si>
  <si>
    <t>https://www.sreality.cz/cs/v2/estates/339260236</t>
  </si>
  <si>
    <t>https://www.sreality.cz/cs/v2/estates/2218308428</t>
  </si>
  <si>
    <t>https://www.sreality.cz/cs/v2/estates/2212987724</t>
  </si>
  <si>
    <t>https://www.sreality.cz/cs/v2/estates/1549640524</t>
  </si>
  <si>
    <t>https://www.sreality.cz/cs/v2/estates/1442222924</t>
  </si>
  <si>
    <t>https://www.sreality.cz/cs/v2/estates/3198808908</t>
  </si>
  <si>
    <t>Velké Heraltice</t>
  </si>
  <si>
    <t>https://www.sreality.cz/cs/v2/estates/3044930380</t>
  </si>
  <si>
    <t>https://www.sreality.cz/cs/v2/estates/2284245836</t>
  </si>
  <si>
    <t>https://www.sreality.cz/cs/v2/estates/2922558284</t>
  </si>
  <si>
    <t>Zlatá</t>
  </si>
  <si>
    <t>https://www.sreality.cz/cs/v2/estates/2774065996</t>
  </si>
  <si>
    <t>https://www.sreality.cz/cs/v2/estates/3710767948</t>
  </si>
  <si>
    <t>https://www.sreality.cz/cs/v2/estates/145875788</t>
  </si>
  <si>
    <t>Zvánovice</t>
  </si>
  <si>
    <t>https://www.sreality.cz/cs/v2/estates/1739715404</t>
  </si>
  <si>
    <t>https://www.sreality.cz/cs/v2/estates/1970229836</t>
  </si>
  <si>
    <t>Hrobce</t>
  </si>
  <si>
    <t>https://www.sreality.cz/cs/v2/estates/3965580108</t>
  </si>
  <si>
    <t>https://www.sreality.cz/cs/v2/estates/3979408204</t>
  </si>
  <si>
    <t>https://www.sreality.cz/cs/v2/estates/3381846860</t>
  </si>
  <si>
    <t>https://www.sreality.cz/cs/v2/estates/648270668</t>
  </si>
  <si>
    <t>https://www.sreality.cz/cs/v2/estates/2762421580</t>
  </si>
  <si>
    <t>https://www.sreality.cz/cs/v2/estates/1262744396</t>
  </si>
  <si>
    <t>https://www.sreality.cz/cs/v2/estates/4057060172</t>
  </si>
  <si>
    <t>Mšec</t>
  </si>
  <si>
    <t>https://www.sreality.cz/cs/v2/estates/522638156</t>
  </si>
  <si>
    <t>Šlapanice</t>
  </si>
  <si>
    <t>https://www.sreality.cz/cs/v2/estates/3657462348</t>
  </si>
  <si>
    <t>Bohunice</t>
  </si>
  <si>
    <t>https://www.sreality.cz/cs/v2/estates/3540568412</t>
  </si>
  <si>
    <t>https://www.sreality.cz/cs/v2/estates/3066913356</t>
  </si>
  <si>
    <t>https://www.sreality.cz/cs/v2/estates/1185325900</t>
  </si>
  <si>
    <t>https://www.sreality.cz/cs/v2/estates/4031112012</t>
  </si>
  <si>
    <t>https://www.sreality.cz/cs/v2/estates/884056908</t>
  </si>
  <si>
    <t>https://www.sreality.cz/cs/v2/estates/1871508300</t>
  </si>
  <si>
    <t>Plešnice</t>
  </si>
  <si>
    <t>https://www.sreality.cz/cs/v2/estates/3448492876</t>
  </si>
  <si>
    <t>https://www.sreality.cz/cs/v2/estates/3696022348</t>
  </si>
  <si>
    <t>https://www.sreality.cz/cs/v2/estates/560091724</t>
  </si>
  <si>
    <t>https://www.sreality.cz/cs/v2/estates/3873342284</t>
  </si>
  <si>
    <t>https://www.sreality.cz/cs/v2/estates/740741964</t>
  </si>
  <si>
    <t>https://www.sreality.cz/cs/v2/estates/3248071500</t>
  </si>
  <si>
    <t>https://www.sreality.cz/cs/v2/estates/251392844</t>
  </si>
  <si>
    <t>Ptice</t>
  </si>
  <si>
    <t>https://www.sreality.cz/cs/v2/estates/2872853068</t>
  </si>
  <si>
    <t>https://www.sreality.cz/cs/v2/estates/3698393676</t>
  </si>
  <si>
    <t>Hajany</t>
  </si>
  <si>
    <t>https://www.sreality.cz/cs/v2/estates/2794156620</t>
  </si>
  <si>
    <t>Rokycany</t>
  </si>
  <si>
    <t>https://www.sreality.cz/cs/v2/estates/214884940</t>
  </si>
  <si>
    <t>https://www.sreality.cz/cs/v2/estates/3026866764</t>
  </si>
  <si>
    <t>https://www.sreality.cz/cs/v2/estates/2431030092</t>
  </si>
  <si>
    <t>Brno-Město</t>
  </si>
  <si>
    <t>https://www.sreality.cz/cs/v2/estates/3262243660</t>
  </si>
  <si>
    <t>https://www.sreality.cz/cs/v2/estates/893494092</t>
  </si>
  <si>
    <t>Kraslice</t>
  </si>
  <si>
    <t>Sokolov</t>
  </si>
  <si>
    <t>https://www.sreality.cz/cs/v2/estates/2005828172</t>
  </si>
  <si>
    <t>https://www.sreality.cz/cs/v2/estates/1512043340</t>
  </si>
  <si>
    <t>https://www.sreality.cz/cs/v2/estates/3001021260</t>
  </si>
  <si>
    <t>https://www.sreality.cz/cs/v2/estates/1561625420</t>
  </si>
  <si>
    <t>https://www.sreality.cz/cs/v2/estates/2274935372</t>
  </si>
  <si>
    <t>https://www.sreality.cz/cs/v2/estates/1170391628</t>
  </si>
  <si>
    <t>Hrabětice</t>
  </si>
  <si>
    <t>https://www.sreality.cz/cs/v2/estates/608268876</t>
  </si>
  <si>
    <t>https://www.sreality.cz/cs/v2/estates/3846284876</t>
  </si>
  <si>
    <t>https://www.sreality.cz/cs/v2/estates/3744043852</t>
  </si>
  <si>
    <t>https://www.sreality.cz/cs/v2/estates/1370612556</t>
  </si>
  <si>
    <t>Odolena Voda</t>
  </si>
  <si>
    <t>https://www.sreality.cz/cs/v2/estates/2331169612</t>
  </si>
  <si>
    <t>Klobouky u Brna</t>
  </si>
  <si>
    <t>https://www.sreality.cz/cs/v2/estates/3729449804</t>
  </si>
  <si>
    <t>https://www.sreality.cz/cs/v2/estates/3430819148</t>
  </si>
  <si>
    <t>https://www.sreality.cz/cs/v2/estates/1590429004</t>
  </si>
  <si>
    <t>https://www.sreality.cz/cs/v2/estates/2158199372</t>
  </si>
  <si>
    <t>https://www.sreality.cz/cs/v2/estates/331842124</t>
  </si>
  <si>
    <t>Hulín</t>
  </si>
  <si>
    <t>https://www.sreality.cz/cs/v2/estates/2084528716</t>
  </si>
  <si>
    <t>Mokrouše</t>
  </si>
  <si>
    <t>https://www.sreality.cz/cs/v2/estates/3935359564</t>
  </si>
  <si>
    <t>https://www.sreality.cz/cs/v2/estates/188412748</t>
  </si>
  <si>
    <t>https://www.sreality.cz/cs/v2/estates/152101708</t>
  </si>
  <si>
    <t>Mukařov</t>
  </si>
  <si>
    <t>https://www.sreality.cz/cs/v2/estates/709415756</t>
  </si>
  <si>
    <t>Klášterec nad Ohří</t>
  </si>
  <si>
    <t>https://www.sreality.cz/cs/v2/estates/3004896588</t>
  </si>
  <si>
    <t>Prštice</t>
  </si>
  <si>
    <t>https://www.sreality.cz/cs/v2/estates/3054302028</t>
  </si>
  <si>
    <t>Černé Voděrady</t>
  </si>
  <si>
    <t>https://www.sreality.cz/cs/v2/estates/2050093900</t>
  </si>
  <si>
    <t>https://www.sreality.cz/cs/v2/estates/3158299468</t>
  </si>
  <si>
    <t>https://www.sreality.cz/cs/v2/estates/3326997324</t>
  </si>
  <si>
    <t>https://www.sreality.cz/cs/v2/estates/2182148940</t>
  </si>
  <si>
    <t>https://www.sreality.cz/cs/v2/estates/2058121804</t>
  </si>
  <si>
    <t>https://www.sreality.cz/cs/v2/estates/609018700</t>
  </si>
  <si>
    <t>Majetín</t>
  </si>
  <si>
    <t>https://www.sreality.cz/cs/v2/estates/3719357260</t>
  </si>
  <si>
    <t>https://www.sreality.cz/cs/v2/estates/3134759756</t>
  </si>
  <si>
    <t>Malšovice</t>
  </si>
  <si>
    <t>https://www.sreality.cz/cs/v2/estates/1443271500</t>
  </si>
  <si>
    <t>https://www.sreality.cz/cs/v2/estates/2551681868</t>
  </si>
  <si>
    <t>https://www.sreality.cz/cs/v2/estates/1213322060</t>
  </si>
  <si>
    <t>https://www.sreality.cz/cs/v2/estates/1633309260</t>
  </si>
  <si>
    <t>https://www.sreality.cz/cs/v2/estates/291131980</t>
  </si>
  <si>
    <t>https://www.sreality.cz/cs/v2/estates/2819523404</t>
  </si>
  <si>
    <t>https://www.sreality.cz/cs/v2/estates/3876209228</t>
  </si>
  <si>
    <t>https://www.sreality.cz/cs/v2/estates/586584908</t>
  </si>
  <si>
    <t>https://www.sreality.cz/cs/v2/estates/10539852</t>
  </si>
  <si>
    <t>https://www.sreality.cz/cs/v2/estates/1629934412</t>
  </si>
  <si>
    <t>Nový Bor</t>
  </si>
  <si>
    <t>https://www.sreality.cz/cs/v2/estates/1377333836</t>
  </si>
  <si>
    <t>https://www.sreality.cz/cs/v2/estates/1221026380</t>
  </si>
  <si>
    <t>https://www.sreality.cz/cs/v2/estates/391238476</t>
  </si>
  <si>
    <t>Bystřany</t>
  </si>
  <si>
    <t>https://www.sreality.cz/cs/v2/estates/1490867020</t>
  </si>
  <si>
    <t>https://www.sreality.cz/cs/v2/estates/4007449420</t>
  </si>
  <si>
    <t>https://www.sreality.cz/cs/v2/estates/1071436620</t>
  </si>
  <si>
    <t>https://www.sreality.cz/cs/v2/estates/2166805324</t>
  </si>
  <si>
    <t>Brtnice</t>
  </si>
  <si>
    <t>https://www.sreality.cz/cs/v2/estates/193401420</t>
  </si>
  <si>
    <t>https://www.sreality.cz/cs/v2/estates/3178095436</t>
  </si>
  <si>
    <t>Hořice</t>
  </si>
  <si>
    <t>https://www.sreality.cz/cs/v2/estates/3123446348</t>
  </si>
  <si>
    <t>Třešť</t>
  </si>
  <si>
    <t>https://www.sreality.cz/cs/v2/estates/1176949580</t>
  </si>
  <si>
    <t>https://www.sreality.cz/cs/v2/estates/3861304140</t>
  </si>
  <si>
    <t>Lukovany</t>
  </si>
  <si>
    <t>https://www.sreality.cz/cs/v2/estates/503833420</t>
  </si>
  <si>
    <t>Tachlovice</t>
  </si>
  <si>
    <t>https://www.sreality.cz/cs/v2/estates/2348241484</t>
  </si>
  <si>
    <t>Březová nad Svitavou</t>
  </si>
  <si>
    <t>https://www.sreality.cz/cs/v2/estates/1332081484</t>
  </si>
  <si>
    <t>https://www.sreality.cz/cs/v2/estates/584491852</t>
  </si>
  <si>
    <t>https://www.sreality.cz/cs/v2/estates/628486988</t>
  </si>
  <si>
    <t>https://www.sreality.cz/cs/v2/estates/603972428</t>
  </si>
  <si>
    <t>Tovačov</t>
  </si>
  <si>
    <t>https://www.sreality.cz/cs/v2/estates/708166220</t>
  </si>
  <si>
    <t>https://www.sreality.cz/cs/v2/estates/113476428</t>
  </si>
  <si>
    <t>https://www.sreality.cz/cs/v2/estates/2526802764</t>
  </si>
  <si>
    <t>Lužec nad Vltavou</t>
  </si>
  <si>
    <t>https://www.sreality.cz/cs/v2/estates/2599060044</t>
  </si>
  <si>
    <t>https://www.sreality.cz/cs/v2/estates/3865613132</t>
  </si>
  <si>
    <t>https://www.sreality.cz/cs/v2/estates/4216181580</t>
  </si>
  <si>
    <t>Holubice</t>
  </si>
  <si>
    <t>https://www.sreality.cz/cs/v2/estates/3938104140</t>
  </si>
  <si>
    <t>https://www.sreality.cz/cs/v2/estates/3155952716</t>
  </si>
  <si>
    <t>https://www.sreality.cz/cs/v2/estates/2761431132</t>
  </si>
  <si>
    <t>https://www.sreality.cz/cs/v2/estates/1965478732</t>
  </si>
  <si>
    <t>https://www.sreality.cz/cs/v2/estates/3388859212</t>
  </si>
  <si>
    <t>https://www.sreality.cz/cs/v2/estates/3741180748</t>
  </si>
  <si>
    <t>https://www.sreality.cz/cs/v2/estates/2381505356</t>
  </si>
  <si>
    <t>https://www.sreality.cz/cs/v2/estates/1844634444</t>
  </si>
  <si>
    <t>Vsetín</t>
  </si>
  <si>
    <t>https://www.sreality.cz/cs/v2/estates/4251378508</t>
  </si>
  <si>
    <t>Řevničov</t>
  </si>
  <si>
    <t>https://www.sreality.cz/cs/v2/estates/2020836172</t>
  </si>
  <si>
    <t>https://www.sreality.cz/cs/v2/estates/2743169612</t>
  </si>
  <si>
    <t>Napajedla</t>
  </si>
  <si>
    <t>https://www.sreality.cz/cs/v2/estates/1190257484</t>
  </si>
  <si>
    <t>Rousínov</t>
  </si>
  <si>
    <t>https://www.sreality.cz/cs/v2/estates/3175236172</t>
  </si>
  <si>
    <t>Senohraby</t>
  </si>
  <si>
    <t>https://www.sreality.cz/cs/v2/estates/4199994188</t>
  </si>
  <si>
    <t>https://www.sreality.cz/cs/v2/estates/2447204940</t>
  </si>
  <si>
    <t>https://www.sreality.cz/cs/v2/estates/1386086988</t>
  </si>
  <si>
    <t>https://www.sreality.cz/cs/v2/estates/1965917004</t>
  </si>
  <si>
    <t>https://www.sreality.cz/cs/v2/estates/3493761868</t>
  </si>
  <si>
    <t>https://www.sreality.cz/cs/v2/estates/954192716</t>
  </si>
  <si>
    <t>Sendražice</t>
  </si>
  <si>
    <t>https://www.sreality.cz/cs/v2/estates/1632998220</t>
  </si>
  <si>
    <t>https://www.sreality.cz/cs/v2/estates/3144979276</t>
  </si>
  <si>
    <t>https://www.sreality.cz/cs/v2/estates/624481100</t>
  </si>
  <si>
    <t>https://www.sreality.cz/cs/v2/estates/1663697484</t>
  </si>
  <si>
    <t>https://www.sreality.cz/cs/v2/estates/1800852300</t>
  </si>
  <si>
    <t>Vrchlabí</t>
  </si>
  <si>
    <t>https://www.sreality.cz/cs/v2/estates/3235312460</t>
  </si>
  <si>
    <t>https://www.sreality.cz/cs/v2/estates/2340795212</t>
  </si>
  <si>
    <t>https://www.sreality.cz/cs/v2/estates/817357644</t>
  </si>
  <si>
    <t>https://www.sreality.cz/cs/v2/estates/2356839244</t>
  </si>
  <si>
    <t>https://www.sreality.cz/cs/v2/estates/2018956108</t>
  </si>
  <si>
    <t>Bílovec</t>
  </si>
  <si>
    <t>https://www.sreality.cz/cs/v2/estates/2841039692</t>
  </si>
  <si>
    <t>https://www.sreality.cz/cs/v2/estates/2124161612</t>
  </si>
  <si>
    <t>https://www.sreality.cz/cs/v2/estates/939987532</t>
  </si>
  <si>
    <t>Příbor</t>
  </si>
  <si>
    <t>https://www.sreality.cz/cs/v2/estates/1468273228</t>
  </si>
  <si>
    <t>Štramberk</t>
  </si>
  <si>
    <t>https://www.sreality.cz/cs/v2/estates/129847884</t>
  </si>
  <si>
    <t>Odry</t>
  </si>
  <si>
    <t>https://www.sreality.cz/cs/v2/estates/3924661068</t>
  </si>
  <si>
    <t>https://www.sreality.cz/cs/v2/estates/2081391436</t>
  </si>
  <si>
    <t>https://www.sreality.cz/cs/v2/estates/3463836492</t>
  </si>
  <si>
    <t>https://www.sreality.cz/cs/v2/estates/1286792012</t>
  </si>
  <si>
    <t>https://www.sreality.cz/cs/v2/estates/1695671116</t>
  </si>
  <si>
    <t>Pacov</t>
  </si>
  <si>
    <t>https://www.sreality.cz/cs/v2/estates/1594823756</t>
  </si>
  <si>
    <t>https://www.sreality.cz/cs/v2/estates/2357368396</t>
  </si>
  <si>
    <t>https://www.sreality.cz/cs/v2/estates/2802365004</t>
  </si>
  <si>
    <t>https://www.sreality.cz/cs/v2/estates/1104470860</t>
  </si>
  <si>
    <t>https://www.sreality.cz/cs/v2/estates/446149452</t>
  </si>
  <si>
    <t>Albrechtice</t>
  </si>
  <si>
    <t>https://www.sreality.cz/cs/v2/estates/3713454924</t>
  </si>
  <si>
    <t>Choťánky</t>
  </si>
  <si>
    <t>https://www.sreality.cz/cs/v2/estates/592200268</t>
  </si>
  <si>
    <t>https://www.sreality.cz/cs/v2/estates/2211312460</t>
  </si>
  <si>
    <t>https://www.sreality.cz/cs/v2/estates/155275852</t>
  </si>
  <si>
    <t>https://www.sreality.cz/cs/v2/estates/274125644</t>
  </si>
  <si>
    <t>https://www.sreality.cz/cs/v2/estates/2540053068</t>
  </si>
  <si>
    <t>https://www.sreality.cz/cs/v2/estates/943379276</t>
  </si>
  <si>
    <t>https://www.sreality.cz/cs/v2/estates/925553484</t>
  </si>
  <si>
    <t>https://www.sreality.cz/cs/v2/estates/2472776524</t>
  </si>
  <si>
    <t>https://www.sreality.cz/cs/v2/estates/4046041932</t>
  </si>
  <si>
    <t>https://www.sreality.cz/cs/v2/estates/4132885324</t>
  </si>
  <si>
    <t>https://www.sreality.cz/cs/v2/estates/2842747724</t>
  </si>
  <si>
    <t>https://www.sreality.cz/cs/v2/estates/3650859852</t>
  </si>
  <si>
    <t>https://www.sreality.cz/cs/v2/estates/479847244</t>
  </si>
  <si>
    <t>https://www.sreality.cz/cs/v2/estates/977789516</t>
  </si>
  <si>
    <t>Doubravčice</t>
  </si>
  <si>
    <t>https://www.sreality.cz/cs/v2/estates/2466485068</t>
  </si>
  <si>
    <t>https://www.sreality.cz/cs/v2/estates/1856418636</t>
  </si>
  <si>
    <t>https://www.sreality.cz/cs/v2/estates/2810487372</t>
  </si>
  <si>
    <t>Velké Přílepy</t>
  </si>
  <si>
    <t>https://www.sreality.cz/cs/v2/estates/3096007244</t>
  </si>
  <si>
    <t>https://www.sreality.cz/cs/v2/estates/1942357324</t>
  </si>
  <si>
    <t>Chyňava</t>
  </si>
  <si>
    <t>https://www.sreality.cz/cs/v2/estates/4223722060</t>
  </si>
  <si>
    <t>https://www.sreality.cz/cs/v2/estates/1318421324</t>
  </si>
  <si>
    <t>https://www.sreality.cz/cs/v2/estates/679752268</t>
  </si>
  <si>
    <t>https://www.sreality.cz/cs/v2/estates/2382783052</t>
  </si>
  <si>
    <t>Křenek</t>
  </si>
  <si>
    <t>https://www.sreality.cz/cs/v2/estates/821584460</t>
  </si>
  <si>
    <t>https://www.sreality.cz/cs/v2/estates/1026843212</t>
  </si>
  <si>
    <t>https://www.sreality.cz/cs/v2/estates/1049248332</t>
  </si>
  <si>
    <t>https://www.sreality.cz/cs/v2/estates/1492734540</t>
  </si>
  <si>
    <t>https://www.sreality.cz/cs/v2/estates/1595306572</t>
  </si>
  <si>
    <t>Unhošť</t>
  </si>
  <si>
    <t>https://www.sreality.cz/cs/v2/estates/4150952780</t>
  </si>
  <si>
    <t>https://www.sreality.cz/cs/v2/estates/1560994636</t>
  </si>
  <si>
    <t>https://www.sreality.cz/cs/v2/estates/1567290188</t>
  </si>
  <si>
    <t>https://www.sreality.cz/cs/v2/estates/3070669644</t>
  </si>
  <si>
    <t>Hamr na Jezeře</t>
  </si>
  <si>
    <t>https://www.sreality.cz/cs/v2/estates/3352379980</t>
  </si>
  <si>
    <t>https://www.sreality.cz/cs/v2/estates/3947725644</t>
  </si>
  <si>
    <t>https://www.sreality.cz/cs/v2/estates/2448742220</t>
  </si>
  <si>
    <t>Velim</t>
  </si>
  <si>
    <t>https://www.sreality.cz/cs/v2/estates/3217322572</t>
  </si>
  <si>
    <t>https://www.sreality.cz/cs/v2/estates/3551064652</t>
  </si>
  <si>
    <t>https://www.sreality.cz/cs/v2/estates/1250141004</t>
  </si>
  <si>
    <t>https://www.sreality.cz/cs/v2/estates/2127332172</t>
  </si>
  <si>
    <t>https://www.sreality.cz/cs/v2/estates/2247791436</t>
  </si>
  <si>
    <t>https://www.sreality.cz/cs/v2/estates/2295718732</t>
  </si>
  <si>
    <t>Výžerky</t>
  </si>
  <si>
    <t>https://www.sreality.cz/cs/v2/estates/3383685964</t>
  </si>
  <si>
    <t>https://www.sreality.cz/cs/v2/estates/3524608588</t>
  </si>
  <si>
    <t>https://www.sreality.cz/cs/v2/estates/3944337996</t>
  </si>
  <si>
    <t>https://www.sreality.cz/cs/v2/estates/1670370124</t>
  </si>
  <si>
    <t>https://www.sreality.cz/cs/v2/estates/2103112524</t>
  </si>
  <si>
    <t>Zbýšov</t>
  </si>
  <si>
    <t>https://www.sreality.cz/cs/v2/estates/3736724300</t>
  </si>
  <si>
    <t>Podbořany</t>
  </si>
  <si>
    <t>https://www.sreality.cz/cs/v2/estates/321188684</t>
  </si>
  <si>
    <t>https://www.sreality.cz/cs/v2/estates/553247564</t>
  </si>
  <si>
    <t>Jarov</t>
  </si>
  <si>
    <t>https://www.sreality.cz/cs/v2/estates/1907221324</t>
  </si>
  <si>
    <t>https://www.sreality.cz/cs/v2/estates/2135266124</t>
  </si>
  <si>
    <t>https://www.sreality.cz/cs/v2/estates/117691212</t>
  </si>
  <si>
    <t>https://www.sreality.cz/cs/v2/estates/2679472972</t>
  </si>
  <si>
    <t>https://www.sreality.cz/cs/v2/estates/4164453196</t>
  </si>
  <si>
    <t>https://www.sreality.cz/cs/v2/estates/4045071180</t>
  </si>
  <si>
    <t>Sluštice</t>
  </si>
  <si>
    <t>https://www.sreality.cz/cs/v2/estates/3020596044</t>
  </si>
  <si>
    <t>https://www.sreality.cz/cs/v2/estates/3516461900</t>
  </si>
  <si>
    <t>Sloup v Čechách</t>
  </si>
  <si>
    <t>https://www.sreality.cz/cs/v2/estates/2581951052</t>
  </si>
  <si>
    <t>https://www.sreality.cz/cs/v2/estates/1945752396</t>
  </si>
  <si>
    <t>https://www.sreality.cz/cs/v2/estates/3468464972</t>
  </si>
  <si>
    <t>https://www.sreality.cz/cs/v2/estates/2040902476</t>
  </si>
  <si>
    <t>https://www.sreality.cz/cs/v2/estates/1627415884</t>
  </si>
  <si>
    <t>https://www.sreality.cz/cs/v2/estates/2322592588</t>
  </si>
  <si>
    <t>https://www.sreality.cz/cs/v2/estates/2189312588</t>
  </si>
  <si>
    <t>Nový Hrádek</t>
  </si>
  <si>
    <t>https://www.sreality.cz/cs/v2/estates/3095384908</t>
  </si>
  <si>
    <t>https://www.sreality.cz/cs/v2/estates/3793060684</t>
  </si>
  <si>
    <t>https://www.sreality.cz/cs/v2/estates/3077174092</t>
  </si>
  <si>
    <t>https://www.sreality.cz/cs/v2/estates/4165391180</t>
  </si>
  <si>
    <t>https://www.sreality.cz/cs/v2/estates/236421964</t>
  </si>
  <si>
    <t>https://www.sreality.cz/cs/v2/estates/1284080460</t>
  </si>
  <si>
    <t>https://www.sreality.cz/cs/v2/estates/3167413068</t>
  </si>
  <si>
    <t>https://www.sreality.cz/cs/v2/estates/2945180492</t>
  </si>
  <si>
    <t>https://www.sreality.cz/cs/v2/estates/424072012</t>
  </si>
  <si>
    <t>https://www.sreality.cz/cs/v2/estates/4143354700</t>
  </si>
  <si>
    <t>https://www.sreality.cz/cs/v2/estates/3658486348</t>
  </si>
  <si>
    <t>https://www.sreality.cz/cs/v2/estates/4102521676</t>
  </si>
  <si>
    <t>https://www.sreality.cz/cs/v2/estates/3361198924</t>
  </si>
  <si>
    <t>https://www.sreality.cz/cs/v2/estates/1457349196</t>
  </si>
  <si>
    <t>https://www.sreality.cz/cs/v2/estates/546435916</t>
  </si>
  <si>
    <t>https://www.sreality.cz/cs/v2/estates/946590540</t>
  </si>
  <si>
    <t>https://www.sreality.cz/cs/v2/estates/1596035660</t>
  </si>
  <si>
    <t>https://www.sreality.cz/cs/v2/estates/776393548</t>
  </si>
  <si>
    <t>https://www.sreality.cz/cs/v2/estates/997323340</t>
  </si>
  <si>
    <t>https://www.sreality.cz/cs/v2/estates/2953364044</t>
  </si>
  <si>
    <t>Zaječice</t>
  </si>
  <si>
    <t>https://www.sreality.cz/cs/v2/estates/2623816268</t>
  </si>
  <si>
    <t>https://www.sreality.cz/cs/v2/estates/2899170124</t>
  </si>
  <si>
    <t>https://www.sreality.cz/cs/v2/estates/2814272076</t>
  </si>
  <si>
    <t>Káraný</t>
  </si>
  <si>
    <t>https://www.sreality.cz/cs/v2/estates/3048899404</t>
  </si>
  <si>
    <t>https://www.sreality.cz/cs/v2/estates/2537022284</t>
  </si>
  <si>
    <t>https://www.sreality.cz/cs/v2/estates/3096113996</t>
  </si>
  <si>
    <t>https://www.sreality.cz/cs/v2/estates/1162908492</t>
  </si>
  <si>
    <t>Větrušice</t>
  </si>
  <si>
    <t>https://www.sreality.cz/cs/v2/estates/2655441740</t>
  </si>
  <si>
    <t>Vizovice</t>
  </si>
  <si>
    <t>https://www.sreality.cz/cs/v2/estates/1822454348</t>
  </si>
  <si>
    <t>Doubek</t>
  </si>
  <si>
    <t>https://www.sreality.cz/cs/v2/estates/1112601420</t>
  </si>
  <si>
    <t>https://www.sreality.cz/cs/v2/estates/1456226892</t>
  </si>
  <si>
    <t>https://www.sreality.cz/cs/v2/estates/3201401676</t>
  </si>
  <si>
    <t>https://www.sreality.cz/cs/v2/estates/3283173964</t>
  </si>
  <si>
    <t>Králův Dvůr</t>
  </si>
  <si>
    <t>https://www.sreality.cz/cs/v2/estates/3859776332</t>
  </si>
  <si>
    <t>https://www.sreality.cz/cs/v2/estates/2889151308</t>
  </si>
  <si>
    <t>https://www.sreality.cz/cs/v2/estates/834872396</t>
  </si>
  <si>
    <t>Plasy</t>
  </si>
  <si>
    <t>https://www.sreality.cz/cs/v2/estates/4016259660</t>
  </si>
  <si>
    <t>https://www.sreality.cz/cs/v2/estates/2742195020</t>
  </si>
  <si>
    <t>https://www.sreality.cz/cs/v2/estates/2636968780</t>
  </si>
  <si>
    <t>Blovice</t>
  </si>
  <si>
    <t>https://www.sreality.cz/cs/v2/estates/3463705420</t>
  </si>
  <si>
    <t>https://www.sreality.cz/cs/v2/estates/2503238220</t>
  </si>
  <si>
    <t>Sušice</t>
  </si>
  <si>
    <t>https://www.sreality.cz/cs/v2/estates/1204962636</t>
  </si>
  <si>
    <t>https://www.sreality.cz/cs/v2/estates/3064390220</t>
  </si>
  <si>
    <t>https://www.sreality.cz/cs/v2/estates/3310961228</t>
  </si>
  <si>
    <t>Praha 20</t>
  </si>
  <si>
    <t>https://www.sreality.cz/cs/v2/estates/371839564</t>
  </si>
  <si>
    <t>https://www.sreality.cz/cs/v2/estates/1720574540</t>
  </si>
  <si>
    <t>https://www.sreality.cz/cs/v2/estates/2155598412</t>
  </si>
  <si>
    <t>https://www.sreality.cz/cs/v2/estates/3376796236</t>
  </si>
  <si>
    <t>https://www.sreality.cz/cs/v2/estates/1591735116</t>
  </si>
  <si>
    <t>https://www.sreality.cz/cs/v2/estates/2055983948</t>
  </si>
  <si>
    <t>Čelákovice</t>
  </si>
  <si>
    <t>https://www.sreality.cz/cs/v2/estates/1323139916</t>
  </si>
  <si>
    <t>Jirny</t>
  </si>
  <si>
    <t>https://www.sreality.cz/cs/v2/estates/1509929804</t>
  </si>
  <si>
    <t>https://www.sreality.cz/cs/v2/estates/4293489228</t>
  </si>
  <si>
    <t>https://www.sreality.cz/cs/v2/estates/2270429772</t>
  </si>
  <si>
    <t>https://www.sreality.cz/cs/v2/estates/157266764</t>
  </si>
  <si>
    <t>https://www.sreality.cz/cs/v2/estates/268276556</t>
  </si>
  <si>
    <t>https://www.sreality.cz/cs/v2/estates/352551756</t>
  </si>
  <si>
    <t>https://www.sreality.cz/cs/v2/estates/633176908</t>
  </si>
  <si>
    <t>Kozmice</t>
  </si>
  <si>
    <t>https://www.sreality.cz/cs/v2/estates/2674369356</t>
  </si>
  <si>
    <t>https://www.sreality.cz/cs/v2/estates/632410956</t>
  </si>
  <si>
    <t>Nové Město pod Smrkem</t>
  </si>
  <si>
    <t>https://www.sreality.cz/cs/v2/estates/1761530700</t>
  </si>
  <si>
    <t>https://www.sreality.cz/cs/v2/estates/2743128908</t>
  </si>
  <si>
    <t>https://www.sreality.cz/cs/v2/estates/3833787212</t>
  </si>
  <si>
    <t>https://www.sreality.cz/cs/v2/estates/549819212</t>
  </si>
  <si>
    <t>https://www.sreality.cz/cs/v2/estates/934400844</t>
  </si>
  <si>
    <t>https://www.sreality.cz/cs/v2/estates/864133964</t>
  </si>
  <si>
    <t>https://www.sreality.cz/cs/v2/estates/1242334028</t>
  </si>
  <si>
    <t>https://www.sreality.cz/cs/v2/estates/2610680652</t>
  </si>
  <si>
    <t>https://www.sreality.cz/cs/v2/estates/4282831692</t>
  </si>
  <si>
    <t>https://www.sreality.cz/cs/v2/estates/3253916492</t>
  </si>
  <si>
    <t>https://www.sreality.cz/cs/v2/estates/2213729100</t>
  </si>
  <si>
    <t>Roudnice nad Labem</t>
  </si>
  <si>
    <t>https://www.sreality.cz/cs/v2/estates/3646522188</t>
  </si>
  <si>
    <t>https://www.sreality.cz/cs/v2/estates/2132251468</t>
  </si>
  <si>
    <t>https://www.sreality.cz/cs/v2/estates/1711854412</t>
  </si>
  <si>
    <t>https://www.sreality.cz/cs/v2/estates/3077276492</t>
  </si>
  <si>
    <t>https://www.sreality.cz/cs/v2/estates/721605452</t>
  </si>
  <si>
    <t>Šimonovice</t>
  </si>
  <si>
    <t>https://www.sreality.cz/cs/v2/estates/4219401036</t>
  </si>
  <si>
    <t>https://www.sreality.cz/cs/v2/estates/3867333452</t>
  </si>
  <si>
    <t>Toužim</t>
  </si>
  <si>
    <t>https://www.sreality.cz/cs/v2/estates/2047140684</t>
  </si>
  <si>
    <t>Letonice</t>
  </si>
  <si>
    <t>https://www.sreality.cz/cs/v2/estates/3362382668</t>
  </si>
  <si>
    <t>https://www.sreality.cz/cs/v2/estates/3427590988</t>
  </si>
  <si>
    <t>https://www.sreality.cz/cs/v2/estates/3521893196</t>
  </si>
  <si>
    <t>https://www.sreality.cz/cs/v2/estates/2700534604</t>
  </si>
  <si>
    <t>https://www.sreality.cz/cs/v2/estates/2832720716</t>
  </si>
  <si>
    <t>https://www.sreality.cz/cs/v2/estates/3384402764</t>
  </si>
  <si>
    <t>https://www.sreality.cz/cs/v2/estates/3491996492</t>
  </si>
  <si>
    <t>https://www.sreality.cz/cs/v2/estates/2036290124</t>
  </si>
  <si>
    <t>https://www.sreality.cz/cs/v2/estates/2901672524</t>
  </si>
  <si>
    <t>Moravany</t>
  </si>
  <si>
    <t>https://www.sreality.cz/cs/v2/estates/1767428940</t>
  </si>
  <si>
    <t>https://www.sreality.cz/cs/v2/estates/194814796</t>
  </si>
  <si>
    <t>https://www.sreality.cz/cs/v2/estates/444191564</t>
  </si>
  <si>
    <t>https://www.sreality.cz/cs/v2/estates/722719564</t>
  </si>
  <si>
    <t>https://www.sreality.cz/cs/v2/estates/1320256332</t>
  </si>
  <si>
    <t>https://www.sreality.cz/cs/v2/estates/1786368844</t>
  </si>
  <si>
    <t>https://www.sreality.cz/cs/v2/estates/4191482700</t>
  </si>
  <si>
    <t>https://www.sreality.cz/cs/v2/estates/4206248524</t>
  </si>
  <si>
    <t>Prušánky</t>
  </si>
  <si>
    <t>https://www.sreality.cz/cs/v2/estates/415675212</t>
  </si>
  <si>
    <t>https://www.sreality.cz/cs/v2/estates/2503574348</t>
  </si>
  <si>
    <t>Dolní Rychnov</t>
  </si>
  <si>
    <t>https://www.sreality.cz/cs/v2/estates/3570701132</t>
  </si>
  <si>
    <t>Prace</t>
  </si>
  <si>
    <t>https://www.sreality.cz/cs/v2/estates/3632960332</t>
  </si>
  <si>
    <t>Přítluky</t>
  </si>
  <si>
    <t>https://www.sreality.cz/cs/v2/estates/1135473484</t>
  </si>
  <si>
    <t>https://www.sreality.cz/cs/v2/estates/3083858764</t>
  </si>
  <si>
    <t>https://www.sreality.cz/cs/v2/estates/919597900</t>
  </si>
  <si>
    <t>https://www.sreality.cz/cs/v2/estates/4139705164</t>
  </si>
  <si>
    <t>https://www.sreality.cz/cs/v2/estates/2900554572</t>
  </si>
  <si>
    <t>https://www.sreality.cz/cs/v2/estates/3361141580</t>
  </si>
  <si>
    <t>https://www.sreality.cz/cs/v2/estates/537375564</t>
  </si>
  <si>
    <t>https://www.sreality.cz/cs/v2/estates/1707958860</t>
  </si>
  <si>
    <t>https://www.sreality.cz/cs/v2/estates/421286476</t>
  </si>
  <si>
    <t>Vestec</t>
  </si>
  <si>
    <t>https://www.sreality.cz/cs/v2/estates/2345575244</t>
  </si>
  <si>
    <t>https://www.sreality.cz/cs/v2/estates/12866124</t>
  </si>
  <si>
    <t>https://www.sreality.cz/cs/v2/estates/922632780</t>
  </si>
  <si>
    <t>https://www.sreality.cz/cs/v2/estates/3233423948</t>
  </si>
  <si>
    <t>https://www.sreality.cz/cs/v2/estates/3624555084</t>
  </si>
  <si>
    <t>https://www.sreality.cz/cs/v2/estates/2461090380</t>
  </si>
  <si>
    <t>https://www.sreality.cz/cs/v2/estates/2851242828</t>
  </si>
  <si>
    <t>https://www.sreality.cz/cs/v2/estates/3502891852</t>
  </si>
  <si>
    <t>https://www.sreality.cz/cs/v2/estates/1714881100</t>
  </si>
  <si>
    <t>https://www.sreality.cz/cs/v2/estates/3005923916</t>
  </si>
  <si>
    <t>https://www.sreality.cz/cs/v2/estates/2146341708</t>
  </si>
  <si>
    <t>Nebovidy</t>
  </si>
  <si>
    <t>https://www.sreality.cz/cs/v2/estates/3728773964</t>
  </si>
  <si>
    <t>https://www.sreality.cz/cs/v2/estates/2101793612</t>
  </si>
  <si>
    <t>https://www.sreality.cz/cs/v2/estates/2419827532</t>
  </si>
  <si>
    <t>Slavíkovice</t>
  </si>
  <si>
    <t>https://www.sreality.cz/cs/v2/estates/785588812</t>
  </si>
  <si>
    <t>Hostomice</t>
  </si>
  <si>
    <t>https://www.sreality.cz/cs/v2/estates/3391136588</t>
  </si>
  <si>
    <t>Libušín</t>
  </si>
  <si>
    <t>https://www.sreality.cz/cs/v2/estates/43103564</t>
  </si>
  <si>
    <t>https://www.sreality.cz/cs/v2/estates/40392012</t>
  </si>
  <si>
    <t>https://www.sreality.cz/cs/v2/estates/2125226572</t>
  </si>
  <si>
    <t>https://www.sreality.cz/cs/v2/estates/1068261964</t>
  </si>
  <si>
    <t>Roztoky</t>
  </si>
  <si>
    <t>https://www.sreality.cz/cs/v2/estates/1617007436</t>
  </si>
  <si>
    <t>https://www.sreality.cz/cs/v2/estates/1193145164</t>
  </si>
  <si>
    <t>https://www.sreality.cz/cs/v2/estates/3002167884</t>
  </si>
  <si>
    <t>https://www.sreality.cz/cs/v2/estates/3047072588</t>
  </si>
  <si>
    <t>https://www.sreality.cz/cs/v2/estates/144609868</t>
  </si>
  <si>
    <t>https://www.sreality.cz/cs/v2/estates/3213013836</t>
  </si>
  <si>
    <t>https://www.sreality.cz/cs/v2/estates/1302639436</t>
  </si>
  <si>
    <t>https://www.sreality.cz/cs/v2/estates/1874637644</t>
  </si>
  <si>
    <t>Žiželice</t>
  </si>
  <si>
    <t>https://www.sreality.cz/cs/v2/estates/3062776396</t>
  </si>
  <si>
    <t>Kamenice nad Lipou</t>
  </si>
  <si>
    <t>https://www.sreality.cz/cs/v2/estates/1795924812</t>
  </si>
  <si>
    <t>https://www.sreality.cz/cs/v2/estates/1188708940</t>
  </si>
  <si>
    <t>Dobřejovice</t>
  </si>
  <si>
    <t>https://www.sreality.cz/cs/v2/estates/2010239820</t>
  </si>
  <si>
    <t>https://www.sreality.cz/cs/v2/estates/2775011916</t>
  </si>
  <si>
    <t>https://www.sreality.cz/cs/v2/estates/1067737676</t>
  </si>
  <si>
    <t>https://www.sreality.cz/cs/v2/estates/1854759500</t>
  </si>
  <si>
    <t>Jiříkov</t>
  </si>
  <si>
    <t>https://www.sreality.cz/cs/v2/estates/1650287180</t>
  </si>
  <si>
    <t>https://www.sreality.cz/cs/v2/estates/2940625484</t>
  </si>
  <si>
    <t>https://www.sreality.cz/cs/v2/estates/3324113740</t>
  </si>
  <si>
    <t>https://www.sreality.cz/cs/v2/estates/1939685964</t>
  </si>
  <si>
    <t>Mileč</t>
  </si>
  <si>
    <t>https://www.sreality.cz/cs/v2/estates/249987660</t>
  </si>
  <si>
    <t>https://www.sreality.cz/cs/v2/estates/2194997836</t>
  </si>
  <si>
    <t>https://www.sreality.cz/cs/v2/estates/2337800780</t>
  </si>
  <si>
    <t>https://www.sreality.cz/cs/v2/estates/244650572</t>
  </si>
  <si>
    <t>https://www.sreality.cz/cs/v2/estates/3174163020</t>
  </si>
  <si>
    <t>https://www.sreality.cz/cs/v2/estates/3762737996</t>
  </si>
  <si>
    <t>Poběžovice</t>
  </si>
  <si>
    <t>https://www.sreality.cz/cs/v2/estates/4154581580</t>
  </si>
  <si>
    <t>https://www.sreality.cz/cs/v2/estates/2234860108</t>
  </si>
  <si>
    <t>https://www.sreality.cz/cs/v2/estates/1967625036</t>
  </si>
  <si>
    <t>https://www.sreality.cz/cs/v2/estates/1604551500</t>
  </si>
  <si>
    <t>Krhová</t>
  </si>
  <si>
    <t>https://www.sreality.cz/cs/v2/estates/3087835980</t>
  </si>
  <si>
    <t>https://www.sreality.cz/cs/v2/estates/3793769036</t>
  </si>
  <si>
    <t>Markvartovice</t>
  </si>
  <si>
    <t>https://www.sreality.cz/cs/v2/estates/3874329420</t>
  </si>
  <si>
    <t>https://www.sreality.cz/cs/v2/estates/3084255820</t>
  </si>
  <si>
    <t>https://www.sreality.cz/cs/v2/estates/2251514444</t>
  </si>
  <si>
    <t>Veltrusy</t>
  </si>
  <si>
    <t>https://www.sreality.cz/cs/v2/estates/2990908236</t>
  </si>
  <si>
    <t>https://www.sreality.cz/cs/v2/estates/1887265356</t>
  </si>
  <si>
    <t>https://www.sreality.cz/cs/v2/estates/1363596108</t>
  </si>
  <si>
    <t>https://www.sreality.cz/cs/v2/estates/2705773388</t>
  </si>
  <si>
    <t>https://www.sreality.cz/cs/v2/estates/797111116</t>
  </si>
  <si>
    <t>https://www.sreality.cz/cs/v2/estates/1486410572</t>
  </si>
  <si>
    <t>https://www.sreality.cz/cs/v2/estates/523297612</t>
  </si>
  <si>
    <t>https://www.sreality.cz/cs/v2/estates/935318348</t>
  </si>
  <si>
    <t>https://www.sreality.cz/cs/v2/estates/304075596</t>
  </si>
  <si>
    <t>https://www.sreality.cz/cs/v2/estates/3885552460</t>
  </si>
  <si>
    <t>https://www.sreality.cz/cs/v2/estates/712430412</t>
  </si>
  <si>
    <t>https://www.sreality.cz/cs/v2/estates/2468336460</t>
  </si>
  <si>
    <t>Ořech</t>
  </si>
  <si>
    <t>https://www.sreality.cz/cs/v2/estates/2488193868</t>
  </si>
  <si>
    <t>https://www.sreality.cz/cs/v2/estates/1917031244</t>
  </si>
  <si>
    <t>https://www.sreality.cz/cs/v2/estates/2046686028</t>
  </si>
  <si>
    <t>Žatec</t>
  </si>
  <si>
    <t>https://www.sreality.cz/cs/v2/estates/895472460</t>
  </si>
  <si>
    <t>Humpolec</t>
  </si>
  <si>
    <t>https://www.sreality.cz/cs/v2/estates/2289488716</t>
  </si>
  <si>
    <t>https://www.sreality.cz/cs/v2/estates/695653196</t>
  </si>
  <si>
    <t>https://www.sreality.cz/cs/v2/estates/2037830476</t>
  </si>
  <si>
    <t>https://www.sreality.cz/cs/v2/estates/4269200204</t>
  </si>
  <si>
    <t>https://www.sreality.cz/cs/v2/estates/527881036</t>
  </si>
  <si>
    <t>Červený Hrádek</t>
  </si>
  <si>
    <t>https://www.sreality.cz/cs/v2/estates/2583614284</t>
  </si>
  <si>
    <t>https://www.sreality.cz/cs/v2/estates/3366232652</t>
  </si>
  <si>
    <t>https://www.sreality.cz/cs/v2/estates/1553978188</t>
  </si>
  <si>
    <t>https://www.sreality.cz/cs/v2/estates/2088162124</t>
  </si>
  <si>
    <t>https://www.sreality.cz/cs/v2/estates/2625033036</t>
  </si>
  <si>
    <t>https://www.sreality.cz/cs/v2/estates/1031197516</t>
  </si>
  <si>
    <t>Nová Bystřice</t>
  </si>
  <si>
    <t>https://www.sreality.cz/cs/v2/estates/4146258764</t>
  </si>
  <si>
    <t>https://www.sreality.cz/cs/v2/estates/2293150540</t>
  </si>
  <si>
    <t>https://www.sreality.cz/cs/v2/estates/2848342604</t>
  </si>
  <si>
    <t>https://www.sreality.cz/cs/v2/estates/4021514828</t>
  </si>
  <si>
    <t>https://www.sreality.cz/cs/v2/estates/3971076940</t>
  </si>
  <si>
    <t>https://www.sreality.cz/cs/v2/estates/2735448908</t>
  </si>
  <si>
    <t>https://www.sreality.cz/cs/v2/estates/2105832780</t>
  </si>
  <si>
    <t>https://www.sreality.cz/cs/v2/estates/1453105740</t>
  </si>
  <si>
    <t>https://www.sreality.cz/cs/v2/estates/3898004044</t>
  </si>
  <si>
    <t>https://www.sreality.cz/cs/v2/estates/2994131788</t>
  </si>
  <si>
    <t>https://www.sreality.cz/cs/v2/estates/3743404876</t>
  </si>
  <si>
    <t>Litomyšl</t>
  </si>
  <si>
    <t>https://www.sreality.cz/cs/v2/estates/3531002700</t>
  </si>
  <si>
    <t>https://www.sreality.cz/cs/v2/estates/1937167180</t>
  </si>
  <si>
    <t>https://www.sreality.cz/cs/v2/estates/171561804</t>
  </si>
  <si>
    <t>https://www.sreality.cz/cs/v2/estates/293000012</t>
  </si>
  <si>
    <t>https://www.sreality.cz/cs/v2/estates/645321548</t>
  </si>
  <si>
    <t>https://www.sreality.cz/cs/v2/estates/1467405132</t>
  </si>
  <si>
    <t>https://www.sreality.cz/cs/v2/estates/1685508940</t>
  </si>
  <si>
    <t>https://www.sreality.cz/cs/v2/estates/4257207116</t>
  </si>
  <si>
    <t>https://www.sreality.cz/cs/v2/estates/2309268044</t>
  </si>
  <si>
    <t>https://www.sreality.cz/cs/v2/estates/1404936780</t>
  </si>
  <si>
    <t>Cerhenice</t>
  </si>
  <si>
    <t>https://www.sreality.cz/cs/v2/estates/904889164</t>
  </si>
  <si>
    <t>https://www.sreality.cz/cs/v2/estates/1541464908</t>
  </si>
  <si>
    <t>https://www.sreality.cz/cs/v2/estates/174510924</t>
  </si>
  <si>
    <t>https://www.sreality.cz/cs/v2/estates/279958348</t>
  </si>
  <si>
    <t>https://www.sreality.cz/cs/v2/estates/3395736396</t>
  </si>
  <si>
    <t>https://www.sreality.cz/cs/v2/estates/3426251340</t>
  </si>
  <si>
    <t>Týnec nad Labem</t>
  </si>
  <si>
    <t>https://www.sreality.cz/cs/v2/estates/3144078156</t>
  </si>
  <si>
    <t>https://www.sreality.cz/cs/v2/estates/2338771788</t>
  </si>
  <si>
    <t>https://www.sreality.cz/cs/v2/estates/807535180</t>
  </si>
  <si>
    <t>Hostivice</t>
  </si>
  <si>
    <t>https://www.sreality.cz/cs/v2/estates/1462321740</t>
  </si>
  <si>
    <t>https://www.sreality.cz/cs/v2/estates/3945169740</t>
  </si>
  <si>
    <t>https://www.sreality.cz/cs/v2/estates/2227827532</t>
  </si>
  <si>
    <t>https://www.sreality.cz/cs/v2/estates/3899052876</t>
  </si>
  <si>
    <t>https://www.sreality.cz/cs/v2/estates/963040076</t>
  </si>
  <si>
    <t>https://www.sreality.cz/cs/v2/estates/2231337804</t>
  </si>
  <si>
    <t>https://www.sreality.cz/cs/v2/estates/4017623628</t>
  </si>
  <si>
    <t>Horoměřice</t>
  </si>
  <si>
    <t>https://www.sreality.cz/cs/v2/estates/90337868</t>
  </si>
  <si>
    <t>https://www.sreality.cz/cs/v2/estates/2074239564</t>
  </si>
  <si>
    <t>https://www.sreality.cz/cs/v2/estates/3027718732</t>
  </si>
  <si>
    <t>Statenice</t>
  </si>
  <si>
    <t>https://www.sreality.cz/cs/v2/estates/3715683148</t>
  </si>
  <si>
    <t>https://www.sreality.cz/cs/v2/estates/1904202572</t>
  </si>
  <si>
    <t>https://www.sreality.cz/cs/v2/estates/3076453196</t>
  </si>
  <si>
    <t>https://www.sreality.cz/cs/v2/estates/795267916</t>
  </si>
  <si>
    <t>https://www.sreality.cz/cs/v2/estates/2579915340</t>
  </si>
  <si>
    <t>Mašťov</t>
  </si>
  <si>
    <t>https://www.sreality.cz/cs/v2/estates/3797930828</t>
  </si>
  <si>
    <t>https://www.sreality.cz/cs/v2/estates/2215019340</t>
  </si>
  <si>
    <t>https://www.sreality.cz/cs/v2/estates/765691212</t>
  </si>
  <si>
    <t>Jesenice</t>
  </si>
  <si>
    <t>https://www.sreality.cz/cs/v2/estates/1017021004</t>
  </si>
  <si>
    <t>https://www.sreality.cz/cs/v2/estates/3979952716</t>
  </si>
  <si>
    <t>https://www.sreality.cz/cs/v2/estates/1840239436</t>
  </si>
  <si>
    <t>https://www.sreality.cz/cs/v2/estates/348558156</t>
  </si>
  <si>
    <t>https://www.sreality.cz/cs/v2/estates/993456972</t>
  </si>
  <si>
    <t>https://www.sreality.cz/cs/v2/estates/1420227404</t>
  </si>
  <si>
    <t>Žilina</t>
  </si>
  <si>
    <t>https://www.sreality.cz/cs/v2/estates/425648972</t>
  </si>
  <si>
    <t>https://www.sreality.cz/cs/v2/estates/641176396</t>
  </si>
  <si>
    <t>https://www.sreality.cz/cs/v2/estates/3225916236</t>
  </si>
  <si>
    <t>https://www.sreality.cz/cs/v2/estates/74494796</t>
  </si>
  <si>
    <t>https://www.sreality.cz/cs/v2/estates/752059212</t>
  </si>
  <si>
    <t>https://www.sreality.cz/cs/v2/estates/850666060</t>
  </si>
  <si>
    <t>Příšov</t>
  </si>
  <si>
    <t>https://www.sreality.cz/cs/v2/estates/1476191052</t>
  </si>
  <si>
    <t>Přeštice</t>
  </si>
  <si>
    <t>https://www.sreality.cz/cs/v2/estates/1818743628</t>
  </si>
  <si>
    <t>Pňovany</t>
  </si>
  <si>
    <t>https://www.sreality.cz/cs/v2/estates/3647853388</t>
  </si>
  <si>
    <t>https://www.sreality.cz/cs/v2/estates/902124108</t>
  </si>
  <si>
    <t>https://www.sreality.cz/cs/v2/estates/138928972</t>
  </si>
  <si>
    <t>https://www.sreality.cz/cs/v2/estates/606097996</t>
  </si>
  <si>
    <t>https://www.sreality.cz/cs/v2/estates/3243082572</t>
  </si>
  <si>
    <t>https://www.sreality.cz/cs/v2/estates/3104408396</t>
  </si>
  <si>
    <t>Doksy</t>
  </si>
  <si>
    <t>https://www.sreality.cz/cs/v2/estates/275174220</t>
  </si>
  <si>
    <t>Křenovice</t>
  </si>
  <si>
    <t>https://www.sreality.cz/cs/v2/estates/2911015756</t>
  </si>
  <si>
    <t>Bystré</t>
  </si>
  <si>
    <t>https://www.sreality.cz/cs/v2/estates/382698316</t>
  </si>
  <si>
    <t>https://www.sreality.cz/cs/v2/estates/496755532</t>
  </si>
  <si>
    <t>https://www.sreality.cz/cs/v2/estates/84796236</t>
  </si>
  <si>
    <t>https://www.sreality.cz/cs/v2/estates/4145861452</t>
  </si>
  <si>
    <t>https://www.sreality.cz/cs/v2/estates/242410316</t>
  </si>
  <si>
    <t>https://www.sreality.cz/cs/v2/estates/2159366732</t>
  </si>
  <si>
    <t>https://www.sreality.cz/cs/v2/estates/1226679116</t>
  </si>
  <si>
    <t>https://www.sreality.cz/cs/v2/estates/2994971468</t>
  </si>
  <si>
    <t>https://www.sreality.cz/cs/v2/estates/1866961740</t>
  </si>
  <si>
    <t>https://www.sreality.cz/cs/v2/estates/107402060</t>
  </si>
  <si>
    <t>Modulární</t>
  </si>
  <si>
    <t>https://www.sreality.cz/cs/v2/estates/727966540</t>
  </si>
  <si>
    <t>Frenštát pod Radhoštěm</t>
  </si>
  <si>
    <t>https://www.sreality.cz/cs/v2/estates/1790243660</t>
  </si>
  <si>
    <t>Sluhy</t>
  </si>
  <si>
    <t>https://www.sreality.cz/cs/v2/estates/1409672012</t>
  </si>
  <si>
    <t>https://www.sreality.cz/cs/v2/estates/2139537996</t>
  </si>
  <si>
    <t>https://www.sreality.cz/cs/v2/estates/3328627532</t>
  </si>
  <si>
    <t>https://www.sreality.cz/cs/v2/estates/905024332</t>
  </si>
  <si>
    <t>https://www.sreality.cz/cs/v2/estates/1185534796</t>
  </si>
  <si>
    <t>Doubice</t>
  </si>
  <si>
    <t>https://www.sreality.cz/cs/v2/estates/3998798668</t>
  </si>
  <si>
    <t>https://www.sreality.cz/cs/v2/estates/3631928140</t>
  </si>
  <si>
    <t>https://www.sreality.cz/cs/v2/estates/610718540</t>
  </si>
  <si>
    <t>https://www.sreality.cz/cs/v2/estates/4050743884</t>
  </si>
  <si>
    <t>https://www.sreality.cz/cs/v2/estates/2586825548</t>
  </si>
  <si>
    <t>https://www.sreality.cz/cs/v2/estates/3831944012</t>
  </si>
  <si>
    <t>https://www.sreality.cz/cs/v2/estates/4117156684</t>
  </si>
  <si>
    <t>https://www.sreality.cz/cs/v2/estates/171369292</t>
  </si>
  <si>
    <t>https://www.sreality.cz/cs/v2/estates/580354892</t>
  </si>
  <si>
    <t>https://www.sreality.cz/cs/v2/estates/3327320908</t>
  </si>
  <si>
    <t>https://www.sreality.cz/cs/v2/estates/3797332812</t>
  </si>
  <si>
    <t>https://www.sreality.cz/cs/v2/estates/4134204236</t>
  </si>
  <si>
    <t>https://www.sreality.cz/cs/v2/estates/1070392140</t>
  </si>
  <si>
    <t>https://www.sreality.cz/cs/v2/estates/1316483916</t>
  </si>
  <si>
    <t>Orlová</t>
  </si>
  <si>
    <t>https://www.sreality.cz/cs/v2/estates/2879668812</t>
  </si>
  <si>
    <t>https://www.sreality.cz/cs/v2/estates/3319305036</t>
  </si>
  <si>
    <t>https://www.sreality.cz/cs/v2/estates/4000510796</t>
  </si>
  <si>
    <t>Mikulovice</t>
  </si>
  <si>
    <t>https://www.sreality.cz/cs/v2/estates/4068664140</t>
  </si>
  <si>
    <t>https://www.sreality.cz/cs/v2/estates/1880421196</t>
  </si>
  <si>
    <t>https://www.sreality.cz/cs/v2/estates/3365188428</t>
  </si>
  <si>
    <t>Líně</t>
  </si>
  <si>
    <t>https://www.sreality.cz/cs/v2/estates/2777473868</t>
  </si>
  <si>
    <t>Dobřany</t>
  </si>
  <si>
    <t>https://www.sreality.cz/cs/v2/estates/352777036</t>
  </si>
  <si>
    <t>Stříbro</t>
  </si>
  <si>
    <t>https://www.sreality.cz/cs/v2/estates/2333209420</t>
  </si>
  <si>
    <t>https://www.sreality.cz/cs/v2/estates/258359884</t>
  </si>
  <si>
    <t>https://www.sreality.cz/cs/v2/estates/1424806732</t>
  </si>
  <si>
    <t>https://www.sreality.cz/cs/v2/estates/879162188</t>
  </si>
  <si>
    <t>https://www.sreality.cz/cs/v2/estates/2152743500</t>
  </si>
  <si>
    <t>https://www.sreality.cz/cs/v2/estates/2663576396</t>
  </si>
  <si>
    <t>https://www.sreality.cz/cs/v2/estates/2095908172</t>
  </si>
  <si>
    <t>https://www.sreality.cz/cs/v2/estates/2656727628</t>
  </si>
  <si>
    <t>Březnice</t>
  </si>
  <si>
    <t>https://www.sreality.cz/cs/v2/estates/1676141388</t>
  </si>
  <si>
    <t>Holice</t>
  </si>
  <si>
    <t>https://www.sreality.cz/cs/v2/estates/2712662860</t>
  </si>
  <si>
    <t>Smržovka</t>
  </si>
  <si>
    <t>https://www.sreality.cz/cs/v2/estates/2083549772</t>
  </si>
  <si>
    <t>https://www.sreality.cz/cs/v2/estates/618902348</t>
  </si>
  <si>
    <t>https://www.sreality.cz/cs/v2/estates/2554385228</t>
  </si>
  <si>
    <t>https://www.sreality.cz/cs/v2/estates/3365393228</t>
  </si>
  <si>
    <t>https://www.sreality.cz/cs/v2/estates/926962252</t>
  </si>
  <si>
    <t>https://www.sreality.cz/cs/v2/estates/2578567756</t>
  </si>
  <si>
    <t>https://www.sreality.cz/cs/v2/estates/1994425164</t>
  </si>
  <si>
    <t>https://www.sreality.cz/cs/v2/estates/2223559500</t>
  </si>
  <si>
    <t>https://www.sreality.cz/cs/v2/estates/1378280268</t>
  </si>
  <si>
    <t>https://www.sreality.cz/cs/v2/estates/1551229772</t>
  </si>
  <si>
    <t>https://www.sreality.cz/cs/v2/estates/2529227596</t>
  </si>
  <si>
    <t>https://www.sreality.cz/cs/v2/estates/1855838028</t>
  </si>
  <si>
    <t>Přezletice</t>
  </si>
  <si>
    <t>https://www.sreality.cz/cs/v2/estates/2689651276</t>
  </si>
  <si>
    <t>https://www.sreality.cz/cs/v2/estates/3908387404</t>
  </si>
  <si>
    <t>Pilníkov</t>
  </si>
  <si>
    <t>https://www.sreality.cz/cs/v2/estates/1239368268</t>
  </si>
  <si>
    <t>Kostelec na Hané</t>
  </si>
  <si>
    <t>https://www.sreality.cz/cs/v2/estates/1540981580</t>
  </si>
  <si>
    <t>https://www.sreality.cz/cs/v2/estates/3482833740</t>
  </si>
  <si>
    <t>https://www.sreality.cz/cs/v2/estates/542045772</t>
  </si>
  <si>
    <t>https://www.sreality.cz/cs/v2/estates/992040268</t>
  </si>
  <si>
    <t>https://www.sreality.cz/cs/v2/estates/1148166732</t>
  </si>
  <si>
    <t>https://www.sreality.cz/cs/v2/estates/2353914444</t>
  </si>
  <si>
    <t>Rosice</t>
  </si>
  <si>
    <t>https://www.sreality.cz/cs/v2/estates/4145685068</t>
  </si>
  <si>
    <t>https://www.sreality.cz/cs/v2/estates/3540849228</t>
  </si>
  <si>
    <t>Rozdrojovice</t>
  </si>
  <si>
    <t>https://www.sreality.cz/cs/v2/estates/3550376524</t>
  </si>
  <si>
    <t>https://www.sreality.cz/cs/v2/estates/2459255372</t>
  </si>
  <si>
    <t>https://www.sreality.cz/cs/v2/estates/3633034060</t>
  </si>
  <si>
    <t>https://www.sreality.cz/cs/v2/estates/670081868</t>
  </si>
  <si>
    <t>https://www.sreality.cz/cs/v2/estates/506983244</t>
  </si>
  <si>
    <t>https://www.sreality.cz/cs/v2/estates/2591023948</t>
  </si>
  <si>
    <t>https://www.sreality.cz/cs/v2/estates/968942412</t>
  </si>
  <si>
    <t>Třebívlice</t>
  </si>
  <si>
    <t>https://www.sreality.cz/cs/v2/estates/1452819788</t>
  </si>
  <si>
    <t>https://www.sreality.cz/cs/v2/estates/2358760268</t>
  </si>
  <si>
    <t>https://www.sreality.cz/cs/v2/estates/3176788812</t>
  </si>
  <si>
    <t>https://www.sreality.cz/cs/v2/estates/2084897356</t>
  </si>
  <si>
    <t>https://www.sreality.cz/cs/v2/estates/1349813068</t>
  </si>
  <si>
    <t>https://www.sreality.cz/cs/v2/estates/964617036</t>
  </si>
  <si>
    <t>https://www.sreality.cz/cs/v2/estates/2118382412</t>
  </si>
  <si>
    <t>https://www.sreality.cz/cs/v2/estates/2199966540</t>
  </si>
  <si>
    <t>Nová Ves</t>
  </si>
  <si>
    <t>https://www.sreality.cz/cs/v2/estates/3775583052</t>
  </si>
  <si>
    <t>Líbeznice</t>
  </si>
  <si>
    <t>https://www.sreality.cz/cs/v2/estates/207880780</t>
  </si>
  <si>
    <t>https://www.sreality.cz/cs/v2/estates/1071858252</t>
  </si>
  <si>
    <t>https://www.sreality.cz/cs/v2/estates/1692594764</t>
  </si>
  <si>
    <t>https://www.sreality.cz/cs/v2/estates/2037768780</t>
  </si>
  <si>
    <t>https://www.sreality.cz/cs/v2/estates/1220769100</t>
  </si>
  <si>
    <t>https://www.sreality.cz/cs/v2/estates/1829339724</t>
  </si>
  <si>
    <t>https://www.sreality.cz/cs/v2/estates/3103917388</t>
  </si>
  <si>
    <t>https://www.sreality.cz/cs/v2/estates/2487456588</t>
  </si>
  <si>
    <t>https://www.sreality.cz/cs/v2/estates/3491660620</t>
  </si>
  <si>
    <t>https://www.sreality.cz/cs/v2/estates/3665786188</t>
  </si>
  <si>
    <t>https://www.sreality.cz/cs/v2/estates/4090221388</t>
  </si>
  <si>
    <t>https://www.sreality.cz/cs/v2/estates/2130895692</t>
  </si>
  <si>
    <t>https://www.sreality.cz/cs/v2/estates/2723140428</t>
  </si>
  <si>
    <t>Budyně nad Ohří</t>
  </si>
  <si>
    <t>https://www.sreality.cz/cs/v2/estates/1170182988</t>
  </si>
  <si>
    <t>https://www.sreality.cz/cs/v2/estates/2524488524</t>
  </si>
  <si>
    <t>https://www.sreality.cz/cs/v2/estates/3081982540</t>
  </si>
  <si>
    <t>https://www.sreality.cz/cs/v2/estates/3229741900</t>
  </si>
  <si>
    <t>https://www.sreality.cz/cs/v2/estates/3446965068</t>
  </si>
  <si>
    <t>https://www.sreality.cz/cs/v2/estates/4165776204</t>
  </si>
  <si>
    <t>https://www.sreality.cz/cs/v2/estates/174564172</t>
  </si>
  <si>
    <t>https://www.sreality.cz/cs/v2/estates/437531212</t>
  </si>
  <si>
    <t>https://www.sreality.cz/cs/v2/estates/1368085068</t>
  </si>
  <si>
    <t>https://www.sreality.cz/cs/v2/estates/2564158028</t>
  </si>
  <si>
    <t>https://www.sreality.cz/cs/v2/estates/3980677708</t>
  </si>
  <si>
    <t>https://www.sreality.cz/cs/v2/estates/699364684</t>
  </si>
  <si>
    <t>https://www.sreality.cz/cs/v2/estates/3840336716</t>
  </si>
  <si>
    <t>https://www.sreality.cz/cs/v2/estates/2484769612</t>
  </si>
  <si>
    <t>https://www.sreality.cz/cs/v2/estates/3452527180</t>
  </si>
  <si>
    <t>https://www.sreality.cz/cs/v2/estates/962486860</t>
  </si>
  <si>
    <t>https://www.sreality.cz/cs/v2/estates/1808053068</t>
  </si>
  <si>
    <t>https://www.sreality.cz/cs/v2/estates/1875243852</t>
  </si>
  <si>
    <t>Starý Kolín</t>
  </si>
  <si>
    <t>https://www.sreality.cz/cs/v2/estates/1946776140</t>
  </si>
  <si>
    <t>https://www.sreality.cz/cs/v2/estates/4256125516</t>
  </si>
  <si>
    <t>Libčice nad Vltavou</t>
  </si>
  <si>
    <t>https://www.sreality.cz/cs/v2/estates/838808140</t>
  </si>
  <si>
    <t>https://www.sreality.cz/cs/v2/estates/1029329484</t>
  </si>
  <si>
    <t>https://www.sreality.cz/cs/v2/estates/788947532</t>
  </si>
  <si>
    <t>https://www.sreality.cz/cs/v2/estates/1043641164</t>
  </si>
  <si>
    <t>https://www.sreality.cz/cs/v2/estates/2615857996</t>
  </si>
  <si>
    <t>https://www.sreality.cz/cs/v2/estates/3054601036</t>
  </si>
  <si>
    <t>https://www.sreality.cz/cs/v2/estates/3645662540</t>
  </si>
  <si>
    <t>https://www.sreality.cz/cs/v2/estates/4085802316</t>
  </si>
  <si>
    <t>Kunice</t>
  </si>
  <si>
    <t>https://www.sreality.cz/cs/v2/estates/1012314956</t>
  </si>
  <si>
    <t>Kostelec nad Černými lesy</t>
  </si>
  <si>
    <t>https://www.sreality.cz/cs/v2/estates/3692471116</t>
  </si>
  <si>
    <t>Jíloviště</t>
  </si>
  <si>
    <t>https://www.sreality.cz/cs/v2/estates/1442554700</t>
  </si>
  <si>
    <t>https://www.sreality.cz/cs/v2/estates/2658247500</t>
  </si>
  <si>
    <t>https://www.sreality.cz/cs/v2/estates/2934494028</t>
  </si>
  <si>
    <t>https://www.sreality.cz/cs/v2/estates/4179038796</t>
  </si>
  <si>
    <t>https://www.sreality.cz/cs/v2/estates/3686114124</t>
  </si>
  <si>
    <t>https://www.sreality.cz/cs/v2/estates/3412390732</t>
  </si>
  <si>
    <t>https://www.sreality.cz/cs/v2/estates/3332539212</t>
  </si>
  <si>
    <t>https://www.sreality.cz/cs/v2/estates/641041228</t>
  </si>
  <si>
    <t>https://www.sreality.cz/cs/v2/estates/3509945164</t>
  </si>
  <si>
    <t>https://www.sreality.cz/cs/v2/estates/452305740</t>
  </si>
  <si>
    <t>https://www.sreality.cz/cs/v2/estates/2555568972</t>
  </si>
  <si>
    <t>https://www.sreality.cz/cs/v2/estates/1628431180</t>
  </si>
  <si>
    <t>https://www.sreality.cz/cs/v2/estates/2117043020</t>
  </si>
  <si>
    <t>https://www.sreality.cz/cs/v2/estates/1808917324</t>
  </si>
  <si>
    <t>https://www.sreality.cz/cs/v2/estates/1621218124</t>
  </si>
  <si>
    <t>https://www.sreality.cz/cs/v2/estates/1258062668</t>
  </si>
  <si>
    <t>https://www.sreality.cz/cs/v2/estates/1419236172</t>
  </si>
  <si>
    <t>Říčky</t>
  </si>
  <si>
    <t>https://www.sreality.cz/cs/v2/estates/472281676</t>
  </si>
  <si>
    <t>Horka nad Moravou</t>
  </si>
  <si>
    <t>https://www.sreality.cz/cs/v2/estates/2761413452</t>
  </si>
  <si>
    <t>https://www.sreality.cz/cs/v2/estates/530572108</t>
  </si>
  <si>
    <t>https://www.sreality.cz/cs/v2/estates/2340565580</t>
  </si>
  <si>
    <t>https://www.sreality.cz/cs/v2/estates/527074124</t>
  </si>
  <si>
    <t>https://www.sreality.cz/cs/v2/estates/2878198604</t>
  </si>
  <si>
    <t>Mikulov</t>
  </si>
  <si>
    <t>https://www.sreality.cz/cs/v2/estates/3644711756</t>
  </si>
  <si>
    <t>https://www.sreality.cz/cs/v2/estates/3916227404</t>
  </si>
  <si>
    <t>https://www.sreality.cz/cs/v2/estates/2468041292</t>
  </si>
  <si>
    <t>https://www.sreality.cz/cs/v2/estates/733598540</t>
  </si>
  <si>
    <t>https://www.sreality.cz/cs/v2/estates/2204103500</t>
  </si>
  <si>
    <t>https://www.sreality.cz/cs/v2/estates/193450828</t>
  </si>
  <si>
    <t>https://www.sreality.cz/cs/v2/estates/1759797836</t>
  </si>
  <si>
    <t>https://www.sreality.cz/cs/v2/estates/2451931980</t>
  </si>
  <si>
    <t>https://www.sreality.cz/cs/v2/estates/416305740</t>
  </si>
  <si>
    <t>https://www.sreality.cz/cs/v2/estates/3632780108</t>
  </si>
  <si>
    <t>https://www.sreality.cz/cs/v2/estates/546362700</t>
  </si>
  <si>
    <t>https://www.sreality.cz/cs/v2/estates/2735567436</t>
  </si>
  <si>
    <t>Bojkovice</t>
  </si>
  <si>
    <t>https://www.sreality.cz/cs/v2/estates/1602388812</t>
  </si>
  <si>
    <t>https://www.sreality.cz/cs/v2/estates/244519500</t>
  </si>
  <si>
    <t>https://www.sreality.cz/cs/v2/estates/1049088844</t>
  </si>
  <si>
    <t>Rumburk</t>
  </si>
  <si>
    <t>https://www.sreality.cz/cs/v2/estates/3725058892</t>
  </si>
  <si>
    <t>https://www.sreality.cz/cs/v2/estates/3376407372</t>
  </si>
  <si>
    <t>https://www.sreality.cz/cs/v2/estates/2368533068</t>
  </si>
  <si>
    <t>https://www.sreality.cz/cs/v2/estates/2956621132</t>
  </si>
  <si>
    <t>https://www.sreality.cz/cs/v2/estates/4091793996</t>
  </si>
  <si>
    <t>https://www.sreality.cz/cs/v2/estates/2032628300</t>
  </si>
  <si>
    <t>https://www.sreality.cz/cs/v2/estates/2007507532</t>
  </si>
  <si>
    <t>https://www.sreality.cz/cs/v2/estates/3047469900</t>
  </si>
  <si>
    <t>Černolice</t>
  </si>
  <si>
    <t>https://www.sreality.cz/cs/v2/estates/1212674892</t>
  </si>
  <si>
    <t>https://www.sreality.cz/cs/v2/estates/2911359820</t>
  </si>
  <si>
    <t>https://www.sreality.cz/cs/v2/estates/499081804</t>
  </si>
  <si>
    <t>https://www.sreality.cz/cs/v2/estates/1597092684</t>
  </si>
  <si>
    <t>https://www.sreality.cz/cs/v2/estates/368091980</t>
  </si>
  <si>
    <t>https://www.sreality.cz/cs/v2/estates/3654058828</t>
  </si>
  <si>
    <t>Popovičky</t>
  </si>
  <si>
    <t>https://www.sreality.cz/cs/v2/estates/33223500</t>
  </si>
  <si>
    <t>https://www.sreality.cz/cs/v2/estates/1300546124</t>
  </si>
  <si>
    <t>https://www.sreality.cz/cs/v2/estates/1590395724</t>
  </si>
  <si>
    <t>https://www.sreality.cz/cs/v2/estates/939492172</t>
  </si>
  <si>
    <t>https://www.sreality.cz/cs/v2/estates/1653068620</t>
  </si>
  <si>
    <t>Stehelčeves</t>
  </si>
  <si>
    <t>https://www.sreality.cz/cs/v2/estates/1941017420</t>
  </si>
  <si>
    <t>Jevany</t>
  </si>
  <si>
    <t>https://www.sreality.cz/cs/v2/estates/1691013964</t>
  </si>
  <si>
    <t>https://www.sreality.cz/cs/v2/estates/2995245900</t>
  </si>
  <si>
    <t>https://www.sreality.cz/cs/v2/estates/1276109644</t>
  </si>
  <si>
    <t>Petrov</t>
  </si>
  <si>
    <t>https://www.sreality.cz/cs/v2/estates/2254566220</t>
  </si>
  <si>
    <t>https://www.sreality.cz/cs/v2/estates/2141798988</t>
  </si>
  <si>
    <t>https://www.sreality.cz/cs/v2/estates/716886860</t>
  </si>
  <si>
    <t>https://www.sreality.cz/cs/v2/estates/739812172</t>
  </si>
  <si>
    <t>Rotava</t>
  </si>
  <si>
    <t>https://www.sreality.cz/cs/v2/estates/1132974924</t>
  </si>
  <si>
    <t>https://www.sreality.cz/cs/v2/estates/1692250956</t>
  </si>
  <si>
    <t>https://www.sreality.cz/cs/v2/estates/126522188</t>
  </si>
  <si>
    <t>https://www.sreality.cz/cs/v2/estates/2064487244</t>
  </si>
  <si>
    <t>https://www.sreality.cz/cs/v2/estates/3532182348</t>
  </si>
  <si>
    <t>https://www.sreality.cz/cs/v2/estates/1386443340</t>
  </si>
  <si>
    <t>https://www.sreality.cz/cs/v2/estates/1473180492</t>
  </si>
  <si>
    <t>https://www.sreality.cz/cs/v2/estates/514192204</t>
  </si>
  <si>
    <t>https://www.sreality.cz/cs/v2/estates/38658892</t>
  </si>
  <si>
    <t>https://www.sreality.cz/cs/v2/estates/1351078732</t>
  </si>
  <si>
    <t>Knovíz</t>
  </si>
  <si>
    <t>https://www.sreality.cz/cs/v2/estates/1337791052</t>
  </si>
  <si>
    <t>https://www.sreality.cz/cs/v2/estates/4189917772</t>
  </si>
  <si>
    <t>https://www.sreality.cz/cs/v2/estates/294114124</t>
  </si>
  <si>
    <t>Držovice</t>
  </si>
  <si>
    <t>https://www.sreality.cz/cs/v2/estates/582521676</t>
  </si>
  <si>
    <t>https://www.sreality.cz/cs/v2/estates/2699666252</t>
  </si>
  <si>
    <t>https://www.sreality.cz/cs/v2/estates/241620300</t>
  </si>
  <si>
    <t>https://www.sreality.cz/cs/v2/estates/4265128780</t>
  </si>
  <si>
    <t>Ostopovice</t>
  </si>
  <si>
    <t>https://www.sreality.cz/cs/v2/estates/2451628876</t>
  </si>
  <si>
    <t>https://www.sreality.cz/cs/v2/estates/3809866572</t>
  </si>
  <si>
    <t>https://www.sreality.cz/cs/v2/estates/303428428</t>
  </si>
  <si>
    <t>https://www.sreality.cz/cs/v2/estates/1669104460</t>
  </si>
  <si>
    <t>Dolní Kounice</t>
  </si>
  <si>
    <t>https://www.sreality.cz/cs/v2/estates/4051075916</t>
  </si>
  <si>
    <t>Mokrá-Horákov</t>
  </si>
  <si>
    <t>https://www.sreality.cz/cs/v2/estates/3459707724</t>
  </si>
  <si>
    <t>https://www.sreality.cz/cs/v2/estates/1183306572</t>
  </si>
  <si>
    <t>Řícmanice</t>
  </si>
  <si>
    <t>https://www.sreality.cz/cs/v2/estates/248116044</t>
  </si>
  <si>
    <t>Kuřim</t>
  </si>
  <si>
    <t>https://www.sreality.cz/cs/v2/estates/1457107788</t>
  </si>
  <si>
    <t>https://www.sreality.cz/cs/v2/estates/985125708</t>
  </si>
  <si>
    <t>https://www.sreality.cz/cs/v2/estates/2864173900</t>
  </si>
  <si>
    <t>https://www.sreality.cz/cs/v2/estates/3178926924</t>
  </si>
  <si>
    <t>https://www.sreality.cz/cs/v2/estates/1913221708</t>
  </si>
  <si>
    <t>https://www.sreality.cz/cs/v2/estates/996123468</t>
  </si>
  <si>
    <t>https://www.sreality.cz/cs/v2/estates/2654118732</t>
  </si>
  <si>
    <t>https://www.sreality.cz/cs/v2/estates/4097069644</t>
  </si>
  <si>
    <t>https://www.sreality.cz/cs/v2/estates/1695798092</t>
  </si>
  <si>
    <t>Týniště nad Orlicí</t>
  </si>
  <si>
    <t>https://www.sreality.cz/cs/v2/estates/2877579852</t>
  </si>
  <si>
    <t>https://www.sreality.cz/cs/v2/estates/1881387852</t>
  </si>
  <si>
    <t>https://www.sreality.cz/cs/v2/estates/3572355916</t>
  </si>
  <si>
    <t>https://www.sreality.cz/cs/v2/estates/3736589132</t>
  </si>
  <si>
    <t>https://www.sreality.cz/cs/v2/estates/2767569484</t>
  </si>
  <si>
    <t>Sokolnice</t>
  </si>
  <si>
    <t>https://www.sreality.cz/cs/v2/estates/3828872012</t>
  </si>
  <si>
    <t>https://www.sreality.cz/cs/v2/estates/2006225740</t>
  </si>
  <si>
    <t>https://www.sreality.cz/cs/v2/estates/4234990412</t>
  </si>
  <si>
    <t>https://www.sreality.cz/cs/v2/estates/2304733772</t>
  </si>
  <si>
    <t>Rohov</t>
  </si>
  <si>
    <t>https://www.sreality.cz/cs/v2/estates/1193611852</t>
  </si>
  <si>
    <t>https://www.sreality.cz/cs/v2/estates/109896524</t>
  </si>
  <si>
    <t>https://www.sreality.cz/cs/v2/estates/258175564</t>
  </si>
  <si>
    <t>https://www.sreality.cz/cs/v2/estates/4061233996</t>
  </si>
  <si>
    <t>https://www.sreality.cz/cs/v2/estates/3456750412</t>
  </si>
  <si>
    <t>https://www.sreality.cz/cs/v2/estates/2819617612</t>
  </si>
  <si>
    <t>Varnsdorf</t>
  </si>
  <si>
    <t>https://www.sreality.cz/cs/v2/estates/528454476</t>
  </si>
  <si>
    <t>Borek</t>
  </si>
  <si>
    <t>https://www.sreality.cz/cs/v2/estates/2563027788</t>
  </si>
  <si>
    <t>https://www.sreality.cz/cs/v2/estates/4062548812</t>
  </si>
  <si>
    <t>https://www.sreality.cz/cs/v2/estates/881320780</t>
  </si>
  <si>
    <t>https://www.sreality.cz/cs/v2/estates/3848266572</t>
  </si>
  <si>
    <t>https://www.sreality.cz/cs/v2/estates/696759116</t>
  </si>
  <si>
    <t>https://www.sreality.cz/cs/v2/estates/853017164</t>
  </si>
  <si>
    <t>https://www.sreality.cz/cs/v2/estates/1149002316</t>
  </si>
  <si>
    <t>https://www.sreality.cz/cs/v2/estates/3891721036</t>
  </si>
  <si>
    <t>Veleň</t>
  </si>
  <si>
    <t>https://www.sreality.cz/cs/v2/estates/3672322636</t>
  </si>
  <si>
    <t>Fulnek</t>
  </si>
  <si>
    <t>https://www.sreality.cz/cs/v2/estates/2746733388</t>
  </si>
  <si>
    <t>Kostomlaty pod Milešovkou</t>
  </si>
  <si>
    <t>https://www.sreality.cz/cs/v2/estates/2007823180</t>
  </si>
  <si>
    <t>Ochoz u Brna</t>
  </si>
  <si>
    <t>https://www.sreality.cz/cs/v2/estates/357173068</t>
  </si>
  <si>
    <t>https://www.sreality.cz/cs/v2/estates/3786920780</t>
  </si>
  <si>
    <t>Hrádek</t>
  </si>
  <si>
    <t>https://www.sreality.cz/cs/v2/estates/2548343628</t>
  </si>
  <si>
    <t>https://www.sreality.cz/cs/v2/estates/4139242316</t>
  </si>
  <si>
    <t>https://www.sreality.cz/cs/v2/estates/2580915020</t>
  </si>
  <si>
    <t>https://www.sreality.cz/cs/v2/estates/1880331084</t>
  </si>
  <si>
    <t>Uherský Brod</t>
  </si>
  <si>
    <t>https://www.sreality.cz/cs/v2/estates/1331622732</t>
  </si>
  <si>
    <t>https://www.sreality.cz/cs/v2/estates/1137636172</t>
  </si>
  <si>
    <t>https://www.sreality.cz/cs/v2/estates/2032128844</t>
  </si>
  <si>
    <t>https://www.sreality.cz/cs/v2/estates/2196820812</t>
  </si>
  <si>
    <t>https://www.sreality.cz/cs/v2/estates/1455350604</t>
  </si>
  <si>
    <t>https://www.sreality.cz/cs/v2/estates/4281270860</t>
  </si>
  <si>
    <t>https://www.sreality.cz/cs/v2/estates/1233687372</t>
  </si>
  <si>
    <t>Vrané nad Vltavou</t>
  </si>
  <si>
    <t>https://www.sreality.cz/cs/v2/estates/463163980</t>
  </si>
  <si>
    <t>https://www.sreality.cz/cs/v2/estates/3848950348</t>
  </si>
  <si>
    <t>https://www.sreality.cz/cs/v2/estates/3397112652</t>
  </si>
  <si>
    <t>https://www.sreality.cz/cs/v2/estates/95933260</t>
  </si>
  <si>
    <t>Vrdy</t>
  </si>
  <si>
    <t>https://www.sreality.cz/cs/v2/estates/3532579660</t>
  </si>
  <si>
    <t>https://www.sreality.cz/cs/v2/estates/1753588556</t>
  </si>
  <si>
    <t>Pozořice</t>
  </si>
  <si>
    <t>https://www.sreality.cz/cs/v2/estates/1738527308</t>
  </si>
  <si>
    <t>https://www.sreality.cz/cs/v2/estates/4214760012</t>
  </si>
  <si>
    <t>https://www.sreality.cz/cs/v2/estates/4231680588</t>
  </si>
  <si>
    <t>https://www.sreality.cz/cs/v2/estates/3807294284</t>
  </si>
  <si>
    <t>https://www.sreality.cz/cs/v2/estates/2812801868</t>
  </si>
  <si>
    <t>https://www.sreality.cz/cs/v2/estates/3953644364</t>
  </si>
  <si>
    <t>Boskovice</t>
  </si>
  <si>
    <t>https://www.sreality.cz/cs/v2/estates/1009877836</t>
  </si>
  <si>
    <t>https://www.sreality.cz/cs/v2/estates/2319794764</t>
  </si>
  <si>
    <t>Neratovice</t>
  </si>
  <si>
    <t>https://www.sreality.cz/cs/v2/estates/2551755596</t>
  </si>
  <si>
    <t>Benátky nad Jizerou</t>
  </si>
  <si>
    <t>https://www.sreality.cz/cs/v2/estates/3230262092</t>
  </si>
  <si>
    <t>https://www.sreality.cz/cs/v2/estates/2309477196</t>
  </si>
  <si>
    <t>Zápy</t>
  </si>
  <si>
    <t>https://www.sreality.cz/cs/v2/estates/2661798732</t>
  </si>
  <si>
    <t>Troubsko</t>
  </si>
  <si>
    <t>https://www.sreality.cz/cs/v2/estates/3418653516</t>
  </si>
  <si>
    <t>Rataje nad Sázavou</t>
  </si>
  <si>
    <t>https://www.sreality.cz/cs/v2/estates/3635516236</t>
  </si>
  <si>
    <t>Dymokury</t>
  </si>
  <si>
    <t>https://www.sreality.cz/cs/v2/estates/1604834124</t>
  </si>
  <si>
    <t>Jince</t>
  </si>
  <si>
    <t>https://www.sreality.cz/cs/v2/estates/1209066316</t>
  </si>
  <si>
    <t>https://www.sreality.cz/cs/v2/estates/3205161804</t>
  </si>
  <si>
    <t>https://www.sreality.cz/cs/v2/estates/2108150604</t>
  </si>
  <si>
    <t>Tlučná</t>
  </si>
  <si>
    <t>https://www.sreality.cz/cs/v2/estates/1174528844</t>
  </si>
  <si>
    <t>Trmice</t>
  </si>
  <si>
    <t>https://www.sreality.cz/cs/v2/estates/849859404</t>
  </si>
  <si>
    <t>Kralupy nad Vltavou</t>
  </si>
  <si>
    <t>https://www.sreality.cz/cs/v2/estates/1184195148</t>
  </si>
  <si>
    <t>https://www.sreality.cz/cs/v2/estates/124482124</t>
  </si>
  <si>
    <t>https://www.sreality.cz/cs/v2/estates/3530220364</t>
  </si>
  <si>
    <t>https://www.sreality.cz/cs/v2/estates/1847480908</t>
  </si>
  <si>
    <t>Rovensko pod Troskami</t>
  </si>
  <si>
    <t>https://www.sreality.cz/cs/v2/estates/883311180</t>
  </si>
  <si>
    <t>https://www.sreality.cz/cs/v2/estates/1377477452</t>
  </si>
  <si>
    <t>https://www.sreality.cz/cs/v2/estates/3865150284</t>
  </si>
  <si>
    <t>Šilheřovice</t>
  </si>
  <si>
    <t>https://www.sreality.cz/cs/v2/estates/3014120268</t>
  </si>
  <si>
    <t>Chříč</t>
  </si>
  <si>
    <t>https://www.sreality.cz/cs/v2/estates/3341595468</t>
  </si>
  <si>
    <t>https://www.sreality.cz/cs/v2/estates/3570656076</t>
  </si>
  <si>
    <t>https://www.sreality.cz/cs/v2/estates/3550991180</t>
  </si>
  <si>
    <t>https://www.sreality.cz/cs/v2/estates/604496716</t>
  </si>
  <si>
    <t>Prachovice</t>
  </si>
  <si>
    <t>https://www.sreality.cz/cs/v2/estates/2299949644</t>
  </si>
  <si>
    <t>https://www.sreality.cz/cs/v2/estates/4054307660</t>
  </si>
  <si>
    <t>https://www.sreality.cz/cs/v2/estates/3714826828</t>
  </si>
  <si>
    <t>https://www.sreality.cz/cs/v2/estates/4182676300</t>
  </si>
  <si>
    <t>Stod</t>
  </si>
  <si>
    <t>https://www.sreality.cz/cs/v2/estates/2279510860</t>
  </si>
  <si>
    <t>https://www.sreality.cz/cs/v2/estates/1607770956</t>
  </si>
  <si>
    <t>Levín</t>
  </si>
  <si>
    <t>https://www.sreality.cz/cs/v2/estates/1202180940</t>
  </si>
  <si>
    <t>https://www.sreality.cz/cs/v2/estates/3789349708</t>
  </si>
  <si>
    <t>https://www.sreality.cz/cs/v2/estates/883413836</t>
  </si>
  <si>
    <t>https://www.sreality.cz/cs/v2/estates/1927078732</t>
  </si>
  <si>
    <t>Smečno</t>
  </si>
  <si>
    <t>https://www.sreality.cz/cs/v2/estates/3092374348</t>
  </si>
  <si>
    <t>https://www.sreality.cz/cs/v2/estates/3474846540</t>
  </si>
  <si>
    <t>https://www.sreality.cz/cs/v2/estates/4110201420</t>
  </si>
  <si>
    <t>https://www.sreality.cz/cs/v2/estates/2348705100</t>
  </si>
  <si>
    <t>https://www.sreality.cz/cs/v2/estates/4073161292</t>
  </si>
  <si>
    <t>https://www.sreality.cz/cs/v2/estates/4282208844</t>
  </si>
  <si>
    <t>https://www.sreality.cz/cs/v2/estates/3392070476</t>
  </si>
  <si>
    <t>https://www.sreality.cz/cs/v2/estates/4234637900</t>
  </si>
  <si>
    <t>https://www.sreality.cz/cs/v2/estates/1039614540</t>
  </si>
  <si>
    <t>https://www.sreality.cz/cs/v2/estates/1655372</t>
  </si>
  <si>
    <t>https://www.sreality.cz/cs/v2/estates/2159424076</t>
  </si>
  <si>
    <t>https://www.sreality.cz/cs/v2/estates/2274701900</t>
  </si>
  <si>
    <t>https://www.sreality.cz/cs/v2/estates/2861429580</t>
  </si>
  <si>
    <t>Mirovice</t>
  </si>
  <si>
    <t>https://www.sreality.cz/cs/v2/estates/3228267084</t>
  </si>
  <si>
    <t>https://www.sreality.cz/cs/v2/estates/718787404</t>
  </si>
  <si>
    <t>https://www.sreality.cz/cs/v2/estates/3799581260</t>
  </si>
  <si>
    <t>https://www.sreality.cz/cs/v2/estates/4116439884</t>
  </si>
  <si>
    <t>https://www.sreality.cz/cs/v2/estates/3524653900</t>
  </si>
  <si>
    <t>https://www.sreality.cz/cs/v2/estates/2875474508</t>
  </si>
  <si>
    <t>https://www.sreality.cz/cs/v2/estates/3319010636</t>
  </si>
  <si>
    <t>https://www.sreality.cz/cs/v2/estates/29922124</t>
  </si>
  <si>
    <t>https://www.sreality.cz/cs/v2/estates/2472567372</t>
  </si>
  <si>
    <t>https://www.sreality.cz/cs/v2/estates/1518019148</t>
  </si>
  <si>
    <t>Mnichovice</t>
  </si>
  <si>
    <t>https://www.sreality.cz/cs/v2/estates/3638022988</t>
  </si>
  <si>
    <t>https://www.sreality.cz/cs/v2/estates/702010188</t>
  </si>
  <si>
    <t>https://www.sreality.cz/cs/v2/estates/2261967692</t>
  </si>
  <si>
    <t>https://www.sreality.cz/cs/v2/estates/389075788</t>
  </si>
  <si>
    <t>https://www.sreality.cz/cs/v2/estates/2044187468</t>
  </si>
  <si>
    <t>https://www.sreality.cz/cs/v2/estates/4171924300</t>
  </si>
  <si>
    <t>Jimramov</t>
  </si>
  <si>
    <t>https://www.sreality.cz/cs/v2/estates/507986508</t>
  </si>
  <si>
    <t>https://www.sreality.cz/cs/v2/estates/3606238028</t>
  </si>
  <si>
    <t>https://www.sreality.cz/cs/v2/estates/2855866956</t>
  </si>
  <si>
    <t>https://www.sreality.cz/cs/v2/estates/3852788556</t>
  </si>
  <si>
    <t>Libiš</t>
  </si>
  <si>
    <t>https://www.sreality.cz/cs/v2/estates/1424790348</t>
  </si>
  <si>
    <t>Slavkov u Brna</t>
  </si>
  <si>
    <t>https://www.sreality.cz/cs/v2/estates/4049122124</t>
  </si>
  <si>
    <t>https://www.sreality.cz/cs/v2/estates/135193420</t>
  </si>
  <si>
    <t>https://www.sreality.cz/cs/v2/estates/2512970572</t>
  </si>
  <si>
    <t>Družec</t>
  </si>
  <si>
    <t>https://www.sreality.cz/cs/v2/estates/3986727756</t>
  </si>
  <si>
    <t>https://www.sreality.cz/cs/v2/estates/4031374156</t>
  </si>
  <si>
    <t>https://www.sreality.cz/cs/v2/estates/1943524172</t>
  </si>
  <si>
    <t>https://www.sreality.cz/cs/v2/estates/2352866124</t>
  </si>
  <si>
    <t>https://www.sreality.cz/cs/v2/estates/1641534284</t>
  </si>
  <si>
    <t>https://www.sreality.cz/cs/v2/estates/2983711564</t>
  </si>
  <si>
    <t>Opatovice nad Labem</t>
  </si>
  <si>
    <t>https://www.sreality.cz/cs/v2/estates/2156237644</t>
  </si>
  <si>
    <t>https://www.sreality.cz/cs/v2/estates/141148748</t>
  </si>
  <si>
    <t>https://www.sreality.cz/cs/v2/estates/1129206348</t>
  </si>
  <si>
    <t>Seč</t>
  </si>
  <si>
    <t>https://www.sreality.cz/cs/v2/estates/2135008076</t>
  </si>
  <si>
    <t>https://www.sreality.cz/cs/v2/estates/3746124364</t>
  </si>
  <si>
    <t>Pchery</t>
  </si>
  <si>
    <t>https://www.sreality.cz/cs/v2/estates/460558924</t>
  </si>
  <si>
    <t>https://www.sreality.cz/cs/v2/estates/2959573836</t>
  </si>
  <si>
    <t>https://www.sreality.cz/cs/v2/estates/3510940492</t>
  </si>
  <si>
    <t>https://www.sreality.cz/cs/v2/estates/3641938764</t>
  </si>
  <si>
    <t>https://www.sreality.cz/cs/v2/estates/3671409228</t>
  </si>
  <si>
    <t>https://www.sreality.cz/cs/v2/estates/202433356</t>
  </si>
  <si>
    <t>Štěnovický Borek</t>
  </si>
  <si>
    <t>https://www.sreality.cz/cs/v2/estates/3057308492</t>
  </si>
  <si>
    <t>https://www.sreality.cz/cs/v2/estates/1188549452</t>
  </si>
  <si>
    <t>https://www.sreality.cz/cs/v2/estates/486310476</t>
  </si>
  <si>
    <t>https://www.sreality.cz/cs/v2/estates/3106116428</t>
  </si>
  <si>
    <t>https://www.sreality.cz/cs/v2/estates/289752396</t>
  </si>
  <si>
    <t>https://www.sreality.cz/cs/v2/estates/2815939404</t>
  </si>
  <si>
    <t>https://www.sreality.cz/cs/v2/estates/3624018508</t>
  </si>
  <si>
    <t>https://www.sreality.cz/cs/v2/estates/2281841228</t>
  </si>
  <si>
    <t>Peruc</t>
  </si>
  <si>
    <t>https://www.sreality.cz/cs/v2/estates/2919785036</t>
  </si>
  <si>
    <t>https://www.sreality.cz/cs/v2/estates/910140236</t>
  </si>
  <si>
    <t>https://www.sreality.cz/cs/v2/estates/3399328588</t>
  </si>
  <si>
    <t>https://www.sreality.cz/cs/v2/estates/2738848588</t>
  </si>
  <si>
    <t>Neslovice</t>
  </si>
  <si>
    <t>https://www.sreality.cz/cs/v2/estates/3581010764</t>
  </si>
  <si>
    <t>https://www.sreality.cz/cs/v2/estates/2228736844</t>
  </si>
  <si>
    <t>https://www.sreality.cz/cs/v2/estates/45847372</t>
  </si>
  <si>
    <t>https://www.sreality.cz/cs/v2/estates/2106717004</t>
  </si>
  <si>
    <t>https://www.sreality.cz/cs/v2/estates/3895853644</t>
  </si>
  <si>
    <t>https://www.sreality.cz/cs/v2/estates/2345128780</t>
  </si>
  <si>
    <t>https://www.sreality.cz/cs/v2/estates/3023942476</t>
  </si>
  <si>
    <t>https://www.sreality.cz/cs/v2/estates/3687306060</t>
  </si>
  <si>
    <t>https://www.sreality.cz/cs/v2/estates/3569791820</t>
  </si>
  <si>
    <t>https://www.sreality.cz/cs/v2/estates/1606128460</t>
  </si>
  <si>
    <t>https://www.sreality.cz/cs/v2/estates/386048844</t>
  </si>
  <si>
    <t>https://www.sreality.cz/cs/v2/estates/2041242444</t>
  </si>
  <si>
    <t>https://www.sreality.cz/cs/v2/estates/732754764</t>
  </si>
  <si>
    <t>Letovice</t>
  </si>
  <si>
    <t>https://www.sreality.cz/cs/v2/estates/3019158348</t>
  </si>
  <si>
    <t>https://www.sreality.cz/cs/v2/estates/3986006860</t>
  </si>
  <si>
    <t>https://www.sreality.cz/cs/v2/estates/3654894156</t>
  </si>
  <si>
    <t>https://www.sreality.cz/cs/v2/estates/2217591372</t>
  </si>
  <si>
    <t>https://www.sreality.cz/cs/v2/estates/553391436</t>
  </si>
  <si>
    <t>https://www.sreality.cz/cs/v2/estates/4186641740</t>
  </si>
  <si>
    <t>https://www.sreality.cz/cs/v2/estates/1338495820</t>
  </si>
  <si>
    <t>Chropyně</t>
  </si>
  <si>
    <t>https://www.sreality.cz/cs/v2/estates/3130889036</t>
  </si>
  <si>
    <t>https://www.sreality.cz/cs/v2/estates/2394477388</t>
  </si>
  <si>
    <t>Volyně</t>
  </si>
  <si>
    <t>https://www.sreality.cz/cs/v2/estates/1610257228</t>
  </si>
  <si>
    <t>https://www.sreality.cz/cs/v2/estates/1234887500</t>
  </si>
  <si>
    <t>Číčovice</t>
  </si>
  <si>
    <t>https://www.sreality.cz/cs/v2/estates/884548684</t>
  </si>
  <si>
    <t>https://www.sreality.cz/cs/v2/estates/2257781324</t>
  </si>
  <si>
    <t>https://www.sreality.cz/cs/v2/estates/4099834700</t>
  </si>
  <si>
    <t>https://www.sreality.cz/cs/v2/estates/3435647820</t>
  </si>
  <si>
    <t>https://www.sreality.cz/cs/v2/estates/1200816716</t>
  </si>
  <si>
    <t>https://www.sreality.cz/cs/v2/estates/3063087692</t>
  </si>
  <si>
    <t>https://www.sreality.cz/cs/v2/estates/3180614220</t>
  </si>
  <si>
    <t>Honezovice</t>
  </si>
  <si>
    <t>https://www.sreality.cz/cs/v2/estates/1438229324</t>
  </si>
  <si>
    <t>Velvary</t>
  </si>
  <si>
    <t>https://www.sreality.cz/cs/v2/estates/519545676</t>
  </si>
  <si>
    <t>https://www.sreality.cz/cs/v2/estates/1394963020</t>
  </si>
  <si>
    <t>https://www.sreality.cz/cs/v2/estates/2064495436</t>
  </si>
  <si>
    <t>https://www.sreality.cz/cs/v2/estates/2147472204</t>
  </si>
  <si>
    <t>https://www.sreality.cz/cs/v2/estates/3821843276</t>
  </si>
  <si>
    <t>https://www.sreality.cz/cs/v2/estates/3390300748</t>
  </si>
  <si>
    <t>https://www.sreality.cz/cs/v2/estates/3167286092</t>
  </si>
  <si>
    <t>https://www.sreality.cz/cs/v2/estates/3856917068</t>
  </si>
  <si>
    <t>https://www.sreality.cz/cs/v2/estates/1925698380</t>
  </si>
  <si>
    <t>https://www.sreality.cz/cs/v2/estates/1120392012</t>
  </si>
  <si>
    <t>Stěžery</t>
  </si>
  <si>
    <t>https://www.sreality.cz/cs/v2/estates/2893189964</t>
  </si>
  <si>
    <t>https://www.sreality.cz/cs/v2/estates/2462569292</t>
  </si>
  <si>
    <t>https://www.sreality.cz/cs/v2/estates/63427404</t>
  </si>
  <si>
    <t>https://www.sreality.cz/cs/v2/estates/572908364</t>
  </si>
  <si>
    <t>https://www.sreality.cz/cs/v2/estates/4089959244</t>
  </si>
  <si>
    <t>https://www.sreality.cz/cs/v2/estates/1970782796</t>
  </si>
  <si>
    <t>https://www.sreality.cz/cs/v2/estates/1527509836</t>
  </si>
  <si>
    <t>https://www.sreality.cz/cs/v2/estates/2856297292</t>
  </si>
  <si>
    <t>Dolní Břežany</t>
  </si>
  <si>
    <t>https://www.sreality.cz/cs/v2/estates/2651775820</t>
  </si>
  <si>
    <t>https://www.sreality.cz/cs/v2/estates/2800553052</t>
  </si>
  <si>
    <t>https://www.sreality.cz/cs/v2/estates/2768220748</t>
  </si>
  <si>
    <t>https://www.sreality.cz/cs/v2/estates/83866188</t>
  </si>
  <si>
    <t>https://www.sreality.cz/cs/v2/estates/1772380748</t>
  </si>
  <si>
    <t>https://www.sreality.cz/cs/v2/estates/520287052</t>
  </si>
  <si>
    <t>https://www.sreality.cz/cs/v2/estates/4140290892</t>
  </si>
  <si>
    <t>Buštěhrad</t>
  </si>
  <si>
    <t>https://www.sreality.cz/cs/v2/estates/319345484</t>
  </si>
  <si>
    <t>Žeravice</t>
  </si>
  <si>
    <t>https://www.sreality.cz/cs/v2/estates/2278019916</t>
  </si>
  <si>
    <t>https://www.sreality.cz/cs/v2/estates/3454464844</t>
  </si>
  <si>
    <t>Nový Vestec</t>
  </si>
  <si>
    <t>https://www.sreality.cz/cs/v2/estates/2892600140</t>
  </si>
  <si>
    <t>https://www.sreality.cz/cs/v2/estates/856290124</t>
  </si>
  <si>
    <t>https://www.sreality.cz/cs/v2/estates/1358820172</t>
  </si>
  <si>
    <t>https://www.sreality.cz/cs/v2/estates/1227911756</t>
  </si>
  <si>
    <t>https://www.sreality.cz/cs/v2/estates/1682883148</t>
  </si>
  <si>
    <t>https://www.sreality.cz/cs/v2/estates/955765580</t>
  </si>
  <si>
    <t>https://www.sreality.cz/cs/v2/estates/2834813772</t>
  </si>
  <si>
    <t>https://www.sreality.cz/cs/v2/estates/2314720076</t>
  </si>
  <si>
    <t>Černovice</t>
  </si>
  <si>
    <t>https://www.sreality.cz/cs/v2/estates/1032422220</t>
  </si>
  <si>
    <t>https://www.sreality.cz/cs/v2/estates/2130170700</t>
  </si>
  <si>
    <t>https://www.sreality.cz/cs/v2/estates/2149155660</t>
  </si>
  <si>
    <t>https://www.sreality.cz/cs/v2/estates/1757586252</t>
  </si>
  <si>
    <t>https://www.sreality.cz/cs/v2/estates/128160588</t>
  </si>
  <si>
    <t>https://www.sreality.cz/cs/v2/estates/267899724</t>
  </si>
  <si>
    <t>Turnov</t>
  </si>
  <si>
    <t>https://www.sreality.cz/cs/v2/estates/1610077004</t>
  </si>
  <si>
    <t>https://www.sreality.cz/cs/v2/estates/3733025356</t>
  </si>
  <si>
    <t>https://www.sreality.cz/cs/v2/estates/399364940</t>
  </si>
  <si>
    <t>https://www.sreality.cz/cs/v2/estates/3274826572</t>
  </si>
  <si>
    <t>https://www.sreality.cz/cs/v2/estates/4294431564</t>
  </si>
  <si>
    <t>Hlinsko</t>
  </si>
  <si>
    <t>https://www.sreality.cz/cs/v2/estates/2113393484</t>
  </si>
  <si>
    <t>https://www.sreality.cz/cs/v2/estates/1558549324</t>
  </si>
  <si>
    <t>https://www.sreality.cz/cs/v2/estates/1823995468</t>
  </si>
  <si>
    <t>https://www.sreality.cz/cs/v2/estates/3863282252</t>
  </si>
  <si>
    <t>https://www.sreality.cz/cs/v2/estates/1609732940</t>
  </si>
  <si>
    <t>https://www.sreality.cz/cs/v2/estates/1629311564</t>
  </si>
  <si>
    <t>https://www.sreality.cz/cs/v2/estates/3486688076</t>
  </si>
  <si>
    <t>https://www.sreality.cz/cs/v2/estates/4076327756</t>
  </si>
  <si>
    <t>https://www.sreality.cz/cs/v2/estates/3019363148</t>
  </si>
  <si>
    <t>https://www.sreality.cz/cs/v2/estates/2214056780</t>
  </si>
  <si>
    <t>https://www.sreality.cz/cs/v2/estates/2481386316</t>
  </si>
  <si>
    <t>https://www.sreality.cz/cs/v2/estates/4201632588</t>
  </si>
  <si>
    <t>https://www.sreality.cz/cs/v2/estates/3254244172</t>
  </si>
  <si>
    <t>https://www.sreality.cz/cs/v2/estates/2595181132</t>
  </si>
  <si>
    <t>https://www.sreality.cz/cs/v2/estates/3335762764</t>
  </si>
  <si>
    <t>https://www.sreality.cz/cs/v2/estates/689079116</t>
  </si>
  <si>
    <t>https://www.sreality.cz/cs/v2/estates/20439884</t>
  </si>
  <si>
    <t>https://www.sreality.cz/cs/v2/estates/670552908</t>
  </si>
  <si>
    <t>https://www.sreality.cz/cs/v2/estates/741204812</t>
  </si>
  <si>
    <t>https://www.sreality.cz/cs/v2/estates/1510171212</t>
  </si>
  <si>
    <t>https://www.sreality.cz/cs/v2/estates/1655251532</t>
  </si>
  <si>
    <t>https://www.sreality.cz/cs/v2/estates/2721117004</t>
  </si>
  <si>
    <t>https://www.sreality.cz/cs/v2/estates/1868051020</t>
  </si>
  <si>
    <t>Úterý</t>
  </si>
  <si>
    <t>https://www.sreality.cz/cs/v2/estates/424981324</t>
  </si>
  <si>
    <t>https://www.sreality.cz/cs/v2/estates/2000241228</t>
  </si>
  <si>
    <t>https://www.sreality.cz/cs/v2/estates/2211509068</t>
  </si>
  <si>
    <t>https://www.sreality.cz/cs/v2/estates/406602316</t>
  </si>
  <si>
    <t>https://www.sreality.cz/cs/v2/estates/856855372</t>
  </si>
  <si>
    <t>https://www.sreality.cz/cs/v2/estates/1551733580</t>
  </si>
  <si>
    <t>https://www.sreality.cz/cs/v2/estates/3091886668</t>
  </si>
  <si>
    <t>Křížkový Újezdec</t>
  </si>
  <si>
    <t>https://www.sreality.cz/cs/v2/estates/2551775820</t>
  </si>
  <si>
    <t>https://www.sreality.cz/cs/v2/estates/1541919564</t>
  </si>
  <si>
    <t>https://www.sreality.cz/cs/v2/estates/3976229452</t>
  </si>
  <si>
    <t>https://www.sreality.cz/cs/v2/estates/2317779788</t>
  </si>
  <si>
    <t>https://www.sreality.cz/cs/v2/estates/3365950028</t>
  </si>
  <si>
    <t>https://www.sreality.cz/cs/v2/estates/3079357004</t>
  </si>
  <si>
    <t>https://www.sreality.cz/cs/v2/estates/2582106956</t>
  </si>
  <si>
    <t>https://www.sreality.cz/cs/v2/estates/3924284236</t>
  </si>
  <si>
    <t>https://www.sreality.cz/cs/v2/estates/2736136780</t>
  </si>
  <si>
    <t>https://www.sreality.cz/cs/v2/estates/3878085452</t>
  </si>
  <si>
    <t>Bolatice</t>
  </si>
  <si>
    <t>https://www.sreality.cz/cs/v2/estates/1055380300</t>
  </si>
  <si>
    <t>https://www.sreality.cz/cs/v2/estates/2024575820</t>
  </si>
  <si>
    <t>Loket</t>
  </si>
  <si>
    <t>https://www.sreality.cz/cs/v2/estates/2763191628</t>
  </si>
  <si>
    <t>https://www.sreality.cz/cs/v2/estates/233296716</t>
  </si>
  <si>
    <t>Rudolfov</t>
  </si>
  <si>
    <t>https://www.sreality.cz/cs/v2/estates/1575473996</t>
  </si>
  <si>
    <t>https://www.sreality.cz/cs/v2/estates/417735244</t>
  </si>
  <si>
    <t>https://www.sreality.cz/cs/v2/estates/1885209164</t>
  </si>
  <si>
    <t>https://www.sreality.cz/cs/v2/estates/1412137548</t>
  </si>
  <si>
    <t>https://www.sreality.cz/cs/v2/estates/91587404</t>
  </si>
  <si>
    <t>https://www.sreality.cz/cs/v2/estates/3635524428</t>
  </si>
  <si>
    <t>Vroutek</t>
  </si>
  <si>
    <t>https://www.sreality.cz/cs/v2/estates/3167220556</t>
  </si>
  <si>
    <t>https://www.sreality.cz/cs/v2/estates/128377676</t>
  </si>
  <si>
    <t>https://www.sreality.cz/cs/v2/estates/2127483724</t>
  </si>
  <si>
    <t>https://www.sreality.cz/cs/v2/estates/3774010188</t>
  </si>
  <si>
    <t>https://www.sreality.cz/cs/v2/estates/767332940</t>
  </si>
  <si>
    <t>https://www.sreality.cz/cs/v2/estates/2857673548</t>
  </si>
  <si>
    <t>https://www.sreality.cz/cs/v2/estates/300405580</t>
  </si>
  <si>
    <t>https://www.sreality.cz/cs/v2/estates/2709427020</t>
  </si>
  <si>
    <t>https://www.sreality.cz/cs/v2/estates/1307468</t>
  </si>
  <si>
    <t>Třebotov</t>
  </si>
  <si>
    <t>https://www.sreality.cz/cs/v2/estates/2675025228</t>
  </si>
  <si>
    <t>https://www.sreality.cz/cs/v2/estates/2681111372</t>
  </si>
  <si>
    <t>https://www.sreality.cz/cs/v2/estates/2044531276</t>
  </si>
  <si>
    <t>https://www.sreality.cz/cs/v2/estates/3383376476</t>
  </si>
  <si>
    <t>Třebechovice pod Orebem</t>
  </si>
  <si>
    <t>https://www.sreality.cz/cs/v2/estates/730239820</t>
  </si>
  <si>
    <t>https://www.sreality.cz/cs/v2/estates/3945951820</t>
  </si>
  <si>
    <t>https://www.sreality.cz/cs/v2/estates/1102820172</t>
  </si>
  <si>
    <t>https://www.sreality.cz/cs/v2/estates/947003980</t>
  </si>
  <si>
    <t>Panenské Břežany</t>
  </si>
  <si>
    <t>https://www.sreality.cz/cs/v2/estates/850195276</t>
  </si>
  <si>
    <t>https://www.sreality.cz/cs/v2/estates/4159165260</t>
  </si>
  <si>
    <t>Chodov</t>
  </si>
  <si>
    <t>https://www.sreality.cz/cs/v2/estates/3353858892</t>
  </si>
  <si>
    <t>https://www.sreality.cz/cs/v2/estates/3878986572</t>
  </si>
  <si>
    <t>https://www.sreality.cz/cs/v2/estates/765363020</t>
  </si>
  <si>
    <t>Velký Osek</t>
  </si>
  <si>
    <t>https://www.sreality.cz/cs/v2/estates/1381933900</t>
  </si>
  <si>
    <t>https://www.sreality.cz/cs/v2/estates/1963950924</t>
  </si>
  <si>
    <t>https://www.sreality.cz/cs/v2/estates/3188699980</t>
  </si>
  <si>
    <t>Lety</t>
  </si>
  <si>
    <t>https://www.sreality.cz/cs/v2/estates/4223267660</t>
  </si>
  <si>
    <t>https://www.sreality.cz/cs/v2/estates/974639948</t>
  </si>
  <si>
    <t>https://www.sreality.cz/cs/v2/estates/3878417228</t>
  </si>
  <si>
    <t>https://www.sreality.cz/cs/v2/estates/700789324</t>
  </si>
  <si>
    <t>https://www.sreality.cz/cs/v2/estates/3616842572</t>
  </si>
  <si>
    <t>https://www.sreality.cz/cs/v2/estates/2319754060</t>
  </si>
  <si>
    <t>Žabčice</t>
  </si>
  <si>
    <t>https://www.sreality.cz/cs/v2/estates/2269111116</t>
  </si>
  <si>
    <t>https://www.sreality.cz/cs/v2/estates/700142156</t>
  </si>
  <si>
    <t>https://www.sreality.cz/cs/v2/estates/519037772</t>
  </si>
  <si>
    <t>https://www.sreality.cz/cs/v2/estates/2571035468</t>
  </si>
  <si>
    <t>https://www.sreality.cz/cs/v2/estates/2347426636</t>
  </si>
  <si>
    <t>https://www.sreality.cz/cs/v2/estates/270287436</t>
  </si>
  <si>
    <t>https://www.sreality.cz/cs/v2/estates/2748879692</t>
  </si>
  <si>
    <t>https://www.sreality.cz/cs/v2/estates/4127212108</t>
  </si>
  <si>
    <t>https://www.sreality.cz/cs/v2/estates/588587596</t>
  </si>
  <si>
    <t>https://www.sreality.cz/cs/v2/estates/2411430732</t>
  </si>
  <si>
    <t>Konice</t>
  </si>
  <si>
    <t>https://www.sreality.cz/cs/v2/estates/99721804</t>
  </si>
  <si>
    <t>https://www.sreality.cz/cs/v2/estates/3264901708</t>
  </si>
  <si>
    <t>https://www.sreality.cz/cs/v2/estates/1554293580</t>
  </si>
  <si>
    <t>https://www.sreality.cz/cs/v2/estates/552420684</t>
  </si>
  <si>
    <t>Náměšť na Hané</t>
  </si>
  <si>
    <t>https://www.sreality.cz/cs/v2/estates/1357931084</t>
  </si>
  <si>
    <t>https://www.sreality.cz/cs/v2/estates/1336099404</t>
  </si>
  <si>
    <t>https://www.sreality.cz/cs/v2/estates/2071085644</t>
  </si>
  <si>
    <t>https://www.sreality.cz/cs/v2/estates/1425400652</t>
  </si>
  <si>
    <t>Moravský Písek</t>
  </si>
  <si>
    <t>https://www.sreality.cz/cs/v2/estates/2519024204</t>
  </si>
  <si>
    <t>https://www.sreality.cz/cs/v2/estates/657630028</t>
  </si>
  <si>
    <t>Hořovice</t>
  </si>
  <si>
    <t>https://www.sreality.cz/cs/v2/estates/1008194380</t>
  </si>
  <si>
    <t>https://www.sreality.cz/cs/v2/estates/3749876556</t>
  </si>
  <si>
    <t>https://www.sreality.cz/cs/v2/estates/1101497164</t>
  </si>
  <si>
    <t>https://www.sreality.cz/cs/v2/estates/4015706956</t>
  </si>
  <si>
    <t>https://www.sreality.cz/cs/v2/estates/1606198092</t>
  </si>
  <si>
    <t>https://www.sreality.cz/cs/v2/estates/2126947148</t>
  </si>
  <si>
    <t>https://www.sreality.cz/cs/v2/estates/156049996</t>
  </si>
  <si>
    <t>https://www.sreality.cz/cs/v2/estates/2148762444</t>
  </si>
  <si>
    <t>https://www.sreality.cz/cs/v2/estates/2311889740</t>
  </si>
  <si>
    <t>https://www.sreality.cz/cs/v2/estates/4156572236</t>
  </si>
  <si>
    <t>Úholičky</t>
  </si>
  <si>
    <t>https://www.sreality.cz/cs/v2/estates/1049817932</t>
  </si>
  <si>
    <t>https://www.sreality.cz/cs/v2/estates/3096199756</t>
  </si>
  <si>
    <t>https://www.sreality.cz/cs/v2/estates/3838567756</t>
  </si>
  <si>
    <t>https://www.sreality.cz/cs/v2/estates/3270370124</t>
  </si>
  <si>
    <t>https://www.sreality.cz/cs/v2/estates/756827468</t>
  </si>
  <si>
    <t>https://www.sreality.cz/cs/v2/estates/1726866252</t>
  </si>
  <si>
    <t>https://www.sreality.cz/cs/v2/estates/3347772236</t>
  </si>
  <si>
    <t>https://www.sreality.cz/cs/v2/estates/3106923340</t>
  </si>
  <si>
    <t>https://www.sreality.cz/cs/v2/estates/2561454924</t>
  </si>
  <si>
    <t>https://www.sreality.cz/cs/v2/estates/2071978828</t>
  </si>
  <si>
    <t>Všeruby</t>
  </si>
  <si>
    <t>https://www.sreality.cz/cs/v2/estates/2256237132</t>
  </si>
  <si>
    <t>https://www.sreality.cz/cs/v2/estates/2833887820</t>
  </si>
  <si>
    <t>https://www.sreality.cz/cs/v2/estates/313737804</t>
  </si>
  <si>
    <t>https://www.sreality.cz/cs/v2/estates/3429823308</t>
  </si>
  <si>
    <t>https://www.sreality.cz/cs/v2/estates/617861964</t>
  </si>
  <si>
    <t>https://www.sreality.cz/cs/v2/estates/1318835020</t>
  </si>
  <si>
    <t>https://www.sreality.cz/cs/v2/estates/66139468</t>
  </si>
  <si>
    <t>https://www.sreality.cz/cs/v2/estates/3105445452</t>
  </si>
  <si>
    <t>https://www.sreality.cz/cs/v2/estates/3618169676</t>
  </si>
  <si>
    <t>https://www.sreality.cz/cs/v2/estates/102224716</t>
  </si>
  <si>
    <t>Ševětín</t>
  </si>
  <si>
    <t>https://www.sreality.cz/cs/v2/estates/2536694604</t>
  </si>
  <si>
    <t>https://www.sreality.cz/cs/v2/estates/1127605068</t>
  </si>
  <si>
    <t>https://www.sreality.cz/cs/v2/estates/540336972</t>
  </si>
  <si>
    <t>https://www.sreality.cz/cs/v2/estates/3967603532</t>
  </si>
  <si>
    <t>https://www.sreality.cz/cs/v2/estates/603886412</t>
  </si>
  <si>
    <t>https://www.sreality.cz/cs/v2/estates/2552464204</t>
  </si>
  <si>
    <t>Syrovice</t>
  </si>
  <si>
    <t>https://www.sreality.cz/cs/v2/estates/2786579276</t>
  </si>
  <si>
    <t>https://www.sreality.cz/cs/v2/estates/3647177548</t>
  </si>
  <si>
    <t>https://www.sreality.cz/cs/v2/estates/3310174796</t>
  </si>
  <si>
    <t>https://www.sreality.cz/cs/v2/estates/605541196</t>
  </si>
  <si>
    <t>https://www.sreality.cz/cs/v2/estates/2484589388</t>
  </si>
  <si>
    <t>https://www.sreality.cz/cs/v2/estates/2093290828</t>
  </si>
  <si>
    <t>https://www.sreality.cz/cs/v2/estates/1151488588</t>
  </si>
  <si>
    <t>Úlice</t>
  </si>
  <si>
    <t>https://www.sreality.cz/cs/v2/estates/85447500</t>
  </si>
  <si>
    <t>https://www.sreality.cz/cs/v2/estates/3682849612</t>
  </si>
  <si>
    <t>https://www.sreality.cz/cs/v2/estates/3752055628</t>
  </si>
  <si>
    <t>https://www.sreality.cz/cs/v2/estates/3674919756</t>
  </si>
  <si>
    <t>Pyšely</t>
  </si>
  <si>
    <t>https://www.sreality.cz/cs/v2/estates/2709910348</t>
  </si>
  <si>
    <t>https://www.sreality.cz/cs/v2/estates/207913804</t>
  </si>
  <si>
    <t>https://www.sreality.cz/cs/v2/estates/3976696652</t>
  </si>
  <si>
    <t>https://www.sreality.cz/cs/v2/estates/4224881484</t>
  </si>
  <si>
    <t>https://www.sreality.cz/cs/v2/estates/2252071756</t>
  </si>
  <si>
    <t>https://www.sreality.cz/cs/v2/estates/3808830796</t>
  </si>
  <si>
    <t>https://www.sreality.cz/cs/v2/estates/1213547084</t>
  </si>
  <si>
    <t>Česká Třebová</t>
  </si>
  <si>
    <t>https://www.sreality.cz/cs/v2/estates/436720460</t>
  </si>
  <si>
    <t>https://www.sreality.cz/cs/v2/estates/3860080988</t>
  </si>
  <si>
    <t>https://www.sreality.cz/cs/v2/estates/1411650892</t>
  </si>
  <si>
    <t>Jáchymov</t>
  </si>
  <si>
    <t>https://www.sreality.cz/cs/v2/estates/3694322252</t>
  </si>
  <si>
    <t>https://www.sreality.cz/cs/v2/estates/2142179916</t>
  </si>
  <si>
    <t>https://www.sreality.cz/cs/v2/estates/993633100</t>
  </si>
  <si>
    <t>https://www.sreality.cz/cs/v2/estates/2732122956</t>
  </si>
  <si>
    <t>https://www.sreality.cz/cs/v2/estates/769758028</t>
  </si>
  <si>
    <t>Velké Poříčí</t>
  </si>
  <si>
    <t>https://www.sreality.cz/cs/v2/estates/2297271116</t>
  </si>
  <si>
    <t>https://www.sreality.cz/cs/v2/estates/2755388236</t>
  </si>
  <si>
    <t>https://www.sreality.cz/cs/v2/estates/3121075020</t>
  </si>
  <si>
    <t>https://www.sreality.cz/cs/v2/estates/487350860</t>
  </si>
  <si>
    <t>https://www.sreality.cz/cs/v2/estates/840934220</t>
  </si>
  <si>
    <t>https://www.sreality.cz/cs/v2/estates/2064110412</t>
  </si>
  <si>
    <t>https://www.sreality.cz/cs/v2/estates/1258804044</t>
  </si>
  <si>
    <t>https://www.sreality.cz/cs/v2/estates/1759880012</t>
  </si>
  <si>
    <t>Nové Sedlice</t>
  </si>
  <si>
    <t>https://www.sreality.cz/cs/v2/estates/3943158604</t>
  </si>
  <si>
    <t>https://www.sreality.cz/cs/v2/estates/2819085132</t>
  </si>
  <si>
    <t>Útušice</t>
  </si>
  <si>
    <t>https://www.sreality.cz/cs/v2/estates/3434861388</t>
  </si>
  <si>
    <t>https://www.sreality.cz/cs/v2/estates/214590028</t>
  </si>
  <si>
    <t>Čmelíny</t>
  </si>
  <si>
    <t>https://www.sreality.cz/cs/v2/estates/217940812</t>
  </si>
  <si>
    <t>https://www.sreality.cz/cs/v2/estates/3851264588</t>
  </si>
  <si>
    <t>https://www.sreality.cz/cs/v2/estates/1443357516</t>
  </si>
  <si>
    <t>https://www.sreality.cz/cs/v2/estates/4042674764</t>
  </si>
  <si>
    <t>https://www.sreality.cz/cs/v2/estates/1109631820</t>
  </si>
  <si>
    <t>https://www.sreality.cz/cs/v2/estates/3239764812</t>
  </si>
  <si>
    <t>https://www.sreality.cz/cs/v2/estates/2114442060</t>
  </si>
  <si>
    <t>Miletín</t>
  </si>
  <si>
    <t>https://www.sreality.cz/cs/v2/estates/2916451148</t>
  </si>
  <si>
    <t>Brodek u Prostějova</t>
  </si>
  <si>
    <t>https://www.sreality.cz/cs/v2/estates/1226830412</t>
  </si>
  <si>
    <t>https://www.sreality.cz/cs/v2/estates/2651312972</t>
  </si>
  <si>
    <t>Kunštát</t>
  </si>
  <si>
    <t>https://www.sreality.cz/cs/v2/estates/1670095692</t>
  </si>
  <si>
    <t>https://www.sreality.cz/cs/v2/estates/994304844</t>
  </si>
  <si>
    <t>https://www.sreality.cz/cs/v2/estates/2119795532</t>
  </si>
  <si>
    <t>https://www.sreality.cz/cs/v2/estates/252171084</t>
  </si>
  <si>
    <t>https://www.sreality.cz/cs/v2/estates/3526816588</t>
  </si>
  <si>
    <t>https://www.sreality.cz/cs/v2/estates/4223005516</t>
  </si>
  <si>
    <t>https://www.sreality.cz/cs/v2/estates/2936525644</t>
  </si>
  <si>
    <t>Svárov</t>
  </si>
  <si>
    <t>https://www.sreality.cz/cs/v2/estates/1216119372</t>
  </si>
  <si>
    <t>https://www.sreality.cz/cs/v2/estates/1188885324</t>
  </si>
  <si>
    <t>https://www.sreality.cz/cs/v2/estates/2520576844</t>
  </si>
  <si>
    <t>https://www.sreality.cz/cs/v2/estates/2634535756</t>
  </si>
  <si>
    <t>https://www.sreality.cz/cs/v2/estates/1320108620</t>
  </si>
  <si>
    <t>https://www.sreality.cz/cs/v2/estates/1234625356</t>
  </si>
  <si>
    <t>https://www.sreality.cz/cs/v2/estates/1956246348</t>
  </si>
  <si>
    <t>https://www.sreality.cz/cs/v2/estates/2074329676</t>
  </si>
  <si>
    <t>Javorník</t>
  </si>
  <si>
    <t>https://www.sreality.cz/cs/v2/estates/4046775116</t>
  </si>
  <si>
    <t>https://www.sreality.cz/cs/v2/estates/2748953420</t>
  </si>
  <si>
    <t>https://www.sreality.cz/cs/v2/estates/2576134988</t>
  </si>
  <si>
    <t>https://www.sreality.cz/cs/v2/estates/416592716</t>
  </si>
  <si>
    <t>https://www.sreality.cz/cs/v2/estates/3300565836</t>
  </si>
  <si>
    <t>https://www.sreality.cz/cs/v2/estates/3533951820</t>
  </si>
  <si>
    <t>https://www.sreality.cz/cs/v2/estates/3003634508</t>
  </si>
  <si>
    <t>https://www.sreality.cz/cs/v2/estates/3533902412</t>
  </si>
  <si>
    <t>https://www.sreality.cz/cs/v2/estates/2198328140</t>
  </si>
  <si>
    <t>https://www.sreality.cz/cs/v2/estates/477799244</t>
  </si>
  <si>
    <t>https://www.sreality.cz/cs/v2/estates/3758609228</t>
  </si>
  <si>
    <t>Pasohlávky</t>
  </si>
  <si>
    <t>https://www.sreality.cz/cs/v2/estates/17290060</t>
  </si>
  <si>
    <t>https://www.sreality.cz/cs/v2/estates/307819340</t>
  </si>
  <si>
    <t>https://www.sreality.cz/cs/v2/estates/1350935372</t>
  </si>
  <si>
    <t>https://www.sreality.cz/cs/v2/estates/3878347596</t>
  </si>
  <si>
    <t>Lysá nad Labem</t>
  </si>
  <si>
    <t>https://www.sreality.cz/cs/v2/estates/3074790220</t>
  </si>
  <si>
    <t>https://www.sreality.cz/cs/v2/estates/654824268</t>
  </si>
  <si>
    <t>https://www.sreality.cz/cs/v2/estates/2002707276</t>
  </si>
  <si>
    <t>https://www.sreality.cz/cs/v2/estates/3034899276</t>
  </si>
  <si>
    <t>https://www.sreality.cz/cs/v2/estates/2716357196</t>
  </si>
  <si>
    <t>https://www.sreality.cz/cs/v2/estates/406282828</t>
  </si>
  <si>
    <t>https://www.sreality.cz/cs/v2/estates/610423372</t>
  </si>
  <si>
    <t>https://www.sreality.cz/cs/v2/estates/3342099020</t>
  </si>
  <si>
    <t>https://www.sreality.cz/cs/v2/estates/859824972</t>
  </si>
  <si>
    <t>https://www.sreality.cz/cs/v2/estates/1622557260</t>
  </si>
  <si>
    <t>https://www.sreality.cz/cs/v2/estates/2007384652</t>
  </si>
  <si>
    <t>https://www.sreality.cz/cs/v2/estates/2611262284</t>
  </si>
  <si>
    <t>https://www.sreality.cz/cs/v2/estates/3545121356</t>
  </si>
  <si>
    <t>https://www.sreality.cz/cs/v2/estates/3721306956</t>
  </si>
  <si>
    <t>Dřísy</t>
  </si>
  <si>
    <t>https://www.sreality.cz/cs/v2/estates/902751052</t>
  </si>
  <si>
    <t>Praha 1</t>
  </si>
  <si>
    <t>https://www.sreality.cz/cs/v2/estates/1172562764</t>
  </si>
  <si>
    <t>Štítary</t>
  </si>
  <si>
    <t>https://www.sreality.cz/cs/v2/estates/2508841804</t>
  </si>
  <si>
    <t>https://www.sreality.cz/cs/v2/estates/2598097740</t>
  </si>
  <si>
    <t>https://www.sreality.cz/cs/v2/estates/4117934924</t>
  </si>
  <si>
    <t>https://www.sreality.cz/cs/v2/estates/1689051980</t>
  </si>
  <si>
    <t>https://www.sreality.cz/cs/v2/estates/2681684556</t>
  </si>
  <si>
    <t>https://www.sreality.cz/cs/v2/estates/3477066572</t>
  </si>
  <si>
    <t>https://www.sreality.cz/cs/v2/estates/1405547340</t>
  </si>
  <si>
    <t>https://www.sreality.cz/cs/v2/estates/2408772428</t>
  </si>
  <si>
    <t>https://www.sreality.cz/cs/v2/estates/188207948</t>
  </si>
  <si>
    <t>https://www.sreality.cz/cs/v2/estates/240968524</t>
  </si>
  <si>
    <t>https://www.sreality.cz/cs/v2/estates/2670084684</t>
  </si>
  <si>
    <t>Dolní Lutyně</t>
  </si>
  <si>
    <t>https://www.sreality.cz/cs/v2/estates/2408506188</t>
  </si>
  <si>
    <t>https://www.sreality.cz/cs/v2/estates/1228395340</t>
  </si>
  <si>
    <t>https://www.sreality.cz/cs/v2/estates/4039000652</t>
  </si>
  <si>
    <t>https://www.sreality.cz/cs/v2/estates/3461690700</t>
  </si>
  <si>
    <t>https://www.sreality.cz/cs/v2/estates/777618252</t>
  </si>
  <si>
    <t>Černíky</t>
  </si>
  <si>
    <t>https://www.sreality.cz/cs/v2/estates/347423308</t>
  </si>
  <si>
    <t>https://www.sreality.cz/cs/v2/estates/1027068748</t>
  </si>
  <si>
    <t>https://www.sreality.cz/cs/v2/estates/221762380</t>
  </si>
  <si>
    <t>https://www.sreality.cz/cs/v2/estates/3904303948</t>
  </si>
  <si>
    <t>https://www.sreality.cz/cs/v2/estates/2975044428</t>
  </si>
  <si>
    <t>https://www.sreality.cz/cs/v2/estates/2789008204</t>
  </si>
  <si>
    <t>https://www.sreality.cz/cs/v2/estates/2660422476</t>
  </si>
  <si>
    <t>https://www.sreality.cz/cs/v2/estates/2643030604</t>
  </si>
  <si>
    <t>Turkovice</t>
  </si>
  <si>
    <t>https://www.sreality.cz/cs/v2/estates/3315458892</t>
  </si>
  <si>
    <t>https://www.sreality.cz/cs/v2/estates/1977869132</t>
  </si>
  <si>
    <t>https://www.sreality.cz/cs/v2/estates/4179878732</t>
  </si>
  <si>
    <t>https://www.sreality.cz/cs/v2/estates/1978590028</t>
  </si>
  <si>
    <t>Vědomice</t>
  </si>
  <si>
    <t>https://www.sreality.cz/cs/v2/estates/322429772</t>
  </si>
  <si>
    <t>https://www.sreality.cz/cs/v2/estates/590861132</t>
  </si>
  <si>
    <t>https://www.sreality.cz/cs/v2/estates/751297356</t>
  </si>
  <si>
    <t>https://www.sreality.cz/cs/v2/estates/2528236364</t>
  </si>
  <si>
    <t>Mlékojedy</t>
  </si>
  <si>
    <t>https://www.sreality.cz/cs/v2/estates/951055180</t>
  </si>
  <si>
    <t>Vratimov</t>
  </si>
  <si>
    <t>https://www.sreality.cz/cs/v2/estates/4078871372</t>
  </si>
  <si>
    <t>https://www.sreality.cz/cs/v2/estates/3099374412</t>
  </si>
  <si>
    <t>https://www.sreality.cz/cs/v2/estates/2061099852</t>
  </si>
  <si>
    <t>Tmaň</t>
  </si>
  <si>
    <t>https://www.sreality.cz/cs/v2/estates/1679930188</t>
  </si>
  <si>
    <t>https://www.sreality.cz/cs/v2/estates/2329821772</t>
  </si>
  <si>
    <t>https://www.sreality.cz/cs/v2/estates/2585199180</t>
  </si>
  <si>
    <t>https://www.sreality.cz/cs/v2/estates/1262674764</t>
  </si>
  <si>
    <t>https://www.sreality.cz/cs/v2/estates/83206988</t>
  </si>
  <si>
    <t>https://www.sreality.cz/cs/v2/estates/3751121740</t>
  </si>
  <si>
    <t>https://www.sreality.cz/cs/v2/estates/984404812</t>
  </si>
  <si>
    <t>https://www.sreality.cz/cs/v2/estates/2427310924</t>
  </si>
  <si>
    <t>Kozlovice</t>
  </si>
  <si>
    <t>https://www.sreality.cz/cs/v2/estates/1896846156</t>
  </si>
  <si>
    <t>https://www.sreality.cz/cs/v2/estates/1710223948</t>
  </si>
  <si>
    <t>https://www.sreality.cz/cs/v2/estates/3670209356</t>
  </si>
  <si>
    <t>https://www.sreality.cz/cs/v2/estates/3810083404</t>
  </si>
  <si>
    <t>https://www.sreality.cz/cs/v2/estates/2503463756</t>
  </si>
  <si>
    <t>https://www.sreality.cz/cs/v2/estates/646501196</t>
  </si>
  <si>
    <t>https://www.sreality.cz/cs/v2/estates/107897420</t>
  </si>
  <si>
    <t>Sedlec-Prčice</t>
  </si>
  <si>
    <t>https://www.sreality.cz/cs/v2/estates/1736868684</t>
  </si>
  <si>
    <t>https://www.sreality.cz/cs/v2/estates/497033804</t>
  </si>
  <si>
    <t>https://www.sreality.cz/cs/v2/estates/1943728972</t>
  </si>
  <si>
    <t>Studénka</t>
  </si>
  <si>
    <t>https://www.sreality.cz/cs/v2/estates/3044012876</t>
  </si>
  <si>
    <t>https://www.sreality.cz/cs/v2/estates/2516473164</t>
  </si>
  <si>
    <t>https://www.sreality.cz/cs/v2/estates/3846406988</t>
  </si>
  <si>
    <t>https://www.sreality.cz/cs/v2/estates/813753164</t>
  </si>
  <si>
    <t>https://www.sreality.cz/cs/v2/estates/102081356</t>
  </si>
  <si>
    <t>https://www.sreality.cz/cs/v2/estates/1993118540</t>
  </si>
  <si>
    <t>https://www.sreality.cz/cs/v2/estates/2802029388</t>
  </si>
  <si>
    <t>Staré Hodějovice</t>
  </si>
  <si>
    <t>https://www.sreality.cz/cs/v2/estates/3886252876</t>
  </si>
  <si>
    <t>Myslín</t>
  </si>
  <si>
    <t>https://www.sreality.cz/cs/v2/estates/1011471180</t>
  </si>
  <si>
    <t>https://www.sreality.cz/cs/v2/estates/564552268</t>
  </si>
  <si>
    <t>https://www.sreality.cz/cs/v2/estates/62755660</t>
  </si>
  <si>
    <t>https://www.sreality.cz/cs/v2/estates/1406419532</t>
  </si>
  <si>
    <t>https://www.sreality.cz/cs/v2/estates/2306970444</t>
  </si>
  <si>
    <t>https://www.sreality.cz/cs/v2/estates/3684885324</t>
  </si>
  <si>
    <t>https://www.sreality.cz/cs/v2/estates/3727151948</t>
  </si>
  <si>
    <t>Máslovice</t>
  </si>
  <si>
    <t>https://www.sreality.cz/cs/v2/estates/3306570316</t>
  </si>
  <si>
    <t>https://www.sreality.cz/cs/v2/estates/2072503116</t>
  </si>
  <si>
    <t>https://www.sreality.cz/cs/v2/estates/3107967820</t>
  </si>
  <si>
    <t>https://www.sreality.cz/cs/v2/estates/3351438156</t>
  </si>
  <si>
    <t>https://www.sreality.cz/cs/v2/estates/2878767948</t>
  </si>
  <si>
    <t>Chotěšov</t>
  </si>
  <si>
    <t>https://www.sreality.cz/cs/v2/estates/4012364620</t>
  </si>
  <si>
    <t>Duchcov</t>
  </si>
  <si>
    <t>https://www.sreality.cz/cs/v2/estates/2789462860</t>
  </si>
  <si>
    <t>https://www.sreality.cz/cs/v2/estates/1546113868</t>
  </si>
  <si>
    <t>https://www.sreality.cz/cs/v2/estates/1731625804</t>
  </si>
  <si>
    <t>https://www.sreality.cz/cs/v2/estates/3237188428</t>
  </si>
  <si>
    <t>https://www.sreality.cz/cs/v2/estates/1403904588</t>
  </si>
  <si>
    <t>Mirošov</t>
  </si>
  <si>
    <t>https://www.sreality.cz/cs/v2/estates/2707149644</t>
  </si>
  <si>
    <t>https://www.sreality.cz/cs/v2/estates/3675513676</t>
  </si>
  <si>
    <t>Cvikov</t>
  </si>
  <si>
    <t>https://www.sreality.cz/cs/v2/estates/2349912652</t>
  </si>
  <si>
    <t>https://www.sreality.cz/cs/v2/estates/365724492</t>
  </si>
  <si>
    <t>https://www.sreality.cz/cs/v2/estates/1729401676</t>
  </si>
  <si>
    <t>https://www.sreality.cz/cs/v2/estates/105271884</t>
  </si>
  <si>
    <t>Mimoň</t>
  </si>
  <si>
    <t>https://www.sreality.cz/cs/v2/estates/3537032012</t>
  </si>
  <si>
    <t>https://www.sreality.cz/cs/v2/estates/1556472652</t>
  </si>
  <si>
    <t>Květnice</t>
  </si>
  <si>
    <t>https://www.sreality.cz/cs/v2/estates/3334841164</t>
  </si>
  <si>
    <t>https://www.sreality.cz/cs/v2/estates/3196056396</t>
  </si>
  <si>
    <t>https://www.sreality.cz/cs/v2/estates/4292473676</t>
  </si>
  <si>
    <t>https://www.sreality.cz/cs/v2/estates/1336976204</t>
  </si>
  <si>
    <t>https://www.sreality.cz/cs/v2/estates/1846256460</t>
  </si>
  <si>
    <t>https://www.sreality.cz/cs/v2/estates/1910879052</t>
  </si>
  <si>
    <t>https://www.sreality.cz/cs/v2/estates/547713612</t>
  </si>
  <si>
    <t>https://www.sreality.cz/cs/v2/estates/3695522380</t>
  </si>
  <si>
    <t>https://www.sreality.cz/cs/v2/estates/813695564</t>
  </si>
  <si>
    <t>https://www.sreality.cz/cs/v2/estates/905548620</t>
  </si>
  <si>
    <t>https://www.sreality.cz/cs/v2/estates/911008332</t>
  </si>
  <si>
    <t>https://www.sreality.cz/cs/v2/estates/2470171468</t>
  </si>
  <si>
    <t>https://www.sreality.cz/cs/v2/estates/2810561100</t>
  </si>
  <si>
    <t>https://www.sreality.cz/cs/v2/estates/1090724428</t>
  </si>
  <si>
    <t>Bystřice pod Hostýnem</t>
  </si>
  <si>
    <t>https://www.sreality.cz/cs/v2/estates/2641556300</t>
  </si>
  <si>
    <t>https://www.sreality.cz/cs/v2/estates/382645068</t>
  </si>
  <si>
    <t>https://www.sreality.cz/cs/v2/estates/120165196</t>
  </si>
  <si>
    <t>https://www.sreality.cz/cs/v2/estates/3890148172</t>
  </si>
  <si>
    <t>https://www.sreality.cz/cs/v2/estates/2866578252</t>
  </si>
  <si>
    <t>https://www.sreality.cz/cs/v2/estates/103273292</t>
  </si>
  <si>
    <t>Luka nad Jihlavou</t>
  </si>
  <si>
    <t>https://www.sreality.cz/cs/v2/estates/1467069260</t>
  </si>
  <si>
    <t>https://www.sreality.cz/cs/v2/estates/3477074508</t>
  </si>
  <si>
    <t>https://www.sreality.cz/cs/v2/estates/304083532</t>
  </si>
  <si>
    <t>https://www.sreality.cz/cs/v2/estates/399958860</t>
  </si>
  <si>
    <t>https://www.sreality.cz/cs/v2/estates/2311881548</t>
  </si>
  <si>
    <t>https://www.sreality.cz/cs/v2/estates/1004905292</t>
  </si>
  <si>
    <t>Ledeč nad Sázavou</t>
  </si>
  <si>
    <t>https://www.sreality.cz/cs/v2/estates/2503946828</t>
  </si>
  <si>
    <t>https://www.sreality.cz/cs/v2/estates/3324498764</t>
  </si>
  <si>
    <t>https://www.sreality.cz/cs/v2/estates/2123285836</t>
  </si>
  <si>
    <t>https://www.sreality.cz/cs/v2/estates/305123916</t>
  </si>
  <si>
    <t>Vítkov</t>
  </si>
  <si>
    <t>https://www.sreality.cz/cs/v2/estates/3372778316</t>
  </si>
  <si>
    <t>Protivanov</t>
  </si>
  <si>
    <t>https://www.sreality.cz/cs/v2/estates/2273735244</t>
  </si>
  <si>
    <t>Dolní Životice</t>
  </si>
  <si>
    <t>https://www.sreality.cz/cs/v2/estates/4228768588</t>
  </si>
  <si>
    <t>https://www.sreality.cz/cs/v2/estates/3143455308</t>
  </si>
  <si>
    <t>https://www.sreality.cz/cs/v2/estates/2820358732</t>
  </si>
  <si>
    <t>https://www.sreality.cz/cs/v2/estates/2936963916</t>
  </si>
  <si>
    <t>https://www.sreality.cz/cs/v2/estates/2927854412</t>
  </si>
  <si>
    <t>https://www.sreality.cz/cs/v2/estates/2379129676</t>
  </si>
  <si>
    <t>https://www.sreality.cz/cs/v2/estates/3230896972</t>
  </si>
  <si>
    <t>https://www.sreality.cz/cs/v2/estates/1100575308</t>
  </si>
  <si>
    <t>https://www.sreality.cz/cs/v2/estates/689472332</t>
  </si>
  <si>
    <t>https://www.sreality.cz/cs/v2/estates/2177667916</t>
  </si>
  <si>
    <t>https://www.sreality.cz/cs/v2/estates/518275660</t>
  </si>
  <si>
    <t>https://www.sreality.cz/cs/v2/estates/1197003596</t>
  </si>
  <si>
    <t>Měřín</t>
  </si>
  <si>
    <t>https://www.sreality.cz/cs/v2/estates/2936197964</t>
  </si>
  <si>
    <t>https://www.sreality.cz/cs/v2/estates/4183065420</t>
  </si>
  <si>
    <t>https://www.sreality.cz/cs/v2/estates/727176012</t>
  </si>
  <si>
    <t>https://www.sreality.cz/cs/v2/estates/139973452</t>
  </si>
  <si>
    <t>Rudka</t>
  </si>
  <si>
    <t>https://www.sreality.cz/cs/v2/estates/2884952908</t>
  </si>
  <si>
    <t>Tetčice</t>
  </si>
  <si>
    <t>https://www.sreality.cz/cs/v2/estates/767353676</t>
  </si>
  <si>
    <t>Rapotice</t>
  </si>
  <si>
    <t>https://www.sreality.cz/cs/v2/estates/4045992780</t>
  </si>
  <si>
    <t>https://www.sreality.cz/cs/v2/estates/276083532</t>
  </si>
  <si>
    <t>https://www.sreality.cz/cs/v2/estates/1383215692</t>
  </si>
  <si>
    <t>https://www.sreality.cz/cs/v2/estates/2529096524</t>
  </si>
  <si>
    <t>https://www.sreality.cz/cs/v2/estates/1137763148</t>
  </si>
  <si>
    <t>https://www.sreality.cz/cs/v2/estates/537101132</t>
  </si>
  <si>
    <t>https://www.sreality.cz/cs/v2/estates/3744764748</t>
  </si>
  <si>
    <t>https://www.sreality.cz/cs/v2/estates/1305539404</t>
  </si>
  <si>
    <t>Kněževes</t>
  </si>
  <si>
    <t>https://www.sreality.cz/cs/v2/estates/3982619468</t>
  </si>
  <si>
    <t>https://www.sreality.cz/cs/v2/estates/3503141708</t>
  </si>
  <si>
    <t>Babice</t>
  </si>
  <si>
    <t>https://www.sreality.cz/cs/v2/estates/2672742988</t>
  </si>
  <si>
    <t>https://www.sreality.cz/cs/v2/estates/3123348300</t>
  </si>
  <si>
    <t>Manětín</t>
  </si>
  <si>
    <t>https://www.sreality.cz/cs/v2/estates/44651084</t>
  </si>
  <si>
    <t>https://www.sreality.cz/cs/v2/estates/3143603020</t>
  </si>
  <si>
    <t>Louňová</t>
  </si>
  <si>
    <t>https://www.sreality.cz/cs/v2/estates/3542684236</t>
  </si>
  <si>
    <t>Bílina</t>
  </si>
  <si>
    <t>https://www.sreality.cz/cs/v2/estates/2730734412</t>
  </si>
  <si>
    <t>https://www.sreality.cz/cs/v2/estates/3011248716</t>
  </si>
  <si>
    <t>https://www.sreality.cz/cs/v2/estates/990290764</t>
  </si>
  <si>
    <t>https://www.sreality.cz/cs/v2/estates/1744483148</t>
  </si>
  <si>
    <t>https://www.sreality.cz/cs/v2/estates/2080850508</t>
  </si>
  <si>
    <t>https://www.sreality.cz/cs/v2/estates/3638968908</t>
  </si>
  <si>
    <t>https://www.sreality.cz/cs/v2/estates/3292320588</t>
  </si>
  <si>
    <t>https://www.sreality.cz/cs/v2/estates/3954021196</t>
  </si>
  <si>
    <t>https://www.sreality.cz/cs/v2/estates/1935647564</t>
  </si>
  <si>
    <t>Kobeřice u Brna</t>
  </si>
  <si>
    <t>https://www.sreality.cz/cs/v2/estates/814584652</t>
  </si>
  <si>
    <t>https://www.sreality.cz/cs/v2/estates/2016535372</t>
  </si>
  <si>
    <t>https://www.sreality.cz/cs/v2/estates/3785421644</t>
  </si>
  <si>
    <t>https://www.sreality.cz/cs/v2/estates/10937164</t>
  </si>
  <si>
    <t>https://www.sreality.cz/cs/v2/estates/3678270284</t>
  </si>
  <si>
    <t>https://www.sreality.cz/cs/v2/estates/1706816332</t>
  </si>
  <si>
    <t>https://www.sreality.cz/cs/v2/estates/2102907724</t>
  </si>
  <si>
    <t>https://www.sreality.cz/cs/v2/estates/1156174668</t>
  </si>
  <si>
    <t>https://www.sreality.cz/cs/v2/estates/423555916</t>
  </si>
  <si>
    <t>https://www.sreality.cz/cs/v2/estates/1094447948</t>
  </si>
  <si>
    <t>https://www.sreality.cz/cs/v2/estates/3430667084</t>
  </si>
  <si>
    <t>https://www.sreality.cz/cs/v2/estates/1346540364</t>
  </si>
  <si>
    <t>https://www.sreality.cz/cs/v2/estates/3311821388</t>
  </si>
  <si>
    <t>https://www.sreality.cz/cs/v2/estates/2941150540</t>
  </si>
  <si>
    <t>https://www.sreality.cz/cs/v2/estates/3165345100</t>
  </si>
  <si>
    <t>https://www.sreality.cz/cs/v2/estates/1377493836</t>
  </si>
  <si>
    <t>https://www.sreality.cz/cs/v2/estates/241955660</t>
  </si>
  <si>
    <t>https://www.sreality.cz/cs/v2/estates/290779980</t>
  </si>
  <si>
    <t>https://www.sreality.cz/cs/v2/estates/1283646540</t>
  </si>
  <si>
    <t>https://www.sreality.cz/cs/v2/estates/2151023180</t>
  </si>
  <si>
    <t>Lázně Toušeň</t>
  </si>
  <si>
    <t>https://www.sreality.cz/cs/v2/estates/2513744716</t>
  </si>
  <si>
    <t>https://www.sreality.cz/cs/v2/estates/3446584140</t>
  </si>
  <si>
    <t>https://www.sreality.cz/cs/v2/estates/1890636620</t>
  </si>
  <si>
    <t>https://www.sreality.cz/cs/v2/estates/3346301772</t>
  </si>
  <si>
    <t>https://www.sreality.cz/cs/v2/estates/1079497548</t>
  </si>
  <si>
    <t>https://www.sreality.cz/cs/v2/estates/4088259404</t>
  </si>
  <si>
    <t>https://www.sreality.cz/cs/v2/estates/3875672652</t>
  </si>
  <si>
    <t>Načeradec</t>
  </si>
  <si>
    <t>https://www.sreality.cz/cs/v2/estates/253444684</t>
  </si>
  <si>
    <t>https://www.sreality.cz/cs/v2/estates/4014294092</t>
  </si>
  <si>
    <t>https://www.sreality.cz/cs/v2/estates/3758170700</t>
  </si>
  <si>
    <t>https://www.sreality.cz/cs/v2/estates/374854476</t>
  </si>
  <si>
    <t>Kamenický Šenov</t>
  </si>
  <si>
    <t>https://www.sreality.cz/cs/v2/estates/138273612</t>
  </si>
  <si>
    <t>https://www.sreality.cz/cs/v2/estates/660067148</t>
  </si>
  <si>
    <t>https://www.sreality.cz/cs/v2/estates/1959482700</t>
  </si>
  <si>
    <t>Ohrobec</t>
  </si>
  <si>
    <t>https://www.sreality.cz/cs/v2/estates/2066186828</t>
  </si>
  <si>
    <t>https://www.sreality.cz/cs/v2/estates/1956864588</t>
  </si>
  <si>
    <t>https://www.sreality.cz/cs/v2/estates/667165260</t>
  </si>
  <si>
    <t>Vranov</t>
  </si>
  <si>
    <t>https://www.sreality.cz/cs/v2/estates/3497128780</t>
  </si>
  <si>
    <t>Bohatice</t>
  </si>
  <si>
    <t>https://www.sreality.cz/cs/v2/estates/709350220</t>
  </si>
  <si>
    <t>https://www.sreality.cz/cs/v2/estates/3307057996</t>
  </si>
  <si>
    <t>https://www.sreality.cz/cs/v2/estates/3311194956</t>
  </si>
  <si>
    <t>https://www.sreality.cz/cs/v2/estates/3767718732</t>
  </si>
  <si>
    <t>https://www.sreality.cz/cs/v2/estates/492692044</t>
  </si>
  <si>
    <t>https://www.sreality.cz/cs/v2/estates/4146848588</t>
  </si>
  <si>
    <t>https://www.sreality.cz/cs/v2/estates/3930575692</t>
  </si>
  <si>
    <t>https://www.sreality.cz/cs/v2/estates/1381192268</t>
  </si>
  <si>
    <t>Stráž nad Nisou</t>
  </si>
  <si>
    <t>https://www.sreality.cz/cs/v2/estates/2970571340</t>
  </si>
  <si>
    <t>Kamenný Přívoz</t>
  </si>
  <si>
    <t>https://www.sreality.cz/cs/v2/estates/1093391180</t>
  </si>
  <si>
    <t>https://www.sreality.cz/cs/v2/estates/1270346572</t>
  </si>
  <si>
    <t>https://www.sreality.cz/cs/v2/estates/2682933836</t>
  </si>
  <si>
    <t>https://www.sreality.cz/cs/v2/estates/1868297036</t>
  </si>
  <si>
    <t>https://www.sreality.cz/cs/v2/estates/229372748</t>
  </si>
  <si>
    <t>https://www.sreality.cz/cs/v2/estates/4215964236</t>
  </si>
  <si>
    <t>https://www.sreality.cz/cs/v2/estates/2598228812</t>
  </si>
  <si>
    <t>https://www.sreality.cz/cs/v2/estates/1531433804</t>
  </si>
  <si>
    <t>Ořechov</t>
  </si>
  <si>
    <t>https://www.sreality.cz/cs/v2/estates/2873611084</t>
  </si>
  <si>
    <t>https://www.sreality.cz/cs/v2/estates/4056322636</t>
  </si>
  <si>
    <t>https://www.sreality.cz/cs/v2/estates/3768226636</t>
  </si>
  <si>
    <t>https://www.sreality.cz/cs/v2/estates/2034750284</t>
  </si>
  <si>
    <t>https://www.sreality.cz/cs/v2/estates/799957580</t>
  </si>
  <si>
    <t>https://www.sreality.cz/cs/v2/estates/2741065036</t>
  </si>
  <si>
    <t>https://www.sreality.cz/cs/v2/estates/4118168140</t>
  </si>
  <si>
    <t>https://www.sreality.cz/cs/v2/estates/2396685132</t>
  </si>
  <si>
    <t>https://www.sreality.cz/cs/v2/estates/107664204</t>
  </si>
  <si>
    <t>https://www.sreality.cz/cs/v2/estates/792236876</t>
  </si>
  <si>
    <t>https://www.sreality.cz/cs/v2/estates/2186420812</t>
  </si>
  <si>
    <t>https://www.sreality.cz/cs/v2/estates/2832110412</t>
  </si>
  <si>
    <t>https://www.sreality.cz/cs/v2/estates/1189974860</t>
  </si>
  <si>
    <t>https://www.sreality.cz/cs/v2/estates/3035485004</t>
  </si>
  <si>
    <t>https://www.sreality.cz/cs/v2/estates/1911849804</t>
  </si>
  <si>
    <t>https://www.sreality.cz/cs/v2/estates/4129194828</t>
  </si>
  <si>
    <t>https://www.sreality.cz/cs/v2/estates/3785941836</t>
  </si>
  <si>
    <t>https://www.sreality.cz/cs/v2/estates/3375293260</t>
  </si>
  <si>
    <t>Kudlovice</t>
  </si>
  <si>
    <t>https://www.sreality.cz/cs/v2/estates/2678621004</t>
  </si>
  <si>
    <t>https://www.sreality.cz/cs/v2/estates/3596542796</t>
  </si>
  <si>
    <t>https://www.sreality.cz/cs/v2/estates/516477516</t>
  </si>
  <si>
    <t>https://www.sreality.cz/cs/v2/estates/1954345804</t>
  </si>
  <si>
    <t>https://www.sreality.cz/cs/v2/estates/1913168716</t>
  </si>
  <si>
    <t>https://www.sreality.cz/cs/v2/estates/4148679500</t>
  </si>
  <si>
    <t>https://www.sreality.cz/cs/v2/estates/931353164</t>
  </si>
  <si>
    <t>https://www.sreality.cz/cs/v2/estates/1199674188</t>
  </si>
  <si>
    <t>https://www.sreality.cz/cs/v2/estates/3951743820</t>
  </si>
  <si>
    <t>https://www.sreality.cz/cs/v2/estates/1126679628</t>
  </si>
  <si>
    <t>https://www.sreality.cz/cs/v2/estates/3555856972</t>
  </si>
  <si>
    <t>https://www.sreality.cz/cs/v2/estates/3648516940</t>
  </si>
  <si>
    <t>https://www.sreality.cz/cs/v2/estates/2150675276</t>
  </si>
  <si>
    <t>https://www.sreality.cz/cs/v2/estates/3102774092</t>
  </si>
  <si>
    <t>https://www.sreality.cz/cs/v2/estates/2055496268</t>
  </si>
  <si>
    <t>https://www.sreality.cz/cs/v2/estates/3704484684</t>
  </si>
  <si>
    <t>Holohlavy</t>
  </si>
  <si>
    <t>https://www.sreality.cz/cs/v2/estates/3622024012</t>
  </si>
  <si>
    <t>https://www.sreality.cz/cs/v2/estates/3108201036</t>
  </si>
  <si>
    <t>https://www.sreality.cz/cs/v2/estates/4165682508</t>
  </si>
  <si>
    <t>https://www.sreality.cz/cs/v2/estates/3637396044</t>
  </si>
  <si>
    <t>https://www.sreality.cz/cs/v2/estates/463254348</t>
  </si>
  <si>
    <t>https://www.sreality.cz/cs/v2/estates/789795404</t>
  </si>
  <si>
    <t>https://www.sreality.cz/cs/v2/estates/2504454988</t>
  </si>
  <si>
    <t>https://www.sreality.cz/cs/v2/estates/1111028556</t>
  </si>
  <si>
    <t>Libochovice</t>
  </si>
  <si>
    <t>https://www.sreality.cz/cs/v2/estates/2021118796</t>
  </si>
  <si>
    <t>https://www.sreality.cz/cs/v2/estates/77833036</t>
  </si>
  <si>
    <t>https://www.sreality.cz/cs/v2/estates/3732394828</t>
  </si>
  <si>
    <t>https://www.sreality.cz/cs/v2/estates/2303619660</t>
  </si>
  <si>
    <t>https://www.sreality.cz/cs/v2/estates/611025740</t>
  </si>
  <si>
    <t>https://www.sreality.cz/cs/v2/estates/1124500300</t>
  </si>
  <si>
    <t>Vysoké nad Jizerou</t>
  </si>
  <si>
    <t>https://www.sreality.cz/cs/v2/estates/74814284</t>
  </si>
  <si>
    <t>Velké Meziříčí</t>
  </si>
  <si>
    <t>https://www.sreality.cz/cs/v2/estates/1318908748</t>
  </si>
  <si>
    <t>https://www.sreality.cz/cs/v2/estates/170123852</t>
  </si>
  <si>
    <t>https://www.sreality.cz/cs/v2/estates/4256322124</t>
  </si>
  <si>
    <t>https://www.sreality.cz/cs/v2/estates/1244312396</t>
  </si>
  <si>
    <t>https://www.sreality.cz/cs/v2/estates/2380788556</t>
  </si>
  <si>
    <t>https://www.sreality.cz/cs/v2/estates/3415114572</t>
  </si>
  <si>
    <t>https://www.sreality.cz/cs/v2/estates/777478732</t>
  </si>
  <si>
    <t>https://www.sreality.cz/cs/v2/estates/2614289228</t>
  </si>
  <si>
    <t>https://www.sreality.cz/cs/v2/estates/2490426188</t>
  </si>
  <si>
    <t>https://www.sreality.cz/cs/v2/estates/3720577868</t>
  </si>
  <si>
    <t>https://www.sreality.cz/cs/v2/estates/2260853580</t>
  </si>
  <si>
    <t>https://www.sreality.cz/cs/v2/estates/3144737612</t>
  </si>
  <si>
    <t>https://www.sreality.cz/cs/v2/estates/83882828</t>
  </si>
  <si>
    <t>https://www.sreality.cz/cs/v2/estates/2996876108</t>
  </si>
  <si>
    <t>https://www.sreality.cz/cs/v2/estates/3297829708</t>
  </si>
  <si>
    <t>https://www.sreality.cz/cs/v2/estates/2591785804</t>
  </si>
  <si>
    <t>https://www.sreality.cz/cs/v2/estates/2216628812</t>
  </si>
  <si>
    <t>Lanžhot</t>
  </si>
  <si>
    <t>https://www.sreality.cz/cs/v2/estates/1417888332</t>
  </si>
  <si>
    <t>Valtice</t>
  </si>
  <si>
    <t>https://www.sreality.cz/cs/v2/estates/4256359244</t>
  </si>
  <si>
    <t>https://www.sreality.cz/cs/v2/estates/221754188</t>
  </si>
  <si>
    <t>https://www.sreality.cz/cs/v2/estates/3195900748</t>
  </si>
  <si>
    <t>https://www.sreality.cz/cs/v2/estates/3538400076</t>
  </si>
  <si>
    <t>Praha 21</t>
  </si>
  <si>
    <t>https://www.sreality.cz/cs/v2/estates/1438163532</t>
  </si>
  <si>
    <t>https://www.sreality.cz/cs/v2/estates/1719292492</t>
  </si>
  <si>
    <t>https://www.sreality.cz/cs/v2/estates/2147095116</t>
  </si>
  <si>
    <t>https://www.sreality.cz/cs/v2/estates/886158156</t>
  </si>
  <si>
    <t>Vlašim</t>
  </si>
  <si>
    <t>https://www.sreality.cz/cs/v2/estates/1843106636</t>
  </si>
  <si>
    <t>https://www.sreality.cz/cs/v2/estates/225788492</t>
  </si>
  <si>
    <t>https://www.sreality.cz/cs/v2/estates/1172108108</t>
  </si>
  <si>
    <t>https://www.sreality.cz/cs/v2/estates/1247232588</t>
  </si>
  <si>
    <t>https://www.sreality.cz/cs/v2/estates/1377342284</t>
  </si>
  <si>
    <t>https://www.sreality.cz/cs/v2/estates/1459942220</t>
  </si>
  <si>
    <t>https://www.sreality.cz/cs/v2/estates/461648460</t>
  </si>
  <si>
    <t>https://www.sreality.cz/cs/v2/estates/2437673804</t>
  </si>
  <si>
    <t>https://www.sreality.cz/cs/v2/estates/4178633548</t>
  </si>
  <si>
    <t>https://www.sreality.cz/cs/v2/estates/3783512652</t>
  </si>
  <si>
    <t>https://www.sreality.cz/cs/v2/estates/6570572</t>
  </si>
  <si>
    <t>https://www.sreality.cz/cs/v2/estates/2492388172</t>
  </si>
  <si>
    <t>https://www.sreality.cz/cs/v2/estates/815768396</t>
  </si>
  <si>
    <t>Šenov</t>
  </si>
  <si>
    <t>https://www.sreality.cz/cs/v2/estates/2126905932</t>
  </si>
  <si>
    <t>https://www.sreality.cz/cs/v2/estates/3691610956</t>
  </si>
  <si>
    <t>Zubří</t>
  </si>
  <si>
    <t>https://www.sreality.cz/cs/v2/estates/2627097164</t>
  </si>
  <si>
    <t>https://www.sreality.cz/cs/v2/estates/1343742796</t>
  </si>
  <si>
    <t>https://www.sreality.cz/cs/v2/estates/3696067404</t>
  </si>
  <si>
    <t>https://www.sreality.cz/cs/v2/estates/259547724</t>
  </si>
  <si>
    <t>https://www.sreality.cz/cs/v2/estates/2015941452</t>
  </si>
  <si>
    <t>https://www.sreality.cz/cs/v2/estates/3208172364</t>
  </si>
  <si>
    <t>https://www.sreality.cz/cs/v2/estates/3097600844</t>
  </si>
  <si>
    <t>Otrokovice</t>
  </si>
  <si>
    <t>https://www.sreality.cz/cs/v2/estates/2589754188</t>
  </si>
  <si>
    <t>https://www.sreality.cz/cs/v2/estates/1967931980</t>
  </si>
  <si>
    <t>https://www.sreality.cz/cs/v2/estates/4029805388</t>
  </si>
  <si>
    <t>https://www.sreality.cz/cs/v2/estates/3635389260</t>
  </si>
  <si>
    <t>https://www.sreality.cz/cs/v2/estates/874746700</t>
  </si>
  <si>
    <t>Český Těšín</t>
  </si>
  <si>
    <t>https://www.sreality.cz/cs/v2/estates/2884215628</t>
  </si>
  <si>
    <t>https://www.sreality.cz/cs/v2/estates/475525708</t>
  </si>
  <si>
    <t>https://www.sreality.cz/cs/v2/estates/1907417932</t>
  </si>
  <si>
    <t>https://www.sreality.cz/cs/v2/estates/688624460</t>
  </si>
  <si>
    <t>Smidary</t>
  </si>
  <si>
    <t>https://www.sreality.cz/cs/v2/estates/4191609676</t>
  </si>
  <si>
    <t>https://www.sreality.cz/cs/v2/estates/2905318220</t>
  </si>
  <si>
    <t>https://www.sreality.cz/cs/v2/estates/429167436</t>
  </si>
  <si>
    <t>Jemnice</t>
  </si>
  <si>
    <t>https://www.sreality.cz/cs/v2/estates/1244246604</t>
  </si>
  <si>
    <t>https://www.sreality.cz/cs/v2/estates/1781437260</t>
  </si>
  <si>
    <t>https://www.sreality.cz/cs/v2/estates/439415628</t>
  </si>
  <si>
    <t>https://www.sreality.cz/cs/v2/estates/1728893772</t>
  </si>
  <si>
    <t>https://www.sreality.cz/cs/v2/estates/3407663948</t>
  </si>
  <si>
    <t>https://www.sreality.cz/cs/v2/estates/3398173260</t>
  </si>
  <si>
    <t>https://www.sreality.cz/cs/v2/estates/2000151372</t>
  </si>
  <si>
    <t>https://www.sreality.cz/cs/v2/estates/2539250508</t>
  </si>
  <si>
    <t>https://www.sreality.cz/cs/v2/estates/3157254988</t>
  </si>
  <si>
    <t>Trhové Sviny</t>
  </si>
  <si>
    <t>https://www.sreality.cz/cs/v2/estates/3757523532</t>
  </si>
  <si>
    <t>https://www.sreality.cz/cs/v2/estates/1227862860</t>
  </si>
  <si>
    <t>Bratčice</t>
  </si>
  <si>
    <t>https://www.sreality.cz/cs/v2/estates/4256784972</t>
  </si>
  <si>
    <t>https://www.sreality.cz/cs/v2/estates/1318101836</t>
  </si>
  <si>
    <t>https://www.sreality.cz/cs/v2/estates/2962707020</t>
  </si>
  <si>
    <t>https://www.sreality.cz/cs/v2/estates/2317390668</t>
  </si>
  <si>
    <t>https://www.sreality.cz/cs/v2/estates/4094104140</t>
  </si>
  <si>
    <t>https://www.sreality.cz/cs/v2/estates/611832652</t>
  </si>
  <si>
    <t>https://www.sreality.cz/cs/v2/estates/4025787212</t>
  </si>
  <si>
    <t>https://www.sreality.cz/cs/v2/estates/1528984140</t>
  </si>
  <si>
    <t>https://www.sreality.cz/cs/v2/estates/4079309388</t>
  </si>
  <si>
    <t>Jinačovice</t>
  </si>
  <si>
    <t>https://www.sreality.cz/cs/v2/estates/1802810188</t>
  </si>
  <si>
    <t>Želešice</t>
  </si>
  <si>
    <t>https://www.sreality.cz/cs/v2/estates/435286860</t>
  </si>
  <si>
    <t>Žinkovy</t>
  </si>
  <si>
    <t>https://www.sreality.cz/cs/v2/estates/1198957388</t>
  </si>
  <si>
    <t>https://www.sreality.cz/cs/v2/estates/2297082444</t>
  </si>
  <si>
    <t>Hluboká nad Vltavou</t>
  </si>
  <si>
    <t>https://www.sreality.cz/cs/v2/estates/2914165580</t>
  </si>
  <si>
    <t>https://www.sreality.cz/cs/v2/estates/2237789004</t>
  </si>
  <si>
    <t>Hrdějovice</t>
  </si>
  <si>
    <t>https://www.sreality.cz/cs/v2/estates/2233561676</t>
  </si>
  <si>
    <t>https://www.sreality.cz/cs/v2/estates/3728012108</t>
  </si>
  <si>
    <t>https://www.sreality.cz/cs/v2/estates/3901924172</t>
  </si>
  <si>
    <t>https://www.sreality.cz/cs/v2/estates/2490880844</t>
  </si>
  <si>
    <t>https://www.sreality.cz/cs/v2/estates/2036474444</t>
  </si>
  <si>
    <t>https://www.sreality.cz/cs/v2/estates/833262412</t>
  </si>
  <si>
    <t>https://www.sreality.cz/cs/v2/estates/1782031180</t>
  </si>
  <si>
    <t>https://www.sreality.cz/cs/v2/estates/718836556</t>
  </si>
  <si>
    <t>https://www.sreality.cz/cs/v2/estates/2791936844</t>
  </si>
  <si>
    <t>https://www.sreality.cz/cs/v2/estates/1579656012</t>
  </si>
  <si>
    <t>https://www.sreality.cz/cs/v2/estates/437166924</t>
  </si>
  <si>
    <t>https://www.sreality.cz/cs/v2/estates/781820748</t>
  </si>
  <si>
    <t>https://www.sreality.cz/cs/v2/estates/4118270796</t>
  </si>
  <si>
    <t>https://www.sreality.cz/cs/v2/estates/1163559756</t>
  </si>
  <si>
    <t>https://www.sreality.cz/cs/v2/estates/3312964428</t>
  </si>
  <si>
    <t>https://www.sreality.cz/cs/v2/estates/443011916</t>
  </si>
  <si>
    <t>https://www.sreality.cz/cs/v2/estates/849130316</t>
  </si>
  <si>
    <t>https://www.sreality.cz/cs/v2/estates/3149505356</t>
  </si>
  <si>
    <t>https://www.sreality.cz/cs/v2/estates/2047099468</t>
  </si>
  <si>
    <t>https://www.sreality.cz/cs/v2/estates/2523079756</t>
  </si>
  <si>
    <t>https://www.sreality.cz/cs/v2/estates/3173569356</t>
  </si>
  <si>
    <t>https://www.sreality.cz/cs/v2/estates/4172825164</t>
  </si>
  <si>
    <t>https://www.sreality.cz/cs/v2/estates/322519628</t>
  </si>
  <si>
    <t>https://www.sreality.cz/cs/v2/estates/1999000140</t>
  </si>
  <si>
    <t>Hrádek nad Nisou</t>
  </si>
  <si>
    <t>https://www.sreality.cz/cs/v2/estates/2741457484</t>
  </si>
  <si>
    <t>https://www.sreality.cz/cs/v2/estates/693133900</t>
  </si>
  <si>
    <t>https://www.sreality.cz/cs/v2/estates/2060255820</t>
  </si>
  <si>
    <t>https://www.sreality.cz/cs/v2/estates/2258162508</t>
  </si>
  <si>
    <t>Nová Včelnice</t>
  </si>
  <si>
    <t>https://www.sreality.cz/cs/v2/estates/3934102348</t>
  </si>
  <si>
    <t>https://www.sreality.cz/cs/v2/estates/2476954956</t>
  </si>
  <si>
    <t>Konětopy</t>
  </si>
  <si>
    <t>https://www.sreality.cz/cs/v2/estates/3318063948</t>
  </si>
  <si>
    <t>https://www.sreality.cz/cs/v2/estates/3537101644</t>
  </si>
  <si>
    <t>Žalany</t>
  </si>
  <si>
    <t>https://www.sreality.cz/cs/v2/estates/4234310988</t>
  </si>
  <si>
    <t>Ruda</t>
  </si>
  <si>
    <t>https://www.sreality.cz/cs/v2/estates/2457916236</t>
  </si>
  <si>
    <t>https://www.sreality.cz/cs/v2/estates/2117137228</t>
  </si>
  <si>
    <t>Veverská Bítýška</t>
  </si>
  <si>
    <t>https://www.sreality.cz/cs/v2/estates/2235011660</t>
  </si>
  <si>
    <t>https://www.sreality.cz/cs/v2/estates/1968427852</t>
  </si>
  <si>
    <t>https://www.sreality.cz/cs/v2/estates/3027686220</t>
  </si>
  <si>
    <t>https://www.sreality.cz/cs/v2/estates/3160920908</t>
  </si>
  <si>
    <t>https://www.sreality.cz/cs/v2/estates/761779020</t>
  </si>
  <si>
    <t>https://www.sreality.cz/cs/v2/estates/2206663244</t>
  </si>
  <si>
    <t>https://www.sreality.cz/cs/v2/estates/1667748684</t>
  </si>
  <si>
    <t>https://www.sreality.cz/cs/v2/estates/543675212</t>
  </si>
  <si>
    <t>https://www.sreality.cz/cs/v2/estates/2410041932</t>
  </si>
  <si>
    <t>https://www.sreality.cz/cs/v2/estates/2634253132</t>
  </si>
  <si>
    <t>Rudná</t>
  </si>
  <si>
    <t>https://www.sreality.cz/cs/v2/estates/3621184332</t>
  </si>
  <si>
    <t>https://www.sreality.cz/cs/v2/estates/1405670220</t>
  </si>
  <si>
    <t>https://www.sreality.cz/cs/v2/estates/661115724</t>
  </si>
  <si>
    <t>https://www.sreality.cz/cs/v2/estates/2003293004</t>
  </si>
  <si>
    <t>https://www.sreality.cz/cs/v2/estates/2540163916</t>
  </si>
  <si>
    <t>https://www.sreality.cz/cs/v2/estates/1132847948</t>
  </si>
  <si>
    <t>https://www.sreality.cz/cs/v2/estates/1641009996</t>
  </si>
  <si>
    <t>https://www.sreality.cz/cs/v2/estates/1753191244</t>
  </si>
  <si>
    <t>https://www.sreality.cz/cs/v2/estates/2596160076</t>
  </si>
  <si>
    <t>Bakov nad Jizerou</t>
  </si>
  <si>
    <t>https://www.sreality.cz/cs/v2/estates/3175056204</t>
  </si>
  <si>
    <t>https://www.sreality.cz/cs/v2/estates/406824268</t>
  </si>
  <si>
    <t>https://www.sreality.cz/cs/v2/estates/1701303116</t>
  </si>
  <si>
    <t>https://www.sreality.cz/cs/v2/estates/1383867724</t>
  </si>
  <si>
    <t>https://www.sreality.cz/cs/v2/estates/3570389836</t>
  </si>
  <si>
    <t>https://www.sreality.cz/cs/v2/estates/1438852428</t>
  </si>
  <si>
    <t>https://www.sreality.cz/cs/v2/estates/3599663692</t>
  </si>
  <si>
    <t>https://www.sreality.cz/cs/v2/estates/2291192652</t>
  </si>
  <si>
    <t>https://www.sreality.cz/cs/v2/estates/302314316</t>
  </si>
  <si>
    <t>https://www.sreality.cz/cs/v2/estates/3890500172</t>
  </si>
  <si>
    <t>https://www.sreality.cz/cs/v2/estates/1572569932</t>
  </si>
  <si>
    <t>https://www.sreality.cz/cs/v2/estates/3626148684</t>
  </si>
  <si>
    <t>https://www.sreality.cz/cs/v2/estates/1697817420</t>
  </si>
  <si>
    <t>https://www.sreality.cz/cs/v2/estates/2274231628</t>
  </si>
  <si>
    <t>https://www.sreality.cz/cs/v2/estates/2035090764</t>
  </si>
  <si>
    <t>https://www.sreality.cz/cs/v2/estates/3009487436</t>
  </si>
  <si>
    <t>https://www.sreality.cz/cs/v2/estates/3982565964</t>
  </si>
  <si>
    <t>https://www.sreality.cz/cs/v2/estates/4157686348</t>
  </si>
  <si>
    <t>Zastávka</t>
  </si>
  <si>
    <t>https://www.sreality.cz/cs/v2/estates/3774308940</t>
  </si>
  <si>
    <t>https://www.sreality.cz/cs/v2/estates/3750794060</t>
  </si>
  <si>
    <t>https://www.sreality.cz/cs/v2/estates/549225292</t>
  </si>
  <si>
    <t>https://www.sreality.cz/cs/v2/estates/3188650828</t>
  </si>
  <si>
    <t>https://www.sreality.cz/cs/v2/estates/4085773132</t>
  </si>
  <si>
    <t>https://www.sreality.cz/cs/v2/estates/2089866060</t>
  </si>
  <si>
    <t>https://www.sreality.cz/cs/v2/estates/402305868</t>
  </si>
  <si>
    <t>https://www.sreality.cz/cs/v2/estates/454091596</t>
  </si>
  <si>
    <t>https://www.sreality.cz/cs/v2/estates/181830476</t>
  </si>
  <si>
    <t>https://www.sreality.cz/cs/v2/estates/3448820556</t>
  </si>
  <si>
    <t>https://www.sreality.cz/cs/v2/estates/4111594316</t>
  </si>
  <si>
    <t>https://www.sreality.cz/cs/v2/estates/1256579916</t>
  </si>
  <si>
    <t>https://www.sreality.cz/cs/v2/estates/3225989964</t>
  </si>
  <si>
    <t>https://www.sreality.cz/cs/v2/estates/2190529356</t>
  </si>
  <si>
    <t>https://www.sreality.cz/cs/v2/estates/596693836</t>
  </si>
  <si>
    <t>https://www.sreality.cz/cs/v2/estates/3875619404</t>
  </si>
  <si>
    <t>https://www.sreality.cz/cs/v2/estates/1133564748</t>
  </si>
  <si>
    <t>https://www.sreality.cz/cs/v2/estates/2475742028</t>
  </si>
  <si>
    <t>Praha 3</t>
  </si>
  <si>
    <t>https://www.sreality.cz/cs/v2/estates/3817919308</t>
  </si>
  <si>
    <t>https://www.sreality.cz/cs/v2/estates/135717708</t>
  </si>
  <si>
    <t>https://www.sreality.cz/cs/v2/estates/294703948</t>
  </si>
  <si>
    <t>Chrast</t>
  </si>
  <si>
    <t>https://www.sreality.cz/cs/v2/estates/214602572</t>
  </si>
  <si>
    <t>https://www.sreality.cz/cs/v2/estates/1456399180</t>
  </si>
  <si>
    <t>https://www.sreality.cz/cs/v2/estates/11551308</t>
  </si>
  <si>
    <t>https://www.sreality.cz/cs/v2/estates/2670081100</t>
  </si>
  <si>
    <t>Homole</t>
  </si>
  <si>
    <t>https://www.sreality.cz/cs/v2/estates/3737793100</t>
  </si>
  <si>
    <t>https://www.sreality.cz/cs/v2/estates/493531980</t>
  </si>
  <si>
    <t>https://www.sreality.cz/cs/v2/estates/3404366668</t>
  </si>
  <si>
    <t>https://www.sreality.cz/cs/v2/estates/2864948044</t>
  </si>
  <si>
    <t>https://www.sreality.cz/cs/v2/estates/2347402060</t>
  </si>
  <si>
    <t>https://www.sreality.cz/cs/v2/estates/821768780</t>
  </si>
  <si>
    <t>https://www.sreality.cz/cs/v2/estates/3858448972</t>
  </si>
  <si>
    <t>https://www.sreality.cz/cs/v2/estates/1167119180</t>
  </si>
  <si>
    <t>https://www.sreality.cz/cs/v2/estates/303383116</t>
  </si>
  <si>
    <t>https://www.sreality.cz/cs/v2/estates/1168200268</t>
  </si>
  <si>
    <t>https://www.sreality.cz/cs/v2/estates/484394060</t>
  </si>
  <si>
    <t>https://www.sreality.cz/cs/v2/estates/2158387788</t>
  </si>
  <si>
    <t>https://www.sreality.cz/cs/v2/estates/3205104204</t>
  </si>
  <si>
    <t>https://www.sreality.cz/cs/v2/estates/2857276236</t>
  </si>
  <si>
    <t>Vranov nad Dyjí</t>
  </si>
  <si>
    <t>https://www.sreality.cz/cs/v2/estates/4096180812</t>
  </si>
  <si>
    <t>https://www.sreality.cz/cs/v2/estates/3123302988</t>
  </si>
  <si>
    <t>https://www.sreality.cz/cs/v2/estates/3139294028</t>
  </si>
  <si>
    <t>https://www.sreality.cz/cs/v2/estates/4185969484</t>
  </si>
  <si>
    <t>https://www.sreality.cz/cs/v2/estates/3026424652</t>
  </si>
  <si>
    <t>Hudlice</t>
  </si>
  <si>
    <t>https://www.sreality.cz/cs/v2/estates/120566604</t>
  </si>
  <si>
    <t>Dolní Bělá</t>
  </si>
  <si>
    <t>https://www.sreality.cz/cs/v2/estates/2438497100</t>
  </si>
  <si>
    <t>https://www.sreality.cz/cs/v2/estates/2087904076</t>
  </si>
  <si>
    <t>Zbůch</t>
  </si>
  <si>
    <t>https://www.sreality.cz/cs/v2/estates/3495613260</t>
  </si>
  <si>
    <t>https://www.sreality.cz/cs/v2/estates/4118733644</t>
  </si>
  <si>
    <t>https://www.sreality.cz/cs/v2/estates/2787484492</t>
  </si>
  <si>
    <t>https://www.sreality.cz/cs/v2/estates/6001484</t>
  </si>
  <si>
    <t>https://www.sreality.cz/cs/v2/estates/4018197324</t>
  </si>
  <si>
    <t>https://www.sreality.cz/cs/v2/estates/4230566476</t>
  </si>
  <si>
    <t>https://www.sreality.cz/cs/v2/estates/3961824076</t>
  </si>
  <si>
    <t>https://www.sreality.cz/cs/v2/estates/4045529932</t>
  </si>
  <si>
    <t>https://www.sreality.cz/cs/v2/estates/1968300876</t>
  </si>
  <si>
    <t>https://www.sreality.cz/cs/v2/estates/2737558348</t>
  </si>
  <si>
    <t>Prosenice</t>
  </si>
  <si>
    <t>https://www.sreality.cz/cs/v2/estates/4289131340</t>
  </si>
  <si>
    <t>https://www.sreality.cz/cs/v2/estates/114537292</t>
  </si>
  <si>
    <t>https://www.sreality.cz/cs/v2/estates/344871500</t>
  </si>
  <si>
    <t>https://www.sreality.cz/cs/v2/estates/504157004</t>
  </si>
  <si>
    <t>https://www.sreality.cz/cs/v2/estates/976151372</t>
  </si>
  <si>
    <t>https://www.sreality.cz/cs/v2/estates/1203888972</t>
  </si>
  <si>
    <t>https://www.sreality.cz/cs/v2/estates/1966138188</t>
  </si>
  <si>
    <t>https://www.sreality.cz/cs/v2/estates/3318829644</t>
  </si>
  <si>
    <t>https://www.sreality.cz/cs/v2/estates/3519513420</t>
  </si>
  <si>
    <t>https://www.sreality.cz/cs/v2/estates/3179336524</t>
  </si>
  <si>
    <t>Desná</t>
  </si>
  <si>
    <t>https://www.sreality.cz/cs/v2/estates/2014540364</t>
  </si>
  <si>
    <t>https://www.sreality.cz/cs/v2/estates/4159935308</t>
  </si>
  <si>
    <t>https://www.sreality.cz/cs/v2/estates/254866252</t>
  </si>
  <si>
    <t>Polerady</t>
  </si>
  <si>
    <t>https://www.sreality.cz/cs/v2/estates/3702563404</t>
  </si>
  <si>
    <t>https://www.sreality.cz/cs/v2/estates/4060214092</t>
  </si>
  <si>
    <t>https://www.sreality.cz/cs/v2/estates/1810092876</t>
  </si>
  <si>
    <t>https://www.sreality.cz/cs/v2/estates/3637171020</t>
  </si>
  <si>
    <t>https://www.sreality.cz/cs/v2/estates/2423059276</t>
  </si>
  <si>
    <t>https://www.sreality.cz/cs/v2/estates/3990291532</t>
  </si>
  <si>
    <t>Bystrovany</t>
  </si>
  <si>
    <t>https://www.sreality.cz/cs/v2/estates/4245443148</t>
  </si>
  <si>
    <t>Kostelec nad Orlicí</t>
  </si>
  <si>
    <t>https://www.sreality.cz/cs/v2/estates/166040396</t>
  </si>
  <si>
    <t>https://www.sreality.cz/cs/v2/estates/2549498444</t>
  </si>
  <si>
    <t>https://www.sreality.cz/cs/v2/estates/2034467660</t>
  </si>
  <si>
    <t>Horní Suchá</t>
  </si>
  <si>
    <t>https://www.sreality.cz/cs/v2/estates/2664714828</t>
  </si>
  <si>
    <t>Chýně</t>
  </si>
  <si>
    <t>https://www.sreality.cz/cs/v2/estates/214532940</t>
  </si>
  <si>
    <t>https://www.sreality.cz/cs/v2/estates/1074459468</t>
  </si>
  <si>
    <t>https://www.sreality.cz/cs/v2/estates/2048795212</t>
  </si>
  <si>
    <t>https://www.sreality.cz/cs/v2/estates/4206068556</t>
  </si>
  <si>
    <t>Nové Mitrovice</t>
  </si>
  <si>
    <t>https://www.sreality.cz/cs/v2/estates/2961232716</t>
  </si>
  <si>
    <t>https://www.sreality.cz/cs/v2/estates/3498103628</t>
  </si>
  <si>
    <t>https://www.sreality.cz/cs/v2/estates/2812318540</t>
  </si>
  <si>
    <t>https://www.sreality.cz/cs/v2/estates/109105996</t>
  </si>
  <si>
    <t>https://www.sreality.cz/cs/v2/estates/1107948364</t>
  </si>
  <si>
    <t>https://www.sreality.cz/cs/v2/estates/2129589068</t>
  </si>
  <si>
    <t>https://www.sreality.cz/cs/v2/estates/2896511564</t>
  </si>
  <si>
    <t>https://www.sreality.cz/cs/v2/estates/3686978380</t>
  </si>
  <si>
    <t>Srbsko</t>
  </si>
  <si>
    <t>https://www.sreality.cz/cs/v2/estates/1672123212</t>
  </si>
  <si>
    <t>Babice nad Svitavou</t>
  </si>
  <si>
    <t>https://www.sreality.cz/cs/v2/estates/509580108</t>
  </si>
  <si>
    <t>https://www.sreality.cz/cs/v2/estates/756736588</t>
  </si>
  <si>
    <t>https://www.sreality.cz/cs/v2/estates/3071021644</t>
  </si>
  <si>
    <t>Ryžoviště</t>
  </si>
  <si>
    <t>https://www.sreality.cz/cs/v2/estates/3367031628</t>
  </si>
  <si>
    <t>https://www.sreality.cz/cs/v2/estates/2576601932</t>
  </si>
  <si>
    <t>https://www.sreality.cz/cs/v2/estates/2268177228</t>
  </si>
  <si>
    <t>https://www.sreality.cz/cs/v2/estates/2801726284</t>
  </si>
  <si>
    <t>https://www.sreality.cz/cs/v2/estates/2845369164</t>
  </si>
  <si>
    <t>https://www.sreality.cz/cs/v2/estates/3112338252</t>
  </si>
  <si>
    <t>https://www.sreality.cz/cs/v2/estates/3584090956</t>
  </si>
  <si>
    <t>https://www.sreality.cz/cs/v2/estates/3635577676</t>
  </si>
  <si>
    <t>https://www.sreality.cz/cs/v2/estates/1883407180</t>
  </si>
  <si>
    <t>https://www.sreality.cz/cs/v2/estates/3835855692</t>
  </si>
  <si>
    <t>https://www.sreality.cz/cs/v2/estates/4184945228</t>
  </si>
  <si>
    <t>https://www.sreality.cz/cs/v2/estates/1352483404</t>
  </si>
  <si>
    <t>https://www.sreality.cz/cs/v2/estates/2239750988</t>
  </si>
  <si>
    <t>Kratochvilka</t>
  </si>
  <si>
    <t>https://www.sreality.cz/cs/v2/estates/1765270348</t>
  </si>
  <si>
    <t>https://www.sreality.cz/cs/v2/estates/2246161228</t>
  </si>
  <si>
    <t>https://www.sreality.cz/cs/v2/estates/1547305548</t>
  </si>
  <si>
    <t>https://www.sreality.cz/cs/v2/estates/1619039052</t>
  </si>
  <si>
    <t>https://www.sreality.cz/cs/v2/estates/2396267084</t>
  </si>
  <si>
    <t>https://www.sreality.cz/cs/v2/estates/3826422604</t>
  </si>
  <si>
    <t>https://www.sreality.cz/cs/v2/estates/1572467532</t>
  </si>
  <si>
    <t>Klecany</t>
  </si>
  <si>
    <t>https://www.sreality.cz/cs/v2/estates/2109469516</t>
  </si>
  <si>
    <t>Slapy</t>
  </si>
  <si>
    <t>https://www.sreality.cz/cs/v2/estates/3503485772</t>
  </si>
  <si>
    <t>Mýto</t>
  </si>
  <si>
    <t>https://www.sreality.cz/cs/v2/estates/622686796</t>
  </si>
  <si>
    <t>https://www.sreality.cz/cs/v2/estates/3224216396</t>
  </si>
  <si>
    <t>https://www.sreality.cz/cs/v2/estates/740922188</t>
  </si>
  <si>
    <t>https://www.sreality.cz/cs/v2/estates/1927017292</t>
  </si>
  <si>
    <t>https://www.sreality.cz/cs/v2/estates/2382361164</t>
  </si>
  <si>
    <t>https://www.sreality.cz/cs/v2/estates/3652244300</t>
  </si>
  <si>
    <t>https://www.sreality.cz/cs/v2/estates/2125517644</t>
  </si>
  <si>
    <t>https://www.sreality.cz/cs/v2/estates/3133387596</t>
  </si>
  <si>
    <t>https://www.sreality.cz/cs/v2/estates/1631769676</t>
  </si>
  <si>
    <t>Milín</t>
  </si>
  <si>
    <t>https://www.sreality.cz/cs/v2/estates/1651258956</t>
  </si>
  <si>
    <t>https://www.sreality.cz/cs/v2/estates/2519426124</t>
  </si>
  <si>
    <t>https://www.sreality.cz/cs/v2/estates/3167769676</t>
  </si>
  <si>
    <t>https://www.sreality.cz/cs/v2/estates/1817564492</t>
  </si>
  <si>
    <t>https://www.sreality.cz/cs/v2/estates/2090362188</t>
  </si>
  <si>
    <t>https://www.sreality.cz/cs/v2/estates/2171245132</t>
  </si>
  <si>
    <t>https://www.sreality.cz/cs/v2/estates/2802713932</t>
  </si>
  <si>
    <t>https://www.sreality.cz/cs/v2/estates/2860418380</t>
  </si>
  <si>
    <t>https://www.sreality.cz/cs/v2/estates/3546104908</t>
  </si>
  <si>
    <t>https://www.sreality.cz/cs/v2/estates/3726771532</t>
  </si>
  <si>
    <t>https://www.sreality.cz/cs/v2/estates/3751306572</t>
  </si>
  <si>
    <t>https://www.sreality.cz/cs/v2/estates/3737051724</t>
  </si>
  <si>
    <t>https://www.sreality.cz/cs/v2/estates/482882124</t>
  </si>
  <si>
    <t>Jablonné v Podještědí</t>
  </si>
  <si>
    <t>https://www.sreality.cz/cs/v2/estates/708694604</t>
  </si>
  <si>
    <t>https://www.sreality.cz/cs/v2/estates/793457228</t>
  </si>
  <si>
    <t>https://www.sreality.cz/cs/v2/estates/1556013644</t>
  </si>
  <si>
    <t>https://www.sreality.cz/cs/v2/estates/2143216204</t>
  </si>
  <si>
    <t>https://www.sreality.cz/cs/v2/estates/2451051084</t>
  </si>
  <si>
    <t>https://www.sreality.cz/cs/v2/estates/2780766796</t>
  </si>
  <si>
    <t>https://www.sreality.cz/cs/v2/estates/1632698956</t>
  </si>
  <si>
    <t>https://www.sreality.cz/cs/v2/estates/3511747148</t>
  </si>
  <si>
    <t>Soběšice</t>
  </si>
  <si>
    <t>https://www.sreality.cz/cs/v2/estates/3924234828</t>
  </si>
  <si>
    <t>https://www.sreality.cz/cs/v2/estates/2716236</t>
  </si>
  <si>
    <t>https://www.sreality.cz/cs/v2/estates/799412812</t>
  </si>
  <si>
    <t>https://www.sreality.cz/cs/v2/estates/871854668</t>
  </si>
  <si>
    <t>https://www.sreality.cz/cs/v2/estates/1932096076</t>
  </si>
  <si>
    <t>https://www.sreality.cz/cs/v2/estates/2557375052</t>
  </si>
  <si>
    <t>https://www.sreality.cz/cs/v2/estates/2784039500</t>
  </si>
  <si>
    <t>https://www.sreality.cz/cs/v2/estates/3129438796</t>
  </si>
  <si>
    <t>https://www.sreality.cz/cs/v2/estates/3864068684</t>
  </si>
  <si>
    <t>Hrusice</t>
  </si>
  <si>
    <t>https://www.sreality.cz/cs/v2/estates/4025745996</t>
  </si>
  <si>
    <t>https://www.sreality.cz/cs/v2/estates/298668620</t>
  </si>
  <si>
    <t>Červený Kostelec</t>
  </si>
  <si>
    <t>https://www.sreality.cz/cs/v2/estates/828662348</t>
  </si>
  <si>
    <t>https://www.sreality.cz/cs/v2/estates/936202828</t>
  </si>
  <si>
    <t>https://www.sreality.cz/cs/v2/estates/1775981132</t>
  </si>
  <si>
    <t>Praha 13</t>
  </si>
  <si>
    <t>https://www.sreality.cz/cs/v2/estates/272130636</t>
  </si>
  <si>
    <t>https://www.sreality.cz/cs/v2/estates/322527820</t>
  </si>
  <si>
    <t>https://www.sreality.cz/cs/v2/estates/797794892</t>
  </si>
  <si>
    <t>https://www.sreality.cz/cs/v2/estates/1672503884</t>
  </si>
  <si>
    <t>https://www.sreality.cz/cs/v2/estates/1957061196</t>
  </si>
  <si>
    <t>https://www.sreality.cz/cs/v2/estates/2695578188</t>
  </si>
  <si>
    <t>https://www.sreality.cz/cs/v2/estates/3014681164</t>
  </si>
  <si>
    <t>https://www.sreality.cz/cs/v2/estates/225264204</t>
  </si>
  <si>
    <t>https://www.sreality.cz/cs/v2/estates/796373836</t>
  </si>
  <si>
    <t>https://www.sreality.cz/cs/v2/estates/1113473612</t>
  </si>
  <si>
    <t>https://www.sreality.cz/cs/v2/estates/1588937292</t>
  </si>
  <si>
    <t>https://www.sreality.cz/cs/v2/estates/1786884940</t>
  </si>
  <si>
    <t>https://www.sreality.cz/cs/v2/estates/2086486604</t>
  </si>
  <si>
    <t>https://www.sreality.cz/cs/v2/estates/2660123212</t>
  </si>
  <si>
    <t>https://www.sreality.cz/cs/v2/estates/2761310796</t>
  </si>
  <si>
    <t>https://www.sreality.cz/cs/v2/estates/2920723276</t>
  </si>
  <si>
    <t>Praha 7</t>
  </si>
  <si>
    <t>https://www.sreality.cz/cs/v2/estates/3977491276</t>
  </si>
  <si>
    <t>https://www.sreality.cz/cs/v2/estates/1348842316</t>
  </si>
  <si>
    <t>https://www.sreality.cz/cs/v2/estates/1884176972</t>
  </si>
  <si>
    <t>https://www.sreality.cz/cs/v2/estates/3094262604</t>
  </si>
  <si>
    <t>https://www.sreality.cz/cs/v2/estates/162837324</t>
  </si>
  <si>
    <t>https://www.sreality.cz/cs/v2/estates/240558924</t>
  </si>
  <si>
    <t>https://www.sreality.cz/cs/v2/estates/1062515532</t>
  </si>
  <si>
    <t>https://www.sreality.cz/cs/v2/estates/2245305164</t>
  </si>
  <si>
    <t>https://www.sreality.cz/cs/v2/estates/2295964492</t>
  </si>
  <si>
    <t>https://www.sreality.cz/cs/v2/estates/2487919436</t>
  </si>
  <si>
    <t>https://www.sreality.cz/cs/v2/estates/3212550988</t>
  </si>
  <si>
    <t>https://www.sreality.cz/cs/v2/estates/3448410956</t>
  </si>
  <si>
    <t>https://www.sreality.cz/cs/v2/estates/3869680460</t>
  </si>
  <si>
    <t>Slavonice</t>
  </si>
  <si>
    <t>https://www.sreality.cz/cs/v2/estates/1257349964</t>
  </si>
  <si>
    <t>https://www.sreality.cz/cs/v2/estates/3102057292</t>
  </si>
  <si>
    <t>https://www.sreality.cz/cs/v2/estates/3128599372</t>
  </si>
  <si>
    <t>https://www.sreality.cz/cs/v2/estates/3545277260</t>
  </si>
  <si>
    <t>https://www.sreality.cz/cs/v2/estates/407737164</t>
  </si>
  <si>
    <t>https://www.sreality.cz/cs/v2/estates/1095078732</t>
  </si>
  <si>
    <t>https://www.sreality.cz/cs/v2/estates/1128764236</t>
  </si>
  <si>
    <t>Týnec nad Sázavou</t>
  </si>
  <si>
    <t>https://www.sreality.cz/cs/v2/estates/1877840716</t>
  </si>
  <si>
    <t>Tuchoměřice</t>
  </si>
  <si>
    <t>https://www.sreality.cz/cs/v2/estates/3488387916</t>
  </si>
  <si>
    <t>https://www.sreality.cz/cs/v2/estates/4050686796</t>
  </si>
  <si>
    <t>https://www.sreality.cz/cs/v2/estates/114393932</t>
  </si>
  <si>
    <t>https://www.sreality.cz/cs/v2/estates/541717324</t>
  </si>
  <si>
    <t>https://www.sreality.cz/cs/v2/estates/1279296332</t>
  </si>
  <si>
    <t>https://www.sreality.cz/cs/v2/estates/1373238092</t>
  </si>
  <si>
    <t>https://www.sreality.cz/cs/v2/estates/1924170572</t>
  </si>
  <si>
    <t>https://www.sreality.cz/cs/v2/estates/2301592396</t>
  </si>
  <si>
    <t>https://www.sreality.cz/cs/v2/estates/2397631308</t>
  </si>
  <si>
    <t>https://www.sreality.cz/cs/v2/estates/2682843980</t>
  </si>
  <si>
    <t>https://www.sreality.cz/cs/v2/estates/2715415372</t>
  </si>
  <si>
    <t>https://www.sreality.cz/cs/v2/estates/2756215628</t>
  </si>
  <si>
    <t>https://www.sreality.cz/cs/v2/estates/2896003916</t>
  </si>
  <si>
    <t>https://www.sreality.cz/cs/v2/estates/3784962892</t>
  </si>
  <si>
    <t>https://www.sreality.cz/cs/v2/estates/4255904588</t>
  </si>
  <si>
    <t>https://www.sreality.cz/cs/v2/estates/81519436</t>
  </si>
  <si>
    <t>https://www.sreality.cz/cs/v2/estates/83948364</t>
  </si>
  <si>
    <t>https://www.sreality.cz/cs/v2/estates/223867724</t>
  </si>
  <si>
    <t>Všenory</t>
  </si>
  <si>
    <t>https://www.sreality.cz/cs/v2/estates/556987212</t>
  </si>
  <si>
    <t>https://www.sreality.cz/cs/v2/estates/621601612</t>
  </si>
  <si>
    <t>https://www.sreality.cz/cs/v2/estates/1026286412</t>
  </si>
  <si>
    <t>https://www.sreality.cz/cs/v2/estates/1391915852</t>
  </si>
  <si>
    <t>https://www.sreality.cz/cs/v2/estates/1597170508</t>
  </si>
  <si>
    <t>https://www.sreality.cz/cs/v2/estates/2964255564</t>
  </si>
  <si>
    <t>https://www.sreality.cz/cs/v2/estates/3490640716</t>
  </si>
  <si>
    <t>https://www.sreality.cz/cs/v2/estates/3512853324</t>
  </si>
  <si>
    <t>https://www.sreality.cz/cs/v2/estates/4192793420</t>
  </si>
  <si>
    <t>https://www.sreality.cz/cs/v2/estates/4203733836</t>
  </si>
  <si>
    <t>Dalovice</t>
  </si>
  <si>
    <t>https://www.sreality.cz/cs/v2/estates/398517068</t>
  </si>
  <si>
    <t>https://www.sreality.cz/cs/v2/estates/2292310860</t>
  </si>
  <si>
    <t>https://www.sreality.cz/cs/v2/estates/60285772</t>
  </si>
  <si>
    <t>Herink</t>
  </si>
  <si>
    <t>https://www.sreality.cz/cs/v2/estates/420930380</t>
  </si>
  <si>
    <t>https://www.sreality.cz/cs/v2/estates/1417077580</t>
  </si>
  <si>
    <t>https://www.sreality.cz/cs/v2/estates/2961630028</t>
  </si>
  <si>
    <t>https://www.sreality.cz/cs/v2/estates/1286525772</t>
  </si>
  <si>
    <t>https://www.sreality.cz/cs/v2/estates/1756287820</t>
  </si>
  <si>
    <t>https://www.sreality.cz/cs/v2/estates/2041500492</t>
  </si>
  <si>
    <t>https://www.sreality.cz/cs/v2/estates/2408436556</t>
  </si>
  <si>
    <t>https://www.sreality.cz/cs/v2/estates/2468668236</t>
  </si>
  <si>
    <t>https://www.sreality.cz/cs/v2/estates/2913915724</t>
  </si>
  <si>
    <t>https://www.sreality.cz/cs/v2/estates/3217150796</t>
  </si>
  <si>
    <t>https://www.sreality.cz/cs/v2/estates/3594507084</t>
  </si>
  <si>
    <t>https://www.sreality.cz/cs/v2/estates/2684453708</t>
  </si>
  <si>
    <t>https://www.sreality.cz/cs/v2/estates/3665417036</t>
  </si>
  <si>
    <t>https://www.sreality.cz/cs/v2/estates/1887994700</t>
  </si>
  <si>
    <t>https://www.sreality.cz/cs/v2/estates/1246646860</t>
  </si>
  <si>
    <t>https://www.sreality.cz/cs/v2/estates/2360398668</t>
  </si>
  <si>
    <t>https://www.sreality.cz/cs/v2/estates/2645611340</t>
  </si>
  <si>
    <t>https://www.sreality.cz/cs/v2/estates/1943786316</t>
  </si>
  <si>
    <t>https://www.sreality.cz/cs/v2/estates/1387320140</t>
  </si>
  <si>
    <t>https://www.sreality.cz/cs/v2/estates/821732172</t>
  </si>
  <si>
    <t>https://www.sreality.cz/cs/v2/estates/3266368332</t>
  </si>
  <si>
    <t>https://www.sreality.cz/cs/v2/estates/330355532</t>
  </si>
  <si>
    <t>https://www.sreality.cz/cs/v2/estates/2515808844</t>
  </si>
  <si>
    <t>https://www.sreality.cz/cs/v2/estates/3298869836</t>
  </si>
  <si>
    <t>Chrást</t>
  </si>
  <si>
    <t>https://www.sreality.cz/cs/v2/estates/601444940</t>
  </si>
  <si>
    <t>https://www.sreality.cz/cs/v2/estates/2905653836</t>
  </si>
  <si>
    <t>Sobotka</t>
  </si>
  <si>
    <t>https://www.sreality.cz/cs/v2/estates/3034497612</t>
  </si>
  <si>
    <t>https://www.sreality.cz/cs/v2/estates/395932236</t>
  </si>
  <si>
    <t>Březová-Oleško</t>
  </si>
  <si>
    <t>https://www.sreality.cz/cs/v2/estates/2209403724</t>
  </si>
  <si>
    <t>https://www.sreality.cz/cs/v2/estates/3551581004</t>
  </si>
  <si>
    <t>https://www.sreality.cz/cs/v2/estates/2761532236</t>
  </si>
  <si>
    <t>Rozkoš</t>
  </si>
  <si>
    <t>https://www.sreality.cz/cs/v2/estates/2241438540</t>
  </si>
  <si>
    <t>https://www.sreality.cz/cs/v2/estates/1488798284</t>
  </si>
  <si>
    <t>https://www.sreality.cz/cs/v2/estates/683754060</t>
  </si>
  <si>
    <t>https://www.sreality.cz/cs/v2/estates/2473780044</t>
  </si>
  <si>
    <t>https://www.sreality.cz/cs/v2/estates/3460358988</t>
  </si>
  <si>
    <t>https://www.sreality.cz/cs/v2/estates/1085330252</t>
  </si>
  <si>
    <t>Nový Knín</t>
  </si>
  <si>
    <t>https://www.sreality.cz/cs/v2/estates/3988697932</t>
  </si>
  <si>
    <t>Dobříš</t>
  </si>
  <si>
    <t>https://www.sreality.cz/cs/v2/estates/3138556748</t>
  </si>
  <si>
    <t>https://www.sreality.cz/cs/v2/estates/1684136780</t>
  </si>
  <si>
    <t>https://www.sreality.cz/cs/v2/estates/3102200396</t>
  </si>
  <si>
    <t>https://www.sreality.cz/cs/v2/estates/2598883916</t>
  </si>
  <si>
    <t>https://www.sreality.cz/cs/v2/estates/1722864460</t>
  </si>
  <si>
    <t>https://www.sreality.cz/cs/v2/estates/3255010124</t>
  </si>
  <si>
    <t>https://www.sreality.cz/cs/v2/estates/1585574732</t>
  </si>
  <si>
    <t>https://www.sreality.cz/cs/v2/estates/2247176780</t>
  </si>
  <si>
    <t>https://www.sreality.cz/cs/v2/estates/3720971084</t>
  </si>
  <si>
    <t>https://www.sreality.cz/cs/v2/estates/966480460</t>
  </si>
  <si>
    <t>https://www.sreality.cz/cs/v2/estates/567169612</t>
  </si>
  <si>
    <t>https://www.sreality.cz/cs/v2/estates/2443739980</t>
  </si>
  <si>
    <t>https://www.sreality.cz/cs/v2/estates/3050127948</t>
  </si>
  <si>
    <t>https://www.sreality.cz/cs/v2/estates/3118854988</t>
  </si>
  <si>
    <t>https://www.sreality.cz/cs/v2/estates/2476471116</t>
  </si>
  <si>
    <t>https://www.sreality.cz/cs/v2/estates/3663725132</t>
  </si>
  <si>
    <t>Krásná Lípa</t>
  </si>
  <si>
    <t>https://www.sreality.cz/cs/v2/estates/4214063948</t>
  </si>
  <si>
    <t>https://www.sreality.cz/cs/v2/estates/2893796172</t>
  </si>
  <si>
    <t>Velké Popovice</t>
  </si>
  <si>
    <t>https://www.sreality.cz/cs/v2/estates/495785036</t>
  </si>
  <si>
    <t>https://www.sreality.cz/cs/v2/estates/3379405644</t>
  </si>
  <si>
    <t>https://www.sreality.cz/cs/v2/estates/1986839116</t>
  </si>
  <si>
    <t>https://www.sreality.cz/cs/v2/estates/3923505740</t>
  </si>
  <si>
    <t>https://www.sreality.cz/cs/v2/estates/4264919884</t>
  </si>
  <si>
    <t>Klobuky</t>
  </si>
  <si>
    <t>https://www.sreality.cz/cs/v2/estates/2544948044</t>
  </si>
  <si>
    <t>https://www.sreality.cz/cs/v2/estates/3382989388</t>
  </si>
  <si>
    <t>https://www.sreality.cz/cs/v2/estates/3741025100</t>
  </si>
  <si>
    <t>https://www.sreality.cz/cs/v2/estates/78320204</t>
  </si>
  <si>
    <t>https://www.sreality.cz/cs/v2/estates/1279152716</t>
  </si>
  <si>
    <t>https://www.sreality.cz/cs/v2/estates/1836946252</t>
  </si>
  <si>
    <t>https://www.sreality.cz/cs/v2/estates/3678184268</t>
  </si>
  <si>
    <t>https://www.sreality.cz/cs/v2/estates/718263116</t>
  </si>
  <si>
    <t>https://www.sreality.cz/cs/v2/estates/3764749132</t>
  </si>
  <si>
    <t>https://www.sreality.cz/cs/v2/estates/2206196300</t>
  </si>
  <si>
    <t>https://www.sreality.cz/cs/v2/estates/2373329484</t>
  </si>
  <si>
    <t>https://www.sreality.cz/cs/v2/estates/1819644748</t>
  </si>
  <si>
    <t>https://www.sreality.cz/cs/v2/estates/4105229132</t>
  </si>
  <si>
    <t>https://www.sreality.cz/cs/v2/estates/3299922764</t>
  </si>
  <si>
    <t>https://www.sreality.cz/cs/v2/estates/3048264524</t>
  </si>
  <si>
    <t>https://www.sreality.cz/cs/v2/estates/715182924</t>
  </si>
  <si>
    <t>https://www.sreality.cz/cs/v2/estates/222155596</t>
  </si>
  <si>
    <t>https://www.sreality.cz/cs/v2/estates/1252053836</t>
  </si>
  <si>
    <t>https://www.sreality.cz/cs/v2/estates/1764401996</t>
  </si>
  <si>
    <t>https://www.sreality.cz/cs/v2/estates/195089228</t>
  </si>
  <si>
    <t>https://www.sreality.cz/cs/v2/estates/1778684748</t>
  </si>
  <si>
    <t>https://www.sreality.cz/cs/v2/estates/2879443788</t>
  </si>
  <si>
    <t>https://www.sreality.cz/cs/v2/estates/1120785228</t>
  </si>
  <si>
    <t>https://www.sreality.cz/cs/v2/estates/1501160268</t>
  </si>
  <si>
    <t>https://www.sreality.cz/cs/v2/estates/3942310732</t>
  </si>
  <si>
    <t>https://www.sreality.cz/cs/v2/estates/3416314700</t>
  </si>
  <si>
    <t>https://www.sreality.cz/cs/v2/estates/1548133196</t>
  </si>
  <si>
    <t>https://www.sreality.cz/cs/v2/estates/2292241228</t>
  </si>
  <si>
    <t>Libice nad Cidlinou</t>
  </si>
  <si>
    <t>https://www.sreality.cz/cs/v2/estates/3406062924</t>
  </si>
  <si>
    <t>https://www.sreality.cz/cs/v2/estates/558859084</t>
  </si>
  <si>
    <t>Loučky</t>
  </si>
  <si>
    <t>https://www.sreality.cz/cs/v2/estates/1843864140</t>
  </si>
  <si>
    <t>https://www.sreality.cz/cs/v2/estates/639029836</t>
  </si>
  <si>
    <t>https://www.sreality.cz/cs/v2/estates/3086406220</t>
  </si>
  <si>
    <t>https://www.sreality.cz/cs/v2/estates/2173616716</t>
  </si>
  <si>
    <t>https://www.sreality.cz/cs/v2/estates/213717580</t>
  </si>
  <si>
    <t>https://www.sreality.cz/cs/v2/estates/3593106764</t>
  </si>
  <si>
    <t>Nižbor</t>
  </si>
  <si>
    <t>https://www.sreality.cz/cs/v2/estates/765084236</t>
  </si>
  <si>
    <t>https://www.sreality.cz/cs/v2/estates/3708371532</t>
  </si>
  <si>
    <t>https://www.sreality.cz/cs/v2/estates/4255175500</t>
  </si>
  <si>
    <t>https://www.sreality.cz/cs/v2/estates/3449869132</t>
  </si>
  <si>
    <t>https://www.sreality.cz/cs/v2/estates/2996884300</t>
  </si>
  <si>
    <t>https://www.sreality.cz/cs/v2/estates/362857036</t>
  </si>
  <si>
    <t>https://www.sreality.cz/cs/v2/estates/3294483276</t>
  </si>
  <si>
    <t>https://www.sreality.cz/cs/v2/estates/1352717132</t>
  </si>
  <si>
    <t>https://www.sreality.cz/cs/v2/estates/1655624524</t>
  </si>
  <si>
    <t>https://www.sreality.cz/cs/v2/estates/2294850380</t>
  </si>
  <si>
    <t>https://www.sreality.cz/cs/v2/estates/277779276</t>
  </si>
  <si>
    <t>Dobronín</t>
  </si>
  <si>
    <t>https://www.sreality.cz/cs/v2/estates/1765687884</t>
  </si>
  <si>
    <t>https://www.sreality.cz/cs/v2/estates/3869299532</t>
  </si>
  <si>
    <t>https://www.sreality.cz/cs/v2/estates/3121284428</t>
  </si>
  <si>
    <t>https://www.sreality.cz/cs/v2/estates/3043001164</t>
  </si>
  <si>
    <t>https://www.sreality.cz/cs/v2/estates/3679871564</t>
  </si>
  <si>
    <t>https://www.sreality.cz/cs/v2/estates/3202130764</t>
  </si>
  <si>
    <t>https://www.sreality.cz/cs/v2/estates/123855692</t>
  </si>
  <si>
    <t>https://www.sreality.cz/cs/v2/estates/4154512204</t>
  </si>
  <si>
    <t>https://www.sreality.cz/cs/v2/estates/535397196</t>
  </si>
  <si>
    <t>https://www.sreality.cz/cs/v2/estates/2498721100</t>
  </si>
  <si>
    <t>https://www.sreality.cz/cs/v2/estates/4258169420</t>
  </si>
  <si>
    <t>https://www.sreality.cz/cs/v2/estates/2938078028</t>
  </si>
  <si>
    <t>https://www.sreality.cz/cs/v2/estates/3349205836</t>
  </si>
  <si>
    <t>https://www.sreality.cz/cs/v2/estates/191410764</t>
  </si>
  <si>
    <t>https://www.sreality.cz/cs/v2/estates/583193420</t>
  </si>
  <si>
    <t>Stráž nad Nežárkou</t>
  </si>
  <si>
    <t>https://www.sreality.cz/cs/v2/estates/2998039884</t>
  </si>
  <si>
    <t>https://www.sreality.cz/cs/v2/estates/4224037452</t>
  </si>
  <si>
    <t>https://www.sreality.cz/cs/v2/estates/2945851980</t>
  </si>
  <si>
    <t>https://www.sreality.cz/cs/v2/estates/2964902732</t>
  </si>
  <si>
    <t>https://www.sreality.cz/cs/v2/estates/631296844</t>
  </si>
  <si>
    <t>https://www.sreality.cz/cs/v2/estates/2905035340</t>
  </si>
  <si>
    <t>Rýmařov</t>
  </si>
  <si>
    <t>https://www.sreality.cz/cs/v2/estates/1523450444</t>
  </si>
  <si>
    <t>https://www.sreality.cz/cs/v2/estates/4251981132</t>
  </si>
  <si>
    <t>https://www.sreality.cz/cs/v2/estates/1300337484</t>
  </si>
  <si>
    <t>https://www.sreality.cz/cs/v2/estates/2502988364</t>
  </si>
  <si>
    <t>https://www.sreality.cz/cs/v2/estates/761348684</t>
  </si>
  <si>
    <t>https://www.sreality.cz/cs/v2/estates/314016588</t>
  </si>
  <si>
    <t>https://www.sreality.cz/cs/v2/estates/4251755340</t>
  </si>
  <si>
    <t>https://www.sreality.cz/cs/v2/estates/3852178252</t>
  </si>
  <si>
    <t>Modletice</t>
  </si>
  <si>
    <t>https://www.sreality.cz/cs/v2/estates/2026951500</t>
  </si>
  <si>
    <t>https://www.sreality.cz/cs/v2/estates/2915881804</t>
  </si>
  <si>
    <t>https://www.sreality.cz/cs/v2/estates/3366228812</t>
  </si>
  <si>
    <t>https://www.sreality.cz/cs/v2/estates/800105292</t>
  </si>
  <si>
    <t>https://www.sreality.cz/cs/v2/estates/2777899596</t>
  </si>
  <si>
    <t>https://www.sreality.cz/cs/v2/estates/172217164</t>
  </si>
  <si>
    <t>https://www.sreality.cz/cs/v2/estates/3990004556</t>
  </si>
  <si>
    <t>https://www.sreality.cz/cs/v2/estates/3617248076</t>
  </si>
  <si>
    <t>Kanice</t>
  </si>
  <si>
    <t>https://www.sreality.cz/cs/v2/estates/2045571916</t>
  </si>
  <si>
    <t>https://www.sreality.cz/cs/v2/estates/1837818700</t>
  </si>
  <si>
    <t>https://www.sreality.cz/cs/v2/estates/2169361228</t>
  </si>
  <si>
    <t>Všechovice</t>
  </si>
  <si>
    <t>https://www.sreality.cz/cs/v2/estates/225420108</t>
  </si>
  <si>
    <t>https://www.sreality.cz/cs/v2/estates/3580068684</t>
  </si>
  <si>
    <t>https://www.sreality.cz/cs/v2/estates/4249789260</t>
  </si>
  <si>
    <t>https://www.sreality.cz/cs/v2/estates/3436237644</t>
  </si>
  <si>
    <t>https://www.sreality.cz/cs/v2/estates/2379273036</t>
  </si>
  <si>
    <t>https://www.sreality.cz/cs/v2/estates/377922124</t>
  </si>
  <si>
    <t>https://www.sreality.cz/cs/v2/estates/3721450316</t>
  </si>
  <si>
    <t>https://www.sreality.cz/cs/v2/estates/1125901132</t>
  </si>
  <si>
    <t>https://www.sreality.cz/cs/v2/estates/2463159116</t>
  </si>
  <si>
    <t>https://www.sreality.cz/cs/v2/estates/1160635212</t>
  </si>
  <si>
    <t>https://www.sreality.cz/cs/v2/estates/2449793868</t>
  </si>
  <si>
    <t>https://www.sreality.cz/cs/v2/estates/2241905228</t>
  </si>
  <si>
    <t>https://www.sreality.cz/cs/v2/estates/2057229132</t>
  </si>
  <si>
    <t>https://www.sreality.cz/cs/v2/estates/282121036</t>
  </si>
  <si>
    <t>Moravský Žižkov</t>
  </si>
  <si>
    <t>https://www.sreality.cz/cs/v2/estates/1330963276</t>
  </si>
  <si>
    <t>Batelov</t>
  </si>
  <si>
    <t>https://www.sreality.cz/cs/v2/estates/4289786444</t>
  </si>
  <si>
    <t>https://www.sreality.cz/cs/v2/estates/567333708</t>
  </si>
  <si>
    <t>https://www.sreality.cz/cs/v2/estates/3367412556</t>
  </si>
  <si>
    <t>https://www.sreality.cz/cs/v2/estates/4145890636</t>
  </si>
  <si>
    <t>https://www.sreality.cz/cs/v2/estates/1892893260</t>
  </si>
  <si>
    <t>https://www.sreality.cz/cs/v2/estates/114348876</t>
  </si>
  <si>
    <t>https://www.sreality.cz/cs/v2/estates/3422176588</t>
  </si>
  <si>
    <t>https://www.sreality.cz/cs/v2/estates/2996782412</t>
  </si>
  <si>
    <t>Bolkov</t>
  </si>
  <si>
    <t>https://www.sreality.cz/cs/v2/estates/1178448716</t>
  </si>
  <si>
    <t>https://www.sreality.cz/cs/v2/estates/625402444</t>
  </si>
  <si>
    <t>https://www.sreality.cz/cs/v2/estates/399561548</t>
  </si>
  <si>
    <t>https://www.sreality.cz/cs/v2/estates/1741738828</t>
  </si>
  <si>
    <t>Šerkovice</t>
  </si>
  <si>
    <t>https://www.sreality.cz/cs/v2/estates/3620787020</t>
  </si>
  <si>
    <t>https://www.sreality.cz/cs/v2/estates/2496713548</t>
  </si>
  <si>
    <t>https://www.sreality.cz/cs/v2/estates/2137428812</t>
  </si>
  <si>
    <t>https://www.sreality.cz/cs/v2/estates/2568999500</t>
  </si>
  <si>
    <t>https://www.sreality.cz/cs/v2/estates/2476659532</t>
  </si>
  <si>
    <t>Davle</t>
  </si>
  <si>
    <t>https://www.sreality.cz/cs/v2/estates/3470713676</t>
  </si>
  <si>
    <t>https://www.sreality.cz/cs/v2/estates/47153996</t>
  </si>
  <si>
    <t>https://www.sreality.cz/cs/v2/estates/2335326796</t>
  </si>
  <si>
    <t>https://www.sreality.cz/cs/v2/estates/4223923020</t>
  </si>
  <si>
    <t>https://www.sreality.cz/cs/v2/estates/1322025804</t>
  </si>
  <si>
    <t>https://www.sreality.cz/cs/v2/estates/1318572620</t>
  </si>
  <si>
    <t>https://www.sreality.cz/cs/v2/estates/1578029900</t>
  </si>
  <si>
    <t>https://www.sreality.cz/cs/v2/estates/3929731916</t>
  </si>
  <si>
    <t>https://www.sreality.cz/cs/v2/estates/1730007884</t>
  </si>
  <si>
    <t>https://www.sreality.cz/cs/v2/estates/2948649804</t>
  </si>
  <si>
    <t>https://www.sreality.cz/cs/v2/estates/482399052</t>
  </si>
  <si>
    <t>https://www.sreality.cz/cs/v2/estates/3045167948</t>
  </si>
  <si>
    <t>https://www.sreality.cz/cs/v2/estates/2284880716</t>
  </si>
  <si>
    <t>https://www.sreality.cz/cs/v2/estates/3166753612</t>
  </si>
  <si>
    <t>https://www.sreality.cz/cs/v2/estates/3703624524</t>
  </si>
  <si>
    <t>https://www.sreality.cz/cs/v2/estates/767611724</t>
  </si>
  <si>
    <t>https://www.sreality.cz/cs/v2/estates/2646659916</t>
  </si>
  <si>
    <t>https://www.sreality.cz/cs/v2/estates/3113349964</t>
  </si>
  <si>
    <t>https://www.sreality.cz/cs/v2/estates/3015758668</t>
  </si>
  <si>
    <t>https://www.sreality.cz/cs/v2/estates/3220230732</t>
  </si>
  <si>
    <t>https://www.sreality.cz/cs/v2/estates/2098525004</t>
  </si>
  <si>
    <t>https://www.sreality.cz/cs/v2/estates/255914828</t>
  </si>
  <si>
    <t>https://www.sreality.cz/cs/v2/estates/2220720716</t>
  </si>
  <si>
    <t>Raspenava</t>
  </si>
  <si>
    <t>https://www.sreality.cz/cs/v2/estates/1118384716</t>
  </si>
  <si>
    <t>https://www.sreality.cz/cs/v2/estates/834720588</t>
  </si>
  <si>
    <t>https://www.sreality.cz/cs/v2/estates/2634998604</t>
  </si>
  <si>
    <t>https://www.sreality.cz/cs/v2/estates/1886626380</t>
  </si>
  <si>
    <t>https://www.sreality.cz/cs/v2/estates/3881357900</t>
  </si>
  <si>
    <t>https://www.sreality.cz/cs/v2/estates/951272524</t>
  </si>
  <si>
    <t>https://www.sreality.cz/cs/v2/estates/3223425868</t>
  </si>
  <si>
    <t>https://www.sreality.cz/cs/v2/estates/154334028</t>
  </si>
  <si>
    <t>https://www.sreality.cz/cs/v2/estates/1618731852</t>
  </si>
  <si>
    <t>https://www.sreality.cz/cs/v2/estates/3078607692</t>
  </si>
  <si>
    <t>https://www.sreality.cz/cs/v2/estates/3600639308</t>
  </si>
  <si>
    <t>https://www.sreality.cz/cs/v2/estates/3625189964</t>
  </si>
  <si>
    <t>https://www.sreality.cz/cs/v2/estates/4269269836</t>
  </si>
  <si>
    <t>https://www.sreality.cz/cs/v2/estates/1707135820</t>
  </si>
  <si>
    <t>https://www.sreality.cz/cs/v2/estates/3586184012</t>
  </si>
  <si>
    <t>https://www.sreality.cz/cs/v2/estates/1417101900</t>
  </si>
  <si>
    <t>https://www.sreality.cz/cs/v2/estates/2830385740</t>
  </si>
  <si>
    <t>https://www.sreality.cz/cs/v2/estates/2421416780</t>
  </si>
  <si>
    <t>https://www.sreality.cz/cs/v2/estates/2823676748</t>
  </si>
  <si>
    <t>https://www.sreality.cz/cs/v2/estates/2180035404</t>
  </si>
  <si>
    <t>https://www.sreality.cz/cs/v2/estates/3917984588</t>
  </si>
  <si>
    <t>https://www.sreality.cz/cs/v2/estates/3191964492</t>
  </si>
  <si>
    <t>https://www.sreality.cz/cs/v2/estates/2649924172</t>
  </si>
  <si>
    <t>https://www.sreality.cz/cs/v2/estates/93831756</t>
  </si>
  <si>
    <t>https://www.sreality.cz/cs/v2/estates/2157429324</t>
  </si>
  <si>
    <t>https://www.sreality.cz/cs/v2/estates/1822044748</t>
  </si>
  <si>
    <t>https://www.sreality.cz/cs/v2/estates/4230124364</t>
  </si>
  <si>
    <t>https://www.sreality.cz/cs/v2/estates/1336734284</t>
  </si>
  <si>
    <t>https://www.sreality.cz/cs/v2/estates/3751400012</t>
  </si>
  <si>
    <t>https://www.sreality.cz/cs/v2/estates/2130326092</t>
  </si>
  <si>
    <t>Kosoř</t>
  </si>
  <si>
    <t>https://www.sreality.cz/cs/v2/estates/2624795212</t>
  </si>
  <si>
    <t>https://www.sreality.cz/cs/v2/estates/2508378956</t>
  </si>
  <si>
    <t>https://www.sreality.cz/cs/v2/estates/2558591564</t>
  </si>
  <si>
    <t>https://www.sreality.cz/cs/v2/estates/3389088332</t>
  </si>
  <si>
    <t>https://www.sreality.cz/cs/v2/estates/917000780</t>
  </si>
  <si>
    <t>https://www.sreality.cz/cs/v2/estates/1016676940</t>
  </si>
  <si>
    <t>https://www.sreality.cz/cs/v2/estates/1977516876</t>
  </si>
  <si>
    <t>https://www.sreality.cz/cs/v2/estates/532280140</t>
  </si>
  <si>
    <t>https://www.sreality.cz/cs/v2/estates/3647726412</t>
  </si>
  <si>
    <t>https://www.sreality.cz/cs/v2/estates/3922256716</t>
  </si>
  <si>
    <t>https://www.sreality.cz/cs/v2/estates/1100866380</t>
  </si>
  <si>
    <t>https://www.sreality.cz/cs/v2/estates/898425676</t>
  </si>
  <si>
    <t>https://www.sreality.cz/cs/v2/estates/2641351500</t>
  </si>
  <si>
    <t>https://www.sreality.cz/cs/v2/estates/3471889228</t>
  </si>
  <si>
    <t>https://www.sreality.cz/cs/v2/estates/2157413196</t>
  </si>
  <si>
    <t>https://www.sreality.cz/cs/v2/estates/2642146124</t>
  </si>
  <si>
    <t>https://www.sreality.cz/cs/v2/estates/1288718156</t>
  </si>
  <si>
    <t>https://www.sreality.cz/cs/v2/estates/2130022988</t>
  </si>
  <si>
    <t>https://www.sreality.cz/cs/v2/estates/2590696268</t>
  </si>
  <si>
    <t>https://www.sreality.cz/cs/v2/estates/3736314700</t>
  </si>
  <si>
    <t>https://www.sreality.cz/cs/v2/estates/233886540</t>
  </si>
  <si>
    <t>https://www.sreality.cz/cs/v2/estates/1165853516</t>
  </si>
  <si>
    <t>https://www.sreality.cz/cs/v2/estates/1873077068</t>
  </si>
  <si>
    <t>https://www.sreality.cz/cs/v2/estates/655995724</t>
  </si>
  <si>
    <t>Kovářská</t>
  </si>
  <si>
    <t>https://www.sreality.cz/cs/v2/estates/376717900</t>
  </si>
  <si>
    <t>https://www.sreality.cz/cs/v2/estates/1036214860</t>
  </si>
  <si>
    <t>https://www.sreality.cz/cs/v2/estates/1983144524</t>
  </si>
  <si>
    <t>https://www.sreality.cz/cs/v2/estates/2419041100</t>
  </si>
  <si>
    <t>https://www.sreality.cz/cs/v2/estates/3750715980</t>
  </si>
  <si>
    <t>https://www.sreality.cz/cs/v2/estates/1945162572</t>
  </si>
  <si>
    <t>https://www.sreality.cz/cs/v2/estates/727896908</t>
  </si>
  <si>
    <t>https://www.sreality.cz/cs/v2/estates/266896204</t>
  </si>
  <si>
    <t>https://www.sreality.cz/cs/v2/estates/1671448140</t>
  </si>
  <si>
    <t>https://www.sreality.cz/cs/v2/estates/2522506316</t>
  </si>
  <si>
    <t>https://www.sreality.cz/cs/v2/estates/269386316</t>
  </si>
  <si>
    <t>https://www.sreality.cz/cs/v2/estates/2957357900</t>
  </si>
  <si>
    <t>https://www.sreality.cz/cs/v2/estates/2496701004</t>
  </si>
  <si>
    <t>https://www.sreality.cz/cs/v2/estates/3606844748</t>
  </si>
  <si>
    <t>https://www.sreality.cz/cs/v2/estates/2966057548</t>
  </si>
  <si>
    <t>https://www.sreality.cz/cs/v2/estates/3893420876</t>
  </si>
  <si>
    <t>https://www.sreality.cz/cs/v2/estates/2101334860</t>
  </si>
  <si>
    <t>Ostrava-Město</t>
  </si>
  <si>
    <t>https://www.sreality.cz/cs/v2/estates/580539724</t>
  </si>
  <si>
    <t>https://www.sreality.cz/cs/v2/estates/2162639436</t>
  </si>
  <si>
    <t>https://www.sreality.cz/cs/v2/estates/4092019276</t>
  </si>
  <si>
    <t>https://www.sreality.cz/cs/v2/estates/2075775820</t>
  </si>
  <si>
    <t>https://www.sreality.cz/cs/v2/estates/833073996</t>
  </si>
  <si>
    <t>https://www.sreality.cz/cs/v2/estates/513360460</t>
  </si>
  <si>
    <t>https://www.sreality.cz/cs/v2/estates/2430374732</t>
  </si>
  <si>
    <t>Paskov</t>
  </si>
  <si>
    <t>https://www.sreality.cz/cs/v2/estates/467718988</t>
  </si>
  <si>
    <t>https://www.sreality.cz/cs/v2/estates/685822796</t>
  </si>
  <si>
    <t>https://www.sreality.cz/cs/v2/estates/4053046092</t>
  </si>
  <si>
    <t>https://www.sreality.cz/cs/v2/estates/1061716812</t>
  </si>
  <si>
    <t>https://www.sreality.cz/cs/v2/estates/2149765964</t>
  </si>
  <si>
    <t>https://www.sreality.cz/cs/v2/estates/3868447564</t>
  </si>
  <si>
    <t>https://www.sreality.cz/cs/v2/estates/56812364</t>
  </si>
  <si>
    <t>https://www.sreality.cz/cs/v2/estates/3910005580</t>
  </si>
  <si>
    <t>Chlumčany</t>
  </si>
  <si>
    <t>https://www.sreality.cz/cs/v2/estates/4201898828</t>
  </si>
  <si>
    <t>https://www.sreality.cz/cs/v2/estates/35316556</t>
  </si>
  <si>
    <t>https://www.sreality.cz/cs/v2/estates/638120780</t>
  </si>
  <si>
    <t>https://www.sreality.cz/cs/v2/estates/212591436</t>
  </si>
  <si>
    <t>https://www.sreality.cz/cs/v2/estates/377770572</t>
  </si>
  <si>
    <t>Nové Strašecí</t>
  </si>
  <si>
    <t>https://www.sreality.cz/cs/v2/estates/413029708</t>
  </si>
  <si>
    <t>https://www.sreality.cz/cs/v2/estates/3654005324</t>
  </si>
  <si>
    <t>https://www.sreality.cz/cs/v2/estates/760428108</t>
  </si>
  <si>
    <t>https://www.sreality.cz/cs/v2/estates/216060748</t>
  </si>
  <si>
    <t>https://www.sreality.cz/cs/v2/estates/1927336780</t>
  </si>
  <si>
    <t>https://www.sreality.cz/cs/v2/estates/900457036</t>
  </si>
  <si>
    <t>https://www.sreality.cz/cs/v2/estates/1182341468</t>
  </si>
  <si>
    <t>https://www.sreality.cz/cs/v2/estates/3883473244</t>
  </si>
  <si>
    <t>https://www.sreality.cz/cs/v2/estates/3905802828</t>
  </si>
  <si>
    <t>https://www.sreality.cz/cs/v2/estates/1156923980</t>
  </si>
  <si>
    <t>https://www.sreality.cz/cs/v2/estates/2228204364</t>
  </si>
  <si>
    <t>https://www.sreality.cz/cs/v2/estates/452526668</t>
  </si>
  <si>
    <t>https://www.sreality.cz/cs/v2/estates/4125192780</t>
  </si>
  <si>
    <t>https://www.sreality.cz/cs/v2/estates/3873391180</t>
  </si>
  <si>
    <t>https://www.sreality.cz/cs/v2/estates/230625868</t>
  </si>
  <si>
    <t>https://www.sreality.cz/cs/v2/estates/3163525964</t>
  </si>
  <si>
    <t>https://www.sreality.cz/cs/v2/estates/4287599436</t>
  </si>
  <si>
    <t>https://www.sreality.cz/cs/v2/estates/20677452</t>
  </si>
  <si>
    <t>https://www.sreality.cz/cs/v2/estates/3584082508</t>
  </si>
  <si>
    <t>Vejprty</t>
  </si>
  <si>
    <t>https://www.sreality.cz/cs/v2/estates/538739532</t>
  </si>
  <si>
    <t>https://www.sreality.cz/cs/v2/estates/664846924</t>
  </si>
  <si>
    <t>https://www.sreality.cz/cs/v2/estates/3687424844</t>
  </si>
  <si>
    <t>https://www.sreality.cz/cs/v2/estates/513864524</t>
  </si>
  <si>
    <t>https://www.sreality.cz/cs/v2/estates/2731729484</t>
  </si>
  <si>
    <t>https://www.sreality.cz/cs/v2/estates/2799752012</t>
  </si>
  <si>
    <t>https://www.sreality.cz/cs/v2/estates/400610124</t>
  </si>
  <si>
    <t>https://www.sreality.cz/cs/v2/estates/3817890380</t>
  </si>
  <si>
    <t>https://www.sreality.cz/cs/v2/estates/2512376652</t>
  </si>
  <si>
    <t>Chocenice</t>
  </si>
  <si>
    <t>https://www.sreality.cz/cs/v2/estates/1151456076</t>
  </si>
  <si>
    <t>https://www.sreality.cz/cs/v2/estates/1953907276</t>
  </si>
  <si>
    <t>https://www.sreality.cz/cs/v2/estates/618713932</t>
  </si>
  <si>
    <t>https://www.sreality.cz/cs/v2/estates/1960891212</t>
  </si>
  <si>
    <t>https://www.sreality.cz/cs/v2/estates/1779487564</t>
  </si>
  <si>
    <t>https://www.sreality.cz/cs/v2/estates/3658535756</t>
  </si>
  <si>
    <t>https://www.sreality.cz/cs/v2/estates/329163596</t>
  </si>
  <si>
    <t>https://www.sreality.cz/cs/v2/estates/3696091980</t>
  </si>
  <si>
    <t>https://www.sreality.cz/cs/v2/estates/2715800396</t>
  </si>
  <si>
    <t>https://www.sreality.cz/cs/v2/estates/2064700236</t>
  </si>
  <si>
    <t>Březina</t>
  </si>
  <si>
    <t>https://www.sreality.cz/cs/v2/estates/4221162316</t>
  </si>
  <si>
    <t>Ivaň</t>
  </si>
  <si>
    <t>https://www.sreality.cz/cs/v2/estates/1259393868</t>
  </si>
  <si>
    <t>https://www.sreality.cz/cs/v2/estates/664654668</t>
  </si>
  <si>
    <t>Česká Bříza</t>
  </si>
  <si>
    <t>https://www.sreality.cz/cs/v2/estates/3860648780</t>
  </si>
  <si>
    <t>https://www.sreality.cz/cs/v2/estates/940626764</t>
  </si>
  <si>
    <t>https://www.sreality.cz/cs/v2/estates/2606011212</t>
  </si>
  <si>
    <t>https://www.sreality.cz/cs/v2/estates/1957397324</t>
  </si>
  <si>
    <t>https://www.sreality.cz/cs/v2/estates/4007215692</t>
  </si>
  <si>
    <t>https://www.sreality.cz/cs/v2/estates/3767419468</t>
  </si>
  <si>
    <t>https://www.sreality.cz/cs/v2/estates/3897660236</t>
  </si>
  <si>
    <t>https://www.sreality.cz/cs/v2/estates/2693415500</t>
  </si>
  <si>
    <t>https://www.sreality.cz/cs/v2/estates/204706636</t>
  </si>
  <si>
    <t>https://www.sreality.cz/cs/v2/estates/2426753612</t>
  </si>
  <si>
    <t>https://www.sreality.cz/cs/v2/estates/1517937228</t>
  </si>
  <si>
    <t>https://www.sreality.cz/cs/v2/estates/1958966604</t>
  </si>
  <si>
    <t>https://www.sreality.cz/cs/v2/estates/3171545932</t>
  </si>
  <si>
    <t>https://www.sreality.cz/cs/v2/estates/1216000588</t>
  </si>
  <si>
    <t>https://www.sreality.cz/cs/v2/estates/1585481036</t>
  </si>
  <si>
    <t>https://www.sreality.cz/cs/v2/estates/2780726092</t>
  </si>
  <si>
    <t>https://www.sreality.cz/cs/v2/estates/3473986380</t>
  </si>
  <si>
    <t>https://www.sreality.cz/cs/v2/estates/3294081868</t>
  </si>
  <si>
    <t>https://www.sreality.cz/cs/v2/estates/858383180</t>
  </si>
  <si>
    <t>https://www.sreality.cz/cs/v2/estates/3704877900</t>
  </si>
  <si>
    <t>https://www.sreality.cz/cs/v2/estates/884490828</t>
  </si>
  <si>
    <t>https://www.sreality.cz/cs/v2/estates/1351455564</t>
  </si>
  <si>
    <t>https://www.sreality.cz/cs/v2/estates/3853337164</t>
  </si>
  <si>
    <t>https://www.sreality.cz/cs/v2/estates/2474242892</t>
  </si>
  <si>
    <t>https://www.sreality.cz/cs/v2/estates/2052297548</t>
  </si>
  <si>
    <t>https://www.sreality.cz/cs/v2/estates/3688813388</t>
  </si>
  <si>
    <t>https://www.sreality.cz/cs/v2/estates/4061188940</t>
  </si>
  <si>
    <t>https://www.sreality.cz/cs/v2/estates/1108148812</t>
  </si>
  <si>
    <t>Horní Moštěnice</t>
  </si>
  <si>
    <t>https://www.sreality.cz/cs/v2/estates/3801797452</t>
  </si>
  <si>
    <t>Zadní Třebaň</t>
  </si>
  <si>
    <t>https://www.sreality.cz/cs/v2/estates/3759199052</t>
  </si>
  <si>
    <t>https://www.sreality.cz/cs/v2/estates/823186252</t>
  </si>
  <si>
    <t>Nové Hrady</t>
  </si>
  <si>
    <t>https://www.sreality.cz/cs/v2/estates/780706636</t>
  </si>
  <si>
    <t>Vlkava</t>
  </si>
  <si>
    <t>https://www.sreality.cz/cs/v2/estates/738054988</t>
  </si>
  <si>
    <t>Jaroslavice</t>
  </si>
  <si>
    <t>https://www.sreality.cz/cs/v2/estates/2116150092</t>
  </si>
  <si>
    <t>https://www.sreality.cz/cs/v2/estates/2680398668</t>
  </si>
  <si>
    <t>Hroznětín</t>
  </si>
  <si>
    <t>https://www.sreality.cz/cs/v2/estates/2573198156</t>
  </si>
  <si>
    <t>https://www.sreality.cz/cs/v2/estates/2707825228</t>
  </si>
  <si>
    <t>Lisov</t>
  </si>
  <si>
    <t>https://www.sreality.cz/cs/v2/estates/4038857292</t>
  </si>
  <si>
    <t>Mladotice</t>
  </si>
  <si>
    <t>https://www.sreality.cz/cs/v2/estates/655414092</t>
  </si>
  <si>
    <t>https://www.sreality.cz/cs/v2/estates/1792009036</t>
  </si>
  <si>
    <t>https://www.sreality.cz/cs/v2/estates/3851457356</t>
  </si>
  <si>
    <t>https://www.sreality.cz/cs/v2/estates/1410388812</t>
  </si>
  <si>
    <t>https://www.sreality.cz/cs/v2/estates/1740485452</t>
  </si>
  <si>
    <t>https://www.sreality.cz/cs/v2/estates/339977036</t>
  </si>
  <si>
    <t>https://www.sreality.cz/cs/v2/estates/2292736588</t>
  </si>
  <si>
    <t>https://www.sreality.cz/cs/v2/estates/1413997388</t>
  </si>
  <si>
    <t>https://www.sreality.cz/cs/v2/estates/554402636</t>
  </si>
  <si>
    <t>https://www.sreality.cz/cs/v2/estates/1323164492</t>
  </si>
  <si>
    <t>https://www.sreality.cz/cs/v2/estates/2156196684</t>
  </si>
  <si>
    <t>https://www.sreality.cz/cs/v2/estates/299950924</t>
  </si>
  <si>
    <t>https://www.sreality.cz/cs/v2/estates/1697977676</t>
  </si>
  <si>
    <t>https://www.sreality.cz/cs/v2/estates/752083788</t>
  </si>
  <si>
    <t>https://www.sreality.cz/cs/v2/estates/159224652</t>
  </si>
  <si>
    <t>https://www.sreality.cz/cs/v2/estates/445506380</t>
  </si>
  <si>
    <t>https://www.sreality.cz/cs/v2/estates/2899956300</t>
  </si>
  <si>
    <t>https://www.sreality.cz/cs/v2/estates/1376903756</t>
  </si>
  <si>
    <t>https://www.sreality.cz/cs/v2/estates/3361534796</t>
  </si>
  <si>
    <t>Praha 22</t>
  </si>
  <si>
    <t>https://www.sreality.cz/cs/v2/estates/687919948</t>
  </si>
  <si>
    <t>https://www.sreality.cz/cs/v2/estates/2030097228</t>
  </si>
  <si>
    <t>https://www.sreality.cz/cs/v2/estates/3931443788</t>
  </si>
  <si>
    <t>https://www.sreality.cz/cs/v2/estates/2060345932</t>
  </si>
  <si>
    <t>https://www.sreality.cz/cs/v2/estates/4261466956</t>
  </si>
  <si>
    <t>https://www.sreality.cz/cs/v2/estates/2666181452</t>
  </si>
  <si>
    <t>https://www.sreality.cz/cs/v2/estates/1001603660</t>
  </si>
  <si>
    <t>https://www.sreality.cz/cs/v2/estates/3031552844</t>
  </si>
  <si>
    <t>https://www.sreality.cz/cs/v2/estates/1918956364</t>
  </si>
  <si>
    <t>https://www.sreality.cz/cs/v2/estates/199484236</t>
  </si>
  <si>
    <t>https://www.sreality.cz/cs/v2/estates/611775308</t>
  </si>
  <si>
    <t>https://www.sreality.cz/cs/v2/estates/1014469964</t>
  </si>
  <si>
    <t>https://www.sreality.cz/cs/v2/estates/2988172108</t>
  </si>
  <si>
    <t>https://www.sreality.cz/cs/v2/estates/3012391500</t>
  </si>
  <si>
    <t>https://www.sreality.cz/cs/v2/estates/1834845004</t>
  </si>
  <si>
    <t>https://www.sreality.cz/cs/v2/estates/2693100108</t>
  </si>
  <si>
    <t>https://www.sreality.cz/cs/v2/estates/2725770060</t>
  </si>
  <si>
    <t>https://www.sreality.cz/cs/v2/estates/1454600780</t>
  </si>
  <si>
    <t>Střílky</t>
  </si>
  <si>
    <t>https://www.sreality.cz/cs/v2/estates/633328460</t>
  </si>
  <si>
    <t>https://www.sreality.cz/cs/v2/estates/2933584716</t>
  </si>
  <si>
    <t>https://www.sreality.cz/cs/v2/estates/3416453964</t>
  </si>
  <si>
    <t>https://www.sreality.cz/cs/v2/estates/1942528844</t>
  </si>
  <si>
    <t>https://www.sreality.cz/cs/v2/estates/2164314956</t>
  </si>
  <si>
    <t>https://www.sreality.cz/cs/v2/estates/3104363340</t>
  </si>
  <si>
    <t>https://www.sreality.cz/cs/v2/estates/4159284044</t>
  </si>
  <si>
    <t>https://www.sreality.cz/cs/v2/estates/117494604</t>
  </si>
  <si>
    <t>https://www.sreality.cz/cs/v2/estates/2801849164</t>
  </si>
  <si>
    <t>https://www.sreality.cz/cs/v2/estates/240599628</t>
  </si>
  <si>
    <t>https://www.sreality.cz/cs/v2/estates/1050633292</t>
  </si>
  <si>
    <t>https://www.sreality.cz/cs/v2/estates/2723459916</t>
  </si>
  <si>
    <t>https://www.sreality.cz/cs/v2/estates/635237196</t>
  </si>
  <si>
    <t>https://www.sreality.cz/cs/v2/estates/3082003276</t>
  </si>
  <si>
    <t>https://www.sreality.cz/cs/v2/estates/3353645900</t>
  </si>
  <si>
    <t>https://www.sreality.cz/cs/v2/estates/1693336908</t>
  </si>
  <si>
    <t>https://www.sreality.cz/cs/v2/estates/2962969164</t>
  </si>
  <si>
    <t>https://www.sreality.cz/cs/v2/estates/3138417228</t>
  </si>
  <si>
    <t>https://www.sreality.cz/cs/v2/estates/4279141196</t>
  </si>
  <si>
    <t>Libáň</t>
  </si>
  <si>
    <t>https://www.sreality.cz/cs/v2/estates/3927261772</t>
  </si>
  <si>
    <t>https://www.sreality.cz/cs/v2/estates/1923310156</t>
  </si>
  <si>
    <t>https://www.sreality.cz/cs/v2/estates/2538779468</t>
  </si>
  <si>
    <t>https://www.sreality.cz/cs/v2/estates/3999251292</t>
  </si>
  <si>
    <t>https://www.sreality.cz/cs/v2/estates/3331621708</t>
  </si>
  <si>
    <t>https://www.sreality.cz/cs/v2/estates/4150194764</t>
  </si>
  <si>
    <t>https://www.sreality.cz/cs/v2/estates/1541670220</t>
  </si>
  <si>
    <t>https://www.sreality.cz/cs/v2/estates/539992908</t>
  </si>
  <si>
    <t>https://www.sreality.cz/cs/v2/estates/1940173388</t>
  </si>
  <si>
    <t>https://www.sreality.cz/cs/v2/estates/1121944396</t>
  </si>
  <si>
    <t>https://www.sreality.cz/cs/v2/estates/1683747660</t>
  </si>
  <si>
    <t>Pustá Polom</t>
  </si>
  <si>
    <t>https://www.sreality.cz/cs/v2/estates/4292449100</t>
  </si>
  <si>
    <t>https://www.sreality.cz/cs/v2/estates/2481611340</t>
  </si>
  <si>
    <t>https://www.sreality.cz/cs/v2/estates/3420353868</t>
  </si>
  <si>
    <t>https://www.sreality.cz/cs/v2/estates/4044284748</t>
  </si>
  <si>
    <t>Praha 19</t>
  </si>
  <si>
    <t>https://www.sreality.cz/cs/v2/estates/2376135500</t>
  </si>
  <si>
    <t>https://www.sreality.cz/cs/v2/estates/2838549324</t>
  </si>
  <si>
    <t>https://www.sreality.cz/cs/v2/estates/4180726604</t>
  </si>
  <si>
    <t>https://www.sreality.cz/cs/v2/estates/2834555724</t>
  </si>
  <si>
    <t>https://www.sreality.cz/cs/v2/estates/2385564492</t>
  </si>
  <si>
    <t>https://www.sreality.cz/cs/v2/estates/3386303308</t>
  </si>
  <si>
    <t>https://www.sreality.cz/cs/v2/estates/1623253836</t>
  </si>
  <si>
    <t>https://www.sreality.cz/cs/v2/estates/1182851916</t>
  </si>
  <si>
    <t>https://www.sreality.cz/cs/v2/estates/4034978636</t>
  </si>
  <si>
    <t>Sivice</t>
  </si>
  <si>
    <t>https://www.sreality.cz/cs/v2/estates/1003090764</t>
  </si>
  <si>
    <t>Babice u Rosic</t>
  </si>
  <si>
    <t>https://www.sreality.cz/cs/v2/estates/1788928844</t>
  </si>
  <si>
    <t>Ketkovice</t>
  </si>
  <si>
    <t>https://www.sreality.cz/cs/v2/estates/198898508</t>
  </si>
  <si>
    <t>https://www.sreality.cz/cs/v2/estates/2613285708</t>
  </si>
  <si>
    <t>https://www.sreality.cz/cs/v2/estates/3315528524</t>
  </si>
  <si>
    <t>https://www.sreality.cz/cs/v2/estates/2445361740</t>
  </si>
  <si>
    <t>https://www.sreality.cz/cs/v2/estates/3373052748</t>
  </si>
  <si>
    <t>https://www.sreality.cz/cs/v2/estates/3292926540</t>
  </si>
  <si>
    <t>https://www.sreality.cz/cs/v2/estates/3916829260</t>
  </si>
  <si>
    <t>https://www.sreality.cz/cs/v2/estates/15688268</t>
  </si>
  <si>
    <t>Suchdol nad Lužnicí</t>
  </si>
  <si>
    <t>https://www.sreality.cz/cs/v2/estates/2687345484</t>
  </si>
  <si>
    <t>https://www.sreality.cz/cs/v2/estates/3871687244</t>
  </si>
  <si>
    <t>https://www.sreality.cz/cs/v2/estates/2955989836</t>
  </si>
  <si>
    <t>https://www.sreality.cz/cs/v2/estates/2150683468</t>
  </si>
  <si>
    <t>https://www.sreality.cz/cs/v2/estates/4079018828</t>
  </si>
  <si>
    <t>https://www.sreality.cz/cs/v2/estates/1066390348</t>
  </si>
  <si>
    <t>https://www.sreality.cz/cs/v2/estates/2413028172</t>
  </si>
  <si>
    <t>Blučina</t>
  </si>
  <si>
    <t>https://www.sreality.cz/cs/v2/estates/1035436876</t>
  </si>
  <si>
    <t>https://www.sreality.cz/cs/v2/estates/1731253068</t>
  </si>
  <si>
    <t>https://www.sreality.cz/cs/v2/estates/4263989836</t>
  </si>
  <si>
    <t>https://www.sreality.cz/cs/v2/estates/3610301260</t>
  </si>
  <si>
    <t>https://www.sreality.cz/cs/v2/estates/3993555788</t>
  </si>
  <si>
    <t>https://www.sreality.cz/cs/v2/estates/1780536140</t>
  </si>
  <si>
    <t>https://www.sreality.cz/cs/v2/estates/3113251404</t>
  </si>
  <si>
    <t>Dolní Bojanovice</t>
  </si>
  <si>
    <t>https://www.sreality.cz/cs/v2/estates/2317407052</t>
  </si>
  <si>
    <t>Březí</t>
  </si>
  <si>
    <t>https://www.sreality.cz/cs/v2/estates/3659584332</t>
  </si>
  <si>
    <t>https://www.sreality.cz/cs/v2/estates/2546221644</t>
  </si>
  <si>
    <t>https://www.sreality.cz/cs/v2/estates/496415564</t>
  </si>
  <si>
    <t>https://www.sreality.cz/cs/v2/estates/3777868620</t>
  </si>
  <si>
    <t>https://www.sreality.cz/cs/v2/estates/3908207436</t>
  </si>
  <si>
    <t>https://www.sreality.cz/cs/v2/estates/1733161804</t>
  </si>
  <si>
    <t>https://www.sreality.cz/cs/v2/estates/283960140</t>
  </si>
  <si>
    <t>https://www.sreality.cz/cs/v2/estates/941675340</t>
  </si>
  <si>
    <t>https://www.sreality.cz/cs/v2/estates/1152045644</t>
  </si>
  <si>
    <t>https://www.sreality.cz/cs/v2/estates/2510074700</t>
  </si>
  <si>
    <t>https://www.sreality.cz/cs/v2/estates/1477919308</t>
  </si>
  <si>
    <t>https://www.sreality.cz/cs/v2/estates/3622195788</t>
  </si>
  <si>
    <t>https://www.sreality.cz/cs/v2/estates/2116080460</t>
  </si>
  <si>
    <t>https://www.sreality.cz/cs/v2/estates/3995128652</t>
  </si>
  <si>
    <t>https://www.sreality.cz/cs/v2/estates/1981080396</t>
  </si>
  <si>
    <t>https://www.sreality.cz/cs/v2/estates/4280341324</t>
  </si>
  <si>
    <t>https://www.sreality.cz/cs/v2/estates/445375308</t>
  </si>
  <si>
    <t>https://www.sreality.cz/cs/v2/estates/3475034956</t>
  </si>
  <si>
    <t>https://www.sreality.cz/cs/v2/estates/383247180</t>
  </si>
  <si>
    <t>https://www.sreality.cz/cs/v2/estates/1911390796</t>
  </si>
  <si>
    <t>https://www.sreality.cz/cs/v2/estates/1976017740</t>
  </si>
  <si>
    <t>https://www.sreality.cz/cs/v2/estates/2226189132</t>
  </si>
  <si>
    <t>https://www.sreality.cz/cs/v2/estates/252814156</t>
  </si>
  <si>
    <t>Horní Ves</t>
  </si>
  <si>
    <t>https://www.sreality.cz/cs/v2/estates/4056212300</t>
  </si>
  <si>
    <t>https://www.sreality.cz/cs/v2/estates/1653728076</t>
  </si>
  <si>
    <t>https://www.sreality.cz/cs/v2/estates/3578864204</t>
  </si>
  <si>
    <t>https://www.sreality.cz/cs/v2/estates/985330508</t>
  </si>
  <si>
    <t>https://www.sreality.cz/cs/v2/estates/4129219404</t>
  </si>
  <si>
    <t>https://www.sreality.cz/cs/v2/estates/298349900</t>
  </si>
  <si>
    <t>https://www.sreality.cz/cs/v2/estates/797594188</t>
  </si>
  <si>
    <t>https://www.sreality.cz/cs/v2/estates/2692174412</t>
  </si>
  <si>
    <t>https://www.sreality.cz/cs/v2/estates/3608506956</t>
  </si>
  <si>
    <t>https://www.sreality.cz/cs/v2/estates/587064140</t>
  </si>
  <si>
    <t>https://www.sreality.cz/cs/v2/estates/4021072716</t>
  </si>
  <si>
    <t>https://www.sreality.cz/cs/v2/estates/1958323020</t>
  </si>
  <si>
    <t>https://www.sreality.cz/cs/v2/estates/1794290508</t>
  </si>
  <si>
    <t>Měšice</t>
  </si>
  <si>
    <t>https://www.sreality.cz/cs/v2/estates/785945420</t>
  </si>
  <si>
    <t>https://www.sreality.cz/cs/v2/estates/1156502348</t>
  </si>
  <si>
    <t>https://www.sreality.cz/cs/v2/estates/512676684</t>
  </si>
  <si>
    <t>https://www.sreality.cz/cs/v2/estates/234197836</t>
  </si>
  <si>
    <t>Drmoul</t>
  </si>
  <si>
    <t>https://www.sreality.cz/cs/v2/estates/2306884172</t>
  </si>
  <si>
    <t>https://www.sreality.cz/cs/v2/estates/635495244</t>
  </si>
  <si>
    <t>Pohořelice</t>
  </si>
  <si>
    <t>https://www.sreality.cz/cs/v2/estates/225944396</t>
  </si>
  <si>
    <t>https://www.sreality.cz/cs/v2/estates/821520204</t>
  </si>
  <si>
    <t>https://www.sreality.cz/cs/v2/estates/1509517132</t>
  </si>
  <si>
    <t>https://www.sreality.cz/cs/v2/estates/3511210828</t>
  </si>
  <si>
    <t>https://www.sreality.cz/cs/v2/estates/58745420</t>
  </si>
  <si>
    <t>https://www.sreality.cz/cs/v2/estates/582415180</t>
  </si>
  <si>
    <t>https://www.sreality.cz/cs/v2/estates/867558220</t>
  </si>
  <si>
    <t>https://www.sreality.cz/cs/v2/estates/3914388300</t>
  </si>
  <si>
    <t>https://www.sreality.cz/cs/v2/estates/1647567692</t>
  </si>
  <si>
    <t>https://www.sreality.cz/cs/v2/estates/1867567948</t>
  </si>
  <si>
    <t>Bělá pod Bezdězem</t>
  </si>
  <si>
    <t>https://www.sreality.cz/cs/v2/estates/2404438860</t>
  </si>
  <si>
    <t>https://www.sreality.cz/cs/v2/estates/2324484940</t>
  </si>
  <si>
    <t>https://www.sreality.cz/cs/v2/estates/3311297100</t>
  </si>
  <si>
    <t>https://www.sreality.cz/cs/v2/estates/1977463628</t>
  </si>
  <si>
    <t>https://www.sreality.cz/cs/v2/estates/3871322956</t>
  </si>
  <si>
    <t>Ždírec</t>
  </si>
  <si>
    <t>https://www.sreality.cz/cs/v2/estates/2898191180</t>
  </si>
  <si>
    <t>https://www.sreality.cz/cs/v2/estates/4221559628</t>
  </si>
  <si>
    <t>https://www.sreality.cz/cs/v2/estates/3905700428</t>
  </si>
  <si>
    <t>https://www.sreality.cz/cs/v2/estates/1347474252</t>
  </si>
  <si>
    <t>https://www.sreality.cz/cs/v2/estates/2551313228</t>
  </si>
  <si>
    <t>https://www.sreality.cz/cs/v2/estates/436712268</t>
  </si>
  <si>
    <t>https://www.sreality.cz/cs/v2/estates/1643901772</t>
  </si>
  <si>
    <t>https://www.sreality.cz/cs/v2/estates/971232076</t>
  </si>
  <si>
    <t>https://www.sreality.cz/cs/v2/estates/528048716</t>
  </si>
  <si>
    <t>Počaply</t>
  </si>
  <si>
    <t>https://www.sreality.cz/cs/v2/estates/2807092044</t>
  </si>
  <si>
    <t>https://www.sreality.cz/cs/v2/estates/2414711628</t>
  </si>
  <si>
    <t>https://www.sreality.cz/cs/v2/estates/1968231244</t>
  </si>
  <si>
    <t>https://www.sreality.cz/cs/v2/estates/3874689612</t>
  </si>
  <si>
    <t>https://www.sreality.cz/cs/v2/estates/3216499532</t>
  </si>
  <si>
    <t>https://www.sreality.cz/cs/v2/estates/2348462924</t>
  </si>
  <si>
    <t>https://www.sreality.cz/cs/v2/estates/1704559436</t>
  </si>
  <si>
    <t>https://www.sreality.cz/cs/v2/estates/1080632652</t>
  </si>
  <si>
    <t>Čisovice</t>
  </si>
  <si>
    <t>https://www.sreality.cz/cs/v2/estates/1212207948</t>
  </si>
  <si>
    <t>https://www.sreality.cz/cs/v2/estates/739017548</t>
  </si>
  <si>
    <t>https://www.sreality.cz/cs/v2/estates/155243340</t>
  </si>
  <si>
    <t>https://www.sreality.cz/cs/v2/estates/2867393356</t>
  </si>
  <si>
    <t>https://www.sreality.cz/cs/v2/estates/4256342860</t>
  </si>
  <si>
    <t>https://www.sreality.cz/cs/v2/estates/3376468812</t>
  </si>
  <si>
    <t>https://www.sreality.cz/cs/v2/estates/2606240332</t>
  </si>
  <si>
    <t>https://www.sreality.cz/cs/v2/estates/273474380</t>
  </si>
  <si>
    <t>https://www.sreality.cz/cs/v2/estates/2386613068</t>
  </si>
  <si>
    <t>https://www.sreality.cz/cs/v2/estates/7205708</t>
  </si>
  <si>
    <t>https://www.sreality.cz/cs/v2/estates/3408806476</t>
  </si>
  <si>
    <t>https://www.sreality.cz/cs/v2/estates/2245063500</t>
  </si>
  <si>
    <t>https://www.sreality.cz/cs/v2/estates/1550312268</t>
  </si>
  <si>
    <t>Rožnov pod Radhoštěm</t>
  </si>
  <si>
    <t>https://www.sreality.cz/cs/v2/estates/2550256460</t>
  </si>
  <si>
    <t>https://www.sreality.cz/cs/v2/estates/1581773388</t>
  </si>
  <si>
    <t>https://www.sreality.cz/cs/v2/estates/1651520076</t>
  </si>
  <si>
    <t>https://www.sreality.cz/cs/v2/estates/2851361356</t>
  </si>
  <si>
    <t>https://www.sreality.cz/cs/v2/estates/4267500364</t>
  </si>
  <si>
    <t>https://www.sreality.cz/cs/v2/estates/2123752268</t>
  </si>
  <si>
    <t>https://www.sreality.cz/cs/v2/estates/4256146252</t>
  </si>
  <si>
    <t>https://www.sreality.cz/cs/v2/estates/1221518156</t>
  </si>
  <si>
    <t>https://www.sreality.cz/cs/v2/estates/3187835724</t>
  </si>
  <si>
    <t>https://www.sreality.cz/cs/v2/estates/1222026060</t>
  </si>
  <si>
    <t>Ostrožská Nová Ves</t>
  </si>
  <si>
    <t>https://www.sreality.cz/cs/v2/estates/2366616396</t>
  </si>
  <si>
    <t>https://www.sreality.cz/cs/v2/estates/3712013132</t>
  </si>
  <si>
    <t>https://www.sreality.cz/cs/v2/estates/3649876812</t>
  </si>
  <si>
    <t>https://www.sreality.cz/cs/v2/estates/1438704460</t>
  </si>
  <si>
    <t>https://www.sreality.cz/cs/v2/estates/331014988</t>
  </si>
  <si>
    <t>https://www.sreality.cz/cs/v2/estates/859886412</t>
  </si>
  <si>
    <t>https://www.sreality.cz/cs/v2/estates/54580044</t>
  </si>
  <si>
    <t>https://www.sreality.cz/cs/v2/estates/2076939084</t>
  </si>
  <si>
    <t>https://www.sreality.cz/cs/v2/estates/1508275532</t>
  </si>
  <si>
    <t>https://www.sreality.cz/cs/v2/estates/1263243852</t>
  </si>
  <si>
    <t>https://www.sreality.cz/cs/v2/estates/119726924</t>
  </si>
  <si>
    <t>https://www.sreality.cz/cs/v2/estates/3501056844</t>
  </si>
  <si>
    <t>https://www.sreality.cz/cs/v2/estates/2256724812</t>
  </si>
  <si>
    <t>https://www.sreality.cz/cs/v2/estates/1275106124</t>
  </si>
  <si>
    <t>Hanušovice</t>
  </si>
  <si>
    <t>https://www.sreality.cz/cs/v2/estates/352899916</t>
  </si>
  <si>
    <t>https://www.sreality.cz/cs/v2/estates/2881278796</t>
  </si>
  <si>
    <t>https://www.sreality.cz/cs/v2/estates/3352965708</t>
  </si>
  <si>
    <t>https://www.sreality.cz/cs/v2/estates/2098594380</t>
  </si>
  <si>
    <t>https://www.sreality.cz/cs/v2/estates/1896710988</t>
  </si>
  <si>
    <t>Červené Pečky</t>
  </si>
  <si>
    <t>https://www.sreality.cz/cs/v2/estates/2477187916</t>
  </si>
  <si>
    <t>https://www.sreality.cz/cs/v2/estates/557896524</t>
  </si>
  <si>
    <t>https://www.sreality.cz/cs/v2/estates/3519411020</t>
  </si>
  <si>
    <t>https://www.sreality.cz/cs/v2/estates/1935626828</t>
  </si>
  <si>
    <t>https://www.sreality.cz/cs/v2/estates/3258184524</t>
  </si>
  <si>
    <t>https://www.sreality.cz/cs/v2/estates/373445196</t>
  </si>
  <si>
    <t>https://www.sreality.cz/cs/v2/estates/1815847756</t>
  </si>
  <si>
    <t>Katusice</t>
  </si>
  <si>
    <t>https://www.sreality.cz/cs/v2/estates/3840705356</t>
  </si>
  <si>
    <t>Mnichovo Hradiště</t>
  </si>
  <si>
    <t>https://www.sreality.cz/cs/v2/estates/117891916</t>
  </si>
  <si>
    <t>https://www.sreality.cz/cs/v2/estates/3326137164</t>
  </si>
  <si>
    <t>https://www.sreality.cz/cs/v2/estates/2319438668</t>
  </si>
  <si>
    <t>https://www.sreality.cz/cs/v2/estates/3286160204</t>
  </si>
  <si>
    <t>https://www.sreality.cz/cs/v2/estates/390124364</t>
  </si>
  <si>
    <t>https://www.sreality.cz/cs/v2/estates/3088835404</t>
  </si>
  <si>
    <t>https://www.sreality.cz/cs/v2/estates/4178305868</t>
  </si>
  <si>
    <t>Nová Paka</t>
  </si>
  <si>
    <t>https://www.sreality.cz/cs/v2/estates/3074478924</t>
  </si>
  <si>
    <t>https://www.sreality.cz/cs/v2/estates/466051660</t>
  </si>
  <si>
    <t>https://www.sreality.cz/cs/v2/estates/2030494540</t>
  </si>
  <si>
    <t>Doubravník</t>
  </si>
  <si>
    <t>https://www.sreality.cz/cs/v2/estates/1876664908</t>
  </si>
  <si>
    <t>https://www.sreality.cz/cs/v2/estates/1967706956</t>
  </si>
  <si>
    <t>https://www.sreality.cz/cs/v2/estates/4077564748</t>
  </si>
  <si>
    <t>https://www.sreality.cz/cs/v2/estates/3475800908</t>
  </si>
  <si>
    <t>Bohy</t>
  </si>
  <si>
    <t>https://www.sreality.cz/cs/v2/estates/4237271884</t>
  </si>
  <si>
    <t>Rožďalovice</t>
  </si>
  <si>
    <t>https://www.sreality.cz/cs/v2/estates/873742924</t>
  </si>
  <si>
    <t>Čejetice</t>
  </si>
  <si>
    <t>https://www.sreality.cz/cs/v2/estates/2445238860</t>
  </si>
  <si>
    <t>https://www.sreality.cz/cs/v2/estates/437683020</t>
  </si>
  <si>
    <t>https://www.sreality.cz/cs/v2/estates/973787980</t>
  </si>
  <si>
    <t>https://www.sreality.cz/cs/v2/estates/1710113356</t>
  </si>
  <si>
    <t>https://www.sreality.cz/cs/v2/estates/145859404</t>
  </si>
  <si>
    <t>https://www.sreality.cz/cs/v2/estates/3983397708</t>
  </si>
  <si>
    <t>https://www.sreality.cz/cs/v2/estates/1430303564</t>
  </si>
  <si>
    <t>https://www.sreality.cz/cs/v2/estates/3712209740</t>
  </si>
  <si>
    <t>https://www.sreality.cz/cs/v2/estates/3617706828</t>
  </si>
  <si>
    <t>https://www.sreality.cz/cs/v2/estates/1299239756</t>
  </si>
  <si>
    <t>https://www.sreality.cz/cs/v2/estates/2878706508</t>
  </si>
  <si>
    <t>https://www.sreality.cz/cs/v2/estates/1913381708</t>
  </si>
  <si>
    <t>Malhostovice</t>
  </si>
  <si>
    <t>https://www.sreality.cz/cs/v2/estates/2023482188</t>
  </si>
  <si>
    <t>https://www.sreality.cz/cs/v2/estates/1340724044</t>
  </si>
  <si>
    <t>https://www.sreality.cz/cs/v2/estates/776983116</t>
  </si>
  <si>
    <t>https://www.sreality.cz/cs/v2/estates/56468300</t>
  </si>
  <si>
    <t>https://www.sreality.cz/cs/v2/estates/1311433548</t>
  </si>
  <si>
    <t>Albrechtice nad Orlicí</t>
  </si>
  <si>
    <t>https://www.sreality.cz/cs/v2/estates/326161228</t>
  </si>
  <si>
    <t>Šťáhlavy</t>
  </si>
  <si>
    <t>https://www.sreality.cz/cs/v2/estates/2140758604</t>
  </si>
  <si>
    <t>https://www.sreality.cz/cs/v2/estates/3309647180</t>
  </si>
  <si>
    <t>https://www.sreality.cz/cs/v2/estates/4022915916</t>
  </si>
  <si>
    <t>https://www.sreality.cz/cs/v2/estates/3186606668</t>
  </si>
  <si>
    <t>https://www.sreality.cz/cs/v2/estates/2180825676</t>
  </si>
  <si>
    <t>https://www.sreality.cz/cs/v2/estates/3782746700</t>
  </si>
  <si>
    <t>https://www.sreality.cz/cs/v2/estates/4065317708</t>
  </si>
  <si>
    <t>https://www.sreality.cz/cs/v2/estates/957928268</t>
  </si>
  <si>
    <t>https://www.sreality.cz/cs/v2/estates/648803660</t>
  </si>
  <si>
    <t>https://www.sreality.cz/cs/v2/estates/2425385548</t>
  </si>
  <si>
    <t>https://www.sreality.cz/cs/v2/estates/2115797836</t>
  </si>
  <si>
    <t>Drnholec</t>
  </si>
  <si>
    <t>https://www.sreality.cz/cs/v2/estates/975631180</t>
  </si>
  <si>
    <t>https://www.sreality.cz/cs/v2/estates/2558255948</t>
  </si>
  <si>
    <t>https://www.sreality.cz/cs/v2/estates/788742732</t>
  </si>
  <si>
    <t>https://www.sreality.cz/cs/v2/estates/3063613260</t>
  </si>
  <si>
    <t>https://www.sreality.cz/cs/v2/estates/2147914572</t>
  </si>
  <si>
    <t>https://www.sreality.cz/cs/v2/estates/3722909004</t>
  </si>
  <si>
    <t>https://www.sreality.cz/cs/v2/estates/3704541772</t>
  </si>
  <si>
    <t>https://www.sreality.cz/cs/v2/estates/1647891276</t>
  </si>
  <si>
    <t>https://www.sreality.cz/cs/v2/estates/3202995020</t>
  </si>
  <si>
    <t>https://www.sreality.cz/cs/v2/estates/3060847436</t>
  </si>
  <si>
    <t>https://www.sreality.cz/cs/v2/estates/94102092</t>
  </si>
  <si>
    <t>https://www.sreality.cz/cs/v2/estates/3137528652</t>
  </si>
  <si>
    <t>https://www.sreality.cz/cs/v2/estates/344150604</t>
  </si>
  <si>
    <t>https://www.sreality.cz/cs/v2/estates/2162262860</t>
  </si>
  <si>
    <t>https://www.sreality.cz/cs/v2/estates/3167388492</t>
  </si>
  <si>
    <t>https://www.sreality.cz/cs/v2/estates/3597718348</t>
  </si>
  <si>
    <t>https://www.sreality.cz/cs/v2/estates/2981720652</t>
  </si>
  <si>
    <t>Praha 12</t>
  </si>
  <si>
    <t>https://www.sreality.cz/cs/v2/estates/3894338380</t>
  </si>
  <si>
    <t>https://www.sreality.cz/cs/v2/estates/2637214284</t>
  </si>
  <si>
    <t>https://www.sreality.cz/cs/v2/estates/3299086924</t>
  </si>
  <si>
    <t>https://www.sreality.cz/cs/v2/estates/2460803916</t>
  </si>
  <si>
    <t>https://www.sreality.cz/cs/v2/estates/145158988</t>
  </si>
  <si>
    <t>Strážnice</t>
  </si>
  <si>
    <t>https://www.sreality.cz/cs/v2/estates/92701516</t>
  </si>
  <si>
    <t>https://www.sreality.cz/cs/v2/estates/3435639628</t>
  </si>
  <si>
    <t>https://www.sreality.cz/cs/v2/estates/4184400716</t>
  </si>
  <si>
    <t>Nový Jáchymov</t>
  </si>
  <si>
    <t>https://www.sreality.cz/cs/v2/estates/630121292</t>
  </si>
  <si>
    <t>https://www.sreality.cz/cs/v2/estates/3304559948</t>
  </si>
  <si>
    <t>https://www.sreality.cz/cs/v2/estates/1718342476</t>
  </si>
  <si>
    <t>https://www.sreality.cz/cs/v2/estates/3682873932</t>
  </si>
  <si>
    <t>https://www.sreality.cz/cs/v2/estates/503734860</t>
  </si>
  <si>
    <t>https://www.sreality.cz/cs/v2/estates/776208972</t>
  </si>
  <si>
    <t>Hýskov</t>
  </si>
  <si>
    <t>https://www.sreality.cz/cs/v2/estates/1106678604</t>
  </si>
  <si>
    <t>https://www.sreality.cz/cs/v2/estates/3828585292</t>
  </si>
  <si>
    <t>https://www.sreality.cz/cs/v2/estates/3640390476</t>
  </si>
  <si>
    <t>https://www.sreality.cz/cs/v2/estates/1486132044</t>
  </si>
  <si>
    <t>https://www.sreality.cz/cs/v2/estates/4072264524</t>
  </si>
  <si>
    <t>https://www.sreality.cz/cs/v2/estates/3579368268</t>
  </si>
  <si>
    <t>https://www.sreality.cz/cs/v2/estates/229561164</t>
  </si>
  <si>
    <t>https://www.sreality.cz/cs/v2/estates/828560204</t>
  </si>
  <si>
    <t>https://www.sreality.cz/cs/v2/estates/1701892940</t>
  </si>
  <si>
    <t>Hustopeče</t>
  </si>
  <si>
    <t>https://www.sreality.cz/cs/v2/estates/1556435532</t>
  </si>
  <si>
    <t>https://www.sreality.cz/cs/v2/estates/1305400140</t>
  </si>
  <si>
    <t>https://www.sreality.cz/cs/v2/estates/3611272012</t>
  </si>
  <si>
    <t>Viničné Šumice</t>
  </si>
  <si>
    <t>https://www.sreality.cz/cs/v2/estates/2067464780</t>
  </si>
  <si>
    <t>https://www.sreality.cz/cs/v2/estates/3780641356</t>
  </si>
  <si>
    <t>https://www.sreality.cz/cs/v2/estates/3811574348</t>
  </si>
  <si>
    <t>https://www.sreality.cz/cs/v2/estates/3472912972</t>
  </si>
  <si>
    <t>https://www.sreality.cz/cs/v2/estates/2739749452</t>
  </si>
  <si>
    <t>https://www.sreality.cz/cs/v2/estates/524145484</t>
  </si>
  <si>
    <t>https://www.sreality.cz/cs/v2/estates/3308106572</t>
  </si>
  <si>
    <t>https://www.sreality.cz/cs/v2/estates/3569197900</t>
  </si>
  <si>
    <t>Sobotovice</t>
  </si>
  <si>
    <t>https://www.sreality.cz/cs/v2/estates/210277196</t>
  </si>
  <si>
    <t>https://www.sreality.cz/cs/v2/estates/670536524</t>
  </si>
  <si>
    <t>https://www.sreality.cz/cs/v2/estates/1355584332</t>
  </si>
  <si>
    <t>Plumlov</t>
  </si>
  <si>
    <t>https://www.sreality.cz/cs/v2/estates/3469775692</t>
  </si>
  <si>
    <t>https://www.sreality.cz/cs/v2/estates/2951447372</t>
  </si>
  <si>
    <t>https://www.sreality.cz/cs/v2/estates/3505357644</t>
  </si>
  <si>
    <t>https://www.sreality.cz/cs/v2/estates/2274329420</t>
  </si>
  <si>
    <t>https://www.sreality.cz/cs/v2/estates/271381324</t>
  </si>
  <si>
    <t>Zaječí</t>
  </si>
  <si>
    <t>https://www.sreality.cz/cs/v2/estates/87458636</t>
  </si>
  <si>
    <t>https://www.sreality.cz/cs/v2/estates/3713069900</t>
  </si>
  <si>
    <t>https://www.sreality.cz/cs/v2/estates/1625813836</t>
  </si>
  <si>
    <t>https://www.sreality.cz/cs/v2/estates/382722892</t>
  </si>
  <si>
    <t>https://www.sreality.cz/cs/v2/estates/1933173580</t>
  </si>
  <si>
    <t>https://www.sreality.cz/cs/v2/estates/2238763852</t>
  </si>
  <si>
    <t>https://www.sreality.cz/cs/v2/estates/4000961356</t>
  </si>
  <si>
    <t>https://www.sreality.cz/cs/v2/estates/1247859532</t>
  </si>
  <si>
    <t>https://www.sreality.cz/cs/v2/estates/922215244</t>
  </si>
  <si>
    <t>https://www.sreality.cz/cs/v2/estates/215282508</t>
  </si>
  <si>
    <t>https://www.sreality.cz/cs/v2/estates/508031820</t>
  </si>
  <si>
    <t>https://www.sreality.cz/cs/v2/estates/1615057740</t>
  </si>
  <si>
    <t>Rapotín</t>
  </si>
  <si>
    <t>https://www.sreality.cz/cs/v2/estates/1288868684</t>
  </si>
  <si>
    <t>https://www.sreality.cz/cs/v2/estates/2640114508</t>
  </si>
  <si>
    <t>https://www.sreality.cz/cs/v2/estates/379953996</t>
  </si>
  <si>
    <t>Hlušovice</t>
  </si>
  <si>
    <t>https://www.sreality.cz/cs/v2/estates/3463923020</t>
  </si>
  <si>
    <t>https://www.sreality.cz/cs/v2/estates/3204571980</t>
  </si>
  <si>
    <t>https://www.sreality.cz/cs/v2/estates/3398935372</t>
  </si>
  <si>
    <t>https://www.sreality.cz/cs/v2/estates/3588112972</t>
  </si>
  <si>
    <t>https://www.sreality.cz/cs/v2/estates/1516229452</t>
  </si>
  <si>
    <t>https://www.sreality.cz/cs/v2/estates/1712968524</t>
  </si>
  <si>
    <t>https://www.sreality.cz/cs/v2/estates/3672998732</t>
  </si>
  <si>
    <t>https://www.sreality.cz/cs/v2/estates/405934668</t>
  </si>
  <si>
    <t>https://www.sreality.cz/cs/v2/estates/611201612</t>
  </si>
  <si>
    <t>https://www.sreality.cz/cs/v2/estates/4019705164</t>
  </si>
  <si>
    <t>Neurazy</t>
  </si>
  <si>
    <t>https://www.sreality.cz/cs/v2/estates/535352140</t>
  </si>
  <si>
    <t>https://www.sreality.cz/cs/v2/estates/3848987468</t>
  </si>
  <si>
    <t>https://www.sreality.cz/cs/v2/estates/1583403852</t>
  </si>
  <si>
    <t>https://www.sreality.cz/cs/v2/estates/787961164</t>
  </si>
  <si>
    <t>https://www.sreality.cz/cs/v2/estates/3743916876</t>
  </si>
  <si>
    <t>Světec</t>
  </si>
  <si>
    <t>https://www.sreality.cz/cs/v2/estates/1563005772</t>
  </si>
  <si>
    <t>https://www.sreality.cz/cs/v2/estates/3767718476</t>
  </si>
  <si>
    <t>https://www.sreality.cz/cs/v2/estates/3045286476</t>
  </si>
  <si>
    <t>https://www.sreality.cz/cs/v2/estates/2256757324</t>
  </si>
  <si>
    <t>https://www.sreality.cz/cs/v2/estates/948429644</t>
  </si>
  <si>
    <t>https://www.sreality.cz/cs/v2/estates/3073827660</t>
  </si>
  <si>
    <t>https://www.sreality.cz/cs/v2/estates/2553832780</t>
  </si>
  <si>
    <t>https://www.sreality.cz/cs/v2/estates/1212076876</t>
  </si>
  <si>
    <t>https://www.sreality.cz/cs/v2/estates/1256494412</t>
  </si>
  <si>
    <t>https://www.sreality.cz/cs/v2/estates/3338900812</t>
  </si>
  <si>
    <t>https://www.sreality.cz/cs/v2/estates/1264968524</t>
  </si>
  <si>
    <t>https://www.sreality.cz/cs/v2/estates/260924492</t>
  </si>
  <si>
    <t>https://www.sreality.cz/cs/v2/estates/645194572</t>
  </si>
  <si>
    <t>https://www.sreality.cz/cs/v2/estates/2166149964</t>
  </si>
  <si>
    <t>https://www.sreality.cz/cs/v2/estates/3445674828</t>
  </si>
  <si>
    <t>https://www.sreality.cz/cs/v2/estates/637231692</t>
  </si>
  <si>
    <t>https://www.sreality.cz/cs/v2/estates/3708645964</t>
  </si>
  <si>
    <t>Hranice</t>
  </si>
  <si>
    <t>https://www.sreality.cz/cs/v2/estates/2628375372</t>
  </si>
  <si>
    <t>https://www.sreality.cz/cs/v2/estates/3443909452</t>
  </si>
  <si>
    <t>https://www.sreality.cz/cs/v2/estates/336233292</t>
  </si>
  <si>
    <t>https://www.sreality.cz/cs/v2/estates/3272397644</t>
  </si>
  <si>
    <t>https://www.sreality.cz/cs/v2/estates/3102016076</t>
  </si>
  <si>
    <t>https://www.sreality.cz/cs/v2/estates/2125304652</t>
  </si>
  <si>
    <t>https://www.sreality.cz/cs/v2/estates/221307724</t>
  </si>
  <si>
    <t>https://www.sreality.cz/cs/v2/estates/559493708</t>
  </si>
  <si>
    <t>https://www.sreality.cz/cs/v2/estates/861483596</t>
  </si>
  <si>
    <t>https://www.sreality.cz/cs/v2/estates/3176739404</t>
  </si>
  <si>
    <t>https://www.sreality.cz/cs/v2/estates/821142348</t>
  </si>
  <si>
    <t>https://www.sreality.cz/cs/v2/estates/2289599308</t>
  </si>
  <si>
    <t>https://www.sreality.cz/cs/v2/estates/3533996620</t>
  </si>
  <si>
    <t>https://www.sreality.cz/cs/v2/estates/3315708748</t>
  </si>
  <si>
    <t>https://www.sreality.cz/cs/v2/estates/2584401228</t>
  </si>
  <si>
    <t>https://www.sreality.cz/cs/v2/estates/409829964</t>
  </si>
  <si>
    <t>https://www.sreality.cz/cs/v2/estates/1708647244</t>
  </si>
  <si>
    <t>https://www.sreality.cz/cs/v2/estates/4005155660</t>
  </si>
  <si>
    <t>https://www.sreality.cz/cs/v2/estates/2858414668</t>
  </si>
  <si>
    <t>https://www.sreality.cz/cs/v2/estates/993719116</t>
  </si>
  <si>
    <t>https://www.sreality.cz/cs/v2/estates/3750204236</t>
  </si>
  <si>
    <t>https://www.sreality.cz/cs/v2/estates/1396081484</t>
  </si>
  <si>
    <t>https://www.sreality.cz/cs/v2/estates/891147084</t>
  </si>
  <si>
    <t>https://www.sreality.cz/cs/v2/estates/1275310924</t>
  </si>
  <si>
    <t>https://www.sreality.cz/cs/v2/estates/2842030924</t>
  </si>
  <si>
    <t>https://www.sreality.cz/cs/v2/estates/534341452</t>
  </si>
  <si>
    <t>https://www.sreality.cz/cs/v2/estates/2002215500</t>
  </si>
  <si>
    <t>https://www.sreality.cz/cs/v2/estates/3417727564</t>
  </si>
  <si>
    <t>https://www.sreality.cz/cs/v2/estates/1172165452</t>
  </si>
  <si>
    <t>https://www.sreality.cz/cs/v2/estates/2451100492</t>
  </si>
  <si>
    <t>Nové Město nad Metují</t>
  </si>
  <si>
    <t>https://www.sreality.cz/cs/v2/estates/3042497356</t>
  </si>
  <si>
    <t>https://www.sreality.cz/cs/v2/estates/2256655180</t>
  </si>
  <si>
    <t>https://www.sreality.cz/cs/v2/estates/179668300</t>
  </si>
  <si>
    <t>https://www.sreality.cz/cs/v2/estates/3922948684</t>
  </si>
  <si>
    <t>https://www.sreality.cz/cs/v2/estates/2865333068</t>
  </si>
  <si>
    <t>https://www.sreality.cz/cs/v2/estates/277979724</t>
  </si>
  <si>
    <t>https://www.sreality.cz/cs/v2/estates/320336716</t>
  </si>
  <si>
    <t>https://www.sreality.cz/cs/v2/estates/405639756</t>
  </si>
  <si>
    <t>https://www.sreality.cz/cs/v2/estates/862589516</t>
  </si>
  <si>
    <t>Volary</t>
  </si>
  <si>
    <t>https://www.sreality.cz/cs/v2/estates/665035596</t>
  </si>
  <si>
    <t>https://www.sreality.cz/cs/v2/estates/1139139404</t>
  </si>
  <si>
    <t>https://www.sreality.cz/cs/v2/estates/856195916</t>
  </si>
  <si>
    <t>https://www.sreality.cz/cs/v2/estates/2689315660</t>
  </si>
  <si>
    <t>Buš</t>
  </si>
  <si>
    <t>https://www.sreality.cz/cs/v2/estates/432841548</t>
  </si>
  <si>
    <t>https://www.sreality.cz/cs/v2/estates/1252696908</t>
  </si>
  <si>
    <t>https://www.sreality.cz/cs/v2/estates/2354684748</t>
  </si>
  <si>
    <t>https://www.sreality.cz/cs/v2/estates/3158102860</t>
  </si>
  <si>
    <t>https://www.sreality.cz/cs/v2/estates/3526529868</t>
  </si>
  <si>
    <t>Hovorčovice</t>
  </si>
  <si>
    <t>https://www.sreality.cz/cs/v2/estates/4148466508</t>
  </si>
  <si>
    <t>https://www.sreality.cz/cs/v2/estates/3991319372</t>
  </si>
  <si>
    <t>https://www.sreality.cz/cs/v2/estates/3714175820</t>
  </si>
  <si>
    <t>https://www.sreality.cz/cs/v2/estates/679007052</t>
  </si>
  <si>
    <t>Liběchov</t>
  </si>
  <si>
    <t>https://www.sreality.cz/cs/v2/estates/2757284684</t>
  </si>
  <si>
    <t>https://www.sreality.cz/cs/v2/estates/1286140748</t>
  </si>
  <si>
    <t>https://www.sreality.cz/cs/v2/estates/394064716</t>
  </si>
  <si>
    <t>https://www.sreality.cz/cs/v2/estates/3045397836</t>
  </si>
  <si>
    <t>https://www.sreality.cz/cs/v2/estates/3270042444</t>
  </si>
  <si>
    <t>https://www.sreality.cz/cs/v2/estates/1595134796</t>
  </si>
  <si>
    <t>https://www.sreality.cz/cs/v2/estates/962806348</t>
  </si>
  <si>
    <t>https://www.sreality.cz/cs/v2/estates/1002005068</t>
  </si>
  <si>
    <t>https://www.sreality.cz/cs/v2/estates/3539186508</t>
  </si>
  <si>
    <t>https://www.sreality.cz/cs/v2/estates/1525474124</t>
  </si>
  <si>
    <t>https://www.sreality.cz/cs/v2/estates/4130591564</t>
  </si>
  <si>
    <t>https://www.sreality.cz/cs/v2/estates/1587139404</t>
  </si>
  <si>
    <t>https://www.sreality.cz/cs/v2/estates/3792687948</t>
  </si>
  <si>
    <t>Kryry</t>
  </si>
  <si>
    <t>https://www.sreality.cz/cs/v2/estates/2514203468</t>
  </si>
  <si>
    <t>Chroustovice</t>
  </si>
  <si>
    <t>https://www.sreality.cz/cs/v2/estates/2274943820</t>
  </si>
  <si>
    <t>https://www.sreality.cz/cs/v2/estates/1003021132</t>
  </si>
  <si>
    <t>https://www.sreality.cz/cs/v2/estates/128967500</t>
  </si>
  <si>
    <t>https://www.sreality.cz/cs/v2/estates/332981068</t>
  </si>
  <si>
    <t>https://www.sreality.cz/cs/v2/estates/2266821452</t>
  </si>
  <si>
    <t>Dašice</t>
  </si>
  <si>
    <t>https://www.sreality.cz/cs/v2/estates/58450764</t>
  </si>
  <si>
    <t>https://www.sreality.cz/cs/v2/estates/453567308</t>
  </si>
  <si>
    <t>https://www.sreality.cz/cs/v2/estates/4152488780</t>
  </si>
  <si>
    <t>https://www.sreality.cz/cs/v2/estates/4209177420</t>
  </si>
  <si>
    <t>https://www.sreality.cz/cs/v2/estates/461693772</t>
  </si>
  <si>
    <t>https://www.sreality.cz/cs/v2/estates/2717836108</t>
  </si>
  <si>
    <t>https://www.sreality.cz/cs/v2/estates/3986744140</t>
  </si>
  <si>
    <t>https://www.sreality.cz/cs/v2/estates/1986327372</t>
  </si>
  <si>
    <t>https://www.sreality.cz/cs/v2/estates/951645004</t>
  </si>
  <si>
    <t>Staré Město</t>
  </si>
  <si>
    <t>https://www.sreality.cz/cs/v2/estates/2155328332</t>
  </si>
  <si>
    <t>https://www.sreality.cz/cs/v2/estates/1162797900</t>
  </si>
  <si>
    <t>Horní Jelení</t>
  </si>
  <si>
    <t>https://www.sreality.cz/cs/v2/estates/3612603212</t>
  </si>
  <si>
    <t>https://www.sreality.cz/cs/v2/estates/1720775500</t>
  </si>
  <si>
    <t>https://www.sreality.cz/cs/v2/estates/3868304204</t>
  </si>
  <si>
    <t>https://www.sreality.cz/cs/v2/estates/3381777228</t>
  </si>
  <si>
    <t>https://www.sreality.cz/cs/v2/estates/338223948</t>
  </si>
  <si>
    <t>https://www.sreality.cz/cs/v2/estates/1361965900</t>
  </si>
  <si>
    <t>https://www.sreality.cz/cs/v2/estates/3301344076</t>
  </si>
  <si>
    <t>https://www.sreality.cz/cs/v2/estates/2394981196</t>
  </si>
  <si>
    <t>https://www.sreality.cz/cs/v2/estates/2598626124</t>
  </si>
  <si>
    <t>Janská</t>
  </si>
  <si>
    <t>https://www.sreality.cz/cs/v2/estates/3433816908</t>
  </si>
  <si>
    <t>Krásno</t>
  </si>
  <si>
    <t>https://www.sreality.cz/cs/v2/estates/365269836</t>
  </si>
  <si>
    <t>https://www.sreality.cz/cs/v2/estates/3543892812</t>
  </si>
  <si>
    <t>https://www.sreality.cz/cs/v2/estates/573805388</t>
  </si>
  <si>
    <t>https://www.sreality.cz/cs/v2/estates/3789919052</t>
  </si>
  <si>
    <t>https://www.sreality.cz/cs/v2/estates/203264844</t>
  </si>
  <si>
    <t>https://www.sreality.cz/cs/v2/estates/2941834060</t>
  </si>
  <si>
    <t>https://www.sreality.cz/cs/v2/estates/2557645644</t>
  </si>
  <si>
    <t>https://www.sreality.cz/cs/v2/estates/1670751052</t>
  </si>
  <si>
    <t>Kožlany</t>
  </si>
  <si>
    <t>https://www.sreality.cz/cs/v2/estates/1692046156</t>
  </si>
  <si>
    <t>https://www.sreality.cz/cs/v2/estates/3215692620</t>
  </si>
  <si>
    <t>Hrabůvka</t>
  </si>
  <si>
    <t>https://www.sreality.cz/cs/v2/estates/67339084</t>
  </si>
  <si>
    <t>https://www.sreality.cz/cs/v2/estates/3957629772</t>
  </si>
  <si>
    <t>https://www.sreality.cz/cs/v2/estates/307143500</t>
  </si>
  <si>
    <t>https://www.sreality.cz/cs/v2/estates/1016189772</t>
  </si>
  <si>
    <t>https://www.sreality.cz/cs/v2/estates/3435176780</t>
  </si>
  <si>
    <t>https://www.sreality.cz/cs/v2/estates/2903946060</t>
  </si>
  <si>
    <t>https://www.sreality.cz/cs/v2/estates/215921484</t>
  </si>
  <si>
    <t>https://www.sreality.cz/cs/v2/estates/1057596236</t>
  </si>
  <si>
    <t>Světlá nad Sázavou</t>
  </si>
  <si>
    <t>https://www.sreality.cz/cs/v2/estates/2387522380</t>
  </si>
  <si>
    <t>https://www.sreality.cz/cs/v2/estates/3263083340</t>
  </si>
  <si>
    <t>https://www.sreality.cz/cs/v2/estates/2879632204</t>
  </si>
  <si>
    <t>https://www.sreality.cz/cs/v2/estates/3441443404</t>
  </si>
  <si>
    <t>https://www.sreality.cz/cs/v2/estates/1782596172</t>
  </si>
  <si>
    <t>Krušovice</t>
  </si>
  <si>
    <t>https://www.sreality.cz/cs/v2/estates/1476022860</t>
  </si>
  <si>
    <t>https://www.sreality.cz/cs/v2/estates/2926334540</t>
  </si>
  <si>
    <t>Holýšov</t>
  </si>
  <si>
    <t>https://www.sreality.cz/cs/v2/estates/3254342220</t>
  </si>
  <si>
    <t>https://www.sreality.cz/cs/v2/estates/216359500</t>
  </si>
  <si>
    <t>https://www.sreality.cz/cs/v2/estates/3871564364</t>
  </si>
  <si>
    <t>https://www.sreality.cz/cs/v2/estates/2935010124</t>
  </si>
  <si>
    <t>https://www.sreality.cz/cs/v2/estates/2486498124</t>
  </si>
  <si>
    <t>https://www.sreality.cz/cs/v2/estates/1844142668</t>
  </si>
  <si>
    <t>Pernarec</t>
  </si>
  <si>
    <t>https://www.sreality.cz/cs/v2/estates/2531398220</t>
  </si>
  <si>
    <t>Luby</t>
  </si>
  <si>
    <t>https://www.sreality.cz/cs/v2/estates/1350509132</t>
  </si>
  <si>
    <t>https://www.sreality.cz/cs/v2/estates/1014374988</t>
  </si>
  <si>
    <t>https://www.sreality.cz/cs/v2/estates/3999109964</t>
  </si>
  <si>
    <t>https://www.sreality.cz/cs/v2/estates/1256440396</t>
  </si>
  <si>
    <t>https://www.sreality.cz/cs/v2/estates/2401981004</t>
  </si>
  <si>
    <t>Františkovy Lázně</t>
  </si>
  <si>
    <t>https://www.sreality.cz/cs/v2/estates/1490338380</t>
  </si>
  <si>
    <t>https://www.sreality.cz/cs/v2/estates/1854534220</t>
  </si>
  <si>
    <t>https://www.sreality.cz/cs/v2/estates/752935756</t>
  </si>
  <si>
    <t>https://www.sreality.cz/cs/v2/estates/3180450636</t>
  </si>
  <si>
    <t>https://www.sreality.cz/cs/v2/estates/2946118220</t>
  </si>
  <si>
    <t>https://www.sreality.cz/cs/v2/estates/2100163404</t>
  </si>
  <si>
    <t>https://www.sreality.cz/cs/v2/estates/3601912652</t>
  </si>
  <si>
    <t>https://www.sreality.cz/cs/v2/estates/2442253132</t>
  </si>
  <si>
    <t>https://www.sreality.cz/cs/v2/estates/3188187980</t>
  </si>
  <si>
    <t>Kopidlno</t>
  </si>
  <si>
    <t>https://www.sreality.cz/cs/v2/estates/3662512972</t>
  </si>
  <si>
    <t>https://www.sreality.cz/cs/v2/estates/4231693132</t>
  </si>
  <si>
    <t>https://www.sreality.cz/cs/v2/estates/4235584332</t>
  </si>
  <si>
    <t>https://www.sreality.cz/cs/v2/estates/2522669900</t>
  </si>
  <si>
    <t>https://www.sreality.cz/cs/v2/estates/2558415436</t>
  </si>
  <si>
    <t>https://www.sreality.cz/cs/v2/estates/2274480972</t>
  </si>
  <si>
    <t>Zruč-Senec</t>
  </si>
  <si>
    <t>https://www.sreality.cz/cs/v2/estates/3791684172</t>
  </si>
  <si>
    <t>https://www.sreality.cz/cs/v2/estates/2888676172</t>
  </si>
  <si>
    <t>https://www.sreality.cz/cs/v2/estates/4140462668</t>
  </si>
  <si>
    <t>Pozlovice</t>
  </si>
  <si>
    <t>https://www.sreality.cz/cs/v2/estates/3599422284</t>
  </si>
  <si>
    <t>https://www.sreality.cz/cs/v2/estates/1384379212</t>
  </si>
  <si>
    <t>https://www.sreality.cz/cs/v2/estates/2969019212</t>
  </si>
  <si>
    <t>https://www.sreality.cz/cs/v2/estates/3314668364</t>
  </si>
  <si>
    <t>https://www.sreality.cz/cs/v2/estates/1472669004</t>
  </si>
  <si>
    <t>https://www.sreality.cz/cs/v2/estates/1168859724</t>
  </si>
  <si>
    <t>https://www.sreality.cz/cs/v2/estates/1493516876</t>
  </si>
  <si>
    <t>https://www.sreality.cz/cs/v2/estates/397185868</t>
  </si>
  <si>
    <t>https://www.sreality.cz/cs/v2/estates/3120640588</t>
  </si>
  <si>
    <t>https://www.sreality.cz/cs/v2/estates/670999372</t>
  </si>
  <si>
    <t>https://www.sreality.cz/cs/v2/estates/4128285516</t>
  </si>
  <si>
    <t>https://www.sreality.cz/cs/v2/estates/1702810444</t>
  </si>
  <si>
    <t>https://www.sreality.cz/cs/v2/estates/3649164108</t>
  </si>
  <si>
    <t>https://www.sreality.cz/cs/v2/estates/666817356</t>
  </si>
  <si>
    <t>https://www.sreality.cz/cs/v2/estates/1388237644</t>
  </si>
  <si>
    <t>https://www.sreality.cz/cs/v2/estates/2659308364</t>
  </si>
  <si>
    <t>https://www.sreality.cz/cs/v2/estates/4067451468</t>
  </si>
  <si>
    <t>https://www.sreality.cz/cs/v2/estates/1892594508</t>
  </si>
  <si>
    <t>https://www.sreality.cz/cs/v2/estates/1691722572</t>
  </si>
  <si>
    <t>https://www.sreality.cz/cs/v2/estates/3699495756</t>
  </si>
  <si>
    <t>https://www.sreality.cz/cs/v2/estates/1300353868</t>
  </si>
  <si>
    <t>Česká Kamenice</t>
  </si>
  <si>
    <t>https://www.sreality.cz/cs/v2/estates/3263288140</t>
  </si>
  <si>
    <t>https://www.sreality.cz/cs/v2/estates/2632381260</t>
  </si>
  <si>
    <t>https://www.sreality.cz/cs/v2/estates/1814905420</t>
  </si>
  <si>
    <t>https://www.sreality.cz/cs/v2/estates/830591820</t>
  </si>
  <si>
    <t>https://www.sreality.cz/cs/v2/estates/3297382988</t>
  </si>
  <si>
    <t>https://www.sreality.cz/cs/v2/estates/164201292</t>
  </si>
  <si>
    <t>Dubá</t>
  </si>
  <si>
    <t>https://www.sreality.cz/cs/v2/estates/2740474444</t>
  </si>
  <si>
    <t>https://www.sreality.cz/cs/v2/estates/1274274636</t>
  </si>
  <si>
    <t>https://www.sreality.cz/cs/v2/estates/3931956044</t>
  </si>
  <si>
    <t>https://www.sreality.cz/cs/v2/estates/3613278796</t>
  </si>
  <si>
    <t>https://www.sreality.cz/cs/v2/estates/653070924</t>
  </si>
  <si>
    <t>https://www.sreality.cz/cs/v2/estates/3741684556</t>
  </si>
  <si>
    <t>Dobříč</t>
  </si>
  <si>
    <t>https://www.sreality.cz/cs/v2/estates/1199690572</t>
  </si>
  <si>
    <t>https://www.sreality.cz/cs/v2/estates/2541867852</t>
  </si>
  <si>
    <t>Radostice</t>
  </si>
  <si>
    <t>https://www.sreality.cz/cs/v2/estates/53068364</t>
  </si>
  <si>
    <t>https://www.sreality.cz/cs/v2/estates/3417428812</t>
  </si>
  <si>
    <t>https://www.sreality.cz/cs/v2/estates/2572014412</t>
  </si>
  <si>
    <t>https://www.sreality.cz/cs/v2/estates/3630223948</t>
  </si>
  <si>
    <t>https://www.sreality.cz/cs/v2/estates/4080755276</t>
  </si>
  <si>
    <t>https://www.sreality.cz/cs/v2/estates/531747660</t>
  </si>
  <si>
    <t>https://www.sreality.cz/cs/v2/estates/742618444</t>
  </si>
  <si>
    <t>https://www.sreality.cz/cs/v2/estates/1380087116</t>
  </si>
  <si>
    <t>Chlum u Třeboně</t>
  </si>
  <si>
    <t>https://www.sreality.cz/cs/v2/estates/1496265292</t>
  </si>
  <si>
    <t>https://www.sreality.cz/cs/v2/estates/2761896524</t>
  </si>
  <si>
    <t>https://www.sreality.cz/cs/v2/estates/422335052</t>
  </si>
  <si>
    <t>https://www.sreality.cz/cs/v2/estates/2066502220</t>
  </si>
  <si>
    <t>https://www.sreality.cz/cs/v2/estates/475724</t>
  </si>
  <si>
    <t>https://www.sreality.cz/cs/v2/estates/3975627340</t>
  </si>
  <si>
    <t>https://www.sreality.cz/cs/v2/estates/3656794700</t>
  </si>
  <si>
    <t>https://www.sreality.cz/cs/v2/estates/2118296396</t>
  </si>
  <si>
    <t>https://www.sreality.cz/cs/v2/estates/3310527308</t>
  </si>
  <si>
    <t>https://www.sreality.cz/cs/v2/estates/609395532</t>
  </si>
  <si>
    <t>https://www.sreality.cz/cs/v2/estates/3186008908</t>
  </si>
  <si>
    <t>https://www.sreality.cz/cs/v2/estates/3108606796</t>
  </si>
  <si>
    <t>https://www.sreality.cz/cs/v2/estates/2102367052</t>
  </si>
  <si>
    <t>Bechyně</t>
  </si>
  <si>
    <t>https://www.sreality.cz/cs/v2/estates/3866202956</t>
  </si>
  <si>
    <t>https://www.sreality.cz/cs/v2/estates/3218379596</t>
  </si>
  <si>
    <t>https://www.sreality.cz/cs/v2/estates/619111244</t>
  </si>
  <si>
    <t>https://www.sreality.cz/cs/v2/estates/783012684</t>
  </si>
  <si>
    <t>https://www.sreality.cz/cs/v2/estates/551539532</t>
  </si>
  <si>
    <t>https://www.sreality.cz/cs/v2/estates/95408972</t>
  </si>
  <si>
    <t>https://www.sreality.cz/cs/v2/estates/1123865420</t>
  </si>
  <si>
    <t>https://www.sreality.cz/cs/v2/estates/428704588</t>
  </si>
  <si>
    <t>https://www.sreality.cz/cs/v2/estates/313643852</t>
  </si>
  <si>
    <t>https://www.sreality.cz/cs/v2/estates/1135727436</t>
  </si>
  <si>
    <t>https://www.sreality.cz/cs/v2/estates/103875148</t>
  </si>
  <si>
    <t>https://www.sreality.cz/cs/v2/estates/3249300044</t>
  </si>
  <si>
    <t>https://www.sreality.cz/cs/v2/estates/3645408076</t>
  </si>
  <si>
    <t>https://www.sreality.cz/cs/v2/estates/2606281548</t>
  </si>
  <si>
    <t>Losiná</t>
  </si>
  <si>
    <t>https://www.sreality.cz/cs/v2/estates/4263019340</t>
  </si>
  <si>
    <t>Měnín</t>
  </si>
  <si>
    <t>https://www.sreality.cz/cs/v2/estates/942965580</t>
  </si>
  <si>
    <t>https://www.sreality.cz/cs/v2/estates/3518092108</t>
  </si>
  <si>
    <t>https://www.sreality.cz/cs/v2/estates/1991365452</t>
  </si>
  <si>
    <t>https://www.sreality.cz/cs/v2/estates/2236404556</t>
  </si>
  <si>
    <t>https://www.sreality.cz/cs/v2/estates/347198284</t>
  </si>
  <si>
    <t>https://www.sreality.cz/cs/v2/estates/1103471436</t>
  </si>
  <si>
    <t>https://www.sreality.cz/cs/v2/estates/950633292</t>
  </si>
  <si>
    <t>https://www.sreality.cz/cs/v2/estates/2928308812</t>
  </si>
  <si>
    <t>Újezd u Brna</t>
  </si>
  <si>
    <t>https://www.sreality.cz/cs/v2/estates/1974588236</t>
  </si>
  <si>
    <t>https://www.sreality.cz/cs/v2/estates/2159100492</t>
  </si>
  <si>
    <t>https://www.sreality.cz/cs/v2/estates/1291318092</t>
  </si>
  <si>
    <t>https://www.sreality.cz/cs/v2/estates/3399603020</t>
  </si>
  <si>
    <t>https://www.sreality.cz/cs/v2/estates/3147944780</t>
  </si>
  <si>
    <t>https://www.sreality.cz/cs/v2/estates/811147852</t>
  </si>
  <si>
    <t>https://www.sreality.cz/cs/v2/estates/1726837324</t>
  </si>
  <si>
    <t>https://www.sreality.cz/cs/v2/estates/681694028</t>
  </si>
  <si>
    <t>https://www.sreality.cz/cs/v2/estates/4110897740</t>
  </si>
  <si>
    <t>Trhový Štěpánov</t>
  </si>
  <si>
    <t>https://www.sreality.cz/cs/v2/estates/2845954892</t>
  </si>
  <si>
    <t>https://www.sreality.cz/cs/v2/estates/450318924</t>
  </si>
  <si>
    <t>https://www.sreality.cz/cs/v2/estates/2141311820</t>
  </si>
  <si>
    <t>https://www.sreality.cz/cs/v2/estates/4020360012</t>
  </si>
  <si>
    <t>https://www.sreality.cz/cs/v2/estates/211931980</t>
  </si>
  <si>
    <t>https://www.sreality.cz/cs/v2/estates/2896286540</t>
  </si>
  <si>
    <t>https://www.sreality.cz/cs/v2/estates/1625744204</t>
  </si>
  <si>
    <t>https://www.sreality.cz/cs/v2/estates/2214392652</t>
  </si>
  <si>
    <t>https://www.sreality.cz/cs/v2/estates/3365008204</t>
  </si>
  <si>
    <t>https://www.sreality.cz/cs/v2/estates/1498383180</t>
  </si>
  <si>
    <t>https://www.sreality.cz/cs/v2/estates/3820663628</t>
  </si>
  <si>
    <t>https://www.sreality.cz/cs/v2/estates/1781744204</t>
  </si>
  <si>
    <t>https://www.sreality.cz/cs/v2/estates/929674060</t>
  </si>
  <si>
    <t>https://www.sreality.cz/cs/v2/estates/1581482828</t>
  </si>
  <si>
    <t>https://www.sreality.cz/cs/v2/estates/2582098764</t>
  </si>
  <si>
    <t>https://www.sreality.cz/cs/v2/estates/1112929100</t>
  </si>
  <si>
    <t>https://www.sreality.cz/cs/v2/estates/3649233740</t>
  </si>
  <si>
    <t>https://www.sreality.cz/cs/v2/estates/3108270668</t>
  </si>
  <si>
    <t>https://www.sreality.cz/cs/v2/estates/3330818636</t>
  </si>
  <si>
    <t>https://www.sreality.cz/cs/v2/estates/2768413516</t>
  </si>
  <si>
    <t>https://www.sreality.cz/cs/v2/estates/3642745676</t>
  </si>
  <si>
    <t>https://www.sreality.cz/cs/v2/estates/3802256204</t>
  </si>
  <si>
    <t>https://www.sreality.cz/cs/v2/estates/2038841932</t>
  </si>
  <si>
    <t>https://www.sreality.cz/cs/v2/estates/2533155660</t>
  </si>
  <si>
    <t>https://www.sreality.cz/cs/v2/estates/2703315532</t>
  </si>
  <si>
    <t>https://www.sreality.cz/cs/v2/estates/2373927500</t>
  </si>
  <si>
    <t>https://www.sreality.cz/cs/v2/estates/2963395404</t>
  </si>
  <si>
    <t>https://www.sreality.cz/cs/v2/estates/2406347596</t>
  </si>
  <si>
    <t>https://www.sreality.cz/cs/v2/estates/2254676812</t>
  </si>
  <si>
    <t>https://www.sreality.cz/cs/v2/estates/861774668</t>
  </si>
  <si>
    <t>https://www.sreality.cz/cs/v2/estates/2669011788</t>
  </si>
  <si>
    <t>https://www.sreality.cz/cs/v2/estates/1065321292</t>
  </si>
  <si>
    <t>https://www.sreality.cz/cs/v2/estates/1694094156</t>
  </si>
  <si>
    <t>https://www.sreality.cz/cs/v2/estates/2174018380</t>
  </si>
  <si>
    <t>https://www.sreality.cz/cs/v2/estates/4034061132</t>
  </si>
  <si>
    <t>https://www.sreality.cz/cs/v2/estates/2408489804</t>
  </si>
  <si>
    <t>Poříčí nad Sázavou</t>
  </si>
  <si>
    <t>https://www.sreality.cz/cs/v2/estates/2516746828</t>
  </si>
  <si>
    <t>https://www.sreality.cz/cs/v2/estates/876302924</t>
  </si>
  <si>
    <t>https://www.sreality.cz/cs/v2/estates/3003360076</t>
  </si>
  <si>
    <t>https://www.sreality.cz/cs/v2/estates/2870580044</t>
  </si>
  <si>
    <t>https://www.sreality.cz/cs/v2/estates/3139846732</t>
  </si>
  <si>
    <t>https://www.sreality.cz/cs/v2/estates/4237578828</t>
  </si>
  <si>
    <t>https://www.sreality.cz/cs/v2/estates/1803825740</t>
  </si>
  <si>
    <t>https://www.sreality.cz/cs/v2/estates/2713862732</t>
  </si>
  <si>
    <t>Letohrad</t>
  </si>
  <si>
    <t>https://www.sreality.cz/cs/v2/estates/4046213708</t>
  </si>
  <si>
    <t>https://www.sreality.cz/cs/v2/estates/855167820</t>
  </si>
  <si>
    <t>https://www.sreality.cz/cs/v2/estates/1436668748</t>
  </si>
  <si>
    <t>https://www.sreality.cz/cs/v2/estates/3616727884</t>
  </si>
  <si>
    <t>https://www.sreality.cz/cs/v2/estates/3191460684</t>
  </si>
  <si>
    <t>https://www.sreality.cz/cs/v2/estates/3671184204</t>
  </si>
  <si>
    <t>https://www.sreality.cz/cs/v2/estates/2614219596</t>
  </si>
  <si>
    <t>https://www.sreality.cz/cs/v2/estates/703365708</t>
  </si>
  <si>
    <t>https://www.sreality.cz/cs/v2/estates/494510924</t>
  </si>
  <si>
    <t>https://www.sreality.cz/cs/v2/estates/2356077388</t>
  </si>
  <si>
    <t>Podolí</t>
  </si>
  <si>
    <t>https://www.sreality.cz/cs/v2/estates/124183372</t>
  </si>
  <si>
    <t>https://www.sreality.cz/cs/v2/estates/684577612</t>
  </si>
  <si>
    <t>https://www.sreality.cz/cs/v2/estates/1858982732</t>
  </si>
  <si>
    <t>https://www.sreality.cz/cs/v2/estates/1825690444</t>
  </si>
  <si>
    <t>https://www.sreality.cz/cs/v2/estates/1941795404</t>
  </si>
  <si>
    <t>https://www.sreality.cz/cs/v2/estates/768725836</t>
  </si>
  <si>
    <t>https://www.sreality.cz/cs/v2/estates/1237308236</t>
  </si>
  <si>
    <t>https://www.sreality.cz/cs/v2/estates/332518220</t>
  </si>
  <si>
    <t>https://www.sreality.cz/cs/v2/estates/210453068</t>
  </si>
  <si>
    <t>https://www.sreality.cz/cs/v2/estates/509735500</t>
  </si>
  <si>
    <t>https://www.sreality.cz/cs/v2/estates/529965900</t>
  </si>
  <si>
    <t>https://www.sreality.cz/cs/v2/estates/658166604</t>
  </si>
  <si>
    <t>https://www.sreality.cz/cs/v2/estates/822755916</t>
  </si>
  <si>
    <t>https://www.sreality.cz/cs/v2/estates/2018304588</t>
  </si>
  <si>
    <t>https://www.sreality.cz/cs/v2/estates/3465978700</t>
  </si>
  <si>
    <t>https://www.sreality.cz/cs/v2/estates/4220953420</t>
  </si>
  <si>
    <t>https://www.sreality.cz/cs/v2/estates/770691916</t>
  </si>
  <si>
    <t>https://www.sreality.cz/cs/v2/estates/1852830284</t>
  </si>
  <si>
    <t>https://www.sreality.cz/cs/v2/estates/2794799692</t>
  </si>
  <si>
    <t>https://www.sreality.cz/cs/v2/estates/436425292</t>
  </si>
  <si>
    <t>https://www.sreality.cz/cs/v2/estates/1372705612</t>
  </si>
  <si>
    <t>https://www.sreality.cz/cs/v2/estates/2714882892</t>
  </si>
  <si>
    <t>https://www.sreality.cz/cs/v2/estates/13070924</t>
  </si>
  <si>
    <t>https://www.sreality.cz/cs/v2/estates/2767958860</t>
  </si>
  <si>
    <t>https://www.sreality.cz/cs/v2/estates/1798824524</t>
  </si>
  <si>
    <t>https://www.sreality.cz/cs/v2/estates/999150412</t>
  </si>
  <si>
    <t>https://www.sreality.cz/cs/v2/estates/2616279628</t>
  </si>
  <si>
    <t>https://www.sreality.cz/cs/v2/estates/890032972</t>
  </si>
  <si>
    <t>https://www.sreality.cz/cs/v2/estates/904885580</t>
  </si>
  <si>
    <t>https://www.sreality.cz/cs/v2/estates/1570091852</t>
  </si>
  <si>
    <t>https://www.sreality.cz/cs/v2/estates/1044017740</t>
  </si>
  <si>
    <t>https://www.sreality.cz/cs/v2/estates/1336050508</t>
  </si>
  <si>
    <t>Lázně Bohdaneč</t>
  </si>
  <si>
    <t>https://www.sreality.cz/cs/v2/estates/730743372</t>
  </si>
  <si>
    <t>Telnice</t>
  </si>
  <si>
    <t>https://www.sreality.cz/cs/v2/estates/155616076</t>
  </si>
  <si>
    <t>https://www.sreality.cz/cs/v2/estates/2077291340</t>
  </si>
  <si>
    <t>https://www.sreality.cz/cs/v2/estates/2218099532</t>
  </si>
  <si>
    <t>https://www.sreality.cz/cs/v2/estates/1164112716</t>
  </si>
  <si>
    <t>Strachotín</t>
  </si>
  <si>
    <t>https://www.sreality.cz/cs/v2/estates/3555255116</t>
  </si>
  <si>
    <t>https://www.sreality.cz/cs/v2/estates/2034492236</t>
  </si>
  <si>
    <t>Moravská Nová Ves</t>
  </si>
  <si>
    <t>https://www.sreality.cz/cs/v2/estates/3089294156</t>
  </si>
  <si>
    <t>https://www.sreality.cz/cs/v2/estates/2531259212</t>
  </si>
  <si>
    <t>https://www.sreality.cz/cs/v2/estates/2138432332</t>
  </si>
  <si>
    <t>https://www.sreality.cz/cs/v2/estates/2388317004</t>
  </si>
  <si>
    <t>Rájec-Jestřebí</t>
  </si>
  <si>
    <t>https://www.sreality.cz/cs/v2/estates/2195362636</t>
  </si>
  <si>
    <t>https://www.sreality.cz/cs/v2/estates/799433292</t>
  </si>
  <si>
    <t>https://www.sreality.cz/cs/v2/estates/2939650892</t>
  </si>
  <si>
    <t>https://www.sreality.cz/cs/v2/estates/4031304524</t>
  </si>
  <si>
    <t>https://www.sreality.cz/cs/v2/estates/3814097740</t>
  </si>
  <si>
    <t>https://www.sreality.cz/cs/v2/estates/2061669196</t>
  </si>
  <si>
    <t>https://www.sreality.cz/cs/v2/estates/1237971788</t>
  </si>
  <si>
    <t>https://www.sreality.cz/cs/v2/estates/1779909196</t>
  </si>
  <si>
    <t>https://www.sreality.cz/cs/v2/estates/960619340</t>
  </si>
  <si>
    <t>https://www.sreality.cz/cs/v2/estates/1940820812</t>
  </si>
  <si>
    <t>https://www.sreality.cz/cs/v2/estates/1270850380</t>
  </si>
  <si>
    <t>https://www.sreality.cz/cs/v2/estates/3227751244</t>
  </si>
  <si>
    <t>https://www.sreality.cz/cs/v2/estates/1874973516</t>
  </si>
  <si>
    <t>Milotice</t>
  </si>
  <si>
    <t>https://www.sreality.cz/cs/v2/estates/3178070860</t>
  </si>
  <si>
    <t>Předenice</t>
  </si>
  <si>
    <t>https://www.sreality.cz/cs/v2/estates/3872084556</t>
  </si>
  <si>
    <t>https://www.sreality.cz/cs/v2/estates/3497198156</t>
  </si>
  <si>
    <t>Přehýšov</t>
  </si>
  <si>
    <t>https://www.sreality.cz/cs/v2/estates/2190099020</t>
  </si>
  <si>
    <t>https://www.sreality.cz/cs/v2/estates/2093077324</t>
  </si>
  <si>
    <t>https://www.sreality.cz/cs/v2/estates/555942476</t>
  </si>
  <si>
    <t>https://www.sreality.cz/cs/v2/estates/3040584524</t>
  </si>
  <si>
    <t>Senorady</t>
  </si>
  <si>
    <t>https://www.sreality.cz/cs/v2/estates/250131276</t>
  </si>
  <si>
    <t>https://www.sreality.cz/cs/v2/estates/3972125516</t>
  </si>
  <si>
    <t>https://www.sreality.cz/cs/v2/estates/1036112716</t>
  </si>
  <si>
    <t>https://www.sreality.cz/cs/v2/estates/389296716</t>
  </si>
  <si>
    <t>https://www.sreality.cz/cs/v2/estates/849703500</t>
  </si>
  <si>
    <t>https://www.sreality.cz/cs/v2/estates/2466137420</t>
  </si>
  <si>
    <t>https://www.sreality.cz/cs/v2/estates/3259802188</t>
  </si>
  <si>
    <t>https://www.sreality.cz/cs/v2/estates/2088280908</t>
  </si>
  <si>
    <t>https://www.sreality.cz/cs/v2/estates/2080969292</t>
  </si>
  <si>
    <t>Křižanov</t>
  </si>
  <si>
    <t>https://www.sreality.cz/cs/v2/estates/1236980300</t>
  </si>
  <si>
    <t>https://www.sreality.cz/cs/v2/estates/3708998220</t>
  </si>
  <si>
    <t>https://www.sreality.cz/cs/v2/estates/2013066060</t>
  </si>
  <si>
    <t>https://www.sreality.cz/cs/v2/estates/2478953292</t>
  </si>
  <si>
    <t>https://www.sreality.cz/cs/v2/estates/404902476</t>
  </si>
  <si>
    <t>Kojetice</t>
  </si>
  <si>
    <t>https://www.sreality.cz/cs/v2/estates/3405116236</t>
  </si>
  <si>
    <t>https://www.sreality.cz/cs/v2/estates/3820266316</t>
  </si>
  <si>
    <t>https://www.sreality.cz/cs/v2/estates/804967244</t>
  </si>
  <si>
    <t>https://www.sreality.cz/cs/v2/estates/387179340</t>
  </si>
  <si>
    <t>https://www.sreality.cz/cs/v2/estates/572121932</t>
  </si>
  <si>
    <t>https://www.sreality.cz/cs/v2/estates/556208716</t>
  </si>
  <si>
    <t>https://www.sreality.cz/cs/v2/estates/3871462220</t>
  </si>
  <si>
    <t>Podivín</t>
  </si>
  <si>
    <t>https://www.sreality.cz/cs/v2/estates/2814497612</t>
  </si>
  <si>
    <t>https://www.sreality.cz/cs/v2/estates/2532213580</t>
  </si>
  <si>
    <t>https://www.sreality.cz/cs/v2/estates/2227295052</t>
  </si>
  <si>
    <t>https://www.sreality.cz/cs/v2/estates/633459532</t>
  </si>
  <si>
    <t>https://www.sreality.cz/cs/v2/estates/2889613900</t>
  </si>
  <si>
    <t>https://www.sreality.cz/cs/v2/estates/1790313036</t>
  </si>
  <si>
    <t>Omice</t>
  </si>
  <si>
    <t>https://www.sreality.cz/cs/v2/estates/1630691916</t>
  </si>
  <si>
    <t>https://www.sreality.cz/cs/v2/estates/4210152268</t>
  </si>
  <si>
    <t>https://www.sreality.cz/cs/v2/estates/3252024140</t>
  </si>
  <si>
    <t>https://www.sreality.cz/cs/v2/estates/1197507404</t>
  </si>
  <si>
    <t>https://www.sreality.cz/cs/v2/estates/2096530252</t>
  </si>
  <si>
    <t>https://www.sreality.cz/cs/v2/estates/3534811980</t>
  </si>
  <si>
    <t>Třemošnice</t>
  </si>
  <si>
    <t>https://www.sreality.cz/cs/v2/estates/946070092</t>
  </si>
  <si>
    <t>https://www.sreality.cz/cs/v2/estates/2969006668</t>
  </si>
  <si>
    <t>https://www.sreality.cz/cs/v2/estates/4107760204</t>
  </si>
  <si>
    <t>https://www.sreality.cz/cs/v2/estates/2619003724</t>
  </si>
  <si>
    <t>https://www.sreality.cz/cs/v2/estates/2851197772</t>
  </si>
  <si>
    <t>https://www.sreality.cz/cs/v2/estates/3388068684</t>
  </si>
  <si>
    <t>https://www.sreality.cz/cs/v2/estates/2664354636</t>
  </si>
  <si>
    <t>https://www.sreality.cz/cs/v2/estates/1838216012</t>
  </si>
  <si>
    <t>https://www.sreality.cz/cs/v2/estates/269800012</t>
  </si>
  <si>
    <t>https://www.sreality.cz/cs/v2/estates/3723613004</t>
  </si>
  <si>
    <t>https://www.sreality.cz/cs/v2/estates/4158501708</t>
  </si>
  <si>
    <t>https://www.sreality.cz/cs/v2/estates/139031116</t>
  </si>
  <si>
    <t>https://www.sreality.cz/cs/v2/estates/1665757772</t>
  </si>
  <si>
    <t>https://www.sreality.cz/cs/v2/estates/3122062156</t>
  </si>
  <si>
    <t>https://www.sreality.cz/cs/v2/estates/4130141004</t>
  </si>
  <si>
    <t>https://www.sreality.cz/cs/v2/estates/3807499084</t>
  </si>
  <si>
    <t>https://www.sreality.cz/cs/v2/estates/3769754444</t>
  </si>
  <si>
    <t>Dolní Bukovsko</t>
  </si>
  <si>
    <t>https://www.sreality.cz/cs/v2/estates/2590827340</t>
  </si>
  <si>
    <t>https://www.sreality.cz/cs/v2/estates/2163331916</t>
  </si>
  <si>
    <t>https://www.sreality.cz/cs/v2/estates/3924443724</t>
  </si>
  <si>
    <t>https://www.sreality.cz/cs/v2/estates/771351372</t>
  </si>
  <si>
    <t>https://www.sreality.cz/cs/v2/estates/162640460</t>
  </si>
  <si>
    <t>https://www.sreality.cz/cs/v2/estates/375071308</t>
  </si>
  <si>
    <t>https://www.sreality.cz/cs/v2/estates/4143043404</t>
  </si>
  <si>
    <t>https://www.sreality.cz/cs/v2/estates/795752012</t>
  </si>
  <si>
    <t>https://www.sreality.cz/cs/v2/estates/2539377484</t>
  </si>
  <si>
    <t>https://www.sreality.cz/cs/v2/estates/2498876236</t>
  </si>
  <si>
    <t>Jinočany</t>
  </si>
  <si>
    <t>https://www.sreality.cz/cs/v2/estates/393470796</t>
  </si>
  <si>
    <t>https://www.sreality.cz/cs/v2/estates/2574836556</t>
  </si>
  <si>
    <t>https://www.sreality.cz/cs/v2/estates/493044300</t>
  </si>
  <si>
    <t>https://www.sreality.cz/cs/v2/estates/1309471564</t>
  </si>
  <si>
    <t>https://www.sreality.cz/cs/v2/estates/609231436</t>
  </si>
  <si>
    <t>https://www.sreality.cz/cs/v2/estates/2905028172</t>
  </si>
  <si>
    <t>https://www.sreality.cz/cs/v2/estates/129233740</t>
  </si>
  <si>
    <t>https://www.sreality.cz/cs/v2/estates/389256012</t>
  </si>
  <si>
    <t>https://www.sreality.cz/cs/v2/estates/3526185548</t>
  </si>
  <si>
    <t>https://www.sreality.cz/cs/v2/estates/1441911628</t>
  </si>
  <si>
    <t>https://www.sreality.cz/cs/v2/estates/2577547852</t>
  </si>
  <si>
    <t>https://www.sreality.cz/cs/v2/estates/2330055500</t>
  </si>
  <si>
    <t>https://www.sreality.cz/cs/v2/estates/2274157132</t>
  </si>
  <si>
    <t>https://www.sreality.cz/cs/v2/estates/2502812236</t>
  </si>
  <si>
    <t>https://www.sreality.cz/cs/v2/estates/3957445452</t>
  </si>
  <si>
    <t>Hostouň</t>
  </si>
  <si>
    <t>https://www.sreality.cz/cs/v2/estates/1086575436</t>
  </si>
  <si>
    <t>https://www.sreality.cz/cs/v2/estates/1317945932</t>
  </si>
  <si>
    <t>Kralovice</t>
  </si>
  <si>
    <t>https://www.sreality.cz/cs/v2/estates/3094410060</t>
  </si>
  <si>
    <t>https://www.sreality.cz/cs/v2/estates/3764384588</t>
  </si>
  <si>
    <t>https://www.sreality.cz/cs/v2/estates/4003304268</t>
  </si>
  <si>
    <t>https://www.sreality.cz/cs/v2/estates/4007777100</t>
  </si>
  <si>
    <t>https://www.sreality.cz/cs/v2/estates/3008295756</t>
  </si>
  <si>
    <t>https://www.sreality.cz/cs/v2/estates/4165133132</t>
  </si>
  <si>
    <t>https://www.sreality.cz/cs/v2/estates/2309117260</t>
  </si>
  <si>
    <t>https://www.sreality.cz/cs/v2/estates/71197260</t>
  </si>
  <si>
    <t>https://www.sreality.cz/cs/v2/estates/1495290444</t>
  </si>
  <si>
    <t>https://www.sreality.cz/cs/v2/estates/482141004</t>
  </si>
  <si>
    <t>https://www.sreality.cz/cs/v2/estates/3139592780</t>
  </si>
  <si>
    <t>https://www.sreality.cz/cs/v2/estates/2338108236</t>
  </si>
  <si>
    <t>https://www.sreality.cz/cs/v2/estates/3996640076</t>
  </si>
  <si>
    <t>https://www.sreality.cz/cs/v2/estates/2080612940</t>
  </si>
  <si>
    <t>https://www.sreality.cz/cs/v2/estates/1390531404</t>
  </si>
  <si>
    <t>https://www.sreality.cz/cs/v2/estates/2021495628</t>
  </si>
  <si>
    <t>https://www.sreality.cz/cs/v2/estates/1394053964</t>
  </si>
  <si>
    <t>https://www.sreality.cz/cs/v2/estates/2906681932</t>
  </si>
  <si>
    <t>https://www.sreality.cz/cs/v2/estates/1631216204</t>
  </si>
  <si>
    <t>Lesní Hluboké</t>
  </si>
  <si>
    <t>https://www.sreality.cz/cs/v2/estates/405009228</t>
  </si>
  <si>
    <t>https://www.sreality.cz/cs/v2/estates/3949392716</t>
  </si>
  <si>
    <t>https://www.sreality.cz/cs/v2/estates/1675744076</t>
  </si>
  <si>
    <t>https://www.sreality.cz/cs/v2/estates/2212614988</t>
  </si>
  <si>
    <t>https://www.sreality.cz/cs/v2/estates/4100158028</t>
  </si>
  <si>
    <t>https://www.sreality.cz/cs/v2/estates/1629926220</t>
  </si>
  <si>
    <t>https://www.sreality.cz/cs/v2/estates/261223244</t>
  </si>
  <si>
    <t>https://www.sreality.cz/cs/v2/estates/3068253004</t>
  </si>
  <si>
    <t>https://www.sreality.cz/cs/v2/estates/1205982028</t>
  </si>
  <si>
    <t>https://www.sreality.cz/cs/v2/estates/3967242828</t>
  </si>
  <si>
    <t>https://www.sreality.cz/cs/v2/estates/1263428172</t>
  </si>
  <si>
    <t>Svinařov</t>
  </si>
  <si>
    <t>https://www.sreality.cz/cs/v2/estates/3826430796</t>
  </si>
  <si>
    <t>Lhota</t>
  </si>
  <si>
    <t>https://www.sreality.cz/cs/v2/estates/155235148</t>
  </si>
  <si>
    <t>https://www.sreality.cz/cs/v2/estates/2096005964</t>
  </si>
  <si>
    <t>https://www.sreality.cz/cs/v2/estates/3844842316</t>
  </si>
  <si>
    <t>https://www.sreality.cz/cs/v2/estates/3406943052</t>
  </si>
  <si>
    <t>https://www.sreality.cz/cs/v2/estates/689034060</t>
  </si>
  <si>
    <t>https://www.sreality.cz/cs/v2/estates/2920403788</t>
  </si>
  <si>
    <t>https://www.sreality.cz/cs/v2/estates/521261900</t>
  </si>
  <si>
    <t>https://www.sreality.cz/cs/v2/estates/224981836</t>
  </si>
  <si>
    <t>Horní Bezděkov</t>
  </si>
  <si>
    <t>https://www.sreality.cz/cs/v2/estates/1601889100</t>
  </si>
  <si>
    <t>https://www.sreality.cz/cs/v2/estates/3023430476</t>
  </si>
  <si>
    <t>https://www.sreality.cz/cs/v2/estates/1752687436</t>
  </si>
  <si>
    <t>https://www.sreality.cz/cs/v2/estates/4273689164</t>
  </si>
  <si>
    <t>https://www.sreality.cz/cs/v2/estates/806474572</t>
  </si>
  <si>
    <t>Vracov</t>
  </si>
  <si>
    <t>https://www.sreality.cz/cs/v2/estates/876622412</t>
  </si>
  <si>
    <t>Lužice</t>
  </si>
  <si>
    <t>https://www.sreality.cz/cs/v2/estates/2685522764</t>
  </si>
  <si>
    <t>https://www.sreality.cz/cs/v2/estates/3044446796</t>
  </si>
  <si>
    <t>https://www.sreality.cz/cs/v2/estates/4145140556</t>
  </si>
  <si>
    <t>Včelná</t>
  </si>
  <si>
    <t>https://www.sreality.cz/cs/v2/estates/1678889804</t>
  </si>
  <si>
    <t>https://www.sreality.cz/cs/v2/estates/621925196</t>
  </si>
  <si>
    <t>https://www.sreality.cz/cs/v2/estates/3546125132</t>
  </si>
  <si>
    <t>https://www.sreality.cz/cs/v2/estates/1563415372</t>
  </si>
  <si>
    <t>https://www.sreality.cz/cs/v2/estates/1501598540</t>
  </si>
  <si>
    <t>https://www.sreality.cz/cs/v2/estates/791274316</t>
  </si>
  <si>
    <t>https://www.sreality.cz/cs/v2/estates/4095447884</t>
  </si>
  <si>
    <t>https://www.sreality.cz/cs/v2/estates/2318705484</t>
  </si>
  <si>
    <t>https://www.sreality.cz/cs/v2/estates/2930143820</t>
  </si>
  <si>
    <t>https://www.sreality.cz/cs/v2/estates/3944215372</t>
  </si>
  <si>
    <t>https://www.sreality.cz/cs/v2/estates/3016266572</t>
  </si>
  <si>
    <t>https://www.sreality.cz/cs/v2/estates/3308806732</t>
  </si>
  <si>
    <t>https://www.sreality.cz/cs/v2/estates/3822965580</t>
  </si>
  <si>
    <t>https://www.sreality.cz/cs/v2/estates/2811990860</t>
  </si>
  <si>
    <t>https://www.sreality.cz/cs/v2/estates/1627104076</t>
  </si>
  <si>
    <t>https://www.sreality.cz/cs/v2/estates/2377839436</t>
  </si>
  <si>
    <t>https://www.sreality.cz/cs/v2/estates/2461184844</t>
  </si>
  <si>
    <t>https://www.sreality.cz/cs/v2/estates/4116312908</t>
  </si>
  <si>
    <t>https://www.sreality.cz/cs/v2/estates/2586731084</t>
  </si>
  <si>
    <t>https://www.sreality.cz/cs/v2/estates/3108262476</t>
  </si>
  <si>
    <t>https://www.sreality.cz/cs/v2/estates/3220447820</t>
  </si>
  <si>
    <t>Uničov</t>
  </si>
  <si>
    <t>https://www.sreality.cz/cs/v2/estates/3092664908</t>
  </si>
  <si>
    <t>https://www.sreality.cz/cs/v2/estates/1377563468</t>
  </si>
  <si>
    <t>https://www.sreality.cz/cs/v2/estates/439219020</t>
  </si>
  <si>
    <t>https://www.sreality.cz/cs/v2/estates/4009874252</t>
  </si>
  <si>
    <t>https://www.sreality.cz/cs/v2/estates/439403852</t>
  </si>
  <si>
    <t>https://www.sreality.cz/cs/v2/estates/3235435340</t>
  </si>
  <si>
    <t>Žamberk</t>
  </si>
  <si>
    <t>https://www.sreality.cz/cs/v2/estates/761504588</t>
  </si>
  <si>
    <t>https://www.sreality.cz/cs/v2/estates/486658892</t>
  </si>
  <si>
    <t>Chlumec nad Cidlinou</t>
  </si>
  <si>
    <t>https://www.sreality.cz/cs/v2/estates/3256908</t>
  </si>
  <si>
    <t>https://www.sreality.cz/cs/v2/estates/269738572</t>
  </si>
  <si>
    <t>https://www.sreality.cz/cs/v2/estates/326030668</t>
  </si>
  <si>
    <t>Chotoviny</t>
  </si>
  <si>
    <t>https://www.sreality.cz/cs/v2/estates/1056339276</t>
  </si>
  <si>
    <t>https://www.sreality.cz/cs/v2/estates/4036310348</t>
  </si>
  <si>
    <t>https://www.sreality.cz/cs/v2/estates/4245185868</t>
  </si>
  <si>
    <t>https://www.sreality.cz/cs/v2/estates/12788300</t>
  </si>
  <si>
    <t>https://www.sreality.cz/cs/v2/estates/388772428</t>
  </si>
  <si>
    <t>https://www.sreality.cz/cs/v2/estates/490422860</t>
  </si>
  <si>
    <t>https://www.sreality.cz/cs/v2/estates/721449548</t>
  </si>
  <si>
    <t>https://www.sreality.cz/cs/v2/estates/943215180</t>
  </si>
  <si>
    <t>https://www.sreality.cz/cs/v2/estates/1320251980</t>
  </si>
  <si>
    <t>https://www.sreality.cz/cs/v2/estates/1490317900</t>
  </si>
  <si>
    <t>https://www.sreality.cz/cs/v2/estates/237802316</t>
  </si>
  <si>
    <t>https://www.sreality.cz/cs/v2/estates/1043108684</t>
  </si>
  <si>
    <t>https://www.sreality.cz/cs/v2/estates/1493672780</t>
  </si>
  <si>
    <t>https://www.sreality.cz/cs/v2/estates/1497801548</t>
  </si>
  <si>
    <t>https://www.sreality.cz/cs/v2/estates/2032964428</t>
  </si>
  <si>
    <t>https://www.sreality.cz/cs/v2/estates/2397733708</t>
  </si>
  <si>
    <t>https://www.sreality.cz/cs/v2/estates/271729228</t>
  </si>
  <si>
    <t>https://www.sreality.cz/cs/v2/estates/450732876</t>
  </si>
  <si>
    <t>https://www.sreality.cz/cs/v2/estates/2019263308</t>
  </si>
  <si>
    <t>https://www.sreality.cz/cs/v2/estates/2104734540</t>
  </si>
  <si>
    <t>https://www.sreality.cz/cs/v2/estates/2106106700</t>
  </si>
  <si>
    <t>Kouřim</t>
  </si>
  <si>
    <t>https://www.sreality.cz/cs/v2/estates/2589307724</t>
  </si>
  <si>
    <t>https://www.sreality.cz/cs/v2/estates/2672530252</t>
  </si>
  <si>
    <t>https://www.sreality.cz/cs/v2/estates/3076952908</t>
  </si>
  <si>
    <t>https://www.sreality.cz/cs/v2/estates/3315106636</t>
  </si>
  <si>
    <t>https://www.sreality.cz/cs/v2/estates/3561005900</t>
  </si>
  <si>
    <t>https://www.sreality.cz/cs/v2/estates/3694965580</t>
  </si>
  <si>
    <t>https://www.sreality.cz/cs/v2/estates/114488140</t>
  </si>
  <si>
    <t>https://www.sreality.cz/cs/v2/estates/129954636</t>
  </si>
  <si>
    <t>https://www.sreality.cz/cs/v2/estates/130011980</t>
  </si>
  <si>
    <t>https://www.sreality.cz/cs/v2/estates/261026636</t>
  </si>
  <si>
    <t>Senomaty</t>
  </si>
  <si>
    <t>https://www.sreality.cz/cs/v2/estates/372634444</t>
  </si>
  <si>
    <t>https://www.sreality.cz/cs/v2/estates/851870540</t>
  </si>
  <si>
    <t>https://www.sreality.cz/cs/v2/estates/1020715852</t>
  </si>
  <si>
    <t>https://www.sreality.cz/cs/v2/estates/1330045772</t>
  </si>
  <si>
    <t>Bor</t>
  </si>
  <si>
    <t>https://www.sreality.cz/cs/v2/estates/1684464460</t>
  </si>
  <si>
    <t>https://www.sreality.cz/cs/v2/estates/2848187212</t>
  </si>
  <si>
    <t>https://www.sreality.cz/cs/v2/estates/2985096012</t>
  </si>
  <si>
    <t>https://www.sreality.cz/cs/v2/estates/3482706764</t>
  </si>
  <si>
    <t>Přimda</t>
  </si>
  <si>
    <t>https://www.sreality.cz/cs/v2/estates/4150588236</t>
  </si>
  <si>
    <t>https://www.sreality.cz/cs/v2/estates/4269929292</t>
  </si>
  <si>
    <t>https://www.sreality.cz/cs/v2/estates/141284172</t>
  </si>
  <si>
    <t>https://www.sreality.cz/cs/v2/estates/854975308</t>
  </si>
  <si>
    <t>https://www.sreality.cz/cs/v2/estates/1120830284</t>
  </si>
  <si>
    <t>https://www.sreality.cz/cs/v2/estates/2728780620</t>
  </si>
  <si>
    <t>https://www.sreality.cz/cs/v2/estates/2864767820</t>
  </si>
  <si>
    <t>Lázně Kynžvart</t>
  </si>
  <si>
    <t>https://www.sreality.cz/cs/v2/estates/3956536140</t>
  </si>
  <si>
    <t>https://www.sreality.cz/cs/v2/estates/718718284</t>
  </si>
  <si>
    <t>https://www.sreality.cz/cs/v2/estates/451285580</t>
  </si>
  <si>
    <t>https://www.sreality.cz/cs/v2/estates/1687802700</t>
  </si>
  <si>
    <t>https://www.sreality.cz/cs/v2/estates/2099798604</t>
  </si>
  <si>
    <t>https://www.sreality.cz/cs/v2/estates/4031734348</t>
  </si>
  <si>
    <t>https://www.sreality.cz/cs/v2/estates/2218807884</t>
  </si>
  <si>
    <t>https://www.sreality.cz/cs/v2/estates/3447272012</t>
  </si>
  <si>
    <t>https://www.sreality.cz/cs/v2/estates/3177575244</t>
  </si>
  <si>
    <t>https://www.sreality.cz/cs/v2/estates/89420364</t>
  </si>
  <si>
    <t>https://www.sreality.cz/cs/v2/estates/1392628556</t>
  </si>
  <si>
    <t>https://www.sreality.cz/cs/v2/estates/2209674060</t>
  </si>
  <si>
    <t>https://www.sreality.cz/cs/v2/estates/3785986892</t>
  </si>
  <si>
    <t>https://www.sreality.cz/cs/v2/estates/3052249932</t>
  </si>
  <si>
    <t>https://www.sreality.cz/cs/v2/estates/183096140</t>
  </si>
  <si>
    <t>https://www.sreality.cz/cs/v2/estates/4104622924</t>
  </si>
  <si>
    <t>https://www.sreality.cz/cs/v2/estates/578937676</t>
  </si>
  <si>
    <t>https://www.sreality.cz/cs/v2/estates/3322008396</t>
  </si>
  <si>
    <t>https://www.sreality.cz/cs/v2/estates/1417847628</t>
  </si>
  <si>
    <t>https://www.sreality.cz/cs/v2/estates/3738313292</t>
  </si>
  <si>
    <t>https://www.sreality.cz/cs/v2/estates/773354060</t>
  </si>
  <si>
    <t>https://www.sreality.cz/cs/v2/estates/3827532620</t>
  </si>
  <si>
    <t>Zbraslav</t>
  </si>
  <si>
    <t>https://www.sreality.cz/cs/v2/estates/2676073292</t>
  </si>
  <si>
    <t>https://www.sreality.cz/cs/v2/estates/2153783884</t>
  </si>
  <si>
    <t>https://www.sreality.cz/cs/v2/estates/1938440780</t>
  </si>
  <si>
    <t>https://www.sreality.cz/cs/v2/estates/2431619916</t>
  </si>
  <si>
    <t>https://www.sreality.cz/cs/v2/estates/1479660364</t>
  </si>
  <si>
    <t>https://www.sreality.cz/cs/v2/estates/4175360844</t>
  </si>
  <si>
    <t>https://www.sreality.cz/cs/v2/estates/2939278156</t>
  </si>
  <si>
    <t>https://www.sreality.cz/cs/v2/estates/2115666764</t>
  </si>
  <si>
    <t>https://www.sreality.cz/cs/v2/estates/1612345932</t>
  </si>
  <si>
    <t>https://www.sreality.cz/cs/v2/estates/4120060492</t>
  </si>
  <si>
    <t>https://www.sreality.cz/cs/v2/estates/40940364</t>
  </si>
  <si>
    <t>https://www.sreality.cz/cs/v2/estates/103952972</t>
  </si>
  <si>
    <t>https://www.sreality.cz/cs/v2/estates/846246732</t>
  </si>
  <si>
    <t>https://www.sreality.cz/cs/v2/estates/3129402700</t>
  </si>
  <si>
    <t>https://www.sreality.cz/cs/v2/estates/3340830028</t>
  </si>
  <si>
    <t>https://www.sreality.cz/cs/v2/estates/4101005900</t>
  </si>
  <si>
    <t>https://www.sreality.cz/cs/v2/estates/4146057804</t>
  </si>
  <si>
    <t>https://www.sreality.cz/cs/v2/estates/4044878668</t>
  </si>
  <si>
    <t>Lužná</t>
  </si>
  <si>
    <t>https://www.sreality.cz/cs/v2/estates/2637288268</t>
  </si>
  <si>
    <t>https://www.sreality.cz/cs/v2/estates/36819788</t>
  </si>
  <si>
    <t>https://www.sreality.cz/cs/v2/estates/1378997068</t>
  </si>
  <si>
    <t>https://www.sreality.cz/cs/v2/estates/3143951180</t>
  </si>
  <si>
    <t>Dub nad Moravou</t>
  </si>
  <si>
    <t>https://www.sreality.cz/cs/v2/estates/2711568972</t>
  </si>
  <si>
    <t>https://www.sreality.cz/cs/v2/estates/2336981580</t>
  </si>
  <si>
    <t>https://www.sreality.cz/cs/v2/estates/3700908620</t>
  </si>
  <si>
    <t>Srubec</t>
  </si>
  <si>
    <t>https://www.sreality.cz/cs/v2/estates/604083020</t>
  </si>
  <si>
    <t>Malšice</t>
  </si>
  <si>
    <t>https://www.sreality.cz/cs/v2/estates/1652941644</t>
  </si>
  <si>
    <t>https://www.sreality.cz/cs/v2/estates/3543257932</t>
  </si>
  <si>
    <t>https://www.sreality.cz/cs/v2/estates/1326101324</t>
  </si>
  <si>
    <t>https://www.sreality.cz/cs/v2/estates/3659764556</t>
  </si>
  <si>
    <t>https://www.sreality.cz/cs/v2/estates/2317587276</t>
  </si>
  <si>
    <t>Pletený Újezd</t>
  </si>
  <si>
    <t>https://www.sreality.cz/cs/v2/estates/2704397132</t>
  </si>
  <si>
    <t>https://www.sreality.cz/cs/v2/estates/4046574412</t>
  </si>
  <si>
    <t>https://www.sreality.cz/cs/v2/estates/3056718668</t>
  </si>
  <si>
    <t>https://www.sreality.cz/cs/v2/estates/292614988</t>
  </si>
  <si>
    <t>https://www.sreality.cz/cs/v2/estates/3045684300</t>
  </si>
  <si>
    <t>https://www.sreality.cz/cs/v2/estates/2754728780</t>
  </si>
  <si>
    <t>https://www.sreality.cz/cs/v2/estates/3756937804</t>
  </si>
  <si>
    <t>https://www.sreality.cz/cs/v2/estates/1594340172</t>
  </si>
  <si>
    <t>https://www.sreality.cz/cs/v2/estates/3323507532</t>
  </si>
  <si>
    <t>https://www.sreality.cz/cs/v2/estates/3576812364</t>
  </si>
  <si>
    <t>https://www.sreality.cz/cs/v2/estates/3643327820</t>
  </si>
  <si>
    <t>https://www.sreality.cz/cs/v2/estates/2500379980</t>
  </si>
  <si>
    <t>https://www.sreality.cz/cs/v2/estates/357606220</t>
  </si>
  <si>
    <t>https://www.sreality.cz/cs/v2/estates/236753740</t>
  </si>
  <si>
    <t>https://www.sreality.cz/cs/v2/estates/2537063244</t>
  </si>
  <si>
    <t>https://www.sreality.cz/cs/v2/estates/3455877964</t>
  </si>
  <si>
    <t>https://www.sreality.cz/cs/v2/estates/1531184460</t>
  </si>
  <si>
    <t>https://www.sreality.cz/cs/v2/estates/262599500</t>
  </si>
  <si>
    <t>https://www.sreality.cz/cs/v2/estates/2663027276</t>
  </si>
  <si>
    <t>https://www.sreality.cz/cs/v2/estates/4093870924</t>
  </si>
  <si>
    <t>https://www.sreality.cz/cs/v2/estates/2049037132</t>
  </si>
  <si>
    <t>Krmelín</t>
  </si>
  <si>
    <t>https://www.sreality.cz/cs/v2/estates/1243730764</t>
  </si>
  <si>
    <t>https://www.sreality.cz/cs/v2/estates/1279320908</t>
  </si>
  <si>
    <t>Bohumín</t>
  </si>
  <si>
    <t>https://www.sreality.cz/cs/v2/estates/3614421836</t>
  </si>
  <si>
    <t>https://www.sreality.cz/cs/v2/estates/186766156</t>
  </si>
  <si>
    <t>https://www.sreality.cz/cs/v2/estates/1803875148</t>
  </si>
  <si>
    <t>https://www.sreality.cz/cs/v2/estates/2099528268</t>
  </si>
  <si>
    <t>https://www.sreality.cz/cs/v2/estates/3774280524</t>
  </si>
  <si>
    <t>https://www.sreality.cz/cs/v2/estates/2046813004</t>
  </si>
  <si>
    <t>https://www.sreality.cz/cs/v2/estates/3959350092</t>
  </si>
  <si>
    <t>https://www.sreality.cz/cs/v2/estates/3855848012</t>
  </si>
  <si>
    <t>https://www.sreality.cz/cs/v2/estates/794030924</t>
  </si>
  <si>
    <t>https://www.sreality.cz/cs/v2/estates/3595359052</t>
  </si>
  <si>
    <t>https://www.sreality.cz/cs/v2/estates/1025626956</t>
  </si>
  <si>
    <t>https://www.sreality.cz/cs/v2/estates/2206982988</t>
  </si>
  <si>
    <t>https://www.sreality.cz/cs/v2/estates/2546529100</t>
  </si>
  <si>
    <t>https://www.sreality.cz/cs/v2/estates/4151571276</t>
  </si>
  <si>
    <t>https://www.sreality.cz/cs/v2/estates/1562497868</t>
  </si>
  <si>
    <t>https://www.sreality.cz/cs/v2/estates/4246852428</t>
  </si>
  <si>
    <t>Líšťany</t>
  </si>
  <si>
    <t>https://www.sreality.cz/cs/v2/estates/1646383948</t>
  </si>
  <si>
    <t>https://www.sreality.cz/cs/v2/estates/2301403980</t>
  </si>
  <si>
    <t>https://www.sreality.cz/cs/v2/estates/2216780</t>
  </si>
  <si>
    <t>https://www.sreality.cz/cs/v2/estates/1344394060</t>
  </si>
  <si>
    <t>https://www.sreality.cz/cs/v2/estates/72718156</t>
  </si>
  <si>
    <t>https://www.sreality.cz/cs/v2/estates/3614343756</t>
  </si>
  <si>
    <t>Vyžlovka</t>
  </si>
  <si>
    <t>https://www.sreality.cz/cs/v2/estates/2751443788</t>
  </si>
  <si>
    <t>https://www.sreality.cz/cs/v2/estates/2521137996</t>
  </si>
  <si>
    <t>https://www.sreality.cz/cs/v2/estates/2318746188</t>
  </si>
  <si>
    <t>https://www.sreality.cz/cs/v2/estates/1357833036</t>
  </si>
  <si>
    <t>https://www.sreality.cz/cs/v2/estates/2680415052</t>
  </si>
  <si>
    <t>https://www.sreality.cz/cs/v2/estates/3271275340</t>
  </si>
  <si>
    <t>https://www.sreality.cz/cs/v2/estates/2373096268</t>
  </si>
  <si>
    <t>https://www.sreality.cz/cs/v2/estates/2986079052</t>
  </si>
  <si>
    <t>https://www.sreality.cz/cs/v2/estates/2501505868</t>
  </si>
  <si>
    <t>https://www.sreality.cz/cs/v2/estates/933098316</t>
  </si>
  <si>
    <t>https://www.sreality.cz/cs/v2/estates/347644748</t>
  </si>
  <si>
    <t>https://www.sreality.cz/cs/v2/estates/2326151756</t>
  </si>
  <si>
    <t>https://www.sreality.cz/cs/v2/estates/3654067020</t>
  </si>
  <si>
    <t>https://www.sreality.cz/cs/v2/estates/515347276</t>
  </si>
  <si>
    <t>https://www.sreality.cz/cs/v2/estates/1086411340</t>
  </si>
  <si>
    <t>https://www.sreality.cz/cs/v2/estates/1661182796</t>
  </si>
  <si>
    <t>Planá nad Lužnicí</t>
  </si>
  <si>
    <t>https://www.sreality.cz/cs/v2/estates/4231660108</t>
  </si>
  <si>
    <t>https://www.sreality.cz/cs/v2/estates/2540328012</t>
  </si>
  <si>
    <t>https://www.sreality.cz/cs/v2/estates/4263331148</t>
  </si>
  <si>
    <t>https://www.sreality.cz/cs/v2/estates/978441036</t>
  </si>
  <si>
    <t>https://www.sreality.cz/cs/v2/estates/2975793740</t>
  </si>
  <si>
    <t>https://www.sreality.cz/cs/v2/estates/964408140</t>
  </si>
  <si>
    <t>https://www.sreality.cz/cs/v2/estates/2891043660</t>
  </si>
  <si>
    <t>https://www.sreality.cz/cs/v2/estates/2809058124</t>
  </si>
  <si>
    <t>Kvasice</t>
  </si>
  <si>
    <t>https://www.sreality.cz/cs/v2/estates/114316620</t>
  </si>
  <si>
    <t>https://www.sreality.cz/cs/v2/estates/445154124</t>
  </si>
  <si>
    <t>Žulová</t>
  </si>
  <si>
    <t>https://www.sreality.cz/cs/v2/estates/537674316</t>
  </si>
  <si>
    <t>Osoblaha</t>
  </si>
  <si>
    <t>https://www.sreality.cz/cs/v2/estates/1794155340</t>
  </si>
  <si>
    <t>https://www.sreality.cz/cs/v2/estates/3345633868</t>
  </si>
  <si>
    <t>https://www.sreality.cz/cs/v2/estates/1393161036</t>
  </si>
  <si>
    <t>https://www.sreality.cz/cs/v2/estates/339641164</t>
  </si>
  <si>
    <t>https://www.sreality.cz/cs/v2/estates/4257407820</t>
  </si>
  <si>
    <t>https://www.sreality.cz/cs/v2/estates/3371402060</t>
  </si>
  <si>
    <t>Oslavany</t>
  </si>
  <si>
    <t>https://www.sreality.cz/cs/v2/estates/3223626572</t>
  </si>
  <si>
    <t>https://www.sreality.cz/cs/v2/estates/454419276</t>
  </si>
  <si>
    <t>https://www.sreality.cz/cs/v2/estates/3000881996</t>
  </si>
  <si>
    <t>https://www.sreality.cz/cs/v2/estates/575787852</t>
  </si>
  <si>
    <t>https://www.sreality.cz/cs/v2/estates/179606348</t>
  </si>
  <si>
    <t>https://www.sreality.cz/cs/v2/estates/414753612</t>
  </si>
  <si>
    <t>https://www.sreality.cz/cs/v2/estates/1023390540</t>
  </si>
  <si>
    <t>https://www.sreality.cz/cs/v2/estates/3069309772</t>
  </si>
  <si>
    <t>https://www.sreality.cz/cs/v2/estates/2264331084</t>
  </si>
  <si>
    <t>https://www.sreality.cz/cs/v2/estates/3495023436</t>
  </si>
  <si>
    <t>Kardašova Řečice</t>
  </si>
  <si>
    <t>https://www.sreality.cz/cs/v2/estates/3632325452</t>
  </si>
  <si>
    <t>https://www.sreality.cz/cs/v2/estates/251966284</t>
  </si>
  <si>
    <t>https://www.sreality.cz/cs/v2/estates/2051965772</t>
  </si>
  <si>
    <t>https://www.sreality.cz/cs/v2/estates/2395796300</t>
  </si>
  <si>
    <t>https://www.sreality.cz/cs/v2/estates/3830567756</t>
  </si>
  <si>
    <t>Dýšina</t>
  </si>
  <si>
    <t>https://www.sreality.cz/cs/v2/estates/1598092108</t>
  </si>
  <si>
    <t>Jílové</t>
  </si>
  <si>
    <t>https://www.sreality.cz/cs/v2/estates/403366732</t>
  </si>
  <si>
    <t>https://www.sreality.cz/cs/v2/estates/404730700</t>
  </si>
  <si>
    <t>https://www.sreality.cz/cs/v2/estates/3310474060</t>
  </si>
  <si>
    <t>https://www.sreality.cz/cs/v2/estates/440521548</t>
  </si>
  <si>
    <t>https://www.sreality.cz/cs/v2/estates/1088438860</t>
  </si>
  <si>
    <t>https://www.sreality.cz/cs/v2/estates/3501773644</t>
  </si>
  <si>
    <t>https://www.sreality.cz/cs/v2/estates/761123660</t>
  </si>
  <si>
    <t>https://www.sreality.cz/cs/v2/estates/1548804684</t>
  </si>
  <si>
    <t>https://www.sreality.cz/cs/v2/estates/231510860</t>
  </si>
  <si>
    <t>https://www.sreality.cz/cs/v2/estates/1765921612</t>
  </si>
  <si>
    <t>https://www.sreality.cz/cs/v2/estates/133722700</t>
  </si>
  <si>
    <t>https://www.sreality.cz/cs/v2/estates/920072780</t>
  </si>
  <si>
    <t>https://www.sreality.cz/cs/v2/estates/2655114060</t>
  </si>
  <si>
    <t>https://www.sreality.cz/cs/v2/estates/3317535564</t>
  </si>
  <si>
    <t>https://www.sreality.cz/cs/v2/estates/3284915020</t>
  </si>
  <si>
    <t>https://www.sreality.cz/cs/v2/estates/1468314444</t>
  </si>
  <si>
    <t>Šakvice</t>
  </si>
  <si>
    <t>https://www.sreality.cz/cs/v2/estates/2389934924</t>
  </si>
  <si>
    <t>https://www.sreality.cz/cs/v2/estates/1639694924</t>
  </si>
  <si>
    <t>https://www.sreality.cz/cs/v2/estates/370115148</t>
  </si>
  <si>
    <t>Rajhradice</t>
  </si>
  <si>
    <t>https://www.sreality.cz/cs/v2/estates/4026135372</t>
  </si>
  <si>
    <t>https://www.sreality.cz/cs/v2/estates/2741416780</t>
  </si>
  <si>
    <t>https://www.sreality.cz/cs/v2/estates/884200012</t>
  </si>
  <si>
    <t>https://www.sreality.cz/cs/v2/estates/3459969868</t>
  </si>
  <si>
    <t>https://www.sreality.cz/cs/v2/estates/3313021772</t>
  </si>
  <si>
    <t>https://www.sreality.cz/cs/v2/estates/3933971276</t>
  </si>
  <si>
    <t>https://www.sreality.cz/cs/v2/estates/4031443788</t>
  </si>
  <si>
    <t>https://www.sreality.cz/cs/v2/estates/386769740</t>
  </si>
  <si>
    <t>https://www.sreality.cz/cs/v2/estates/3021841228</t>
  </si>
  <si>
    <t>Vráž</t>
  </si>
  <si>
    <t>https://www.sreality.cz/cs/v2/estates/3007435596</t>
  </si>
  <si>
    <t>https://www.sreality.cz/cs/v2/estates/2882265932</t>
  </si>
  <si>
    <t>https://www.sreality.cz/cs/v2/estates/810406732</t>
  </si>
  <si>
    <t>https://www.sreality.cz/cs/v2/estates/1883362124</t>
  </si>
  <si>
    <t>https://www.sreality.cz/cs/v2/estates/2278458188</t>
  </si>
  <si>
    <t>Tišice</t>
  </si>
  <si>
    <t>https://www.sreality.cz/cs/v2/estates/1715589964</t>
  </si>
  <si>
    <t>https://www.sreality.cz/cs/v2/estates/3200156492</t>
  </si>
  <si>
    <t>https://www.sreality.cz/cs/v2/estates/1830613836</t>
  </si>
  <si>
    <t>https://www.sreality.cz/cs/v2/estates/2954224460</t>
  </si>
  <si>
    <t>Milevsko</t>
  </si>
  <si>
    <t>https://www.sreality.cz/cs/v2/estates/658625356</t>
  </si>
  <si>
    <t>Vodňany</t>
  </si>
  <si>
    <t>https://www.sreality.cz/cs/v2/estates/581173836</t>
  </si>
  <si>
    <t>https://www.sreality.cz/cs/v2/estates/592007756</t>
  </si>
  <si>
    <t>https://www.sreality.cz/cs/v2/estates/2902446924</t>
  </si>
  <si>
    <t>Rychvald</t>
  </si>
  <si>
    <t>https://www.sreality.cz/cs/v2/estates/1608647244</t>
  </si>
  <si>
    <t>https://www.sreality.cz/cs/v2/estates/1534186316</t>
  </si>
  <si>
    <t>https://www.sreality.cz/cs/v2/estates/191660876</t>
  </si>
  <si>
    <t>https://www.sreality.cz/cs/v2/estates/3631338316</t>
  </si>
  <si>
    <t>https://www.sreality.cz/cs/v2/estates/2574373708</t>
  </si>
  <si>
    <t>https://www.sreality.cz/cs/v2/estates/167211596</t>
  </si>
  <si>
    <t>https://www.sreality.cz/cs/v2/estates/1053602636</t>
  </si>
  <si>
    <t>https://www.sreality.cz/cs/v2/estates/285446988</t>
  </si>
  <si>
    <t>https://www.sreality.cz/cs/v2/estates/3898397516</t>
  </si>
  <si>
    <t>https://www.sreality.cz/cs/v2/estates/1861505612</t>
  </si>
  <si>
    <t>https://www.sreality.cz/cs/v2/estates/3153359436</t>
  </si>
  <si>
    <t>https://www.sreality.cz/cs/v2/estates/141866316</t>
  </si>
  <si>
    <t>https://www.sreality.cz/cs/v2/estates/947172684</t>
  </si>
  <si>
    <t>https://www.sreality.cz/cs/v2/estates/1099166284</t>
  </si>
  <si>
    <t>https://www.sreality.cz/cs/v2/estates/1556816460</t>
  </si>
  <si>
    <t>https://www.sreality.cz/cs/v2/estates/3293553228</t>
  </si>
  <si>
    <t>https://www.sreality.cz/cs/v2/estates/3903906636</t>
  </si>
  <si>
    <t>https://www.sreality.cz/cs/v2/estates/3223208524</t>
  </si>
  <si>
    <t>Prusice</t>
  </si>
  <si>
    <t>https://www.sreality.cz/cs/v2/estates/1030869836</t>
  </si>
  <si>
    <t>https://www.sreality.cz/cs/v2/estates/391181132</t>
  </si>
  <si>
    <t>https://www.sreality.cz/cs/v2/estates/4235977548</t>
  </si>
  <si>
    <t>https://www.sreality.cz/cs/v2/estates/209445708</t>
  </si>
  <si>
    <t>https://www.sreality.cz/cs/v2/estates/812766028</t>
  </si>
  <si>
    <t>https://www.sreality.cz/cs/v2/estates/3293029196</t>
  </si>
  <si>
    <t>Zlaté Hory</t>
  </si>
  <si>
    <t>https://www.sreality.cz/cs/v2/estates/3108688716</t>
  </si>
  <si>
    <t>https://www.sreality.cz/cs/v2/estates/1220117324</t>
  </si>
  <si>
    <t>Litovel</t>
  </si>
  <si>
    <t>https://www.sreality.cz/cs/v2/estates/3598091084</t>
  </si>
  <si>
    <t>https://www.sreality.cz/cs/v2/estates/4203930444</t>
  </si>
  <si>
    <t>https://www.sreality.cz/cs/v2/estates/191951692</t>
  </si>
  <si>
    <t>https://www.sreality.cz/cs/v2/estates/205996620</t>
  </si>
  <si>
    <t>https://www.sreality.cz/cs/v2/estates/3346125644</t>
  </si>
  <si>
    <t>https://www.sreality.cz/cs/v2/estates/1008771916</t>
  </si>
  <si>
    <t>https://www.sreality.cz/cs/v2/estates/3864027724</t>
  </si>
  <si>
    <t>https://www.sreality.cz/cs/v2/estates/2844451404</t>
  </si>
  <si>
    <t>https://www.sreality.cz/cs/v2/estates/413889100</t>
  </si>
  <si>
    <t>https://www.sreality.cz/cs/v2/estates/174183244</t>
  </si>
  <si>
    <t>https://www.sreality.cz/cs/v2/estates/288252492</t>
  </si>
  <si>
    <t>https://www.sreality.cz/cs/v2/estates/1315484492</t>
  </si>
  <si>
    <t>https://www.sreality.cz/cs/v2/estates/2640483148</t>
  </si>
  <si>
    <t>https://www.sreality.cz/cs/v2/estates/325116748</t>
  </si>
  <si>
    <t>https://www.sreality.cz/cs/v2/estates/345412172</t>
  </si>
  <si>
    <t>https://www.sreality.cz/cs/v2/estates/3102405452</t>
  </si>
  <si>
    <t>https://www.sreality.cz/cs/v2/estates/3839681100</t>
  </si>
  <si>
    <t>https://www.sreality.cz/cs/v2/estates/597074764</t>
  </si>
  <si>
    <t>https://www.sreality.cz/cs/v2/estates/330621516</t>
  </si>
  <si>
    <t>https://www.sreality.cz/cs/v2/estates/1909502796</t>
  </si>
  <si>
    <t>https://www.sreality.cz/cs/v2/estates/2141205068</t>
  </si>
  <si>
    <t>https://www.sreality.cz/cs/v2/estates/3051188812</t>
  </si>
  <si>
    <t>https://www.sreality.cz/cs/v2/estates/677499724</t>
  </si>
  <si>
    <t>Ledvice</t>
  </si>
  <si>
    <t>https://www.sreality.cz/cs/v2/estates/983294796</t>
  </si>
  <si>
    <t>https://www.sreality.cz/cs/v2/estates/908395084</t>
  </si>
  <si>
    <t>https://www.sreality.cz/cs/v2/estates/1022190156</t>
  </si>
  <si>
    <t>https://www.sreality.cz/cs/v2/estates/2191012428</t>
  </si>
  <si>
    <t>https://www.sreality.cz/cs/v2/estates/3483738956</t>
  </si>
  <si>
    <t>https://www.sreality.cz/cs/v2/estates/139252556</t>
  </si>
  <si>
    <t>Velešín</t>
  </si>
  <si>
    <t>https://www.sreality.cz/cs/v2/estates/2431157068</t>
  </si>
  <si>
    <t>Dolní Lukavice</t>
  </si>
  <si>
    <t>https://www.sreality.cz/cs/v2/estates/1975096140</t>
  </si>
  <si>
    <t>https://www.sreality.cz/cs/v2/estates/1656329036</t>
  </si>
  <si>
    <t>Horní Bříza</t>
  </si>
  <si>
    <t>https://www.sreality.cz/cs/v2/estates/2841760588</t>
  </si>
  <si>
    <t>Střelice</t>
  </si>
  <si>
    <t>https://www.sreality.cz/cs/v2/estates/3671253836</t>
  </si>
  <si>
    <t>Ždánice</t>
  </si>
  <si>
    <t>https://www.sreality.cz/cs/v2/estates/3973440332</t>
  </si>
  <si>
    <t>https://www.sreality.cz/cs/v2/estates/1851904844</t>
  </si>
  <si>
    <t>Vlasatice</t>
  </si>
  <si>
    <t>https://www.sreality.cz/cs/v2/estates/4053521228</t>
  </si>
  <si>
    <t>https://www.sreality.cz/cs/v2/estates/3552113484</t>
  </si>
  <si>
    <t>https://www.sreality.cz/cs/v2/estates/2321576524</t>
  </si>
  <si>
    <t>https://www.sreality.cz/cs/v2/estates/2972455500</t>
  </si>
  <si>
    <t>https://www.sreality.cz/cs/v2/estates/436167244</t>
  </si>
  <si>
    <t>https://www.sreality.cz/cs/v2/estates/2627007308</t>
  </si>
  <si>
    <t>https://www.sreality.cz/cs/v2/estates/285258572</t>
  </si>
  <si>
    <t>https://www.sreality.cz/cs/v2/estates/3177304908</t>
  </si>
  <si>
    <t>Bečov nad Teplou</t>
  </si>
  <si>
    <t>https://www.sreality.cz/cs/v2/estates/1686418252</t>
  </si>
  <si>
    <t>https://www.sreality.cz/cs/v2/estates/1680896588</t>
  </si>
  <si>
    <t>https://www.sreality.cz/cs/v2/estates/4173759308</t>
  </si>
  <si>
    <t>https://www.sreality.cz/cs/v2/estates/3413721676</t>
  </si>
  <si>
    <t>https://www.sreality.cz/cs/v2/estates/3926016588</t>
  </si>
  <si>
    <t>https://www.sreality.cz/cs/v2/estates/3711873868</t>
  </si>
  <si>
    <t>https://www.sreality.cz/cs/v2/estates/3875316556</t>
  </si>
  <si>
    <t>https://www.sreality.cz/cs/v2/estates/2332533580</t>
  </si>
  <si>
    <t>https://www.sreality.cz/cs/v2/estates/93950796</t>
  </si>
  <si>
    <t>https://www.sreality.cz/cs/v2/estates/1819513676</t>
  </si>
  <si>
    <t>https://www.sreality.cz/cs/v2/estates/630428492</t>
  </si>
  <si>
    <t>Moravské Knínice</t>
  </si>
  <si>
    <t>https://www.sreality.cz/cs/v2/estates/2391003980</t>
  </si>
  <si>
    <t>https://www.sreality.cz/cs/v2/estates/2707592012</t>
  </si>
  <si>
    <t>https://www.sreality.cz/cs/v2/estates/2178515788</t>
  </si>
  <si>
    <t>https://www.sreality.cz/cs/v2/estates/1223791436</t>
  </si>
  <si>
    <t>https://www.sreality.cz/cs/v2/estates/2439606860</t>
  </si>
  <si>
    <t>https://www.sreality.cz/cs/v2/estates/2959201100</t>
  </si>
  <si>
    <t>https://www.sreality.cz/cs/v2/estates/1902236492</t>
  </si>
  <si>
    <t>https://www.sreality.cz/cs/v2/estates/229978700</t>
  </si>
  <si>
    <t>https://www.sreality.cz/cs/v2/estates/2050303308</t>
  </si>
  <si>
    <t>Stará Ves nad Ondřejnicí</t>
  </si>
  <si>
    <t>https://www.sreality.cz/cs/v2/estates/1449251660</t>
  </si>
  <si>
    <t>https://www.sreality.cz/cs/v2/estates/4133606220</t>
  </si>
  <si>
    <t>https://www.sreality.cz/cs/v2/estates/2271335244</t>
  </si>
  <si>
    <t>https://www.sreality.cz/cs/v2/estates/3613512524</t>
  </si>
  <si>
    <t>https://www.sreality.cz/cs/v2/estates/817279820</t>
  </si>
  <si>
    <t>https://www.sreality.cz/cs/v2/estates/1012265804</t>
  </si>
  <si>
    <t>https://www.sreality.cz/cs/v2/estates/2392429388</t>
  </si>
  <si>
    <t>Kostelní Hlavno</t>
  </si>
  <si>
    <t>https://www.sreality.cz/cs/v2/estates/1374818892</t>
  </si>
  <si>
    <t>https://www.sreality.cz/cs/v2/estates/1445937740</t>
  </si>
  <si>
    <t>https://www.sreality.cz/cs/v2/estates/246755916</t>
  </si>
  <si>
    <t>https://www.sreality.cz/cs/v2/estates/4254761804</t>
  </si>
  <si>
    <t>https://www.sreality.cz/cs/v2/estates/2774651724</t>
  </si>
  <si>
    <t>https://www.sreality.cz/cs/v2/estates/736682828</t>
  </si>
  <si>
    <t>https://www.sreality.cz/cs/v2/estates/2173297484</t>
  </si>
  <si>
    <t>https://www.sreality.cz/cs/v2/estates/356836172</t>
  </si>
  <si>
    <t>https://www.sreality.cz/cs/v2/estates/362120012</t>
  </si>
  <si>
    <t>https://www.sreality.cz/cs/v2/estates/554873676</t>
  </si>
  <si>
    <t>https://www.sreality.cz/cs/v2/estates/445829964</t>
  </si>
  <si>
    <t>https://www.sreality.cz/cs/v2/estates/1788007244</t>
  </si>
  <si>
    <t>https://www.sreality.cz/cs/v2/estates/416916300</t>
  </si>
  <si>
    <t>https://www.sreality.cz/cs/v2/estates/2395317068</t>
  </si>
  <si>
    <t>https://www.sreality.cz/cs/v2/estates/1844507468</t>
  </si>
  <si>
    <t>https://www.sreality.cz/cs/v2/estates/3619005260</t>
  </si>
  <si>
    <t>https://www.sreality.cz/cs/v2/estates/1526387532</t>
  </si>
  <si>
    <t>https://www.sreality.cz/cs/v2/estates/1670509388</t>
  </si>
  <si>
    <t>https://www.sreality.cz/cs/v2/estates/3797439052</t>
  </si>
  <si>
    <t>https://www.sreality.cz/cs/v2/estates/1569952588</t>
  </si>
  <si>
    <t>https://www.sreality.cz/cs/v2/estates/3667055436</t>
  </si>
  <si>
    <t>https://www.sreality.cz/cs/v2/estates/3337491020</t>
  </si>
  <si>
    <t>https://www.sreality.cz/cs/v2/estates/1601651276</t>
  </si>
  <si>
    <t>https://www.sreality.cz/cs/v2/estates/3799221068</t>
  </si>
  <si>
    <t>https://www.sreality.cz/cs/v2/estates/3291644748</t>
  </si>
  <si>
    <t>https://www.sreality.cz/cs/v2/estates/1837253196</t>
  </si>
  <si>
    <t>https://www.sreality.cz/cs/v2/estates/3744195404</t>
  </si>
  <si>
    <t>https://www.sreality.cz/cs/v2/estates/3095757644</t>
  </si>
  <si>
    <t>https://www.sreality.cz/cs/v2/estates/1775756108</t>
  </si>
  <si>
    <t>https://www.sreality.cz/cs/v2/estates/2415993420</t>
  </si>
  <si>
    <t>https://www.sreality.cz/cs/v2/estates/3750077260</t>
  </si>
  <si>
    <t>Městečko</t>
  </si>
  <si>
    <t>https://www.sreality.cz/cs/v2/estates/2177409868</t>
  </si>
  <si>
    <t>https://www.sreality.cz/cs/v2/estates/2392347212</t>
  </si>
  <si>
    <t>https://www.sreality.cz/cs/v2/estates/4133053004</t>
  </si>
  <si>
    <t>Bezdružice</t>
  </si>
  <si>
    <t>https://www.sreality.cz/cs/v2/estates/1449714508</t>
  </si>
  <si>
    <t>https://www.sreality.cz/cs/v2/estates/4179526988</t>
  </si>
  <si>
    <t>https://www.sreality.cz/cs/v2/estates/4238496332</t>
  </si>
  <si>
    <t>https://www.sreality.cz/cs/v2/estates/135979852</t>
  </si>
  <si>
    <t>https://www.sreality.cz/cs/v2/estates/3214529356</t>
  </si>
  <si>
    <t>https://www.sreality.cz/cs/v2/estates/2752041804</t>
  </si>
  <si>
    <t>https://www.sreality.cz/cs/v2/estates/193241676</t>
  </si>
  <si>
    <t>https://www.sreality.cz/cs/v2/estates/3650278220</t>
  </si>
  <si>
    <t>https://www.sreality.cz/cs/v2/estates/3422942028</t>
  </si>
  <si>
    <t>https://www.sreality.cz/cs/v2/estates/4268675916</t>
  </si>
  <si>
    <t>https://www.sreality.cz/cs/v2/estates/1612071500</t>
  </si>
  <si>
    <t>https://www.sreality.cz/cs/v2/estates/2106295116</t>
  </si>
  <si>
    <t>https://www.sreality.cz/cs/v2/estates/647950924</t>
  </si>
  <si>
    <t>https://www.sreality.cz/cs/v2/estates/1470034508</t>
  </si>
  <si>
    <t>https://www.sreality.cz/cs/v2/estates/2931053132</t>
  </si>
  <si>
    <t>https://www.sreality.cz/cs/v2/estates/1630029132</t>
  </si>
  <si>
    <t>https://www.sreality.cz/cs/v2/estates/1301951052</t>
  </si>
  <si>
    <t>https://www.sreality.cz/cs/v2/estates/2254062156</t>
  </si>
  <si>
    <t>https://www.sreality.cz/cs/v2/estates/3962926412</t>
  </si>
  <si>
    <t>https://www.sreality.cz/cs/v2/estates/1519559500</t>
  </si>
  <si>
    <t>https://www.sreality.cz/cs/v2/estates/2594820940</t>
  </si>
  <si>
    <t>https://www.sreality.cz/cs/v2/estates/3185439564</t>
  </si>
  <si>
    <t>https://www.sreality.cz/cs/v2/estates/520139596</t>
  </si>
  <si>
    <t>https://www.sreality.cz/cs/v2/estates/2641949516</t>
  </si>
  <si>
    <t>https://www.sreality.cz/cs/v2/estates/3948344140</t>
  </si>
  <si>
    <t>https://www.sreality.cz/cs/v2/estates/1721488204</t>
  </si>
  <si>
    <t>https://www.sreality.cz/cs/v2/estates/2946143052</t>
  </si>
  <si>
    <t>https://www.sreality.cz/cs/v2/estates/1711907660</t>
  </si>
  <si>
    <t>https://www.sreality.cz/cs/v2/estates/4174304076</t>
  </si>
  <si>
    <t>https://www.sreality.cz/cs/v2/estates/2972476748</t>
  </si>
  <si>
    <t>https://www.sreality.cz/cs/v2/estates/712684364</t>
  </si>
  <si>
    <t>https://www.sreality.cz/cs/v2/estates/3616461644</t>
  </si>
  <si>
    <t>https://www.sreality.cz/cs/v2/estates/2783044428</t>
  </si>
  <si>
    <t>https://www.sreality.cz/cs/v2/estates/1626403660</t>
  </si>
  <si>
    <t>Chotětov</t>
  </si>
  <si>
    <t>https://www.sreality.cz/cs/v2/estates/664326988</t>
  </si>
  <si>
    <t>https://www.sreality.cz/cs/v2/estates/1435702348</t>
  </si>
  <si>
    <t>https://www.sreality.cz/cs/v2/estates/38060620</t>
  </si>
  <si>
    <t>Úherce</t>
  </si>
  <si>
    <t>https://www.sreality.cz/cs/v2/estates/794550860</t>
  </si>
  <si>
    <t>https://www.sreality.cz/cs/v2/estates/1261024076</t>
  </si>
  <si>
    <t>https://www.sreality.cz/cs/v2/estates/1861681740</t>
  </si>
  <si>
    <t>https://www.sreality.cz/cs/v2/estates/963629900</t>
  </si>
  <si>
    <t>https://www.sreality.cz/cs/v2/estates/1110541132</t>
  </si>
  <si>
    <t>https://www.sreality.cz/cs/v2/estates/389698124</t>
  </si>
  <si>
    <t>https://www.sreality.cz/cs/v2/estates/2887496524</t>
  </si>
  <si>
    <t>https://www.sreality.cz/cs/v2/estates/240448332</t>
  </si>
  <si>
    <t>https://www.sreality.cz/cs/v2/estates/3663131468</t>
  </si>
  <si>
    <t>Chotěbuz</t>
  </si>
  <si>
    <t>https://www.sreality.cz/cs/v2/estates/1613951820</t>
  </si>
  <si>
    <t>https://www.sreality.cz/cs/v2/estates/3374645836</t>
  </si>
  <si>
    <t>https://www.sreality.cz/cs/v2/estates/3532522060</t>
  </si>
  <si>
    <t>https://www.sreality.cz/cs/v2/estates/2207437644</t>
  </si>
  <si>
    <t>https://www.sreality.cz/cs/v2/estates/2028589900</t>
  </si>
  <si>
    <t>https://www.sreality.cz/cs/v2/estates/2839139148</t>
  </si>
  <si>
    <t>https://www.sreality.cz/cs/v2/estates/3275674444</t>
  </si>
  <si>
    <t>https://www.sreality.cz/cs/v2/estates/1678991948</t>
  </si>
  <si>
    <t>https://www.sreality.cz/cs/v2/estates/3711497036</t>
  </si>
  <si>
    <t>https://www.sreality.cz/cs/v2/estates/1921811276</t>
  </si>
  <si>
    <t>https://www.sreality.cz/cs/v2/estates/1918108236</t>
  </si>
  <si>
    <t>https://www.sreality.cz/cs/v2/estates/1174798924</t>
  </si>
  <si>
    <t>https://www.sreality.cz/cs/v2/estates/622568268</t>
  </si>
  <si>
    <t>https://www.sreality.cz/cs/v2/estates/2826662476</t>
  </si>
  <si>
    <t>https://www.sreality.cz/cs/v2/estates/2101052236</t>
  </si>
  <si>
    <t>https://www.sreality.cz/cs/v2/estates/3526304332</t>
  </si>
  <si>
    <t>https://www.sreality.cz/cs/v2/estates/996561484</t>
  </si>
  <si>
    <t>https://www.sreality.cz/cs/v2/estates/1256346956</t>
  </si>
  <si>
    <t>https://www.sreality.cz/cs/v2/estates/764588876</t>
  </si>
  <si>
    <t>https://www.sreality.cz/cs/v2/estates/1200804684</t>
  </si>
  <si>
    <t>https://www.sreality.cz/cs/v2/estates/1174991692</t>
  </si>
  <si>
    <t>https://www.sreality.cz/cs/v2/estates/2607026764</t>
  </si>
  <si>
    <t>Hrušovany nad Jevišovkou</t>
  </si>
  <si>
    <t>https://www.sreality.cz/cs/v2/estates/882037580</t>
  </si>
  <si>
    <t>https://www.sreality.cz/cs/v2/estates/1144275532</t>
  </si>
  <si>
    <t>https://www.sreality.cz/cs/v2/estates/875606604</t>
  </si>
  <si>
    <t>https://www.sreality.cz/cs/v2/estates/438657612</t>
  </si>
  <si>
    <t>https://www.sreality.cz/cs/v2/estates/3078984524</t>
  </si>
  <si>
    <t>https://www.sreality.cz/cs/v2/estates/4018008652</t>
  </si>
  <si>
    <t>https://www.sreality.cz/cs/v2/estates/1100046924</t>
  </si>
  <si>
    <t>Čížkov</t>
  </si>
  <si>
    <t>https://www.sreality.cz/cs/v2/estates/1366659916</t>
  </si>
  <si>
    <t>https://www.sreality.cz/cs/v2/estates/1704121164</t>
  </si>
  <si>
    <t>https://www.sreality.cz/cs/v2/estates/2660475724</t>
  </si>
  <si>
    <t>https://www.sreality.cz/cs/v2/estates/2083521100</t>
  </si>
  <si>
    <t>https://www.sreality.cz/cs/v2/estates/493089612</t>
  </si>
  <si>
    <t>https://www.sreality.cz/cs/v2/estates/977724236</t>
  </si>
  <si>
    <t>https://www.sreality.cz/cs/v2/estates/170759500</t>
  </si>
  <si>
    <t>https://www.sreality.cz/cs/v2/estates/3474256716</t>
  </si>
  <si>
    <t>https://www.sreality.cz/cs/v2/estates/3002622540</t>
  </si>
  <si>
    <t>Lázně Bělohrad</t>
  </si>
  <si>
    <t>https://www.sreality.cz/cs/v2/estates/3833423180</t>
  </si>
  <si>
    <t>https://www.sreality.cz/cs/v2/estates/3861201484</t>
  </si>
  <si>
    <t>https://www.sreality.cz/cs/v2/estates/3282256460</t>
  </si>
  <si>
    <t>https://www.sreality.cz/cs/v2/estates/882959180</t>
  </si>
  <si>
    <t>https://www.sreality.cz/cs/v2/estates/1970533196</t>
  </si>
  <si>
    <t>https://www.sreality.cz/cs/v2/estates/3213022028</t>
  </si>
  <si>
    <t>https://www.sreality.cz/cs/v2/estates/2003755852</t>
  </si>
  <si>
    <t>https://www.sreality.cz/cs/v2/estates/1866064716</t>
  </si>
  <si>
    <t>https://www.sreality.cz/cs/v2/estates/2407715660</t>
  </si>
  <si>
    <t>https://www.sreality.cz/cs/v2/estates/1564533580</t>
  </si>
  <si>
    <t>https://www.sreality.cz/cs/v2/estates/1428738892</t>
  </si>
  <si>
    <t>https://www.sreality.cz/cs/v2/estates/1530450764</t>
  </si>
  <si>
    <t>https://www.sreality.cz/cs/v2/estates/2818630476</t>
  </si>
  <si>
    <t>https://www.sreality.cz/cs/v2/estates/3341869900</t>
  </si>
  <si>
    <t>https://www.sreality.cz/cs/v2/estates/201061196</t>
  </si>
  <si>
    <t>https://www.sreality.cz/cs/v2/estates/1283642188</t>
  </si>
  <si>
    <t>https://www.sreality.cz/cs/v2/estates/3967996748</t>
  </si>
  <si>
    <t>Mladá Vožice</t>
  </si>
  <si>
    <t>https://www.sreality.cz/cs/v2/estates/836269388</t>
  </si>
  <si>
    <t>https://www.sreality.cz/cs/v2/estates/2888274764</t>
  </si>
  <si>
    <t>https://www.sreality.cz/cs/v2/estates/3582595660</t>
  </si>
  <si>
    <t>https://www.sreality.cz/cs/v2/estates/2464293452</t>
  </si>
  <si>
    <t>https://www.sreality.cz/cs/v2/estates/1927422540</t>
  </si>
  <si>
    <t>https://www.sreality.cz/cs/v2/estates/3655267148</t>
  </si>
  <si>
    <t>Česká Ves</t>
  </si>
  <si>
    <t>https://www.sreality.cz/cs/v2/estates/4264616780</t>
  </si>
  <si>
    <t>https://www.sreality.cz/cs/v2/estates/2590937932</t>
  </si>
  <si>
    <t>https://www.sreality.cz/cs/v2/estates/2551046988</t>
  </si>
  <si>
    <t>https://www.sreality.cz/cs/v2/estates/810873676</t>
  </si>
  <si>
    <t>https://www.sreality.cz/cs/v2/estates/4180734540</t>
  </si>
  <si>
    <t>https://www.sreality.cz/cs/v2/estates/901575500</t>
  </si>
  <si>
    <t>https://www.sreality.cz/cs/v2/estates/2317890124</t>
  </si>
  <si>
    <t>https://www.sreality.cz/cs/v2/estates/2794713932</t>
  </si>
  <si>
    <t>https://www.sreality.cz/cs/v2/estates/3529499468</t>
  </si>
  <si>
    <t>https://www.sreality.cz/cs/v2/estates/310563660</t>
  </si>
  <si>
    <t>https://www.sreality.cz/cs/v2/estates/2555441996</t>
  </si>
  <si>
    <t>https://www.sreality.cz/cs/v2/estates/3543458636</t>
  </si>
  <si>
    <t>https://www.sreality.cz/cs/v2/estates/1937109836</t>
  </si>
  <si>
    <t>https://www.sreality.cz/cs/v2/estates/3301196364</t>
  </si>
  <si>
    <t>https://www.sreality.cz/cs/v2/estates/2605896524</t>
  </si>
  <si>
    <t>https://www.sreality.cz/cs/v2/estates/3645956940</t>
  </si>
  <si>
    <t>https://www.sreality.cz/cs/v2/estates/3763397452</t>
  </si>
  <si>
    <t>https://www.sreality.cz/cs/v2/estates/2718728780</t>
  </si>
  <si>
    <t>https://www.sreality.cz/cs/v2/estates/818967116</t>
  </si>
  <si>
    <t>Pernink</t>
  </si>
  <si>
    <t>https://www.sreality.cz/cs/v2/estates/1588093516</t>
  </si>
  <si>
    <t>https://www.sreality.cz/cs/v2/estates/3531789132</t>
  </si>
  <si>
    <t>https://www.sreality.cz/cs/v2/estates/1342771788</t>
  </si>
  <si>
    <t>https://www.sreality.cz/cs/v2/estates/630141516</t>
  </si>
  <si>
    <t>https://www.sreality.cz/cs/v2/estates/3270894412</t>
  </si>
  <si>
    <t>https://www.sreality.cz/cs/v2/estates/3171476300</t>
  </si>
  <si>
    <t>https://www.sreality.cz/cs/v2/estates/164553548</t>
  </si>
  <si>
    <t>https://www.sreality.cz/cs/v2/estates/3254838092</t>
  </si>
  <si>
    <t>https://www.sreality.cz/cs/v2/estates/2227802956</t>
  </si>
  <si>
    <t>https://www.sreality.cz/cs/v2/estates/3675247436</t>
  </si>
  <si>
    <t>https://www.sreality.cz/cs/v2/estates/4202816332</t>
  </si>
  <si>
    <t>https://www.sreality.cz/cs/v2/estates/2707264332</t>
  </si>
  <si>
    <t>Nespeky</t>
  </si>
  <si>
    <t>https://www.sreality.cz/cs/v2/estates/2609836876</t>
  </si>
  <si>
    <t>https://www.sreality.cz/cs/v2/estates/1229386572</t>
  </si>
  <si>
    <t>https://www.sreality.cz/cs/v2/estates/4250592076</t>
  </si>
  <si>
    <t>https://www.sreality.cz/cs/v2/estates/4168541004</t>
  </si>
  <si>
    <t>https://www.sreality.cz/cs/v2/estates/4008047436</t>
  </si>
  <si>
    <t>https://www.sreality.cz/cs/v2/estates/3149452108</t>
  </si>
  <si>
    <t>https://www.sreality.cz/cs/v2/estates/3671126860</t>
  </si>
  <si>
    <t>Radonice</t>
  </si>
  <si>
    <t>https://www.sreality.cz/cs/v2/estates/3191141196</t>
  </si>
  <si>
    <t>https://www.sreality.cz/cs/v2/estates/4110480204</t>
  </si>
  <si>
    <t>https://www.sreality.cz/cs/v2/estates/1481171788</t>
  </si>
  <si>
    <t>https://www.sreality.cz/cs/v2/estates/1557721932</t>
  </si>
  <si>
    <t>https://www.sreality.cz/cs/v2/estates/2054742860</t>
  </si>
  <si>
    <t>https://www.sreality.cz/cs/v2/estates/3008725836</t>
  </si>
  <si>
    <t>https://www.sreality.cz/cs/v2/estates/3816420172</t>
  </si>
  <si>
    <t>https://www.sreality.cz/cs/v2/estates/3842569036</t>
  </si>
  <si>
    <t>https://www.sreality.cz/cs/v2/estates/2655126092</t>
  </si>
  <si>
    <t>https://www.sreality.cz/cs/v2/estates/3108110924</t>
  </si>
  <si>
    <t>https://www.sreality.cz/cs/v2/estates/151880524</t>
  </si>
  <si>
    <t>Nechanice</t>
  </si>
  <si>
    <t>https://www.sreality.cz/cs/v2/estates/1182978892</t>
  </si>
  <si>
    <t>https://www.sreality.cz/cs/v2/estates/244745036</t>
  </si>
  <si>
    <t>https://www.sreality.cz/cs/v2/estates/2846720844</t>
  </si>
  <si>
    <t>https://www.sreality.cz/cs/v2/estates/413827916</t>
  </si>
  <si>
    <t>https://www.sreality.cz/cs/v2/estates/1259377484</t>
  </si>
  <si>
    <t>https://www.sreality.cz/cs/v2/estates/1376817996</t>
  </si>
  <si>
    <t>https://www.sreality.cz/cs/v2/estates/2505761612</t>
  </si>
  <si>
    <t>https://www.sreality.cz/cs/v2/estates/1554875212</t>
  </si>
  <si>
    <t>https://www.sreality.cz/cs/v2/estates/3182265164</t>
  </si>
  <si>
    <t>https://www.sreality.cz/cs/v2/estates/3428574028</t>
  </si>
  <si>
    <t>https://www.sreality.cz/cs/v2/estates/1507492684</t>
  </si>
  <si>
    <t>https://www.sreality.cz/cs/v2/estates/133268300</t>
  </si>
  <si>
    <t>https://www.sreality.cz/cs/v2/estates/2867958604</t>
  </si>
  <si>
    <t>https://www.sreality.cz/cs/v2/estates/4120286028</t>
  </si>
  <si>
    <t>https://www.sreality.cz/cs/v2/estates/4198466380</t>
  </si>
  <si>
    <t>https://www.sreality.cz/cs/v2/estates/54039372</t>
  </si>
  <si>
    <t>https://www.sreality.cz/cs/v2/estates/2085655372</t>
  </si>
  <si>
    <t>https://www.sreality.cz/cs/v2/estates/1207296844</t>
  </si>
  <si>
    <t>https://www.sreality.cz/cs/v2/estates/3347239756</t>
  </si>
  <si>
    <t>https://www.sreality.cz/cs/v2/estates/1407947596</t>
  </si>
  <si>
    <t>https://www.sreality.cz/cs/v2/estates/2521666380</t>
  </si>
  <si>
    <t>Nové Město na Moravě</t>
  </si>
  <si>
    <t>https://www.sreality.cz/cs/v2/estates/3362890572</t>
  </si>
  <si>
    <t>Šluknov</t>
  </si>
  <si>
    <t>https://www.sreality.cz/cs/v2/estates/35431244</t>
  </si>
  <si>
    <t>https://www.sreality.cz/cs/v2/estates/1261413196</t>
  </si>
  <si>
    <t>https://www.sreality.cz/cs/v2/estates/1659351884</t>
  </si>
  <si>
    <t>Radslavice</t>
  </si>
  <si>
    <t>https://www.sreality.cz/cs/v2/estates/2036568908</t>
  </si>
  <si>
    <t>https://www.sreality.cz/cs/v2/estates/4166759244</t>
  </si>
  <si>
    <t>https://www.sreality.cz/cs/v2/estates/3316163404</t>
  </si>
  <si>
    <t>https://www.sreality.cz/cs/v2/estates/242135884</t>
  </si>
  <si>
    <t>https://www.sreality.cz/cs/v2/estates/3742712396</t>
  </si>
  <si>
    <t>https://www.sreality.cz/cs/v2/estates/487608908</t>
  </si>
  <si>
    <t>Horšovský Týn</t>
  </si>
  <si>
    <t>https://www.sreality.cz/cs/v2/estates/2327925324</t>
  </si>
  <si>
    <t>https://www.sreality.cz/cs/v2/estates/4245979980</t>
  </si>
  <si>
    <t>https://www.sreality.cz/cs/v2/estates/352379724</t>
  </si>
  <si>
    <t>Třebovice</t>
  </si>
  <si>
    <t>https://www.sreality.cz/cs/v2/estates/2644468300</t>
  </si>
  <si>
    <t>https://www.sreality.cz/cs/v2/estates/1272537676</t>
  </si>
  <si>
    <t>https://www.sreality.cz/cs/v2/estates/3253515084</t>
  </si>
  <si>
    <t>https://www.sreality.cz/cs/v2/estates/3304260172</t>
  </si>
  <si>
    <t>https://www.sreality.cz/cs/v2/estates/1206985292</t>
  </si>
  <si>
    <t>https://www.sreality.cz/cs/v2/estates/3179389772</t>
  </si>
  <si>
    <t>https://www.sreality.cz/cs/v2/estates/796717900</t>
  </si>
  <si>
    <t>https://www.sreality.cz/cs/v2/estates/263848524</t>
  </si>
  <si>
    <t>https://www.sreality.cz/cs/v2/estates/597828172</t>
  </si>
  <si>
    <t>https://www.sreality.cz/cs/v2/estates/1944592972</t>
  </si>
  <si>
    <t>https://www.sreality.cz/cs/v2/estates/203473484</t>
  </si>
  <si>
    <t>https://www.sreality.cz/cs/v2/estates/3011306316</t>
  </si>
  <si>
    <t>https://www.sreality.cz/cs/v2/estates/190636876</t>
  </si>
  <si>
    <t>https://www.sreality.cz/cs/v2/estates/2938954572</t>
  </si>
  <si>
    <t>https://www.sreality.cz/cs/v2/estates/1678566220</t>
  </si>
  <si>
    <t>Stařeč</t>
  </si>
  <si>
    <t>https://www.sreality.cz/cs/v2/estates/1307042636</t>
  </si>
  <si>
    <t>https://www.sreality.cz/cs/v2/estates/4210549580</t>
  </si>
  <si>
    <t>https://www.sreality.cz/cs/v2/estates/1908794188</t>
  </si>
  <si>
    <t>https://www.sreality.cz/cs/v2/estates/416670540</t>
  </si>
  <si>
    <t>https://www.sreality.cz/cs/v2/estates/4276339276</t>
  </si>
  <si>
    <t>https://www.sreality.cz/cs/v2/estates/660521548</t>
  </si>
  <si>
    <t>https://www.sreality.cz/cs/v2/estates/2905600588</t>
  </si>
  <si>
    <t>https://www.sreality.cz/cs/v2/estates/1971508044</t>
  </si>
  <si>
    <t>https://www.sreality.cz/cs/v2/estates/2561856332</t>
  </si>
  <si>
    <t>https://www.sreality.cz/cs/v2/estates/3700937292</t>
  </si>
  <si>
    <t>https://www.sreality.cz/cs/v2/estates/49644364</t>
  </si>
  <si>
    <t>https://www.sreality.cz/cs/v2/estates/614966092</t>
  </si>
  <si>
    <t>https://www.sreality.cz/cs/v2/estates/2029368652</t>
  </si>
  <si>
    <t>https://www.sreality.cz/cs/v2/estates/1209238348</t>
  </si>
  <si>
    <t>https://www.sreality.cz/cs/v2/estates/3773797196</t>
  </si>
  <si>
    <t>https://www.sreality.cz/cs/v2/estates/1204085580</t>
  </si>
  <si>
    <t>https://www.sreality.cz/cs/v2/estates/800248652</t>
  </si>
  <si>
    <t>https://www.sreality.cz/cs/v2/estates/1639703372</t>
  </si>
  <si>
    <t>https://www.sreality.cz/cs/v2/estates/2679296844</t>
  </si>
  <si>
    <t>https://www.sreality.cz/cs/v2/estates/1363469132</t>
  </si>
  <si>
    <t>https://www.sreality.cz/cs/v2/estates/3184124748</t>
  </si>
  <si>
    <t>https://www.sreality.cz/cs/v2/estates/4068213324</t>
  </si>
  <si>
    <t>Kyšice</t>
  </si>
  <si>
    <t>https://www.sreality.cz/cs/v2/estates/618627916</t>
  </si>
  <si>
    <t>https://www.sreality.cz/cs/v2/estates/246186828</t>
  </si>
  <si>
    <t>https://www.sreality.cz/cs/v2/estates/1404228428</t>
  </si>
  <si>
    <t>https://www.sreality.cz/cs/v2/estates/2746405708</t>
  </si>
  <si>
    <t>https://www.sreality.cz/cs/v2/estates/280154956</t>
  </si>
  <si>
    <t>https://www.sreality.cz/cs/v2/estates/218624844</t>
  </si>
  <si>
    <t>https://www.sreality.cz/cs/v2/estates/2427171660</t>
  </si>
  <si>
    <t>https://www.sreality.cz/cs/v2/estates/252269132</t>
  </si>
  <si>
    <t>https://www.sreality.cz/cs/v2/estates/1368740428</t>
  </si>
  <si>
    <t>https://www.sreality.cz/cs/v2/estates/696255052</t>
  </si>
  <si>
    <t>Polná</t>
  </si>
  <si>
    <t>https://www.sreality.cz/cs/v2/estates/1256215116</t>
  </si>
  <si>
    <t>https://www.sreality.cz/cs/v2/estates/3398738764</t>
  </si>
  <si>
    <t>https://www.sreality.cz/cs/v2/estates/1828340300</t>
  </si>
  <si>
    <t>https://www.sreality.cz/cs/v2/estates/1437782860</t>
  </si>
  <si>
    <t>https://www.sreality.cz/cs/v2/estates/3638846028</t>
  </si>
  <si>
    <t>https://www.sreality.cz/cs/v2/estates/3775046476</t>
  </si>
  <si>
    <t>https://www.sreality.cz/cs/v2/estates/3294995276</t>
  </si>
  <si>
    <t>https://www.sreality.cz/cs/v2/estates/2106958668</t>
  </si>
  <si>
    <t>https://www.sreality.cz/cs/v2/estates/2542052172</t>
  </si>
  <si>
    <t>https://www.sreality.cz/cs/v2/estates/857535308</t>
  </si>
  <si>
    <t>https://www.sreality.cz/cs/v2/estates/144888652</t>
  </si>
  <si>
    <t>https://www.sreality.cz/cs/v2/estates/521724748</t>
  </si>
  <si>
    <t>https://www.sreality.cz/cs/v2/estates/3483554636</t>
  </si>
  <si>
    <t>https://www.sreality.cz/cs/v2/estates/3164787532</t>
  </si>
  <si>
    <t>https://www.sreality.cz/cs/v2/estates/564748876</t>
  </si>
  <si>
    <t>https://www.sreality.cz/cs/v2/estates/1993966412</t>
  </si>
  <si>
    <t>https://www.sreality.cz/cs/v2/estates/44225356</t>
  </si>
  <si>
    <t>https://www.sreality.cz/cs/v2/estates/810459980</t>
  </si>
  <si>
    <t>https://www.sreality.cz/cs/v2/estates/3265450828</t>
  </si>
  <si>
    <t>https://www.sreality.cz/cs/v2/estates/2809430860</t>
  </si>
  <si>
    <t>https://www.sreality.cz/cs/v2/estates/3952313164</t>
  </si>
  <si>
    <t>https://www.sreality.cz/cs/v2/estates/1246356300</t>
  </si>
  <si>
    <t>https://www.sreality.cz/cs/v2/estates/2276447052</t>
  </si>
  <si>
    <t>https://www.sreality.cz/cs/v2/estates/113930828</t>
  </si>
  <si>
    <t>https://www.sreality.cz/cs/v2/estates/3257995852</t>
  </si>
  <si>
    <t>https://www.sreality.cz/cs/v2/estates/55214924</t>
  </si>
  <si>
    <t>https://www.sreality.cz/cs/v2/estates/3248673612</t>
  </si>
  <si>
    <t>https://www.sreality.cz/cs/v2/estates/2044757324</t>
  </si>
  <si>
    <t>https://www.sreality.cz/cs/v2/estates/2542363980</t>
  </si>
  <si>
    <t>https://www.sreality.cz/cs/v2/estates/3721298764</t>
  </si>
  <si>
    <t>https://www.sreality.cz/cs/v2/estates/2383385420</t>
  </si>
  <si>
    <t>https://www.sreality.cz/cs/v2/estates/4141781836</t>
  </si>
  <si>
    <t>https://www.sreality.cz/cs/v2/estates/294097740</t>
  </si>
  <si>
    <t>https://www.sreality.cz/cs/v2/estates/3953627980</t>
  </si>
  <si>
    <t>Holasice</t>
  </si>
  <si>
    <t>https://www.sreality.cz/cs/v2/estates/883086156</t>
  </si>
  <si>
    <t>https://www.sreality.cz/cs/v2/estates/3868885836</t>
  </si>
  <si>
    <t>https://www.sreality.cz/cs/v2/estates/559407948</t>
  </si>
  <si>
    <t>https://www.sreality.cz/cs/v2/estates/3450331724</t>
  </si>
  <si>
    <t>https://www.sreality.cz/cs/v2/estates/1318048588</t>
  </si>
  <si>
    <t>https://www.sreality.cz/cs/v2/estates/4224897868</t>
  </si>
  <si>
    <t>https://www.sreality.cz/cs/v2/estates/3100824396</t>
  </si>
  <si>
    <t>Mladý Smolivec</t>
  </si>
  <si>
    <t>https://www.sreality.cz/cs/v2/estates/1876087628</t>
  </si>
  <si>
    <t>Předměřice nad Labem</t>
  </si>
  <si>
    <t>https://www.sreality.cz/cs/v2/estates/3218264908</t>
  </si>
  <si>
    <t>https://www.sreality.cz/cs/v2/estates/2412958540</t>
  </si>
  <si>
    <t>https://www.sreality.cz/cs/v2/estates/3755135820</t>
  </si>
  <si>
    <t>https://www.sreality.cz/cs/v2/estates/473453132</t>
  </si>
  <si>
    <t>https://www.sreality.cz/cs/v2/estates/2081243724</t>
  </si>
  <si>
    <t>Letiny</t>
  </si>
  <si>
    <t>https://www.sreality.cz/cs/v2/estates/196862796</t>
  </si>
  <si>
    <t>https://www.sreality.cz/cs/v2/estates/231920460</t>
  </si>
  <si>
    <t>Rajhrad</t>
  </si>
  <si>
    <t>https://www.sreality.cz/cs/v2/estates/2916275020</t>
  </si>
  <si>
    <t>https://www.sreality.cz/cs/v2/estates/3000161100</t>
  </si>
  <si>
    <t>https://www.sreality.cz/cs/v2/estates/601019212</t>
  </si>
  <si>
    <t>https://www.sreality.cz/cs/v2/estates/1213506380</t>
  </si>
  <si>
    <t>https://www.sreality.cz/cs/v2/estates/296518476</t>
  </si>
  <si>
    <t>https://www.sreality.cz/cs/v2/estates/350175820</t>
  </si>
  <si>
    <t>https://www.sreality.cz/cs/v2/estates/3649258060</t>
  </si>
  <si>
    <t>https://www.sreality.cz/cs/v2/estates/3787281740</t>
  </si>
  <si>
    <t>https://www.sreality.cz/cs/v2/estates/1515536972</t>
  </si>
  <si>
    <t>https://www.sreality.cz/cs/v2/estates/421634892</t>
  </si>
  <si>
    <t>https://www.sreality.cz/cs/v2/estates/2067808844</t>
  </si>
  <si>
    <t>https://www.sreality.cz/cs/v2/estates/2265776716</t>
  </si>
  <si>
    <t>https://www.sreality.cz/cs/v2/estates/2846417740</t>
  </si>
  <si>
    <t>https://www.sreality.cz/cs/v2/estates/2621158220</t>
  </si>
  <si>
    <t>https://www.sreality.cz/cs/v2/estates/3872576332</t>
  </si>
  <si>
    <t>https://www.sreality.cz/cs/v2/estates/1426997836</t>
  </si>
  <si>
    <t>https://www.sreality.cz/cs/v2/estates/3063419468</t>
  </si>
  <si>
    <t>https://www.sreality.cz/cs/v2/estates/3736843084</t>
  </si>
  <si>
    <t>https://www.sreality.cz/cs/v2/estates/3632112460</t>
  </si>
  <si>
    <t>https://www.sreality.cz/cs/v2/estates/3690824524</t>
  </si>
  <si>
    <t>https://www.sreality.cz/cs/v2/estates/2407891788</t>
  </si>
  <si>
    <t>https://www.sreality.cz/cs/v2/estates/240907084</t>
  </si>
  <si>
    <t>https://www.sreality.cz/cs/v2/estates/157938508</t>
  </si>
  <si>
    <t>https://www.sreality.cz/cs/v2/estates/1476453196</t>
  </si>
  <si>
    <t>Blažovice</t>
  </si>
  <si>
    <t>https://www.sreality.cz/cs/v2/estates/2098844492</t>
  </si>
  <si>
    <t>https://www.sreality.cz/cs/v2/estates/349360972</t>
  </si>
  <si>
    <t>https://www.sreality.cz/cs/v2/estates/1691538252</t>
  </si>
  <si>
    <t>https://www.sreality.cz/cs/v2/estates/2228409164</t>
  </si>
  <si>
    <t>https://www.sreality.cz/cs/v2/estates/465752908</t>
  </si>
  <si>
    <t>https://www.sreality.cz/cs/v2/estates/2344801100</t>
  </si>
  <si>
    <t>https://www.sreality.cz/cs/v2/estates/2026033996</t>
  </si>
  <si>
    <t>Kaceřov</t>
  </si>
  <si>
    <t>https://www.sreality.cz/cs/v2/estates/2848117580</t>
  </si>
  <si>
    <t>https://www.sreality.cz/cs/v2/estates/127202124</t>
  </si>
  <si>
    <t>https://www.sreality.cz/cs/v2/estates/2680345420</t>
  </si>
  <si>
    <t>https://www.sreality.cz/cs/v2/estates/1025168204</t>
  </si>
  <si>
    <t>https://www.sreality.cz/cs/v2/estates/2910905164</t>
  </si>
  <si>
    <t>https://www.sreality.cz/cs/v2/estates/3531662156</t>
  </si>
  <si>
    <t>https://www.sreality.cz/cs/v2/estates/1468982092</t>
  </si>
  <si>
    <t>https://www.sreality.cz/cs/v2/estates/2885153612</t>
  </si>
  <si>
    <t>https://www.sreality.cz/cs/v2/estates/3884634956</t>
  </si>
  <si>
    <t>https://www.sreality.cz/cs/v2/estates/1060627276</t>
  </si>
  <si>
    <t>https://www.sreality.cz/cs/v2/estates/3137778508</t>
  </si>
  <si>
    <t>https://www.sreality.cz/cs/v2/estates/3914707788</t>
  </si>
  <si>
    <t>https://www.sreality.cz/cs/v2/estates/292332364</t>
  </si>
  <si>
    <t>https://www.sreality.cz/cs/v2/estates/118395724</t>
  </si>
  <si>
    <t>Malenice</t>
  </si>
  <si>
    <t>https://www.sreality.cz/cs/v2/estates/1793889100</t>
  </si>
  <si>
    <t>https://www.sreality.cz/cs/v2/estates/1394905932</t>
  </si>
  <si>
    <t>https://www.sreality.cz/cs/v2/estates/3047785292</t>
  </si>
  <si>
    <t>https://www.sreality.cz/cs/v2/estates/4068209484</t>
  </si>
  <si>
    <t>https://www.sreality.cz/cs/v2/estates/2585297740</t>
  </si>
  <si>
    <t>https://www.sreality.cz/cs/v2/estates/2271511372</t>
  </si>
  <si>
    <t>https://www.sreality.cz/cs/v2/estates/2058744652</t>
  </si>
  <si>
    <t>https://www.sreality.cz/cs/v2/estates/4279690060</t>
  </si>
  <si>
    <t>https://www.sreality.cz/cs/v2/estates/3454587724</t>
  </si>
  <si>
    <t>https://www.sreality.cz/cs/v2/estates/3562701644</t>
  </si>
  <si>
    <t>https://www.sreality.cz/cs/v2/estates/1120064332</t>
  </si>
  <si>
    <t>https://www.sreality.cz/cs/v2/estates/3040654156</t>
  </si>
  <si>
    <t>https://www.sreality.cz/cs/v2/estates/3468526412</t>
  </si>
  <si>
    <t>https://www.sreality.cz/cs/v2/estates/3820802636</t>
  </si>
  <si>
    <t>https://www.sreality.cz/cs/v2/estates/281203532</t>
  </si>
  <si>
    <t>https://www.sreality.cz/cs/v2/estates/2839253836</t>
  </si>
  <si>
    <t>https://www.sreality.cz/cs/v2/estates/566416204</t>
  </si>
  <si>
    <t>https://www.sreality.cz/cs/v2/estates/266941004</t>
  </si>
  <si>
    <t>https://www.sreality.cz/cs/v2/estates/2797785932</t>
  </si>
  <si>
    <t>https://www.sreality.cz/cs/v2/estates/69129036</t>
  </si>
  <si>
    <t>https://www.sreality.cz/cs/v2/estates/431158092</t>
  </si>
  <si>
    <t>https://www.sreality.cz/cs/v2/estates/88069452</t>
  </si>
  <si>
    <t>https://www.sreality.cz/cs/v2/estates/4036404044</t>
  </si>
  <si>
    <t>https://www.sreality.cz/cs/v2/estates/237732684</t>
  </si>
  <si>
    <t>https://www.sreality.cz/cs/v2/estates/1646367564</t>
  </si>
  <si>
    <t>https://www.sreality.cz/cs/v2/estates/3673346892</t>
  </si>
  <si>
    <t>https://www.sreality.cz/cs/v2/estates/3986760268</t>
  </si>
  <si>
    <t>https://www.sreality.cz/cs/v2/estates/1703539532</t>
  </si>
  <si>
    <t>https://www.sreality.cz/cs/v2/estates/2672788300</t>
  </si>
  <si>
    <t>Chvalčov</t>
  </si>
  <si>
    <t>https://www.sreality.cz/cs/v2/estates/2314392396</t>
  </si>
  <si>
    <t>https://www.sreality.cz/cs/v2/estates/2202800716</t>
  </si>
  <si>
    <t>https://www.sreality.cz/cs/v2/estates/470217548</t>
  </si>
  <si>
    <t>https://www.sreality.cz/cs/v2/estates/4158321484</t>
  </si>
  <si>
    <t>https://www.sreality.cz/cs/v2/estates/3438076748</t>
  </si>
  <si>
    <t>Poříčany</t>
  </si>
  <si>
    <t>https://www.sreality.cz/cs/v2/estates/3746161484</t>
  </si>
  <si>
    <t>Cítoliby</t>
  </si>
  <si>
    <t>https://www.sreality.cz/cs/v2/estates/3693816412</t>
  </si>
  <si>
    <t>https://www.sreality.cz/cs/v2/estates/1080459852</t>
  </si>
  <si>
    <t>https://www.sreality.cz/cs/v2/estates/334680908</t>
  </si>
  <si>
    <t>Vrbová Lhota</t>
  </si>
  <si>
    <t>https://www.sreality.cz/cs/v2/estates/1457255244</t>
  </si>
  <si>
    <t>https://www.sreality.cz/cs/v2/estates/1894961996</t>
  </si>
  <si>
    <t>https://www.sreality.cz/cs/v2/estates/1724830540</t>
  </si>
  <si>
    <t>https://www.sreality.cz/cs/v2/estates/1422189388</t>
  </si>
  <si>
    <t>Klokočná</t>
  </si>
  <si>
    <t>https://www.sreality.cz/cs/v2/estates/2212156236</t>
  </si>
  <si>
    <t>https://www.sreality.cz/cs/v2/estates/3037356620</t>
  </si>
  <si>
    <t>https://www.sreality.cz/cs/v2/estates/2738467660</t>
  </si>
  <si>
    <t>https://www.sreality.cz/cs/v2/estates/1727189836</t>
  </si>
  <si>
    <t>Ostrov u Bezdružic</t>
  </si>
  <si>
    <t>https://www.sreality.cz/cs/v2/estates/3030905676</t>
  </si>
  <si>
    <t>https://www.sreality.cz/cs/v2/estates/3212301644</t>
  </si>
  <si>
    <t>https://www.sreality.cz/cs/v2/estates/4020658764</t>
  </si>
  <si>
    <t>https://www.sreality.cz/cs/v2/estates/4150813260</t>
  </si>
  <si>
    <t>https://www.sreality.cz/cs/v2/estates/1243071052</t>
  </si>
  <si>
    <t>https://www.sreality.cz/cs/v2/estates/1734017612</t>
  </si>
  <si>
    <t>https://www.sreality.cz/cs/v2/estates/4109824844</t>
  </si>
  <si>
    <t>https://www.sreality.cz/cs/v2/estates/4206969420</t>
  </si>
  <si>
    <t>https://www.sreality.cz/cs/v2/estates/888329036</t>
  </si>
  <si>
    <t>https://www.sreality.cz/cs/v2/estates/2913710668</t>
  </si>
  <si>
    <t>https://www.sreality.cz/cs/v2/estates/2175570508</t>
  </si>
  <si>
    <t>https://www.sreality.cz/cs/v2/estates/652071500</t>
  </si>
  <si>
    <t>https://www.sreality.cz/cs/v2/estates/3133198924</t>
  </si>
  <si>
    <t>https://www.sreality.cz/cs/v2/estates/2228167244</t>
  </si>
  <si>
    <t>Jaroměř</t>
  </si>
  <si>
    <t>https://www.sreality.cz/cs/v2/estates/1073918796</t>
  </si>
  <si>
    <t>https://www.sreality.cz/cs/v2/estates/3242042188</t>
  </si>
  <si>
    <t>https://www.sreality.cz/cs/v2/estates/83022668</t>
  </si>
  <si>
    <t>https://www.sreality.cz/cs/v2/estates/2029880140</t>
  </si>
  <si>
    <t>https://www.sreality.cz/cs/v2/estates/3388568140</t>
  </si>
  <si>
    <t>Žacléř</t>
  </si>
  <si>
    <t>https://www.sreality.cz/cs/v2/estates/1399190348</t>
  </si>
  <si>
    <t>https://www.sreality.cz/cs/v2/estates/719671884</t>
  </si>
  <si>
    <t>https://www.sreality.cz/cs/v2/estates/3940733772</t>
  </si>
  <si>
    <t>https://www.sreality.cz/cs/v2/estates/2889020236</t>
  </si>
  <si>
    <t>https://www.sreality.cz/cs/v2/estates/2883769164</t>
  </si>
  <si>
    <t>https://www.sreality.cz/cs/v2/estates/3450573644</t>
  </si>
  <si>
    <t>https://www.sreality.cz/cs/v2/estates/4273111884</t>
  </si>
  <si>
    <t>https://www.sreality.cz/cs/v2/estates/2603017036</t>
  </si>
  <si>
    <t>https://www.sreality.cz/cs/v2/estates/524636748</t>
  </si>
  <si>
    <t>https://www.sreality.cz/cs/v2/estates/3491058252</t>
  </si>
  <si>
    <t>Maršov</t>
  </si>
  <si>
    <t>https://www.sreality.cz/cs/v2/estates/827306828</t>
  </si>
  <si>
    <t>https://www.sreality.cz/cs/v2/estates/3001209676</t>
  </si>
  <si>
    <t>https://www.sreality.cz/cs/v2/estates/3979276876</t>
  </si>
  <si>
    <t>https://www.sreality.cz/cs/v2/estates/2495857228</t>
  </si>
  <si>
    <t>https://www.sreality.cz/cs/v2/estates/2530243148</t>
  </si>
  <si>
    <t>https://www.sreality.cz/cs/v2/estates/2173792844</t>
  </si>
  <si>
    <t>https://www.sreality.cz/cs/v2/estates/1425048396</t>
  </si>
  <si>
    <t>https://www.sreality.cz/cs/v2/estates/524006220</t>
  </si>
  <si>
    <t>https://www.sreality.cz/cs/v2/estates/4223853388</t>
  </si>
  <si>
    <t>https://www.sreality.cz/cs/v2/estates/1009361740</t>
  </si>
  <si>
    <t>https://www.sreality.cz/cs/v2/estates/2853360460</t>
  </si>
  <si>
    <t>https://www.sreality.cz/cs/v2/estates/536605516</t>
  </si>
  <si>
    <t>https://www.sreality.cz/cs/v2/estates/3806651212</t>
  </si>
  <si>
    <t>https://www.sreality.cz/cs/v2/estates/215802700</t>
  </si>
  <si>
    <t>https://www.sreality.cz/cs/v2/estates/3893547852</t>
  </si>
  <si>
    <t>https://www.sreality.cz/cs/v2/estates/672523084</t>
  </si>
  <si>
    <t>https://www.sreality.cz/cs/v2/estates/1226850892</t>
  </si>
  <si>
    <t>https://www.sreality.cz/cs/v2/estates/4189360972</t>
  </si>
  <si>
    <t>https://www.sreality.cz/cs/v2/estates/3725775692</t>
  </si>
  <si>
    <t>https://www.sreality.cz/cs/v2/estates/1881076300</t>
  </si>
  <si>
    <t>Troubky</t>
  </si>
  <si>
    <t>https://www.sreality.cz/cs/v2/estates/2152309324</t>
  </si>
  <si>
    <t>https://www.sreality.cz/cs/v2/estates/1091498828</t>
  </si>
  <si>
    <t>https://www.sreality.cz/cs/v2/estates/487773004</t>
  </si>
  <si>
    <t>https://www.sreality.cz/cs/v2/estates/2217812556</t>
  </si>
  <si>
    <t>https://www.sreality.cz/cs/v2/estates/2366821196</t>
  </si>
  <si>
    <t>https://www.sreality.cz/cs/v2/estates/2492654412</t>
  </si>
  <si>
    <t>https://www.sreality.cz/cs/v2/estates/2472314188</t>
  </si>
  <si>
    <t>https://www.sreality.cz/cs/v2/estates/3515344460</t>
  </si>
  <si>
    <t>https://www.sreality.cz/cs/v2/estates/2450707276</t>
  </si>
  <si>
    <t>https://www.sreality.cz/cs/v2/estates/1367446348</t>
  </si>
  <si>
    <t>https://www.sreality.cz/cs/v2/estates/3819729484</t>
  </si>
  <si>
    <t>https://www.sreality.cz/cs/v2/estates/575889996</t>
  </si>
  <si>
    <t>https://www.sreality.cz/cs/v2/estates/3307098700</t>
  </si>
  <si>
    <t>https://www.sreality.cz/cs/v2/estates/3817034316</t>
  </si>
  <si>
    <t>https://www.sreality.cz/cs/v2/estates/2355327564</t>
  </si>
  <si>
    <t>https://www.sreality.cz/cs/v2/estates/504169036</t>
  </si>
  <si>
    <t>https://www.sreality.cz/cs/v2/estates/340951628</t>
  </si>
  <si>
    <t>https://www.sreality.cz/cs/v2/estates/3018822476</t>
  </si>
  <si>
    <t>https://www.sreality.cz/cs/v2/estates/2060157772</t>
  </si>
  <si>
    <t>https://www.sreality.cz/cs/v2/estates/125039436</t>
  </si>
  <si>
    <t>https://www.sreality.cz/cs/v2/estates/573916236</t>
  </si>
  <si>
    <t>https://www.sreality.cz/cs/v2/estates/534737484</t>
  </si>
  <si>
    <t>https://www.sreality.cz/cs/v2/estates/3953709900</t>
  </si>
  <si>
    <t>https://www.sreality.cz/cs/v2/estates/2148717388</t>
  </si>
  <si>
    <t>Minice</t>
  </si>
  <si>
    <t>https://www.sreality.cz/cs/v2/estates/809169740</t>
  </si>
  <si>
    <t>https://www.sreality.cz/cs/v2/estates/907203404</t>
  </si>
  <si>
    <t>https://www.sreality.cz/cs/v2/estates/2407322444</t>
  </si>
  <si>
    <t>Jiřetín pod Jedlovou</t>
  </si>
  <si>
    <t>https://www.sreality.cz/cs/v2/estates/2334847820</t>
  </si>
  <si>
    <t>https://www.sreality.cz/cs/v2/estates/3923489612</t>
  </si>
  <si>
    <t>https://www.sreality.cz/cs/v2/estates/1206616908</t>
  </si>
  <si>
    <t>Kobylnice</t>
  </si>
  <si>
    <t>https://www.sreality.cz/cs/v2/estates/1729286988</t>
  </si>
  <si>
    <t>https://www.sreality.cz/cs/v2/estates/689402444</t>
  </si>
  <si>
    <t>Višňová</t>
  </si>
  <si>
    <t>https://www.sreality.cz/cs/v2/estates/2742481740</t>
  </si>
  <si>
    <t>https://www.sreality.cz/cs/v2/estates/4203119436</t>
  </si>
  <si>
    <t>https://www.sreality.cz/cs/v2/estates/3289240396</t>
  </si>
  <si>
    <t>https://www.sreality.cz/cs/v2/estates/3472933452</t>
  </si>
  <si>
    <t>https://www.sreality.cz/cs/v2/estates/2963256140</t>
  </si>
  <si>
    <t>Malešovice</t>
  </si>
  <si>
    <t>https://www.sreality.cz/cs/v2/estates/3423376204</t>
  </si>
  <si>
    <t>https://www.sreality.cz/cs/v2/estates/3336209228</t>
  </si>
  <si>
    <t>https://www.sreality.cz/cs/v2/estates/3594916428</t>
  </si>
  <si>
    <t>https://www.sreality.cz/cs/v2/estates/469947212</t>
  </si>
  <si>
    <t>https://www.sreality.cz/cs/v2/estates/2385273420</t>
  </si>
  <si>
    <t>https://www.sreality.cz/cs/v2/estates/3638408012</t>
  </si>
  <si>
    <t>Bojanovice</t>
  </si>
  <si>
    <t>https://www.sreality.cz/cs/v2/estates/2790740556</t>
  </si>
  <si>
    <t>https://www.sreality.cz/cs/v2/estates/813863756</t>
  </si>
  <si>
    <t>Křemže</t>
  </si>
  <si>
    <t>https://www.sreality.cz/cs/v2/estates/4153406284</t>
  </si>
  <si>
    <t>https://www.sreality.cz/cs/v2/estates/69632844</t>
  </si>
  <si>
    <t>https://www.sreality.cz/cs/v2/estates/1552675660</t>
  </si>
  <si>
    <t>https://www.sreality.cz/cs/v2/estates/3277058892</t>
  </si>
  <si>
    <t>https://www.sreality.cz/cs/v2/estates/216593228</t>
  </si>
  <si>
    <t>https://www.sreality.cz/cs/v2/estates/576234316</t>
  </si>
  <si>
    <t>https://www.sreality.cz/cs/v2/estates/2612552268</t>
  </si>
  <si>
    <t>https://www.sreality.cz/cs/v2/estates/3083440716</t>
  </si>
  <si>
    <t>https://www.sreality.cz/cs/v2/estates/1996673868</t>
  </si>
  <si>
    <t>https://www.sreality.cz/cs/v2/estates/3867771724</t>
  </si>
  <si>
    <t>https://www.sreality.cz/cs/v2/estates/3290968652</t>
  </si>
  <si>
    <t>https://www.sreality.cz/cs/v2/estates/3159982924</t>
  </si>
  <si>
    <t>https://www.sreality.cz/cs/v2/estates/2665784140</t>
  </si>
  <si>
    <t>https://www.sreality.cz/cs/v2/estates/886956876</t>
  </si>
  <si>
    <t>https://www.sreality.cz/cs/v2/estates/2465117004</t>
  </si>
  <si>
    <t>Kopidlo</t>
  </si>
  <si>
    <t>https://www.sreality.cz/cs/v2/estates/2830934860</t>
  </si>
  <si>
    <t>https://www.sreality.cz/cs/v2/estates/4198208332</t>
  </si>
  <si>
    <t>Zbuzany</t>
  </si>
  <si>
    <t>https://www.sreality.cz/cs/v2/estates/4285092428</t>
  </si>
  <si>
    <t>Lom</t>
  </si>
  <si>
    <t>https://www.sreality.cz/cs/v2/estates/993186636</t>
  </si>
  <si>
    <t>https://www.sreality.cz/cs/v2/estates/1051644748</t>
  </si>
  <si>
    <t>https://www.sreality.cz/cs/v2/estates/4071203660</t>
  </si>
  <si>
    <t>https://www.sreality.cz/cs/v2/estates/3114197836</t>
  </si>
  <si>
    <t>https://www.sreality.cz/cs/v2/estates/1708630860</t>
  </si>
  <si>
    <t>https://www.sreality.cz/cs/v2/estates/3702121292</t>
  </si>
  <si>
    <t>https://www.sreality.cz/cs/v2/estates/3682833228</t>
  </si>
  <si>
    <t>https://www.sreality.cz/cs/v2/estates/2537526092</t>
  </si>
  <si>
    <t>https://www.sreality.cz/cs/v2/estates/4016673612</t>
  </si>
  <si>
    <t>https://www.sreality.cz/cs/v2/estates/1793774412</t>
  </si>
  <si>
    <t>https://www.sreality.cz/cs/v2/estates/1440432716</t>
  </si>
  <si>
    <t>https://www.sreality.cz/cs/v2/estates/1514058572</t>
  </si>
  <si>
    <t>https://www.sreality.cz/cs/v2/estates/2988876364</t>
  </si>
  <si>
    <t>https://www.sreality.cz/cs/v2/estates/3157185356</t>
  </si>
  <si>
    <t>https://www.sreality.cz/cs/v2/estates/2842845772</t>
  </si>
  <si>
    <t>https://www.sreality.cz/cs/v2/estates/2859721292</t>
  </si>
  <si>
    <t>https://www.sreality.cz/cs/v2/estates/2878251852</t>
  </si>
  <si>
    <t>https://www.sreality.cz/cs/v2/estates/2073715276</t>
  </si>
  <si>
    <t>Vysoká Lhota</t>
  </si>
  <si>
    <t>https://www.sreality.cz/cs/v2/estates/2637341516</t>
  </si>
  <si>
    <t>https://www.sreality.cz/cs/v2/estates/3491885900</t>
  </si>
  <si>
    <t>https://www.sreality.cz/cs/v2/estates/3811758924</t>
  </si>
  <si>
    <t>https://www.sreality.cz/cs/v2/estates/1345508172</t>
  </si>
  <si>
    <t>https://www.sreality.cz/cs/v2/estates/1853809484</t>
  </si>
  <si>
    <t>https://www.sreality.cz/cs/v2/estates/1318957900</t>
  </si>
  <si>
    <t>Horní Beřkovice</t>
  </si>
  <si>
    <t>https://www.sreality.cz/cs/v2/estates/2970411852</t>
  </si>
  <si>
    <t>https://www.sreality.cz/cs/v2/estates/2541937484</t>
  </si>
  <si>
    <t>https://www.sreality.cz/cs/v2/estates/984122188</t>
  </si>
  <si>
    <t>https://www.sreality.cz/cs/v2/estates/1092334412</t>
  </si>
  <si>
    <t>https://www.sreality.cz/cs/v2/estates/2075976524</t>
  </si>
  <si>
    <t>https://www.sreality.cz/cs/v2/estates/1756136268</t>
  </si>
  <si>
    <t>https://www.sreality.cz/cs/v2/estates/175153996</t>
  </si>
  <si>
    <t>https://www.sreality.cz/cs/v2/estates/120771404</t>
  </si>
  <si>
    <t>https://www.sreality.cz/cs/v2/estates/786035532</t>
  </si>
  <si>
    <t>https://www.sreality.cz/cs/v2/estates/2665083724</t>
  </si>
  <si>
    <t>https://www.sreality.cz/cs/v2/estates/3136836940</t>
  </si>
  <si>
    <t>https://www.sreality.cz/cs/v2/estates/3692773964</t>
  </si>
  <si>
    <t>https://www.sreality.cz/cs/v2/estates/1441137228</t>
  </si>
  <si>
    <t>https://www.sreality.cz/cs/v2/estates/338875212</t>
  </si>
  <si>
    <t>https://www.sreality.cz/cs/v2/estates/2217923404</t>
  </si>
  <si>
    <t>https://www.sreality.cz/cs/v2/estates/1724228172</t>
  </si>
  <si>
    <t>https://www.sreality.cz/cs/v2/estates/1966265164</t>
  </si>
  <si>
    <t>Moravské Bránice</t>
  </si>
  <si>
    <t>https://www.sreality.cz/cs/v2/estates/2562167628</t>
  </si>
  <si>
    <t>https://www.sreality.cz/cs/v2/estates/3054953292</t>
  </si>
  <si>
    <t>https://www.sreality.cz/cs/v2/estates/254968652</t>
  </si>
  <si>
    <t>https://www.sreality.cz/cs/v2/estates/681140812</t>
  </si>
  <si>
    <t>https://www.sreality.cz/cs/v2/estates/1894634828</t>
  </si>
  <si>
    <t>https://www.sreality.cz/cs/v2/estates/4137132876</t>
  </si>
  <si>
    <t>https://www.sreality.cz/cs/v2/estates/3391279948</t>
  </si>
  <si>
    <t>https://www.sreality.cz/cs/v2/estates/3139621708</t>
  </si>
  <si>
    <t>https://www.sreality.cz/cs/v2/estates/3045974860</t>
  </si>
  <si>
    <t>https://www.sreality.cz/cs/v2/estates/4266582860</t>
  </si>
  <si>
    <t>https://www.sreality.cz/cs/v2/estates/210428748</t>
  </si>
  <si>
    <t>https://www.sreality.cz/cs/v2/estates/2647671372</t>
  </si>
  <si>
    <t>https://www.sreality.cz/cs/v2/estates/1210241868</t>
  </si>
  <si>
    <t>https://www.sreality.cz/cs/v2/estates/1495454540</t>
  </si>
  <si>
    <t>https://www.sreality.cz/cs/v2/estates/3374502732</t>
  </si>
  <si>
    <t>https://www.sreality.cz/cs/v2/estates/647754572</t>
  </si>
  <si>
    <t>https://www.sreality.cz/cs/v2/estates/1166934604</t>
  </si>
  <si>
    <t>https://www.sreality.cz/cs/v2/estates/1609691980</t>
  </si>
  <si>
    <t>Tlumačov</t>
  </si>
  <si>
    <t>https://www.sreality.cz/cs/v2/estates/2699076428</t>
  </si>
  <si>
    <t>https://www.sreality.cz/cs/v2/estates/2917180236</t>
  </si>
  <si>
    <t>Unkovice</t>
  </si>
  <si>
    <t>https://www.sreality.cz/cs/v2/estates/1851958092</t>
  </si>
  <si>
    <t>https://www.sreality.cz/cs/v2/estates/1876218444</t>
  </si>
  <si>
    <t>https://www.sreality.cz/cs/v2/estates/2601161548</t>
  </si>
  <si>
    <t>https://www.sreality.cz/cs/v2/estates/1120502604</t>
  </si>
  <si>
    <t>https://www.sreality.cz/cs/v2/estates/144016204</t>
  </si>
  <si>
    <t>https://www.sreality.cz/cs/v2/estates/4181844812</t>
  </si>
  <si>
    <t>https://www.sreality.cz/cs/v2/estates/23028300</t>
  </si>
  <si>
    <t>https://www.sreality.cz/cs/v2/estates/1024631628</t>
  </si>
  <si>
    <t>https://www.sreality.cz/cs/v2/estates/816636748</t>
  </si>
  <si>
    <t>https://www.sreality.cz/cs/v2/estates/3247944524</t>
  </si>
  <si>
    <t>https://www.sreality.cz/cs/v2/estates/1908904780</t>
  </si>
  <si>
    <t>https://www.sreality.cz/cs/v2/estates/857920332</t>
  </si>
  <si>
    <t>https://www.sreality.cz/cs/v2/estates/1394791244</t>
  </si>
  <si>
    <t>https://www.sreality.cz/cs/v2/estates/3004269388</t>
  </si>
  <si>
    <t>https://www.sreality.cz/cs/v2/estates/4079145804</t>
  </si>
  <si>
    <t>https://www.sreality.cz/cs/v2/estates/697029452</t>
  </si>
  <si>
    <t>https://www.sreality.cz/cs/v2/estates/1898107724</t>
  </si>
  <si>
    <t>https://www.sreality.cz/cs/v2/estates/2452026188</t>
  </si>
  <si>
    <t>https://www.sreality.cz/cs/v2/estates/2168513356</t>
  </si>
  <si>
    <t>https://www.sreality.cz/cs/v2/estates/2787300172</t>
  </si>
  <si>
    <t>https://www.sreality.cz/cs/v2/estates/1824744780</t>
  </si>
  <si>
    <t>https://www.sreality.cz/cs/v2/estates/550651212</t>
  </si>
  <si>
    <t>https://www.sreality.cz/cs/v2/estates/3036300620</t>
  </si>
  <si>
    <t>https://www.sreality.cz/cs/v2/estates/1602486860</t>
  </si>
  <si>
    <t>https://www.sreality.cz/cs/v2/estates/852656972</t>
  </si>
  <si>
    <t>https://www.sreality.cz/cs/v2/estates/3307393868</t>
  </si>
  <si>
    <t>https://www.sreality.cz/cs/v2/estates/1930748748</t>
  </si>
  <si>
    <t>https://www.sreality.cz/cs/v2/estates/339968844</t>
  </si>
  <si>
    <t>https://www.sreality.cz/cs/v2/estates/3511607884</t>
  </si>
  <si>
    <t>https://www.sreality.cz/cs/v2/estates/3410944588</t>
  </si>
  <si>
    <t>https://www.sreality.cz/cs/v2/estates/2231902796</t>
  </si>
  <si>
    <t>https://www.sreality.cz/cs/v2/estates/3594949452</t>
  </si>
  <si>
    <t>https://www.sreality.cz/cs/v2/estates/2639340108</t>
  </si>
  <si>
    <t>https://www.sreality.cz/cs/v2/estates/3373724492</t>
  </si>
  <si>
    <t>https://www.sreality.cz/cs/v2/estates/1485960012</t>
  </si>
  <si>
    <t>https://www.sreality.cz/cs/v2/estates/3947012940</t>
  </si>
  <si>
    <t>https://www.sreality.cz/cs/v2/estates/1773593420</t>
  </si>
  <si>
    <t>https://www.sreality.cz/cs/v2/estates/602686028</t>
  </si>
  <si>
    <t>Kdyně</t>
  </si>
  <si>
    <t>https://www.sreality.cz/cs/v2/estates/1482285900</t>
  </si>
  <si>
    <t>https://www.sreality.cz/cs/v2/estates/3637875276</t>
  </si>
  <si>
    <t>https://www.sreality.cz/cs/v2/estates/3631174220</t>
  </si>
  <si>
    <t>https://www.sreality.cz/cs/v2/estates/3953189708</t>
  </si>
  <si>
    <t>https://www.sreality.cz/cs/v2/estates/3566400332</t>
  </si>
  <si>
    <t>https://www.sreality.cz/cs/v2/estates/246805324</t>
  </si>
  <si>
    <t>https://www.sreality.cz/cs/v2/estates/2485900108</t>
  </si>
  <si>
    <t>https://www.sreality.cz/cs/v2/estates/475190092</t>
  </si>
  <si>
    <t>https://www.sreality.cz/cs/v2/estates/1651155788</t>
  </si>
  <si>
    <t>https://www.sreality.cz/cs/v2/estates/1297273676</t>
  </si>
  <si>
    <t>https://www.sreality.cz/cs/v2/estates/4065514316</t>
  </si>
  <si>
    <t>https://www.sreality.cz/cs/v2/estates/3452351308</t>
  </si>
  <si>
    <t>https://www.sreality.cz/cs/v2/estates/2539578188</t>
  </si>
  <si>
    <t>https://www.sreality.cz/cs/v2/estates/2323309388</t>
  </si>
  <si>
    <t>https://www.sreality.cz/cs/v2/estates/4160778828</t>
  </si>
  <si>
    <t>https://www.sreality.cz/cs/v2/estates/1657140044</t>
  </si>
  <si>
    <t>https://www.sreality.cz/cs/v2/estates/2421347148</t>
  </si>
  <si>
    <t>Záhornice</t>
  </si>
  <si>
    <t>https://www.sreality.cz/cs/v2/estates/2706559820</t>
  </si>
  <si>
    <t>https://www.sreality.cz/cs/v2/estates/2237022796</t>
  </si>
  <si>
    <t>https://www.sreality.cz/cs/v2/estates/2353169228</t>
  </si>
  <si>
    <t>https://www.sreality.cz/cs/v2/estates/210461260</t>
  </si>
  <si>
    <t>https://www.sreality.cz/cs/v2/estates/1988977996</t>
  </si>
  <si>
    <t>https://www.sreality.cz/cs/v2/estates/2498712140</t>
  </si>
  <si>
    <t>https://www.sreality.cz/cs/v2/estates/3001963084</t>
  </si>
  <si>
    <t>https://www.sreality.cz/cs/v2/estates/2001916748</t>
  </si>
  <si>
    <t>https://www.sreality.cz/cs/v2/estates/1196610380</t>
  </si>
  <si>
    <t>https://www.sreality.cz/cs/v2/estates/3654832716</t>
  </si>
  <si>
    <t>https://www.sreality.cz/cs/v2/estates/294749004</t>
  </si>
  <si>
    <t>https://www.sreality.cz/cs/v2/estates/3458945612</t>
  </si>
  <si>
    <t>https://www.sreality.cz/cs/v2/estates/155865676</t>
  </si>
  <si>
    <t>https://www.sreality.cz/cs/v2/estates/827556684</t>
  </si>
  <si>
    <t>https://www.sreality.cz/cs/v2/estates/2063369036</t>
  </si>
  <si>
    <t>https://www.sreality.cz/cs/v2/estates/2491581004</t>
  </si>
  <si>
    <t>https://www.sreality.cz/cs/v2/estates/3599143756</t>
  </si>
  <si>
    <t>https://www.sreality.cz/cs/v2/estates/4075156300</t>
  </si>
  <si>
    <t>Chleby</t>
  </si>
  <si>
    <t>https://www.sreality.cz/cs/v2/estates/4215460684</t>
  </si>
  <si>
    <t>https://www.sreality.cz/cs/v2/estates/3091387212</t>
  </si>
  <si>
    <t>https://www.sreality.cz/cs/v2/estates/2013586252</t>
  </si>
  <si>
    <t>https://www.sreality.cz/cs/v2/estates/3628258124</t>
  </si>
  <si>
    <t>https://www.sreality.cz/cs/v2/estates/2797962060</t>
  </si>
  <si>
    <t>Tišnov</t>
  </si>
  <si>
    <t>https://www.sreality.cz/cs/v2/estates/1229116236</t>
  </si>
  <si>
    <t>https://www.sreality.cz/cs/v2/estates/943809100</t>
  </si>
  <si>
    <t>https://www.sreality.cz/cs/v2/estates/3913470796</t>
  </si>
  <si>
    <t>Dobrovice</t>
  </si>
  <si>
    <t>https://www.sreality.cz/cs/v2/estates/1917039436</t>
  </si>
  <si>
    <t>https://www.sreality.cz/cs/v2/estates/4145578828</t>
  </si>
  <si>
    <t>https://www.sreality.cz/cs/v2/estates/3039052364</t>
  </si>
  <si>
    <t>Brandýsek</t>
  </si>
  <si>
    <t>https://www.sreality.cz/cs/v2/estates/1217811788</t>
  </si>
  <si>
    <t>https://www.sreality.cz/cs/v2/estates/2084754252</t>
  </si>
  <si>
    <t>Velké Bílovice</t>
  </si>
  <si>
    <t>https://www.sreality.cz/cs/v2/estates/379310924</t>
  </si>
  <si>
    <t>https://www.sreality.cz/cs/v2/estates/136795212</t>
  </si>
  <si>
    <t>https://www.sreality.cz/cs/v2/estates/2634797900</t>
  </si>
  <si>
    <t>https://www.sreality.cz/cs/v2/estates/1153078092</t>
  </si>
  <si>
    <t>https://www.sreality.cz/cs/v2/estates/2882372428</t>
  </si>
  <si>
    <t>https://www.sreality.cz/cs/v2/estates/3751342924</t>
  </si>
  <si>
    <t>https://www.sreality.cz/cs/v2/estates/4104536652</t>
  </si>
  <si>
    <t>https://www.sreality.cz/cs/v2/estates/1833018188</t>
  </si>
  <si>
    <t>https://www.sreality.cz/cs/v2/estates/2534462028</t>
  </si>
  <si>
    <t>https://www.sreality.cz/cs/v2/estates/2168640332</t>
  </si>
  <si>
    <t>https://www.sreality.cz/cs/v2/estates/316117836</t>
  </si>
  <si>
    <t>https://www.sreality.cz/cs/v2/estates/3599860300</t>
  </si>
  <si>
    <t>https://www.sreality.cz/cs/v2/estates/2177934156</t>
  </si>
  <si>
    <t>https://www.sreality.cz/cs/v2/estates/641913676</t>
  </si>
  <si>
    <t>https://www.sreality.cz/cs/v2/estates/3921736524</t>
  </si>
  <si>
    <t>https://www.sreality.cz/cs/v2/estates/1504764748</t>
  </si>
  <si>
    <t>https://www.sreality.cz/cs/v2/estates/2061349708</t>
  </si>
  <si>
    <t>https://www.sreality.cz/cs/v2/estates/475132748</t>
  </si>
  <si>
    <t>https://www.sreality.cz/cs/v2/estates/1453826892</t>
  </si>
  <si>
    <t>https://www.sreality.cz/cs/v2/estates/4184138572</t>
  </si>
  <si>
    <t>https://www.sreality.cz/cs/v2/estates/307786316</t>
  </si>
  <si>
    <t>https://www.sreality.cz/cs/v2/estates/2159174220</t>
  </si>
  <si>
    <t>https://www.sreality.cz/cs/v2/estates/3081368396</t>
  </si>
  <si>
    <t>https://www.sreality.cz/cs/v2/estates/88724300</t>
  </si>
  <si>
    <t>https://www.sreality.cz/cs/v2/estates/3473293900</t>
  </si>
  <si>
    <t>Vysoké Mýto</t>
  </si>
  <si>
    <t>https://www.sreality.cz/cs/v2/estates/2127577676</t>
  </si>
  <si>
    <t>https://www.sreality.cz/cs/v2/estates/263643980</t>
  </si>
  <si>
    <t>https://www.sreality.cz/cs/v2/estates/2261574476</t>
  </si>
  <si>
    <t>https://www.sreality.cz/cs/v2/estates/3135787596</t>
  </si>
  <si>
    <t>https://www.sreality.cz/cs/v2/estates/3196904268</t>
  </si>
  <si>
    <t>https://www.sreality.cz/cs/v2/estates/3421033292</t>
  </si>
  <si>
    <t>https://www.sreality.cz/cs/v2/estates/4245975628</t>
  </si>
  <si>
    <t>https://www.sreality.cz/cs/v2/estates/1355199308</t>
  </si>
  <si>
    <t>https://www.sreality.cz/cs/v2/estates/288203596</t>
  </si>
  <si>
    <t>https://www.sreality.cz/cs/v2/estates/3650982732</t>
  </si>
  <si>
    <t>https://www.sreality.cz/cs/v2/estates/306041676</t>
  </si>
  <si>
    <t>https://www.sreality.cz/cs/v2/estates/3134345804</t>
  </si>
  <si>
    <t>https://www.sreality.cz/cs/v2/estates/3626533708</t>
  </si>
  <si>
    <t>https://www.sreality.cz/cs/v2/estates/3165815372</t>
  </si>
  <si>
    <t>https://www.sreality.cz/cs/v2/estates/885324</t>
  </si>
  <si>
    <t>Zborovice</t>
  </si>
  <si>
    <t>https://www.sreality.cz/cs/v2/estates/2560365132</t>
  </si>
  <si>
    <t>https://www.sreality.cz/cs/v2/estates/634999372</t>
  </si>
  <si>
    <t>https://www.sreality.cz/cs/v2/estates/1489785420</t>
  </si>
  <si>
    <t>https://www.sreality.cz/cs/v2/estates/537494348</t>
  </si>
  <si>
    <t>https://www.sreality.cz/cs/v2/estates/1879286604</t>
  </si>
  <si>
    <t>https://www.sreality.cz/cs/v2/estates/607908684</t>
  </si>
  <si>
    <t>https://www.sreality.cz/cs/v2/estates/1588458316</t>
  </si>
  <si>
    <t>https://www.sreality.cz/cs/v2/estates/2250830668</t>
  </si>
  <si>
    <t>https://www.sreality.cz/cs/v2/estates/2619507532</t>
  </si>
  <si>
    <t>https://www.sreality.cz/cs/v2/estates/968684364</t>
  </si>
  <si>
    <t>https://www.sreality.cz/cs/v2/estates/2801005388</t>
  </si>
  <si>
    <t>https://www.sreality.cz/cs/v2/estates/3169055564</t>
  </si>
  <si>
    <t>https://www.sreality.cz/cs/v2/estates/1530979148</t>
  </si>
  <si>
    <t>https://www.sreality.cz/cs/v2/estates/2400899916</t>
  </si>
  <si>
    <t>https://www.sreality.cz/cs/v2/estates/2719982412</t>
  </si>
  <si>
    <t>https://www.sreality.cz/cs/v2/estates/980603724</t>
  </si>
  <si>
    <t>https://www.sreality.cz/cs/v2/estates/733328204</t>
  </si>
  <si>
    <t>https://www.sreality.cz/cs/v2/estates/80347724</t>
  </si>
  <si>
    <t>https://www.sreality.cz/cs/v2/estates/1900655436</t>
  </si>
  <si>
    <t>https://www.sreality.cz/cs/v2/estates/3477947724</t>
  </si>
  <si>
    <t>Pravlov</t>
  </si>
  <si>
    <t>https://www.sreality.cz/cs/v2/estates/2168763212</t>
  </si>
  <si>
    <t>https://www.sreality.cz/cs/v2/estates/3693998924</t>
  </si>
  <si>
    <t>https://www.sreality.cz/cs/v2/estates/1914462796</t>
  </si>
  <si>
    <t>https://www.sreality.cz/cs/v2/estates/2320527948</t>
  </si>
  <si>
    <t>https://www.sreality.cz/cs/v2/estates/4176372300</t>
  </si>
  <si>
    <t>https://www.sreality.cz/cs/v2/estates/2112811852</t>
  </si>
  <si>
    <t>Ledenice</t>
  </si>
  <si>
    <t>https://www.sreality.cz/cs/v2/estates/678613836</t>
  </si>
  <si>
    <t>Žďárec</t>
  </si>
  <si>
    <t>https://www.sreality.cz/cs/v2/estates/2843337548</t>
  </si>
  <si>
    <t>https://www.sreality.cz/cs/v2/estates/2138231628</t>
  </si>
  <si>
    <t>https://www.sreality.cz/cs/v2/estates/4094640716</t>
  </si>
  <si>
    <t>Darkovice</t>
  </si>
  <si>
    <t>https://www.sreality.cz/cs/v2/estates/1902420812</t>
  </si>
  <si>
    <t>Čestlice</t>
  </si>
  <si>
    <t>https://www.sreality.cz/cs/v2/estates/2675102540</t>
  </si>
  <si>
    <t>Mašovice</t>
  </si>
  <si>
    <t>https://www.sreality.cz/cs/v2/estates/3076842316</t>
  </si>
  <si>
    <t>https://www.sreality.cz/cs/v2/estates/1836241740</t>
  </si>
  <si>
    <t>https://www.sreality.cz/cs/v2/estates/715051852</t>
  </si>
  <si>
    <t>https://www.sreality.cz/cs/v2/estates/482116428</t>
  </si>
  <si>
    <t>https://www.sreality.cz/cs/v2/estates/2421625420</t>
  </si>
  <si>
    <t>https://www.sreality.cz/cs/v2/estates/716792396</t>
  </si>
  <si>
    <t>https://www.sreality.cz/cs/v2/estates/1847857740</t>
  </si>
  <si>
    <t>Sviadnov</t>
  </si>
  <si>
    <t>https://www.sreality.cz/cs/v2/estates/2742211404</t>
  </si>
  <si>
    <t>https://www.sreality.cz/cs/v2/estates/1618137932</t>
  </si>
  <si>
    <t>https://www.sreality.cz/cs/v2/estates/439771724</t>
  </si>
  <si>
    <t>https://www.sreality.cz/cs/v2/estates/368280396</t>
  </si>
  <si>
    <t>https://www.sreality.cz/cs/v2/estates/1711731532</t>
  </si>
  <si>
    <t>https://www.sreality.cz/cs/v2/estates/1398334284</t>
  </si>
  <si>
    <t>Jirkov</t>
  </si>
  <si>
    <t>https://www.sreality.cz/cs/v2/estates/2155008844</t>
  </si>
  <si>
    <t>https://www.sreality.cz/cs/v2/estates/109871948</t>
  </si>
  <si>
    <t>https://www.sreality.cz/cs/v2/estates/123724620</t>
  </si>
  <si>
    <t>https://www.sreality.cz/cs/v2/estates/111928140</t>
  </si>
  <si>
    <t>https://www.sreality.cz/cs/v2/estates/1645123148</t>
  </si>
  <si>
    <t>https://www.sreality.cz/cs/v2/estates/3497186124</t>
  </si>
  <si>
    <t>https://www.sreality.cz/cs/v2/estates/3435713356</t>
  </si>
  <si>
    <t>https://www.sreality.cz/cs/v2/estates/1903350604</t>
  </si>
  <si>
    <t>Drásov</t>
  </si>
  <si>
    <t>https://www.sreality.cz/cs/v2/estates/1908577100</t>
  </si>
  <si>
    <t>https://www.sreality.cz/cs/v2/estates/2066539340</t>
  </si>
  <si>
    <t>https://www.sreality.cz/cs/v2/estates/3217597260</t>
  </si>
  <si>
    <t>Budišov nad Budišovkou</t>
  </si>
  <si>
    <t>https://www.sreality.cz/cs/v2/estates/450762060</t>
  </si>
  <si>
    <t>https://www.sreality.cz/cs/v2/estates/1555944012</t>
  </si>
  <si>
    <t>https://www.sreality.cz/cs/v2/estates/3270341196</t>
  </si>
  <si>
    <t>https://www.sreality.cz/cs/v2/estates/2673881676</t>
  </si>
  <si>
    <t>Lenešice</t>
  </si>
  <si>
    <t>https://www.sreality.cz/cs/v2/estates/1219097420</t>
  </si>
  <si>
    <t>https://www.sreality.cz/cs/v2/estates/1905660492</t>
  </si>
  <si>
    <t>https://www.sreality.cz/cs/v2/estates/4250153548</t>
  </si>
  <si>
    <t>https://www.sreality.cz/cs/v2/estates/1458537292</t>
  </si>
  <si>
    <t>https://www.sreality.cz/cs/v2/estates/1640907340</t>
  </si>
  <si>
    <t>Lutín</t>
  </si>
  <si>
    <t>https://www.sreality.cz/cs/v2/estates/2807866188</t>
  </si>
  <si>
    <t>https://www.sreality.cz/cs/v2/estates/2272449356</t>
  </si>
  <si>
    <t>https://www.sreality.cz/cs/v2/estates/3614626636</t>
  </si>
  <si>
    <t>https://www.sreality.cz/cs/v2/estates/2862342988</t>
  </si>
  <si>
    <t>https://www.sreality.cz/cs/v2/estates/3491484492</t>
  </si>
  <si>
    <t>Svatava</t>
  </si>
  <si>
    <t>https://www.sreality.cz/cs/v2/estates/4131427148</t>
  </si>
  <si>
    <t>https://www.sreality.cz/cs/v2/estates/946860876</t>
  </si>
  <si>
    <t>https://www.sreality.cz/cs/v2/estates/2585612876</t>
  </si>
  <si>
    <t>Loučeň</t>
  </si>
  <si>
    <t>https://www.sreality.cz/cs/v2/estates/1963631436</t>
  </si>
  <si>
    <t>https://www.sreality.cz/cs/v2/estates/1784861516</t>
  </si>
  <si>
    <t>https://www.sreality.cz/cs/v2/estates/140530252</t>
  </si>
  <si>
    <t>https://www.sreality.cz/cs/v2/estates/425907020</t>
  </si>
  <si>
    <t>https://www.sreality.cz/cs/v2/estates/2006729292</t>
  </si>
  <si>
    <t>https://www.sreality.cz/cs/v2/estates/1822179916</t>
  </si>
  <si>
    <t>https://www.sreality.cz/cs/v2/estates/2824143436</t>
  </si>
  <si>
    <t>https://www.sreality.cz/cs/v2/estates/3202601804</t>
  </si>
  <si>
    <t>https://www.sreality.cz/cs/v2/estates/1616565068</t>
  </si>
  <si>
    <t>https://www.sreality.cz/cs/v2/estates/1863664204</t>
  </si>
  <si>
    <t>https://www.sreality.cz/cs/v2/estates/3357991756</t>
  </si>
  <si>
    <t>https://www.sreality.cz/cs/v2/estates/3113997132</t>
  </si>
  <si>
    <t>https://www.sreality.cz/cs/v2/estates/3716739916</t>
  </si>
  <si>
    <t>https://www.sreality.cz/cs/v2/estates/3987043660</t>
  </si>
  <si>
    <t>https://www.sreality.cz/cs/v2/estates/4065035084</t>
  </si>
  <si>
    <t>https://www.sreality.cz/cs/v2/estates/4136452684</t>
  </si>
  <si>
    <t>https://www.sreality.cz/cs/v2/estates/1056830284</t>
  </si>
  <si>
    <t>https://www.sreality.cz/cs/v2/estates/1817359180</t>
  </si>
  <si>
    <t>https://www.sreality.cz/cs/v2/estates/4120482636</t>
  </si>
  <si>
    <t>Týn nad Vltavou</t>
  </si>
  <si>
    <t>https://www.sreality.cz/cs/v2/estates/1500492620</t>
  </si>
  <si>
    <t>https://www.sreality.cz/cs/v2/estates/2058658636</t>
  </si>
  <si>
    <t>https://www.sreality.cz/cs/v2/estates/1463775820</t>
  </si>
  <si>
    <t>Rebešovice</t>
  </si>
  <si>
    <t>https://www.sreality.cz/cs/v2/estates/2154267468</t>
  </si>
  <si>
    <t>https://www.sreality.cz/cs/v2/estates/982102860</t>
  </si>
  <si>
    <t>https://www.sreality.cz/cs/v2/estates/3955143500</t>
  </si>
  <si>
    <t>https://www.sreality.cz/cs/v2/estates/2942489420</t>
  </si>
  <si>
    <t>Všejany</t>
  </si>
  <si>
    <t>https://www.sreality.cz/cs/v2/estates/3860308812</t>
  </si>
  <si>
    <t>https://www.sreality.cz/cs/v2/estates/1292231500</t>
  </si>
  <si>
    <t>https://www.sreality.cz/cs/v2/estates/560042828</t>
  </si>
  <si>
    <t>https://www.sreality.cz/cs/v2/estates/2423972684</t>
  </si>
  <si>
    <t>https://www.sreality.cz/cs/v2/estates/1378366028</t>
  </si>
  <si>
    <t>Dědice</t>
  </si>
  <si>
    <t>https://www.sreality.cz/cs/v2/estates/1099645516</t>
  </si>
  <si>
    <t>https://www.sreality.cz/cs/v2/estates/3527033420</t>
  </si>
  <si>
    <t>https://www.sreality.cz/cs/v2/estates/3875459916</t>
  </si>
  <si>
    <t>https://www.sreality.cz/cs/v2/estates/1865655116</t>
  </si>
  <si>
    <t>https://www.sreality.cz/cs/v2/estates/3412742732</t>
  </si>
  <si>
    <t>https://www.sreality.cz/cs/v2/estates/852665164</t>
  </si>
  <si>
    <t>https://www.sreality.cz/cs/v2/estates/3101729612</t>
  </si>
  <si>
    <t>https://www.sreality.cz/cs/v2/estates/375575372</t>
  </si>
  <si>
    <t>https://www.sreality.cz/cs/v2/estates/660788044</t>
  </si>
  <si>
    <t>https://www.sreality.cz/cs/v2/estates/4154434380</t>
  </si>
  <si>
    <t>https://www.sreality.cz/cs/v2/estates/2846380620</t>
  </si>
  <si>
    <t>Miroslav</t>
  </si>
  <si>
    <t>https://www.sreality.cz/cs/v2/estates/4286792268</t>
  </si>
  <si>
    <t>https://www.sreality.cz/cs/v2/estates/2508825420</t>
  </si>
  <si>
    <t>https://www.sreality.cz/cs/v2/estates/2136658764</t>
  </si>
  <si>
    <t>https://www.sreality.cz/cs/v2/estates/2498028364</t>
  </si>
  <si>
    <t>https://www.sreality.cz/cs/v2/estates/1197929292</t>
  </si>
  <si>
    <t>https://www.sreality.cz/cs/v2/estates/1411834700</t>
  </si>
  <si>
    <t>https://www.sreality.cz/cs/v2/estates/358798156</t>
  </si>
  <si>
    <t>https://www.sreality.cz/cs/v2/estates/3069170508</t>
  </si>
  <si>
    <t>https://www.sreality.cz/cs/v2/estates/2725995084</t>
  </si>
  <si>
    <t>https://www.sreality.cz/cs/v2/estates/2947076940</t>
  </si>
  <si>
    <t>https://www.sreality.cz/cs/v2/estates/1251201868</t>
  </si>
  <si>
    <t>https://www.sreality.cz/cs/v2/estates/4052521804</t>
  </si>
  <si>
    <t>https://www.sreality.cz/cs/v2/estates/3005125452</t>
  </si>
  <si>
    <t>https://www.sreality.cz/cs/v2/estates/1095299916</t>
  </si>
  <si>
    <t>Choceň</t>
  </si>
  <si>
    <t>https://www.sreality.cz/cs/v2/estates/3168858956</t>
  </si>
  <si>
    <t>https://www.sreality.cz/cs/v2/estates/1023517516</t>
  </si>
  <si>
    <t>https://www.sreality.cz/cs/v2/estates/1595298380</t>
  </si>
  <si>
    <t>Budišovice</t>
  </si>
  <si>
    <t>https://www.sreality.cz/cs/v2/estates/3415462732</t>
  </si>
  <si>
    <t>Mohelnice</t>
  </si>
  <si>
    <t>https://www.sreality.cz/cs/v2/estates/1754518348</t>
  </si>
  <si>
    <t>https://www.sreality.cz/cs/v2/estates/697553740</t>
  </si>
  <si>
    <t>https://www.sreality.cz/cs/v2/estates/3558310732</t>
  </si>
  <si>
    <t>https://www.sreality.cz/cs/v2/estates/285639500</t>
  </si>
  <si>
    <t>Vratislávka</t>
  </si>
  <si>
    <t>https://www.sreality.cz/cs/v2/estates/2092299084</t>
  </si>
  <si>
    <t>https://www.sreality.cz/cs/v2/estates/1799721804</t>
  </si>
  <si>
    <t>https://www.sreality.cz/cs/v2/estates/2003617356</t>
  </si>
  <si>
    <t>https://www.sreality.cz/cs/v2/estates/807969612</t>
  </si>
  <si>
    <t>https://www.sreality.cz/cs/v2/estates/2252202572</t>
  </si>
  <si>
    <t>https://www.sreality.cz/cs/v2/estates/2717991500</t>
  </si>
  <si>
    <t>Katovice</t>
  </si>
  <si>
    <t>https://www.sreality.cz/cs/v2/estates/2912146252</t>
  </si>
  <si>
    <t>https://www.sreality.cz/cs/v2/estates/670618444</t>
  </si>
  <si>
    <t>https://www.sreality.cz/cs/v2/estates/3516126028</t>
  </si>
  <si>
    <t>https://www.sreality.cz/cs/v2/estates/790061644</t>
  </si>
  <si>
    <t>https://www.sreality.cz/cs/v2/estates/770085708</t>
  </si>
  <si>
    <t>https://www.sreality.cz/cs/v2/estates/932434764</t>
  </si>
  <si>
    <t>https://www.sreality.cz/cs/v2/estates/1657787212</t>
  </si>
  <si>
    <t>Třeboň</t>
  </si>
  <si>
    <t>https://www.sreality.cz/cs/v2/estates/1390584652</t>
  </si>
  <si>
    <t>Louňovice pod Blaníkem</t>
  </si>
  <si>
    <t>https://www.sreality.cz/cs/v2/estates/157475660</t>
  </si>
  <si>
    <t>https://www.sreality.cz/cs/v2/estates/2242998860</t>
  </si>
  <si>
    <t>https://www.sreality.cz/cs/v2/estates/644887116</t>
  </si>
  <si>
    <t>Úhonice</t>
  </si>
  <si>
    <t>https://www.sreality.cz/cs/v2/estates/254575436</t>
  </si>
  <si>
    <t>https://www.sreality.cz/cs/v2/estates/1518588748</t>
  </si>
  <si>
    <t>https://www.sreality.cz/cs/v2/estates/1699455820</t>
  </si>
  <si>
    <t>https://www.sreality.cz/cs/v2/estates/537125708</t>
  </si>
  <si>
    <t>https://www.sreality.cz/cs/v2/estates/2340672332</t>
  </si>
  <si>
    <t>https://www.sreality.cz/cs/v2/estates/2743001932</t>
  </si>
  <si>
    <t>https://www.sreality.cz/cs/v2/estates/1435039052</t>
  </si>
  <si>
    <t>https://www.sreality.cz/cs/v2/estates/1385345868</t>
  </si>
  <si>
    <t>https://www.sreality.cz/cs/v2/estates/420389708</t>
  </si>
  <si>
    <t>https://www.sreality.cz/cs/v2/estates/301957964</t>
  </si>
  <si>
    <t>https://www.sreality.cz/cs/v2/estates/2542043980</t>
  </si>
  <si>
    <t>https://www.sreality.cz/cs/v2/estates/1551618892</t>
  </si>
  <si>
    <t>https://www.sreality.cz/cs/v2/estates/4084978508</t>
  </si>
  <si>
    <t>https://www.sreality.cz/cs/v2/estates/1320584012</t>
  </si>
  <si>
    <t>https://www.sreality.cz/cs/v2/estates/725873484</t>
  </si>
  <si>
    <t>https://www.sreality.cz/cs/v2/estates/1854133068</t>
  </si>
  <si>
    <t>Rakvice</t>
  </si>
  <si>
    <t>https://www.sreality.cz/cs/v2/estates/3704283980</t>
  </si>
  <si>
    <t>https://www.sreality.cz/cs/v2/estates/442225484</t>
  </si>
  <si>
    <t>https://www.sreality.cz/cs/v2/estates/620143180</t>
  </si>
  <si>
    <t>https://www.sreality.cz/cs/v2/estates/1273852492</t>
  </si>
  <si>
    <t>Kaplice</t>
  </si>
  <si>
    <t>https://www.sreality.cz/cs/v2/estates/3725910860</t>
  </si>
  <si>
    <t>https://www.sreality.cz/cs/v2/estates/3733181260</t>
  </si>
  <si>
    <t>https://www.sreality.cz/cs/v2/estates/1915474764</t>
  </si>
  <si>
    <t>https://www.sreality.cz/cs/v2/estates/2139345740</t>
  </si>
  <si>
    <t>https://www.sreality.cz/cs/v2/estates/1371636556</t>
  </si>
  <si>
    <t>https://www.sreality.cz/cs/v2/estates/495178572</t>
  </si>
  <si>
    <t>https://www.sreality.cz/cs/v2/estates/4207186764</t>
  </si>
  <si>
    <t>https://www.sreality.cz/cs/v2/estates/582324812</t>
  </si>
  <si>
    <t>https://www.sreality.cz/cs/v2/estates/2374226764</t>
  </si>
  <si>
    <t>https://www.sreality.cz/cs/v2/estates/1115935564</t>
  </si>
  <si>
    <t>https://www.sreality.cz/cs/v2/estates/3497579340</t>
  </si>
  <si>
    <t>https://www.sreality.cz/cs/v2/estates/2042606412</t>
  </si>
  <si>
    <t>https://www.sreality.cz/cs/v2/estates/1401148236</t>
  </si>
  <si>
    <t>https://www.sreality.cz/cs/v2/estates/291480396</t>
  </si>
  <si>
    <t>https://www.sreality.cz/cs/v2/estates/627606092</t>
  </si>
  <si>
    <t>https://www.sreality.cz/cs/v2/estates/1265668940</t>
  </si>
  <si>
    <t>https://www.sreality.cz/cs/v2/estates/1547621196</t>
  </si>
  <si>
    <t>Poděbrady</t>
  </si>
  <si>
    <t>https://www.sreality.cz/cs/v2/estates/277074764</t>
  </si>
  <si>
    <t>https://www.sreality.cz/cs/v2/estates/560546380</t>
  </si>
  <si>
    <t>Skuteč</t>
  </si>
  <si>
    <t>https://www.sreality.cz/cs/v2/estates/1894507340</t>
  </si>
  <si>
    <t>https://www.sreality.cz/cs/v2/estates/1414234956</t>
  </si>
  <si>
    <t>https://www.sreality.cz/cs/v2/estates/3243221580</t>
  </si>
  <si>
    <t>https://www.sreality.cz/cs/v2/estates/1129042764</t>
  </si>
  <si>
    <t>https://www.sreality.cz/cs/v2/estates/1360826956</t>
  </si>
  <si>
    <t>https://www.sreality.cz/cs/v2/estates/1463296588</t>
  </si>
  <si>
    <t>https://www.sreality.cz/cs/v2/estates/3033518924</t>
  </si>
  <si>
    <t>https://www.sreality.cz/cs/v2/estates/1072161612</t>
  </si>
  <si>
    <t>https://www.sreality.cz/cs/v2/estates/3078869836</t>
  </si>
  <si>
    <t>https://www.sreality.cz/cs/v2/estates/2048308044</t>
  </si>
  <si>
    <t>https://www.sreality.cz/cs/v2/estates/192234060</t>
  </si>
  <si>
    <t>https://www.sreality.cz/cs/v2/estates/2170590028</t>
  </si>
  <si>
    <t>https://www.sreality.cz/cs/v2/estates/2264823116</t>
  </si>
  <si>
    <t>https://www.sreality.cz/cs/v2/estates/312382284</t>
  </si>
  <si>
    <t>https://www.sreality.cz/cs/v2/estates/2255328076</t>
  </si>
  <si>
    <t>https://www.sreality.cz/cs/v2/estates/3787453260</t>
  </si>
  <si>
    <t>https://www.sreality.cz/cs/v2/estates/594707276</t>
  </si>
  <si>
    <t>https://www.sreality.cz/cs/v2/estates/1133179724</t>
  </si>
  <si>
    <t>https://www.sreality.cz/cs/v2/estates/2214843212</t>
  </si>
  <si>
    <t>https://www.sreality.cz/cs/v2/estates/2802045772</t>
  </si>
  <si>
    <t>https://www.sreality.cz/cs/v2/estates/3309556556</t>
  </si>
  <si>
    <t>https://www.sreality.cz/cs/v2/estates/940893004</t>
  </si>
  <si>
    <t>https://www.sreality.cz/cs/v2/estates/474735436</t>
  </si>
  <si>
    <t>https://www.sreality.cz/cs/v2/estates/3677791052</t>
  </si>
  <si>
    <t>https://www.sreality.cz/cs/v2/estates/1551544908</t>
  </si>
  <si>
    <t>https://www.sreality.cz/cs/v2/estates/2776879948</t>
  </si>
  <si>
    <t>https://www.sreality.cz/cs/v2/estates/573895500</t>
  </si>
  <si>
    <t>https://www.sreality.cz/cs/v2/estates/2674058060</t>
  </si>
  <si>
    <t>https://www.sreality.cz/cs/v2/estates/1884340812</t>
  </si>
  <si>
    <t>https://www.sreality.cz/cs/v2/estates/2778284620</t>
  </si>
  <si>
    <t>Zbiroh</t>
  </si>
  <si>
    <t>https://www.sreality.cz/cs/v2/estates/893035340</t>
  </si>
  <si>
    <t>Třebčice</t>
  </si>
  <si>
    <t>https://www.sreality.cz/cs/v2/estates/3697136460</t>
  </si>
  <si>
    <t>https://www.sreality.cz/cs/v2/estates/123056972</t>
  </si>
  <si>
    <t>https://www.sreality.cz/cs/v2/estates/1300202316</t>
  </si>
  <si>
    <t>https://www.sreality.cz/cs/v2/estates/3132347212</t>
  </si>
  <si>
    <t>https://www.sreality.cz/cs/v2/estates/2290852428</t>
  </si>
  <si>
    <t>https://www.sreality.cz/cs/v2/estates/943649612</t>
  </si>
  <si>
    <t>https://www.sreality.cz/cs/v2/estates/2312213324</t>
  </si>
  <si>
    <t>https://www.sreality.cz/cs/v2/estates/642900812</t>
  </si>
  <si>
    <t>https://www.sreality.cz/cs/v2/estates/342479692</t>
  </si>
  <si>
    <t>https://www.sreality.cz/cs/v2/estates/3603751756</t>
  </si>
  <si>
    <t>https://www.sreality.cz/cs/v2/estates/3132785484</t>
  </si>
  <si>
    <t>https://www.sreality.cz/cs/v2/estates/4172534604</t>
  </si>
  <si>
    <t>https://www.sreality.cz/cs/v2/estates/431215436</t>
  </si>
  <si>
    <t>https://www.sreality.cz/cs/v2/estates/2769081164</t>
  </si>
  <si>
    <t>https://www.sreality.cz/cs/v2/estates/847508300</t>
  </si>
  <si>
    <t>https://www.sreality.cz/cs/v2/estates/822469452</t>
  </si>
  <si>
    <t>https://www.sreality.cz/cs/v2/estates/1368401740</t>
  </si>
  <si>
    <t>https://www.sreality.cz/cs/v2/estates/3115569996</t>
  </si>
  <si>
    <t>https://www.sreality.cz/cs/v2/estates/783536972</t>
  </si>
  <si>
    <t>https://www.sreality.cz/cs/v2/estates/2125714252</t>
  </si>
  <si>
    <t>https://www.sreality.cz/cs/v2/estates/3484668748</t>
  </si>
  <si>
    <t>https://www.sreality.cz/cs/v2/estates/1261982284</t>
  </si>
  <si>
    <t>https://www.sreality.cz/cs/v2/estates/3960910668</t>
  </si>
  <si>
    <t>https://www.sreality.cz/cs/v2/estates/935502668</t>
  </si>
  <si>
    <t>https://www.sreality.cz/cs/v2/estates/935981900</t>
  </si>
  <si>
    <t>https://www.sreality.cz/cs/v2/estates/3854168908</t>
  </si>
  <si>
    <t>https://www.sreality.cz/cs/v2/estates/1488675404</t>
  </si>
  <si>
    <t>https://www.sreality.cz/cs/v2/estates/3432841804</t>
  </si>
  <si>
    <t>https://www.sreality.cz/cs/v2/estates/1471058764</t>
  </si>
  <si>
    <t>https://www.sreality.cz/cs/v2/estates/2240467788</t>
  </si>
  <si>
    <t>https://www.sreality.cz/cs/v2/estates/1421517644</t>
  </si>
  <si>
    <t>https://www.sreality.cz/cs/v2/estates/4071871308</t>
  </si>
  <si>
    <t>https://www.sreality.cz/cs/v2/estates/2332967500</t>
  </si>
  <si>
    <t>https://www.sreality.cz/cs/v2/estates/2069967436</t>
  </si>
  <si>
    <t>https://www.sreality.cz/cs/v2/estates/3716064076</t>
  </si>
  <si>
    <t>https://www.sreality.cz/cs/v2/estates/3357299276</t>
  </si>
  <si>
    <t>https://www.sreality.cz/cs/v2/estates/1083200076</t>
  </si>
  <si>
    <t>https://www.sreality.cz/cs/v2/estates/1924485708</t>
  </si>
  <si>
    <t>https://www.sreality.cz/cs/v2/estates/1147401036</t>
  </si>
  <si>
    <t>https://www.sreality.cz/cs/v2/estates/1136939596</t>
  </si>
  <si>
    <t>https://www.sreality.cz/cs/v2/estates/1875137100</t>
  </si>
  <si>
    <t>https://www.sreality.cz/cs/v2/estates/666096460</t>
  </si>
  <si>
    <t>https://www.sreality.cz/cs/v2/estates/3094954572</t>
  </si>
  <si>
    <t>https://www.sreality.cz/cs/v2/estates/3967369804</t>
  </si>
  <si>
    <t>https://www.sreality.cz/cs/v2/estates/884200268</t>
  </si>
  <si>
    <t>https://www.sreality.cz/cs/v2/estates/2728850252</t>
  </si>
  <si>
    <t>https://www.sreality.cz/cs/v2/estates/3850670924</t>
  </si>
  <si>
    <t>https://www.sreality.cz/cs/v2/estates/1139488076</t>
  </si>
  <si>
    <t>https://www.sreality.cz/cs/v2/estates/3378373452</t>
  </si>
  <si>
    <t>https://www.sreality.cz/cs/v2/estates/1730634316</t>
  </si>
  <si>
    <t>https://www.sreality.cz/cs/v2/estates/3922559820</t>
  </si>
  <si>
    <t>https://www.sreality.cz/cs/v2/estates/4207243852</t>
  </si>
  <si>
    <t>https://www.sreality.cz/cs/v2/estates/1084130124</t>
  </si>
  <si>
    <t>Struhařov</t>
  </si>
  <si>
    <t>https://www.sreality.cz/cs/v2/estates/2300941132</t>
  </si>
  <si>
    <t>https://www.sreality.cz/cs/v2/estates/3936605004</t>
  </si>
  <si>
    <t>https://www.sreality.cz/cs/v2/estates/91513420</t>
  </si>
  <si>
    <t>https://www.sreality.cz/cs/v2/estates/4284719948</t>
  </si>
  <si>
    <t>Hromnice</t>
  </si>
  <si>
    <t>https://www.sreality.cz/cs/v2/estates/3502285644</t>
  </si>
  <si>
    <t>https://www.sreality.cz/cs/v2/estates/1367495244</t>
  </si>
  <si>
    <t>https://www.sreality.cz/cs/v2/estates/3532407372</t>
  </si>
  <si>
    <t>https://www.sreality.cz/cs/v2/estates/3728151884</t>
  </si>
  <si>
    <t>https://www.sreality.cz/cs/v2/estates/2292155212</t>
  </si>
  <si>
    <t>https://www.sreality.cz/cs/v2/estates/2419581772</t>
  </si>
  <si>
    <t>https://www.sreality.cz/cs/v2/estates/635793996</t>
  </si>
  <si>
    <t>https://www.sreality.cz/cs/v2/estates/425022028</t>
  </si>
  <si>
    <t>https://www.sreality.cz/cs/v2/estates/3097744204</t>
  </si>
  <si>
    <t>Skorotice</t>
  </si>
  <si>
    <t>https://www.sreality.cz/cs/v2/estates/2953347916</t>
  </si>
  <si>
    <t>https://www.sreality.cz/cs/v2/estates/2984485708</t>
  </si>
  <si>
    <t>https://www.sreality.cz/cs/v2/estates/66839372</t>
  </si>
  <si>
    <t>https://www.sreality.cz/cs/v2/estates/1495499596</t>
  </si>
  <si>
    <t>https://www.sreality.cz/cs/v2/estates/285311820</t>
  </si>
  <si>
    <t>https://www.sreality.cz/cs/v2/estates/2040779596</t>
  </si>
  <si>
    <t>https://www.sreality.cz/cs/v2/estates/3437318732</t>
  </si>
  <si>
    <t>https://www.sreality.cz/cs/v2/estates/4138611276</t>
  </si>
  <si>
    <t>https://www.sreality.cz/cs/v2/estates/1728877388</t>
  </si>
  <si>
    <t>https://www.sreality.cz/cs/v2/estates/1897812556</t>
  </si>
  <si>
    <t>https://www.sreality.cz/cs/v2/estates/948015948</t>
  </si>
  <si>
    <t>https://www.sreality.cz/cs/v2/estates/252019532</t>
  </si>
  <si>
    <t>https://www.sreality.cz/cs/v2/estates/3287843660</t>
  </si>
  <si>
    <t>https://www.sreality.cz/cs/v2/estates/1093591884</t>
  </si>
  <si>
    <t>https://www.sreality.cz/cs/v2/estates/2001355852</t>
  </si>
  <si>
    <t>https://www.sreality.cz/cs/v2/estates/2928030284</t>
  </si>
  <si>
    <t>https://www.sreality.cz/cs/v2/estates/151495500</t>
  </si>
  <si>
    <t>Ždírec nad Doubravou</t>
  </si>
  <si>
    <t>https://www.sreality.cz/cs/v2/estates/3179000652</t>
  </si>
  <si>
    <t>https://www.sreality.cz/cs/v2/estates/4088439628</t>
  </si>
  <si>
    <t>https://www.sreality.cz/cs/v2/estates/769491788</t>
  </si>
  <si>
    <t>https://www.sreality.cz/cs/v2/estates/1770906444</t>
  </si>
  <si>
    <t>https://www.sreality.cz/cs/v2/estates/1052431180</t>
  </si>
  <si>
    <t>https://www.sreality.cz/cs/v2/estates/78156620</t>
  </si>
  <si>
    <t>https://www.sreality.cz/cs/v2/estates/544350796</t>
  </si>
  <si>
    <t>https://www.sreality.cz/cs/v2/estates/901411404</t>
  </si>
  <si>
    <t>https://www.sreality.cz/cs/v2/estates/1101296204</t>
  </si>
  <si>
    <t>https://www.sreality.cz/cs/v2/estates/1252139596</t>
  </si>
  <si>
    <t>https://www.sreality.cz/cs/v2/estates/2301444684</t>
  </si>
  <si>
    <t>https://www.sreality.cz/cs/v2/estates/2439778892</t>
  </si>
  <si>
    <t>https://www.sreality.cz/cs/v2/estates/2671764300</t>
  </si>
  <si>
    <t>https://www.sreality.cz/cs/v2/estates/2871501644</t>
  </si>
  <si>
    <t>Březová</t>
  </si>
  <si>
    <t>https://www.sreality.cz/cs/v2/estates/2887627596</t>
  </si>
  <si>
    <t>https://www.sreality.cz/cs/v2/estates/3582100300</t>
  </si>
  <si>
    <t>https://www.sreality.cz/cs/v2/estates/3839984460</t>
  </si>
  <si>
    <t>https://www.sreality.cz/cs/v2/estates/4131124044</t>
  </si>
  <si>
    <t>Dolní Ředice</t>
  </si>
  <si>
    <t>https://www.sreality.cz/cs/v2/estates/228840268</t>
  </si>
  <si>
    <t>https://www.sreality.cz/cs/v2/estates/1431364172</t>
  </si>
  <si>
    <t>https://www.sreality.cz/cs/v2/estates/2913194828</t>
  </si>
  <si>
    <t>https://www.sreality.cz/cs/v2/estates/1957294924</t>
  </si>
  <si>
    <t>https://www.sreality.cz/cs/v2/estates/312726348</t>
  </si>
  <si>
    <t>https://www.sreality.cz/cs/v2/estates/1692934732</t>
  </si>
  <si>
    <t>https://www.sreality.cz/cs/v2/estates/429757260</t>
  </si>
  <si>
    <t>https://www.sreality.cz/cs/v2/estates/461697868</t>
  </si>
  <si>
    <t>https://www.sreality.cz/cs/v2/estates/1121616716</t>
  </si>
  <si>
    <t>https://www.sreality.cz/cs/v2/estates/2137822028</t>
  </si>
  <si>
    <t>https://www.sreality.cz/cs/v2/estates/87667532</t>
  </si>
  <si>
    <t>https://www.sreality.cz/cs/v2/estates/2241479244</t>
  </si>
  <si>
    <t>https://www.sreality.cz/cs/v2/estates/1294787404</t>
  </si>
  <si>
    <t>https://www.sreality.cz/cs/v2/estates/1134809932</t>
  </si>
  <si>
    <t>https://www.sreality.cz/cs/v2/estates/3819164492</t>
  </si>
  <si>
    <t>https://www.sreality.cz/cs/v2/estates/1763091276</t>
  </si>
  <si>
    <t>https://www.sreality.cz/cs/v2/estates/2385109836</t>
  </si>
  <si>
    <t>https://www.sreality.cz/cs/v2/estates/2528412492</t>
  </si>
  <si>
    <t>https://www.sreality.cz/cs/v2/estates/2664243788</t>
  </si>
  <si>
    <t>https://www.sreality.cz/cs/v2/estates/4033692236</t>
  </si>
  <si>
    <t>https://www.sreality.cz/cs/v2/estates/1295381324</t>
  </si>
  <si>
    <t>https://www.sreality.cz/cs/v2/estates/1578734412</t>
  </si>
  <si>
    <t>https://www.sreality.cz/cs/v2/estates/3256800076</t>
  </si>
  <si>
    <t>https://www.sreality.cz/cs/v2/estates/916886348</t>
  </si>
  <si>
    <t>https://www.sreality.cz/cs/v2/estates/2138960460</t>
  </si>
  <si>
    <t>https://www.sreality.cz/cs/v2/estates/796783180</t>
  </si>
  <si>
    <t>https://www.sreality.cz/cs/v2/estates/1185141580</t>
  </si>
  <si>
    <t>https://www.sreality.cz/cs/v2/estates/3902661196</t>
  </si>
  <si>
    <t>Lomnice</t>
  </si>
  <si>
    <t>https://www.sreality.cz/cs/v2/estates/3637490508</t>
  </si>
  <si>
    <t>https://www.sreality.cz/cs/v2/estates/3476460364</t>
  </si>
  <si>
    <t>https://www.sreality.cz/cs/v2/estates/1032516428</t>
  </si>
  <si>
    <t>https://www.sreality.cz/cs/v2/estates/2812531532</t>
  </si>
  <si>
    <t>https://www.sreality.cz/cs/v2/estates/3083985740</t>
  </si>
  <si>
    <t>https://www.sreality.cz/cs/v2/estates/3349402444</t>
  </si>
  <si>
    <t>Besednice</t>
  </si>
  <si>
    <t>https://www.sreality.cz/cs/v2/estates/2784486220</t>
  </si>
  <si>
    <t>https://www.sreality.cz/cs/v2/estates/1973670732</t>
  </si>
  <si>
    <t>https://www.sreality.cz/cs/v2/estates/3421938508</t>
  </si>
  <si>
    <t>https://www.sreality.cz/cs/v2/estates/184128332</t>
  </si>
  <si>
    <t>https://www.sreality.cz/cs/v2/estates/3635319628</t>
  </si>
  <si>
    <t>https://www.sreality.cz/cs/v2/estates/1894773324</t>
  </si>
  <si>
    <t>https://www.sreality.cz/cs/v2/estates/2926490444</t>
  </si>
  <si>
    <t>https://www.sreality.cz/cs/v2/estates/3568091724</t>
  </si>
  <si>
    <t>https://www.sreality.cz/cs/v2/estates/1115632204</t>
  </si>
  <si>
    <t>Vodochody</t>
  </si>
  <si>
    <t>https://www.sreality.cz/cs/v2/estates/3991860044</t>
  </si>
  <si>
    <t>https://www.sreality.cz/cs/v2/estates/925926220</t>
  </si>
  <si>
    <t>https://www.sreality.cz/cs/v2/estates/3786863436</t>
  </si>
  <si>
    <t>https://www.sreality.cz/cs/v2/estates/2934301516</t>
  </si>
  <si>
    <t>https://www.sreality.cz/cs/v2/estates/2493576012</t>
  </si>
  <si>
    <t>https://www.sreality.cz/cs/v2/estates/3609453388</t>
  </si>
  <si>
    <t>Vnorovy</t>
  </si>
  <si>
    <t>https://www.sreality.cz/cs/v2/estates/2668094284</t>
  </si>
  <si>
    <t>https://www.sreality.cz/cs/v2/estates/834916940</t>
  </si>
  <si>
    <t>https://www.sreality.cz/cs/v2/estates/521659212</t>
  </si>
  <si>
    <t>https://www.sreality.cz/cs/v2/estates/1732600396</t>
  </si>
  <si>
    <t>https://www.sreality.cz/cs/v2/estates/4181259084</t>
  </si>
  <si>
    <t>https://www.sreality.cz/cs/v2/estates/1376420428</t>
  </si>
  <si>
    <t>https://www.sreality.cz/cs/v2/estates/2486563404</t>
  </si>
  <si>
    <t>https://www.sreality.cz/cs/v2/estates/2314658380</t>
  </si>
  <si>
    <t>https://www.sreality.cz/cs/v2/estates/3589067340</t>
  </si>
  <si>
    <t>https://www.sreality.cz/cs/v2/estates/952091212</t>
  </si>
  <si>
    <t>https://www.sreality.cz/cs/v2/estates/3511489100</t>
  </si>
  <si>
    <t>https://www.sreality.cz/cs/v2/estates/3460063820</t>
  </si>
  <si>
    <t>https://www.sreality.cz/cs/v2/estates/1581015628</t>
  </si>
  <si>
    <t>https://www.sreality.cz/cs/v2/estates/743813964</t>
  </si>
  <si>
    <t>https://www.sreality.cz/cs/v2/estates/2751435596</t>
  </si>
  <si>
    <t>https://www.sreality.cz/cs/v2/estates/4148536140</t>
  </si>
  <si>
    <t>https://www.sreality.cz/cs/v2/estates/2603410252</t>
  </si>
  <si>
    <t>https://www.sreality.cz/cs/v2/estates/2331353932</t>
  </si>
  <si>
    <t>https://www.sreality.cz/cs/v2/estates/2929689420</t>
  </si>
  <si>
    <t>https://www.sreality.cz/cs/v2/estates/1670243148</t>
  </si>
  <si>
    <t>https://www.sreality.cz/cs/v2/estates/821879628</t>
  </si>
  <si>
    <t>Vanov</t>
  </si>
  <si>
    <t>https://www.sreality.cz/cs/v2/estates/1815925580</t>
  </si>
  <si>
    <t>https://www.sreality.cz/cs/v2/estates/3854861132</t>
  </si>
  <si>
    <t>https://www.sreality.cz/cs/v2/estates/422490956</t>
  </si>
  <si>
    <t>https://www.sreality.cz/cs/v2/estates/2396246860</t>
  </si>
  <si>
    <t>https://www.sreality.cz/cs/v2/estates/1104474956</t>
  </si>
  <si>
    <t>Dlouhopolsko</t>
  </si>
  <si>
    <t>https://www.sreality.cz/cs/v2/estates/3290338124</t>
  </si>
  <si>
    <t>Veltruby</t>
  </si>
  <si>
    <t>https://www.sreality.cz/cs/v2/estates/1341035340</t>
  </si>
  <si>
    <t>https://www.sreality.cz/cs/v2/estates/3272074060</t>
  </si>
  <si>
    <t>Václavovice</t>
  </si>
  <si>
    <t>https://www.sreality.cz/cs/v2/estates/2931114572</t>
  </si>
  <si>
    <t>https://www.sreality.cz/cs/v2/estates/1170969420</t>
  </si>
  <si>
    <t>https://www.sreality.cz/cs/v2/estates/3060781900</t>
  </si>
  <si>
    <t>https://www.sreality.cz/cs/v2/estates/788919116</t>
  </si>
  <si>
    <t>https://www.sreality.cz/cs/v2/estates/3436434252</t>
  </si>
  <si>
    <t>https://www.sreality.cz/cs/v2/estates/414896972</t>
  </si>
  <si>
    <t>https://www.sreality.cz/cs/v2/estates/3212870476</t>
  </si>
  <si>
    <t>Svinaře</t>
  </si>
  <si>
    <t>https://www.sreality.cz/cs/v2/estates/2456847180</t>
  </si>
  <si>
    <t>https://www.sreality.cz/cs/v2/estates/3184776012</t>
  </si>
  <si>
    <t>Dobrá Voda u Českých Budějovic</t>
  </si>
  <si>
    <t>https://www.sreality.cz/cs/v2/estates/2379469644</t>
  </si>
  <si>
    <t>https://www.sreality.cz/cs/v2/estates/1033314892</t>
  </si>
  <si>
    <t>https://www.sreality.cz/cs/v2/estates/1631228748</t>
  </si>
  <si>
    <t>https://www.sreality.cz/cs/v2/estates/3473576780</t>
  </si>
  <si>
    <t>https://www.sreality.cz/cs/v2/estates/3184280140</t>
  </si>
  <si>
    <t>https://www.sreality.cz/cs/v2/estates/459985740</t>
  </si>
  <si>
    <t>https://www.sreality.cz/cs/v2/estates/1669522252</t>
  </si>
  <si>
    <t>https://www.sreality.cz/cs/v2/estates/3020022604</t>
  </si>
  <si>
    <t>https://www.sreality.cz/cs/v2/estates/3630293836</t>
  </si>
  <si>
    <t>https://www.sreality.cz/cs/v2/estates/3951223628</t>
  </si>
  <si>
    <t>Větřní</t>
  </si>
  <si>
    <t>https://www.sreality.cz/cs/v2/estates/583005004</t>
  </si>
  <si>
    <t>https://www.sreality.cz/cs/v2/estates/3737526860</t>
  </si>
  <si>
    <t>https://www.sreality.cz/cs/v2/estates/3746153036</t>
  </si>
  <si>
    <t>https://www.sreality.cz/cs/v2/estates/1466032972</t>
  </si>
  <si>
    <t>https://www.sreality.cz/cs/v2/estates/1372578636</t>
  </si>
  <si>
    <t>https://www.sreality.cz/cs/v2/estates/3907707724</t>
  </si>
  <si>
    <t>https://www.sreality.cz/cs/v2/estates/751559500</t>
  </si>
  <si>
    <t>https://www.sreality.cz/cs/v2/estates/1121178444</t>
  </si>
  <si>
    <t>https://www.sreality.cz/cs/v2/estates/1989862220</t>
  </si>
  <si>
    <t>https://www.sreality.cz/cs/v2/estates/2776359756</t>
  </si>
  <si>
    <t>https://www.sreality.cz/cs/v2/estates/3556893516</t>
  </si>
  <si>
    <t>https://www.sreality.cz/cs/v2/estates/1075962700</t>
  </si>
  <si>
    <t>https://www.sreality.cz/cs/v2/estates/1998250828</t>
  </si>
  <si>
    <t>https://www.sreality.cz/cs/v2/estates/1724572492</t>
  </si>
  <si>
    <t>https://www.sreality.cz/cs/v2/estates/4136821580</t>
  </si>
  <si>
    <t>https://www.sreality.cz/cs/v2/estates/4232766284</t>
  </si>
  <si>
    <t>https://www.sreality.cz/cs/v2/estates/514581324</t>
  </si>
  <si>
    <t>https://www.sreality.cz/cs/v2/estates/846324556</t>
  </si>
  <si>
    <t>https://www.sreality.cz/cs/v2/estates/3498636108</t>
  </si>
  <si>
    <t>https://www.sreality.cz/cs/v2/estates/3537302348</t>
  </si>
  <si>
    <t>https://www.sreality.cz/cs/v2/estates/3454657356</t>
  </si>
  <si>
    <t>Nečtiny</t>
  </si>
  <si>
    <t>https://www.sreality.cz/cs/v2/estates/548991820</t>
  </si>
  <si>
    <t>https://www.sreality.cz/cs/v2/estates/1226670924</t>
  </si>
  <si>
    <t>https://www.sreality.cz/cs/v2/estates/3367932748</t>
  </si>
  <si>
    <t>https://www.sreality.cz/cs/v2/estates/1228964684</t>
  </si>
  <si>
    <t>https://www.sreality.cz/cs/v2/estates/1866306380</t>
  </si>
  <si>
    <t>https://www.sreality.cz/cs/v2/estates/1976144716</t>
  </si>
  <si>
    <t>https://www.sreality.cz/cs/v2/estates/2259407692</t>
  </si>
  <si>
    <t>https://www.sreality.cz/cs/v2/estates/3912278860</t>
  </si>
  <si>
    <t>https://www.sreality.cz/cs/v2/estates/2332336972</t>
  </si>
  <si>
    <t>https://www.sreality.cz/cs/v2/estates/3304104780</t>
  </si>
  <si>
    <t>https://www.sreality.cz/cs/v2/estates/1368052556</t>
  </si>
  <si>
    <t>https://www.sreality.cz/cs/v2/estates/1452585804</t>
  </si>
  <si>
    <t>https://www.sreality.cz/cs/v2/estates/3581645644</t>
  </si>
  <si>
    <t>https://www.sreality.cz/cs/v2/estates/268866380</t>
  </si>
  <si>
    <t>https://www.sreality.cz/cs/v2/estates/2609357644</t>
  </si>
  <si>
    <t>https://www.sreality.cz/cs/v2/estates/3445400396</t>
  </si>
  <si>
    <t>https://www.sreality.cz/cs/v2/estates/1297986380</t>
  </si>
  <si>
    <t>https://www.sreality.cz/cs/v2/estates/692142668</t>
  </si>
  <si>
    <t>https://www.sreality.cz/cs/v2/estates/4248548172</t>
  </si>
  <si>
    <t>https://www.sreality.cz/cs/v2/estates/3296834380</t>
  </si>
  <si>
    <t>https://www.sreality.cz/cs/v2/estates/2962244172</t>
  </si>
  <si>
    <t>https://www.sreality.cz/cs/v2/estates/3057759052</t>
  </si>
  <si>
    <t>https://www.sreality.cz/cs/v2/estates/1406391116</t>
  </si>
  <si>
    <t>https://www.sreality.cz/cs/v2/estates/211182156</t>
  </si>
  <si>
    <t>https://www.sreality.cz/cs/v2/estates/1186419276</t>
  </si>
  <si>
    <t>https://www.sreality.cz/cs/v2/estates/1599984460</t>
  </si>
  <si>
    <t>https://www.sreality.cz/cs/v2/estates/2022609740</t>
  </si>
  <si>
    <t>Rychnov u Jablonce nad Nisou</t>
  </si>
  <si>
    <t>https://www.sreality.cz/cs/v2/estates/3667039052</t>
  </si>
  <si>
    <t>https://www.sreality.cz/cs/v2/estates/1552216908</t>
  </si>
  <si>
    <t>https://www.sreality.cz/cs/v2/estates/2845303628</t>
  </si>
  <si>
    <t>https://www.sreality.cz/cs/v2/estates/3759788876</t>
  </si>
  <si>
    <t>https://www.sreality.cz/cs/v2/estates/823776076</t>
  </si>
  <si>
    <t>https://www.sreality.cz/cs/v2/estates/1727332940</t>
  </si>
  <si>
    <t>https://www.sreality.cz/cs/v2/estates/2747425356</t>
  </si>
  <si>
    <t>https://www.sreality.cz/cs/v2/estates/819257932</t>
  </si>
  <si>
    <t>https://www.sreality.cz/cs/v2/estates/4090745676</t>
  </si>
  <si>
    <t>https://www.sreality.cz/cs/v2/estates/4294607436</t>
  </si>
  <si>
    <t>https://www.sreality.cz/cs/v2/estates/4238979660</t>
  </si>
  <si>
    <t>https://www.sreality.cz/cs/v2/estates/3608081228</t>
  </si>
  <si>
    <t>https://www.sreality.cz/cs/v2/estates/1719956812</t>
  </si>
  <si>
    <t>https://www.sreality.cz/cs/v2/estates/299467596</t>
  </si>
  <si>
    <t>https://www.sreality.cz/cs/v2/estates/3066622796</t>
  </si>
  <si>
    <t>https://www.sreality.cz/cs/v2/estates/1065370188</t>
  </si>
  <si>
    <t>https://www.sreality.cz/cs/v2/estates/2966672204</t>
  </si>
  <si>
    <t>https://www.sreality.cz/cs/v2/estates/52941644</t>
  </si>
  <si>
    <t>https://www.sreality.cz/cs/v2/estates/1160958796</t>
  </si>
  <si>
    <t>https://www.sreality.cz/cs/v2/estates/3329413964</t>
  </si>
  <si>
    <t>Brázdim</t>
  </si>
  <si>
    <t>https://www.sreality.cz/cs/v2/estates/4289975116</t>
  </si>
  <si>
    <t>Horní Planá</t>
  </si>
  <si>
    <t>https://www.sreality.cz/cs/v2/estates/10806092</t>
  </si>
  <si>
    <t>https://www.sreality.cz/cs/v2/estates/2662654796</t>
  </si>
  <si>
    <t>https://www.sreality.cz/cs/v2/estates/59249740</t>
  </si>
  <si>
    <t>https://www.sreality.cz/cs/v2/estates/2392420940</t>
  </si>
  <si>
    <t>Valeč</t>
  </si>
  <si>
    <t>https://www.sreality.cz/cs/v2/estates/2859803980</t>
  </si>
  <si>
    <t>https://www.sreality.cz/cs/v2/estates/1872740940</t>
  </si>
  <si>
    <t>https://www.sreality.cz/cs/v2/estates/1001157196</t>
  </si>
  <si>
    <t>https://www.sreality.cz/cs/v2/estates/2962486092</t>
  </si>
  <si>
    <t>https://www.sreality.cz/cs/v2/estates/3305407308</t>
  </si>
  <si>
    <t>https://www.sreality.cz/cs/v2/estates/1153430348</t>
  </si>
  <si>
    <t>https://www.sreality.cz/cs/v2/estates/3084112716</t>
  </si>
  <si>
    <t>https://www.sreality.cz/cs/v2/estates/1710072652</t>
  </si>
  <si>
    <t>https://www.sreality.cz/cs/v2/estates/3338511180</t>
  </si>
  <si>
    <t>https://www.sreality.cz/cs/v2/estates/2653704780</t>
  </si>
  <si>
    <t>https://www.sreality.cz/cs/v2/estates/1960039244</t>
  </si>
  <si>
    <t>https://www.sreality.cz/cs/v2/estates/2318160460</t>
  </si>
  <si>
    <t>https://www.sreality.cz/cs/v2/estates/3829158476</t>
  </si>
  <si>
    <t>Sezimovo Ústí</t>
  </si>
  <si>
    <t>https://www.sreality.cz/cs/v2/estates/1605493580</t>
  </si>
  <si>
    <t>https://www.sreality.cz/cs/v2/estates/3283247692</t>
  </si>
  <si>
    <t>https://www.sreality.cz/cs/v2/estates/863953740</t>
  </si>
  <si>
    <t>https://www.sreality.cz/cs/v2/estates/2277233484</t>
  </si>
  <si>
    <t>https://www.sreality.cz/cs/v2/estates/1791218508</t>
  </si>
  <si>
    <t>https://www.sreality.cz/cs/v2/estates/3368276812</t>
  </si>
  <si>
    <t>https://www.sreality.cz/cs/v2/estates/314962764</t>
  </si>
  <si>
    <t>https://www.sreality.cz/cs/v2/estates/393909068</t>
  </si>
  <si>
    <t>https://www.sreality.cz/cs/v2/estates/460895052</t>
  </si>
  <si>
    <t>https://www.sreality.cz/cs/v2/estates/612406092</t>
  </si>
  <si>
    <t>https://www.sreality.cz/cs/v2/estates/912778060</t>
  </si>
  <si>
    <t>Stochov</t>
  </si>
  <si>
    <t>https://www.sreality.cz/cs/v2/estates/972182092</t>
  </si>
  <si>
    <t>https://www.sreality.cz/cs/v2/estates/1016455756</t>
  </si>
  <si>
    <t>https://www.sreality.cz/cs/v2/estates/1808155212</t>
  </si>
  <si>
    <t>https://www.sreality.cz/cs/v2/estates/2915426892</t>
  </si>
  <si>
    <t>https://www.sreality.cz/cs/v2/estates/3900662348</t>
  </si>
  <si>
    <t>https://www.sreality.cz/cs/v2/estates/1616483148</t>
  </si>
  <si>
    <t>https://www.sreality.cz/cs/v2/estates/1606669132</t>
  </si>
  <si>
    <t>https://www.sreality.cz/cs/v2/estates/2109985612</t>
  </si>
  <si>
    <t>https://www.sreality.cz/cs/v2/estates/2646856524</t>
  </si>
  <si>
    <t>https://www.sreality.cz/cs/v2/estates/2135745356</t>
  </si>
  <si>
    <t>https://www.sreality.cz/cs/v2/estates/4056142668</t>
  </si>
  <si>
    <t>https://www.sreality.cz/cs/v2/estates/445576012</t>
  </si>
  <si>
    <t>https://www.sreality.cz/cs/v2/estates/3603157836</t>
  </si>
  <si>
    <t>https://www.sreality.cz/cs/v2/estates/3922092620</t>
  </si>
  <si>
    <t>Vojkovice</t>
  </si>
  <si>
    <t>https://www.sreality.cz/cs/v2/estates/2575082060</t>
  </si>
  <si>
    <t>https://www.sreality.cz/cs/v2/estates/2070250316</t>
  </si>
  <si>
    <t>https://www.sreality.cz/cs/v2/estates/3193209676</t>
  </si>
  <si>
    <t>https://www.sreality.cz/cs/v2/estates/3327427404</t>
  </si>
  <si>
    <t>https://www.sreality.cz/cs/v2/estates/1427378764</t>
  </si>
  <si>
    <t>https://www.sreality.cz/cs/v2/estates/1788670796</t>
  </si>
  <si>
    <t>https://www.sreality.cz/cs/v2/estates/200528716</t>
  </si>
  <si>
    <t>https://www.sreality.cz/cs/v2/estates/4227060556</t>
  </si>
  <si>
    <t>https://www.sreality.cz/cs/v2/estates/3877430092</t>
  </si>
  <si>
    <t>https://www.sreality.cz/cs/v2/estates/236319564</t>
  </si>
  <si>
    <t>Ostašov</t>
  </si>
  <si>
    <t>https://www.sreality.cz/cs/v2/estates/4041740876</t>
  </si>
  <si>
    <t>https://www.sreality.cz/cs/v2/estates/3972878924</t>
  </si>
  <si>
    <t>https://www.sreality.cz/cs/v2/estates/895787852</t>
  </si>
  <si>
    <t>https://www.sreality.cz/cs/v2/estates/1058161228</t>
  </si>
  <si>
    <t>https://www.sreality.cz/cs/v2/estates/3164467788</t>
  </si>
  <si>
    <t>https://www.sreality.cz/cs/v2/estates/3008820044</t>
  </si>
  <si>
    <t>https://www.sreality.cz/cs/v2/estates/3975402316</t>
  </si>
  <si>
    <t>https://www.sreality.cz/cs/v2/estates/1984811852</t>
  </si>
  <si>
    <t>https://www.sreality.cz/cs/v2/estates/3002393420</t>
  </si>
  <si>
    <t>https://www.sreality.cz/cs/v2/estates/660988748</t>
  </si>
  <si>
    <t>https://www.sreality.cz/cs/v2/estates/3882214220</t>
  </si>
  <si>
    <t>https://www.sreality.cz/cs/v2/estates/3059724876</t>
  </si>
  <si>
    <t>https://www.sreality.cz/cs/v2/estates/965079628</t>
  </si>
  <si>
    <t>https://www.sreality.cz/cs/v2/estates/3455308620</t>
  </si>
  <si>
    <t>https://www.sreality.cz/cs/v2/estates/2436363084</t>
  </si>
  <si>
    <t>https://www.sreality.cz/cs/v2/estates/272032588</t>
  </si>
  <si>
    <t>https://www.sreality.cz/cs/v2/estates/1660146508</t>
  </si>
  <si>
    <t>https://www.sreality.cz/cs/v2/estates/3659453260</t>
  </si>
  <si>
    <t>Hlohovec</t>
  </si>
  <si>
    <t>https://www.sreality.cz/cs/v2/estates/603181900</t>
  </si>
  <si>
    <t>https://www.sreality.cz/cs/v2/estates/283239244</t>
  </si>
  <si>
    <t>https://www.sreality.cz/cs/v2/estates/1125540428</t>
  </si>
  <si>
    <t>https://www.sreality.cz/cs/v2/estates/1995690828</t>
  </si>
  <si>
    <t>https://www.sreality.cz/cs/v2/estates/3415855948</t>
  </si>
  <si>
    <t>https://www.sreality.cz/cs/v2/estates/1928118860</t>
  </si>
  <si>
    <t>https://www.sreality.cz/cs/v2/estates/468353868</t>
  </si>
  <si>
    <t>https://www.sreality.cz/cs/v2/estates/380535628</t>
  </si>
  <si>
    <t>https://www.sreality.cz/cs/v2/estates/649569100</t>
  </si>
  <si>
    <t>https://www.sreality.cz/cs/v2/estates/1937544012</t>
  </si>
  <si>
    <t>https://www.sreality.cz/cs/v2/estates/2117833292</t>
  </si>
  <si>
    <t>https://www.sreality.cz/cs/v2/estates/1033921100</t>
  </si>
  <si>
    <t>https://www.sreality.cz/cs/v2/estates/1173607244</t>
  </si>
  <si>
    <t>Nedvědice</t>
  </si>
  <si>
    <t>https://www.sreality.cz/cs/v2/estates/918721356</t>
  </si>
  <si>
    <t>https://www.sreality.cz/cs/v2/estates/3912868684</t>
  </si>
  <si>
    <t>https://www.sreality.cz/cs/v2/estates/2107695948</t>
  </si>
  <si>
    <t>https://www.sreality.cz/cs/v2/estates/1824887628</t>
  </si>
  <si>
    <t>https://www.sreality.cz/cs/v2/estates/376673100</t>
  </si>
  <si>
    <t>https://www.sreality.cz/cs/v2/estates/2576544588</t>
  </si>
  <si>
    <t>https://www.sreality.cz/cs/v2/estates/675824204</t>
  </si>
  <si>
    <t>https://www.sreality.cz/cs/v2/estates/1467118156</t>
  </si>
  <si>
    <t>https://www.sreality.cz/cs/v2/estates/1340400460</t>
  </si>
  <si>
    <t>https://www.sreality.cz/cs/v2/estates/2902061900</t>
  </si>
  <si>
    <t>https://www.sreality.cz/cs/v2/estates/2122224460</t>
  </si>
  <si>
    <t>https://www.sreality.cz/cs/v2/estates/1428783948</t>
  </si>
  <si>
    <t>https://www.sreality.cz/cs/v2/estates/961606476</t>
  </si>
  <si>
    <t>https://www.sreality.cz/cs/v2/estates/3533980236</t>
  </si>
  <si>
    <t>https://www.sreality.cz/cs/v2/estates/1337824076</t>
  </si>
  <si>
    <t>https://www.sreality.cz/cs/v2/estates/1407439692</t>
  </si>
  <si>
    <t>Brušperk</t>
  </si>
  <si>
    <t>https://www.sreality.cz/cs/v2/estates/1320203084</t>
  </si>
  <si>
    <t>https://www.sreality.cz/cs/v2/estates/4045398860</t>
  </si>
  <si>
    <t>https://www.sreality.cz/cs/v2/estates/3928744780</t>
  </si>
  <si>
    <t>https://www.sreality.cz/cs/v2/estates/2613191244</t>
  </si>
  <si>
    <t>https://www.sreality.cz/cs/v2/estates/2538447692</t>
  </si>
  <si>
    <t>https://www.sreality.cz/cs/v2/estates/615048012</t>
  </si>
  <si>
    <t>https://www.sreality.cz/cs/v2/estates/166360396</t>
  </si>
  <si>
    <t>Úněšov</t>
  </si>
  <si>
    <t>https://www.sreality.cz/cs/v2/estates/1457771340</t>
  </si>
  <si>
    <t>https://www.sreality.cz/cs/v2/estates/3336819532</t>
  </si>
  <si>
    <t>https://www.sreality.cz/cs/v2/estates/1069462348</t>
  </si>
  <si>
    <t>https://www.sreality.cz/cs/v2/estates/4129678156</t>
  </si>
  <si>
    <t>https://www.sreality.cz/cs/v2/estates/1142248012</t>
  </si>
  <si>
    <t>https://www.sreality.cz/cs/v2/estates/3025265484</t>
  </si>
  <si>
    <t>https://www.sreality.cz/cs/v2/estates/4020499276</t>
  </si>
  <si>
    <t>https://www.sreality.cz/cs/v2/estates/2436555596</t>
  </si>
  <si>
    <t>https://www.sreality.cz/cs/v2/estates/2901975884</t>
  </si>
  <si>
    <t>https://www.sreality.cz/cs/v2/estates/3218584396</t>
  </si>
  <si>
    <t>https://www.sreality.cz/cs/v2/estates/2679690060</t>
  </si>
  <si>
    <t>https://www.sreality.cz/cs/v2/estates/44003916</t>
  </si>
  <si>
    <t>https://www.sreality.cz/cs/v2/estates/2822021964</t>
  </si>
  <si>
    <t>https://www.sreality.cz/cs/v2/estates/757171020</t>
  </si>
  <si>
    <t>https://www.sreality.cz/cs/v2/estates/3861373772</t>
  </si>
  <si>
    <t>https://www.sreality.cz/cs/v2/estates/4125348684</t>
  </si>
  <si>
    <t>https://www.sreality.cz/cs/v2/estates/24441676</t>
  </si>
  <si>
    <t>Jaroměřice nad Rokytnou</t>
  </si>
  <si>
    <t>https://www.sreality.cz/cs/v2/estates/1842344780</t>
  </si>
  <si>
    <t>https://www.sreality.cz/cs/v2/estates/2064896844</t>
  </si>
  <si>
    <t>https://www.sreality.cz/cs/v2/estates/2501530956</t>
  </si>
  <si>
    <t>https://www.sreality.cz/cs/v2/estates/2601767756</t>
  </si>
  <si>
    <t>https://www.sreality.cz/cs/v2/estates/595059532</t>
  </si>
  <si>
    <t>https://www.sreality.cz/cs/v2/estates/3010904652</t>
  </si>
  <si>
    <t>https://www.sreality.cz/cs/v2/estates/2055000908</t>
  </si>
  <si>
    <t>Ratíškovice</t>
  </si>
  <si>
    <t>https://www.sreality.cz/cs/v2/estates/773051212</t>
  </si>
  <si>
    <t>https://www.sreality.cz/cs/v2/estates/3994276684</t>
  </si>
  <si>
    <t>https://www.sreality.cz/cs/v2/estates/3885343564</t>
  </si>
  <si>
    <t>https://www.sreality.cz/cs/v2/estates/488354636</t>
  </si>
  <si>
    <t>https://www.sreality.cz/cs/v2/estates/2207031884</t>
  </si>
  <si>
    <t>https://www.sreality.cz/cs/v2/estates/2652631884</t>
  </si>
  <si>
    <t>https://www.sreality.cz/cs/v2/estates/502833996</t>
  </si>
  <si>
    <t>https://www.sreality.cz/cs/v2/estates/2887635788</t>
  </si>
  <si>
    <t>https://www.sreality.cz/cs/v2/estates/556241740</t>
  </si>
  <si>
    <t>https://www.sreality.cz/cs/v2/estates/1089049420</t>
  </si>
  <si>
    <t>https://www.sreality.cz/cs/v2/estates/975217484</t>
  </si>
  <si>
    <t>https://www.sreality.cz/cs/v2/estates/4156379724</t>
  </si>
  <si>
    <t>https://www.sreality.cz/cs/v2/estates/3858674508</t>
  </si>
  <si>
    <t>https://www.sreality.cz/cs/v2/estates/1249157964</t>
  </si>
  <si>
    <t>https://www.sreality.cz/cs/v2/estates/1486525260</t>
  </si>
  <si>
    <t>https://www.sreality.cz/cs/v2/estates/1233425228</t>
  </si>
  <si>
    <t>https://www.sreality.cz/cs/v2/estates/2098451276</t>
  </si>
  <si>
    <t>https://www.sreality.cz/cs/v2/estates/3506111052</t>
  </si>
  <si>
    <t>https://www.sreality.cz/cs/v2/estates/1940013644</t>
  </si>
  <si>
    <t>Broumov</t>
  </si>
  <si>
    <t>https://www.sreality.cz/cs/v2/estates/2382865228</t>
  </si>
  <si>
    <t>https://www.sreality.cz/cs/v2/estates/1197704012</t>
  </si>
  <si>
    <t>https://www.sreality.cz/cs/v2/estates/754250572</t>
  </si>
  <si>
    <t>https://www.sreality.cz/cs/v2/estates/1669763916</t>
  </si>
  <si>
    <t>https://www.sreality.cz/cs/v2/estates/3004420940</t>
  </si>
  <si>
    <t>https://www.sreality.cz/cs/v2/estates/2199114572</t>
  </si>
  <si>
    <t>https://www.sreality.cz/cs/v2/estates/3965470028</t>
  </si>
  <si>
    <t>https://www.sreality.cz/cs/v2/estates/3906659148</t>
  </si>
  <si>
    <t>https://www.sreality.cz/cs/v2/estates/1032184652</t>
  </si>
  <si>
    <t>https://www.sreality.cz/cs/v2/estates/2602558284</t>
  </si>
  <si>
    <t>https://www.sreality.cz/cs/v2/estates/2170578252</t>
  </si>
  <si>
    <t>https://www.sreality.cz/cs/v2/estates/2791170636</t>
  </si>
  <si>
    <t>https://www.sreality.cz/cs/v2/estates/2728628812</t>
  </si>
  <si>
    <t>https://www.sreality.cz/cs/v2/estates/4280828492</t>
  </si>
  <si>
    <t>https://www.sreality.cz/cs/v2/estates/3582239564</t>
  </si>
  <si>
    <t>https://www.sreality.cz/cs/v2/estates/545563468</t>
  </si>
  <si>
    <t>https://www.sreality.cz/cs/v2/estates/793036108</t>
  </si>
  <si>
    <t>https://www.sreality.cz/cs/v2/estates/1119511116</t>
  </si>
  <si>
    <t>https://www.sreality.cz/cs/v2/estates/2396447564</t>
  </si>
  <si>
    <t>https://www.sreality.cz/cs/v2/estates/2646201164</t>
  </si>
  <si>
    <t>https://www.sreality.cz/cs/v2/estates/2360988492</t>
  </si>
  <si>
    <t>https://www.sreality.cz/cs/v2/estates/4290368332</t>
  </si>
  <si>
    <t>https://www.sreality.cz/cs/v2/estates/1094636364</t>
  </si>
  <si>
    <t>https://www.sreality.cz/cs/v2/estates/4038906700</t>
  </si>
  <si>
    <t>https://www.sreality.cz/cs/v2/estates/3054752588</t>
  </si>
  <si>
    <t>https://www.sreality.cz/cs/v2/estates/95916876</t>
  </si>
  <si>
    <t>https://www.sreality.cz/cs/v2/estates/3500835660</t>
  </si>
  <si>
    <t>https://www.sreality.cz/cs/v2/estates/1192481612</t>
  </si>
  <si>
    <t>https://www.sreality.cz/cs/v2/estates/2567782988</t>
  </si>
  <si>
    <t>https://www.sreality.cz/cs/v2/estates/31167052</t>
  </si>
  <si>
    <t>https://www.sreality.cz/cs/v2/estates/3739370060</t>
  </si>
  <si>
    <t>https://www.sreality.cz/cs/v2/estates/2721350476</t>
  </si>
  <si>
    <t>https://www.sreality.cz/cs/v2/estates/1759748940</t>
  </si>
  <si>
    <t>https://www.sreality.cz/cs/v2/estates/2745733964</t>
  </si>
  <si>
    <t>https://www.sreality.cz/cs/v2/estates/3653346124</t>
  </si>
  <si>
    <t>https://www.sreality.cz/cs/v2/estates/842830668</t>
  </si>
  <si>
    <t>https://www.sreality.cz/cs/v2/estates/3900302156</t>
  </si>
  <si>
    <t>https://www.sreality.cz/cs/v2/estates/411570764</t>
  </si>
  <si>
    <t>https://www.sreality.cz/cs/v2/estates/674787916</t>
  </si>
  <si>
    <t>https://www.sreality.cz/cs/v2/estates/1143124812</t>
  </si>
  <si>
    <t>https://www.sreality.cz/cs/v2/estates/439518028</t>
  </si>
  <si>
    <t>https://www.sreality.cz/cs/v2/estates/3536835404</t>
  </si>
  <si>
    <t>https://www.sreality.cz/cs/v2/estates/1233302348</t>
  </si>
  <si>
    <t>https://www.sreality.cz/cs/v2/estates/3893154636</t>
  </si>
  <si>
    <t>https://www.sreality.cz/cs/v2/estates/1045881676</t>
  </si>
  <si>
    <t>https://www.sreality.cz/cs/v2/estates/1920942668</t>
  </si>
  <si>
    <t>https://www.sreality.cz/cs/v2/estates/3301561164</t>
  </si>
  <si>
    <t>https://www.sreality.cz/cs/v2/estates/558826060</t>
  </si>
  <si>
    <t>https://www.sreality.cz/cs/v2/estates/263938636</t>
  </si>
  <si>
    <t>https://www.sreality.cz/cs/v2/estates/2147275596</t>
  </si>
  <si>
    <t>https://www.sreality.cz/cs/v2/estates/2030293836</t>
  </si>
  <si>
    <t>Velké Losiny</t>
  </si>
  <si>
    <t>https://www.sreality.cz/cs/v2/estates/1224987468</t>
  </si>
  <si>
    <t>https://www.sreality.cz/cs/v2/estates/3803173708</t>
  </si>
  <si>
    <t>https://www.sreality.cz/cs/v2/estates/4261663564</t>
  </si>
  <si>
    <t>https://www.sreality.cz/cs/v2/estates/676553292</t>
  </si>
  <si>
    <t>https://www.sreality.cz/cs/v2/estates/3934049100</t>
  </si>
  <si>
    <t>https://www.sreality.cz/cs/v2/estates/580145740</t>
  </si>
  <si>
    <t>https://www.sreality.cz/cs/v2/estates/2399392588</t>
  </si>
  <si>
    <t>https://www.sreality.cz/cs/v2/estates/2363712076</t>
  </si>
  <si>
    <t>https://www.sreality.cz/cs/v2/estates/1216737868</t>
  </si>
  <si>
    <t>https://www.sreality.cz/cs/v2/estates/3910300236</t>
  </si>
  <si>
    <t>https://www.sreality.cz/cs/v2/estates/2477691724</t>
  </si>
  <si>
    <t>https://www.sreality.cz/cs/v2/estates/1690366796</t>
  </si>
  <si>
    <t>https://www.sreality.cz/cs/v2/estates/1025938252</t>
  </si>
  <si>
    <t>https://www.sreality.cz/cs/v2/estates/266310476</t>
  </si>
  <si>
    <t>https://www.sreality.cz/cs/v2/estates/2876580428</t>
  </si>
  <si>
    <t>https://www.sreality.cz/cs/v2/estates/1527153484</t>
  </si>
  <si>
    <t>https://www.sreality.cz/cs/v2/estates/2576671564</t>
  </si>
  <si>
    <t>https://www.sreality.cz/cs/v2/estates/1226494796</t>
  </si>
  <si>
    <t>https://www.sreality.cz/cs/v2/estates/367711052</t>
  </si>
  <si>
    <t>https://www.sreality.cz/cs/v2/estates/991613772</t>
  </si>
  <si>
    <t>https://www.sreality.cz/cs/v2/estates/2870661964</t>
  </si>
  <si>
    <t>https://www.sreality.cz/cs/v2/estates/1568330572</t>
  </si>
  <si>
    <t>https://www.sreality.cz/cs/v2/estates/2430788428</t>
  </si>
  <si>
    <t>https://www.sreality.cz/cs/v2/estates/2128798540</t>
  </si>
  <si>
    <t>https://www.sreality.cz/cs/v2/estates/3623019340</t>
  </si>
  <si>
    <t>https://www.sreality.cz/cs/v2/estates/1739363148</t>
  </si>
  <si>
    <t>https://www.sreality.cz/cs/v2/estates/3687568204</t>
  </si>
  <si>
    <t>https://www.sreality.cz/cs/v2/estates/2993873740</t>
  </si>
  <si>
    <t>https://www.sreality.cz/cs/v2/estates/2999116620</t>
  </si>
  <si>
    <t>https://www.sreality.cz/cs/v2/estates/2540737356</t>
  </si>
  <si>
    <t>Plánice</t>
  </si>
  <si>
    <t>https://www.sreality.cz/cs/v2/estates/2489508684</t>
  </si>
  <si>
    <t>https://www.sreality.cz/cs/v2/estates/3070419788</t>
  </si>
  <si>
    <t>https://www.sreality.cz/cs/v2/estates/1047716684</t>
  </si>
  <si>
    <t>https://www.sreality.cz/cs/v2/estates/3432178508</t>
  </si>
  <si>
    <t>https://www.sreality.cz/cs/v2/estates/599974732</t>
  </si>
  <si>
    <t>https://www.sreality.cz/cs/v2/estates/1801184076</t>
  </si>
  <si>
    <t>https://www.sreality.cz/cs/v2/estates/3164201804</t>
  </si>
  <si>
    <t>https://www.sreality.cz/cs/v2/estates/2905264972</t>
  </si>
  <si>
    <t>Příchovice</t>
  </si>
  <si>
    <t>https://www.sreality.cz/cs/v2/estates/711455564</t>
  </si>
  <si>
    <t>https://www.sreality.cz/cs/v2/estates/4074496844</t>
  </si>
  <si>
    <t>https://www.sreality.cz/cs/v2/estates/1665327948</t>
  </si>
  <si>
    <t>https://www.sreality.cz/cs/v2/estates/2332812108</t>
  </si>
  <si>
    <t>https://www.sreality.cz/cs/v2/estates/3392467788</t>
  </si>
  <si>
    <t>https://www.sreality.cz/cs/v2/estates/2684015436</t>
  </si>
  <si>
    <t>https://www.sreality.cz/cs/v2/estates/3314213708</t>
  </si>
  <si>
    <t>https://www.sreality.cz/cs/v2/estates/701227852</t>
  </si>
  <si>
    <t>Horní Kamenice</t>
  </si>
  <si>
    <t>https://www.sreality.cz/cs/v2/estates/127071052</t>
  </si>
  <si>
    <t>https://www.sreality.cz/cs/v2/estates/521921356</t>
  </si>
  <si>
    <t>https://www.sreality.cz/cs/v2/estates/949736268</t>
  </si>
  <si>
    <t>https://www.sreality.cz/cs/v2/estates/2031870796</t>
  </si>
  <si>
    <t>Samotišky</t>
  </si>
  <si>
    <t>https://www.sreality.cz/cs/v2/estates/507048780</t>
  </si>
  <si>
    <t>https://www.sreality.cz/cs/v2/estates/1616634700</t>
  </si>
  <si>
    <t>https://www.sreality.cz/cs/v2/estates/2763096908</t>
  </si>
  <si>
    <t>https://www.sreality.cz/cs/v2/estates/3766125388</t>
  </si>
  <si>
    <t>https://www.sreality.cz/cs/v2/estates/3697181516</t>
  </si>
  <si>
    <t>https://www.sreality.cz/cs/v2/estates/1023116108</t>
  </si>
  <si>
    <t>https://www.sreality.cz/cs/v2/estates/184386380</t>
  </si>
  <si>
    <t>https://www.sreality.cz/cs/v2/estates/873038668</t>
  </si>
  <si>
    <t>https://www.sreality.cz/cs/v2/estates/1456509772</t>
  </si>
  <si>
    <t>Veltěže</t>
  </si>
  <si>
    <t>https://www.sreality.cz/cs/v2/estates/1359905612</t>
  </si>
  <si>
    <t>https://www.sreality.cz/cs/v2/estates/1959826252</t>
  </si>
  <si>
    <t>https://www.sreality.cz/cs/v2/estates/1019384652</t>
  </si>
  <si>
    <t>https://www.sreality.cz/cs/v2/estates/1425384268</t>
  </si>
  <si>
    <t>https://www.sreality.cz/cs/v2/estates/3952452428</t>
  </si>
  <si>
    <t>https://www.sreality.cz/cs/v2/estates/2985857868</t>
  </si>
  <si>
    <t>https://www.sreality.cz/cs/v2/estates/1358467916</t>
  </si>
  <si>
    <t>https://www.sreality.cz/cs/v2/estates/32289612</t>
  </si>
  <si>
    <t>https://www.sreality.cz/cs/v2/estates/3451167564</t>
  </si>
  <si>
    <t>https://www.sreality.cz/cs/v2/estates/560284236</t>
  </si>
  <si>
    <t>https://www.sreality.cz/cs/v2/estates/912605772</t>
  </si>
  <si>
    <t>https://www.sreality.cz/cs/v2/estates/4262478412</t>
  </si>
  <si>
    <t>https://www.sreality.cz/cs/v2/estates/3352318540</t>
  </si>
  <si>
    <t>https://www.sreality.cz/cs/v2/estates/66212428</t>
  </si>
  <si>
    <t>https://www.sreality.cz/cs/v2/estates/3594998348</t>
  </si>
  <si>
    <t>https://www.sreality.cz/cs/v2/estates/3192869452</t>
  </si>
  <si>
    <t>https://www.sreality.cz/cs/v2/estates/1133876556</t>
  </si>
  <si>
    <t>https://www.sreality.cz/cs/v2/estates/2969817932</t>
  </si>
  <si>
    <t>https://www.sreality.cz/cs/v2/estates/3506688844</t>
  </si>
  <si>
    <t>https://www.sreality.cz/cs/v2/estates/335795020</t>
  </si>
  <si>
    <t>Horní Maršov</t>
  </si>
  <si>
    <t>https://www.sreality.cz/cs/v2/estates/1254806348</t>
  </si>
  <si>
    <t>https://www.sreality.cz/cs/v2/estates/1677972300</t>
  </si>
  <si>
    <t>https://www.sreality.cz/cs/v2/estates/3557020492</t>
  </si>
  <si>
    <t>https://www.sreality.cz/cs/v2/estates/3112883020</t>
  </si>
  <si>
    <t>Heřmanův Městec</t>
  </si>
  <si>
    <t>https://www.sreality.cz/cs/v2/estates/1798558540</t>
  </si>
  <si>
    <t>Kaliště</t>
  </si>
  <si>
    <t>https://www.sreality.cz/cs/v2/estates/2021605964</t>
  </si>
  <si>
    <t>https://www.sreality.cz/cs/v2/estates/2670871116</t>
  </si>
  <si>
    <t>https://www.sreality.cz/cs/v2/estates/58999372</t>
  </si>
  <si>
    <t>https://www.sreality.cz/cs/v2/estates/3492533068</t>
  </si>
  <si>
    <t>https://www.sreality.cz/cs/v2/estates/3076174668</t>
  </si>
  <si>
    <t>https://www.sreality.cz/cs/v2/estates/4180923212</t>
  </si>
  <si>
    <t>https://www.sreality.cz/cs/v2/estates/3040531276</t>
  </si>
  <si>
    <t>https://www.sreality.cz/cs/v2/estates/4212942156</t>
  </si>
  <si>
    <t>https://www.sreality.cz/cs/v2/estates/2362815052</t>
  </si>
  <si>
    <t>https://www.sreality.cz/cs/v2/estates/3756503884</t>
  </si>
  <si>
    <t>https://www.sreality.cz/cs/v2/estates/2652410700</t>
  </si>
  <si>
    <t>https://www.sreality.cz/cs/v2/estates/3188228940</t>
  </si>
  <si>
    <t>https://www.sreality.cz/cs/v2/estates/82355020</t>
  </si>
  <si>
    <t>https://www.sreality.cz/cs/v2/estates/911729484</t>
  </si>
  <si>
    <t>https://www.sreality.cz/cs/v2/estates/4228031308</t>
  </si>
  <si>
    <t>https://www.sreality.cz/cs/v2/estates/1901351500</t>
  </si>
  <si>
    <t>https://www.sreality.cz/cs/v2/estates/1763009100</t>
  </si>
  <si>
    <t>https://www.sreality.cz/cs/v2/estates/784749132</t>
  </si>
  <si>
    <t>https://www.sreality.cz/cs/v2/estates/2581066316</t>
  </si>
  <si>
    <t>https://www.sreality.cz/cs/v2/estates/683397964</t>
  </si>
  <si>
    <t>https://www.sreality.cz/cs/v2/estates/3274953548</t>
  </si>
  <si>
    <t>https://www.sreality.cz/cs/v2/estates/1614009164</t>
  </si>
  <si>
    <t>https://www.sreality.cz/cs/v2/estates/3782988620</t>
  </si>
  <si>
    <t>https://www.sreality.cz/cs/v2/estates/1765647180</t>
  </si>
  <si>
    <t>https://www.sreality.cz/cs/v2/estates/175289164</t>
  </si>
  <si>
    <t>https://www.sreality.cz/cs/v2/estates/2796344140</t>
  </si>
  <si>
    <t>https://www.sreality.cz/cs/v2/estates/909366092</t>
  </si>
  <si>
    <t>https://www.sreality.cz/cs/v2/estates/3760124492</t>
  </si>
  <si>
    <t>https://www.sreality.cz/cs/v2/estates/1446237004</t>
  </si>
  <si>
    <t>https://www.sreality.cz/cs/v2/estates/4219331404</t>
  </si>
  <si>
    <t>https://www.sreality.cz/cs/v2/estates/712692556</t>
  </si>
  <si>
    <t>https://www.sreality.cz/cs/v2/estates/3294352204</t>
  </si>
  <si>
    <t>https://www.sreality.cz/cs/v2/estates/1324999500</t>
  </si>
  <si>
    <t>https://www.sreality.cz/cs/v2/estates/1127101004</t>
  </si>
  <si>
    <t>https://www.sreality.cz/cs/v2/estates/521851724</t>
  </si>
  <si>
    <t>https://www.sreality.cz/cs/v2/estates/2897990476</t>
  </si>
  <si>
    <t>https://www.sreality.cz/cs/v2/estates/4061918028</t>
  </si>
  <si>
    <t>https://www.sreality.cz/cs/v2/estates/320598860</t>
  </si>
  <si>
    <t>https://www.sreality.cz/cs/v2/estates/3004953420</t>
  </si>
  <si>
    <t>https://www.sreality.cz/cs/v2/estates/1392141644</t>
  </si>
  <si>
    <t>https://www.sreality.cz/cs/v2/estates/2596533068</t>
  </si>
  <si>
    <t>https://www.sreality.cz/cs/v2/estates/3597017676</t>
  </si>
  <si>
    <t>https://www.sreality.cz/cs/v2/estates/242922316</t>
  </si>
  <si>
    <t>https://www.sreality.cz/cs/v2/estates/139596364</t>
  </si>
  <si>
    <t>https://www.sreality.cz/cs/v2/estates/3713831756</t>
  </si>
  <si>
    <t>https://www.sreality.cz/cs/v2/estates/1262596940</t>
  </si>
  <si>
    <t>https://www.sreality.cz/cs/v2/estates/3877913164</t>
  </si>
  <si>
    <t>https://www.sreality.cz/cs/v2/estates/607376204</t>
  </si>
  <si>
    <t>https://www.sreality.cz/cs/v2/estates/1949553484</t>
  </si>
  <si>
    <t>https://www.sreality.cz/cs/v2/estates/436982604</t>
  </si>
  <si>
    <t>https://www.sreality.cz/cs/v2/estates/2771637068</t>
  </si>
  <si>
    <t>https://www.sreality.cz/cs/v2/estates/4245001036</t>
  </si>
  <si>
    <t>https://www.sreality.cz/cs/v2/estates/438555468</t>
  </si>
  <si>
    <t>https://www.sreality.cz/cs/v2/estates/1039262540</t>
  </si>
  <si>
    <t>https://www.sreality.cz/cs/v2/estates/3648808012</t>
  </si>
  <si>
    <t>https://www.sreality.cz/cs/v2/estates/2276320076</t>
  </si>
  <si>
    <t>https://www.sreality.cz/cs/v2/estates/1220797260</t>
  </si>
  <si>
    <t>https://www.sreality.cz/cs/v2/estates/3392987980</t>
  </si>
  <si>
    <t>https://www.sreality.cz/cs/v2/estates/527200844</t>
  </si>
  <si>
    <t>https://www.sreality.cz/cs/v2/estates/1593672268</t>
  </si>
  <si>
    <t>https://www.sreality.cz/cs/v2/estates/3184898892</t>
  </si>
  <si>
    <t>https://www.sreality.cz/cs/v2/estates/3482886732</t>
  </si>
  <si>
    <t>https://www.sreality.cz/cs/v2/estates/2938360652</t>
  </si>
  <si>
    <t>https://www.sreality.cz/cs/v2/estates/3793675084</t>
  </si>
  <si>
    <t>https://www.sreality.cz/cs/v2/estates/1688400716</t>
  </si>
  <si>
    <t>https://www.sreality.cz/cs/v2/estates/2250236748</t>
  </si>
  <si>
    <t>https://www.sreality.cz/cs/v2/estates/2729636684</t>
  </si>
  <si>
    <t>https://www.sreality.cz/cs/v2/estates/1631310668</t>
  </si>
  <si>
    <t>https://www.sreality.cz/cs/v2/estates/768402252</t>
  </si>
  <si>
    <t>https://www.sreality.cz/cs/v2/estates/1502999372</t>
  </si>
  <si>
    <t>https://www.sreality.cz/cs/v2/estates/636212044</t>
  </si>
  <si>
    <t>https://www.sreality.cz/cs/v2/estates/2162725708</t>
  </si>
  <si>
    <t>https://www.sreality.cz/cs/v2/estates/2813322060</t>
  </si>
  <si>
    <t>https://www.sreality.cz/cs/v2/estates/2389959500</t>
  </si>
  <si>
    <t>https://www.sreality.cz/cs/v2/estates/2811876172</t>
  </si>
  <si>
    <t>https://www.sreality.cz/cs/v2/estates/1361302348</t>
  </si>
  <si>
    <t>https://www.sreality.cz/cs/v2/estates/3240350540</t>
  </si>
  <si>
    <t>https://www.sreality.cz/cs/v2/estates/1068028748</t>
  </si>
  <si>
    <t>https://www.sreality.cz/cs/v2/estates/1421534028</t>
  </si>
  <si>
    <t>https://www.sreality.cz/cs/v2/estates/1667490636</t>
  </si>
  <si>
    <t>https://www.sreality.cz/cs/v2/estates/3639604044</t>
  </si>
  <si>
    <t>https://www.sreality.cz/cs/v2/estates/3301761868</t>
  </si>
  <si>
    <t>https://www.sreality.cz/cs/v2/estates/4033802828</t>
  </si>
  <si>
    <t>https://www.sreality.cz/cs/v2/estates/3411268428</t>
  </si>
  <si>
    <t>https://www.sreality.cz/cs/v2/estates/1273623372</t>
  </si>
  <si>
    <t>https://www.sreality.cz/cs/v2/estates/1735648076</t>
  </si>
  <si>
    <t>https://www.sreality.cz/cs/v2/estates/3461600076</t>
  </si>
  <si>
    <t>https://www.sreality.cz/cs/v2/estates/145208140</t>
  </si>
  <si>
    <t>Tanvald</t>
  </si>
  <si>
    <t>https://www.sreality.cz/cs/v2/estates/1142674252</t>
  </si>
  <si>
    <t>https://www.sreality.cz/cs/v2/estates/987538252</t>
  </si>
  <si>
    <t>Tymákov</t>
  </si>
  <si>
    <t>https://www.sreality.cz/cs/v2/estates/1586422604</t>
  </si>
  <si>
    <t>https://www.sreality.cz/cs/v2/estates/3687441228</t>
  </si>
  <si>
    <t>https://www.sreality.cz/cs/v2/estates/3444822860</t>
  </si>
  <si>
    <t>https://www.sreality.cz/cs/v2/estates/431809356</t>
  </si>
  <si>
    <t>https://www.sreality.cz/cs/v2/estates/3323192140</t>
  </si>
  <si>
    <t>https://www.sreality.cz/cs/v2/estates/2991838028</t>
  </si>
  <si>
    <t>https://www.sreality.cz/cs/v2/estates/1710875468</t>
  </si>
  <si>
    <t>https://www.sreality.cz/cs/v2/estates/3378172748</t>
  </si>
  <si>
    <t>https://www.sreality.cz/cs/v2/estates/1934873420</t>
  </si>
  <si>
    <t>https://www.sreality.cz/cs/v2/estates/4082688844</t>
  </si>
  <si>
    <t>https://www.sreality.cz/cs/v2/estates/3494330956</t>
  </si>
  <si>
    <t>https://www.sreality.cz/cs/v2/estates/627499852</t>
  </si>
  <si>
    <t>https://www.sreality.cz/cs/v2/estates/647295820</t>
  </si>
  <si>
    <t>Petřvald</t>
  </si>
  <si>
    <t>https://www.sreality.cz/cs/v2/estates/2722882380</t>
  </si>
  <si>
    <t>https://www.sreality.cz/cs/v2/estates/88179532</t>
  </si>
  <si>
    <t>https://www.sreality.cz/cs/v2/estates/290706252</t>
  </si>
  <si>
    <t>https://www.sreality.cz/cs/v2/estates/1079292748</t>
  </si>
  <si>
    <t>https://www.sreality.cz/cs/v2/estates/535548748</t>
  </si>
  <si>
    <t>https://www.sreality.cz/cs/v2/estates/3211584332</t>
  </si>
  <si>
    <t>Studená</t>
  </si>
  <si>
    <t>https://www.sreality.cz/cs/v2/estates/932508492</t>
  </si>
  <si>
    <t>https://www.sreality.cz/cs/v2/estates/3662930764</t>
  </si>
  <si>
    <t>https://www.sreality.cz/cs/v2/estates/2139419468</t>
  </si>
  <si>
    <t>https://www.sreality.cz/cs/v2/estates/3637568332</t>
  </si>
  <si>
    <t>https://www.sreality.cz/cs/v2/estates/1673323340</t>
  </si>
  <si>
    <t>https://www.sreality.cz/cs/v2/estates/36930636</t>
  </si>
  <si>
    <t>https://www.sreality.cz/cs/v2/estates/1574167372</t>
  </si>
  <si>
    <t>https://www.sreality.cz/cs/v2/estates/1628627788</t>
  </si>
  <si>
    <t>https://www.sreality.cz/cs/v2/estates/2233094732</t>
  </si>
  <si>
    <t>https://www.sreality.cz/cs/v2/estates/3489952332</t>
  </si>
  <si>
    <t>https://www.sreality.cz/cs/v2/estates/1056023372</t>
  </si>
  <si>
    <t>https://www.sreality.cz/cs/v2/estates/715690828</t>
  </si>
  <si>
    <t>https://www.sreality.cz/cs/v2/estates/2326413900</t>
  </si>
  <si>
    <t>https://www.sreality.cz/cs/v2/estates/4181971788</t>
  </si>
  <si>
    <t>https://www.sreality.cz/cs/v2/estates/799793996</t>
  </si>
  <si>
    <t>https://www.sreality.cz/cs/v2/estates/1849938764</t>
  </si>
  <si>
    <t>Březiny</t>
  </si>
  <si>
    <t>https://www.sreality.cz/cs/v2/estates/1942856524</t>
  </si>
  <si>
    <t>Horní Bělá</t>
  </si>
  <si>
    <t>https://www.sreality.cz/cs/v2/estates/3728986956</t>
  </si>
  <si>
    <t>https://www.sreality.cz/cs/v2/estates/1537336140</t>
  </si>
  <si>
    <t>https://www.sreality.cz/cs/v2/estates/2672022348</t>
  </si>
  <si>
    <t>https://www.sreality.cz/cs/v2/estates/4014199628</t>
  </si>
  <si>
    <t>https://www.sreality.cz/cs/v2/estates/1547948876</t>
  </si>
  <si>
    <t>Dolní Bousov</t>
  </si>
  <si>
    <t>https://www.sreality.cz/cs/v2/estates/1108427340</t>
  </si>
  <si>
    <t>https://www.sreality.cz/cs/v2/estates/2263016268</t>
  </si>
  <si>
    <t>https://www.sreality.cz/cs/v2/estates/610980684</t>
  </si>
  <si>
    <t>https://www.sreality.cz/cs/v2/estates/3175338828</t>
  </si>
  <si>
    <t>https://www.sreality.cz/cs/v2/estates/274699084</t>
  </si>
  <si>
    <t>https://www.sreality.cz/cs/v2/estates/526692940</t>
  </si>
  <si>
    <t>https://www.sreality.cz/cs/v2/estates/664597324</t>
  </si>
  <si>
    <t>https://www.sreality.cz/cs/v2/estates/2937582412</t>
  </si>
  <si>
    <t>https://www.sreality.cz/cs/v2/estates/3375690572</t>
  </si>
  <si>
    <t>https://www.sreality.cz/cs/v2/estates/746423116</t>
  </si>
  <si>
    <t>https://www.sreality.cz/cs/v2/estates/3893334860</t>
  </si>
  <si>
    <t>https://www.sreality.cz/cs/v2/estates/2000614220</t>
  </si>
  <si>
    <t>https://www.sreality.cz/cs/v2/estates/975430476</t>
  </si>
  <si>
    <t>https://www.sreality.cz/cs/v2/estates/2159379276</t>
  </si>
  <si>
    <t>https://www.sreality.cz/cs/v2/estates/2457764684</t>
  </si>
  <si>
    <t>https://www.sreality.cz/cs/v2/estates/1730736716</t>
  </si>
  <si>
    <t>https://www.sreality.cz/cs/v2/estates/2496979532</t>
  </si>
  <si>
    <t>https://www.sreality.cz/cs/v2/estates/567005772</t>
  </si>
  <si>
    <t>https://www.sreality.cz/cs/v2/estates/1623970380</t>
  </si>
  <si>
    <t>https://www.sreality.cz/cs/v2/estates/281793100</t>
  </si>
  <si>
    <t>https://www.sreality.cz/cs/v2/estates/969658956</t>
  </si>
  <si>
    <t>https://www.sreality.cz/cs/v2/estates/2563494476</t>
  </si>
  <si>
    <t>https://www.sreality.cz/cs/v2/estates/3571176012</t>
  </si>
  <si>
    <t>https://www.sreality.cz/cs/v2/estates/937153100</t>
  </si>
  <si>
    <t>https://www.sreality.cz/cs/v2/estates/651940428</t>
  </si>
  <si>
    <t>https://www.sreality.cz/cs/v2/estates/1272631884</t>
  </si>
  <si>
    <t>https://www.sreality.cz/cs/v2/estates/2325467724</t>
  </si>
  <si>
    <t>https://www.sreality.cz/cs/v2/estates/1735053900</t>
  </si>
  <si>
    <t>https://www.sreality.cz/cs/v2/estates/1864249932</t>
  </si>
  <si>
    <t>https://www.sreality.cz/cs/v2/estates/1999925836</t>
  </si>
  <si>
    <t>https://www.sreality.cz/cs/v2/estates/1412911692</t>
  </si>
  <si>
    <t>Loštice</t>
  </si>
  <si>
    <t>https://www.sreality.cz/cs/v2/estates/2338210380</t>
  </si>
  <si>
    <t>https://www.sreality.cz/cs/v2/estates/756892236</t>
  </si>
  <si>
    <t>Ostřešany</t>
  </si>
  <si>
    <t>https://www.sreality.cz/cs/v2/estates/2096337740</t>
  </si>
  <si>
    <t>https://www.sreality.cz/cs/v2/estates/2336592716</t>
  </si>
  <si>
    <t>https://www.sreality.cz/cs/v2/estates/110265164</t>
  </si>
  <si>
    <t>https://www.sreality.cz/cs/v2/estates/351859532</t>
  </si>
  <si>
    <t>https://www.sreality.cz/cs/v2/estates/1779757900</t>
  </si>
  <si>
    <t>https://www.sreality.cz/cs/v2/estates/1259664204</t>
  </si>
  <si>
    <t>Staré Hradiště</t>
  </si>
  <si>
    <t>https://www.sreality.cz/cs/v2/estates/3436110668</t>
  </si>
  <si>
    <t>https://www.sreality.cz/cs/v2/estates/460186444</t>
  </si>
  <si>
    <t>https://www.sreality.cz/cs/v2/estates/4086096716</t>
  </si>
  <si>
    <t>https://www.sreality.cz/cs/v2/estates/1588781900</t>
  </si>
  <si>
    <t>Spojil</t>
  </si>
  <si>
    <t>https://www.sreality.cz/cs/v2/estates/826794828</t>
  </si>
  <si>
    <t>https://www.sreality.cz/cs/v2/estates/3066409804</t>
  </si>
  <si>
    <t>https://www.sreality.cz/cs/v2/estates/1480033100</t>
  </si>
  <si>
    <t>https://www.sreality.cz/cs/v2/estates/2267276108</t>
  </si>
  <si>
    <t>https://www.sreality.cz/cs/v2/estates/367190860</t>
  </si>
  <si>
    <t>https://www.sreality.cz/cs/v2/estates/4198294348</t>
  </si>
  <si>
    <t>https://www.sreality.cz/cs/v2/estates/503022412</t>
  </si>
  <si>
    <t>https://www.sreality.cz/cs/v2/estates/814654284</t>
  </si>
  <si>
    <t>https://www.sreality.cz/cs/v2/estates/1050469196</t>
  </si>
  <si>
    <t>https://www.sreality.cz/cs/v2/estates/3982746444</t>
  </si>
  <si>
    <t>https://www.sreality.cz/cs/v2/estates/1421603660</t>
  </si>
  <si>
    <t>https://www.sreality.cz/cs/v2/estates/1950602060</t>
  </si>
  <si>
    <t>https://www.sreality.cz/cs/v2/estates/512119372</t>
  </si>
  <si>
    <t>https://www.sreality.cz/cs/v2/estates/1041666892</t>
  </si>
  <si>
    <t>Horní Lukavice</t>
  </si>
  <si>
    <t>https://www.sreality.cz/cs/v2/estates/2582311756</t>
  </si>
  <si>
    <t>https://www.sreality.cz/cs/v2/estates/1864704588</t>
  </si>
  <si>
    <t>https://www.sreality.cz/cs/v2/estates/1785975628</t>
  </si>
  <si>
    <t>https://www.sreality.cz/cs/v2/estates/148570700</t>
  </si>
  <si>
    <t>https://www.sreality.cz/cs/v2/estates/1418289740</t>
  </si>
  <si>
    <t>https://www.sreality.cz/cs/v2/estates/3158606668</t>
  </si>
  <si>
    <t>https://www.sreality.cz/cs/v2/estates/965210956</t>
  </si>
  <si>
    <t>https://www.sreality.cz/cs/v2/estates/2287194700</t>
  </si>
  <si>
    <t>https://www.sreality.cz/cs/v2/estates/1184662348</t>
  </si>
  <si>
    <t>https://www.sreality.cz/cs/v2/estates/2542965580</t>
  </si>
  <si>
    <t>https://www.sreality.cz/cs/v2/estates/1220670284</t>
  </si>
  <si>
    <t>https://www.sreality.cz/cs/v2/estates/2173227852</t>
  </si>
  <si>
    <t>https://www.sreality.cz/cs/v2/estates/3337540428</t>
  </si>
  <si>
    <t>https://www.sreality.cz/cs/v2/estates/3261702988</t>
  </si>
  <si>
    <t>https://www.sreality.cz/cs/v2/estates/2881090380</t>
  </si>
  <si>
    <t>https://www.sreality.cz/cs/v2/estates/2116453196</t>
  </si>
  <si>
    <t>https://www.sreality.cz/cs/v2/estates/4180996940</t>
  </si>
  <si>
    <t>https://www.sreality.cz/cs/v2/estates/3859317324</t>
  </si>
  <si>
    <t>https://www.sreality.cz/cs/v2/estates/2908484428</t>
  </si>
  <si>
    <t>https://www.sreality.cz/cs/v2/estates/3374175052</t>
  </si>
  <si>
    <t>https://www.sreality.cz/cs/v2/estates/129532748</t>
  </si>
  <si>
    <t>https://www.sreality.cz/cs/v2/estates/1057763916</t>
  </si>
  <si>
    <t>https://www.sreality.cz/cs/v2/estates/2913985356</t>
  </si>
  <si>
    <t>https://www.sreality.cz/cs/v2/estates/492409676</t>
  </si>
  <si>
    <t>https://www.sreality.cz/cs/v2/estates/3607683916</t>
  </si>
  <si>
    <t>https://www.sreality.cz/cs/v2/estates/1991803724</t>
  </si>
  <si>
    <t>https://www.sreality.cz/cs/v2/estates/520913740</t>
  </si>
  <si>
    <t>Lány</t>
  </si>
  <si>
    <t>https://www.sreality.cz/cs/v2/estates/1857110604</t>
  </si>
  <si>
    <t>https://www.sreality.cz/cs/v2/estates/248554316</t>
  </si>
  <si>
    <t>https://www.sreality.cz/cs/v2/estates/1563263820</t>
  </si>
  <si>
    <t>https://www.sreality.cz/cs/v2/estates/1670558540</t>
  </si>
  <si>
    <t>https://www.sreality.cz/cs/v2/estates/1758847820</t>
  </si>
  <si>
    <t>https://www.sreality.cz/cs/v2/estates/1644409676</t>
  </si>
  <si>
    <t>https://www.sreality.cz/cs/v2/estates/1426690892</t>
  </si>
  <si>
    <t>https://www.sreality.cz/cs/v2/estates/3432547148</t>
  </si>
  <si>
    <t>https://www.sreality.cz/cs/v2/estates/845079116</t>
  </si>
  <si>
    <t>https://www.sreality.cz/cs/v2/estates/936747852</t>
  </si>
  <si>
    <t>https://www.sreality.cz/cs/v2/estates/2682708812</t>
  </si>
  <si>
    <t>https://www.sreality.cz/cs/v2/estates/294974284</t>
  </si>
  <si>
    <t>https://www.sreality.cz/cs/v2/estates/299213644</t>
  </si>
  <si>
    <t>https://www.sreality.cz/cs/v2/estates/326533964</t>
  </si>
  <si>
    <t>https://www.sreality.cz/cs/v2/estates/3665322572</t>
  </si>
  <si>
    <t>https://www.sreality.cz/cs/v2/estates/3380569420</t>
  </si>
  <si>
    <t>https://www.sreality.cz/cs/v2/estates/960738124</t>
  </si>
  <si>
    <t>Jilemnice</t>
  </si>
  <si>
    <t>https://www.sreality.cz/cs/v2/estates/1372123980</t>
  </si>
  <si>
    <t>https://www.sreality.cz/cs/v2/estates/3409175372</t>
  </si>
  <si>
    <t>https://www.sreality.cz/cs/v2/estates/1243472716</t>
  </si>
  <si>
    <t>https://www.sreality.cz/cs/v2/estates/3595273036</t>
  </si>
  <si>
    <t>https://www.sreality.cz/cs/v2/estates/1654559564</t>
  </si>
  <si>
    <t>https://www.sreality.cz/cs/v2/estates/1169326924</t>
  </si>
  <si>
    <t>https://www.sreality.cz/cs/v2/estates/3685540684</t>
  </si>
  <si>
    <t>https://www.sreality.cz/cs/v2/estates/2410980172</t>
  </si>
  <si>
    <t>https://www.sreality.cz/cs/v2/estates/1010213708</t>
  </si>
  <si>
    <t>https://www.sreality.cz/cs/v2/estates/3239088972</t>
  </si>
  <si>
    <t>https://www.sreality.cz/cs/v2/estates/4018901836</t>
  </si>
  <si>
    <t>https://www.sreality.cz/cs/v2/estates/4155155276</t>
  </si>
  <si>
    <t>https://www.sreality.cz/cs/v2/estates/3860968268</t>
  </si>
  <si>
    <t>https://www.sreality.cz/cs/v2/estates/149730124</t>
  </si>
  <si>
    <t>https://www.sreality.cz/cs/v2/estates/1872851532</t>
  </si>
  <si>
    <t>https://www.sreality.cz/cs/v2/estates/3755258700</t>
  </si>
  <si>
    <t>https://www.sreality.cz/cs/v2/estates/2403054412</t>
  </si>
  <si>
    <t>https://www.sreality.cz/cs/v2/estates/4098314828</t>
  </si>
  <si>
    <t>https://www.sreality.cz/cs/v2/estates/3977519692</t>
  </si>
  <si>
    <t>https://www.sreality.cz/cs/v2/estates/1484739148</t>
  </si>
  <si>
    <t>https://www.sreality.cz/cs/v2/estates/2043368012</t>
  </si>
  <si>
    <t>https://www.sreality.cz/cs/v2/estates/1135698508</t>
  </si>
  <si>
    <t>https://www.sreality.cz/cs/v2/estates/2536923724</t>
  </si>
  <si>
    <t>https://www.sreality.cz/cs/v2/estates/4134421068</t>
  </si>
  <si>
    <t>https://www.sreality.cz/cs/v2/estates/2094162508</t>
  </si>
  <si>
    <t>https://www.sreality.cz/cs/v2/estates/3285078604</t>
  </si>
  <si>
    <t>https://www.sreality.cz/cs/v2/estates/4292563532</t>
  </si>
  <si>
    <t>https://www.sreality.cz/cs/v2/estates/2347717196</t>
  </si>
  <si>
    <t>https://www.sreality.cz/cs/v2/estates/163377996</t>
  </si>
  <si>
    <t>https://www.sreality.cz/cs/v2/estates/110359372</t>
  </si>
  <si>
    <t>https://www.sreality.cz/cs/v2/estates/943321932</t>
  </si>
  <si>
    <t>Habartov</t>
  </si>
  <si>
    <t>https://www.sreality.cz/cs/v2/estates/3920282188</t>
  </si>
  <si>
    <t>https://www.sreality.cz/cs/v2/estates/2147553868</t>
  </si>
  <si>
    <t>https://www.sreality.cz/cs/v2/estates/2518618700</t>
  </si>
  <si>
    <t>https://www.sreality.cz/cs/v2/estates/1610908492</t>
  </si>
  <si>
    <t>https://www.sreality.cz/cs/v2/estates/1841242700</t>
  </si>
  <si>
    <t>https://www.sreality.cz/cs/v2/estates/3161383756</t>
  </si>
  <si>
    <t>https://www.sreality.cz/cs/v2/estates/1061479244</t>
  </si>
  <si>
    <t>https://www.sreality.cz/cs/v2/estates/10662476</t>
  </si>
  <si>
    <t>https://www.sreality.cz/cs/v2/estates/909292108</t>
  </si>
  <si>
    <t>https://www.sreality.cz/cs/v2/estates/3741111116</t>
  </si>
  <si>
    <t>https://www.sreality.cz/cs/v2/estates/2423509836</t>
  </si>
  <si>
    <t>https://www.sreality.cz/cs/v2/estates/977523532</t>
  </si>
  <si>
    <t>https://www.sreality.cz/cs/v2/estates/3779318604</t>
  </si>
  <si>
    <t>https://www.sreality.cz/cs/v2/estates/24367948</t>
  </si>
  <si>
    <t>https://www.sreality.cz/cs/v2/estates/704238412</t>
  </si>
  <si>
    <t>https://www.sreality.cz/cs/v2/estates/41247308</t>
  </si>
  <si>
    <t>Mšené-lázně</t>
  </si>
  <si>
    <t>https://www.sreality.cz/cs/v2/estates/1102320204</t>
  </si>
  <si>
    <t>Kyjov</t>
  </si>
  <si>
    <t>https://www.sreality.cz/cs/v2/estates/2540950348</t>
  </si>
  <si>
    <t>Dolní Dunajovice</t>
  </si>
  <si>
    <t>https://www.sreality.cz/cs/v2/estates/3044266828</t>
  </si>
  <si>
    <t>https://www.sreality.cz/cs/v2/estates/2238960460</t>
  </si>
  <si>
    <t>https://www.sreality.cz/cs/v2/estates/1533268812</t>
  </si>
  <si>
    <t>https://www.sreality.cz/cs/v2/estates/2288243532</t>
  </si>
  <si>
    <t>https://www.sreality.cz/cs/v2/estates/2357371724</t>
  </si>
  <si>
    <t>https://www.sreality.cz/cs/v2/estates/3630420812</t>
  </si>
  <si>
    <t>https://www.sreality.cz/cs/v2/estates/2573456204</t>
  </si>
  <si>
    <t>https://www.sreality.cz/cs/v2/estates/3605066572</t>
  </si>
  <si>
    <t>https://www.sreality.cz/cs/v2/estates/3210990412</t>
  </si>
  <si>
    <t>https://www.sreality.cz/cs/v2/estates/3535295052</t>
  </si>
  <si>
    <t>https://www.sreality.cz/cs/v2/estates/589285196</t>
  </si>
  <si>
    <t>https://www.sreality.cz/cs/v2/estates/1685373516</t>
  </si>
  <si>
    <t>https://www.sreality.cz/cs/v2/estates/3179193164</t>
  </si>
  <si>
    <t>https://www.sreality.cz/cs/v2/estates/3227583052</t>
  </si>
  <si>
    <t>https://www.sreality.cz/cs/v2/estates/3661808204</t>
  </si>
  <si>
    <t>https://www.sreality.cz/cs/v2/estates/1300189772</t>
  </si>
  <si>
    <t>https://www.sreality.cz/cs/v2/estates/2877678412</t>
  </si>
  <si>
    <t>https://www.sreality.cz/cs/v2/estates/1526178636</t>
  </si>
  <si>
    <t>https://www.sreality.cz/cs/v2/estates/2060390988</t>
  </si>
  <si>
    <t>https://www.sreality.cz/cs/v2/estates/668930636</t>
  </si>
  <si>
    <t>https://www.sreality.cz/cs/v2/estates/696332876</t>
  </si>
  <si>
    <t>https://www.sreality.cz/cs/v2/estates/1233703756</t>
  </si>
  <si>
    <t>https://www.sreality.cz/cs/v2/estates/3287200588</t>
  </si>
  <si>
    <t>https://www.sreality.cz/cs/v2/estates/2381873996</t>
  </si>
  <si>
    <t>https://www.sreality.cz/cs/v2/estates/2187580236</t>
  </si>
  <si>
    <t>https://www.sreality.cz/cs/v2/estates/1604379468</t>
  </si>
  <si>
    <t>https://www.sreality.cz/cs/v2/estates/1130615628</t>
  </si>
  <si>
    <t>https://www.sreality.cz/cs/v2/estates/2690896716</t>
  </si>
  <si>
    <t>https://www.sreality.cz/cs/v2/estates/1575416652</t>
  </si>
  <si>
    <t>https://www.sreality.cz/cs/v2/estates/2279572300</t>
  </si>
  <si>
    <t>https://www.sreality.cz/cs/v2/estates/3320537676</t>
  </si>
  <si>
    <t>https://www.sreality.cz/cs/v2/estates/3513115212</t>
  </si>
  <si>
    <t>https://www.sreality.cz/cs/v2/estates/2641207884</t>
  </si>
  <si>
    <t>https://www.sreality.cz/cs/v2/estates/920970060</t>
  </si>
  <si>
    <t>https://www.sreality.cz/cs/v2/estates/3966866252</t>
  </si>
  <si>
    <t>https://www.sreality.cz/cs/v2/estates/2823795532</t>
  </si>
  <si>
    <t>https://www.sreality.cz/cs/v2/estates/2115941196</t>
  </si>
  <si>
    <t>https://www.sreality.cz/cs/v2/estates/3745768268</t>
  </si>
  <si>
    <t>https://www.sreality.cz/cs/v2/estates/3628978764</t>
  </si>
  <si>
    <t>https://www.sreality.cz/cs/v2/estates/1466159948</t>
  </si>
  <si>
    <t>https://www.sreality.cz/cs/v2/estates/1684263756</t>
  </si>
  <si>
    <t>https://www.sreality.cz/cs/v2/estates/406369100</t>
  </si>
  <si>
    <t>Milínov</t>
  </si>
  <si>
    <t>https://www.sreality.cz/cs/v2/estates/540955212</t>
  </si>
  <si>
    <t>Loza</t>
  </si>
  <si>
    <t>https://www.sreality.cz/cs/v2/estates/1729606476</t>
  </si>
  <si>
    <t>https://www.sreality.cz/cs/v2/estates/2414326604</t>
  </si>
  <si>
    <t>https://www.sreality.cz/cs/v2/estates/2975765324</t>
  </si>
  <si>
    <t>Zemětice</t>
  </si>
  <si>
    <t>https://www.sreality.cz/cs/v2/estates/3298157388</t>
  </si>
  <si>
    <t>https://www.sreality.cz/cs/v2/estates/725275468</t>
  </si>
  <si>
    <t>https://www.sreality.cz/cs/v2/estates/1337111372</t>
  </si>
  <si>
    <t>https://www.sreality.cz/cs/v2/estates/3858625356</t>
  </si>
  <si>
    <t>https://www.sreality.cz/cs/v2/estates/178049868</t>
  </si>
  <si>
    <t>https://www.sreality.cz/cs/v2/estates/2231235404</t>
  </si>
  <si>
    <t>https://www.sreality.cz/cs/v2/estates/1520227148</t>
  </si>
  <si>
    <t>https://www.sreality.cz/cs/v2/estates/3765305932</t>
  </si>
  <si>
    <t>https://www.sreality.cz/cs/v2/estates/2364707660</t>
  </si>
  <si>
    <t>https://www.sreality.cz/cs/v2/estates/2862404428</t>
  </si>
  <si>
    <t>https://www.sreality.cz/cs/v2/estates/1805439820</t>
  </si>
  <si>
    <t>https://www.sreality.cz/cs/v2/estates/1218237260</t>
  </si>
  <si>
    <t>https://www.sreality.cz/cs/v2/estates/161272652</t>
  </si>
  <si>
    <t>https://www.sreality.cz/cs/v2/estates/2579014476</t>
  </si>
  <si>
    <t>https://www.sreality.cz/cs/v2/estates/2983498572</t>
  </si>
  <si>
    <t>https://www.sreality.cz/cs/v2/estates/2513261132</t>
  </si>
  <si>
    <t>https://www.sreality.cz/cs/v2/estates/2677855052</t>
  </si>
  <si>
    <t>https://www.sreality.cz/cs/v2/estates/4020032332</t>
  </si>
  <si>
    <t>Lomnice nad Popelkou</t>
  </si>
  <si>
    <t>https://www.sreality.cz/cs/v2/estates/1452209996</t>
  </si>
  <si>
    <t>https://www.sreality.cz/cs/v2/estates/1921972044</t>
  </si>
  <si>
    <t>https://www.sreality.cz/cs/v2/estates/1183048524</t>
  </si>
  <si>
    <t>Úsuší</t>
  </si>
  <si>
    <t>https://www.sreality.cz/cs/v2/estates/764064588</t>
  </si>
  <si>
    <t>https://www.sreality.cz/cs/v2/estates/2989376076</t>
  </si>
  <si>
    <t>https://www.sreality.cz/cs/v2/estates/3779629900</t>
  </si>
  <si>
    <t>https://www.sreality.cz/cs/v2/estates/2137924172</t>
  </si>
  <si>
    <t>https://www.sreality.cz/cs/v2/estates/582620492</t>
  </si>
  <si>
    <t>Vamberk</t>
  </si>
  <si>
    <t>https://www.sreality.cz/cs/v2/estates/4289762124</t>
  </si>
  <si>
    <t>https://www.sreality.cz/cs/v2/estates/2769785676</t>
  </si>
  <si>
    <t>https://www.sreality.cz/cs/v2/estates/2895958860</t>
  </si>
  <si>
    <t>https://www.sreality.cz/cs/v2/estates/3095290444</t>
  </si>
  <si>
    <t>https://www.sreality.cz/cs/v2/estates/240051020</t>
  </si>
  <si>
    <t>Hvozdec</t>
  </si>
  <si>
    <t>https://www.sreality.cz/cs/v2/estates/3424056140</t>
  </si>
  <si>
    <t>https://www.sreality.cz/cs/v2/estates/10764876</t>
  </si>
  <si>
    <t>Oleško</t>
  </si>
  <si>
    <t>https://www.sreality.cz/cs/v2/estates/3551167308</t>
  </si>
  <si>
    <t>https://www.sreality.cz/cs/v2/estates/4255810380</t>
  </si>
  <si>
    <t>https://www.sreality.cz/cs/v2/estates/50721612</t>
  </si>
  <si>
    <t>Medlov</t>
  </si>
  <si>
    <t>https://www.sreality.cz/cs/v2/estates/3156009804</t>
  </si>
  <si>
    <t>Rynholec</t>
  </si>
  <si>
    <t>https://www.sreality.cz/cs/v2/estates/368407116</t>
  </si>
  <si>
    <t>https://www.sreality.cz/cs/v2/estates/250065740</t>
  </si>
  <si>
    <t>https://www.sreality.cz/cs/v2/estates/2353713996</t>
  </si>
  <si>
    <t>https://www.sreality.cz/cs/v2/estates/1620890444</t>
  </si>
  <si>
    <t>https://www.sreality.cz/cs/v2/estates/3946054220</t>
  </si>
  <si>
    <t>https://www.sreality.cz/cs/v2/estates/2685862476</t>
  </si>
  <si>
    <t>https://www.sreality.cz/cs/v2/estates/1453118284</t>
  </si>
  <si>
    <t>https://www.sreality.cz/cs/v2/estates/1745347148</t>
  </si>
  <si>
    <t>https://www.sreality.cz/cs/v2/estates/2993279820</t>
  </si>
  <si>
    <t>https://www.sreality.cz/cs/v2/estates/1980318796</t>
  </si>
  <si>
    <t>https://www.sreality.cz/cs/v2/estates/1445238092</t>
  </si>
  <si>
    <t>Kunčice</t>
  </si>
  <si>
    <t>https://www.sreality.cz/cs/v2/estates/1343202124</t>
  </si>
  <si>
    <t>https://www.sreality.cz/cs/v2/estates/4204360268</t>
  </si>
  <si>
    <t>https://www.sreality.cz/cs/v2/estates/4275274572</t>
  </si>
  <si>
    <t>https://www.sreality.cz/cs/v2/estates/1557160524</t>
  </si>
  <si>
    <t>https://www.sreality.cz/cs/v2/estates/2123727692</t>
  </si>
  <si>
    <t>https://www.sreality.cz/cs/v2/estates/1353863756</t>
  </si>
  <si>
    <t>https://www.sreality.cz/cs/v2/estates/1775452748</t>
  </si>
  <si>
    <t>https://www.sreality.cz/cs/v2/estates/1586963020</t>
  </si>
  <si>
    <t>https://www.sreality.cz/cs/v2/estates/1695474508</t>
  </si>
  <si>
    <t>https://www.sreality.cz/cs/v2/estates/2847253324</t>
  </si>
  <si>
    <t>https://www.sreality.cz/cs/v2/estates/1461248844</t>
  </si>
  <si>
    <t>https://www.sreality.cz/cs/v2/estates/2905121612</t>
  </si>
  <si>
    <t>https://www.sreality.cz/cs/v2/estates/3350758220</t>
  </si>
  <si>
    <t>Ledce</t>
  </si>
  <si>
    <t>https://www.sreality.cz/cs/v2/estates/1866814028</t>
  </si>
  <si>
    <t>https://www.sreality.cz/cs/v2/estates/1204548428</t>
  </si>
  <si>
    <t>https://www.sreality.cz/cs/v2/estates/614257484</t>
  </si>
  <si>
    <t>https://www.sreality.cz/cs/v2/estates/750617420</t>
  </si>
  <si>
    <t>https://www.sreality.cz/cs/v2/estates/3487654476</t>
  </si>
  <si>
    <t>https://www.sreality.cz/cs/v2/estates/1764729676</t>
  </si>
  <si>
    <t>https://www.sreality.cz/cs/v2/estates/2134541132</t>
  </si>
  <si>
    <t>https://www.sreality.cz/cs/v2/estates/333636428</t>
  </si>
  <si>
    <t>https://www.sreality.cz/cs/v2/estates/3307111244</t>
  </si>
  <si>
    <t>https://www.sreality.cz/cs/v2/estates/673219404</t>
  </si>
  <si>
    <t>https://www.sreality.cz/cs/v2/estates/2341683788</t>
  </si>
  <si>
    <t>https://www.sreality.cz/cs/v2/estates/694391628</t>
  </si>
  <si>
    <t>https://www.sreality.cz/cs/v2/estates/2819855180</t>
  </si>
  <si>
    <t>https://www.sreality.cz/cs/v2/estates/11838284</t>
  </si>
  <si>
    <t>https://www.sreality.cz/cs/v2/estates/1274049100</t>
  </si>
  <si>
    <t>https://www.sreality.cz/cs/v2/estates/134992716</t>
  </si>
  <si>
    <t>https://www.sreality.cz/cs/v2/estates/1947980620</t>
  </si>
  <si>
    <t>https://www.sreality.cz/cs/v2/estates/386982732</t>
  </si>
  <si>
    <t>https://www.sreality.cz/cs/v2/estates/2106123084</t>
  </si>
  <si>
    <t>https://www.sreality.cz/cs/v2/estates/829748044</t>
  </si>
  <si>
    <t>https://www.sreality.cz/cs/v2/estates/97317708</t>
  </si>
  <si>
    <t>https://www.sreality.cz/cs/v2/estates/3522880332</t>
  </si>
  <si>
    <t>https://www.sreality.cz/cs/v2/estates/3854496588</t>
  </si>
  <si>
    <t>https://www.sreality.cz/cs/v2/estates/3836273484</t>
  </si>
  <si>
    <t>https://www.sreality.cz/cs/v2/estates/1726218828</t>
  </si>
  <si>
    <t>https://www.sreality.cz/cs/v2/estates/1557697356</t>
  </si>
  <si>
    <t>https://www.sreality.cz/cs/v2/estates/4064600908</t>
  </si>
  <si>
    <t>https://www.sreality.cz/cs/v2/estates/4248556364</t>
  </si>
  <si>
    <t>https://www.sreality.cz/cs/v2/estates/3460985420</t>
  </si>
  <si>
    <t>Veselí nad Lužnicí</t>
  </si>
  <si>
    <t>https://www.sreality.cz/cs/v2/estates/1433805388</t>
  </si>
  <si>
    <t>https://www.sreality.cz/cs/v2/estates/1447142220</t>
  </si>
  <si>
    <t>https://www.sreality.cz/cs/v2/estates/3364672332</t>
  </si>
  <si>
    <t>https://www.sreality.cz/cs/v2/estates/132895564</t>
  </si>
  <si>
    <t>https://www.sreality.cz/cs/v2/estates/2416591436</t>
  </si>
  <si>
    <t>https://www.sreality.cz/cs/v2/estates/1785078348</t>
  </si>
  <si>
    <t>https://www.sreality.cz/cs/v2/estates/902194508</t>
  </si>
  <si>
    <t>https://www.sreality.cz/cs/v2/estates/2934690636</t>
  </si>
  <si>
    <t>Trnávka</t>
  </si>
  <si>
    <t>https://www.sreality.cz/cs/v2/estates/3303105100</t>
  </si>
  <si>
    <t>https://www.sreality.cz/cs/v2/estates/2834146124</t>
  </si>
  <si>
    <t>https://www.sreality.cz/cs/v2/estates/662340428</t>
  </si>
  <si>
    <t>https://www.sreality.cz/cs/v2/estates/699392844</t>
  </si>
  <si>
    <t>https://www.sreality.cz/cs/v2/estates/2123158348</t>
  </si>
  <si>
    <t>https://www.sreality.cz/cs/v2/estates/4002206540</t>
  </si>
  <si>
    <t>https://www.sreality.cz/cs/v2/estates/3951842636</t>
  </si>
  <si>
    <t>https://www.sreality.cz/cs/v2/estates/3160486476</t>
  </si>
  <si>
    <t>https://www.sreality.cz/cs/v2/estates/862409292</t>
  </si>
  <si>
    <t>https://www.sreality.cz/cs/v2/estates/3839951436</t>
  </si>
  <si>
    <t>https://www.sreality.cz/cs/v2/estates/1523307340</t>
  </si>
  <si>
    <t>https://www.sreality.cz/cs/v2/estates/2587088204</t>
  </si>
  <si>
    <t>https://www.sreality.cz/cs/v2/estates/2029285964</t>
  </si>
  <si>
    <t>https://www.sreality.cz/cs/v2/estates/4247053132</t>
  </si>
  <si>
    <t>https://www.sreality.cz/cs/v2/estates/1387963212</t>
  </si>
  <si>
    <t>https://www.sreality.cz/cs/v2/estates/3751326284</t>
  </si>
  <si>
    <t>https://www.sreality.cz/cs/v2/estates/2643252044</t>
  </si>
  <si>
    <t>https://www.sreality.cz/cs/v2/estates/848089932</t>
  </si>
  <si>
    <t>https://www.sreality.cz/cs/v2/estates/42783564</t>
  </si>
  <si>
    <t>https://www.sreality.cz/cs/v2/estates/4167217996</t>
  </si>
  <si>
    <t>https://www.sreality.cz/cs/v2/estates/962036556</t>
  </si>
  <si>
    <t>https://www.sreality.cz/cs/v2/estates/3264009036</t>
  </si>
  <si>
    <t>https://www.sreality.cz/cs/v2/estates/2021323596</t>
  </si>
  <si>
    <t>https://www.sreality.cz/cs/v2/estates/911532876</t>
  </si>
  <si>
    <t>https://www.sreality.cz/cs/v2/estates/1433858892</t>
  </si>
  <si>
    <t>https://www.sreality.cz/cs/v2/estates/378327884</t>
  </si>
  <si>
    <t>https://www.sreality.cz/cs/v2/estates/3962094156</t>
  </si>
  <si>
    <t>https://www.sreality.cz/cs/v2/estates/3062682444</t>
  </si>
  <si>
    <t>https://www.sreality.cz/cs/v2/estates/1506898508</t>
  </si>
  <si>
    <t>https://www.sreality.cz/cs/v2/estates/4154098508</t>
  </si>
  <si>
    <t>https://www.sreality.cz/cs/v2/estates/2946073420</t>
  </si>
  <si>
    <t>https://www.sreality.cz/cs/v2/estates/3975385932</t>
  </si>
  <si>
    <t>https://www.sreality.cz/cs/v2/estates/2305409612</t>
  </si>
  <si>
    <t>https://www.sreality.cz/cs/v2/estates/2668278604</t>
  </si>
  <si>
    <t>https://www.sreality.cz/cs/v2/estates/244732492</t>
  </si>
  <si>
    <t>https://www.sreality.cz/cs/v2/estates/1200411468</t>
  </si>
  <si>
    <t>https://www.sreality.cz/cs/v2/estates/646734412</t>
  </si>
  <si>
    <t>Karolinka</t>
  </si>
  <si>
    <t>https://www.sreality.cz/cs/v2/estates/1466729292</t>
  </si>
  <si>
    <t>https://www.sreality.cz/cs/v2/estates/2297426764</t>
  </si>
  <si>
    <t>https://www.sreality.cz/cs/v2/estates/918610764</t>
  </si>
  <si>
    <t>https://www.sreality.cz/cs/v2/estates/3685475148</t>
  </si>
  <si>
    <t>https://www.sreality.cz/cs/v2/estates/3531178572</t>
  </si>
  <si>
    <t>https://www.sreality.cz/cs/v2/estates/1621705292</t>
  </si>
  <si>
    <t>https://www.sreality.cz/cs/v2/estates/361550668</t>
  </si>
  <si>
    <t>https://www.sreality.cz/cs/v2/estates/2059195212</t>
  </si>
  <si>
    <t>https://www.sreality.cz/cs/v2/estates/1162597196</t>
  </si>
  <si>
    <t>https://www.sreality.cz/cs/v2/estates/2301616716</t>
  </si>
  <si>
    <t>https://www.sreality.cz/cs/v2/estates/196924236</t>
  </si>
  <si>
    <t>https://www.sreality.cz/cs/v2/estates/2062869324</t>
  </si>
  <si>
    <t>https://www.sreality.cz/cs/v2/estates/3235631948</t>
  </si>
  <si>
    <t>https://www.sreality.cz/cs/v2/estates/2931610444</t>
  </si>
  <si>
    <t>Velečín</t>
  </si>
  <si>
    <t>https://www.sreality.cz/cs/v2/estates/1139729228</t>
  </si>
  <si>
    <t>https://www.sreality.cz/cs/v2/estates/3753694028</t>
  </si>
  <si>
    <t>https://www.sreality.cz/cs/v2/estates/3395895884</t>
  </si>
  <si>
    <t>https://www.sreality.cz/cs/v2/estates/953344844</t>
  </si>
  <si>
    <t>https://www.sreality.cz/cs/v2/estates/2235572812</t>
  </si>
  <si>
    <t>https://www.sreality.cz/cs/v2/estates/1941754700</t>
  </si>
  <si>
    <t>Hrabová</t>
  </si>
  <si>
    <t>https://www.sreality.cz/cs/v2/estates/3820802892</t>
  </si>
  <si>
    <t>https://www.sreality.cz/cs/v2/estates/2122113868</t>
  </si>
  <si>
    <t>Vacenovice</t>
  </si>
  <si>
    <t>https://www.sreality.cz/cs/v2/estates/3105710668</t>
  </si>
  <si>
    <t>https://www.sreality.cz/cs/v2/estates/803795788</t>
  </si>
  <si>
    <t>https://www.sreality.cz/cs/v2/estates/4025021260</t>
  </si>
  <si>
    <t>https://www.sreality.cz/cs/v2/estates/3404415564</t>
  </si>
  <si>
    <t>https://www.sreality.cz/cs/v2/estates/1272185420</t>
  </si>
  <si>
    <t>https://www.sreality.cz/cs/v2/estates/531551052</t>
  </si>
  <si>
    <t>https://www.sreality.cz/cs/v2/estates/3740980044</t>
  </si>
  <si>
    <t>Libice nad Doubravou</t>
  </si>
  <si>
    <t>https://www.sreality.cz/cs/v2/estates/4182565708</t>
  </si>
  <si>
    <t>https://www.sreality.cz/cs/v2/estates/2131448396</t>
  </si>
  <si>
    <t>https://www.sreality.cz/cs/v2/estates/3611620172</t>
  </si>
  <si>
    <t>https://www.sreality.cz/cs/v2/estates/2099573580</t>
  </si>
  <si>
    <t>Přišimasy</t>
  </si>
  <si>
    <t>https://www.sreality.cz/cs/v2/estates/1789055564</t>
  </si>
  <si>
    <t>https://www.sreality.cz/cs/v2/estates/2228359756</t>
  </si>
  <si>
    <t>https://www.sreality.cz/cs/v2/estates/2528957260</t>
  </si>
  <si>
    <t>https://www.sreality.cz/cs/v2/estates/1166058316</t>
  </si>
  <si>
    <t>https://www.sreality.cz/cs/v2/estates/3742786124</t>
  </si>
  <si>
    <t>https://www.sreality.cz/cs/v2/estates/372564812</t>
  </si>
  <si>
    <t>https://www.sreality.cz/cs/v2/estates/3938313036</t>
  </si>
  <si>
    <t>https://www.sreality.cz/cs/v2/estates/563700300</t>
  </si>
  <si>
    <t>https://www.sreality.cz/cs/v2/estates/3400323916</t>
  </si>
  <si>
    <t>https://www.sreality.cz/cs/v2/estates/1829196364</t>
  </si>
  <si>
    <t>https://www.sreality.cz/cs/v2/estates/2405229388</t>
  </si>
  <si>
    <t>https://www.sreality.cz/cs/v2/estates/1437066060</t>
  </si>
  <si>
    <t>https://www.sreality.cz/cs/v2/estates/413979468</t>
  </si>
  <si>
    <t>https://www.sreality.cz/cs/v2/estates/1756156748</t>
  </si>
  <si>
    <t>https://www.sreality.cz/cs/v2/estates/2578240332</t>
  </si>
  <si>
    <t>https://www.sreality.cz/cs/v2/estates/1856820044</t>
  </si>
  <si>
    <t>https://www.sreality.cz/cs/v2/estates/3198018380</t>
  </si>
  <si>
    <t>https://www.sreality.cz/cs/v2/estates/799855436</t>
  </si>
  <si>
    <t>https://www.sreality.cz/cs/v2/estates/2678903628</t>
  </si>
  <si>
    <t>https://www.sreality.cz/cs/v2/estates/2453365324</t>
  </si>
  <si>
    <t>https://www.sreality.cz/cs/v2/estates/2073084492</t>
  </si>
  <si>
    <t>https://www.sreality.cz/cs/v2/estates/3181200716</t>
  </si>
  <si>
    <t>https://www.sreality.cz/cs/v2/estates/3802977100</t>
  </si>
  <si>
    <t>https://www.sreality.cz/cs/v2/estates/1403835212</t>
  </si>
  <si>
    <t>https://www.sreality.cz/cs/v2/estates/3282883404</t>
  </si>
  <si>
    <t>https://www.sreality.cz/cs/v2/estates/1325110092</t>
  </si>
  <si>
    <t>https://www.sreality.cz/cs/v2/estates/3394233164</t>
  </si>
  <si>
    <t>https://www.sreality.cz/cs/v2/estates/140436300</t>
  </si>
  <si>
    <t>https://www.sreality.cz/cs/v2/estates/723539276</t>
  </si>
  <si>
    <t>https://www.sreality.cz/cs/v2/estates/425624396</t>
  </si>
  <si>
    <t>https://www.sreality.cz/cs/v2/estates/2017325900</t>
  </si>
  <si>
    <t>https://www.sreality.cz/cs/v2/estates/1368253260</t>
  </si>
  <si>
    <t>https://www.sreality.cz/cs/v2/estates/2883113804</t>
  </si>
  <si>
    <t>https://www.sreality.cz/cs/v2/estates/3306132300</t>
  </si>
  <si>
    <t>https://www.sreality.cz/cs/v2/estates/52331340</t>
  </si>
  <si>
    <t>https://www.sreality.cz/cs/v2/estates/1430172492</t>
  </si>
  <si>
    <t>https://www.sreality.cz/cs/v2/estates/3333215052</t>
  </si>
  <si>
    <t>https://www.sreality.cz/cs/v2/estates/1739379532</t>
  </si>
  <si>
    <t>Valdice</t>
  </si>
  <si>
    <t>https://www.sreality.cz/cs/v2/estates/2657260364</t>
  </si>
  <si>
    <t>https://www.sreality.cz/cs/v2/estates/3836531532</t>
  </si>
  <si>
    <t>https://www.sreality.cz/cs/v2/estates/450679628</t>
  </si>
  <si>
    <t>https://www.sreality.cz/cs/v2/estates/3671905100</t>
  </si>
  <si>
    <t>https://www.sreality.cz/cs/v2/estates/1800201036</t>
  </si>
  <si>
    <t>https://www.sreality.cz/cs/v2/estates/2614940492</t>
  </si>
  <si>
    <t>Příbram na Moravě</t>
  </si>
  <si>
    <t>https://www.sreality.cz/cs/v2/estates/2852340300</t>
  </si>
  <si>
    <t>https://www.sreality.cz/cs/v2/estates/953996108</t>
  </si>
  <si>
    <t>Chválenice</t>
  </si>
  <si>
    <t>https://www.sreality.cz/cs/v2/estates/1775247948</t>
  </si>
  <si>
    <t>https://www.sreality.cz/cs/v2/estates/4175221580</t>
  </si>
  <si>
    <t>https://www.sreality.cz/cs/v2/estates/3767395148</t>
  </si>
  <si>
    <t>https://www.sreality.cz/cs/v2/estates/1402839884</t>
  </si>
  <si>
    <t>https://www.sreality.cz/cs/v2/estates/4087194444</t>
  </si>
  <si>
    <t>https://www.sreality.cz/cs/v2/estates/278766412</t>
  </si>
  <si>
    <t>https://www.sreality.cz/cs/v2/estates/3506213708</t>
  </si>
  <si>
    <t>https://www.sreality.cz/cs/v2/estates/570200908</t>
  </si>
  <si>
    <t>https://www.sreality.cz/cs/v2/estates/1790370636</t>
  </si>
  <si>
    <t>https://www.sreality.cz/cs/v2/estates/3669418828</t>
  </si>
  <si>
    <t>https://www.sreality.cz/cs/v2/estates/2576208716</t>
  </si>
  <si>
    <t>https://www.sreality.cz/cs/v2/estates/2625942348</t>
  </si>
  <si>
    <t>https://www.sreality.cz/cs/v2/estates/2737083212</t>
  </si>
  <si>
    <t>https://www.sreality.cz/cs/v2/estates/3487355724</t>
  </si>
  <si>
    <t>https://www.sreality.cz/cs/v2/estates/484234060</t>
  </si>
  <si>
    <t>https://www.sreality.cz/cs/v2/estates/1409655628</t>
  </si>
  <si>
    <t>https://www.sreality.cz/cs/v2/estates/2899039052</t>
  </si>
  <si>
    <t>https://www.sreality.cz/cs/v2/estates/2618553164</t>
  </si>
  <si>
    <t>https://www.sreality.cz/cs/v2/estates/2637992780</t>
  </si>
  <si>
    <t>https://www.sreality.cz/cs/v2/estates/3269251916</t>
  </si>
  <si>
    <t>https://www.sreality.cz/cs/v2/estates/1893520204</t>
  </si>
  <si>
    <t>https://www.sreality.cz/cs/v2/estates/1088213836</t>
  </si>
  <si>
    <t>https://www.sreality.cz/cs/v2/estates/383570764</t>
  </si>
  <si>
    <t>https://www.sreality.cz/cs/v2/estates/1205654348</t>
  </si>
  <si>
    <t>https://www.sreality.cz/cs/v2/estates/2170528588</t>
  </si>
  <si>
    <t>https://www.sreality.cz/cs/v2/estates/3852063308</t>
  </si>
  <si>
    <t>https://www.sreality.cz/cs/v2/estates/1802580556</t>
  </si>
  <si>
    <t>https://www.sreality.cz/cs/v2/estates/3065832268</t>
  </si>
  <si>
    <t>https://www.sreality.cz/cs/v2/estates/557175372</t>
  </si>
  <si>
    <t>https://www.sreality.cz/cs/v2/estates/819176268</t>
  </si>
  <si>
    <t>https://www.sreality.cz/cs/v2/estates/136757836</t>
  </si>
  <si>
    <t>https://www.sreality.cz/cs/v2/estates/197972812</t>
  </si>
  <si>
    <t>https://www.sreality.cz/cs/v2/estates/1540150092</t>
  </si>
  <si>
    <t>https://www.sreality.cz/cs/v2/estates/1683243596</t>
  </si>
  <si>
    <t>https://www.sreality.cz/cs/v2/estates/413471308</t>
  </si>
  <si>
    <t>https://www.sreality.cz/cs/v2/estates/701289292</t>
  </si>
  <si>
    <t>https://www.sreality.cz/cs/v2/estates/1949205324</t>
  </si>
  <si>
    <t>https://www.sreality.cz/cs/v2/estates/2501174092</t>
  </si>
  <si>
    <t>https://www.sreality.cz/cs/v2/estates/2671600204</t>
  </si>
  <si>
    <t>https://www.sreality.cz/cs/v2/estates/2630669132</t>
  </si>
  <si>
    <t>https://www.sreality.cz/cs/v2/estates/1657590604</t>
  </si>
  <si>
    <t>https://www.sreality.cz/cs/v2/estates/2999767884</t>
  </si>
  <si>
    <t>https://www.sreality.cz/cs/v2/estates/570131276</t>
  </si>
  <si>
    <t>https://www.sreality.cz/cs/v2/estates/4194624332</t>
  </si>
  <si>
    <t>Trnovany</t>
  </si>
  <si>
    <t>https://www.sreality.cz/cs/v2/estates/2622452300</t>
  </si>
  <si>
    <t>https://www.sreality.cz/cs/v2/estates/470856524</t>
  </si>
  <si>
    <t>https://www.sreality.cz/cs/v2/estates/4227724108</t>
  </si>
  <si>
    <t>https://www.sreality.cz/cs/v2/estates/1652785996</t>
  </si>
  <si>
    <t>https://www.sreality.cz/cs/v2/estates/3327390540</t>
  </si>
  <si>
    <t>https://www.sreality.cz/cs/v2/estates/2180678476</t>
  </si>
  <si>
    <t>https://www.sreality.cz/cs/v2/estates/13423436</t>
  </si>
  <si>
    <t>https://www.sreality.cz/cs/v2/estates/1355600716</t>
  </si>
  <si>
    <t>https://www.sreality.cz/cs/v2/estates/1054672204</t>
  </si>
  <si>
    <t>https://www.sreality.cz/cs/v2/estates/4039955276</t>
  </si>
  <si>
    <t>https://www.sreality.cz/cs/v2/estates/2982990668</t>
  </si>
  <si>
    <t>https://www.sreality.cz/cs/v2/estates/2177684300</t>
  </si>
  <si>
    <t>https://www.sreality.cz/cs/v2/estates/1070244684</t>
  </si>
  <si>
    <t>Kralice na Hané</t>
  </si>
  <si>
    <t>https://www.sreality.cz/cs/v2/estates/1552909132</t>
  </si>
  <si>
    <t>https://www.sreality.cz/cs/v2/estates/3403080524</t>
  </si>
  <si>
    <t>https://www.sreality.cz/cs/v2/estates/3578364492</t>
  </si>
  <si>
    <t>https://www.sreality.cz/cs/v2/estates/3765953100</t>
  </si>
  <si>
    <t>https://www.sreality.cz/cs/v2/estates/650957644</t>
  </si>
  <si>
    <t>https://www.sreality.cz/cs/v2/estates/3918824012</t>
  </si>
  <si>
    <t>Proboštov</t>
  </si>
  <si>
    <t>https://www.sreality.cz/cs/v2/estates/3013993292</t>
  </si>
  <si>
    <t>https://www.sreality.cz/cs/v2/estates/3748848460</t>
  </si>
  <si>
    <t>https://www.sreality.cz/cs/v2/estates/2718589516</t>
  </si>
  <si>
    <t>https://www.sreality.cz/cs/v2/estates/736752460</t>
  </si>
  <si>
    <t>https://www.sreality.cz/cs/v2/estates/1806209868</t>
  </si>
  <si>
    <t>https://www.sreality.cz/cs/v2/estates/4194095948</t>
  </si>
  <si>
    <t>Čejkovice</t>
  </si>
  <si>
    <t>https://www.sreality.cz/cs/v2/estates/2067350092</t>
  </si>
  <si>
    <t>https://www.sreality.cz/cs/v2/estates/351142476</t>
  </si>
  <si>
    <t>https://www.sreality.cz/cs/v2/estates/3318788940</t>
  </si>
  <si>
    <t>https://www.sreality.cz/cs/v2/estates/717157196</t>
  </si>
  <si>
    <t>https://www.sreality.cz/cs/v2/estates/2751205964</t>
  </si>
  <si>
    <t>https://www.sreality.cz/cs/v2/estates/3389846092</t>
  </si>
  <si>
    <t>https://www.sreality.cz/cs/v2/estates/3809735500</t>
  </si>
  <si>
    <t>https://www.sreality.cz/cs/v2/estates/1027732300</t>
  </si>
  <si>
    <t>https://www.sreality.cz/cs/v2/estates/1267110732</t>
  </si>
  <si>
    <t>https://www.sreality.cz/cs/v2/estates/1487856460</t>
  </si>
  <si>
    <t>https://www.sreality.cz/cs/v2/estates/1840136780</t>
  </si>
  <si>
    <t>https://www.sreality.cz/cs/v2/estates/2296345164</t>
  </si>
  <si>
    <t>https://www.sreality.cz/cs/v2/estates/3791442764</t>
  </si>
  <si>
    <t>https://www.sreality.cz/cs/v2/estates/2318414412</t>
  </si>
  <si>
    <t>https://www.sreality.cz/cs/v2/estates/2548142924</t>
  </si>
  <si>
    <t>https://www.sreality.cz/cs/v2/estates/1459409740</t>
  </si>
  <si>
    <t>https://www.sreality.cz/cs/v2/estates/3841774412</t>
  </si>
  <si>
    <t>Čistá</t>
  </si>
  <si>
    <t>https://www.sreality.cz/cs/v2/estates/1284748108</t>
  </si>
  <si>
    <t>https://www.sreality.cz/cs/v2/estates/2244424268</t>
  </si>
  <si>
    <t>https://www.sreality.cz/cs/v2/estates/835531340</t>
  </si>
  <si>
    <t>https://www.sreality.cz/cs/v2/estates/3217421132</t>
  </si>
  <si>
    <t>https://www.sreality.cz/cs/v2/estates/3262833484</t>
  </si>
  <si>
    <t>https://www.sreality.cz/cs/v2/estates/1600901964</t>
  </si>
  <si>
    <t>https://www.sreality.cz/cs/v2/estates/79675980</t>
  </si>
  <si>
    <t>https://www.sreality.cz/cs/v2/estates/2834092876</t>
  </si>
  <si>
    <t>Skašov</t>
  </si>
  <si>
    <t>https://www.sreality.cz/cs/v2/estates/3370963788</t>
  </si>
  <si>
    <t>https://www.sreality.cz/cs/v2/estates/3296494924</t>
  </si>
  <si>
    <t>Malenovice</t>
  </si>
  <si>
    <t>https://www.sreality.cz/cs/v2/estates/211223116</t>
  </si>
  <si>
    <t>https://www.sreality.cz/cs/v2/estates/3119305548</t>
  </si>
  <si>
    <t>https://www.sreality.cz/cs/v2/estates/1770218060</t>
  </si>
  <si>
    <t>https://www.sreality.cz/cs/v2/estates/4138443596</t>
  </si>
  <si>
    <t>https://www.sreality.cz/cs/v2/estates/4048921420</t>
  </si>
  <si>
    <t>Droužkovice</t>
  </si>
  <si>
    <t>https://www.sreality.cz/cs/v2/estates/1007190860</t>
  </si>
  <si>
    <t>https://www.sreality.cz/cs/v2/estates/4222202700</t>
  </si>
  <si>
    <t>https://www.sreality.cz/cs/v2/estates/1874367308</t>
  </si>
  <si>
    <t>https://www.sreality.cz/cs/v2/estates/1387123532</t>
  </si>
  <si>
    <t>https://www.sreality.cz/cs/v2/estates/1023837004</t>
  </si>
  <si>
    <t>https://www.sreality.cz/cs/v2/estates/4293309260</t>
  </si>
  <si>
    <t>https://www.sreality.cz/cs/v2/estates/2244690508</t>
  </si>
  <si>
    <t>https://www.sreality.cz/cs/v2/estates/471135052</t>
  </si>
  <si>
    <t>https://www.sreality.cz/cs/v2/estates/4224230220</t>
  </si>
  <si>
    <t>https://www.sreality.cz/cs/v2/estates/2450076236</t>
  </si>
  <si>
    <t>https://www.sreality.cz/cs/v2/estates/874939212</t>
  </si>
  <si>
    <t>Sadská</t>
  </si>
  <si>
    <t>https://www.sreality.cz/cs/v2/estates/2914751052</t>
  </si>
  <si>
    <t>Meziměstí</t>
  </si>
  <si>
    <t>https://www.sreality.cz/cs/v2/estates/2506904140</t>
  </si>
  <si>
    <t>https://www.sreality.cz/cs/v2/estates/2623513420</t>
  </si>
  <si>
    <t>https://www.sreality.cz/cs/v2/estates/798708300</t>
  </si>
  <si>
    <t>Lednice</t>
  </si>
  <si>
    <t>https://www.sreality.cz/cs/v2/estates/2338986332</t>
  </si>
  <si>
    <t>https://www.sreality.cz/cs/v2/estates/1418711884</t>
  </si>
  <si>
    <t>https://www.sreality.cz/cs/v2/estates/1676464972</t>
  </si>
  <si>
    <t>https://www.sreality.cz/cs/v2/estates/3486806604</t>
  </si>
  <si>
    <t>https://www.sreality.cz/cs/v2/estates/2677785164</t>
  </si>
  <si>
    <t>https://www.sreality.cz/cs/v2/estates/3349422668</t>
  </si>
  <si>
    <t>https://www.sreality.cz/cs/v2/estates/619221836</t>
  </si>
  <si>
    <t>https://www.sreality.cz/cs/v2/estates/1925903180</t>
  </si>
  <si>
    <t>Chuchelná</t>
  </si>
  <si>
    <t>https://www.sreality.cz/cs/v2/estates/3049284172</t>
  </si>
  <si>
    <t>https://www.sreality.cz/cs/v2/estates/2746082124</t>
  </si>
  <si>
    <t>https://www.sreality.cz/cs/v2/estates/4180120396</t>
  </si>
  <si>
    <t>https://www.sreality.cz/cs/v2/estates/254780236</t>
  </si>
  <si>
    <t>https://www.sreality.cz/cs/v2/estates/367842124</t>
  </si>
  <si>
    <t>https://www.sreality.cz/cs/v2/estates/3589067596</t>
  </si>
  <si>
    <t>https://www.sreality.cz/cs/v2/estates/706532172</t>
  </si>
  <si>
    <t>https://www.sreality.cz/cs/v2/estates/927666764</t>
  </si>
  <si>
    <t>https://www.sreality.cz/cs/v2/estates/1568138060</t>
  </si>
  <si>
    <t>https://www.sreality.cz/cs/v2/estates/2283590476</t>
  </si>
  <si>
    <t>https://www.sreality.cz/cs/v2/estates/689754956</t>
  </si>
  <si>
    <t>https://www.sreality.cz/cs/v2/estates/624342348</t>
  </si>
  <si>
    <t>https://www.sreality.cz/cs/v2/estates/3400000332</t>
  </si>
  <si>
    <t>https://www.sreality.cz/cs/v2/estates/628261708</t>
  </si>
  <si>
    <t>https://www.sreality.cz/cs/v2/estates/2914054988</t>
  </si>
  <si>
    <t>https://www.sreality.cz/cs/v2/estates/2654110540</t>
  </si>
  <si>
    <t>Brumov</t>
  </si>
  <si>
    <t>https://www.sreality.cz/cs/v2/estates/676348492</t>
  </si>
  <si>
    <t>https://www.sreality.cz/cs/v2/estates/1275617868</t>
  </si>
  <si>
    <t>https://www.sreality.cz/cs/v2/estates/521982796</t>
  </si>
  <si>
    <t>https://www.sreality.cz/cs/v2/estates/1746764620</t>
  </si>
  <si>
    <t>https://www.sreality.cz/cs/v2/estates/1769792332</t>
  </si>
  <si>
    <t>https://www.sreality.cz/cs/v2/estates/2401030988</t>
  </si>
  <si>
    <t>https://www.sreality.cz/cs/v2/estates/1276957516</t>
  </si>
  <si>
    <t>Nová Role</t>
  </si>
  <si>
    <t>https://www.sreality.cz/cs/v2/estates/19718988</t>
  </si>
  <si>
    <t>https://www.sreality.cz/cs/v2/estates/3902816844</t>
  </si>
  <si>
    <t>https://www.sreality.cz/cs/v2/estates/2131002188</t>
  </si>
  <si>
    <t>Hostinné</t>
  </si>
  <si>
    <t>https://www.sreality.cz/cs/v2/estates/2788397900</t>
  </si>
  <si>
    <t>https://www.sreality.cz/cs/v2/estates/4158960460</t>
  </si>
  <si>
    <t>https://www.sreality.cz/cs/v2/estates/1646056268</t>
  </si>
  <si>
    <t>https://www.sreality.cz/cs/v2/estates/529302092</t>
  </si>
  <si>
    <t>https://www.sreality.cz/cs/v2/estates/3217924940</t>
  </si>
  <si>
    <t>https://www.sreality.cz/cs/v2/estates/3984933452</t>
  </si>
  <si>
    <t>https://www.sreality.cz/cs/v2/estates/362607436</t>
  </si>
  <si>
    <t>https://www.sreality.cz/cs/v2/estates/2518471500</t>
  </si>
  <si>
    <t>https://www.sreality.cz/cs/v2/estates/3029922636</t>
  </si>
  <si>
    <t>https://www.sreality.cz/cs/v2/estates/2323379020</t>
  </si>
  <si>
    <t>https://www.sreality.cz/cs/v2/estates/1388958540</t>
  </si>
  <si>
    <t>https://www.sreality.cz/cs/v2/estates/1679610700</t>
  </si>
  <si>
    <t>https://www.sreality.cz/cs/v2/estates/622646092</t>
  </si>
  <si>
    <t>https://www.sreality.cz/cs/v2/estates/444986188</t>
  </si>
  <si>
    <t>https://www.sreality.cz/cs/v2/estates/2501694284</t>
  </si>
  <si>
    <t>https://www.sreality.cz/cs/v2/estates/18912076</t>
  </si>
  <si>
    <t>https://www.sreality.cz/cs/v2/estates/756474700</t>
  </si>
  <si>
    <t>https://www.sreality.cz/cs/v2/estates/101880652</t>
  </si>
  <si>
    <t>https://www.sreality.cz/cs/v2/estates/4065960780</t>
  </si>
  <si>
    <t>Tojice</t>
  </si>
  <si>
    <t>https://www.sreality.cz/cs/v2/estates/4178367308</t>
  </si>
  <si>
    <t>https://www.sreality.cz/cs/v2/estates/2311168844</t>
  </si>
  <si>
    <t>https://www.sreality.cz/cs/v2/estates/3180102476</t>
  </si>
  <si>
    <t>https://www.sreality.cz/cs/v2/estates/3021365836</t>
  </si>
  <si>
    <t>https://www.sreality.cz/cs/v2/estates/1485173580</t>
  </si>
  <si>
    <t>https://www.sreality.cz/cs/v2/estates/1544344396</t>
  </si>
  <si>
    <t>https://www.sreality.cz/cs/v2/estates/487379788</t>
  </si>
  <si>
    <t>https://www.sreality.cz/cs/v2/estates/3496342348</t>
  </si>
  <si>
    <t>https://www.sreality.cz/cs/v2/estates/571265868</t>
  </si>
  <si>
    <t>https://www.sreality.cz/cs/v2/estates/2215306060</t>
  </si>
  <si>
    <t>https://www.sreality.cz/cs/v2/estates/2168783436</t>
  </si>
  <si>
    <t>https://www.sreality.cz/cs/v2/estates/627024716</t>
  </si>
  <si>
    <t>https://www.sreality.cz/cs/v2/estates/604447820</t>
  </si>
  <si>
    <t>https://www.sreality.cz/cs/v2/estates/2582967116</t>
  </si>
  <si>
    <t>https://www.sreality.cz/cs/v2/estates/1883857484</t>
  </si>
  <si>
    <t>https://www.sreality.cz/cs/v2/estates/3914359372</t>
  </si>
  <si>
    <t>https://www.sreality.cz/cs/v2/estates/2266141516</t>
  </si>
  <si>
    <t>https://www.sreality.cz/cs/v2/estates/943510348</t>
  </si>
  <si>
    <t>https://www.sreality.cz/cs/v2/estates/3107771212</t>
  </si>
  <si>
    <t>https://www.sreality.cz/cs/v2/estates/3675579212</t>
  </si>
  <si>
    <t>https://www.sreality.cz/cs/v2/estates/2302464844</t>
  </si>
  <si>
    <t>https://www.sreality.cz/cs/v2/estates/2654786380</t>
  </si>
  <si>
    <t>https://www.sreality.cz/cs/v2/estates/3996963660</t>
  </si>
  <si>
    <t>https://www.sreality.cz/cs/v2/estates/3580973644</t>
  </si>
  <si>
    <t>https://www.sreality.cz/cs/v2/estates/3694973772</t>
  </si>
  <si>
    <t>https://www.sreality.cz/cs/v2/estates/3322110540</t>
  </si>
  <si>
    <t>https://www.sreality.cz/cs/v2/estates/1793360716</t>
  </si>
  <si>
    <t>Blatná</t>
  </si>
  <si>
    <t>https://www.sreality.cz/cs/v2/estates/2463199820</t>
  </si>
  <si>
    <t>https://www.sreality.cz/cs/v2/estates/2154668876</t>
  </si>
  <si>
    <t>Roudné</t>
  </si>
  <si>
    <t>https://www.sreality.cz/cs/v2/estates/704353100</t>
  </si>
  <si>
    <t>https://www.sreality.cz/cs/v2/estates/3980186444</t>
  </si>
  <si>
    <t>https://www.sreality.cz/cs/v2/estates/1715970892</t>
  </si>
  <si>
    <t>https://www.sreality.cz/cs/v2/estates/933339980</t>
  </si>
  <si>
    <t>https://www.sreality.cz/cs/v2/estates/2396103500</t>
  </si>
  <si>
    <t>https://www.sreality.cz/cs/v2/estates/2956034892</t>
  </si>
  <si>
    <t>https://www.sreality.cz/cs/v2/estates/338420556</t>
  </si>
  <si>
    <t>https://www.sreality.cz/cs/v2/estates/3890078540</t>
  </si>
  <si>
    <t>https://www.sreality.cz/cs/v2/estates/4076720972</t>
  </si>
  <si>
    <t>https://www.sreality.cz/cs/v2/estates/1934164556</t>
  </si>
  <si>
    <t>https://www.sreality.cz/cs/v2/estates/2145800780</t>
  </si>
  <si>
    <t>https://www.sreality.cz/cs/v2/estates/2236867404</t>
  </si>
  <si>
    <t>https://www.sreality.cz/cs/v2/estates/3811930700</t>
  </si>
  <si>
    <t>https://www.sreality.cz/cs/v2/estates/3262116684</t>
  </si>
  <si>
    <t>Třinec</t>
  </si>
  <si>
    <t>https://www.sreality.cz/cs/v2/estates/3007107916</t>
  </si>
  <si>
    <t>https://www.sreality.cz/cs/v2/estates/2811269964</t>
  </si>
  <si>
    <t>https://www.sreality.cz/cs/v2/estates/826069836</t>
  </si>
  <si>
    <t>https://www.sreality.cz/cs/v2/estates/4294074956</t>
  </si>
  <si>
    <t>Kácov</t>
  </si>
  <si>
    <t>https://www.sreality.cz/cs/v2/estates/2479768140</t>
  </si>
  <si>
    <t>https://www.sreality.cz/cs/v2/estates/3514360652</t>
  </si>
  <si>
    <t>https://www.sreality.cz/cs/v2/estates/1787118156</t>
  </si>
  <si>
    <t>https://www.sreality.cz/cs/v2/estates/1195168588</t>
  </si>
  <si>
    <t>https://www.sreality.cz/cs/v2/estates/2537345868</t>
  </si>
  <si>
    <t>https://www.sreality.cz/cs/v2/estates/854000204</t>
  </si>
  <si>
    <t>https://www.sreality.cz/cs/v2/estates/775877452</t>
  </si>
  <si>
    <t>https://www.sreality.cz/cs/v2/estates/2690118476</t>
  </si>
  <si>
    <t>https://www.sreality.cz/cs/v2/estates/900330316</t>
  </si>
  <si>
    <t>https://www.sreality.cz/cs/v2/estates/2049758028</t>
  </si>
  <si>
    <t>https://www.sreality.cz/cs/v2/estates/2010411596</t>
  </si>
  <si>
    <t>Nezvěstice</t>
  </si>
  <si>
    <t>https://www.sreality.cz/cs/v2/estates/1403159372</t>
  </si>
  <si>
    <t>https://www.sreality.cz/cs/v2/estates/2395853644</t>
  </si>
  <si>
    <t>https://www.sreality.cz/cs/v2/estates/880169548</t>
  </si>
  <si>
    <t>https://www.sreality.cz/cs/v2/estates/2032980812</t>
  </si>
  <si>
    <t>https://www.sreality.cz/cs/v2/estates/1722340172</t>
  </si>
  <si>
    <t>https://www.sreality.cz/cs/v2/estates/2542785356</t>
  </si>
  <si>
    <t>https://www.sreality.cz/cs/v2/estates/2011742796</t>
  </si>
  <si>
    <t>https://www.sreality.cz/cs/v2/estates/3123630924</t>
  </si>
  <si>
    <t>https://www.sreality.cz/cs/v2/estates/85840716</t>
  </si>
  <si>
    <t>https://www.sreality.cz/cs/v2/estates/3011093068</t>
  </si>
  <si>
    <t>https://www.sreality.cz/cs/v2/estates/2834498124</t>
  </si>
  <si>
    <t>https://www.sreality.cz/cs/v2/estates/1270366796</t>
  </si>
  <si>
    <t>https://www.sreality.cz/cs/v2/estates/453415756</t>
  </si>
  <si>
    <t>Valašské Meziříčí</t>
  </si>
  <si>
    <t>https://www.sreality.cz/cs/v2/estates/1961657164</t>
  </si>
  <si>
    <t>https://www.sreality.cz/cs/v2/estates/2658239308</t>
  </si>
  <si>
    <t>https://www.sreality.cz/cs/v2/estates/2450125644</t>
  </si>
  <si>
    <t>https://www.sreality.cz/cs/v2/estates/946393932</t>
  </si>
  <si>
    <t>https://www.sreality.cz/cs/v2/estates/3245200204</t>
  </si>
  <si>
    <t>https://www.sreality.cz/cs/v2/estates/235885132</t>
  </si>
  <si>
    <t>https://www.sreality.cz/cs/v2/estates/2402079564</t>
  </si>
  <si>
    <t>https://www.sreality.cz/cs/v2/estates/569086796</t>
  </si>
  <si>
    <t>https://www.sreality.cz/cs/v2/estates/3901289292</t>
  </si>
  <si>
    <t>Zásmuky</t>
  </si>
  <si>
    <t>https://www.sreality.cz/cs/v2/estates/2937676</t>
  </si>
  <si>
    <t>https://www.sreality.cz/cs/v2/estates/2959663948</t>
  </si>
  <si>
    <t>https://www.sreality.cz/cs/v2/estates/3509375820</t>
  </si>
  <si>
    <t>https://www.sreality.cz/cs/v2/estates/1982649164</t>
  </si>
  <si>
    <t>https://www.sreality.cz/cs/v2/estates/1701835596</t>
  </si>
  <si>
    <t>https://www.sreality.cz/cs/v2/estates/3295671116</t>
  </si>
  <si>
    <t>https://www.sreality.cz/cs/v2/estates/586412876</t>
  </si>
  <si>
    <t>https://www.sreality.cz/cs/v2/estates/751325772</t>
  </si>
  <si>
    <t>https://www.sreality.cz/cs/v2/estates/681108300</t>
  </si>
  <si>
    <t>https://www.sreality.cz/cs/v2/estates/3593790284</t>
  </si>
  <si>
    <t>https://www.sreality.cz/cs/v2/estates/2847191884</t>
  </si>
  <si>
    <t>https://www.sreality.cz/cs/v2/estates/241148748</t>
  </si>
  <si>
    <t>https://www.sreality.cz/cs/v2/estates/1511715660</t>
  </si>
  <si>
    <t>https://www.sreality.cz/cs/v2/estates/1455637836</t>
  </si>
  <si>
    <t>https://www.sreality.cz/cs/v2/estates/1389818444</t>
  </si>
  <si>
    <t>https://www.sreality.cz/cs/v2/estates/2764890700</t>
  </si>
  <si>
    <t>https://www.sreality.cz/cs/v2/estates/465875788</t>
  </si>
  <si>
    <t>Holešov</t>
  </si>
  <si>
    <t>https://www.sreality.cz/cs/v2/estates/2841432908</t>
  </si>
  <si>
    <t>https://www.sreality.cz/cs/v2/estates/2766901836</t>
  </si>
  <si>
    <t>https://www.sreality.cz/cs/v2/estates/3193754444</t>
  </si>
  <si>
    <t>https://www.sreality.cz/cs/v2/estates/164426572</t>
  </si>
  <si>
    <t>https://www.sreality.cz/cs/v2/estates/1545970508</t>
  </si>
  <si>
    <t>https://www.sreality.cz/cs/v2/estates/620655180</t>
  </si>
  <si>
    <t>https://www.sreality.cz/cs/v2/estates/1958311244</t>
  </si>
  <si>
    <t>https://www.sreality.cz/cs/v2/estates/723440204</t>
  </si>
  <si>
    <t>https://www.sreality.cz/cs/v2/estates/1624990284</t>
  </si>
  <si>
    <t>https://www.sreality.cz/cs/v2/estates/1035453004</t>
  </si>
  <si>
    <t>https://www.sreality.cz/cs/v2/estates/2624451404</t>
  </si>
  <si>
    <t>https://www.sreality.cz/cs/v2/estates/2239681356</t>
  </si>
  <si>
    <t>Němčice nad Hanou</t>
  </si>
  <si>
    <t>https://www.sreality.cz/cs/v2/estates/391959372</t>
  </si>
  <si>
    <t>https://www.sreality.cz/cs/v2/estates/3195044684</t>
  </si>
  <si>
    <t>https://www.sreality.cz/cs/v2/estates/2568672076</t>
  </si>
  <si>
    <t>https://www.sreality.cz/cs/v2/estates/3908752204</t>
  </si>
  <si>
    <t>https://www.sreality.cz/cs/v2/estates/196711244</t>
  </si>
  <si>
    <t>https://www.sreality.cz/cs/v2/estates/1308619596</t>
  </si>
  <si>
    <t>https://www.sreality.cz/cs/v2/estates/3616166476</t>
  </si>
  <si>
    <t>https://www.sreality.cz/cs/v2/estates/3573605196</t>
  </si>
  <si>
    <t>https://www.sreality.cz/cs/v2/estates/2263122764</t>
  </si>
  <si>
    <t>https://www.sreality.cz/cs/v2/estates/3139105612</t>
  </si>
  <si>
    <t>https://www.sreality.cz/cs/v2/estates/1387168588</t>
  </si>
  <si>
    <t>https://www.sreality.cz/cs/v2/estates/3087827788</t>
  </si>
  <si>
    <t>https://www.sreality.cz/cs/v2/estates/3770217292</t>
  </si>
  <si>
    <t>https://www.sreality.cz/cs/v2/estates/3423462220</t>
  </si>
  <si>
    <t>https://www.sreality.cz/cs/v2/estates/99033676</t>
  </si>
  <si>
    <t>https://www.sreality.cz/cs/v2/estates/3792937804</t>
  </si>
  <si>
    <t>https://www.sreality.cz/cs/v2/estates/1399427916</t>
  </si>
  <si>
    <t>https://www.sreality.cz/cs/v2/estates/3710161740</t>
  </si>
  <si>
    <t>https://www.sreality.cz/cs/v2/estates/664638284</t>
  </si>
  <si>
    <t>https://www.sreality.cz/cs/v2/estates/2597827404</t>
  </si>
  <si>
    <t>https://www.sreality.cz/cs/v2/estates/3092247372</t>
  </si>
  <si>
    <t>Žlutice</t>
  </si>
  <si>
    <t>https://www.sreality.cz/cs/v2/estates/2087228236</t>
  </si>
  <si>
    <t>https://www.sreality.cz/cs/v2/estates/4069307212</t>
  </si>
  <si>
    <t>https://www.sreality.cz/cs/v2/estates/50041676</t>
  </si>
  <si>
    <t>https://www.sreality.cz/cs/v2/estates/474796876</t>
  </si>
  <si>
    <t>https://www.sreality.cz/cs/v2/estates/2388501324</t>
  </si>
  <si>
    <t>https://www.sreality.cz/cs/v2/estates/2370257484</t>
  </si>
  <si>
    <t>https://www.sreality.cz/cs/v2/estates/3159151436</t>
  </si>
  <si>
    <t>https://www.sreality.cz/cs/v2/estates/2611626572</t>
  </si>
  <si>
    <t>https://www.sreality.cz/cs/v2/estates/3785642572</t>
  </si>
  <si>
    <t>Velký Šenov</t>
  </si>
  <si>
    <t>https://www.sreality.cz/cs/v2/estates/1197822540</t>
  </si>
  <si>
    <t>https://www.sreality.cz/cs/v2/estates/1296880460</t>
  </si>
  <si>
    <t>https://www.sreality.cz/cs/v2/estates/936031052</t>
  </si>
  <si>
    <t>https://www.sreality.cz/cs/v2/estates/1849664332</t>
  </si>
  <si>
    <t>https://www.sreality.cz/cs/v2/estates/1018851916</t>
  </si>
  <si>
    <t>https://www.sreality.cz/cs/v2/estates/468415052</t>
  </si>
  <si>
    <t>https://www.sreality.cz/cs/v2/estates/281702988</t>
  </si>
  <si>
    <t>https://www.sreality.cz/cs/v2/estates/3570668108</t>
  </si>
  <si>
    <t>https://www.sreality.cz/cs/v2/estates/241312332</t>
  </si>
  <si>
    <t>https://www.sreality.cz/cs/v2/estates/3188769356</t>
  </si>
  <si>
    <t>https://www.sreality.cz/cs/v2/estates/3768173132</t>
  </si>
  <si>
    <t>https://www.sreality.cz/cs/v2/estates/2460869196</t>
  </si>
  <si>
    <t>https://www.sreality.cz/cs/v2/estates/1765964</t>
  </si>
  <si>
    <t>https://www.sreality.cz/cs/v2/estates/3129340748</t>
  </si>
  <si>
    <t>https://www.sreality.cz/cs/v2/estates/3745601884</t>
  </si>
  <si>
    <t>https://www.sreality.cz/cs/v2/estates/3510284876</t>
  </si>
  <si>
    <t>https://www.sreality.cz/cs/v2/estates/2289132108</t>
  </si>
  <si>
    <t>https://www.sreality.cz/cs/v2/estates/3008156492</t>
  </si>
  <si>
    <t>https://www.sreality.cz/cs/v2/estates/253989708</t>
  </si>
  <si>
    <t>https://www.sreality.cz/cs/v2/estates/2715603788</t>
  </si>
  <si>
    <t>https://www.sreality.cz/cs/v2/estates/2706166604</t>
  </si>
  <si>
    <t>https://www.sreality.cz/cs/v2/estates/112280140</t>
  </si>
  <si>
    <t>https://www.sreality.cz/cs/v2/estates/2947191628</t>
  </si>
  <si>
    <t>https://www.sreality.cz/cs/v2/estates/3695170380</t>
  </si>
  <si>
    <t>https://www.sreality.cz/cs/v2/estates/72143692</t>
  </si>
  <si>
    <t>https://www.sreality.cz/cs/v2/estates/3293369164</t>
  </si>
  <si>
    <t>https://www.sreality.cz/cs/v2/estates/638223180</t>
  </si>
  <si>
    <t>https://www.sreality.cz/cs/v2/estates/2685842252</t>
  </si>
  <si>
    <t>https://www.sreality.cz/cs/v2/estates/419685196</t>
  </si>
  <si>
    <t>Borač</t>
  </si>
  <si>
    <t>https://www.sreality.cz/cs/v2/estates/746378060</t>
  </si>
  <si>
    <t>https://www.sreality.cz/cs/v2/estates/2088555340</t>
  </si>
  <si>
    <t>https://www.sreality.cz/cs/v2/estates/3092518220</t>
  </si>
  <si>
    <t>https://www.sreality.cz/cs/v2/estates/980686156</t>
  </si>
  <si>
    <t>https://www.sreality.cz/cs/v2/estates/119006028</t>
  </si>
  <si>
    <t>https://www.sreality.cz/cs/v2/estates/1525080908</t>
  </si>
  <si>
    <t>https://www.sreality.cz/cs/v2/estates/2977747788</t>
  </si>
  <si>
    <t>https://www.sreality.cz/cs/v2/estates/3931157324</t>
  </si>
  <si>
    <t>https://www.sreality.cz/cs/v2/estates/343724876</t>
  </si>
  <si>
    <t>https://www.sreality.cz/cs/v2/estates/36328012</t>
  </si>
  <si>
    <t>https://www.sreality.cz/cs/v2/estates/3850163020</t>
  </si>
  <si>
    <t>https://www.sreality.cz/cs/v2/estates/923566924</t>
  </si>
  <si>
    <t>https://www.sreality.cz/cs/v2/estates/180212300</t>
  </si>
  <si>
    <t>https://www.sreality.cz/cs/v2/estates/1749697100</t>
  </si>
  <si>
    <t>https://www.sreality.cz/cs/v2/estates/1571550028</t>
  </si>
  <si>
    <t>https://www.sreality.cz/cs/v2/estates/1052066380</t>
  </si>
  <si>
    <t>https://www.sreality.cz/cs/v2/estates/1171645260</t>
  </si>
  <si>
    <t>https://www.sreality.cz/cs/v2/estates/2557268812</t>
  </si>
  <si>
    <t>https://www.sreality.cz/cs/v2/estates/3482362700</t>
  </si>
  <si>
    <t>https://www.sreality.cz/cs/v2/estates/38683212</t>
  </si>
  <si>
    <t>https://www.sreality.cz/cs/v2/estates/239461196</t>
  </si>
  <si>
    <t>https://www.sreality.cz/cs/v2/estates/2625475148</t>
  </si>
  <si>
    <t>Černošín</t>
  </si>
  <si>
    <t>https://www.sreality.cz/cs/v2/estates/3687699020</t>
  </si>
  <si>
    <t>Staňkov</t>
  </si>
  <si>
    <t>https://www.sreality.cz/cs/v2/estates/4241400652</t>
  </si>
  <si>
    <t>https://www.sreality.cz/cs/v2/estates/1550635852</t>
  </si>
  <si>
    <t>https://www.sreality.cz/cs/v2/estates/939909964</t>
  </si>
  <si>
    <t>Slavkov</t>
  </si>
  <si>
    <t>https://www.sreality.cz/cs/v2/estates/2942690124</t>
  </si>
  <si>
    <t>https://www.sreality.cz/cs/v2/estates/493671244</t>
  </si>
  <si>
    <t>https://www.sreality.cz/cs/v2/estates/2372719436</t>
  </si>
  <si>
    <t>https://www.sreality.cz/cs/v2/estates/3714896716</t>
  </si>
  <si>
    <t>Žihle</t>
  </si>
  <si>
    <t>https://www.sreality.cz/cs/v2/estates/710754892</t>
  </si>
  <si>
    <t>Sedlice</t>
  </si>
  <si>
    <t>https://www.sreality.cz/cs/v2/estates/1866851148</t>
  </si>
  <si>
    <t>Sázava</t>
  </si>
  <si>
    <t>https://www.sreality.cz/cs/v2/estates/3292848972</t>
  </si>
  <si>
    <t>https://www.sreality.cz/cs/v2/estates/1215804236</t>
  </si>
  <si>
    <t>https://www.sreality.cz/cs/v2/estates/3214078796</t>
  </si>
  <si>
    <t>https://www.sreality.cz/cs/v2/estates/2502554444</t>
  </si>
  <si>
    <t>https://www.sreality.cz/cs/v2/estates/3038995788</t>
  </si>
  <si>
    <t>https://www.sreality.cz/cs/v2/estates/3407844172</t>
  </si>
  <si>
    <t>https://www.sreality.cz/cs/v2/estates/3312243532</t>
  </si>
  <si>
    <t>https://www.sreality.cz/cs/v2/estates/958784332</t>
  </si>
  <si>
    <t>https://www.sreality.cz/cs/v2/estates/4045833036</t>
  </si>
  <si>
    <t>https://www.sreality.cz/cs/v2/estates/2946356044</t>
  </si>
  <si>
    <t>https://www.sreality.cz/cs/v2/estates/2991022668</t>
  </si>
  <si>
    <t>https://www.sreality.cz/cs/v2/estates/2838025036</t>
  </si>
  <si>
    <t>https://www.sreality.cz/cs/v2/estates/2655159116</t>
  </si>
  <si>
    <t>https://www.sreality.cz/cs/v2/estates/1245238092</t>
  </si>
  <si>
    <t>https://www.sreality.cz/cs/v2/estates/1018344268</t>
  </si>
  <si>
    <t>https://www.sreality.cz/cs/v2/estates/2343744332</t>
  </si>
  <si>
    <t>Plesná</t>
  </si>
  <si>
    <t>https://www.sreality.cz/cs/v2/estates/3164459852</t>
  </si>
  <si>
    <t>https://www.sreality.cz/cs/v2/estates/1788830284</t>
  </si>
  <si>
    <t>https://www.sreality.cz/cs/v2/estates/822309452</t>
  </si>
  <si>
    <t>https://www.sreality.cz/cs/v2/estates/3994846028</t>
  </si>
  <si>
    <t>https://www.sreality.cz/cs/v2/estates/2009727564</t>
  </si>
  <si>
    <t>https://www.sreality.cz/cs/v2/estates/217453132</t>
  </si>
  <si>
    <t>https://www.sreality.cz/cs/v2/estates/2711475020</t>
  </si>
  <si>
    <t>https://www.sreality.cz/cs/v2/estates/3063796556</t>
  </si>
  <si>
    <t>https://www.sreality.cz/cs/v2/estates/2258490188</t>
  </si>
  <si>
    <t>https://www.sreality.cz/cs/v2/estates/697111116</t>
  </si>
  <si>
    <t>https://www.sreality.cz/cs/v2/estates/3319767884</t>
  </si>
  <si>
    <t>https://www.sreality.cz/cs/v2/estates/1392419660</t>
  </si>
  <si>
    <t>https://www.sreality.cz/cs/v2/estates/486449996</t>
  </si>
  <si>
    <t>https://www.sreality.cz/cs/v2/estates/2470699852</t>
  </si>
  <si>
    <t>https://www.sreality.cz/cs/v2/estates/3095454540</t>
  </si>
  <si>
    <t>https://www.sreality.cz/cs/v2/estates/3313427276</t>
  </si>
  <si>
    <t>https://www.sreality.cz/cs/v2/estates/1419629388</t>
  </si>
  <si>
    <t>https://www.sreality.cz/cs/v2/estates/3017695820</t>
  </si>
  <si>
    <t>https://www.sreality.cz/cs/v2/estates/3298677580</t>
  </si>
  <si>
    <t>https://www.sreality.cz/cs/v2/estates/2907370316</t>
  </si>
  <si>
    <t>https://www.sreality.cz/cs/v2/estates/2453815884</t>
  </si>
  <si>
    <t>https://www.sreality.cz/cs/v2/estates/1250808652</t>
  </si>
  <si>
    <t>https://www.sreality.cz/cs/v2/estates/2592985932</t>
  </si>
  <si>
    <t>https://www.sreality.cz/cs/v2/estates/124793420</t>
  </si>
  <si>
    <t>https://www.sreality.cz/cs/v2/estates/2996233036</t>
  </si>
  <si>
    <t>https://www.sreality.cz/cs/v2/estates/3439301452</t>
  </si>
  <si>
    <t>https://www.sreality.cz/cs/v2/estates/71586380</t>
  </si>
  <si>
    <t>https://www.sreality.cz/cs/v2/estates/2039337804</t>
  </si>
  <si>
    <t>https://www.sreality.cz/cs/v2/estates/244175692</t>
  </si>
  <si>
    <t>https://www.sreality.cz/cs/v2/estates/2382140236</t>
  </si>
  <si>
    <t>https://www.sreality.cz/cs/v2/estates/1032704844</t>
  </si>
  <si>
    <t>https://www.sreality.cz/cs/v2/estates/227398476</t>
  </si>
  <si>
    <t>https://www.sreality.cz/cs/v2/estates/997258060</t>
  </si>
  <si>
    <t>https://www.sreality.cz/cs/v2/estates/2207330892</t>
  </si>
  <si>
    <t>https://www.sreality.cz/cs/v2/estates/1047700300</t>
  </si>
  <si>
    <t>https://www.sreality.cz/cs/v2/estates/2479743820</t>
  </si>
  <si>
    <t>https://www.sreality.cz/cs/v2/estates/3347415884</t>
  </si>
  <si>
    <t>https://www.sreality.cz/cs/v2/estates/2190332748</t>
  </si>
  <si>
    <t>https://www.sreality.cz/cs/v2/estates/4243297100</t>
  </si>
  <si>
    <t>https://www.sreality.cz/cs/v2/estates/991556428</t>
  </si>
  <si>
    <t>https://www.sreality.cz/cs/v2/estates/814601036</t>
  </si>
  <si>
    <t>https://www.sreality.cz/cs/v2/estates/9294668</t>
  </si>
  <si>
    <t>https://www.sreality.cz/cs/v2/estates/3230520140</t>
  </si>
  <si>
    <t>Ratboř</t>
  </si>
  <si>
    <t>https://www.sreality.cz/cs/v2/estates/1520882252</t>
  </si>
  <si>
    <t>https://www.sreality.cz/cs/v2/estates/2067505996</t>
  </si>
  <si>
    <t>https://www.sreality.cz/cs/v2/estates/3200111436</t>
  </si>
  <si>
    <t>https://www.sreality.cz/cs/v2/estates/3922850636</t>
  </si>
  <si>
    <t>https://www.sreality.cz/cs/v2/estates/3421456732</t>
  </si>
  <si>
    <t>https://www.sreality.cz/cs/v2/estates/4288959820</t>
  </si>
  <si>
    <t>https://www.sreality.cz/cs/v2/estates/1782698572</t>
  </si>
  <si>
    <t>https://www.sreality.cz/cs/v2/estates/2378027852</t>
  </si>
  <si>
    <t>https://www.sreality.cz/cs/v2/estates/2354770764</t>
  </si>
  <si>
    <t>Zdounky</t>
  </si>
  <si>
    <t>https://www.sreality.cz/cs/v2/estates/2461913932</t>
  </si>
  <si>
    <t>https://www.sreality.cz/cs/v2/estates/3804091212</t>
  </si>
  <si>
    <t>https://www.sreality.cz/cs/v2/estates/1231983436</t>
  </si>
  <si>
    <t>https://www.sreality.cz/cs/v2/estates/4288983884</t>
  </si>
  <si>
    <t>https://www.sreality.cz/cs/v2/estates/1345708876</t>
  </si>
  <si>
    <t>Tuchlovice</t>
  </si>
  <si>
    <t>https://www.sreality.cz/cs/v2/estates/4084589388</t>
  </si>
  <si>
    <t>https://www.sreality.cz/cs/v2/estates/392332108</t>
  </si>
  <si>
    <t>https://www.sreality.cz/cs/v2/estates/1321571148</t>
  </si>
  <si>
    <t>Úštěk</t>
  </si>
  <si>
    <t>https://www.sreality.cz/cs/v2/estates/1397486412</t>
  </si>
  <si>
    <t>https://www.sreality.cz/cs/v2/estates/3256611660</t>
  </si>
  <si>
    <t>https://www.sreality.cz/cs/v2/estates/447599436</t>
  </si>
  <si>
    <t>https://www.sreality.cz/cs/v2/estates/3716706892</t>
  </si>
  <si>
    <t>https://www.sreality.cz/cs/v2/estates/2611860300</t>
  </si>
  <si>
    <t>https://www.sreality.cz/cs/v2/estates/123614540</t>
  </si>
  <si>
    <t>https://www.sreality.cz/cs/v2/estates/257979724</t>
  </si>
  <si>
    <t>https://www.sreality.cz/cs/v2/estates/1047409996</t>
  </si>
  <si>
    <t>https://www.sreality.cz/cs/v2/estates/1431188812</t>
  </si>
  <si>
    <t>Hrotovice</t>
  </si>
  <si>
    <t>https://www.sreality.cz/cs/v2/estates/2444494156</t>
  </si>
  <si>
    <t>https://www.sreality.cz/cs/v2/estates/2606789964</t>
  </si>
  <si>
    <t>https://www.sreality.cz/cs/v2/estates/3935401292</t>
  </si>
  <si>
    <t>https://www.sreality.cz/cs/v2/estates/3904332364</t>
  </si>
  <si>
    <t>https://www.sreality.cz/cs/v2/estates/1262617164</t>
  </si>
  <si>
    <t>https://www.sreality.cz/cs/v2/estates/1483760204</t>
  </si>
  <si>
    <t>https://www.sreality.cz/cs/v2/estates/1802912332</t>
  </si>
  <si>
    <t>https://www.sreality.cz/cs/v2/estates/2638762572</t>
  </si>
  <si>
    <t>https://www.sreality.cz/cs/v2/estates/3030860364</t>
  </si>
  <si>
    <t>https://www.sreality.cz/cs/v2/estates/3396747852</t>
  </si>
  <si>
    <t>https://www.sreality.cz/cs/v2/estates/3940803148</t>
  </si>
  <si>
    <t>https://www.sreality.cz/cs/v2/estates/3984183884</t>
  </si>
  <si>
    <t>https://www.sreality.cz/cs/v2/estates/111444812</t>
  </si>
  <si>
    <t>https://www.sreality.cz/cs/v2/estates/616137548</t>
  </si>
  <si>
    <t>https://www.sreality.cz/cs/v2/estates/848802636</t>
  </si>
  <si>
    <t>https://www.sreality.cz/cs/v2/estates/1778615116</t>
  </si>
  <si>
    <t>https://www.sreality.cz/cs/v2/estates/2112389964</t>
  </si>
  <si>
    <t>https://www.sreality.cz/cs/v2/estates/2382537548</t>
  </si>
  <si>
    <t>Předklášteří</t>
  </si>
  <si>
    <t>https://www.sreality.cz/cs/v2/estates/2540933964</t>
  </si>
  <si>
    <t>https://www.sreality.cz/cs/v2/estates/3021448012</t>
  </si>
  <si>
    <t>https://www.sreality.cz/cs/v2/estates/3610088268</t>
  </si>
  <si>
    <t>https://www.sreality.cz/cs/v2/estates/3917779788</t>
  </si>
  <si>
    <t>https://www.sreality.cz/cs/v2/estates/4193686348</t>
  </si>
  <si>
    <t>https://www.sreality.cz/cs/v2/estates/465212236</t>
  </si>
  <si>
    <t>https://www.sreality.cz/cs/v2/estates/553489228</t>
  </si>
  <si>
    <t>https://www.sreality.cz/cs/v2/estates/2818872140</t>
  </si>
  <si>
    <t>https://www.sreality.cz/cs/v2/estates/3418071884</t>
  </si>
  <si>
    <t>https://www.sreality.cz/cs/v2/estates/22795084</t>
  </si>
  <si>
    <t>https://www.sreality.cz/cs/v2/estates/650306380</t>
  </si>
  <si>
    <t>https://www.sreality.cz/cs/v2/estates/4277461836</t>
  </si>
  <si>
    <t>https://www.sreality.cz/cs/v2/estates/232842060</t>
  </si>
  <si>
    <t>https://www.sreality.cz/cs/v2/estates/495248204</t>
  </si>
  <si>
    <t>https://www.sreality.cz/cs/v2/estates/635036492</t>
  </si>
  <si>
    <t>https://www.sreality.cz/cs/v2/estates/708965196</t>
  </si>
  <si>
    <t>Lysice</t>
  </si>
  <si>
    <t>https://www.sreality.cz/cs/v2/estates/1671357260</t>
  </si>
  <si>
    <t>https://www.sreality.cz/cs/v2/estates/2430989132</t>
  </si>
  <si>
    <t>https://www.sreality.cz/cs/v2/estates/3139691340</t>
  </si>
  <si>
    <t>https://www.sreality.cz/cs/v2/estates/3306021708</t>
  </si>
  <si>
    <t>https://www.sreality.cz/cs/v2/estates/4242461516</t>
  </si>
  <si>
    <t>https://www.sreality.cz/cs/v2/estates/4172141388</t>
  </si>
  <si>
    <t>https://www.sreality.cz/cs/v2/estates/783143756</t>
  </si>
  <si>
    <t>https://www.sreality.cz/cs/v2/estates/342320460</t>
  </si>
  <si>
    <t>https://www.sreality.cz/cs/v2/estates/3778212684</t>
  </si>
  <si>
    <t>https://www.sreality.cz/cs/v2/estates/263050060</t>
  </si>
  <si>
    <t>https://www.sreality.cz/cs/v2/estates/1605227340</t>
  </si>
  <si>
    <t>https://www.sreality.cz/cs/v2/estates/3960636236</t>
  </si>
  <si>
    <t>https://www.sreality.cz/cs/v2/estates/548262732</t>
  </si>
  <si>
    <t>https://www.sreality.cz/cs/v2/estates/1722667852</t>
  </si>
  <si>
    <t>https://www.sreality.cz/cs/v2/estates/665703244</t>
  </si>
  <si>
    <t>https://www.sreality.cz/cs/v2/estates/24482636</t>
  </si>
  <si>
    <t>https://www.sreality.cz/cs/v2/estates/4292731724</t>
  </si>
  <si>
    <t>https://www.sreality.cz/cs/v2/estates/3215426124</t>
  </si>
  <si>
    <t>https://www.sreality.cz/cs/v2/estates/1175118668</t>
  </si>
  <si>
    <t>https://www.sreality.cz/cs/v2/estates/2242761548</t>
  </si>
  <si>
    <t>https://www.sreality.cz/cs/v2/estates/2557633100</t>
  </si>
  <si>
    <t>https://www.sreality.cz/cs/v2/estates/2366677836</t>
  </si>
  <si>
    <t>https://www.sreality.cz/cs/v2/estates/2445079372</t>
  </si>
  <si>
    <t>https://www.sreality.cz/cs/v2/estates/417190732</t>
  </si>
  <si>
    <t>https://www.sreality.cz/cs/v2/estates/124646220</t>
  </si>
  <si>
    <t>https://www.sreality.cz/cs/v2/estates/2326717260</t>
  </si>
  <si>
    <t>https://www.sreality.cz/cs/v2/estates/2044580684</t>
  </si>
  <si>
    <t>https://www.sreality.cz/cs/v2/estates/754577996</t>
  </si>
  <si>
    <t>https://www.sreality.cz/cs/v2/estates/767889996</t>
  </si>
  <si>
    <t>https://www.sreality.cz/cs/v2/estates/838181708</t>
  </si>
  <si>
    <t>https://www.sreality.cz/cs/v2/estates/2195575628</t>
  </si>
  <si>
    <t>https://www.sreality.cz/cs/v2/estates/3537752908</t>
  </si>
  <si>
    <t>https://www.sreality.cz/cs/v2/estates/2144285260</t>
  </si>
  <si>
    <t>https://www.sreality.cz/cs/v2/estates/601740108</t>
  </si>
  <si>
    <t>https://www.sreality.cz/cs/v2/estates/668557900</t>
  </si>
  <si>
    <t>https://www.sreality.cz/cs/v2/estates/13886284</t>
  </si>
  <si>
    <t>Cetkovice</t>
  </si>
  <si>
    <t>https://www.sreality.cz/cs/v2/estates/1459069772</t>
  </si>
  <si>
    <t>https://www.sreality.cz/cs/v2/estates/1907769932</t>
  </si>
  <si>
    <t>https://www.sreality.cz/cs/v2/estates/1998365516</t>
  </si>
  <si>
    <t>https://www.sreality.cz/cs/v2/estates/1994249036</t>
  </si>
  <si>
    <t>https://www.sreality.cz/cs/v2/estates/4172919628</t>
  </si>
  <si>
    <t>https://www.sreality.cz/cs/v2/estates/174723660</t>
  </si>
  <si>
    <t>https://www.sreality.cz/cs/v2/estates/1671512652</t>
  </si>
  <si>
    <t>https://www.sreality.cz/cs/v2/estates/193000268</t>
  </si>
  <si>
    <t>https://www.sreality.cz/cs/v2/estates/2514342732</t>
  </si>
  <si>
    <t>https://www.sreality.cz/cs/v2/estates/986567500</t>
  </si>
  <si>
    <t>https://www.sreality.cz/cs/v2/estates/565338700</t>
  </si>
  <si>
    <t>https://www.sreality.cz/cs/v2/estates/3168006988</t>
  </si>
  <si>
    <t>https://www.sreality.cz/cs/v2/estates/2664821580</t>
  </si>
  <si>
    <t>https://www.sreality.cz/cs/v2/estates/1770160972</t>
  </si>
  <si>
    <t>https://www.sreality.cz/cs/v2/estates/1258164812</t>
  </si>
  <si>
    <t>https://www.sreality.cz/cs/v2/estates/3889480268</t>
  </si>
  <si>
    <t>https://www.sreality.cz/cs/v2/estates/457380428</t>
  </si>
  <si>
    <t>https://www.sreality.cz/cs/v2/estates/802018124</t>
  </si>
  <si>
    <t>https://www.sreality.cz/cs/v2/estates/2163823180</t>
  </si>
  <si>
    <t>https://www.sreality.cz/cs/v2/estates/2882429516</t>
  </si>
  <si>
    <t>https://www.sreality.cz/cs/v2/estates/1946125132</t>
  </si>
  <si>
    <t>https://www.sreality.cz/cs/v2/estates/3094270796</t>
  </si>
  <si>
    <t>https://www.sreality.cz/cs/v2/estates/35386188</t>
  </si>
  <si>
    <t>https://www.sreality.cz/cs/v2/estates/583914316</t>
  </si>
  <si>
    <t>https://www.sreality.cz/cs/v2/estates/1662776140</t>
  </si>
  <si>
    <t>https://www.sreality.cz/cs/v2/estates/1939731276</t>
  </si>
  <si>
    <t>https://www.sreality.cz/cs/v2/estates/817214028</t>
  </si>
  <si>
    <t>https://www.sreality.cz/cs/v2/estates/3788362572</t>
  </si>
  <si>
    <t>Velký Týnec</t>
  </si>
  <si>
    <t>https://www.sreality.cz/cs/v2/estates/241165132</t>
  </si>
  <si>
    <t>https://www.sreality.cz/cs/v2/estates/542692172</t>
  </si>
  <si>
    <t>https://www.sreality.cz/cs/v2/estates/1936347724</t>
  </si>
  <si>
    <t>https://www.sreality.cz/cs/v2/estates/1811792460</t>
  </si>
  <si>
    <t>https://www.sreality.cz/cs/v2/estates/4099859020</t>
  </si>
  <si>
    <t>Bradlec</t>
  </si>
  <si>
    <t>https://www.sreality.cz/cs/v2/estates/2243609164</t>
  </si>
  <si>
    <t>https://www.sreality.cz/cs/v2/estates/693154636</t>
  </si>
  <si>
    <t>https://www.sreality.cz/cs/v2/estates/686191180</t>
  </si>
  <si>
    <t>https://www.sreality.cz/cs/v2/estates/443388748</t>
  </si>
  <si>
    <t>https://www.sreality.cz/cs/v2/estates/1378194252</t>
  </si>
  <si>
    <t>https://www.sreality.cz/cs/v2/estates/3318600524</t>
  </si>
  <si>
    <t>https://www.sreality.cz/cs/v2/estates/2080232268</t>
  </si>
  <si>
    <t>https://www.sreality.cz/cs/v2/estates/547390284</t>
  </si>
  <si>
    <t>https://www.sreality.cz/cs/v2/estates/2378498636</t>
  </si>
  <si>
    <t>https://www.sreality.cz/cs/v2/estates/3896902220</t>
  </si>
  <si>
    <t>https://www.sreality.cz/cs/v2/estates/85566284</t>
  </si>
  <si>
    <t>https://www.sreality.cz/cs/v2/estates/1325257548</t>
  </si>
  <si>
    <t>https://www.sreality.cz/cs/v2/estates/4294824780</t>
  </si>
  <si>
    <t>https://www.sreality.cz/cs/v2/estates/3868344908</t>
  </si>
  <si>
    <t>https://www.sreality.cz/cs/v2/estates/351318860</t>
  </si>
  <si>
    <t>Lichoceves</t>
  </si>
  <si>
    <t>https://www.sreality.cz/cs/v2/estates/2419032908</t>
  </si>
  <si>
    <t>https://www.sreality.cz/cs/v2/estates/2650657612</t>
  </si>
  <si>
    <t>https://www.sreality.cz/cs/v2/estates/855495500</t>
  </si>
  <si>
    <t>https://www.sreality.cz/cs/v2/estates/2143371852</t>
  </si>
  <si>
    <t>https://www.sreality.cz/cs/v2/estates/4129747788</t>
  </si>
  <si>
    <t>https://www.sreality.cz/cs/v2/estates/1090376524</t>
  </si>
  <si>
    <t>https://www.sreality.cz/cs/v2/estates/2348020556</t>
  </si>
  <si>
    <t>https://www.sreality.cz/cs/v2/estates/2617197132</t>
  </si>
  <si>
    <t>https://www.sreality.cz/cs/v2/estates/2717766476</t>
  </si>
  <si>
    <t>https://www.sreality.cz/cs/v2/estates/1448403788</t>
  </si>
  <si>
    <t>https://www.sreality.cz/cs/v2/estates/411083596</t>
  </si>
  <si>
    <t>Čelechovice</t>
  </si>
  <si>
    <t>https://www.sreality.cz/cs/v2/estates/980280140</t>
  </si>
  <si>
    <t>https://www.sreality.cz/cs/v2/estates/1946149708</t>
  </si>
  <si>
    <t>https://www.sreality.cz/cs/v2/estates/3661886284</t>
  </si>
  <si>
    <t>https://www.sreality.cz/cs/v2/estates/843125324</t>
  </si>
  <si>
    <t>https://www.sreality.cz/cs/v2/estates/2833240908</t>
  </si>
  <si>
    <t>https://www.sreality.cz/cs/v2/estates/344388428</t>
  </si>
  <si>
    <t>https://www.sreality.cz/cs/v2/estates/939582284</t>
  </si>
  <si>
    <t>https://www.sreality.cz/cs/v2/estates/3935404876</t>
  </si>
  <si>
    <t>Horní Police</t>
  </si>
  <si>
    <t>https://www.sreality.cz/cs/v2/estates/629531468</t>
  </si>
  <si>
    <t>https://www.sreality.cz/cs/v2/estates/2166653772</t>
  </si>
  <si>
    <t>https://www.sreality.cz/cs/v2/estates/3221557836</t>
  </si>
  <si>
    <t>https://www.sreality.cz/cs/v2/estates/4050842444</t>
  </si>
  <si>
    <t>https://www.sreality.cz/cs/v2/estates/2024530764</t>
  </si>
  <si>
    <t>https://www.sreality.cz/cs/v2/estates/3384611404</t>
  </si>
  <si>
    <t>https://www.sreality.cz/cs/v2/estates/4113093452</t>
  </si>
  <si>
    <t>https://www.sreality.cz/cs/v2/estates/3345281868</t>
  </si>
  <si>
    <t>https://www.sreality.cz/cs/v2/estates/466740044</t>
  </si>
  <si>
    <t>https://www.sreality.cz/cs/v2/estates/1133634380</t>
  </si>
  <si>
    <t>https://www.sreality.cz/cs/v2/estates/602788684</t>
  </si>
  <si>
    <t>https://www.sreality.cz/cs/v2/estates/820892492</t>
  </si>
  <si>
    <t>https://www.sreality.cz/cs/v2/estates/2429940556</t>
  </si>
  <si>
    <t>https://www.sreality.cz/cs/v2/estates/3258487372</t>
  </si>
  <si>
    <t>https://www.sreality.cz/cs/v2/estates/555201356</t>
  </si>
  <si>
    <t>https://www.sreality.cz/cs/v2/estates/2912912204</t>
  </si>
  <si>
    <t>https://www.sreality.cz/cs/v2/estates/626819916</t>
  </si>
  <si>
    <t>https://www.sreality.cz/cs/v2/estates/694846284</t>
  </si>
  <si>
    <t>https://www.sreality.cz/cs/v2/estates/235569996</t>
  </si>
  <si>
    <t>https://www.sreality.cz/cs/v2/estates/133026636</t>
  </si>
  <si>
    <t>https://www.sreality.cz/cs/v2/estates/267617100</t>
  </si>
  <si>
    <t>Štěpánovice</t>
  </si>
  <si>
    <t>https://www.sreality.cz/cs/v2/estates/2164822860</t>
  </si>
  <si>
    <t>https://www.sreality.cz/cs/v2/estates/3411391308</t>
  </si>
  <si>
    <t>https://www.sreality.cz/cs/v2/estates/1670112076</t>
  </si>
  <si>
    <t>https://www.sreality.cz/cs/v2/estates/2194203468</t>
  </si>
  <si>
    <t>https://www.sreality.cz/cs/v2/estates/1511904076</t>
  </si>
  <si>
    <t>https://www.sreality.cz/cs/v2/estates/4196258636</t>
  </si>
  <si>
    <t>https://www.sreality.cz/cs/v2/estates/454939468</t>
  </si>
  <si>
    <t>https://www.sreality.cz/cs/v2/estates/2588557900</t>
  </si>
  <si>
    <t>https://www.sreality.cz/cs/v2/estates/1327354700</t>
  </si>
  <si>
    <t>https://www.sreality.cz/cs/v2/estates/203281228</t>
  </si>
  <si>
    <t>https://www.sreality.cz/cs/v2/estates/4156945228</t>
  </si>
  <si>
    <t>https://www.sreality.cz/cs/v2/estates/1383023180</t>
  </si>
  <si>
    <t>https://www.sreality.cz/cs/v2/estates/3004645964</t>
  </si>
  <si>
    <t>https://www.sreality.cz/cs/v2/estates/4078818124</t>
  </si>
  <si>
    <t>https://www.sreality.cz/cs/v2/estates/224719692</t>
  </si>
  <si>
    <t>https://www.sreality.cz/cs/v2/estates/2091574092</t>
  </si>
  <si>
    <t>https://www.sreality.cz/cs/v2/estates/2107085644</t>
  </si>
  <si>
    <t>Deštná</t>
  </si>
  <si>
    <t>https://www.sreality.cz/cs/v2/estates/2786972492</t>
  </si>
  <si>
    <t>https://www.sreality.cz/cs/v2/estates/605934412</t>
  </si>
  <si>
    <t>Olší</t>
  </si>
  <si>
    <t>https://www.sreality.cz/cs/v2/estates/1158865740</t>
  </si>
  <si>
    <t>https://www.sreality.cz/cs/v2/estates/437113676</t>
  </si>
  <si>
    <t>Záryby</t>
  </si>
  <si>
    <t>https://www.sreality.cz/cs/v2/estates/1664201548</t>
  </si>
  <si>
    <t>Obříství</t>
  </si>
  <si>
    <t>https://www.sreality.cz/cs/v2/estates/3053044300</t>
  </si>
  <si>
    <t>https://www.sreality.cz/cs/v2/estates/2064503628</t>
  </si>
  <si>
    <t>Lanškroun</t>
  </si>
  <si>
    <t>https://www.sreality.cz/cs/v2/estates/3636851532</t>
  </si>
  <si>
    <t>https://www.sreality.cz/cs/v2/estates/2932752972</t>
  </si>
  <si>
    <t>https://www.sreality.cz/cs/v2/estates/2737353548</t>
  </si>
  <si>
    <t>https://www.sreality.cz/cs/v2/estates/1395216972</t>
  </si>
  <si>
    <t>https://www.sreality.cz/cs/v2/estates/2545173068</t>
  </si>
  <si>
    <t>https://www.sreality.cz/cs/v2/estates/1281684300</t>
  </si>
  <si>
    <t>https://www.sreality.cz/cs/v2/estates/4251251532</t>
  </si>
  <si>
    <t>https://www.sreality.cz/cs/v2/estates/755880780</t>
  </si>
  <si>
    <t>https://www.sreality.cz/cs/v2/estates/839766860</t>
  </si>
  <si>
    <t>https://www.sreality.cz/cs/v2/estates/4060992332</t>
  </si>
  <si>
    <t>https://www.sreality.cz/cs/v2/estates/3255685964</t>
  </si>
  <si>
    <t>https://www.sreality.cz/cs/v2/estates/3793085260</t>
  </si>
  <si>
    <t>https://www.sreality.cz/cs/v2/estates/537776972</t>
  </si>
  <si>
    <t>https://www.sreality.cz/cs/v2/estates/2702037836</t>
  </si>
  <si>
    <t>Krchleby</t>
  </si>
  <si>
    <t>https://www.sreality.cz/cs/v2/estates/370004812</t>
  </si>
  <si>
    <t>https://www.sreality.cz/cs/v2/estates/307557196</t>
  </si>
  <si>
    <t>Přibyslavice</t>
  </si>
  <si>
    <t>https://www.sreality.cz/cs/v2/estates/3099243340</t>
  </si>
  <si>
    <t>https://www.sreality.cz/cs/v2/estates/1410192204</t>
  </si>
  <si>
    <t>https://www.sreality.cz/cs/v2/estates/4094546764</t>
  </si>
  <si>
    <t>https://www.sreality.cz/cs/v2/estates/637858636</t>
  </si>
  <si>
    <t>https://www.sreality.cz/cs/v2/estates/1932223564</t>
  </si>
  <si>
    <t>https://www.sreality.cz/cs/v2/estates/2717540940</t>
  </si>
  <si>
    <t>https://www.sreality.cz/cs/v2/estates/4020392524</t>
  </si>
  <si>
    <t>https://www.sreality.cz/cs/v2/estates/2553918284</t>
  </si>
  <si>
    <t>https://www.sreality.cz/cs/v2/estates/94208844</t>
  </si>
  <si>
    <t>https://www.sreality.cz/cs/v2/estates/3968066380</t>
  </si>
  <si>
    <t>https://www.sreality.cz/cs/v2/estates/4272350028</t>
  </si>
  <si>
    <t>https://www.sreality.cz/cs/v2/estates/3574453068</t>
  </si>
  <si>
    <t>https://www.sreality.cz/cs/v2/estates/188601164</t>
  </si>
  <si>
    <t>Bystřice</t>
  </si>
  <si>
    <t>https://www.sreality.cz/cs/v2/estates/459903820</t>
  </si>
  <si>
    <t>https://www.sreality.cz/cs/v2/estates/2638205772</t>
  </si>
  <si>
    <t>Vikýřovice</t>
  </si>
  <si>
    <t>https://www.sreality.cz/cs/v2/estates/406704972</t>
  </si>
  <si>
    <t>https://www.sreality.cz/cs/v2/estates/182989388</t>
  </si>
  <si>
    <t>https://www.sreality.cz/cs/v2/estates/2438849356</t>
  </si>
  <si>
    <t>https://www.sreality.cz/cs/v2/estates/1228788556</t>
  </si>
  <si>
    <t>https://www.sreality.cz/cs/v2/estates/341615436</t>
  </si>
  <si>
    <t>https://www.sreality.cz/cs/v2/estates/840737612</t>
  </si>
  <si>
    <t>https://www.sreality.cz/cs/v2/estates/912249420</t>
  </si>
  <si>
    <t>https://www.sreality.cz/cs/v2/estates/1125831244</t>
  </si>
  <si>
    <t>https://www.sreality.cz/cs/v2/estates/1825350476</t>
  </si>
  <si>
    <t>https://www.sreality.cz/cs/v2/estates/3789333324</t>
  </si>
  <si>
    <t>https://www.sreality.cz/cs/v2/estates/1866322764</t>
  </si>
  <si>
    <t>Bobnice</t>
  </si>
  <si>
    <t>https://www.sreality.cz/cs/v2/estates/2403193676</t>
  </si>
  <si>
    <t>https://www.sreality.cz/cs/v2/estates/3259753292</t>
  </si>
  <si>
    <t>https://www.sreality.cz/cs/v2/estates/2223436620</t>
  </si>
  <si>
    <t>https://www.sreality.cz/cs/v2/estates/3963474764</t>
  </si>
  <si>
    <t>https://www.sreality.cz/cs/v2/estates/401908556</t>
  </si>
  <si>
    <t>https://www.sreality.cz/cs/v2/estates/2631357772</t>
  </si>
  <si>
    <t>https://www.sreality.cz/cs/v2/estates/717861452</t>
  </si>
  <si>
    <t>Nový Bydžov</t>
  </si>
  <si>
    <t>https://www.sreality.cz/cs/v2/estates/1191408204</t>
  </si>
  <si>
    <t>https://www.sreality.cz/cs/v2/estates/1860129356</t>
  </si>
  <si>
    <t>https://www.sreality.cz/cs/v2/estates/3830219596</t>
  </si>
  <si>
    <t>https://www.sreality.cz/cs/v2/estates/1534059340</t>
  </si>
  <si>
    <t>https://www.sreality.cz/cs/v2/estates/3970102092</t>
  </si>
  <si>
    <t>https://www.sreality.cz/cs/v2/estates/2399318604</t>
  </si>
  <si>
    <t>https://www.sreality.cz/cs/v2/estates/641585996</t>
  </si>
  <si>
    <t>https://www.sreality.cz/cs/v2/estates/2805846860</t>
  </si>
  <si>
    <t>https://www.sreality.cz/cs/v2/estates/1681773388</t>
  </si>
  <si>
    <t>https://www.sreality.cz/cs/v2/estates/2507051852</t>
  </si>
  <si>
    <t>https://www.sreality.cz/cs/v2/estates/1361789516</t>
  </si>
  <si>
    <t>https://www.sreality.cz/cs/v2/estates/624808780</t>
  </si>
  <si>
    <t>https://www.sreality.cz/cs/v2/estates/1798165324</t>
  </si>
  <si>
    <t>https://www.sreality.cz/cs/v2/estates/3701928780</t>
  </si>
  <si>
    <t>https://www.sreality.cz/cs/v2/estates/2870534988</t>
  </si>
  <si>
    <t>https://www.sreality.cz/cs/v2/estates/2335036236</t>
  </si>
  <si>
    <t>https://www.sreality.cz/cs/v2/estates/3895317324</t>
  </si>
  <si>
    <t>https://www.sreality.cz/cs/v2/estates/153998156</t>
  </si>
  <si>
    <t>https://www.sreality.cz/cs/v2/estates/3375223628</t>
  </si>
  <si>
    <t>https://www.sreality.cz/cs/v2/estates/4150059852</t>
  </si>
  <si>
    <t>https://www.sreality.cz/cs/v2/estates/523211596</t>
  </si>
  <si>
    <t>https://www.sreality.cz/cs/v2/estates/3579920972</t>
  </si>
  <si>
    <t>https://www.sreality.cz/cs/v2/estates/3807662668</t>
  </si>
  <si>
    <t>https://www.sreality.cz/cs/v2/estates/948933452</t>
  </si>
  <si>
    <t>https://www.sreality.cz/cs/v2/estates/1442813260</t>
  </si>
  <si>
    <t>https://www.sreality.cz/cs/v2/estates/3731399500</t>
  </si>
  <si>
    <t>https://www.sreality.cz/cs/v2/estates/2171507532</t>
  </si>
  <si>
    <t>https://www.sreality.cz/cs/v2/estates/3723883340</t>
  </si>
  <si>
    <t>https://www.sreality.cz/cs/v2/estates/3518661452</t>
  </si>
  <si>
    <t>https://www.sreality.cz/cs/v2/estates/2862801740</t>
  </si>
  <si>
    <t>https://www.sreality.cz/cs/v2/estates/372433740</t>
  </si>
  <si>
    <t>https://www.sreality.cz/cs/v2/estates/858641228</t>
  </si>
  <si>
    <t>https://www.sreality.cz/cs/v2/estates/2699661900</t>
  </si>
  <si>
    <t>https://www.sreality.cz/cs/v2/estates/686985804</t>
  </si>
  <si>
    <t>https://www.sreality.cz/cs/v2/estates/2441364044</t>
  </si>
  <si>
    <t>https://www.sreality.cz/cs/v2/estates/507417420</t>
  </si>
  <si>
    <t>https://www.sreality.cz/cs/v2/estates/1867416396</t>
  </si>
  <si>
    <t>https://www.sreality.cz/cs/v2/estates/3340231500</t>
  </si>
  <si>
    <t>https://www.sreality.cz/cs/v2/estates/1071706956</t>
  </si>
  <si>
    <t>https://www.sreality.cz/cs/v2/estates/1616937548</t>
  </si>
  <si>
    <t>https://www.sreality.cz/cs/v2/estates/3709764428</t>
  </si>
  <si>
    <t>https://www.sreality.cz/cs/v2/estates/4079866700</t>
  </si>
  <si>
    <t>https://www.sreality.cz/cs/v2/estates/3016737356</t>
  </si>
  <si>
    <t>https://www.sreality.cz/cs/v2/estates/3274560332</t>
  </si>
  <si>
    <t>https://www.sreality.cz/cs/v2/estates/3281560396</t>
  </si>
  <si>
    <t>https://www.sreality.cz/cs/v2/estates/1613615948</t>
  </si>
  <si>
    <t>Silůvky</t>
  </si>
  <si>
    <t>https://www.sreality.cz/cs/v2/estates/1093522252</t>
  </si>
  <si>
    <t>https://www.sreality.cz/cs/v2/estates/2435699532</t>
  </si>
  <si>
    <t>https://www.sreality.cz/cs/v2/estates/1222632268</t>
  </si>
  <si>
    <t>https://www.sreality.cz/cs/v2/estates/388879180</t>
  </si>
  <si>
    <t>https://www.sreality.cz/cs/v2/estates/606982988</t>
  </si>
  <si>
    <t>https://www.sreality.cz/cs/v2/estates/2486031180</t>
  </si>
  <si>
    <t>https://www.sreality.cz/cs/v2/estates/2865427276</t>
  </si>
  <si>
    <t>https://www.sreality.cz/cs/v2/estates/2518524748</t>
  </si>
  <si>
    <t>https://www.sreality.cz/cs/v2/estates/603845452</t>
  </si>
  <si>
    <t>https://www.sreality.cz/cs/v2/estates/4113421132</t>
  </si>
  <si>
    <t>https://www.sreality.cz/cs/v2/estates/3601527628</t>
  </si>
  <si>
    <t>https://www.sreality.cz/cs/v2/estates/1509483340</t>
  </si>
  <si>
    <t>https://www.sreality.cz/cs/v2/estates/2069746508</t>
  </si>
  <si>
    <t>https://www.sreality.cz/cs/v2/estates/1264440140</t>
  </si>
  <si>
    <t>https://www.sreality.cz/cs/v2/estates/1660416844</t>
  </si>
  <si>
    <t>https://www.sreality.cz/cs/v2/estates/1482543948</t>
  </si>
  <si>
    <t>https://www.sreality.cz/cs/v2/estates/2662089292</t>
  </si>
  <si>
    <t>https://www.sreality.cz/cs/v2/estates/1864651340</t>
  </si>
  <si>
    <t>https://www.sreality.cz/cs/v2/estates/2053219148</t>
  </si>
  <si>
    <t>https://www.sreality.cz/cs/v2/estates/2656949068</t>
  </si>
  <si>
    <t>https://www.sreality.cz/cs/v2/estates/1408627532</t>
  </si>
  <si>
    <t>https://www.sreality.cz/cs/v2/estates/2824614476</t>
  </si>
  <si>
    <t>https://www.sreality.cz/cs/v2/estates/3347681868</t>
  </si>
  <si>
    <t>https://www.sreality.cz/cs/v2/estates/814322252</t>
  </si>
  <si>
    <t>https://www.sreality.cz/cs/v2/estates/1849021004</t>
  </si>
  <si>
    <t>https://www.sreality.cz/cs/v2/estates/3546141516</t>
  </si>
  <si>
    <t>https://www.sreality.cz/cs/v2/estates/543019852</t>
  </si>
  <si>
    <t>https://www.sreality.cz/cs/v2/estates/1365103436</t>
  </si>
  <si>
    <t>https://www.sreality.cz/cs/v2/estates/1335227212</t>
  </si>
  <si>
    <t>Černčice</t>
  </si>
  <si>
    <t>https://www.sreality.cz/cs/v2/estates/1304949580</t>
  </si>
  <si>
    <t>https://www.sreality.cz/cs/v2/estates/4148453964</t>
  </si>
  <si>
    <t>https://www.sreality.cz/cs/v2/estates/2674410828</t>
  </si>
  <si>
    <t>https://www.sreality.cz/cs/v2/estates/2539508556</t>
  </si>
  <si>
    <t>https://www.sreality.cz/cs/v2/estates/3881685836</t>
  </si>
  <si>
    <t>Pláně</t>
  </si>
  <si>
    <t>https://www.sreality.cz/cs/v2/estates/2757612364</t>
  </si>
  <si>
    <t>https://www.sreality.cz/cs/v2/estates/2813817420</t>
  </si>
  <si>
    <t>https://www.sreality.cz/cs/v2/estates/3417797196</t>
  </si>
  <si>
    <t>https://www.sreality.cz/cs/v2/estates/3617026636</t>
  </si>
  <si>
    <t>https://www.sreality.cz/cs/v2/estates/1491657548</t>
  </si>
  <si>
    <t>https://www.sreality.cz/cs/v2/estates/4105610060</t>
  </si>
  <si>
    <t>https://www.sreality.cz/cs/v2/estates/2502460236</t>
  </si>
  <si>
    <t>https://www.sreality.cz/cs/v2/estates/582607692</t>
  </si>
  <si>
    <t>https://www.sreality.cz/cs/v2/estates/3042825036</t>
  </si>
  <si>
    <t>Kasejovice</t>
  </si>
  <si>
    <t>https://www.sreality.cz/cs/v2/estates/1246614348</t>
  </si>
  <si>
    <t>https://www.sreality.cz/cs/v2/estates/3930968908</t>
  </si>
  <si>
    <t>https://www.sreality.cz/cs/v2/estates/1531827020</t>
  </si>
  <si>
    <t>https://www.sreality.cz/cs/v2/estates/2540299084</t>
  </si>
  <si>
    <t>https://www.sreality.cz/cs/v2/estates/3740660556</t>
  </si>
  <si>
    <t>https://www.sreality.cz/cs/v2/estates/2035143500</t>
  </si>
  <si>
    <t>https://www.sreality.cz/cs/v2/estates/827384652</t>
  </si>
  <si>
    <t>https://www.sreality.cz/cs/v2/estates/2954408780</t>
  </si>
  <si>
    <t>Hluk</t>
  </si>
  <si>
    <t>https://www.sreality.cz/cs/v2/estates/70443852</t>
  </si>
  <si>
    <t>https://www.sreality.cz/cs/v2/estates/448176972</t>
  </si>
  <si>
    <t>https://www.sreality.cz/cs/v2/estates/3461206860</t>
  </si>
  <si>
    <t>https://www.sreality.cz/cs/v2/estates/2669638220</t>
  </si>
  <si>
    <t>https://www.sreality.cz/cs/v2/estates/390914892</t>
  </si>
  <si>
    <t>https://www.sreality.cz/cs/v2/estates/3419636556</t>
  </si>
  <si>
    <t>https://www.sreality.cz/cs/v2/estates/2858713932</t>
  </si>
  <si>
    <t>https://www.sreality.cz/cs/v2/estates/2404242252</t>
  </si>
  <si>
    <t>https://www.sreality.cz/cs/v2/estates/743297868</t>
  </si>
  <si>
    <t>https://www.sreality.cz/cs/v2/estates/3946570572</t>
  </si>
  <si>
    <t>https://www.sreality.cz/cs/v2/estates/2645283660</t>
  </si>
  <si>
    <t>https://www.sreality.cz/cs/v2/estates/1809928780</t>
  </si>
  <si>
    <t>https://www.sreality.cz/cs/v2/estates/1649267532</t>
  </si>
  <si>
    <t>https://www.sreality.cz/cs/v2/estates/2991444812</t>
  </si>
  <si>
    <t>https://www.sreality.cz/cs/v2/estates/2186138444</t>
  </si>
  <si>
    <t>https://www.sreality.cz/cs/v2/estates/3528315724</t>
  </si>
  <si>
    <t>https://www.sreality.cz/cs/v2/estates/1659458124</t>
  </si>
  <si>
    <t>https://www.sreality.cz/cs/v2/estates/592302924</t>
  </si>
  <si>
    <t>https://www.sreality.cz/cs/v2/estates/4168188748</t>
  </si>
  <si>
    <t>https://www.sreality.cz/cs/v2/estates/1689645900</t>
  </si>
  <si>
    <t>Osek</t>
  </si>
  <si>
    <t>https://www.sreality.cz/cs/v2/estates/2526650956</t>
  </si>
  <si>
    <t>https://www.sreality.cz/cs/v2/estates/679334732</t>
  </si>
  <si>
    <t>https://www.sreality.cz/cs/v2/estates/3890844492</t>
  </si>
  <si>
    <t>https://www.sreality.cz/cs/v2/estates/985719628</t>
  </si>
  <si>
    <t>https://www.sreality.cz/cs/v2/estates/2823086924</t>
  </si>
  <si>
    <t>https://www.sreality.cz/cs/v2/estates/3187331916</t>
  </si>
  <si>
    <t>https://www.sreality.cz/cs/v2/estates/3561460556</t>
  </si>
  <si>
    <t>Havlíčkova Borová</t>
  </si>
  <si>
    <t>https://www.sreality.cz/cs/v2/estates/108303180</t>
  </si>
  <si>
    <t>https://www.sreality.cz/cs/v2/estates/193561420</t>
  </si>
  <si>
    <t>https://www.sreality.cz/cs/v2/estates/1333646156</t>
  </si>
  <si>
    <t>https://www.sreality.cz/cs/v2/estates/4018000716</t>
  </si>
  <si>
    <t>https://www.sreality.cz/cs/v2/estates/1393394508</t>
  </si>
  <si>
    <t>https://www.sreality.cz/cs/v2/estates/3271398220</t>
  </si>
  <si>
    <t>https://www.sreality.cz/cs/v2/estates/2808648524</t>
  </si>
  <si>
    <t>https://www.sreality.cz/cs/v2/estates/3924157260</t>
  </si>
  <si>
    <t>Horní Benešov</t>
  </si>
  <si>
    <t>https://www.sreality.cz/cs/v2/estates/2989204300</t>
  </si>
  <si>
    <t>https://www.sreality.cz/cs/v2/estates/3430798156</t>
  </si>
  <si>
    <t>https://www.sreality.cz/cs/v2/estates/3537744716</t>
  </si>
  <si>
    <t>https://www.sreality.cz/cs/v2/estates/3403043404</t>
  </si>
  <si>
    <t>https://www.sreality.cz/cs/v2/estates/3829813836</t>
  </si>
  <si>
    <t>https://www.sreality.cz/cs/v2/estates/1836962636</t>
  </si>
  <si>
    <t>https://www.sreality.cz/cs/v2/estates/2305905228</t>
  </si>
  <si>
    <t>https://www.sreality.cz/cs/v2/estates/3847311948</t>
  </si>
  <si>
    <t>https://www.sreality.cz/cs/v2/estates/2702070348</t>
  </si>
  <si>
    <t>Skalná</t>
  </si>
  <si>
    <t>https://www.sreality.cz/cs/v2/estates/314794572</t>
  </si>
  <si>
    <t>Jablonné nad Orlicí</t>
  </si>
  <si>
    <t>https://www.sreality.cz/cs/v2/estates/4135346764</t>
  </si>
  <si>
    <t>https://www.sreality.cz/cs/v2/estates/2797015628</t>
  </si>
  <si>
    <t>https://www.sreality.cz/cs/v2/estates/1379009100</t>
  </si>
  <si>
    <t>https://www.sreality.cz/cs/v2/estates/929489740</t>
  </si>
  <si>
    <t>https://www.sreality.cz/cs/v2/estates/1222779468</t>
  </si>
  <si>
    <t>https://www.sreality.cz/cs/v2/estates/1914626892</t>
  </si>
  <si>
    <t>https://www.sreality.cz/cs/v2/estates/1140052812</t>
  </si>
  <si>
    <t>https://www.sreality.cz/cs/v2/estates/2955793228</t>
  </si>
  <si>
    <t>https://www.sreality.cz/cs/v2/estates/3808678732</t>
  </si>
  <si>
    <t>Stará Paka</t>
  </si>
  <si>
    <t>https://www.sreality.cz/cs/v2/estates/394122060</t>
  </si>
  <si>
    <t>https://www.sreality.cz/cs/v2/estates/1736299340</t>
  </si>
  <si>
    <t>https://www.sreality.cz/cs/v2/estates/1434309452</t>
  </si>
  <si>
    <t>Prádlo</t>
  </si>
  <si>
    <t>https://www.sreality.cz/cs/v2/estates/728617804</t>
  </si>
  <si>
    <t>https://www.sreality.cz/cs/v2/estates/1210417996</t>
  </si>
  <si>
    <t>https://www.sreality.cz/cs/v2/estates/1768805196</t>
  </si>
  <si>
    <t>https://www.sreality.cz/cs/v2/estates/1381962828</t>
  </si>
  <si>
    <t>https://www.sreality.cz/cs/v2/estates/2994438988</t>
  </si>
  <si>
    <t>https://www.sreality.cz/cs/v2/estates/3079054156</t>
  </si>
  <si>
    <t>https://www.sreality.cz/cs/v2/estates/1868600140</t>
  </si>
  <si>
    <t>https://www.sreality.cz/cs/v2/estates/2121126732</t>
  </si>
  <si>
    <t>https://www.sreality.cz/cs/v2/estates/1601033036</t>
  </si>
  <si>
    <t>https://www.sreality.cz/cs/v2/estates/3698185036</t>
  </si>
  <si>
    <t>https://www.sreality.cz/cs/v2/estates/1299043148</t>
  </si>
  <si>
    <t>https://www.sreality.cz/cs/v2/estates/2641220428</t>
  </si>
  <si>
    <t>https://www.sreality.cz/cs/v2/estates/3010319180</t>
  </si>
  <si>
    <t>https://www.sreality.cz/cs/v2/estates/2540557132</t>
  </si>
  <si>
    <t>https://www.sreality.cz/cs/v2/estates/2758660940</t>
  </si>
  <si>
    <t>Protivín</t>
  </si>
  <si>
    <t>https://www.sreality.cz/cs/v2/estates/3580744524</t>
  </si>
  <si>
    <t>https://www.sreality.cz/cs/v2/estates/2879312716</t>
  </si>
  <si>
    <t>https://www.sreality.cz/cs/v2/estates/3416183628</t>
  </si>
  <si>
    <t>https://www.sreality.cz/cs/v2/estates/1095733836</t>
  </si>
  <si>
    <t>https://www.sreality.cz/cs/v2/estates/2292110156</t>
  </si>
  <si>
    <t>https://www.sreality.cz/cs/v2/estates/1050596172</t>
  </si>
  <si>
    <t>https://www.sreality.cz/cs/v2/estates/4150899532</t>
  </si>
  <si>
    <t>https://www.sreality.cz/cs/v2/estates/286581580</t>
  </si>
  <si>
    <t>https://www.sreality.cz/cs/v2/estates/228512588</t>
  </si>
  <si>
    <t>https://www.sreality.cz/cs/v2/estates/1352586060</t>
  </si>
  <si>
    <t>https://www.sreality.cz/cs/v2/estates/3516846924</t>
  </si>
  <si>
    <t>https://www.sreality.cz/cs/v2/estates/326472524</t>
  </si>
  <si>
    <t>https://www.sreality.cz/cs/v2/estates/1844749132</t>
  </si>
  <si>
    <t>https://www.sreality.cz/cs/v2/estates/3398132300</t>
  </si>
  <si>
    <t>Vojtanov</t>
  </si>
  <si>
    <t>https://www.sreality.cz/cs/v2/estates/933155660</t>
  </si>
  <si>
    <t>https://www.sreality.cz/cs/v2/estates/4114015052</t>
  </si>
  <si>
    <t>https://www.sreality.cz/cs/v2/estates/2812203852</t>
  </si>
  <si>
    <t>https://www.sreality.cz/cs/v2/estates/3349074764</t>
  </si>
  <si>
    <t>Želetava</t>
  </si>
  <si>
    <t>https://www.sreality.cz/cs/v2/estates/1688130380</t>
  </si>
  <si>
    <t>Chabařovice</t>
  </si>
  <si>
    <t>https://www.sreality.cz/cs/v2/estates/3567178572</t>
  </si>
  <si>
    <t>Veliká Ves</t>
  </si>
  <si>
    <t>https://www.sreality.cz/cs/v2/estates/930980684</t>
  </si>
  <si>
    <t>https://www.sreality.cz/cs/v2/estates/2965660236</t>
  </si>
  <si>
    <t>Letkov</t>
  </si>
  <si>
    <t>https://www.sreality.cz/cs/v2/estates/3801011020</t>
  </si>
  <si>
    <t>https://www.sreality.cz/cs/v2/estates/864998220</t>
  </si>
  <si>
    <t>https://www.sreality.cz/cs/v2/estates/4086223692</t>
  </si>
  <si>
    <t>https://www.sreality.cz/cs/v2/estates/2578661964</t>
  </si>
  <si>
    <t>https://www.sreality.cz/cs/v2/estates/277795660</t>
  </si>
  <si>
    <t>https://www.sreality.cz/cs/v2/estates/522969932</t>
  </si>
  <si>
    <t>https://www.sreality.cz/cs/v2/estates/1022779980</t>
  </si>
  <si>
    <t>https://www.sreality.cz/cs/v2/estates/2156843852</t>
  </si>
  <si>
    <t>https://www.sreality.cz/cs/v2/estates/2199213388</t>
  </si>
  <si>
    <t>https://www.sreality.cz/cs/v2/estates/276886092</t>
  </si>
  <si>
    <t>https://www.sreality.cz/cs/v2/estates/526971724</t>
  </si>
  <si>
    <t>https://www.sreality.cz/cs/v2/estates/3133068108</t>
  </si>
  <si>
    <t>https://www.sreality.cz/cs/v2/estates/1818551628</t>
  </si>
  <si>
    <t>https://www.sreality.cz/cs/v2/estates/733926220</t>
  </si>
  <si>
    <t>https://www.sreality.cz/cs/v2/estates/2085614412</t>
  </si>
  <si>
    <t>https://www.sreality.cz/cs/v2/estates/1488900940</t>
  </si>
  <si>
    <t>https://www.sreality.cz/cs/v2/estates/431936332</t>
  </si>
  <si>
    <t>https://www.sreality.cz/cs/v2/estates/3116290892</t>
  </si>
  <si>
    <t>https://www.sreality.cz/cs/v2/estates/264164172</t>
  </si>
  <si>
    <t>https://www.sreality.cz/cs/v2/estates/1304351564</t>
  </si>
  <si>
    <t>https://www.sreality.cz/cs/v2/estates/1366881100</t>
  </si>
  <si>
    <t>https://www.sreality.cz/cs/v2/estates/225256012</t>
  </si>
  <si>
    <t>https://www.sreality.cz/cs/v2/estates/851366732</t>
  </si>
  <si>
    <t>https://www.sreality.cz/cs/v2/estates/4055814988</t>
  </si>
  <si>
    <t>https://www.sreality.cz/cs/v2/estates/381604684</t>
  </si>
  <si>
    <t>https://www.sreality.cz/cs/v2/estates/4026368844</t>
  </si>
  <si>
    <t>https://www.sreality.cz/cs/v2/estates/2286474060</t>
  </si>
  <si>
    <t>https://www.sreality.cz/cs/v2/estates/2058277708</t>
  </si>
  <si>
    <t>https://www.sreality.cz/cs/v2/estates/3937325900</t>
  </si>
  <si>
    <t>https://www.sreality.cz/cs/v2/estates/1124594508</t>
  </si>
  <si>
    <t>https://www.sreality.cz/cs/v2/estates/2293158732</t>
  </si>
  <si>
    <t>https://www.sreality.cz/cs/v2/estates/3635336012</t>
  </si>
  <si>
    <t>https://www.sreality.cz/cs/v2/estates/4054143564</t>
  </si>
  <si>
    <t>Otice</t>
  </si>
  <si>
    <t>https://www.sreality.cz/cs/v2/estates/3920548684</t>
  </si>
  <si>
    <t>https://www.sreality.cz/cs/v2/estates/121164364</t>
  </si>
  <si>
    <t>https://www.sreality.cz/cs/v2/estates/3707691852</t>
  </si>
  <si>
    <t>https://www.sreality.cz/cs/v2/estates/3752776524</t>
  </si>
  <si>
    <t>https://www.sreality.cz/cs/v2/estates/3534672716</t>
  </si>
  <si>
    <t>https://www.sreality.cz/cs/v2/estates/2463540044</t>
  </si>
  <si>
    <t>https://www.sreality.cz/cs/v2/estates/3729650508</t>
  </si>
  <si>
    <t>https://www.sreality.cz/cs/v2/estates/1185862476</t>
  </si>
  <si>
    <t>https://www.sreality.cz/cs/v2/estates/306762572</t>
  </si>
  <si>
    <t>https://www.sreality.cz/cs/v2/estates/1148552012</t>
  </si>
  <si>
    <t>https://www.sreality.cz/cs/v2/estates/1809765196</t>
  </si>
  <si>
    <t>https://www.sreality.cz/cs/v2/estates/2027869004</t>
  </si>
  <si>
    <t>Dřevčice</t>
  </si>
  <si>
    <t>https://www.sreality.cz/cs/v2/estates/1222562636</t>
  </si>
  <si>
    <t>https://www.sreality.cz/cs/v2/estates/3830612812</t>
  </si>
  <si>
    <t>https://www.sreality.cz/cs/v2/estates/517919564</t>
  </si>
  <si>
    <t>https://www.sreality.cz/cs/v2/estates/501142348</t>
  </si>
  <si>
    <t>https://www.sreality.cz/cs/v2/estates/1407112012</t>
  </si>
  <si>
    <t>https://www.sreality.cz/cs/v2/estates/2123596620</t>
  </si>
  <si>
    <t>https://www.sreality.cz/cs/v2/estates/2766660428</t>
  </si>
  <si>
    <t>https://www.sreality.cz/cs/v2/estates/2345771852</t>
  </si>
  <si>
    <t>https://www.sreality.cz/cs/v2/estates/3492042060</t>
  </si>
  <si>
    <t>https://www.sreality.cz/cs/v2/estates/870683468</t>
  </si>
  <si>
    <t>https://www.sreality.cz/cs/v2/estates/1457443660</t>
  </si>
  <si>
    <t>https://www.sreality.cz/cs/v2/estates/3279872844</t>
  </si>
  <si>
    <t>https://www.sreality.cz/cs/v2/estates/2686112332</t>
  </si>
  <si>
    <t>https://www.sreality.cz/cs/v2/estates/2900681548</t>
  </si>
  <si>
    <t>https://www.sreality.cz/cs/v2/estates/98489164</t>
  </si>
  <si>
    <t>https://www.sreality.cz/cs/v2/estates/2559312460</t>
  </si>
  <si>
    <t>https://www.sreality.cz/cs/v2/estates/3670987596</t>
  </si>
  <si>
    <t>https://www.sreality.cz/cs/v2/estates/2639843916</t>
  </si>
  <si>
    <t>https://www.sreality.cz/cs/v2/estates/3183403596</t>
  </si>
  <si>
    <t>https://www.sreality.cz/cs/v2/estates/479585100</t>
  </si>
  <si>
    <t>https://www.sreality.cz/cs/v2/estates/2211369804</t>
  </si>
  <si>
    <t>https://www.sreality.cz/cs/v2/estates/192774988</t>
  </si>
  <si>
    <t>https://www.sreality.cz/cs/v2/estates/3603878732</t>
  </si>
  <si>
    <t>https://www.sreality.cz/cs/v2/estates/1828835916</t>
  </si>
  <si>
    <t>https://www.sreality.cz/cs/v2/estates/80663372</t>
  </si>
  <si>
    <t>https://www.sreality.cz/cs/v2/estates/3422475084</t>
  </si>
  <si>
    <t>https://www.sreality.cz/cs/v2/estates/2134610764</t>
  </si>
  <si>
    <t>https://www.sreality.cz/cs/v2/estates/1109414476</t>
  </si>
  <si>
    <t>https://www.sreality.cz/cs/v2/estates/251581260</t>
  </si>
  <si>
    <t>https://www.sreality.cz/cs/v2/estates/3594621772</t>
  </si>
  <si>
    <t>https://www.sreality.cz/cs/v2/estates/2097075020</t>
  </si>
  <si>
    <t>https://www.sreality.cz/cs/v2/estates/1291768652</t>
  </si>
  <si>
    <t>https://www.sreality.cz/cs/v2/estates/234804044</t>
  </si>
  <si>
    <t>https://www.sreality.cz/cs/v2/estates/1576981324</t>
  </si>
  <si>
    <t>https://www.sreality.cz/cs/v2/estates/3539915596</t>
  </si>
  <si>
    <t>https://www.sreality.cz/cs/v2/estates/1856496460</t>
  </si>
  <si>
    <t>https://www.sreality.cz/cs/v2/estates/603902796</t>
  </si>
  <si>
    <t>Pavlov</t>
  </si>
  <si>
    <t>https://www.sreality.cz/cs/v2/estates/3527988044</t>
  </si>
  <si>
    <t>https://www.sreality.cz/cs/v2/estates/16700236</t>
  </si>
  <si>
    <t>https://www.sreality.cz/cs/v2/estates/2180961100</t>
  </si>
  <si>
    <t>https://www.sreality.cz/cs/v2/estates/1698861644</t>
  </si>
  <si>
    <t>https://www.sreality.cz/cs/v2/estates/4143321676</t>
  </si>
  <si>
    <t>https://www.sreality.cz/cs/v2/estates/3913237068</t>
  </si>
  <si>
    <t>Konárovice</t>
  </si>
  <si>
    <t>https://www.sreality.cz/cs/v2/estates/522404428</t>
  </si>
  <si>
    <t>https://www.sreality.cz/cs/v2/estates/2284012108</t>
  </si>
  <si>
    <t>https://www.sreality.cz/cs/v2/estates/1694421836</t>
  </si>
  <si>
    <t>https://www.sreality.cz/cs/v2/estates/3573470028</t>
  </si>
  <si>
    <t>https://www.sreality.cz/cs/v2/estates/3098731340</t>
  </si>
  <si>
    <t>https://www.sreality.cz/cs/v2/estates/1094550092</t>
  </si>
  <si>
    <t>https://www.sreality.cz/cs/v2/estates/183423820</t>
  </si>
  <si>
    <t>https://www.sreality.cz/cs/v2/estates/468509516</t>
  </si>
  <si>
    <t>https://www.sreality.cz/cs/v2/estates/3011175244</t>
  </si>
  <si>
    <t>https://www.sreality.cz/cs/v2/estates/468636492</t>
  </si>
  <si>
    <t>https://www.sreality.cz/cs/v2/estates/1522176844</t>
  </si>
  <si>
    <t>https://www.sreality.cz/cs/v2/estates/3751232076</t>
  </si>
  <si>
    <t>https://www.sreality.cz/cs/v2/estates/1973564492</t>
  </si>
  <si>
    <t>Klíčany</t>
  </si>
  <si>
    <t>https://www.sreality.cz/cs/v2/estates/3754923340</t>
  </si>
  <si>
    <t>Plaveč</t>
  </si>
  <si>
    <t>https://www.sreality.cz/cs/v2/estates/518968140</t>
  </si>
  <si>
    <t>https://www.sreality.cz/cs/v2/estates/1861145420</t>
  </si>
  <si>
    <t>https://www.sreality.cz/cs/v2/estates/3829834572</t>
  </si>
  <si>
    <t>https://www.sreality.cz/cs/v2/estates/408331084</t>
  </si>
  <si>
    <t>https://www.sreality.cz/cs/v2/estates/4025406284</t>
  </si>
  <si>
    <t>https://www.sreality.cz/cs/v2/estates/91722572</t>
  </si>
  <si>
    <t>https://www.sreality.cz/cs/v2/estates/1559155532</t>
  </si>
  <si>
    <t>https://www.sreality.cz/cs/v2/estates/2746151756</t>
  </si>
  <si>
    <t>https://www.sreality.cz/cs/v2/estates/2413421388</t>
  </si>
  <si>
    <t>https://www.sreality.cz/cs/v2/estates/2566431564</t>
  </si>
  <si>
    <t>https://www.sreality.cz/cs/v2/estates/3287208780</t>
  </si>
  <si>
    <t>https://www.sreality.cz/cs/v2/estates/116314956</t>
  </si>
  <si>
    <t>Bynovec</t>
  </si>
  <si>
    <t>https://www.sreality.cz/cs/v2/estates/4142846796</t>
  </si>
  <si>
    <t>https://www.sreality.cz/cs/v2/estates/1743704908</t>
  </si>
  <si>
    <t>https://www.sreality.cz/cs/v2/estates/2189140812</t>
  </si>
  <si>
    <t>https://www.sreality.cz/cs/v2/estates/3478631244</t>
  </si>
  <si>
    <t>https://www.sreality.cz/cs/v2/estates/1961808716</t>
  </si>
  <si>
    <t>https://www.sreality.cz/cs/v2/estates/99537740</t>
  </si>
  <si>
    <t>https://www.sreality.cz/cs/v2/estates/2345288268</t>
  </si>
  <si>
    <t>https://www.sreality.cz/cs/v2/estates/2065617740</t>
  </si>
  <si>
    <t>https://www.sreality.cz/cs/v2/estates/3105805132</t>
  </si>
  <si>
    <t>https://www.sreality.cz/cs/v2/estates/3157480524</t>
  </si>
  <si>
    <t>Čerňovice</t>
  </si>
  <si>
    <t>https://www.sreality.cz/cs/v2/estates/25272908</t>
  </si>
  <si>
    <t>Žilov</t>
  </si>
  <si>
    <t>https://www.sreality.cz/cs/v2/estates/4065120844</t>
  </si>
  <si>
    <t>https://www.sreality.cz/cs/v2/estates/3272458828</t>
  </si>
  <si>
    <t>Planá</t>
  </si>
  <si>
    <t>https://www.sreality.cz/cs/v2/estates/9118284</t>
  </si>
  <si>
    <t>https://www.sreality.cz/cs/v2/estates/1084076876</t>
  </si>
  <si>
    <t>https://www.sreality.cz/cs/v2/estates/3837965132</t>
  </si>
  <si>
    <t>https://www.sreality.cz/cs/v2/estates/139965260</t>
  </si>
  <si>
    <t>https://www.sreality.cz/cs/v2/estates/133595980</t>
  </si>
  <si>
    <t>https://www.sreality.cz/cs/v2/estates/1960571724</t>
  </si>
  <si>
    <t>https://www.sreality.cz/cs/v2/estates/3035296588</t>
  </si>
  <si>
    <t>Druztová</t>
  </si>
  <si>
    <t>https://www.sreality.cz/cs/v2/estates/2356147020</t>
  </si>
  <si>
    <t>https://www.sreality.cz/cs/v2/estates/3263558476</t>
  </si>
  <si>
    <t>https://www.sreality.cz/cs/v2/estates/2045698892</t>
  </si>
  <si>
    <t>https://www.sreality.cz/cs/v2/estates/761844556</t>
  </si>
  <si>
    <t>https://www.sreality.cz/cs/v2/estates/3391325004</t>
  </si>
  <si>
    <t>https://www.sreality.cz/cs/v2/estates/3362829132</t>
  </si>
  <si>
    <t>https://www.sreality.cz/cs/v2/estates/3156136780</t>
  </si>
  <si>
    <t>https://www.sreality.cz/cs/v2/estates/3997393484</t>
  </si>
  <si>
    <t>https://www.sreality.cz/cs/v2/estates/2265228108</t>
  </si>
  <si>
    <t>https://www.sreality.cz/cs/v2/estates/4095660876</t>
  </si>
  <si>
    <t>https://www.sreality.cz/cs/v2/estates/1643008588</t>
  </si>
  <si>
    <t>https://www.sreality.cz/cs/v2/estates/3087979340</t>
  </si>
  <si>
    <t>https://www.sreality.cz/cs/v2/estates/2074441036</t>
  </si>
  <si>
    <t>https://www.sreality.cz/cs/v2/estates/1834668876</t>
  </si>
  <si>
    <t>https://www.sreality.cz/cs/v2/estates/1515168588</t>
  </si>
  <si>
    <t>https://www.sreality.cz/cs/v2/estates/4251448140</t>
  </si>
  <si>
    <t>https://www.sreality.cz/cs/v2/estates/302961484</t>
  </si>
  <si>
    <t>https://www.sreality.cz/cs/v2/estates/3116024396</t>
  </si>
  <si>
    <t>https://www.sreality.cz/cs/v2/estates/806277964</t>
  </si>
  <si>
    <t>https://www.sreality.cz/cs/v2/estates/1980683084</t>
  </si>
  <si>
    <t>https://www.sreality.cz/cs/v2/estates/4239970892</t>
  </si>
  <si>
    <t>https://www.sreality.cz/cs/v2/estates/3866682188</t>
  </si>
  <si>
    <t>https://www.sreality.cz/cs/v2/estates/4144943948</t>
  </si>
  <si>
    <t>https://www.sreality.cz/cs/v2/estates/1317569356</t>
  </si>
  <si>
    <t>https://www.sreality.cz/cs/v2/estates/1491702604</t>
  </si>
  <si>
    <t>https://www.sreality.cz/cs/v2/estates/2960360268</t>
  </si>
  <si>
    <t>https://www.sreality.cz/cs/v2/estates/4181644108</t>
  </si>
  <si>
    <t>https://www.sreality.cz/cs/v2/estates/1010750284</t>
  </si>
  <si>
    <t>https://www.sreality.cz/cs/v2/estates/2369704780</t>
  </si>
  <si>
    <t>https://www.sreality.cz/cs/v2/estates/2480972620</t>
  </si>
  <si>
    <t>https://www.sreality.cz/cs/v2/estates/920617804</t>
  </si>
  <si>
    <t>https://www.sreality.cz/cs/v2/estates/2332660556</t>
  </si>
  <si>
    <t>https://www.sreality.cz/cs/v2/estates/272552780</t>
  </si>
  <si>
    <t>https://www.sreality.cz/cs/v2/estates/2956907340</t>
  </si>
  <si>
    <t>https://www.sreality.cz/cs/v2/estates/3736925004</t>
  </si>
  <si>
    <t>https://www.sreality.cz/cs/v2/estates/3056300620</t>
  </si>
  <si>
    <t>https://www.sreality.cz/cs/v2/estates/3829322572</t>
  </si>
  <si>
    <t>https://www.sreality.cz/cs/v2/estates/2124816972</t>
  </si>
  <si>
    <t>https://www.sreality.cz/cs/v2/estates/1710682956</t>
  </si>
  <si>
    <t>https://www.sreality.cz/cs/v2/estates/3447235404</t>
  </si>
  <si>
    <t>Horšice</t>
  </si>
  <si>
    <t>https://www.sreality.cz/cs/v2/estates/1140646732</t>
  </si>
  <si>
    <t>https://www.sreality.cz/cs/v2/estates/373232204</t>
  </si>
  <si>
    <t>https://www.sreality.cz/cs/v2/estates/828613452</t>
  </si>
  <si>
    <t>https://www.sreality.cz/cs/v2/estates/1828291404</t>
  </si>
  <si>
    <t>https://www.sreality.cz/cs/v2/estates/3997033036</t>
  </si>
  <si>
    <t>https://www.sreality.cz/cs/v2/estates/1784312396</t>
  </si>
  <si>
    <t>https://www.sreality.cz/cs/v2/estates/2861900364</t>
  </si>
  <si>
    <t>https://www.sreality.cz/cs/v2/estates/3499983692</t>
  </si>
  <si>
    <t>https://www.sreality.cz/cs/v2/estates/3793695308</t>
  </si>
  <si>
    <t>https://www.sreality.cz/cs/v2/estates/3475952460</t>
  </si>
  <si>
    <t>https://www.sreality.cz/cs/v2/estates/4124087116</t>
  </si>
  <si>
    <t>https://www.sreality.cz/cs/v2/estates/2901386060</t>
  </si>
  <si>
    <t>https://www.sreality.cz/cs/v2/estates/3591893836</t>
  </si>
  <si>
    <t>Štěpánov</t>
  </si>
  <si>
    <t>https://www.sreality.cz/cs/v2/estates/548442956</t>
  </si>
  <si>
    <t>https://www.sreality.cz/cs/v2/estates/36623180</t>
  </si>
  <si>
    <t>https://www.sreality.cz/cs/v2/estates/2418987852</t>
  </si>
  <si>
    <t>Holovousy</t>
  </si>
  <si>
    <t>https://www.sreality.cz/cs/v2/estates/825152332</t>
  </si>
  <si>
    <t>https://www.sreality.cz/cs/v2/estates/2317632076</t>
  </si>
  <si>
    <t>https://www.sreality.cz/cs/v2/estates/1090360140</t>
  </si>
  <si>
    <t>https://www.sreality.cz/cs/v2/estates/4239450956</t>
  </si>
  <si>
    <t>https://www.sreality.cz/cs/v2/estates/2945606220</t>
  </si>
  <si>
    <t>https://www.sreality.cz/cs/v2/estates/1929921100</t>
  </si>
  <si>
    <t>Hůrky</t>
  </si>
  <si>
    <t>https://www.sreality.cz/cs/v2/estates/228696908</t>
  </si>
  <si>
    <t>Římov</t>
  </si>
  <si>
    <t>https://www.sreality.cz/cs/v2/estates/559911756</t>
  </si>
  <si>
    <t>https://www.sreality.cz/cs/v2/estates/2329522764</t>
  </si>
  <si>
    <t>https://www.sreality.cz/cs/v2/estates/2794140236</t>
  </si>
  <si>
    <t>https://www.sreality.cz/cs/v2/estates/1046401868</t>
  </si>
  <si>
    <t>https://www.sreality.cz/cs/v2/estates/340243276</t>
  </si>
  <si>
    <t>https://www.sreality.cz/cs/v2/estates/1868485452</t>
  </si>
  <si>
    <t>https://www.sreality.cz/cs/v2/estates/1400197708</t>
  </si>
  <si>
    <t>https://www.sreality.cz/cs/v2/estates/68084556</t>
  </si>
  <si>
    <t>https://www.sreality.cz/cs/v2/estates/1735803468</t>
  </si>
  <si>
    <t>https://www.sreality.cz/cs/v2/estates/2515641164</t>
  </si>
  <si>
    <t>https://www.sreality.cz/cs/v2/estates/4132627276</t>
  </si>
  <si>
    <t>https://www.sreality.cz/cs/v2/estates/1242358604</t>
  </si>
  <si>
    <t>https://www.sreality.cz/cs/v2/estates/3529429836</t>
  </si>
  <si>
    <t>https://www.sreality.cz/cs/v2/estates/3814642508</t>
  </si>
  <si>
    <t>https://www.sreality.cz/cs/v2/estates/2083676748</t>
  </si>
  <si>
    <t>https://www.sreality.cz/cs/v2/estates/1633604428</t>
  </si>
  <si>
    <t>https://www.sreality.cz/cs/v2/estates/1985925964</t>
  </si>
  <si>
    <t>https://www.sreality.cz/cs/v2/estates/2878755404</t>
  </si>
  <si>
    <t>https://www.sreality.cz/cs/v2/estates/1824387916</t>
  </si>
  <si>
    <t>https://www.sreality.cz/cs/v2/estates/3562984268</t>
  </si>
  <si>
    <t>https://www.sreality.cz/cs/v2/estates/626971468</t>
  </si>
  <si>
    <t>https://www.sreality.cz/cs/v2/estates/1969148748</t>
  </si>
  <si>
    <t>https://www.sreality.cz/cs/v2/estates/3848196940</t>
  </si>
  <si>
    <t>https://www.sreality.cz/cs/v2/estates/2813203020</t>
  </si>
  <si>
    <t>https://www.sreality.cz/cs/v2/estates/164381260</t>
  </si>
  <si>
    <t>https://www.sreality.cz/cs/v2/estates/1011798860</t>
  </si>
  <si>
    <t>https://www.sreality.cz/cs/v2/estates/1548669772</t>
  </si>
  <si>
    <t>https://www.sreality.cz/cs/v2/estates/1583543116</t>
  </si>
  <si>
    <t>https://www.sreality.cz/cs/v2/estates/2370753356</t>
  </si>
  <si>
    <t>https://www.sreality.cz/cs/v2/estates/2208101196</t>
  </si>
  <si>
    <t>https://www.sreality.cz/cs/v2/estates/507245388</t>
  </si>
  <si>
    <t>https://www.sreality.cz/cs/v2/estates/3446456908</t>
  </si>
  <si>
    <t>https://www.sreality.cz/cs/v2/estates/2901840716</t>
  </si>
  <si>
    <t>https://www.sreality.cz/cs/v2/estates/202785356</t>
  </si>
  <si>
    <t>https://www.sreality.cz/cs/v2/estates/818053964</t>
  </si>
  <si>
    <t>https://www.sreality.cz/cs/v2/estates/2437862220</t>
  </si>
  <si>
    <t>https://www.sreality.cz/cs/v2/estates/3780039500</t>
  </si>
  <si>
    <t>https://www.sreality.cz/cs/v2/estates/828216140</t>
  </si>
  <si>
    <t>https://www.sreality.cz/cs/v2/estates/2270090060</t>
  </si>
  <si>
    <t>https://www.sreality.cz/cs/v2/estates/986453324</t>
  </si>
  <si>
    <t>https://www.sreality.cz/cs/v2/estates/4280480588</t>
  </si>
  <si>
    <t>https://www.sreality.cz/cs/v2/estates/3457761868</t>
  </si>
  <si>
    <t>https://www.sreality.cz/cs/v2/estates/2834752076</t>
  </si>
  <si>
    <t>https://www.sreality.cz/cs/v2/estates/89051980</t>
  </si>
  <si>
    <t>https://www.sreality.cz/cs/v2/estates/3310277452</t>
  </si>
  <si>
    <t>https://www.sreality.cz/cs/v2/estates/1365476172</t>
  </si>
  <si>
    <t>https://www.sreality.cz/cs/v2/estates/3352573260</t>
  </si>
  <si>
    <t>https://www.sreality.cz/cs/v2/estates/1263227468</t>
  </si>
  <si>
    <t>Švihov</t>
  </si>
  <si>
    <t>https://www.sreality.cz/cs/v2/estates/2071909196</t>
  </si>
  <si>
    <t>https://www.sreality.cz/cs/v2/estates/947835724</t>
  </si>
  <si>
    <t>https://www.sreality.cz/cs/v2/estates/2306790220</t>
  </si>
  <si>
    <t>https://www.sreality.cz/cs/v2/estates/2875945548</t>
  </si>
  <si>
    <t>Strání</t>
  </si>
  <si>
    <t>https://www.sreality.cz/cs/v2/estates/478073676</t>
  </si>
  <si>
    <t>https://www.sreality.cz/cs/v2/estates/1872904780</t>
  </si>
  <si>
    <t>https://www.sreality.cz/cs/v2/estates/2709443404</t>
  </si>
  <si>
    <t>https://www.sreality.cz/cs/v2/estates/3664700236</t>
  </si>
  <si>
    <t>https://www.sreality.cz/cs/v2/estates/650871628</t>
  </si>
  <si>
    <t>https://www.sreality.cz/cs/v2/estates/1065935692</t>
  </si>
  <si>
    <t>https://www.sreality.cz/cs/v2/estates/79471436</t>
  </si>
  <si>
    <t>https://www.sreality.cz/cs/v2/estates/1809245004</t>
  </si>
  <si>
    <t>https://www.sreality.cz/cs/v2/estates/2624172876</t>
  </si>
  <si>
    <t>https://www.sreality.cz/cs/v2/estates/1867748172</t>
  </si>
  <si>
    <t>https://www.sreality.cz/cs/v2/estates/1907438156</t>
  </si>
  <si>
    <t>https://www.sreality.cz/cs/v2/estates/3538072396</t>
  </si>
  <si>
    <t>https://www.sreality.cz/cs/v2/estates/2312180300</t>
  </si>
  <si>
    <t>https://www.sreality.cz/cs/v2/estates/358974284</t>
  </si>
  <si>
    <t>https://www.sreality.cz/cs/v2/estates/3698750028</t>
  </si>
  <si>
    <t>https://www.sreality.cz/cs/v2/estates/2820645708</t>
  </si>
  <si>
    <t>https://www.sreality.cz/cs/v2/estates/3947258444</t>
  </si>
  <si>
    <t>https://www.sreality.cz/cs/v2/estates/1282331468</t>
  </si>
  <si>
    <t>https://www.sreality.cz/cs/v2/estates/225366860</t>
  </si>
  <si>
    <t>https://www.sreality.cz/cs/v2/estates/1534559052</t>
  </si>
  <si>
    <t>https://www.sreality.cz/cs/v2/estates/3627373132</t>
  </si>
  <si>
    <t>Brandýs nad Orlicí</t>
  </si>
  <si>
    <t>https://www.sreality.cz/cs/v2/estates/3815691084</t>
  </si>
  <si>
    <t>https://www.sreality.cz/cs/v2/estates/2691617612</t>
  </si>
  <si>
    <t>Horní Blatná</t>
  </si>
  <si>
    <t>https://www.sreality.cz/cs/v2/estates/909636428</t>
  </si>
  <si>
    <t>Častolovice</t>
  </si>
  <si>
    <t>https://www.sreality.cz/cs/v2/estates/3513701196</t>
  </si>
  <si>
    <t>https://www.sreality.cz/cs/v2/estates/4226564684</t>
  </si>
  <si>
    <t>https://www.sreality.cz/cs/v2/estates/2107478860</t>
  </si>
  <si>
    <t>https://www.sreality.cz/cs/v2/estates/124703564</t>
  </si>
  <si>
    <t>https://www.sreality.cz/cs/v2/estates/3981218636</t>
  </si>
  <si>
    <t>https://www.sreality.cz/cs/v2/estates/3160359500</t>
  </si>
  <si>
    <t>https://www.sreality.cz/cs/v2/estates/3399471948</t>
  </si>
  <si>
    <t>https://www.sreality.cz/cs/v2/estates/2342507340</t>
  </si>
  <si>
    <t>https://www.sreality.cz/cs/v2/estates/2007741260</t>
  </si>
  <si>
    <t>https://www.sreality.cz/cs/v2/estates/1401455180</t>
  </si>
  <si>
    <t>https://www.sreality.cz/cs/v2/estates/4000551756</t>
  </si>
  <si>
    <t>https://www.sreality.cz/cs/v2/estates/995001164</t>
  </si>
  <si>
    <t>https://www.sreality.cz/cs/v2/estates/1503646540</t>
  </si>
  <si>
    <t>https://www.sreality.cz/cs/v2/estates/1837933388</t>
  </si>
  <si>
    <t>https://www.sreality.cz/cs/v2/estates/1821999948</t>
  </si>
  <si>
    <t>https://www.sreality.cz/cs/v2/estates/1064329804</t>
  </si>
  <si>
    <t>https://www.sreality.cz/cs/v2/estates/3382694732</t>
  </si>
  <si>
    <t>https://www.sreality.cz/cs/v2/estates/1740390988</t>
  </si>
  <si>
    <t>https://www.sreality.cz/cs/v2/estates/2881966668</t>
  </si>
  <si>
    <t>https://www.sreality.cz/cs/v2/estates/1855968076</t>
  </si>
  <si>
    <t>https://www.sreality.cz/cs/v2/estates/672485964</t>
  </si>
  <si>
    <t>https://www.sreality.cz/cs/v2/estates/2687738700</t>
  </si>
  <si>
    <t>https://www.sreality.cz/cs/v2/estates/439980876</t>
  </si>
  <si>
    <t>https://www.sreality.cz/cs/v2/estates/118223692</t>
  </si>
  <si>
    <t>Pouzdřany</t>
  </si>
  <si>
    <t>https://www.sreality.cz/cs/v2/estates/2951602764</t>
  </si>
  <si>
    <t>https://www.sreality.cz/cs/v2/estates/1034318412</t>
  </si>
  <si>
    <t>https://www.sreality.cz/cs/v2/estates/799003468</t>
  </si>
  <si>
    <t>https://www.sreality.cz/cs/v2/estates/2678051660</t>
  </si>
  <si>
    <t>https://www.sreality.cz/cs/v2/estates/2240275276</t>
  </si>
  <si>
    <t>https://www.sreality.cz/cs/v2/estates/2885382732</t>
  </si>
  <si>
    <t>https://www.sreality.cz/cs/v2/estates/3239048012</t>
  </si>
  <si>
    <t>Jevíčko</t>
  </si>
  <si>
    <t>https://www.sreality.cz/cs/v2/estates/2939220812</t>
  </si>
  <si>
    <t>https://www.sreality.cz/cs/v2/estates/3121804108</t>
  </si>
  <si>
    <t>https://www.sreality.cz/cs/v2/estates/347980364</t>
  </si>
  <si>
    <t>https://www.sreality.cz/cs/v2/estates/3189486412</t>
  </si>
  <si>
    <t>https://www.sreality.cz/cs/v2/estates/936739660</t>
  </si>
  <si>
    <t>https://www.sreality.cz/cs/v2/estates/1823925068</t>
  </si>
  <si>
    <t>https://www.sreality.cz/cs/v2/estates/3092702028</t>
  </si>
  <si>
    <t>https://www.sreality.cz/cs/v2/estates/3308708684</t>
  </si>
  <si>
    <t>https://www.sreality.cz/cs/v2/estates/3802125132</t>
  </si>
  <si>
    <t>https://www.sreality.cz/cs/v2/estates/16094028</t>
  </si>
  <si>
    <t>https://www.sreality.cz/cs/v2/estates/1103229772</t>
  </si>
  <si>
    <t>https://www.sreality.cz/cs/v2/estates/1402983244</t>
  </si>
  <si>
    <t>https://www.sreality.cz/cs/v2/estates/687334220</t>
  </si>
  <si>
    <t>https://www.sreality.cz/cs/v2/estates/3832206156</t>
  </si>
  <si>
    <t>https://www.sreality.cz/cs/v2/estates/1100993356</t>
  </si>
  <si>
    <t>https://www.sreality.cz/cs/v2/estates/2246566732</t>
  </si>
  <si>
    <t>https://www.sreality.cz/cs/v2/estates/3915834188</t>
  </si>
  <si>
    <t>https://www.sreality.cz/cs/v2/estates/3630621516</t>
  </si>
  <si>
    <t>https://www.sreality.cz/cs/v2/estates/2963292748</t>
  </si>
  <si>
    <t>https://www.sreality.cz/cs/v2/estates/2324681548</t>
  </si>
  <si>
    <t>https://www.sreality.cz/cs/v2/estates/637526860</t>
  </si>
  <si>
    <t>Horní Lhota</t>
  </si>
  <si>
    <t>https://www.sreality.cz/cs/v2/estates/2572608332</t>
  </si>
  <si>
    <t>https://www.sreality.cz/cs/v2/estates/2508563276</t>
  </si>
  <si>
    <t>Obora</t>
  </si>
  <si>
    <t>https://www.sreality.cz/cs/v2/estates/2779243340</t>
  </si>
  <si>
    <t>Slavětín</t>
  </si>
  <si>
    <t>https://www.sreality.cz/cs/v2/estates/3111576396</t>
  </si>
  <si>
    <t>https://www.sreality.cz/cs/v2/estates/4249215820</t>
  </si>
  <si>
    <t>https://www.sreality.cz/cs/v2/estates/3952071500</t>
  </si>
  <si>
    <t>https://www.sreality.cz/cs/v2/estates/695001932</t>
  </si>
  <si>
    <t>https://www.sreality.cz/cs/v2/estates/770921036</t>
  </si>
  <si>
    <t>https://www.sreality.cz/cs/v2/estates/297304908</t>
  </si>
  <si>
    <t>https://www.sreality.cz/cs/v2/estates/692949836</t>
  </si>
  <si>
    <t>https://www.sreality.cz/cs/v2/estates/4205306700</t>
  </si>
  <si>
    <t>https://www.sreality.cz/cs/v2/estates/962298700</t>
  </si>
  <si>
    <t>https://www.sreality.cz/cs/v2/estates/1374712396</t>
  </si>
  <si>
    <t>https://www.sreality.cz/cs/v2/estates/2388362060</t>
  </si>
  <si>
    <t>https://www.sreality.cz/cs/v2/estates/923198284</t>
  </si>
  <si>
    <t>https://www.sreality.cz/cs/v2/estates/428856140</t>
  </si>
  <si>
    <t>https://www.sreality.cz/cs/v2/estates/3412517708</t>
  </si>
  <si>
    <t>https://www.sreality.cz/cs/v2/estates/2483962444</t>
  </si>
  <si>
    <t>https://www.sreality.cz/cs/v2/estates/2598273868</t>
  </si>
  <si>
    <t>https://www.sreality.cz/cs/v2/estates/1707180876</t>
  </si>
  <si>
    <t>https://www.sreality.cz/cs/v2/estates/2307904332</t>
  </si>
  <si>
    <t>https://www.sreality.cz/cs/v2/estates/2371220300</t>
  </si>
  <si>
    <t>https://www.sreality.cz/cs/v2/estates/3400192844</t>
  </si>
  <si>
    <t>https://www.sreality.cz/cs/v2/estates/4205499212</t>
  </si>
  <si>
    <t>https://www.sreality.cz/cs/v2/estates/1003754060</t>
  </si>
  <si>
    <t>https://www.sreality.cz/cs/v2/estates/4236768076</t>
  </si>
  <si>
    <t>https://www.sreality.cz/cs/v2/estates/2930242380</t>
  </si>
  <si>
    <t>https://www.sreality.cz/cs/v2/estates/483558220</t>
  </si>
  <si>
    <t>https://www.sreality.cz/cs/v2/estates/3767989068</t>
  </si>
  <si>
    <t>https://www.sreality.cz/cs/v2/estates/998699852</t>
  </si>
  <si>
    <t>https://www.sreality.cz/cs/v2/estates/2516906828</t>
  </si>
  <si>
    <t>https://www.sreality.cz/cs/v2/estates/1359450956</t>
  </si>
  <si>
    <t>https://www.sreality.cz/cs/v2/estates/2810483532</t>
  </si>
  <si>
    <t>https://www.sreality.cz/cs/v2/estates/204796748</t>
  </si>
  <si>
    <t>Janovice nad Úhlavou</t>
  </si>
  <si>
    <t>https://www.sreality.cz/cs/v2/estates/358060876</t>
  </si>
  <si>
    <t>https://www.sreality.cz/cs/v2/estates/2628105036</t>
  </si>
  <si>
    <t>https://www.sreality.cz/cs/v2/estates/1603261260</t>
  </si>
  <si>
    <t>https://www.sreality.cz/cs/v2/estates/2893910860</t>
  </si>
  <si>
    <t>Kynšperk nad Ohří</t>
  </si>
  <si>
    <t>https://www.sreality.cz/cs/v2/estates/3597576012</t>
  </si>
  <si>
    <t>https://www.sreality.cz/cs/v2/estates/3700413260</t>
  </si>
  <si>
    <t>https://www.sreality.cz/cs/v2/estates/1250058828</t>
  </si>
  <si>
    <t>https://www.sreality.cz/cs/v2/estates/848286540</t>
  </si>
  <si>
    <t>https://www.sreality.cz/cs/v2/estates/581956172</t>
  </si>
  <si>
    <t>Červený Újezd</t>
  </si>
  <si>
    <t>https://www.sreality.cz/cs/v2/estates/2965214028</t>
  </si>
  <si>
    <t>https://www.sreality.cz/cs/v2/estates/2432103244</t>
  </si>
  <si>
    <t>https://www.sreality.cz/cs/v2/estates/3264205644</t>
  </si>
  <si>
    <t>https://www.sreality.cz/cs/v2/estates/2207241036</t>
  </si>
  <si>
    <t>https://www.sreality.cz/cs/v2/estates/2425344844</t>
  </si>
  <si>
    <t>https://www.sreality.cz/cs/v2/estates/561894220</t>
  </si>
  <si>
    <t>https://www.sreality.cz/cs/v2/estates/2546914124</t>
  </si>
  <si>
    <t>https://www.sreality.cz/cs/v2/estates/1902437196</t>
  </si>
  <si>
    <t>https://www.sreality.cz/cs/v2/estates/2005914444</t>
  </si>
  <si>
    <t>https://www.sreality.cz/cs/v2/estates/76534604</t>
  </si>
  <si>
    <t>https://www.sreality.cz/cs/v2/estates/3943789132</t>
  </si>
  <si>
    <t>https://www.sreality.cz/cs/v2/estates/361747276</t>
  </si>
  <si>
    <t>https://www.sreality.cz/cs/v2/estates/447885900</t>
  </si>
  <si>
    <t>https://www.sreality.cz/cs/v2/estates/1703924556</t>
  </si>
  <si>
    <t>https://www.sreality.cz/cs/v2/estates/1500344908</t>
  </si>
  <si>
    <t>https://www.sreality.cz/cs/v2/estates/1767199308</t>
  </si>
  <si>
    <t>https://www.sreality.cz/cs/v2/estates/2240795468</t>
  </si>
  <si>
    <t>https://www.sreality.cz/cs/v2/estates/4045226572</t>
  </si>
  <si>
    <t>https://www.sreality.cz/cs/v2/estates/2294272844</t>
  </si>
  <si>
    <t>https://www.sreality.cz/cs/v2/estates/3132007244</t>
  </si>
  <si>
    <t>https://www.sreality.cz/cs/v2/estates/2579485516</t>
  </si>
  <si>
    <t>https://www.sreality.cz/cs/v2/estates/436097612</t>
  </si>
  <si>
    <t>https://www.sreality.cz/cs/v2/estates/84075340</t>
  </si>
  <si>
    <t>https://www.sreality.cz/cs/v2/estates/3999953484</t>
  </si>
  <si>
    <t>https://www.sreality.cz/cs/v2/estates/1656353612</t>
  </si>
  <si>
    <t>https://www.sreality.cz/cs/v2/estates/1874842444</t>
  </si>
  <si>
    <t>https://www.sreality.cz/cs/v2/estates/3535786828</t>
  </si>
  <si>
    <t>https://www.sreality.cz/cs/v2/estates/2845528652</t>
  </si>
  <si>
    <t>https://www.sreality.cz/cs/v2/estates/2755871308</t>
  </si>
  <si>
    <t>https://www.sreality.cz/cs/v2/estates/341594700</t>
  </si>
  <si>
    <t>https://www.sreality.cz/cs/v2/estates/956191308</t>
  </si>
  <si>
    <t>Studánka</t>
  </si>
  <si>
    <t>https://www.sreality.cz/cs/v2/estates/521642828</t>
  </si>
  <si>
    <t>https://www.sreality.cz/cs/v2/estates/3569341260</t>
  </si>
  <si>
    <t>https://www.sreality.cz/cs/v2/estates/1975505740</t>
  </si>
  <si>
    <t>https://www.sreality.cz/cs/v2/estates/542642764</t>
  </si>
  <si>
    <t>https://www.sreality.cz/cs/v2/estates/573133388</t>
  </si>
  <si>
    <t>https://www.sreality.cz/cs/v2/estates/3109376588</t>
  </si>
  <si>
    <t>https://www.sreality.cz/cs/v2/estates/3966350156</t>
  </si>
  <si>
    <t>https://www.sreality.cz/cs/v2/estates/3713659724</t>
  </si>
  <si>
    <t>https://www.sreality.cz/cs/v2/estates/514839372</t>
  </si>
  <si>
    <t>https://www.sreality.cz/cs/v2/estates/2679100236</t>
  </si>
  <si>
    <t>https://www.sreality.cz/cs/v2/estates/1018155852</t>
  </si>
  <si>
    <t>https://www.sreality.cz/cs/v2/estates/212849484</t>
  </si>
  <si>
    <t>https://www.sreality.cz/cs/v2/estates/863474508</t>
  </si>
  <si>
    <t>https://www.sreality.cz/cs/v2/estates/1206670668</t>
  </si>
  <si>
    <t>https://www.sreality.cz/cs/v2/estates/1210098508</t>
  </si>
  <si>
    <t>https://www.sreality.cz/cs/v2/estates/3824845644</t>
  </si>
  <si>
    <t>https://www.sreality.cz/cs/v2/estates/1813902156</t>
  </si>
  <si>
    <t>https://www.sreality.cz/cs/v2/estates/3977048908</t>
  </si>
  <si>
    <t>https://www.sreality.cz/cs/v2/estates/1660920652</t>
  </si>
  <si>
    <t>https://www.sreality.cz/cs/v2/estates/1907348300</t>
  </si>
  <si>
    <t>https://www.sreality.cz/cs/v2/estates/1152373580</t>
  </si>
  <si>
    <t>https://www.sreality.cz/cs/v2/estates/934146892</t>
  </si>
  <si>
    <t>https://www.sreality.cz/cs/v2/estates/1439597388</t>
  </si>
  <si>
    <t>https://www.sreality.cz/cs/v2/estates/3379876428</t>
  </si>
  <si>
    <t>https://www.sreality.cz/cs/v2/estates/3755901772</t>
  </si>
  <si>
    <t>https://www.sreality.cz/cs/v2/estates/3196879692</t>
  </si>
  <si>
    <t>https://www.sreality.cz/cs/v2/estates/4071707212</t>
  </si>
  <si>
    <t>https://www.sreality.cz/cs/v2/estates/1800987468</t>
  </si>
  <si>
    <t>https://www.sreality.cz/cs/v2/estates/465417036</t>
  </si>
  <si>
    <t>https://www.sreality.cz/cs/v2/estates/3833590604</t>
  </si>
  <si>
    <t>https://www.sreality.cz/cs/v2/estates/3168785228</t>
  </si>
  <si>
    <t>Železný Brod</t>
  </si>
  <si>
    <t>https://www.sreality.cz/cs/v2/estates/2301920076</t>
  </si>
  <si>
    <t>Koryta</t>
  </si>
  <si>
    <t>https://www.sreality.cz/cs/v2/estates/3554661196</t>
  </si>
  <si>
    <t>https://www.sreality.cz/cs/v2/estates/1088410444</t>
  </si>
  <si>
    <t>Hvozdná</t>
  </si>
  <si>
    <t>https://www.sreality.cz/cs/v2/estates/551846732</t>
  </si>
  <si>
    <t>https://www.sreality.cz/cs/v2/estates/1423954764</t>
  </si>
  <si>
    <t>https://www.sreality.cz/cs/v2/estates/366990156</t>
  </si>
  <si>
    <t>https://www.sreality.cz/cs/v2/estates/2246038348</t>
  </si>
  <si>
    <t>https://www.sreality.cz/cs/v2/estates/2863891276</t>
  </si>
  <si>
    <t>https://www.sreality.cz/cs/v2/estates/248501068</t>
  </si>
  <si>
    <t>https://www.sreality.cz/cs/v2/estates/610444108</t>
  </si>
  <si>
    <t>https://www.sreality.cz/cs/v2/estates/1590678348</t>
  </si>
  <si>
    <t>https://www.sreality.cz/cs/v2/estates/1125335628</t>
  </si>
  <si>
    <t>https://www.sreality.cz/cs/v2/estates/3125052236</t>
  </si>
  <si>
    <t>https://www.sreality.cz/cs/v2/estates/3511767628</t>
  </si>
  <si>
    <t>https://www.sreality.cz/cs/v2/estates/2999964492</t>
  </si>
  <si>
    <t>https://www.sreality.cz/cs/v2/estates/290382412</t>
  </si>
  <si>
    <t>https://www.sreality.cz/cs/v2/estates/2530202444</t>
  </si>
  <si>
    <t>https://www.sreality.cz/cs/v2/estates/1473237836</t>
  </si>
  <si>
    <t>https://www.sreality.cz/cs/v2/estates/1976554316</t>
  </si>
  <si>
    <t>https://www.sreality.cz/cs/v2/estates/2049028940</t>
  </si>
  <si>
    <t>https://www.sreality.cz/cs/v2/estates/3916079948</t>
  </si>
  <si>
    <t>https://www.sreality.cz/cs/v2/estates/1811927884</t>
  </si>
  <si>
    <t>https://www.sreality.cz/cs/v2/estates/1628033868</t>
  </si>
  <si>
    <t>https://www.sreality.cz/cs/v2/estates/3465446220</t>
  </si>
  <si>
    <t>https://www.sreality.cz/cs/v2/estates/1149166412</t>
  </si>
  <si>
    <t>https://www.sreality.cz/cs/v2/estates/2399130444</t>
  </si>
  <si>
    <t>https://www.sreality.cz/cs/v2/estates/3565687372</t>
  </si>
  <si>
    <t>https://www.sreality.cz/cs/v2/estates/1543594572</t>
  </si>
  <si>
    <t>https://www.sreality.cz/cs/v2/estates/1342165836</t>
  </si>
  <si>
    <t>https://www.sreality.cz/cs/v2/estates/1560269644</t>
  </si>
  <si>
    <t>https://www.sreality.cz/cs/v2/estates/3857601100</t>
  </si>
  <si>
    <t>https://www.sreality.cz/cs/v2/estates/709092172</t>
  </si>
  <si>
    <t>https://www.sreality.cz/cs/v2/estates/872403788</t>
  </si>
  <si>
    <t>https://www.sreality.cz/cs/v2/estates/1409274700</t>
  </si>
  <si>
    <t>https://www.sreality.cz/cs/v2/estates/2024334156</t>
  </si>
  <si>
    <t>https://www.sreality.cz/cs/v2/estates/3682526028</t>
  </si>
  <si>
    <t>https://www.sreality.cz/cs/v2/estates/2330973004</t>
  </si>
  <si>
    <t>https://www.sreality.cz/cs/v2/estates/384324172</t>
  </si>
  <si>
    <t>https://www.sreality.cz/cs/v2/estates/3485110860</t>
  </si>
  <si>
    <t>https://www.sreality.cz/cs/v2/estates/532382540</t>
  </si>
  <si>
    <t>https://www.sreality.cz/cs/v2/estates/1163195212</t>
  </si>
  <si>
    <t>https://www.sreality.cz/cs/v2/estates/3920884556</t>
  </si>
  <si>
    <t>https://www.sreality.cz/cs/v2/estates/4239254348</t>
  </si>
  <si>
    <t>https://www.sreality.cz/cs/v2/estates/810173004</t>
  </si>
  <si>
    <t>https://www.sreality.cz/cs/v2/estates/2608653132</t>
  </si>
  <si>
    <t>https://www.sreality.cz/cs/v2/estates/1438803276</t>
  </si>
  <si>
    <t>https://www.sreality.cz/cs/v2/estates/485479244</t>
  </si>
  <si>
    <t>https://www.sreality.cz/cs/v2/estates/3706704716</t>
  </si>
  <si>
    <t>https://www.sreality.cz/cs/v2/estates/2821829452</t>
  </si>
  <si>
    <t>https://www.sreality.cz/cs/v2/estates/3516412492</t>
  </si>
  <si>
    <t>https://www.sreality.cz/cs/v2/estates/3333309004</t>
  </si>
  <si>
    <t>https://www.sreality.cz/cs/v2/estates/3773813580</t>
  </si>
  <si>
    <t>https://www.sreality.cz/cs/v2/estates/816489292</t>
  </si>
  <si>
    <t>https://www.sreality.cz/cs/v2/estates/368038732</t>
  </si>
  <si>
    <t>https://www.sreality.cz/cs/v2/estates/1970447180</t>
  </si>
  <si>
    <t>https://www.sreality.cz/cs/v2/estates/2547770188</t>
  </si>
  <si>
    <t>https://www.sreality.cz/cs/v2/estates/270168652</t>
  </si>
  <si>
    <t>https://www.sreality.cz/cs/v2/estates/3625964364</t>
  </si>
  <si>
    <t>https://www.sreality.cz/cs/v2/estates/464249676</t>
  </si>
  <si>
    <t>https://www.sreality.cz/cs/v2/estates/4138173260</t>
  </si>
  <si>
    <t>https://www.sreality.cz/cs/v2/estates/1579144012</t>
  </si>
  <si>
    <t>https://www.sreality.cz/cs/v2/estates/3258811212</t>
  </si>
  <si>
    <t>https://www.sreality.cz/cs/v2/estates/2474611532</t>
  </si>
  <si>
    <t>https://www.sreality.cz/cs/v2/estates/638104140</t>
  </si>
  <si>
    <t>https://www.sreality.cz/cs/v2/estates/1516499788</t>
  </si>
  <si>
    <t>https://www.sreality.cz/cs/v2/estates/3864543820</t>
  </si>
  <si>
    <t>https://www.sreality.cz/cs/v2/estates/962937420</t>
  </si>
  <si>
    <t>https://www.sreality.cz/cs/v2/estates/2245981004</t>
  </si>
  <si>
    <t>https://www.sreality.cz/cs/v2/estates/39445324</t>
  </si>
  <si>
    <t>https://www.sreality.cz/cs/v2/estates/18740044</t>
  </si>
  <si>
    <t>Žižkovo Pole</t>
  </si>
  <si>
    <t>https://www.sreality.cz/cs/v2/estates/3249972044</t>
  </si>
  <si>
    <t>https://www.sreality.cz/cs/v2/estates/3844068172</t>
  </si>
  <si>
    <t>https://www.sreality.cz/cs/v2/estates/3674452556</t>
  </si>
  <si>
    <t>https://www.sreality.cz/cs/v2/estates/3575599692</t>
  </si>
  <si>
    <t>České Velenice</t>
  </si>
  <si>
    <t>https://www.sreality.cz/cs/v2/estates/3824108108</t>
  </si>
  <si>
    <t>https://www.sreality.cz/cs/v2/estates/454021964</t>
  </si>
  <si>
    <t>https://www.sreality.cz/cs/v2/estates/1015108172</t>
  </si>
  <si>
    <t>https://www.sreality.cz/cs/v2/estates/2928480844</t>
  </si>
  <si>
    <t>https://www.sreality.cz/cs/v2/estates/2903610188</t>
  </si>
  <si>
    <t>https://www.sreality.cz/cs/v2/estates/4168676172</t>
  </si>
  <si>
    <t>https://www.sreality.cz/cs/v2/estates/3893351244</t>
  </si>
  <si>
    <t>https://www.sreality.cz/cs/v2/estates/957338444</t>
  </si>
  <si>
    <t>Šternberk</t>
  </si>
  <si>
    <t>https://www.sreality.cz/cs/v2/estates/1786790476</t>
  </si>
  <si>
    <t>https://www.sreality.cz/cs/v2/estates/4010791756</t>
  </si>
  <si>
    <t>https://www.sreality.cz/cs/v2/estates/3140920140</t>
  </si>
  <si>
    <t>https://www.sreality.cz/cs/v2/estates/1219863372</t>
  </si>
  <si>
    <t>https://www.sreality.cz/cs/v2/estates/1474425676</t>
  </si>
  <si>
    <t>Rokytnice v Orlických horách</t>
  </si>
  <si>
    <t>https://www.sreality.cz/cs/v2/estates/1794515532</t>
  </si>
  <si>
    <t>https://www.sreality.cz/cs/v2/estates/3843158604</t>
  </si>
  <si>
    <t>https://www.sreality.cz/cs/v2/estates/90190412</t>
  </si>
  <si>
    <t>https://www.sreality.cz/cs/v2/estates/4064613708</t>
  </si>
  <si>
    <t>https://www.sreality.cz/cs/v2/estates/605393484</t>
  </si>
  <si>
    <t>https://www.sreality.cz/cs/v2/estates/2433733452</t>
  </si>
  <si>
    <t>https://www.sreality.cz/cs/v2/estates/2008347468</t>
  </si>
  <si>
    <t>https://www.sreality.cz/cs/v2/estates/1310229068</t>
  </si>
  <si>
    <t>https://www.sreality.cz/cs/v2/estates/1141887820</t>
  </si>
  <si>
    <t>https://www.sreality.cz/cs/v2/estates/3826242380</t>
  </si>
  <si>
    <t>https://www.sreality.cz/cs/v2/estates/1272677196</t>
  </si>
  <si>
    <t>https://www.sreality.cz/cs/v2/estates/3306148684</t>
  </si>
  <si>
    <t>https://www.sreality.cz/cs/v2/estates/3661615948</t>
  </si>
  <si>
    <t>https://www.sreality.cz/cs/v2/estates/1371832908</t>
  </si>
  <si>
    <t>https://www.sreality.cz/cs/v2/estates/1609278284</t>
  </si>
  <si>
    <t>https://www.sreality.cz/cs/v2/estates/2162488140</t>
  </si>
  <si>
    <t>https://www.sreality.cz/cs/v2/estates/3562926924</t>
  </si>
  <si>
    <t>https://www.sreality.cz/cs/v2/estates/4282372940</t>
  </si>
  <si>
    <t>https://www.sreality.cz/cs/v2/estates/929043020</t>
  </si>
  <si>
    <t>https://www.sreality.cz/cs/v2/estates/1379914572</t>
  </si>
  <si>
    <t>https://www.sreality.cz/cs/v2/estates/1195365196</t>
  </si>
  <si>
    <t>https://www.sreality.cz/cs/v2/estates/1569681996</t>
  </si>
  <si>
    <t>Sedlec</t>
  </si>
  <si>
    <t>https://www.sreality.cz/cs/v2/estates/3049055052</t>
  </si>
  <si>
    <t>https://www.sreality.cz/cs/v2/estates/1210786380</t>
  </si>
  <si>
    <t>https://www.sreality.cz/cs/v2/estates/2049954636</t>
  </si>
  <si>
    <t>https://www.sreality.cz/cs/v2/estates/1593373516</t>
  </si>
  <si>
    <t>https://www.sreality.cz/cs/v2/estates/1657967436</t>
  </si>
  <si>
    <t>https://www.sreality.cz/cs/v2/estates/2872038220</t>
  </si>
  <si>
    <t>https://www.sreality.cz/cs/v2/estates/405787468</t>
  </si>
  <si>
    <t>https://www.sreality.cz/cs/v2/estates/2928325196</t>
  </si>
  <si>
    <t>https://www.sreality.cz/cs/v2/estates/1639559756</t>
  </si>
  <si>
    <t>https://www.sreality.cz/cs/v2/estates/2022765388</t>
  </si>
  <si>
    <t>https://www.sreality.cz/cs/v2/estates/1387332172</t>
  </si>
  <si>
    <t>https://www.sreality.cz/cs/v2/estates/471548492</t>
  </si>
  <si>
    <t>https://www.sreality.cz/cs/v2/estates/3036709708</t>
  </si>
  <si>
    <t>https://www.sreality.cz/cs/v2/estates/1473610572</t>
  </si>
  <si>
    <t>https://www.sreality.cz/cs/v2/estates/4021150540</t>
  </si>
  <si>
    <t>https://www.sreality.cz/cs/v2/estates/2858349388</t>
  </si>
  <si>
    <t>https://www.sreality.cz/cs/v2/estates/1653273420</t>
  </si>
  <si>
    <t>https://www.sreality.cz/cs/v2/estates/1152418636</t>
  </si>
  <si>
    <t>https://www.sreality.cz/cs/v2/estates/3617567564</t>
  </si>
  <si>
    <t>https://www.sreality.cz/cs/v2/estates/3526349644</t>
  </si>
  <si>
    <t>https://www.sreality.cz/cs/v2/estates/174052172</t>
  </si>
  <si>
    <t>https://www.sreality.cz/cs/v2/estates/3216713548</t>
  </si>
  <si>
    <t>https://www.sreality.cz/cs/v2/estates/2478437196</t>
  </si>
  <si>
    <t>https://www.sreality.cz/cs/v2/estates/2518332236</t>
  </si>
  <si>
    <t>https://www.sreality.cz/cs/v2/estates/1256842060</t>
  </si>
  <si>
    <t>https://www.sreality.cz/cs/v2/estates/509596492</t>
  </si>
  <si>
    <t>https://www.sreality.cz/cs/v2/estates/3378500428</t>
  </si>
  <si>
    <t>https://www.sreality.cz/cs/v2/estates/1712423756</t>
  </si>
  <si>
    <t>https://www.sreality.cz/cs/v2/estates/990839372</t>
  </si>
  <si>
    <t>https://www.sreality.cz/cs/v2/estates/703693644</t>
  </si>
  <si>
    <t>Kadaň</t>
  </si>
  <si>
    <t>https://www.sreality.cz/cs/v2/estates/1675400012</t>
  </si>
  <si>
    <t>https://www.sreality.cz/cs/v2/estates/3824255820</t>
  </si>
  <si>
    <t>https://www.sreality.cz/cs/v2/estates/2358109004</t>
  </si>
  <si>
    <t>https://www.sreality.cz/cs/v2/estates/4016034636</t>
  </si>
  <si>
    <t>https://www.sreality.cz/cs/v2/estates/1012912972</t>
  </si>
  <si>
    <t>https://www.sreality.cz/cs/v2/estates/3700732748</t>
  </si>
  <si>
    <t>https://www.sreality.cz/cs/v2/estates/2671678284</t>
  </si>
  <si>
    <t>https://www.sreality.cz/cs/v2/estates/982250316</t>
  </si>
  <si>
    <t>https://www.sreality.cz/cs/v2/estates/1183441740</t>
  </si>
  <si>
    <t>https://www.sreality.cz/cs/v2/estates/3313029964</t>
  </si>
  <si>
    <t>https://www.sreality.cz/cs/v2/estates/3703538508</t>
  </si>
  <si>
    <t>https://www.sreality.cz/cs/v2/estates/2327634764</t>
  </si>
  <si>
    <t>https://www.sreality.cz/cs/v2/estates/2564940620</t>
  </si>
  <si>
    <t>https://www.sreality.cz/cs/v2/estates/622244684</t>
  </si>
  <si>
    <t>https://www.sreality.cz/cs/v2/estates/2153763660</t>
  </si>
  <si>
    <t>https://www.sreality.cz/cs/v2/estates/3495940940</t>
  </si>
  <si>
    <t>https://www.sreality.cz/cs/v2/estates/1449120588</t>
  </si>
  <si>
    <t>https://www.sreality.cz/cs/v2/estates/43684684</t>
  </si>
  <si>
    <t>https://www.sreality.cz/cs/v2/estates/2271204172</t>
  </si>
  <si>
    <t>https://www.sreality.cz/cs/v2/estates/2489307980</t>
  </si>
  <si>
    <t>https://www.sreality.cz/cs/v2/estates/2071441996</t>
  </si>
  <si>
    <t>https://www.sreality.cz/cs/v2/estates/2323227212</t>
  </si>
  <si>
    <t>https://www.sreality.cz/cs/v2/estates/3125793612</t>
  </si>
  <si>
    <t>https://www.sreality.cz/cs/v2/estates/3662664524</t>
  </si>
  <si>
    <t>https://www.sreality.cz/cs/v2/estates/3418661708</t>
  </si>
  <si>
    <t>https://www.sreality.cz/cs/v2/estates/2474967628</t>
  </si>
  <si>
    <t>https://www.sreality.cz/cs/v2/estates/2505610060</t>
  </si>
  <si>
    <t>https://www.sreality.cz/cs/v2/estates/2949796428</t>
  </si>
  <si>
    <t>https://www.sreality.cz/cs/v2/estates/424661836</t>
  </si>
  <si>
    <t>https://www.sreality.cz/cs/v2/estates/1766839116</t>
  </si>
  <si>
    <t>https://www.sreality.cz/cs/v2/estates/776983372</t>
  </si>
  <si>
    <t>https://www.sreality.cz/cs/v2/estates/1310626636</t>
  </si>
  <si>
    <t>https://www.sreality.cz/cs/v2/estates/2420409164</t>
  </si>
  <si>
    <t>https://www.sreality.cz/cs/v2/estates/2597732940</t>
  </si>
  <si>
    <t>https://www.sreality.cz/cs/v2/estates/1790788172</t>
  </si>
  <si>
    <t>https://www.sreality.cz/cs/v2/estates/2203046732</t>
  </si>
  <si>
    <t>https://www.sreality.cz/cs/v2/estates/1446081100</t>
  </si>
  <si>
    <t>https://www.sreality.cz/cs/v2/estates/2035757644</t>
  </si>
  <si>
    <t>https://www.sreality.cz/cs/v2/estates/2687284044</t>
  </si>
  <si>
    <t>https://www.sreality.cz/cs/v2/estates/2706363212</t>
  </si>
  <si>
    <t>https://www.sreality.cz/cs/v2/estates/3058684748</t>
  </si>
  <si>
    <t>https://www.sreality.cz/cs/v2/estates/3974734668</t>
  </si>
  <si>
    <t>https://www.sreality.cz/cs/v2/estates/2877281100</t>
  </si>
  <si>
    <t>https://www.sreality.cz/cs/v2/estates/3762188876</t>
  </si>
  <si>
    <t>https://www.sreality.cz/cs/v2/estates/1097683532</t>
  </si>
  <si>
    <t>https://www.sreality.cz/cs/v2/estates/1941173068</t>
  </si>
  <si>
    <t>https://www.sreality.cz/cs/v2/estates/2038420300</t>
  </si>
  <si>
    <t>https://www.sreality.cz/cs/v2/estates/1525781324</t>
  </si>
  <si>
    <t>https://www.sreality.cz/cs/v2/estates/4253012812</t>
  </si>
  <si>
    <t>https://www.sreality.cz/cs/v2/estates/2994721612</t>
  </si>
  <si>
    <t>https://www.sreality.cz/cs/v2/estates/4122600268</t>
  </si>
  <si>
    <t>Deblín</t>
  </si>
  <si>
    <t>https://www.sreality.cz/cs/v2/estates/2474627916</t>
  </si>
  <si>
    <t>https://www.sreality.cz/cs/v2/estates/2424296268</t>
  </si>
  <si>
    <t>https://www.sreality.cz/cs/v2/estates/1985958476</t>
  </si>
  <si>
    <t>https://www.sreality.cz/cs/v2/estates/3653169740</t>
  </si>
  <si>
    <t>https://www.sreality.cz/cs/v2/estates/3615478604</t>
  </si>
  <si>
    <t>https://www.sreality.cz/cs/v2/estates/3376416076</t>
  </si>
  <si>
    <t>https://www.sreality.cz/cs/v2/estates/1337234252</t>
  </si>
  <si>
    <t>https://www.sreality.cz/cs/v2/estates/2775134796</t>
  </si>
  <si>
    <t>https://www.sreality.cz/cs/v2/estates/2300076620</t>
  </si>
  <si>
    <t>https://www.sreality.cz/cs/v2/estates/1971311436</t>
  </si>
  <si>
    <t>https://www.sreality.cz/cs/v2/estates/903361100</t>
  </si>
  <si>
    <t>Řepín</t>
  </si>
  <si>
    <t>https://www.sreality.cz/cs/v2/estates/3067847500</t>
  </si>
  <si>
    <t>https://www.sreality.cz/cs/v2/estates/2262118988</t>
  </si>
  <si>
    <t>https://www.sreality.cz/cs/v2/estates/769532492</t>
  </si>
  <si>
    <t>https://www.sreality.cz/cs/v2/estates/2054148940</t>
  </si>
  <si>
    <t>https://www.sreality.cz/cs/v2/estates/3604718412</t>
  </si>
  <si>
    <t>https://www.sreality.cz/cs/v2/estates/2620691276</t>
  </si>
  <si>
    <t>https://www.sreality.cz/cs/v2/estates/1984959052</t>
  </si>
  <si>
    <t>https://www.sreality.cz/cs/v2/estates/4182196812</t>
  </si>
  <si>
    <t>https://www.sreality.cz/cs/v2/estates/1529168460</t>
  </si>
  <si>
    <t>https://www.sreality.cz/cs/v2/estates/342975052</t>
  </si>
  <si>
    <t>https://www.sreality.cz/cs/v2/estates/547664716</t>
  </si>
  <si>
    <t>https://www.sreality.cz/cs/v2/estates/3349979980</t>
  </si>
  <si>
    <t>https://www.sreality.cz/cs/v2/estates/1489736524</t>
  </si>
  <si>
    <t>https://www.sreality.cz/cs/v2/estates/223015756</t>
  </si>
  <si>
    <t>https://www.sreality.cz/cs/v2/estates/3138654796</t>
  </si>
  <si>
    <t>https://www.sreality.cz/cs/v2/estates/3896984140</t>
  </si>
  <si>
    <t>https://www.sreality.cz/cs/v2/estates/425243468</t>
  </si>
  <si>
    <t>https://www.sreality.cz/cs/v2/estates/510645068</t>
  </si>
  <si>
    <t>https://www.sreality.cz/cs/v2/estates/4166562636</t>
  </si>
  <si>
    <t>https://www.sreality.cz/cs/v2/estates/902493004</t>
  </si>
  <si>
    <t>https://www.sreality.cz/cs/v2/estates/247194444</t>
  </si>
  <si>
    <t>https://www.sreality.cz/cs/v2/estates/2976703308</t>
  </si>
  <si>
    <t>https://www.sreality.cz/cs/v2/estates/3249533772</t>
  </si>
  <si>
    <t>https://www.sreality.cz/cs/v2/estates/1573294924</t>
  </si>
  <si>
    <t>https://www.sreality.cz/cs/v2/estates/859603788</t>
  </si>
  <si>
    <t>https://www.sreality.cz/cs/v2/estates/1087898188</t>
  </si>
  <si>
    <t>https://www.sreality.cz/cs/v2/estates/254669644</t>
  </si>
  <si>
    <t>https://www.sreality.cz/cs/v2/estates/309318476</t>
  </si>
  <si>
    <t>https://www.sreality.cz/cs/v2/estates/846189388</t>
  </si>
  <si>
    <t>https://www.sreality.cz/cs/v2/estates/3650658892</t>
  </si>
  <si>
    <t>https://www.sreality.cz/cs/v2/estates/4154241868</t>
  </si>
  <si>
    <t>https://www.sreality.cz/cs/v2/estates/2505044812</t>
  </si>
  <si>
    <t>https://www.sreality.cz/cs/v2/estates/4193600076</t>
  </si>
  <si>
    <t>https://www.sreality.cz/cs/v2/estates/376427340</t>
  </si>
  <si>
    <t>https://www.sreality.cz/cs/v2/estates/1279570764</t>
  </si>
  <si>
    <t>https://www.sreality.cz/cs/v2/estates/393204556</t>
  </si>
  <si>
    <t>https://www.sreality.cz/cs/v2/estates/1754854220</t>
  </si>
  <si>
    <t>https://www.sreality.cz/cs/v2/estates/476537420</t>
  </si>
  <si>
    <t>https://www.sreality.cz/cs/v2/estates/2224128844</t>
  </si>
  <si>
    <t>https://www.sreality.cz/cs/v2/estates/2986492492</t>
  </si>
  <si>
    <t>https://www.sreality.cz/cs/v2/estates/3925578572</t>
  </si>
  <si>
    <t>https://www.sreality.cz/cs/v2/estates/3773268812</t>
  </si>
  <si>
    <t>https://www.sreality.cz/cs/v2/estates/3913741132</t>
  </si>
  <si>
    <t>https://www.sreality.cz/cs/v2/estates/2297529164</t>
  </si>
  <si>
    <t>https://www.sreality.cz/cs/v2/estates/1527939916</t>
  </si>
  <si>
    <t>https://www.sreality.cz/cs/v2/estates/2490356556</t>
  </si>
  <si>
    <t>https://www.sreality.cz/cs/v2/estates/2740040524</t>
  </si>
  <si>
    <t>https://www.sreality.cz/cs/v2/estates/1691808588</t>
  </si>
  <si>
    <t>https://www.sreality.cz/cs/v2/estates/2694886220</t>
  </si>
  <si>
    <t>Kozolupy</t>
  </si>
  <si>
    <t>https://www.sreality.cz/cs/v2/estates/1225740876</t>
  </si>
  <si>
    <t>https://www.sreality.cz/cs/v2/estates/2810769996</t>
  </si>
  <si>
    <t>https://www.sreality.cz/cs/v2/estates/731435852</t>
  </si>
  <si>
    <t>https://www.sreality.cz/cs/v2/estates/4247823180</t>
  </si>
  <si>
    <t>https://www.sreality.cz/cs/v2/estates/3365458764</t>
  </si>
  <si>
    <t>https://www.sreality.cz/cs/v2/estates/2504127308</t>
  </si>
  <si>
    <t>https://www.sreality.cz/cs/v2/estates/2062545740</t>
  </si>
  <si>
    <t>https://www.sreality.cz/cs/v2/estates/1939096140</t>
  </si>
  <si>
    <t>https://www.sreality.cz/cs/v2/estates/378245708</t>
  </si>
  <si>
    <t>Těšany</t>
  </si>
  <si>
    <t>https://www.sreality.cz/cs/v2/estates/3013137228</t>
  </si>
  <si>
    <t>Líšnice</t>
  </si>
  <si>
    <t>https://www.sreality.cz/cs/v2/estates/1083757388</t>
  </si>
  <si>
    <t>https://www.sreality.cz/cs/v2/estates/1368970060</t>
  </si>
  <si>
    <t>https://www.sreality.cz/cs/v2/estates/497607500</t>
  </si>
  <si>
    <t>https://www.sreality.cz/cs/v2/estates/3518735180</t>
  </si>
  <si>
    <t>https://www.sreality.cz/cs/v2/estates/3454841420</t>
  </si>
  <si>
    <t>https://www.sreality.cz/cs/v2/estates/800518988</t>
  </si>
  <si>
    <t>https://www.sreality.cz/cs/v2/estates/1699013452</t>
  </si>
  <si>
    <t>Bochoř</t>
  </si>
  <si>
    <t>https://www.sreality.cz/cs/v2/estates/680826972</t>
  </si>
  <si>
    <t>https://www.sreality.cz/cs/v2/estates/1934717516</t>
  </si>
  <si>
    <t>https://www.sreality.cz/cs/v2/estates/2348180044</t>
  </si>
  <si>
    <t>https://www.sreality.cz/cs/v2/estates/2268349004</t>
  </si>
  <si>
    <t>https://www.sreality.cz/cs/v2/estates/1331384908</t>
  </si>
  <si>
    <t>https://www.sreality.cz/cs/v2/estates/3436331596</t>
  </si>
  <si>
    <t>https://www.sreality.cz/cs/v2/estates/2055787340</t>
  </si>
  <si>
    <t>https://www.sreality.cz/cs/v2/estates/474169932</t>
  </si>
  <si>
    <t>https://www.sreality.cz/cs/v2/estates/1460425292</t>
  </si>
  <si>
    <t>https://www.sreality.cz/cs/v2/estates/2288534092</t>
  </si>
  <si>
    <t>https://www.sreality.cz/cs/v2/estates/696832844</t>
  </si>
  <si>
    <t>https://www.sreality.cz/cs/v2/estates/2914485068</t>
  </si>
  <si>
    <t>Lukov</t>
  </si>
  <si>
    <t>https://www.sreality.cz/cs/v2/estates/3320435532</t>
  </si>
  <si>
    <t>https://www.sreality.cz/cs/v2/estates/535844172</t>
  </si>
  <si>
    <t>https://www.sreality.cz/cs/v2/estates/533557836</t>
  </si>
  <si>
    <t>https://www.sreality.cz/cs/v2/estates/4190479180</t>
  </si>
  <si>
    <t>https://www.sreality.cz/cs/v2/estates/188379724</t>
  </si>
  <si>
    <t>https://www.sreality.cz/cs/v2/estates/356176716</t>
  </si>
  <si>
    <t>https://www.sreality.cz/cs/v2/estates/4056535884</t>
  </si>
  <si>
    <t>https://www.sreality.cz/cs/v2/estates/1097839436</t>
  </si>
  <si>
    <t>https://www.sreality.cz/cs/v2/estates/2525549388</t>
  </si>
  <si>
    <t>https://www.sreality.cz/cs/v2/estates/3095626572</t>
  </si>
  <si>
    <t>https://www.sreality.cz/cs/v2/estates/1971901260</t>
  </si>
  <si>
    <t>https://www.sreality.cz/cs/v2/estates/3240465228</t>
  </si>
  <si>
    <t>Kvíčovice</t>
  </si>
  <si>
    <t>https://www.sreality.cz/cs/v2/estates/4014637900</t>
  </si>
  <si>
    <t>https://www.sreality.cz/cs/v2/estates/985191244</t>
  </si>
  <si>
    <t>https://www.sreality.cz/cs/v2/estates/2373702476</t>
  </si>
  <si>
    <t>https://www.sreality.cz/cs/v2/estates/2562249548</t>
  </si>
  <si>
    <t>https://www.sreality.cz/cs/v2/estates/665772876</t>
  </si>
  <si>
    <t>https://www.sreality.cz/cs/v2/estates/1480319820</t>
  </si>
  <si>
    <t>https://www.sreality.cz/cs/v2/estates/2822497100</t>
  </si>
  <si>
    <t>https://www.sreality.cz/cs/v2/estates/933868364</t>
  </si>
  <si>
    <t>https://www.sreality.cz/cs/v2/estates/252633932</t>
  </si>
  <si>
    <t>https://www.sreality.cz/cs/v2/estates/3951616844</t>
  </si>
  <si>
    <t>https://www.sreality.cz/cs/v2/estates/1394508620</t>
  </si>
  <si>
    <t>https://www.sreality.cz/cs/v2/estates/1152963404</t>
  </si>
  <si>
    <t>https://www.sreality.cz/cs/v2/estates/2758898252</t>
  </si>
  <si>
    <t>https://www.sreality.cz/cs/v2/estates/877785932</t>
  </si>
  <si>
    <t>https://www.sreality.cz/cs/v2/estates/3668497228</t>
  </si>
  <si>
    <t>https://www.sreality.cz/cs/v2/estates/2506617676</t>
  </si>
  <si>
    <t>https://www.sreality.cz/cs/v2/estates/3680891724</t>
  </si>
  <si>
    <t>https://www.sreality.cz/cs/v2/estates/1092023116</t>
  </si>
  <si>
    <t>https://www.sreality.cz/cs/v2/estates/2769744716</t>
  </si>
  <si>
    <t>https://www.sreality.cz/cs/v2/estates/4238406476</t>
  </si>
  <si>
    <t>https://www.sreality.cz/cs/v2/estates/735830860</t>
  </si>
  <si>
    <t>https://www.sreality.cz/cs/v2/estates/2040001356</t>
  </si>
  <si>
    <t>https://www.sreality.cz/cs/v2/estates/1085797196</t>
  </si>
  <si>
    <t>https://www.sreality.cz/cs/v2/estates/980447820</t>
  </si>
  <si>
    <t>https://www.sreality.cz/cs/v2/estates/3052774220</t>
  </si>
  <si>
    <t>https://www.sreality.cz/cs/v2/estates/3366507340</t>
  </si>
  <si>
    <t>https://www.sreality.cz/cs/v2/estates/2234204748</t>
  </si>
  <si>
    <t>Janovice</t>
  </si>
  <si>
    <t>https://www.sreality.cz/cs/v2/estates/4289254220</t>
  </si>
  <si>
    <t>https://www.sreality.cz/cs/v2/estates/2645087052</t>
  </si>
  <si>
    <t>https://www.sreality.cz/cs/v2/estates/3767935564</t>
  </si>
  <si>
    <t>https://www.sreality.cz/cs/v2/estates/3363996492</t>
  </si>
  <si>
    <t>https://www.sreality.cz/cs/v2/estates/78173004</t>
  </si>
  <si>
    <t>https://www.sreality.cz/cs/v2/estates/198759244</t>
  </si>
  <si>
    <t>https://www.sreality.cz/cs/v2/estates/1200185932</t>
  </si>
  <si>
    <t>https://www.sreality.cz/cs/v2/estates/249090892</t>
  </si>
  <si>
    <t>https://www.sreality.cz/cs/v2/estates/2303755084</t>
  </si>
  <si>
    <t>https://www.sreality.cz/cs/v2/estates/2916668236</t>
  </si>
  <si>
    <t>https://www.sreality.cz/cs/v2/estates/3453539148</t>
  </si>
  <si>
    <t>https://www.sreality.cz/cs/v2/estates/1534976844</t>
  </si>
  <si>
    <t>https://www.sreality.cz/cs/v2/estates/2688787276</t>
  </si>
  <si>
    <t>https://www.sreality.cz/cs/v2/estates/2171859788</t>
  </si>
  <si>
    <t>https://www.sreality.cz/cs/v2/estates/2183107404</t>
  </si>
  <si>
    <t>https://www.sreality.cz/cs/v2/estates/582734668</t>
  </si>
  <si>
    <t>https://www.sreality.cz/cs/v2/estates/4169327436</t>
  </si>
  <si>
    <t>https://www.sreality.cz/cs/v2/estates/1977144140</t>
  </si>
  <si>
    <t>https://www.sreality.cz/cs/v2/estates/1523110732</t>
  </si>
  <si>
    <t>https://www.sreality.cz/cs/v2/estates/2755953484</t>
  </si>
  <si>
    <t>https://www.sreality.cz/cs/v2/estates/2896028492</t>
  </si>
  <si>
    <t>https://www.sreality.cz/cs/v2/estates/3880837964</t>
  </si>
  <si>
    <t>https://www.sreality.cz/cs/v2/estates/4190688076</t>
  </si>
  <si>
    <t>https://www.sreality.cz/cs/v2/estates/232510284</t>
  </si>
  <si>
    <t>https://www.sreality.cz/cs/v2/estates/2395525964</t>
  </si>
  <si>
    <t>https://www.sreality.cz/cs/v2/estates/355132236</t>
  </si>
  <si>
    <t>https://www.sreality.cz/cs/v2/estates/711889740</t>
  </si>
  <si>
    <t>https://www.sreality.cz/cs/v2/estates/2378748748</t>
  </si>
  <si>
    <t>https://www.sreality.cz/cs/v2/estates/566809420</t>
  </si>
  <si>
    <t>https://www.sreality.cz/cs/v2/estates/1741214540</t>
  </si>
  <si>
    <t>https://www.sreality.cz/cs/v2/estates/2360579404</t>
  </si>
  <si>
    <t>https://www.sreality.cz/cs/v2/estates/1659016012</t>
  </si>
  <si>
    <t>https://www.sreality.cz/cs/v2/estates/1038259020</t>
  </si>
  <si>
    <t>Prodáno</t>
  </si>
  <si>
    <t>https://www.sreality.cz/cs/v2/estates/2740761420</t>
  </si>
  <si>
    <t>https://www.sreality.cz/cs/v2/estates/2378818380</t>
  </si>
  <si>
    <t>https://www.sreality.cz/cs/v2/estates/3958952780</t>
  </si>
  <si>
    <t>https://www.sreality.cz/cs/v2/estates/71476044</t>
  </si>
  <si>
    <t>https://www.sreality.cz/cs/v2/estates/3532759884</t>
  </si>
  <si>
    <t>https://www.sreality.cz/cs/v2/estates/1303479116</t>
  </si>
  <si>
    <t>https://www.sreality.cz/cs/v2/estates/788058956</t>
  </si>
  <si>
    <t>https://www.sreality.cz/cs/v2/estates/4154364748</t>
  </si>
  <si>
    <t>https://www.sreality.cz/cs/v2/estates/2365117260</t>
  </si>
  <si>
    <t>https://www.sreality.cz/cs/v2/estates/771281740</t>
  </si>
  <si>
    <t>https://www.sreality.cz/cs/v2/estates/1590858572</t>
  </si>
  <si>
    <t>https://www.sreality.cz/cs/v2/estates/2940052300</t>
  </si>
  <si>
    <t>https://www.sreality.cz/cs/v2/estates/553177932</t>
  </si>
  <si>
    <t>https://www.sreality.cz/cs/v2/estates/1395381068</t>
  </si>
  <si>
    <t>https://www.sreality.cz/cs/v2/estates/3515450188</t>
  </si>
  <si>
    <t>https://www.sreality.cz/cs/v2/estates/3837055564</t>
  </si>
  <si>
    <t>https://www.sreality.cz/cs/v2/estates/4079686220</t>
  </si>
  <si>
    <t>https://www.sreality.cz/cs/v2/estates/106095436</t>
  </si>
  <si>
    <t>https://www.sreality.cz/cs/v2/estates/230847052</t>
  </si>
  <si>
    <t>https://www.sreality.cz/cs/v2/estates/3057545804</t>
  </si>
  <si>
    <t>https://www.sreality.cz/cs/v2/estates/83223372</t>
  </si>
  <si>
    <t>https://www.sreality.cz/cs/v2/estates/2264453964</t>
  </si>
  <si>
    <t>https://www.sreality.cz/cs/v2/estates/1530356300</t>
  </si>
  <si>
    <t>https://www.sreality.cz/cs/v2/estates/689979980</t>
  </si>
  <si>
    <t>https://www.sreality.cz/cs/v2/estates/348136012</t>
  </si>
  <si>
    <t>https://www.sreality.cz/cs/v2/estates/289534796</t>
  </si>
  <si>
    <t>Lidice</t>
  </si>
  <si>
    <t>https://www.sreality.cz/cs/v2/estates/2598949708</t>
  </si>
  <si>
    <t>https://www.sreality.cz/cs/v2/estates/4119565132</t>
  </si>
  <si>
    <t>https://www.sreality.cz/cs/v2/estates/4121756236</t>
  </si>
  <si>
    <t>https://www.sreality.cz/cs/v2/estates/3732566604</t>
  </si>
  <si>
    <t>https://www.sreality.cz/cs/v2/estates/3719029580</t>
  </si>
  <si>
    <t>Vyšší Brod</t>
  </si>
  <si>
    <t>https://www.sreality.cz/cs/v2/estates/182903628</t>
  </si>
  <si>
    <t>https://www.sreality.cz/cs/v2/estates/3756577612</t>
  </si>
  <si>
    <t>https://www.sreality.cz/cs/v2/estates/3873694540</t>
  </si>
  <si>
    <t>https://www.sreality.cz/cs/v2/estates/2095633228</t>
  </si>
  <si>
    <t>https://www.sreality.cz/cs/v2/estates/4259894092</t>
  </si>
  <si>
    <t>https://www.sreality.cz/cs/v2/estates/1190368076</t>
  </si>
  <si>
    <t>https://www.sreality.cz/cs/v2/estates/1357435724</t>
  </si>
  <si>
    <t>https://www.sreality.cz/cs/v2/estates/938709836</t>
  </si>
  <si>
    <t>https://www.sreality.cz/cs/v2/estates/4041790284</t>
  </si>
  <si>
    <t>https://www.sreality.cz/cs/v2/estates/2179519308</t>
  </si>
  <si>
    <t>https://www.sreality.cz/cs/v2/estates/652792652</t>
  </si>
  <si>
    <t>https://www.sreality.cz/cs/v2/estates/1189663564</t>
  </si>
  <si>
    <t>https://www.sreality.cz/cs/v2/estates/2453316428</t>
  </si>
  <si>
    <t>https://www.sreality.cz/cs/v2/estates/344605260</t>
  </si>
  <si>
    <t>Veverské Knínice</t>
  </si>
  <si>
    <t>https://www.sreality.cz/cs/v2/estates/3402036044</t>
  </si>
  <si>
    <t>https://www.sreality.cz/cs/v2/estates/1008259916</t>
  </si>
  <si>
    <t>https://www.sreality.cz/cs/v2/estates/1830343500</t>
  </si>
  <si>
    <t>https://www.sreality.cz/cs/v2/estates/4078490444</t>
  </si>
  <si>
    <t>https://www.sreality.cz/cs/v2/estates/2954416972</t>
  </si>
  <si>
    <t>https://www.sreality.cz/cs/v2/estates/102290252</t>
  </si>
  <si>
    <t>https://www.sreality.cz/cs/v2/estates/1826177612</t>
  </si>
  <si>
    <t>https://www.sreality.cz/cs/v2/estates/387502924</t>
  </si>
  <si>
    <t>https://www.sreality.cz/cs/v2/estates/3949175628</t>
  </si>
  <si>
    <t>https://www.sreality.cz/cs/v2/estates/2064175948</t>
  </si>
  <si>
    <t>https://www.sreality.cz/cs/v2/estates/2049376844</t>
  </si>
  <si>
    <t>https://www.sreality.cz/cs/v2/estates/755553100</t>
  </si>
  <si>
    <t>https://www.sreality.cz/cs/v2/estates/34132812</t>
  </si>
  <si>
    <t>https://www.sreality.cz/cs/v2/estates/781271628</t>
  </si>
  <si>
    <t>https://www.sreality.cz/cs/v2/estates/2198393676</t>
  </si>
  <si>
    <t>https://www.sreality.cz/cs/v2/estates/423134028</t>
  </si>
  <si>
    <t>https://www.sreality.cz/cs/v2/estates/1875686220</t>
  </si>
  <si>
    <t>https://www.sreality.cz/cs/v2/estates/3939198028</t>
  </si>
  <si>
    <t>https://www.sreality.cz/cs/v2/estates/4010734412</t>
  </si>
  <si>
    <t>https://www.sreality.cz/cs/v2/estates/369677132</t>
  </si>
  <si>
    <t>https://www.sreality.cz/cs/v2/estates/4020810572</t>
  </si>
  <si>
    <t>https://www.sreality.cz/cs/v2/estates/1088136012</t>
  </si>
  <si>
    <t>https://www.sreality.cz/cs/v2/estates/1756013388</t>
  </si>
  <si>
    <t>https://www.sreality.cz/cs/v2/estates/1695077196</t>
  </si>
  <si>
    <t>https://www.sreality.cz/cs/v2/estates/3989996364</t>
  </si>
  <si>
    <t>https://www.sreality.cz/cs/v2/estates/4214805324</t>
  </si>
  <si>
    <t>Rtyně v Podkrkonoší</t>
  </si>
  <si>
    <t>https://www.sreality.cz/cs/v2/estates/523817804</t>
  </si>
  <si>
    <t>https://www.sreality.cz/cs/v2/estates/2620969804</t>
  </si>
  <si>
    <t>https://www.sreality.cz/cs/v2/estates/79065676</t>
  </si>
  <si>
    <t>https://www.sreality.cz/cs/v2/estates/2319274572</t>
  </si>
  <si>
    <t>https://www.sreality.cz/cs/v2/estates/2268066636</t>
  </si>
  <si>
    <t>https://www.sreality.cz/cs/v2/estates/2971439948</t>
  </si>
  <si>
    <t>Police nad Metují</t>
  </si>
  <si>
    <t>https://www.sreality.cz/cs/v2/estates/2263958092</t>
  </si>
  <si>
    <t>https://www.sreality.cz/cs/v2/estates/1495847756</t>
  </si>
  <si>
    <t>https://www.sreality.cz/cs/v2/estates/3190346572</t>
  </si>
  <si>
    <t>Chudčice</t>
  </si>
  <si>
    <t>https://www.sreality.cz/cs/v2/estates/489214796</t>
  </si>
  <si>
    <t>https://www.sreality.cz/cs/v2/estates/2452149068</t>
  </si>
  <si>
    <t>https://www.sreality.cz/cs/v2/estates/2955465548</t>
  </si>
  <si>
    <t>https://www.sreality.cz/cs/v2/estates/2787693388</t>
  </si>
  <si>
    <t>https://www.sreality.cz/cs/v2/estates/3547566924</t>
  </si>
  <si>
    <t>https://www.sreality.cz/cs/v2/estates/2770916172</t>
  </si>
  <si>
    <t>https://www.sreality.cz/cs/v2/estates/3498738508</t>
  </si>
  <si>
    <t>https://www.sreality.cz/cs/v2/estates/3710263884</t>
  </si>
  <si>
    <t>https://www.sreality.cz/cs/v2/estates/265728844</t>
  </si>
  <si>
    <t>https://www.sreality.cz/cs/v2/estates/1957081932</t>
  </si>
  <si>
    <t>https://www.sreality.cz/cs/v2/estates/4052325196</t>
  </si>
  <si>
    <t>https://www.sreality.cz/cs/v2/estates/2656621388</t>
  </si>
  <si>
    <t>https://www.sreality.cz/cs/v2/estates/2687582796</t>
  </si>
  <si>
    <t>https://www.sreality.cz/cs/v2/estates/3300242252</t>
  </si>
  <si>
    <t>https://www.sreality.cz/cs/v2/estates/322761548</t>
  </si>
  <si>
    <t>https://www.sreality.cz/cs/v2/estates/3897815884</t>
  </si>
  <si>
    <t>https://www.sreality.cz/cs/v2/estates/906793804</t>
  </si>
  <si>
    <t>https://www.sreality.cz/cs/v2/estates/807473740</t>
  </si>
  <si>
    <t>https://www.sreality.cz/cs/v2/estates/3927462476</t>
  </si>
  <si>
    <t>https://www.sreality.cz/cs/v2/estates/844682060</t>
  </si>
  <si>
    <t>https://www.sreality.cz/cs/v2/estates/1666765644</t>
  </si>
  <si>
    <t>https://www.sreality.cz/cs/v2/estates/3008942924</t>
  </si>
  <si>
    <t>https://www.sreality.cz/cs/v2/estates/1884869452</t>
  </si>
  <si>
    <t>https://www.sreality.cz/cs/v2/estates/63890252</t>
  </si>
  <si>
    <t>https://www.sreality.cz/cs/v2/estates/1095668556</t>
  </si>
  <si>
    <t>https://www.sreality.cz/cs/v2/estates/2023285580</t>
  </si>
  <si>
    <t>https://www.sreality.cz/cs/v2/estates/1797186380</t>
  </si>
  <si>
    <t>https://www.sreality.cz/cs/v2/estates/2706953036</t>
  </si>
  <si>
    <t>https://www.sreality.cz/cs/v2/estates/641270348</t>
  </si>
  <si>
    <t>https://www.sreality.cz/cs/v2/estates/1006481996</t>
  </si>
  <si>
    <t>https://www.sreality.cz/cs/v2/estates/1172445276</t>
  </si>
  <si>
    <t>https://www.sreality.cz/cs/v2/estates/3231709004</t>
  </si>
  <si>
    <t>https://www.sreality.cz/cs/v2/estates/3581473612</t>
  </si>
  <si>
    <t>https://www.sreality.cz/cs/v2/estates/3881358156</t>
  </si>
  <si>
    <t>Smiřice</t>
  </si>
  <si>
    <t>https://www.sreality.cz/cs/v2/estates/3571819340</t>
  </si>
  <si>
    <t>https://www.sreality.cz/cs/v2/estates/381448780</t>
  </si>
  <si>
    <t>https://www.sreality.cz/cs/v2/estates/736399948</t>
  </si>
  <si>
    <t>https://www.sreality.cz/cs/v2/estates/1378673484</t>
  </si>
  <si>
    <t>https://www.sreality.cz/cs/v2/estates/309519180</t>
  </si>
  <si>
    <t>https://www.sreality.cz/cs/v2/estates/292897356</t>
  </si>
  <si>
    <t>https://www.sreality.cz/cs/v2/estates/2887340620</t>
  </si>
  <si>
    <t>https://www.sreality.cz/cs/v2/estates/3643032140</t>
  </si>
  <si>
    <t>https://www.sreality.cz/cs/v2/estates/1979183948</t>
  </si>
  <si>
    <t>https://www.sreality.cz/cs/v2/estates/1369039692</t>
  </si>
  <si>
    <t>https://www.sreality.cz/cs/v2/estates/4076880460</t>
  </si>
  <si>
    <t>https://www.sreality.cz/cs/v2/estates/1411289932</t>
  </si>
  <si>
    <t>https://www.sreality.cz/cs/v2/estates/3436745548</t>
  </si>
  <si>
    <t>https://www.sreality.cz/cs/v2/estates/2204611404</t>
  </si>
  <si>
    <t>https://www.sreality.cz/cs/v2/estates/3173966668</t>
  </si>
  <si>
    <t>https://www.sreality.cz/cs/v2/estates/2941313868</t>
  </si>
  <si>
    <t>Koloveč</t>
  </si>
  <si>
    <t>https://www.sreality.cz/cs/v2/estates/2134635340</t>
  </si>
  <si>
    <t>https://www.sreality.cz/cs/v2/estates/3843093324</t>
  </si>
  <si>
    <t>https://www.sreality.cz/cs/v2/estates/3889947468</t>
  </si>
  <si>
    <t>Chvaletice</t>
  </si>
  <si>
    <t>https://www.sreality.cz/cs/v2/estates/2571686732</t>
  </si>
  <si>
    <t>https://www.sreality.cz/cs/v2/estates/3913864012</t>
  </si>
  <si>
    <t>https://www.sreality.cz/cs/v2/estates/3035272012</t>
  </si>
  <si>
    <t>https://www.sreality.cz/cs/v2/estates/3460879180</t>
  </si>
  <si>
    <t>https://www.sreality.cz/cs/v2/estates/691962700</t>
  </si>
  <si>
    <t>https://www.sreality.cz/cs/v2/estates/3209220940</t>
  </si>
  <si>
    <t>Zlonín</t>
  </si>
  <si>
    <t>https://www.sreality.cz/cs/v2/estates/2622018380</t>
  </si>
  <si>
    <t>https://www.sreality.cz/cs/v2/estates/1464587084</t>
  </si>
  <si>
    <t>https://www.sreality.cz/cs/v2/estates/3431322188</t>
  </si>
  <si>
    <t>Srby</t>
  </si>
  <si>
    <t>https://www.sreality.cz/cs/v2/estates/648573516</t>
  </si>
  <si>
    <t>https://www.sreality.cz/cs/v2/estates/1028215372</t>
  </si>
  <si>
    <t>https://www.sreality.cz/cs/v2/estates/1577198156</t>
  </si>
  <si>
    <t>https://www.sreality.cz/cs/v2/estates/2724561740</t>
  </si>
  <si>
    <t>https://www.sreality.cz/cs/v2/estates/1763471948</t>
  </si>
  <si>
    <t>https://www.sreality.cz/cs/v2/estates/3209901388</t>
  </si>
  <si>
    <t>https://www.sreality.cz/cs/v2/estates/625529676</t>
  </si>
  <si>
    <t>https://www.sreality.cz/cs/v2/estates/1162400588</t>
  </si>
  <si>
    <t>https://www.sreality.cz/cs/v2/estates/3759858508</t>
  </si>
  <si>
    <t>https://www.sreality.cz/cs/v2/estates/2537874252</t>
  </si>
  <si>
    <t>https://www.sreality.cz/cs/v2/estates/2385548108</t>
  </si>
  <si>
    <t>https://www.sreality.cz/cs/v2/estates/2983437132</t>
  </si>
  <si>
    <t>https://www.sreality.cz/cs/v2/estates/1121710924</t>
  </si>
  <si>
    <t>https://www.sreality.cz/cs/v2/estates/2194969420</t>
  </si>
  <si>
    <t>Postoloprty</t>
  </si>
  <si>
    <t>https://www.sreality.cz/cs/v2/estates/2327261772</t>
  </si>
  <si>
    <t>https://www.sreality.cz/cs/v2/estates/1853412172</t>
  </si>
  <si>
    <t>https://www.sreality.cz/cs/v2/estates/215647052</t>
  </si>
  <si>
    <t>https://www.sreality.cz/cs/v2/estates/3421745996</t>
  </si>
  <si>
    <t>https://www.sreality.cz/cs/v2/estates/126006092</t>
  </si>
  <si>
    <t>https://www.sreality.cz/cs/v2/estates/1806070860</t>
  </si>
  <si>
    <t>https://www.sreality.cz/cs/v2/estates/472085580</t>
  </si>
  <si>
    <t>https://www.sreality.cz/cs/v2/estates/4242682444</t>
  </si>
  <si>
    <t>https://www.sreality.cz/cs/v2/estates/3164504908</t>
  </si>
  <si>
    <t>https://www.sreality.cz/cs/v2/estates/3095573324</t>
  </si>
  <si>
    <t>https://www.sreality.cz/cs/v2/estates/3953492812</t>
  </si>
  <si>
    <t>https://www.sreality.cz/cs/v2/estates/4207604556</t>
  </si>
  <si>
    <t>https://www.sreality.cz/cs/v2/estates/793944908</t>
  </si>
  <si>
    <t>https://www.sreality.cz/cs/v2/estates/3199668812</t>
  </si>
  <si>
    <t>https://www.sreality.cz/cs/v2/estates/3388388172</t>
  </si>
  <si>
    <t>https://www.sreality.cz/cs/v2/estates/3833123660</t>
  </si>
  <si>
    <t>https://www.sreality.cz/cs/v2/estates/1912181580</t>
  </si>
  <si>
    <t>https://www.sreality.cz/cs/v2/estates/4233683788</t>
  </si>
  <si>
    <t>https://www.sreality.cz/cs/v2/estates/3754726220</t>
  </si>
  <si>
    <t>https://www.sreality.cz/cs/v2/estates/3348689740</t>
  </si>
  <si>
    <t>https://www.sreality.cz/cs/v2/estates/2895340108</t>
  </si>
  <si>
    <t>https://www.sreality.cz/cs/v2/estates/1298715468</t>
  </si>
  <si>
    <t>https://www.sreality.cz/cs/v2/estates/2711134796</t>
  </si>
  <si>
    <t>https://www.sreality.cz/cs/v2/estates/3581699148</t>
  </si>
  <si>
    <t>https://www.sreality.cz/cs/v2/estates/1031881292</t>
  </si>
  <si>
    <t>https://www.sreality.cz/cs/v2/estates/1237103436</t>
  </si>
  <si>
    <t>https://www.sreality.cz/cs/v2/estates/2472407884</t>
  </si>
  <si>
    <t>https://www.sreality.cz/cs/v2/estates/2210591564</t>
  </si>
  <si>
    <t>https://www.sreality.cz/cs/v2/estates/4209619788</t>
  </si>
  <si>
    <t>https://www.sreality.cz/cs/v2/estates/71025228</t>
  </si>
  <si>
    <t>https://www.sreality.cz/cs/v2/estates/501740364</t>
  </si>
  <si>
    <t>https://www.sreality.cz/cs/v2/estates/1330070092</t>
  </si>
  <si>
    <t>https://www.sreality.cz/cs/v2/estates/2785239628</t>
  </si>
  <si>
    <t>https://www.sreality.cz/cs/v2/estates/2056901452</t>
  </si>
  <si>
    <t>https://www.sreality.cz/cs/v2/estates/2235278156</t>
  </si>
  <si>
    <t>https://www.sreality.cz/cs/v2/estates/909812556</t>
  </si>
  <si>
    <t>https://www.sreality.cz/cs/v2/estates/915374924</t>
  </si>
  <si>
    <t>https://www.sreality.cz/cs/v2/estates/1191985740</t>
  </si>
  <si>
    <t>https://www.sreality.cz/cs/v2/estates/2091053900</t>
  </si>
  <si>
    <t>https://www.sreality.cz/cs/v2/estates/2543252300</t>
  </si>
  <si>
    <t>https://www.sreality.cz/cs/v2/estates/4147151692</t>
  </si>
  <si>
    <t>https://www.sreality.cz/cs/v2/estates/2080137804</t>
  </si>
  <si>
    <t>https://www.sreality.cz/cs/v2/estates/154567500</t>
  </si>
  <si>
    <t>https://www.sreality.cz/cs/v2/estates/978244172</t>
  </si>
  <si>
    <t>https://www.sreality.cz/cs/v2/estates/1793454924</t>
  </si>
  <si>
    <t>https://www.sreality.cz/cs/v2/estates/636326732</t>
  </si>
  <si>
    <t>https://www.sreality.cz/cs/v2/estates/3751400268</t>
  </si>
  <si>
    <t>https://www.sreality.cz/cs/v2/estates/3134948172</t>
  </si>
  <si>
    <t>https://www.sreality.cz/cs/v2/estates/606110540</t>
  </si>
  <si>
    <t>https://www.sreality.cz/cs/v2/estates/2191119180</t>
  </si>
  <si>
    <t>https://www.sreality.cz/cs/v2/estates/1352258380</t>
  </si>
  <si>
    <t>https://www.sreality.cz/cs/v2/estates/807064396</t>
  </si>
  <si>
    <t>https://www.sreality.cz/cs/v2/estates/225456716</t>
  </si>
  <si>
    <t>https://www.sreality.cz/cs/v2/estates/43639628</t>
  </si>
  <si>
    <t>Nasavrky</t>
  </si>
  <si>
    <t>https://www.sreality.cz/cs/v2/estates/4069126988</t>
  </si>
  <si>
    <t>https://www.sreality.cz/cs/v2/estates/3537822540</t>
  </si>
  <si>
    <t>https://www.sreality.cz/cs/v2/estates/70771532</t>
  </si>
  <si>
    <t>https://www.sreality.cz/cs/v2/estates/2502161228</t>
  </si>
  <si>
    <t>https://www.sreality.cz/cs/v2/estates/281375308</t>
  </si>
  <si>
    <t>https://www.sreality.cz/cs/v2/estates/1469698892</t>
  </si>
  <si>
    <t>https://www.sreality.cz/cs/v2/estates/1167709004</t>
  </si>
  <si>
    <t>https://www.sreality.cz/cs/v2/estates/934970188</t>
  </si>
  <si>
    <t>https://www.sreality.cz/cs/v2/estates/965333836</t>
  </si>
  <si>
    <t>https://www.sreality.cz/cs/v2/estates/3566920524</t>
  </si>
  <si>
    <t>https://www.sreality.cz/cs/v2/estates/3001594700</t>
  </si>
  <si>
    <t>https://www.sreality.cz/cs/v2/estates/1524326988</t>
  </si>
  <si>
    <t>https://www.sreality.cz/cs/v2/estates/841999180</t>
  </si>
  <si>
    <t>https://www.sreality.cz/cs/v2/estates/4193546828</t>
  </si>
  <si>
    <t>https://www.sreality.cz/cs/v2/estates/2393784908</t>
  </si>
  <si>
    <t>https://www.sreality.cz/cs/v2/estates/4144165708</t>
  </si>
  <si>
    <t>https://www.sreality.cz/cs/v2/estates/730424652</t>
  </si>
  <si>
    <t>https://www.sreality.cz/cs/v2/estates/1552536396</t>
  </si>
  <si>
    <t>https://www.sreality.cz/cs/v2/estates/3431584588</t>
  </si>
  <si>
    <t>https://www.sreality.cz/cs/v2/estates/3179926348</t>
  </si>
  <si>
    <t>https://www.sreality.cz/cs/v2/estates/3716797260</t>
  </si>
  <si>
    <t>https://www.sreality.cz/cs/v2/estates/6636620</t>
  </si>
  <si>
    <t>https://www.sreality.cz/cs/v2/estates/662864716</t>
  </si>
  <si>
    <t>https://www.sreality.cz/cs/v2/estates/1591866188</t>
  </si>
  <si>
    <t>https://www.sreality.cz/cs/v2/estates/3292222028</t>
  </si>
  <si>
    <t>https://www.sreality.cz/cs/v2/estates/2492060492</t>
  </si>
  <si>
    <t>https://www.sreality.cz/cs/v2/estates/448385868</t>
  </si>
  <si>
    <t>https://www.sreality.cz/cs/v2/estates/2612646732</t>
  </si>
  <si>
    <t>https://www.sreality.cz/cs/v2/estates/951702348</t>
  </si>
  <si>
    <t>https://www.sreality.cz/cs/v2/estates/1320801100</t>
  </si>
  <si>
    <t>https://www.sreality.cz/cs/v2/estates/2662978380</t>
  </si>
  <si>
    <t>https://www.sreality.cz/cs/v2/estates/263836492</t>
  </si>
  <si>
    <t>https://www.sreality.cz/cs/v2/estates/3386549068</t>
  </si>
  <si>
    <t>https://www.sreality.cz/cs/v2/estates/2939703884</t>
  </si>
  <si>
    <t>https://www.sreality.cz/cs/v2/estates/3835204428</t>
  </si>
  <si>
    <t>https://www.sreality.cz/cs/v2/estates/4218192716</t>
  </si>
  <si>
    <t>https://www.sreality.cz/cs/v2/estates/950051660</t>
  </si>
  <si>
    <t>https://www.sreality.cz/cs/v2/estates/426496588</t>
  </si>
  <si>
    <t>https://www.sreality.cz/cs/v2/estates/2645275468</t>
  </si>
  <si>
    <t>https://www.sreality.cz/cs/v2/estates/1044062796</t>
  </si>
  <si>
    <t>https://www.sreality.cz/cs/v2/estates/93413964</t>
  </si>
  <si>
    <t>https://www.sreality.cz/cs/v2/estates/1082221132</t>
  </si>
  <si>
    <t>https://www.sreality.cz/cs/v2/estates/2410271564</t>
  </si>
  <si>
    <t>https://www.sreality.cz/cs/v2/estates/1571410764</t>
  </si>
  <si>
    <t>https://www.sreality.cz/cs/v2/estates/2728149580</t>
  </si>
  <si>
    <t>https://www.sreality.cz/cs/v2/estates/598332236</t>
  </si>
  <si>
    <t>https://www.sreality.cz/cs/v2/estates/1135203148</t>
  </si>
  <si>
    <t>https://www.sreality.cz/cs/v2/estates/11129676</t>
  </si>
  <si>
    <t>https://www.sreality.cz/cs/v2/estates/3131741004</t>
  </si>
  <si>
    <t>https://www.sreality.cz/cs/v2/estates/1607332684</t>
  </si>
  <si>
    <t>https://www.sreality.cz/cs/v2/estates/2802750284</t>
  </si>
  <si>
    <t>https://www.sreality.cz/cs/v2/estates/1470747468</t>
  </si>
  <si>
    <t>https://www.sreality.cz/cs/v2/estates/4155102028</t>
  </si>
  <si>
    <t>https://www.sreality.cz/cs/v2/estates/1862644556</t>
  </si>
  <si>
    <t>https://www.sreality.cz/cs/v2/estates/769516364</t>
  </si>
  <si>
    <t>https://www.sreality.cz/cs/v2/estates/1974063948</t>
  </si>
  <si>
    <t>https://www.sreality.cz/cs/v2/estates/2167792460</t>
  </si>
  <si>
    <t>https://www.sreality.cz/cs/v2/estates/3088167756</t>
  </si>
  <si>
    <t>https://www.sreality.cz/cs/v2/estates/3507925836</t>
  </si>
  <si>
    <t>Trubín</t>
  </si>
  <si>
    <t>https://www.sreality.cz/cs/v2/estates/1997812300</t>
  </si>
  <si>
    <t>https://www.sreality.cz/cs/v2/estates/923308876</t>
  </si>
  <si>
    <t>https://www.sreality.cz/cs/v2/estates/3256656716</t>
  </si>
  <si>
    <t>https://www.sreality.cz/cs/v2/estates/1809437516</t>
  </si>
  <si>
    <t>https://www.sreality.cz/cs/v2/estates/2546967372</t>
  </si>
  <si>
    <t>https://www.sreality.cz/cs/v2/estates/3192779596</t>
  </si>
  <si>
    <t>https://www.sreality.cz/cs/v2/estates/3622736716</t>
  </si>
  <si>
    <t>https://www.sreality.cz/cs/v2/estates/562230092</t>
  </si>
  <si>
    <t>https://www.sreality.cz/cs/v2/estates/2681852748</t>
  </si>
  <si>
    <t>https://www.sreality.cz/cs/v2/estates/584700748</t>
  </si>
  <si>
    <t>https://www.sreality.cz/cs/v2/estates/4091138892</t>
  </si>
  <si>
    <t>https://www.sreality.cz/cs/v2/estates/3285832524</t>
  </si>
  <si>
    <t>https://www.sreality.cz/cs/v2/estates/811090508</t>
  </si>
  <si>
    <t>Soběkury</t>
  </si>
  <si>
    <t>https://www.sreality.cz/cs/v2/estates/1814819660</t>
  </si>
  <si>
    <t>https://www.sreality.cz/cs/v2/estates/1766745420</t>
  </si>
  <si>
    <t>https://www.sreality.cz/cs/v2/estates/2687395148</t>
  </si>
  <si>
    <t>https://www.sreality.cz/cs/v2/estates/706171468</t>
  </si>
  <si>
    <t>Kuchařovice</t>
  </si>
  <si>
    <t>https://www.sreality.cz/cs/v2/estates/1170322252</t>
  </si>
  <si>
    <t>https://www.sreality.cz/cs/v2/estates/420205132</t>
  </si>
  <si>
    <t>https://www.sreality.cz/cs/v2/estates/517812812</t>
  </si>
  <si>
    <t>Okoř</t>
  </si>
  <si>
    <t>https://www.sreality.cz/cs/v2/estates/908956492</t>
  </si>
  <si>
    <t>https://www.sreality.cz/cs/v2/estates/4124693324</t>
  </si>
  <si>
    <t>Ostrá</t>
  </si>
  <si>
    <t>https://www.sreality.cz/cs/v2/estates/2117689932</t>
  </si>
  <si>
    <t>https://www.sreality.cz/cs/v2/estates/254538572</t>
  </si>
  <si>
    <t>https://www.sreality.cz/cs/v2/estates/2198115148</t>
  </si>
  <si>
    <t>https://www.sreality.cz/cs/v2/estates/4180669260</t>
  </si>
  <si>
    <t>https://www.sreality.cz/cs/v2/estates/3756532300</t>
  </si>
  <si>
    <t>https://www.sreality.cz/cs/v2/estates/3105678156</t>
  </si>
  <si>
    <t>https://www.sreality.cz/cs/v2/estates/1070191436</t>
  </si>
  <si>
    <t>Moravský Beroun</t>
  </si>
  <si>
    <t>https://www.sreality.cz/cs/v2/estates/154030668</t>
  </si>
  <si>
    <t>https://www.sreality.cz/cs/v2/estates/3503330124</t>
  </si>
  <si>
    <t>https://www.sreality.cz/cs/v2/estates/110314060</t>
  </si>
  <si>
    <t>https://www.sreality.cz/cs/v2/estates/2414556492</t>
  </si>
  <si>
    <t>https://www.sreality.cz/cs/v2/estates/2841535052</t>
  </si>
  <si>
    <t>https://www.sreality.cz/cs/v2/estates/3910697804</t>
  </si>
  <si>
    <t>https://www.sreality.cz/cs/v2/estates/2362037068</t>
  </si>
  <si>
    <t>https://www.sreality.cz/cs/v2/estates/459572044</t>
  </si>
  <si>
    <t>https://www.sreality.cz/cs/v2/estates/533066572</t>
  </si>
  <si>
    <t>https://www.sreality.cz/cs/v2/estates/1569293132</t>
  </si>
  <si>
    <t>https://www.sreality.cz/cs/v2/estates/2407838540</t>
  </si>
  <si>
    <t>https://www.sreality.cz/cs/v2/estates/3123086156</t>
  </si>
  <si>
    <t>https://www.sreality.cz/cs/v2/estates/3816993612</t>
  </si>
  <si>
    <t>https://www.sreality.cz/cs/v2/estates/382325580</t>
  </si>
  <si>
    <t>https://www.sreality.cz/cs/v2/estates/2599088972</t>
  </si>
  <si>
    <t>https://www.sreality.cz/cs/v2/estates/1005253452</t>
  </si>
  <si>
    <t>https://www.sreality.cz/cs/v2/estates/1662272076</t>
  </si>
  <si>
    <t>https://www.sreality.cz/cs/v2/estates/3427882316</t>
  </si>
  <si>
    <t>https://www.sreality.cz/cs/v2/estates/753836876</t>
  </si>
  <si>
    <t>Býškovice</t>
  </si>
  <si>
    <t>https://www.sreality.cz/cs/v2/estates/1199211340</t>
  </si>
  <si>
    <t>https://www.sreality.cz/cs/v2/estates/3640251212</t>
  </si>
  <si>
    <t>https://www.sreality.cz/cs/v2/estates/511435596</t>
  </si>
  <si>
    <t>https://www.sreality.cz/cs/v2/estates/603251276</t>
  </si>
  <si>
    <t>https://www.sreality.cz/cs/v2/estates/1044392284</t>
  </si>
  <si>
    <t>https://www.sreality.cz/cs/v2/estates/2272109388</t>
  </si>
  <si>
    <t>https://www.sreality.cz/cs/v2/estates/2246066764</t>
  </si>
  <si>
    <t>https://www.sreality.cz/cs/v2/estates/1068823372</t>
  </si>
  <si>
    <t>https://www.sreality.cz/cs/v2/estates/2142036812</t>
  </si>
  <si>
    <t>https://www.sreality.cz/cs/v2/estates/1878643532</t>
  </si>
  <si>
    <t>https://www.sreality.cz/cs/v2/estates/3993928524</t>
  </si>
  <si>
    <t>https://www.sreality.cz/cs/v2/estates/3608519500</t>
  </si>
  <si>
    <t>https://www.sreality.cz/cs/v2/estates/2594456140</t>
  </si>
  <si>
    <t>https://www.sreality.cz/cs/v2/estates/2680877900</t>
  </si>
  <si>
    <t>https://www.sreality.cz/cs/v2/estates/635364172</t>
  </si>
  <si>
    <t>https://www.sreality.cz/cs/v2/estates/18387788</t>
  </si>
  <si>
    <t>https://www.sreality.cz/cs/v2/estates/2288776012</t>
  </si>
  <si>
    <t>https://www.sreality.cz/cs/v2/estates/2900276044</t>
  </si>
  <si>
    <t>https://www.sreality.cz/cs/v2/estates/292938316</t>
  </si>
  <si>
    <t>https://www.sreality.cz/cs/v2/estates/1933922892</t>
  </si>
  <si>
    <t>https://www.sreality.cz/cs/v2/estates/1283117900</t>
  </si>
  <si>
    <t>https://www.sreality.cz/cs/v2/estates/3493720908</t>
  </si>
  <si>
    <t>https://www.sreality.cz/cs/v2/estates/516248140</t>
  </si>
  <si>
    <t>https://www.sreality.cz/cs/v2/estates/2985939788</t>
  </si>
  <si>
    <t>https://www.sreality.cz/cs/v2/estates/712241996</t>
  </si>
  <si>
    <t>https://www.sreality.cz/cs/v2/estates/664855372</t>
  </si>
  <si>
    <t>Byšice</t>
  </si>
  <si>
    <t>https://www.sreality.cz/cs/v2/estates/789947212</t>
  </si>
  <si>
    <t>https://www.sreality.cz/cs/v2/estates/559112780</t>
  </si>
  <si>
    <t>https://www.sreality.cz/cs/v2/estates/3875132236</t>
  </si>
  <si>
    <t>https://www.sreality.cz/cs/v2/estates/3255067212</t>
  </si>
  <si>
    <t>https://www.sreality.cz/cs/v2/estates/3217548108</t>
  </si>
  <si>
    <t>https://www.sreality.cz/cs/v2/estates/3602862668</t>
  </si>
  <si>
    <t>https://www.sreality.cz/cs/v2/estates/3455472204</t>
  </si>
  <si>
    <t>https://www.sreality.cz/cs/v2/estates/3497357900</t>
  </si>
  <si>
    <t>https://www.sreality.cz/cs/v2/estates/3404321612</t>
  </si>
  <si>
    <t>https://www.sreality.cz/cs/v2/estates/3502039884</t>
  </si>
  <si>
    <t>https://www.sreality.cz/cs/v2/estates/593192268</t>
  </si>
  <si>
    <t>https://www.sreality.cz/cs/v2/estates/3374817868</t>
  </si>
  <si>
    <t>https://www.sreality.cz/cs/v2/estates/4009714252</t>
  </si>
  <si>
    <t>https://www.sreality.cz/cs/v2/estates/3271574092</t>
  </si>
  <si>
    <t>https://www.sreality.cz/cs/v2/estates/4261499468</t>
  </si>
  <si>
    <t>https://www.sreality.cz/cs/v2/estates/3307557452</t>
  </si>
  <si>
    <t>https://www.sreality.cz/cs/v2/estates/1473291084</t>
  </si>
  <si>
    <t>https://www.sreality.cz/cs/v2/estates/2769658700</t>
  </si>
  <si>
    <t>https://www.sreality.cz/cs/v2/estates/1383830348</t>
  </si>
  <si>
    <t>https://www.sreality.cz/cs/v2/estates/3869283148</t>
  </si>
  <si>
    <t>https://www.sreality.cz/cs/v2/estates/494965580</t>
  </si>
  <si>
    <t>https://www.sreality.cz/cs/v2/estates/1004532556</t>
  </si>
  <si>
    <t>https://www.sreality.cz/cs/v2/estates/293659468</t>
  </si>
  <si>
    <t>https://www.sreality.cz/cs/v2/estates/1860817740</t>
  </si>
  <si>
    <t>https://www.sreality.cz/cs/v2/estates/3589599820</t>
  </si>
  <si>
    <t>https://www.sreality.cz/cs/v2/estates/1617438028</t>
  </si>
  <si>
    <t>https://www.sreality.cz/cs/v2/estates/2888278604</t>
  </si>
  <si>
    <t>https://www.sreality.cz/cs/v2/estates/3443651404</t>
  </si>
  <si>
    <t>https://www.sreality.cz/cs/v2/estates/1300533836</t>
  </si>
  <si>
    <t>https://www.sreality.cz/cs/v2/estates/3163063116</t>
  </si>
  <si>
    <t>https://www.sreality.cz/cs/v2/estates/3801260876</t>
  </si>
  <si>
    <t>https://www.sreality.cz/cs/v2/estates/2380911436</t>
  </si>
  <si>
    <t>https://www.sreality.cz/cs/v2/estates/3042447948</t>
  </si>
  <si>
    <t>https://www.sreality.cz/cs/v2/estates/1122620236</t>
  </si>
  <si>
    <t>https://www.sreality.cz/cs/v2/estates/2701701964</t>
  </si>
  <si>
    <t>https://www.sreality.cz/cs/v2/estates/2848301900</t>
  </si>
  <si>
    <t>https://www.sreality.cz/cs/v2/estates/3295351372</t>
  </si>
  <si>
    <t>https://www.sreality.cz/cs/v2/estates/2280248140</t>
  </si>
  <si>
    <t>https://www.sreality.cz/cs/v2/estates/1961481036</t>
  </si>
  <si>
    <t>https://www.sreality.cz/cs/v2/estates/1139102284</t>
  </si>
  <si>
    <t>https://www.sreality.cz/cs/v2/estates/1780077388</t>
  </si>
  <si>
    <t>https://www.sreality.cz/cs/v2/estates/2273436492</t>
  </si>
  <si>
    <t>https://www.sreality.cz/cs/v2/estates/421122892</t>
  </si>
  <si>
    <t>https://www.sreality.cz/cs/v2/estates/2539876940</t>
  </si>
  <si>
    <t>https://www.sreality.cz/cs/v2/estates/3266679628</t>
  </si>
  <si>
    <t>Velké Pavlovice</t>
  </si>
  <si>
    <t>https://www.sreality.cz/cs/v2/estates/3155809100</t>
  </si>
  <si>
    <t>https://www.sreality.cz/cs/v2/estates/3929269068</t>
  </si>
  <si>
    <t>https://www.sreality.cz/cs/v2/estates/1662636876</t>
  </si>
  <si>
    <t>https://www.sreality.cz/cs/v2/estates/3541685068</t>
  </si>
  <si>
    <t>https://www.sreality.cz/cs/v2/estates/4172804940</t>
  </si>
  <si>
    <t>https://www.sreality.cz/cs/v2/estates/3432051532</t>
  </si>
  <si>
    <t>https://www.sreality.cz/cs/v2/estates/1317073740</t>
  </si>
  <si>
    <t>https://www.sreality.cz/cs/v2/estates/69727052</t>
  </si>
  <si>
    <t>https://www.sreality.cz/cs/v2/estates/658788940</t>
  </si>
  <si>
    <t>https://www.sreality.cz/cs/v2/estates/2702824268</t>
  </si>
  <si>
    <t>https://www.sreality.cz/cs/v2/estates/3239695180</t>
  </si>
  <si>
    <t>https://www.sreality.cz/cs/v2/estates/54571852</t>
  </si>
  <si>
    <t>Potštejn</t>
  </si>
  <si>
    <t>https://www.sreality.cz/cs/v2/estates/2535052108</t>
  </si>
  <si>
    <t>https://www.sreality.cz/cs/v2/estates/1744261708</t>
  </si>
  <si>
    <t>https://www.sreality.cz/cs/v2/estates/2146030412</t>
  </si>
  <si>
    <t>https://www.sreality.cz/cs/v2/estates/3309359948</t>
  </si>
  <si>
    <t>https://www.sreality.cz/cs/v2/estates/3559314252</t>
  </si>
  <si>
    <t>https://www.sreality.cz/cs/v2/estates/1527370572</t>
  </si>
  <si>
    <t>https://www.sreality.cz/cs/v2/estates/302633804</t>
  </si>
  <si>
    <t>https://www.sreality.cz/cs/v2/estates/137683788</t>
  </si>
  <si>
    <t>https://www.sreality.cz/cs/v2/estates/4027175756</t>
  </si>
  <si>
    <t>https://www.sreality.cz/cs/v2/estates/3221869388</t>
  </si>
  <si>
    <t>https://www.sreality.cz/cs/v2/estates/1665704780</t>
  </si>
  <si>
    <t>https://www.sreality.cz/cs/v2/estates/2517226316</t>
  </si>
  <si>
    <t>https://www.sreality.cz/cs/v2/estates/118084428</t>
  </si>
  <si>
    <t>https://www.sreality.cz/cs/v2/estates/3060986700</t>
  </si>
  <si>
    <t>https://www.sreality.cz/cs/v2/estates/3742757708</t>
  </si>
  <si>
    <t>https://www.sreality.cz/cs/v2/estates/1815970636</t>
  </si>
  <si>
    <t>https://www.sreality.cz/cs/v2/estates/456774476</t>
  </si>
  <si>
    <t>https://www.sreality.cz/cs/v2/estates/2331607884</t>
  </si>
  <si>
    <t>https://www.sreality.cz/cs/v2/estates/2017055564</t>
  </si>
  <si>
    <t>https://www.sreality.cz/cs/v2/estates/1850495564</t>
  </si>
  <si>
    <t>https://www.sreality.cz/cs/v2/estates/676090444</t>
  </si>
  <si>
    <t>https://www.sreality.cz/cs/v2/estates/3246187340</t>
  </si>
  <si>
    <t>https://www.sreality.cz/cs/v2/estates/2418115404</t>
  </si>
  <si>
    <t>https://www.sreality.cz/cs/v2/estates/3240198988</t>
  </si>
  <si>
    <t>https://www.sreality.cz/cs/v2/estates/2413724492</t>
  </si>
  <si>
    <t>https://www.sreality.cz/cs/v2/estates/1082520396</t>
  </si>
  <si>
    <t>https://www.sreality.cz/cs/v2/estates/4013544268</t>
  </si>
  <si>
    <t>Oleška</t>
  </si>
  <si>
    <t>https://www.sreality.cz/cs/v2/estates/1010422604</t>
  </si>
  <si>
    <t>https://www.sreality.cz/cs/v2/estates/1446630220</t>
  </si>
  <si>
    <t>https://www.sreality.cz/cs/v2/estates/3660174156</t>
  </si>
  <si>
    <t>https://www.sreality.cz/cs/v2/estates/1261032268</t>
  </si>
  <si>
    <t>https://www.sreality.cz/cs/v2/estates/2116670284</t>
  </si>
  <si>
    <t>https://www.sreality.cz/cs/v2/estates/3156857676</t>
  </si>
  <si>
    <t>https://www.sreality.cz/cs/v2/estates/3197498188</t>
  </si>
  <si>
    <t>https://www.sreality.cz/cs/v2/estates/1697239884</t>
  </si>
  <si>
    <t>https://www.sreality.cz/cs/v2/estates/2052707148</t>
  </si>
  <si>
    <t>https://www.sreality.cz/cs/v2/estates/3931755340</t>
  </si>
  <si>
    <t>https://www.sreality.cz/cs/v2/estates/2612454220</t>
  </si>
  <si>
    <t>https://www.sreality.cz/cs/v2/estates/2874790732</t>
  </si>
  <si>
    <t>https://www.sreality.cz/cs/v2/estates/3454960460</t>
  </si>
  <si>
    <t>https://www.sreality.cz/cs/v2/estates/946766668</t>
  </si>
  <si>
    <t>https://www.sreality.cz/cs/v2/estates/4047520332</t>
  </si>
  <si>
    <t>Holedeč</t>
  </si>
  <si>
    <t>https://www.sreality.cz/cs/v2/estates/974758732</t>
  </si>
  <si>
    <t>https://www.sreality.cz/cs/v2/estates/1260294988</t>
  </si>
  <si>
    <t>https://www.sreality.cz/cs/v2/estates/4113474380</t>
  </si>
  <si>
    <t>https://www.sreality.cz/cs/v2/estates/1888518988</t>
  </si>
  <si>
    <t>https://www.sreality.cz/cs/v2/estates/2734007116</t>
  </si>
  <si>
    <t>https://www.sreality.cz/cs/v2/estates/3502867276</t>
  </si>
  <si>
    <t>Bošovice</t>
  </si>
  <si>
    <t>https://www.sreality.cz/cs/v2/estates/2975454028</t>
  </si>
  <si>
    <t>https://www.sreality.cz/cs/v2/estates/3818136140</t>
  </si>
  <si>
    <t>https://www.sreality.cz/cs/v2/estates/1645429324</t>
  </si>
  <si>
    <t>https://www.sreality.cz/cs/v2/estates/2136060748</t>
  </si>
  <si>
    <t>https://www.sreality.cz/cs/v2/estates/2706604876</t>
  </si>
  <si>
    <t>https://www.sreality.cz/cs/v2/estates/1698624332</t>
  </si>
  <si>
    <t>Čeperka</t>
  </si>
  <si>
    <t>https://www.sreality.cz/cs/v2/estates/384074572</t>
  </si>
  <si>
    <t>https://www.sreality.cz/cs/v2/estates/2018104140</t>
  </si>
  <si>
    <t>https://www.sreality.cz/cs/v2/estates/2554975052</t>
  </si>
  <si>
    <t>https://www.sreality.cz/cs/v2/estates/1000030796</t>
  </si>
  <si>
    <t>https://www.sreality.cz/cs/v2/estates/2902218060</t>
  </si>
  <si>
    <t>https://www.sreality.cz/cs/v2/estates/123048780</t>
  </si>
  <si>
    <t>https://www.sreality.cz/cs/v2/estates/371979084</t>
  </si>
  <si>
    <t>https://www.sreality.cz/cs/v2/estates/3494499148</t>
  </si>
  <si>
    <t>Husinec</t>
  </si>
  <si>
    <t>https://www.sreality.cz/cs/v2/estates/1453478476</t>
  </si>
  <si>
    <t>https://www.sreality.cz/cs/v2/estates/1806254668</t>
  </si>
  <si>
    <t>Moravské Budějovice</t>
  </si>
  <si>
    <t>https://www.sreality.cz/cs/v2/estates/558486348</t>
  </si>
  <si>
    <t>https://www.sreality.cz/cs/v2/estates/3784422220</t>
  </si>
  <si>
    <t>https://www.sreality.cz/cs/v2/estates/3428086348</t>
  </si>
  <si>
    <t>https://www.sreality.cz/cs/v2/estates/1170104908</t>
  </si>
  <si>
    <t>https://www.sreality.cz/cs/v2/estates/300802636</t>
  </si>
  <si>
    <t>https://www.sreality.cz/cs/v2/estates/1565504076</t>
  </si>
  <si>
    <t>https://www.sreality.cz/cs/v2/estates/4116640588</t>
  </si>
  <si>
    <t>https://www.sreality.cz/cs/v2/estates/3266638668</t>
  </si>
  <si>
    <t>https://www.sreality.cz/cs/v2/estates/2487866188</t>
  </si>
  <si>
    <t>https://www.sreality.cz/cs/v2/estates/3830043468</t>
  </si>
  <si>
    <t>https://www.sreality.cz/cs/v2/estates/3818570316</t>
  </si>
  <si>
    <t>https://www.sreality.cz/cs/v2/estates/861184844</t>
  </si>
  <si>
    <t>https://www.sreality.cz/cs/v2/estates/2351272780</t>
  </si>
  <si>
    <t>Ladná</t>
  </si>
  <si>
    <t>https://www.sreality.cz/cs/v2/estates/1341293388</t>
  </si>
  <si>
    <t>https://www.sreality.cz/cs/v2/estates/1518658380</t>
  </si>
  <si>
    <t>https://www.sreality.cz/cs/v2/estates/2360865612</t>
  </si>
  <si>
    <t>https://www.sreality.cz/cs/v2/estates/3004363596</t>
  </si>
  <si>
    <t>https://www.sreality.cz/cs/v2/estates/2186474316</t>
  </si>
  <si>
    <t>https://www.sreality.cz/cs/v2/estates/2309092172</t>
  </si>
  <si>
    <t>https://www.sreality.cz/cs/v2/estates/3971019596</t>
  </si>
  <si>
    <t>https://www.sreality.cz/cs/v2/estates/1398862668</t>
  </si>
  <si>
    <t>https://www.sreality.cz/cs/v2/estates/3501323084</t>
  </si>
  <si>
    <t>https://www.sreality.cz/cs/v2/estates/1524822860</t>
  </si>
  <si>
    <t>https://www.sreality.cz/cs/v2/estates/3130127180</t>
  </si>
  <si>
    <t>https://www.sreality.cz/cs/v2/estates/1759155020</t>
  </si>
  <si>
    <t>https://www.sreality.cz/cs/v2/estates/620991308</t>
  </si>
  <si>
    <t>https://www.sreality.cz/cs/v2/estates/2396119884</t>
  </si>
  <si>
    <t>https://www.sreality.cz/cs/v2/estates/2203251276</t>
  </si>
  <si>
    <t>https://www.sreality.cz/cs/v2/estates/3738608460</t>
  </si>
  <si>
    <t>https://www.sreality.cz/cs/v2/estates/2744513356</t>
  </si>
  <si>
    <t>https://www.sreality.cz/cs/v2/estates/859931468</t>
  </si>
  <si>
    <t>https://www.sreality.cz/cs/v2/estates/340886348</t>
  </si>
  <si>
    <t>https://www.sreality.cz/cs/v2/estates/1819923276</t>
  </si>
  <si>
    <t>https://www.sreality.cz/cs/v2/estates/3522445900</t>
  </si>
  <si>
    <t>https://www.sreality.cz/cs/v2/estates/3698971468</t>
  </si>
  <si>
    <t>https://www.sreality.cz/cs/v2/estates/2105135948</t>
  </si>
  <si>
    <t>https://www.sreality.cz/cs/v2/estates/4068070220</t>
  </si>
  <si>
    <t>https://www.sreality.cz/cs/v2/estates/1668928332</t>
  </si>
  <si>
    <t>https://www.sreality.cz/cs/v2/estates/1279562572</t>
  </si>
  <si>
    <t>https://www.sreality.cz/cs/v2/estates/2213077836</t>
  </si>
  <si>
    <t>https://www.sreality.cz/cs/v2/estates/3272467276</t>
  </si>
  <si>
    <t>https://www.sreality.cz/cs/v2/estates/4229702220</t>
  </si>
  <si>
    <t>https://www.sreality.cz/cs/v2/estates/1649586764</t>
  </si>
  <si>
    <t>https://www.sreality.cz/cs/v2/estates/419558220</t>
  </si>
  <si>
    <t>https://www.sreality.cz/cs/v2/estates/4268348236</t>
  </si>
  <si>
    <t>https://www.sreality.cz/cs/v2/estates/1935499852</t>
  </si>
  <si>
    <t>https://www.sreality.cz/cs/v2/estates/1483334476</t>
  </si>
  <si>
    <t>https://www.sreality.cz/cs/v2/estates/2928010060</t>
  </si>
  <si>
    <t>https://www.sreality.cz/cs/v2/estates/2575688524</t>
  </si>
  <si>
    <t>Sezemice</t>
  </si>
  <si>
    <t>https://www.sreality.cz/cs/v2/estates/3711865676</t>
  </si>
  <si>
    <t>https://www.sreality.cz/cs/v2/estates/3513373516</t>
  </si>
  <si>
    <t>https://www.sreality.cz/cs/v2/estates/3825636172</t>
  </si>
  <si>
    <t>https://www.sreality.cz/cs/v2/estates/3869041484</t>
  </si>
  <si>
    <t>https://www.sreality.cz/cs/v2/estates/4204450636</t>
  </si>
  <si>
    <t>https://www.sreality.cz/cs/v2/estates/1805308748</t>
  </si>
  <si>
    <t>https://www.sreality.cz/cs/v2/estates/559309388</t>
  </si>
  <si>
    <t>https://www.sreality.cz/cs/v2/estates/4140086092</t>
  </si>
  <si>
    <t>https://www.sreality.cz/cs/v2/estates/3583488844</t>
  </si>
  <si>
    <t>https://www.sreality.cz/cs/v2/estates/1100665676</t>
  </si>
  <si>
    <t>https://www.sreality.cz/cs/v2/estates/2795164492</t>
  </si>
  <si>
    <t>https://www.sreality.cz/cs/v2/estates/2524295756</t>
  </si>
  <si>
    <t>https://www.sreality.cz/cs/v2/estates/1150997324</t>
  </si>
  <si>
    <t>https://www.sreality.cz/cs/v2/estates/2309739340</t>
  </si>
  <si>
    <t>https://www.sreality.cz/cs/v2/estates/3315258188</t>
  </si>
  <si>
    <t>https://www.sreality.cz/cs/v2/estates/2072695628</t>
  </si>
  <si>
    <t>https://www.sreality.cz/cs/v2/estates/2609566540</t>
  </si>
  <si>
    <t>https://www.sreality.cz/cs/v2/estates/2060112716</t>
  </si>
  <si>
    <t>https://www.sreality.cz/cs/v2/estates/3653325388</t>
  </si>
  <si>
    <t>https://www.sreality.cz/cs/v2/estates/4122080076</t>
  </si>
  <si>
    <t>https://www.sreality.cz/cs/v2/estates/2757784908</t>
  </si>
  <si>
    <t>https://www.sreality.cz/cs/v2/estates/2076665164</t>
  </si>
  <si>
    <t>https://www.sreality.cz/cs/v2/estates/2749260</t>
  </si>
  <si>
    <t>https://www.sreality.cz/cs/v2/estates/2476602188</t>
  </si>
  <si>
    <t>https://www.sreality.cz/cs/v2/estates/3511087948</t>
  </si>
  <si>
    <t>https://www.sreality.cz/cs/v2/estates/672392012</t>
  </si>
  <si>
    <t>https://www.sreality.cz/cs/v2/estates/2351186508</t>
  </si>
  <si>
    <t>https://www.sreality.cz/cs/v2/estates/2010035020</t>
  </si>
  <si>
    <t>Postupice</t>
  </si>
  <si>
    <t>https://www.sreality.cz/cs/v2/estates/2307576652</t>
  </si>
  <si>
    <t>https://www.sreality.cz/cs/v2/estates/255304524</t>
  </si>
  <si>
    <t>Vejprnice</t>
  </si>
  <si>
    <t>https://www.sreality.cz/cs/v2/estates/1232728908</t>
  </si>
  <si>
    <t>https://www.sreality.cz/cs/v2/estates/1384829772</t>
  </si>
  <si>
    <t>https://www.sreality.cz/cs/v2/estates/3659297356</t>
  </si>
  <si>
    <t>https://www.sreality.cz/cs/v2/estates/2415190860</t>
  </si>
  <si>
    <t>https://www.sreality.cz/cs/v2/estates/1229169484</t>
  </si>
  <si>
    <t>https://www.sreality.cz/cs/v2/estates/3750519372</t>
  </si>
  <si>
    <t>https://www.sreality.cz/cs/v2/estates/227267404</t>
  </si>
  <si>
    <t>https://www.sreality.cz/cs/v2/estates/663409484</t>
  </si>
  <si>
    <t>https://www.sreality.cz/cs/v2/estates/1418384204</t>
  </si>
  <si>
    <t>https://www.sreality.cz/cs/v2/estates/2794619724</t>
  </si>
  <si>
    <t>https://www.sreality.cz/cs/v2/estates/15921996</t>
  </si>
  <si>
    <t>https://www.sreality.cz/cs/v2/estates/1665200972</t>
  </si>
  <si>
    <t>https://www.sreality.cz/cs/v2/estates/874480460</t>
  </si>
  <si>
    <t>https://www.sreality.cz/cs/v2/estates/2130871116</t>
  </si>
  <si>
    <t>https://www.sreality.cz/cs/v2/estates/1499325260</t>
  </si>
  <si>
    <t>Horažďovice</t>
  </si>
  <si>
    <t>https://www.sreality.cz/cs/v2/estates/3830760012</t>
  </si>
  <si>
    <t>https://www.sreality.cz/cs/v2/estates/761135692</t>
  </si>
  <si>
    <t>https://www.sreality.cz/cs/v2/estates/3825295948</t>
  </si>
  <si>
    <t>https://www.sreality.cz/cs/v2/estates/2063983436</t>
  </si>
  <si>
    <t>https://www.sreality.cz/cs/v2/estates/2758062924</t>
  </si>
  <si>
    <t>https://www.sreality.cz/cs/v2/estates/754009420</t>
  </si>
  <si>
    <t>https://www.sreality.cz/cs/v2/estates/855896908</t>
  </si>
  <si>
    <t>https://www.sreality.cz/cs/v2/estates/3920716364</t>
  </si>
  <si>
    <t>https://www.sreality.cz/cs/v2/estates/2178961996</t>
  </si>
  <si>
    <t>https://www.sreality.cz/cs/v2/estates/3660669516</t>
  </si>
  <si>
    <t>https://www.sreality.cz/cs/v2/estates/1125884748</t>
  </si>
  <si>
    <t>https://www.sreality.cz/cs/v2/estates/3964310348</t>
  </si>
  <si>
    <t>https://www.sreality.cz/cs/v2/estates/1426154060</t>
  </si>
  <si>
    <t>https://www.sreality.cz/cs/v2/estates/1563755084</t>
  </si>
  <si>
    <t>https://www.sreality.cz/cs/v2/estates/254579276</t>
  </si>
  <si>
    <t>https://www.sreality.cz/cs/v2/estates/1739166540</t>
  </si>
  <si>
    <t>https://www.sreality.cz/cs/v2/estates/1943695948</t>
  </si>
  <si>
    <t>https://www.sreality.cz/cs/v2/estates/3038741324</t>
  </si>
  <si>
    <t>https://www.sreality.cz/cs/v2/estates/4287685452</t>
  </si>
  <si>
    <t>https://www.sreality.cz/cs/v2/estates/1252083020</t>
  </si>
  <si>
    <t>https://www.sreality.cz/cs/v2/estates/2918924876</t>
  </si>
  <si>
    <t>https://www.sreality.cz/cs/v2/estates/1206514508</t>
  </si>
  <si>
    <t>https://www.sreality.cz/cs/v2/estates/960262732</t>
  </si>
  <si>
    <t>https://www.sreality.cz/cs/v2/estates/1967633228</t>
  </si>
  <si>
    <t>https://www.sreality.cz/cs/v2/estates/113656396</t>
  </si>
  <si>
    <t>https://www.sreality.cz/cs/v2/estates/4075324236</t>
  </si>
  <si>
    <t>https://www.sreality.cz/cs/v2/estates/1066763084</t>
  </si>
  <si>
    <t>https://www.sreality.cz/cs/v2/estates/3628577612</t>
  </si>
  <si>
    <t>https://www.sreality.cz/cs/v2/estates/4110508620</t>
  </si>
  <si>
    <t>https://www.sreality.cz/cs/v2/estates/695395148</t>
  </si>
  <si>
    <t>https://www.sreality.cz/cs/v2/estates/671179340</t>
  </si>
  <si>
    <t>https://www.sreality.cz/cs/v2/estates/1197900364</t>
  </si>
  <si>
    <t>https://www.sreality.cz/cs/v2/estates/1516741452</t>
  </si>
  <si>
    <t>https://www.sreality.cz/cs/v2/estates/826340172</t>
  </si>
  <si>
    <t>https://www.sreality.cz/cs/v2/estates/2327863884</t>
  </si>
  <si>
    <t>https://www.sreality.cz/cs/v2/estates/1205989964</t>
  </si>
  <si>
    <t>https://www.sreality.cz/cs/v2/estates/3071627852</t>
  </si>
  <si>
    <t>https://www.sreality.cz/cs/v2/estates/4282446668</t>
  </si>
  <si>
    <t>https://www.sreality.cz/cs/v2/estates/1920291404</t>
  </si>
  <si>
    <t>https://www.sreality.cz/cs/v2/estates/2603704908</t>
  </si>
  <si>
    <t>https://www.sreality.cz/cs/v2/estates/3941680460</t>
  </si>
  <si>
    <t>https://www.sreality.cz/cs/v2/estates/3520324428</t>
  </si>
  <si>
    <t>https://www.sreality.cz/cs/v2/estates/1825662284</t>
  </si>
  <si>
    <t>https://www.sreality.cz/cs/v2/estates/3451573068</t>
  </si>
  <si>
    <t>Štěkeň</t>
  </si>
  <si>
    <t>https://www.sreality.cz/cs/v2/estates/314233676</t>
  </si>
  <si>
    <t>https://www.sreality.cz/cs/v2/estates/4171404108</t>
  </si>
  <si>
    <t>https://www.sreality.cz/cs/v2/estates/3342787404</t>
  </si>
  <si>
    <t>https://www.sreality.cz/cs/v2/estates/3413939020</t>
  </si>
  <si>
    <t>https://www.sreality.cz/cs/v2/estates/4190548556</t>
  </si>
  <si>
    <t>https://www.sreality.cz/cs/v2/estates/579699276</t>
  </si>
  <si>
    <t>https://www.sreality.cz/cs/v2/estates/489435724</t>
  </si>
  <si>
    <t>https://www.sreality.cz/cs/v2/estates/699531852</t>
  </si>
  <si>
    <t>https://www.sreality.cz/cs/v2/estates/158552652</t>
  </si>
  <si>
    <t>https://www.sreality.cz/cs/v2/estates/1560822348</t>
  </si>
  <si>
    <t>https://www.sreality.cz/cs/v2/estates/988123980</t>
  </si>
  <si>
    <t>https://www.sreality.cz/cs/v2/estates/383169356</t>
  </si>
  <si>
    <t>https://www.sreality.cz/cs/v2/estates/129684300</t>
  </si>
  <si>
    <t>https://www.sreality.cz/cs/v2/estates/675148620</t>
  </si>
  <si>
    <t>https://www.sreality.cz/cs/v2/estates/682283852</t>
  </si>
  <si>
    <t>https://www.sreality.cz/cs/v2/estates/162190156</t>
  </si>
  <si>
    <t>https://www.sreality.cz/cs/v2/estates/661398092</t>
  </si>
  <si>
    <t>https://www.sreality.cz/cs/v2/estates/2095432268</t>
  </si>
  <si>
    <t>Hvozdnice</t>
  </si>
  <si>
    <t>https://www.sreality.cz/cs/v2/estates/2366890828</t>
  </si>
  <si>
    <t>https://www.sreality.cz/cs/v2/estates/3113988940</t>
  </si>
  <si>
    <t>https://www.sreality.cz/cs/v2/estates/4060255052</t>
  </si>
  <si>
    <t>https://www.sreality.cz/cs/v2/estates/1139401548</t>
  </si>
  <si>
    <t>https://www.sreality.cz/cs/v2/estates/1148838732</t>
  </si>
  <si>
    <t>https://www.sreality.cz/cs/v2/estates/3780436812</t>
  </si>
  <si>
    <t>https://www.sreality.cz/cs/v2/estates/1923797836</t>
  </si>
  <si>
    <t>https://www.sreality.cz/cs/v2/estates/2580525900</t>
  </si>
  <si>
    <t>https://www.sreality.cz/cs/v2/estates/3282752332</t>
  </si>
  <si>
    <t>Krucemburk</t>
  </si>
  <si>
    <t>https://www.sreality.cz/cs/v2/estates/1621807948</t>
  </si>
  <si>
    <t>https://www.sreality.cz/cs/v2/estates/2158678860</t>
  </si>
  <si>
    <t>https://www.sreality.cz/cs/v2/estates/3500856140</t>
  </si>
  <si>
    <t>https://www.sreality.cz/cs/v2/estates/1101714252</t>
  </si>
  <si>
    <t>https://www.sreality.cz/cs/v2/estates/3618296652</t>
  </si>
  <si>
    <t>https://www.sreality.cz/cs/v2/estates/615174988</t>
  </si>
  <si>
    <t>https://www.sreality.cz/cs/v2/estates/1957352268</t>
  </si>
  <si>
    <t>https://www.sreality.cz/cs/v2/estates/3134903116</t>
  </si>
  <si>
    <t>https://www.sreality.cz/cs/v2/estates/817595212</t>
  </si>
  <si>
    <t>https://www.sreality.cz/cs/v2/estates/310358860</t>
  </si>
  <si>
    <t>https://www.sreality.cz/cs/v2/estates/1575322444</t>
  </si>
  <si>
    <t>https://www.sreality.cz/cs/v2/estates/1071305548</t>
  </si>
  <si>
    <t>https://www.sreality.cz/cs/v2/estates/265999180</t>
  </si>
  <si>
    <t>https://www.sreality.cz/cs/v2/estates/861176652</t>
  </si>
  <si>
    <t>https://www.sreality.cz/cs/v2/estates/2032436044</t>
  </si>
  <si>
    <t>https://www.sreality.cz/cs/v2/estates/4197548876</t>
  </si>
  <si>
    <t>https://www.sreality.cz/cs/v2/estates/2145166156</t>
  </si>
  <si>
    <t>https://www.sreality.cz/cs/v2/estates/853201740</t>
  </si>
  <si>
    <t>https://www.sreality.cz/cs/v2/estates/2715472716</t>
  </si>
  <si>
    <t>https://www.sreality.cz/cs/v2/estates/1089598284</t>
  </si>
  <si>
    <t>https://www.sreality.cz/cs/v2/estates/2842526540</t>
  </si>
  <si>
    <t>https://www.sreality.cz/cs/v2/estates/3231097676</t>
  </si>
  <si>
    <t>https://www.sreality.cz/cs/v2/estates/777970508</t>
  </si>
  <si>
    <t>https://www.sreality.cz/cs/v2/estates/2647192396</t>
  </si>
  <si>
    <t>https://www.sreality.cz/cs/v2/estates/3939160908</t>
  </si>
  <si>
    <t>https://www.sreality.cz/cs/v2/estates/3419067212</t>
  </si>
  <si>
    <t>https://www.sreality.cz/cs/v2/estates/130209100</t>
  </si>
  <si>
    <t>https://www.sreality.cz/cs/v2/estates/2043335500</t>
  </si>
  <si>
    <t>https://www.sreality.cz/cs/v2/estates/2580206412</t>
  </si>
  <si>
    <t>https://www.sreality.cz/cs/v2/estates/829547340</t>
  </si>
  <si>
    <t>Čižice</t>
  </si>
  <si>
    <t>https://www.sreality.cz/cs/v2/estates/2456380748</t>
  </si>
  <si>
    <t>https://www.sreality.cz/cs/v2/estates/933557068</t>
  </si>
  <si>
    <t>https://www.sreality.cz/cs/v2/estates/1307358028</t>
  </si>
  <si>
    <t>Luhačovice</t>
  </si>
  <si>
    <t>https://www.sreality.cz/cs/v2/estates/1657459532</t>
  </si>
  <si>
    <t>https://www.sreality.cz/cs/v2/estates/2194330444</t>
  </si>
  <si>
    <t>https://www.sreality.cz/cs/v2/estates/4039824204</t>
  </si>
  <si>
    <t>https://www.sreality.cz/cs/v2/estates/2982859596</t>
  </si>
  <si>
    <t>https://www.sreality.cz/cs/v2/estates/1502712652</t>
  </si>
  <si>
    <t>https://www.sreality.cz/cs/v2/estates/1436701260</t>
  </si>
  <si>
    <t>https://www.sreality.cz/cs/v2/estates/2815087436</t>
  </si>
  <si>
    <t>https://www.sreality.cz/cs/v2/estates/3351958348</t>
  </si>
  <si>
    <t>https://www.sreality.cz/cs/v2/estates/348836684</t>
  </si>
  <si>
    <t>https://www.sreality.cz/cs/v2/estates/1487336268</t>
  </si>
  <si>
    <t>https://www.sreality.cz/cs/v2/estates/3033191244</t>
  </si>
  <si>
    <t>https://www.sreality.cz/cs/v2/estates/3916644940</t>
  </si>
  <si>
    <t>https://www.sreality.cz/cs/v2/estates/597066572</t>
  </si>
  <si>
    <t>https://www.sreality.cz/cs/v2/estates/1370452556</t>
  </si>
  <si>
    <t>https://www.sreality.cz/cs/v2/estates/687526732</t>
  </si>
  <si>
    <t>https://www.sreality.cz/cs/v2/estates/1224397644</t>
  </si>
  <si>
    <t>https://www.sreality.cz/cs/v2/estates/1220506188</t>
  </si>
  <si>
    <t>https://www.sreality.cz/cs/v2/estates/2870846284</t>
  </si>
  <si>
    <t>https://www.sreality.cz/cs/v2/estates/1509610316</t>
  </si>
  <si>
    <t>https://www.sreality.cz/cs/v2/estates/580252492</t>
  </si>
  <si>
    <t>https://www.sreality.cz/cs/v2/estates/2851787596</t>
  </si>
  <si>
    <t>https://www.sreality.cz/cs/v2/estates/2320745036</t>
  </si>
  <si>
    <t>https://www.sreality.cz/cs/v2/estates/1696948812</t>
  </si>
  <si>
    <t>https://www.sreality.cz/cs/v2/estates/2147144524</t>
  </si>
  <si>
    <t>https://www.sreality.cz/cs/v2/estates/1341838156</t>
  </si>
  <si>
    <t>https://www.sreality.cz/cs/v2/estates/3641819724</t>
  </si>
  <si>
    <t>https://www.sreality.cz/cs/v2/estates/586863436</t>
  </si>
  <si>
    <t>https://www.sreality.cz/cs/v2/estates/794436172</t>
  </si>
  <si>
    <t>Šumice</t>
  </si>
  <si>
    <t>https://www.sreality.cz/cs/v2/estates/2339041868</t>
  </si>
  <si>
    <t>https://www.sreality.cz/cs/v2/estates/2868062028</t>
  </si>
  <si>
    <t>https://www.sreality.cz/cs/v2/estates/3877261900</t>
  </si>
  <si>
    <t>https://www.sreality.cz/cs/v2/estates/1581163340</t>
  </si>
  <si>
    <t>https://www.sreality.cz/cs/v2/estates/2330645324</t>
  </si>
  <si>
    <t>https://www.sreality.cz/cs/v2/estates/2078987084</t>
  </si>
  <si>
    <t>https://www.sreality.cz/cs/v2/estates/774706508</t>
  </si>
  <si>
    <t>https://www.sreality.cz/cs/v2/estates/795034188</t>
  </si>
  <si>
    <t>https://www.sreality.cz/cs/v2/estates/4214276684</t>
  </si>
  <si>
    <t>https://www.sreality.cz/cs/v2/estates/2076963660</t>
  </si>
  <si>
    <t>https://www.sreality.cz/cs/v2/estates/1391121228</t>
  </si>
  <si>
    <t>Třebenice</t>
  </si>
  <si>
    <t>https://www.sreality.cz/cs/v2/estates/3270169420</t>
  </si>
  <si>
    <t>https://www.sreality.cz/cs/v2/estates/552260428</t>
  </si>
  <si>
    <t>https://www.sreality.cz/cs/v2/estates/2548749132</t>
  </si>
  <si>
    <t>https://www.sreality.cz/cs/v2/estates/1709888332</t>
  </si>
  <si>
    <t>https://www.sreality.cz/cs/v2/estates/3588936524</t>
  </si>
  <si>
    <t>https://www.sreality.cz/cs/v2/estates/2947106124</t>
  </si>
  <si>
    <t>https://www.sreality.cz/cs/v2/estates/1136435788</t>
  </si>
  <si>
    <t>https://www.sreality.cz/cs/v2/estates/2050253388</t>
  </si>
  <si>
    <t>https://www.sreality.cz/cs/v2/estates/594498124</t>
  </si>
  <si>
    <t>https://www.sreality.cz/cs/v2/estates/4240331340</t>
  </si>
  <si>
    <t>https://www.sreality.cz/cs/v2/estates/1402008396</t>
  </si>
  <si>
    <t>https://www.sreality.cz/cs/v2/estates/1528484684</t>
  </si>
  <si>
    <t>https://www.sreality.cz/cs/v2/estates/2605163340</t>
  </si>
  <si>
    <t>https://www.sreality.cz/cs/v2/estates/3910849356</t>
  </si>
  <si>
    <t>https://www.sreality.cz/cs/v2/estates/1102906700</t>
  </si>
  <si>
    <t>https://www.sreality.cz/cs/v2/estates/523182668</t>
  </si>
  <si>
    <t>https://www.sreality.cz/cs/v2/estates/4259799628</t>
  </si>
  <si>
    <t>https://www.sreality.cz/cs/v2/estates/3202937676</t>
  </si>
  <si>
    <t>https://www.sreality.cz/cs/v2/estates/2702545740</t>
  </si>
  <si>
    <t>https://www.sreality.cz/cs/v2/estates/2995905356</t>
  </si>
  <si>
    <t>https://www.sreality.cz/cs/v2/estates/311550796</t>
  </si>
  <si>
    <t>https://www.sreality.cz/cs/v2/estates/1124893516</t>
  </si>
  <si>
    <t>https://www.sreality.cz/cs/v2/estates/1461375820</t>
  </si>
  <si>
    <t>https://www.sreality.cz/cs/v2/estates/1838719820</t>
  </si>
  <si>
    <t>https://www.sreality.cz/cs/v2/estates/2816602956</t>
  </si>
  <si>
    <t>https://www.sreality.cz/cs/v2/estates/453694284</t>
  </si>
  <si>
    <t>https://www.sreality.cz/cs/v2/estates/1795871564</t>
  </si>
  <si>
    <t>https://www.sreality.cz/cs/v2/estates/1163236172</t>
  </si>
  <si>
    <t>https://www.sreality.cz/cs/v2/estates/4282397260</t>
  </si>
  <si>
    <t>https://www.sreality.cz/cs/v2/estates/3505324620</t>
  </si>
  <si>
    <t>https://www.sreality.cz/cs/v2/estates/3087561292</t>
  </si>
  <si>
    <t>https://www.sreality.cz/cs/v2/estates/4013273932</t>
  </si>
  <si>
    <t>https://www.sreality.cz/cs/v2/estates/3127812940</t>
  </si>
  <si>
    <t>https://www.sreality.cz/cs/v2/estates/614196044</t>
  </si>
  <si>
    <t>https://www.sreality.cz/cs/v2/estates/4010464076</t>
  </si>
  <si>
    <t>https://www.sreality.cz/cs/v2/estates/2409821004</t>
  </si>
  <si>
    <t>https://www.sreality.cz/cs/v2/estates/918962764</t>
  </si>
  <si>
    <t>https://www.sreality.cz/cs/v2/estates/1141560140</t>
  </si>
  <si>
    <t>Lužany</t>
  </si>
  <si>
    <t>https://www.sreality.cz/cs/v2/estates/3961910092</t>
  </si>
  <si>
    <t>https://www.sreality.cz/cs/v2/estates/3825914700</t>
  </si>
  <si>
    <t>https://www.sreality.cz/cs/v2/estates/889901900</t>
  </si>
  <si>
    <t>https://www.sreality.cz/cs/v2/estates/2319110988</t>
  </si>
  <si>
    <t>https://www.sreality.cz/cs/v2/estates/1006547788</t>
  </si>
  <si>
    <t>https://www.sreality.cz/cs/v2/estates/1262146380</t>
  </si>
  <si>
    <t>https://www.sreality.cz/cs/v2/estates/2604323660</t>
  </si>
  <si>
    <t>https://www.sreality.cz/cs/v2/estates/406876748</t>
  </si>
  <si>
    <t>https://www.sreality.cz/cs/v2/estates/586814028</t>
  </si>
  <si>
    <t>https://www.sreality.cz/cs/v2/estates/3901243980</t>
  </si>
  <si>
    <t>https://www.sreality.cz/cs/v2/estates/2611123020</t>
  </si>
  <si>
    <t>Dřevohostice</t>
  </si>
  <si>
    <t>https://www.sreality.cz/cs/v2/estates/4028887884</t>
  </si>
  <si>
    <t>https://www.sreality.cz/cs/v2/estates/3659342412</t>
  </si>
  <si>
    <t>https://www.sreality.cz/cs/v2/estates/3989459532</t>
  </si>
  <si>
    <t>https://www.sreality.cz/cs/v2/estates/351597388</t>
  </si>
  <si>
    <t>Nevřeň</t>
  </si>
  <si>
    <t>https://www.sreality.cz/cs/v2/estates/2516362060</t>
  </si>
  <si>
    <t>https://www.sreality.cz/cs/v2/estates/3577402188</t>
  </si>
  <si>
    <t>https://www.sreality.cz/cs/v2/estates/3928675148</t>
  </si>
  <si>
    <t>https://www.sreality.cz/cs/v2/estates/187355980</t>
  </si>
  <si>
    <t>https://www.sreality.cz/cs/v2/estates/1624695628</t>
  </si>
  <si>
    <t>https://www.sreality.cz/cs/v2/estates/2655056716</t>
  </si>
  <si>
    <t>https://www.sreality.cz/cs/v2/estates/328872524</t>
  </si>
  <si>
    <t>https://www.sreality.cz/cs/v2/estates/1908646732</t>
  </si>
  <si>
    <t>https://www.sreality.cz/cs/v2/estates/561226572</t>
  </si>
  <si>
    <t>https://www.sreality.cz/cs/v2/estates/3152568908</t>
  </si>
  <si>
    <t>https://www.sreality.cz/cs/v2/estates/2032849740</t>
  </si>
  <si>
    <t>https://www.sreality.cz/cs/v2/estates/105534028</t>
  </si>
  <si>
    <t>https://www.sreality.cz/cs/v2/estates/320090700</t>
  </si>
  <si>
    <t>https://www.sreality.cz/cs/v2/estates/4053836620</t>
  </si>
  <si>
    <t>https://www.sreality.cz/cs/v2/estates/1932186444</t>
  </si>
  <si>
    <t>https://www.sreality.cz/cs/v2/estates/1240040268</t>
  </si>
  <si>
    <t>https://www.sreality.cz/cs/v2/estates/863278412</t>
  </si>
  <si>
    <t>https://www.sreality.cz/cs/v2/estates/159478348</t>
  </si>
  <si>
    <t>https://www.sreality.cz/cs/v2/estates/2987950924</t>
  </si>
  <si>
    <t>https://www.sreality.cz/cs/v2/estates/280867660</t>
  </si>
  <si>
    <t>https://www.sreality.cz/cs/v2/estates/1402336076</t>
  </si>
  <si>
    <t>https://www.sreality.cz/cs/v2/estates/998695500</t>
  </si>
  <si>
    <t>https://www.sreality.cz/cs/v2/estates/332517964</t>
  </si>
  <si>
    <t>https://www.sreality.cz/cs/v2/estates/763339596</t>
  </si>
  <si>
    <t>https://www.sreality.cz/cs/v2/estates/4195849036</t>
  </si>
  <si>
    <t>https://www.sreality.cz/cs/v2/estates/2596766540</t>
  </si>
  <si>
    <t>https://www.sreality.cz/cs/v2/estates/3013276492</t>
  </si>
  <si>
    <t>https://www.sreality.cz/cs/v2/estates/5342028</t>
  </si>
  <si>
    <t>https://www.sreality.cz/cs/v2/estates/1499124556</t>
  </si>
  <si>
    <t>https://www.sreality.cz/cs/v2/estates/184595276</t>
  </si>
  <si>
    <t>https://www.sreality.cz/cs/v2/estates/3193623372</t>
  </si>
  <si>
    <t>https://www.sreality.cz/cs/v2/estates/446690124</t>
  </si>
  <si>
    <t>https://www.sreality.cz/cs/v2/estates/2858222156</t>
  </si>
  <si>
    <t>https://www.sreality.cz/cs/v2/estates/1594811212</t>
  </si>
  <si>
    <t>https://www.sreality.cz/cs/v2/estates/1238868556</t>
  </si>
  <si>
    <t>https://www.sreality.cz/cs/v2/estates/2455425868</t>
  </si>
  <si>
    <t>https://www.sreality.cz/cs/v2/estates/3626906188</t>
  </si>
  <si>
    <t>https://www.sreality.cz/cs/v2/estates/637244236</t>
  </si>
  <si>
    <t>https://www.sreality.cz/cs/v2/estates/1741919052</t>
  </si>
  <si>
    <t>https://www.sreality.cz/cs/v2/estates/1916437324</t>
  </si>
  <si>
    <t>https://www.sreality.cz/cs/v2/estates/2584732492</t>
  </si>
  <si>
    <t>https://www.sreality.cz/cs/v2/estates/3023299404</t>
  </si>
  <si>
    <t>https://www.sreality.cz/cs/v2/estates/4026417740</t>
  </si>
  <si>
    <t>https://www.sreality.cz/cs/v2/estates/546595404</t>
  </si>
  <si>
    <t>https://www.sreality.cz/cs/v2/estates/813212492</t>
  </si>
  <si>
    <t>https://www.sreality.cz/cs/v2/estates/139121484</t>
  </si>
  <si>
    <t>https://www.sreality.cz/cs/v2/estates/2764415564</t>
  </si>
  <si>
    <t>https://www.sreality.cz/cs/v2/estates/564695884</t>
  </si>
  <si>
    <t>https://www.sreality.cz/cs/v2/estates/1361420876</t>
  </si>
  <si>
    <t>https://www.sreality.cz/cs/v2/estates/1668477772</t>
  </si>
  <si>
    <t>https://www.sreality.cz/cs/v2/estates/1887429452</t>
  </si>
  <si>
    <t>https://www.sreality.cz/cs/v2/estates/2048693068</t>
  </si>
  <si>
    <t>https://www.sreality.cz/cs/v2/estates/2228904524</t>
  </si>
  <si>
    <t>https://www.sreality.cz/cs/v2/estates/1598739276</t>
  </si>
  <si>
    <t>https://www.sreality.cz/cs/v2/estates/3106423372</t>
  </si>
  <si>
    <t>https://www.sreality.cz/cs/v2/estates/511898444</t>
  </si>
  <si>
    <t>https://www.sreality.cz/cs/v2/estates/3981103948</t>
  </si>
  <si>
    <t>https://www.sreality.cz/cs/v2/estates/3008025420</t>
  </si>
  <si>
    <t>https://www.sreality.cz/cs/v2/estates/2283602508</t>
  </si>
  <si>
    <t>https://www.sreality.cz/cs/v2/estates/1583911756</t>
  </si>
  <si>
    <t>https://www.sreality.cz/cs/v2/estates/4115456844</t>
  </si>
  <si>
    <t>https://www.sreality.cz/cs/v2/estates/2538263372</t>
  </si>
  <si>
    <t>https://www.sreality.cz/cs/v2/estates/1546232652</t>
  </si>
  <si>
    <t>https://www.sreality.cz/cs/v2/estates/4023644748</t>
  </si>
  <si>
    <t>https://www.sreality.cz/cs/v2/estates/3756667468</t>
  </si>
  <si>
    <t>https://www.sreality.cz/cs/v2/estates/3119780428</t>
  </si>
  <si>
    <t>https://www.sreality.cz/cs/v2/estates/3514122828</t>
  </si>
  <si>
    <t>https://www.sreality.cz/cs/v2/estates/4219130700</t>
  </si>
  <si>
    <t>Týn nad Bečvou</t>
  </si>
  <si>
    <t>https://www.sreality.cz/cs/v2/estates/242930508</t>
  </si>
  <si>
    <t>https://www.sreality.cz/cs/v2/estates/1585107788</t>
  </si>
  <si>
    <t>https://www.sreality.cz/cs/v2/estates/2168582988</t>
  </si>
  <si>
    <t>https://www.sreality.cz/cs/v2/estates/3409723980</t>
  </si>
  <si>
    <t>https://www.sreality.cz/cs/v2/estates/1984033612</t>
  </si>
  <si>
    <t>https://www.sreality.cz/cs/v2/estates/227791436</t>
  </si>
  <si>
    <t>https://www.sreality.cz/cs/v2/estates/606769996</t>
  </si>
  <si>
    <t>https://www.sreality.cz/cs/v2/estates/1575809868</t>
  </si>
  <si>
    <t>https://www.sreality.cz/cs/v2/estates/253264460</t>
  </si>
  <si>
    <t>https://www.sreality.cz/cs/v2/estates/944276300</t>
  </si>
  <si>
    <t>https://www.sreality.cz/cs/v2/estates/2809844556</t>
  </si>
  <si>
    <t>https://www.sreality.cz/cs/v2/estates/2284426060</t>
  </si>
  <si>
    <t>https://www.sreality.cz/cs/v2/estates/2970874700</t>
  </si>
  <si>
    <t>https://www.sreality.cz/cs/v2/estates/2558649164</t>
  </si>
  <si>
    <t>https://www.sreality.cz/cs/v2/estates/1535795788</t>
  </si>
  <si>
    <t>https://www.sreality.cz/cs/v2/estates/2917294668</t>
  </si>
  <si>
    <t>Dolní Hradiště</t>
  </si>
  <si>
    <t>https://www.sreality.cz/cs/v2/estates/3618214732</t>
  </si>
  <si>
    <t>https://www.sreality.cz/cs/v2/estates/543290188</t>
  </si>
  <si>
    <t>https://www.sreality.cz/cs/v2/estates/1990062924</t>
  </si>
  <si>
    <t>https://www.sreality.cz/cs/v2/estates/1238676300</t>
  </si>
  <si>
    <t>https://www.sreality.cz/cs/v2/estates/2373575500</t>
  </si>
  <si>
    <t>https://www.sreality.cz/cs/v2/estates/2919981644</t>
  </si>
  <si>
    <t>Hrušovany u Brna</t>
  </si>
  <si>
    <t>https://www.sreality.cz/cs/v2/estates/174773068</t>
  </si>
  <si>
    <t>https://www.sreality.cz/cs/v2/estates/3373499212</t>
  </si>
  <si>
    <t>https://www.sreality.cz/cs/v2/estates/790225484</t>
  </si>
  <si>
    <t>https://www.sreality.cz/cs/v2/estates/319881804</t>
  </si>
  <si>
    <t>https://www.sreality.cz/cs/v2/estates/3730994508</t>
  </si>
  <si>
    <t>https://www.sreality.cz/cs/v2/estates/1781977676</t>
  </si>
  <si>
    <t>https://www.sreality.cz/cs/v2/estates/2663150156</t>
  </si>
  <si>
    <t>https://www.sreality.cz/cs/v2/estates/2296730188</t>
  </si>
  <si>
    <t>https://www.sreality.cz/cs/v2/estates/307073868</t>
  </si>
  <si>
    <t>https://www.sreality.cz/cs/v2/estates/2674578252</t>
  </si>
  <si>
    <t>https://www.sreality.cz/cs/v2/estates/480002636</t>
  </si>
  <si>
    <t>https://www.sreality.cz/cs/v2/estates/493540172</t>
  </si>
  <si>
    <t>https://www.sreality.cz/cs/v2/estates/4264788812</t>
  </si>
  <si>
    <t>Petříkov</t>
  </si>
  <si>
    <t>https://www.sreality.cz/cs/v2/estates/1449841484</t>
  </si>
  <si>
    <t>https://www.sreality.cz/cs/v2/estates/3614102348</t>
  </si>
  <si>
    <t>https://www.sreality.cz/cs/v2/estates/2403574604</t>
  </si>
  <si>
    <t>https://www.sreality.cz/cs/v2/estates/2775241548</t>
  </si>
  <si>
    <t>https://www.sreality.cz/cs/v2/estates/2828784460</t>
  </si>
  <si>
    <t>Myslinka</t>
  </si>
  <si>
    <t>https://www.sreality.cz/cs/v2/estates/1265254988</t>
  </si>
  <si>
    <t>https://www.sreality.cz/cs/v2/estates/2671436620</t>
  </si>
  <si>
    <t>https://www.sreality.cz/cs/v2/estates/4248679244</t>
  </si>
  <si>
    <t>https://www.sreality.cz/cs/v2/estates/4289102412</t>
  </si>
  <si>
    <t>https://www.sreality.cz/cs/v2/estates/2055721548</t>
  </si>
  <si>
    <t>https://www.sreality.cz/cs/v2/estates/2761139020</t>
  </si>
  <si>
    <t>https://www.sreality.cz/cs/v2/estates/2038907980</t>
  </si>
  <si>
    <t>https://www.sreality.cz/cs/v2/estates/822858572</t>
  </si>
  <si>
    <t>https://www.sreality.cz/cs/v2/estates/1766199884</t>
  </si>
  <si>
    <t>https://www.sreality.cz/cs/v2/estates/1559200588</t>
  </si>
  <si>
    <t>https://www.sreality.cz/cs/v2/estates/2761675596</t>
  </si>
  <si>
    <t>https://www.sreality.cz/cs/v2/estates/4103852876</t>
  </si>
  <si>
    <t>https://www.sreality.cz/cs/v2/estates/1306456908</t>
  </si>
  <si>
    <t>https://www.sreality.cz/cs/v2/estates/3856790348</t>
  </si>
  <si>
    <t>https://www.sreality.cz/cs/v2/estates/3787182924</t>
  </si>
  <si>
    <t>https://www.sreality.cz/cs/v2/estates/653103948</t>
  </si>
  <si>
    <t>https://www.sreality.cz/cs/v2/estates/4220752716</t>
  </si>
  <si>
    <t>https://www.sreality.cz/cs/v2/estates/850502476</t>
  </si>
  <si>
    <t>https://www.sreality.cz/cs/v2/estates/780403276</t>
  </si>
  <si>
    <t>https://www.sreality.cz/cs/v2/estates/518648396</t>
  </si>
  <si>
    <t>https://www.sreality.cz/cs/v2/estates/1440215884</t>
  </si>
  <si>
    <t>https://www.sreality.cz/cs/v2/estates/1187697484</t>
  </si>
  <si>
    <t>https://www.sreality.cz/cs/v2/estates/3855274828</t>
  </si>
  <si>
    <t>https://www.sreality.cz/cs/v2/estates/2173424460</t>
  </si>
  <si>
    <t>https://www.sreality.cz/cs/v2/estates/1468781388</t>
  </si>
  <si>
    <t>https://www.sreality.cz/cs/v2/estates/3347829580</t>
  </si>
  <si>
    <t>https://www.sreality.cz/cs/v2/estates/1972097868</t>
  </si>
  <si>
    <t>https://www.sreality.cz/cs/v2/estates/1166791500</t>
  </si>
  <si>
    <t>https://www.sreality.cz/cs/v2/estates/3222880844</t>
  </si>
  <si>
    <t>https://www.sreality.cz/cs/v2/estates/2119853388</t>
  </si>
  <si>
    <t>https://www.sreality.cz/cs/v2/estates/777676108</t>
  </si>
  <si>
    <t>https://www.sreality.cz/cs/v2/estates/2304402764</t>
  </si>
  <si>
    <t>https://www.sreality.cz/cs/v2/estates/57910092</t>
  </si>
  <si>
    <t>https://www.sreality.cz/cs/v2/estates/3511481164</t>
  </si>
  <si>
    <t>https://www.sreality.cz/cs/v2/estates/2256200524</t>
  </si>
  <si>
    <t>https://www.sreality.cz/cs/v2/estates/180081484</t>
  </si>
  <si>
    <t>https://www.sreality.cz/cs/v2/estates/3384529740</t>
  </si>
  <si>
    <t>https://www.sreality.cz/cs/v2/estates/515625804</t>
  </si>
  <si>
    <t>https://www.sreality.cz/cs/v2/estates/2315948876</t>
  </si>
  <si>
    <t>https://www.sreality.cz/cs/v2/estates/1571370316</t>
  </si>
  <si>
    <t>https://www.sreality.cz/cs/v2/estates/3183203148</t>
  </si>
  <si>
    <t>https://www.sreality.cz/cs/v2/estates/2461782860</t>
  </si>
  <si>
    <t>https://www.sreality.cz/cs/v2/estates/2965099340</t>
  </si>
  <si>
    <t>https://www.sreality.cz/cs/v2/estates/2445005644</t>
  </si>
  <si>
    <t>https://www.sreality.cz/cs/v2/estates/904434508</t>
  </si>
  <si>
    <t>https://www.sreality.cz/cs/v2/estates/1958466380</t>
  </si>
  <si>
    <t>https://www.sreality.cz/cs/v2/estates/732681036</t>
  </si>
  <si>
    <t>https://www.sreality.cz/cs/v2/estates/2662060876</t>
  </si>
  <si>
    <t>https://www.sreality.cz/cs/v2/estates/4004238156</t>
  </si>
  <si>
    <t>https://www.sreality.cz/cs/v2/estates/1068225356</t>
  </si>
  <si>
    <t>https://www.sreality.cz/cs/v2/estates/3484144460</t>
  </si>
  <si>
    <t>https://www.sreality.cz/cs/v2/estates/798405452</t>
  </si>
  <si>
    <t>https://www.sreality.cz/cs/v2/estates/3047936844</t>
  </si>
  <si>
    <t>https://www.sreality.cz/cs/v2/estates/636332892</t>
  </si>
  <si>
    <t>https://www.sreality.cz/cs/v2/estates/3940275020</t>
  </si>
  <si>
    <t>https://www.sreality.cz/cs/v2/estates/3923497804</t>
  </si>
  <si>
    <t>https://www.sreality.cz/cs/v2/estates/2872673100</t>
  </si>
  <si>
    <t>https://www.sreality.cz/cs/v2/estates/2480657228</t>
  </si>
  <si>
    <t>https://www.sreality.cz/cs/v2/estates/3822834508</t>
  </si>
  <si>
    <t>https://www.sreality.cz/cs/v2/estates/4022445388</t>
  </si>
  <si>
    <t>https://www.sreality.cz/cs/v2/estates/3034305356</t>
  </si>
  <si>
    <t>https://www.sreality.cz/cs/v2/estates/561672780</t>
  </si>
  <si>
    <t>https://www.sreality.cz/cs/v2/estates/14312012</t>
  </si>
  <si>
    <t>https://www.sreality.cz/cs/v2/estates/2228998988</t>
  </si>
  <si>
    <t>https://www.sreality.cz/cs/v2/estates/1769280076</t>
  </si>
  <si>
    <t>https://www.sreality.cz/cs/v2/estates/1221317452</t>
  </si>
  <si>
    <t>https://www.sreality.cz/cs/v2/estates/2191491916</t>
  </si>
  <si>
    <t>https://www.sreality.cz/cs/v2/estates/2848707404</t>
  </si>
  <si>
    <t>Dvůr Králové nad Labem</t>
  </si>
  <si>
    <t>https://www.sreality.cz/cs/v2/estates/3602051916</t>
  </si>
  <si>
    <t>https://www.sreality.cz/cs/v2/estates/3503018828</t>
  </si>
  <si>
    <t>https://www.sreality.cz/cs/v2/estates/4123775820</t>
  </si>
  <si>
    <t>https://www.sreality.cz/cs/v2/estates/1895625548</t>
  </si>
  <si>
    <t>https://www.sreality.cz/cs/v2/estates/3572544332</t>
  </si>
  <si>
    <t>https://www.sreality.cz/cs/v2/estates/4109697612</t>
  </si>
  <si>
    <t>https://www.sreality.cz/cs/v2/estates/77218380</t>
  </si>
  <si>
    <t>https://www.sreality.cz/cs/v2/estates/150721356</t>
  </si>
  <si>
    <t>https://www.sreality.cz/cs/v2/estates/1492898636</t>
  </si>
  <si>
    <t>https://www.sreality.cz/cs/v2/estates/3489387340</t>
  </si>
  <si>
    <t>https://www.sreality.cz/cs/v2/estates/4059812684</t>
  </si>
  <si>
    <t>https://www.sreality.cz/cs/v2/estates/2941752140</t>
  </si>
  <si>
    <t>https://www.sreality.cz/cs/v2/estates/1711002444</t>
  </si>
  <si>
    <t>https://www.sreality.cz/cs/v2/estates/2498336076</t>
  </si>
  <si>
    <t>https://www.sreality.cz/cs/v2/estates/2879583052</t>
  </si>
  <si>
    <t>https://www.sreality.cz/cs/v2/estates/14357068</t>
  </si>
  <si>
    <t>Bystřice nad Pernštejnem</t>
  </si>
  <si>
    <t>https://www.sreality.cz/cs/v2/estates/2045498188</t>
  </si>
  <si>
    <t>https://www.sreality.cz/cs/v2/estates/3632898892</t>
  </si>
  <si>
    <t>https://www.sreality.cz/cs/v2/estates/2830172748</t>
  </si>
  <si>
    <t>Velká Bystřice</t>
  </si>
  <si>
    <t>https://www.sreality.cz/cs/v2/estates/2414596940</t>
  </si>
  <si>
    <t>https://www.sreality.cz/cs/v2/estates/2917913420</t>
  </si>
  <si>
    <t>https://www.sreality.cz/cs/v2/estates/1432085324</t>
  </si>
  <si>
    <t>https://www.sreality.cz/cs/v2/estates/1301738316</t>
  </si>
  <si>
    <t>https://www.sreality.cz/cs/v2/estates/2985022284</t>
  </si>
  <si>
    <t>https://www.sreality.cz/cs/v2/estates/3035353932</t>
  </si>
  <si>
    <t>https://www.sreality.cz/cs/v2/estates/2924319564</t>
  </si>
  <si>
    <t>https://www.sreality.cz/cs/v2/estates/2810807116</t>
  </si>
  <si>
    <t>https://www.sreality.cz/cs/v2/estates/1370329932</t>
  </si>
  <si>
    <t>https://www.sreality.cz/cs/v2/estates/3559801420</t>
  </si>
  <si>
    <t>https://www.sreality.cz/cs/v2/estates/1008456524</t>
  </si>
  <si>
    <t>https://www.sreality.cz/cs/v2/estates/270931276</t>
  </si>
  <si>
    <t>https://www.sreality.cz/cs/v2/estates/2451969356</t>
  </si>
  <si>
    <t>https://www.sreality.cz/cs/v2/estates/2903925324</t>
  </si>
  <si>
    <t>https://www.sreality.cz/cs/v2/estates/1503433548</t>
  </si>
  <si>
    <t>https://www.sreality.cz/cs/v2/estates/1612436300</t>
  </si>
  <si>
    <t>https://www.sreality.cz/cs/v2/estates/4129018700</t>
  </si>
  <si>
    <t>Vysoká Libyně</t>
  </si>
  <si>
    <t>https://www.sreality.cz/cs/v2/estates/2320581196</t>
  </si>
  <si>
    <t>https://www.sreality.cz/cs/v2/estates/125269324</t>
  </si>
  <si>
    <t>Klášter</t>
  </si>
  <si>
    <t>https://www.sreality.cz/cs/v2/estates/239571788</t>
  </si>
  <si>
    <t>https://www.sreality.cz/cs/v2/estates/1667232588</t>
  </si>
  <si>
    <t>https://www.sreality.cz/cs/v2/estates/3480220492</t>
  </si>
  <si>
    <t>https://www.sreality.cz/cs/v2/estates/3670430284</t>
  </si>
  <si>
    <t>https://www.sreality.cz/cs/v2/estates/3885191756</t>
  </si>
  <si>
    <t>https://www.sreality.cz/cs/v2/estates/4176339788</t>
  </si>
  <si>
    <t>Krsy</t>
  </si>
  <si>
    <t>https://www.sreality.cz/cs/v2/estates/4262126412</t>
  </si>
  <si>
    <t>https://www.sreality.cz/cs/v2/estates/2706760524</t>
  </si>
  <si>
    <t>https://www.sreality.cz/cs/v2/estates/722195276</t>
  </si>
  <si>
    <t>https://www.sreality.cz/cs/v2/estates/1891320396</t>
  </si>
  <si>
    <t>https://www.sreality.cz/cs/v2/estates/2064372556</t>
  </si>
  <si>
    <t>Staňkovice</t>
  </si>
  <si>
    <t>https://www.sreality.cz/cs/v2/estates/1259066188</t>
  </si>
  <si>
    <t>https://www.sreality.cz/cs/v2/estates/2819347276</t>
  </si>
  <si>
    <t>https://www.sreality.cz/cs/v2/estates/3233739596</t>
  </si>
  <si>
    <t>https://www.sreality.cz/cs/v2/estates/2097926988</t>
  </si>
  <si>
    <t>https://www.sreality.cz/cs/v2/estates/3376407116</t>
  </si>
  <si>
    <t>https://www.sreality.cz/cs/v2/estates/243831628</t>
  </si>
  <si>
    <t>https://www.sreality.cz/cs/v2/estates/2461135692</t>
  </si>
  <si>
    <t>https://www.sreality.cz/cs/v2/estates/2198590284</t>
  </si>
  <si>
    <t>https://www.sreality.cz/cs/v2/estates/537645900</t>
  </si>
  <si>
    <t>https://www.sreality.cz/cs/v2/estates/4285723468</t>
  </si>
  <si>
    <t>https://www.sreality.cz/cs/v2/estates/1997263692</t>
  </si>
  <si>
    <t>https://www.sreality.cz/cs/v2/estates/2345898828</t>
  </si>
  <si>
    <t>https://www.sreality.cz/cs/v2/estates/1023341388</t>
  </si>
  <si>
    <t>https://www.sreality.cz/cs/v2/estates/2139521868</t>
  </si>
  <si>
    <t>Štěnovice</t>
  </si>
  <si>
    <t>https://www.sreality.cz/cs/v2/estates/1292563276</t>
  </si>
  <si>
    <t>https://www.sreality.cz/cs/v2/estates/3411763788</t>
  </si>
  <si>
    <t>https://www.sreality.cz/cs/v2/estates/2621166412</t>
  </si>
  <si>
    <t>https://www.sreality.cz/cs/v2/estates/2023355724</t>
  </si>
  <si>
    <t>https://www.sreality.cz/cs/v2/estates/2156786508</t>
  </si>
  <si>
    <t>https://www.sreality.cz/cs/v2/estates/1352135500</t>
  </si>
  <si>
    <t>https://www.sreality.cz/cs/v2/estates/3371230028</t>
  </si>
  <si>
    <t>https://www.sreality.cz/cs/v2/estates/1933300556</t>
  </si>
  <si>
    <t>https://www.sreality.cz/cs/v2/estates/213422924</t>
  </si>
  <si>
    <t>https://www.sreality.cz/cs/v2/estates/616911436</t>
  </si>
  <si>
    <t>https://www.sreality.cz/cs/v2/estates/4240077388</t>
  </si>
  <si>
    <t>https://www.sreality.cz/cs/v2/estates/3541508684</t>
  </si>
  <si>
    <t>https://www.sreality.cz/cs/v2/estates/3995030092</t>
  </si>
  <si>
    <t>https://www.sreality.cz/cs/v2/estates/4032508492</t>
  </si>
  <si>
    <t>https://www.sreality.cz/cs/v2/estates/1505612364</t>
  </si>
  <si>
    <t>https://www.sreality.cz/cs/v2/estates/1627378252</t>
  </si>
  <si>
    <t>https://www.sreality.cz/cs/v2/estates/568115788</t>
  </si>
  <si>
    <t>https://www.sreality.cz/cs/v2/estates/3376538444</t>
  </si>
  <si>
    <t>https://www.sreality.cz/cs/v2/estates/2110104140</t>
  </si>
  <si>
    <t>https://www.sreality.cz/cs/v2/estates/1983632204</t>
  </si>
  <si>
    <t>https://www.sreality.cz/cs/v2/estates/2765186380</t>
  </si>
  <si>
    <t>https://www.sreality.cz/cs/v2/estates/2218513228</t>
  </si>
  <si>
    <t>https://www.sreality.cz/cs/v2/estates/1122100044</t>
  </si>
  <si>
    <t>https://www.sreality.cz/cs/v2/estates/249324108</t>
  </si>
  <si>
    <t>https://www.sreality.cz/cs/v2/estates/826258252</t>
  </si>
  <si>
    <t>Hronov</t>
  </si>
  <si>
    <t>https://www.sreality.cz/cs/v2/estates/2334905164</t>
  </si>
  <si>
    <t>https://www.sreality.cz/cs/v2/estates/75264588</t>
  </si>
  <si>
    <t>https://www.sreality.cz/cs/v2/estates/3794522956</t>
  </si>
  <si>
    <t>https://www.sreality.cz/cs/v2/estates/3185894220</t>
  </si>
  <si>
    <t>https://www.sreality.cz/cs/v2/estates/2145579852</t>
  </si>
  <si>
    <t>https://www.sreality.cz/cs/v2/estates/1445712716</t>
  </si>
  <si>
    <t>https://www.sreality.cz/cs/v2/estates/3730272844</t>
  </si>
  <si>
    <t>https://www.sreality.cz/cs/v2/estates/3703608140</t>
  </si>
  <si>
    <t>https://www.sreality.cz/cs/v2/estates/1178182476</t>
  </si>
  <si>
    <t>Komárov</t>
  </si>
  <si>
    <t>https://www.sreality.cz/cs/v2/estates/990123340</t>
  </si>
  <si>
    <t>https://www.sreality.cz/cs/v2/estates/2076418636</t>
  </si>
  <si>
    <t>https://www.sreality.cz/cs/v2/estates/4113290060</t>
  </si>
  <si>
    <t>https://www.sreality.cz/cs/v2/estates/2069615436</t>
  </si>
  <si>
    <t>https://www.sreality.cz/cs/v2/estates/803402572</t>
  </si>
  <si>
    <t>Opatovice</t>
  </si>
  <si>
    <t>https://www.sreality.cz/cs/v2/estates/422449740</t>
  </si>
  <si>
    <t>https://www.sreality.cz/cs/v2/estates/907874892</t>
  </si>
  <si>
    <t>https://www.sreality.cz/cs/v2/estates/2465719116</t>
  </si>
  <si>
    <t>https://www.sreality.cz/cs/v2/estates/2776675148</t>
  </si>
  <si>
    <t>https://www.sreality.cz/cs/v2/estates/3478901580</t>
  </si>
  <si>
    <t>https://www.sreality.cz/cs/v2/estates/2850222924</t>
  </si>
  <si>
    <t>https://www.sreality.cz/cs/v2/estates/1708085836</t>
  </si>
  <si>
    <t>https://www.sreality.cz/cs/v2/estates/2640040780</t>
  </si>
  <si>
    <t>https://www.sreality.cz/cs/v2/estates/132768588</t>
  </si>
  <si>
    <t>https://www.sreality.cz/cs/v2/estates/653456204</t>
  </si>
  <si>
    <t>https://www.sreality.cz/cs/v2/estates/3857904460</t>
  </si>
  <si>
    <t>https://www.sreality.cz/cs/v2/estates/2237387596</t>
  </si>
  <si>
    <t>https://www.sreality.cz/cs/v2/estates/1246483276</t>
  </si>
  <si>
    <t>https://www.sreality.cz/cs/v2/estates/317911884</t>
  </si>
  <si>
    <t>https://www.sreality.cz/cs/v2/estates/2985489228</t>
  </si>
  <si>
    <t>https://www.sreality.cz/cs/v2/estates/2140803660</t>
  </si>
  <si>
    <t>Velký Borek</t>
  </si>
  <si>
    <t>https://www.sreality.cz/cs/v2/estates/1130829132</t>
  </si>
  <si>
    <t>https://www.sreality.cz/cs/v2/estates/390268236</t>
  </si>
  <si>
    <t>https://www.sreality.cz/cs/v2/estates/1758491980</t>
  </si>
  <si>
    <t>https://www.sreality.cz/cs/v2/estates/3496014668</t>
  </si>
  <si>
    <t>https://www.sreality.cz/cs/v2/estates/3864326988</t>
  </si>
  <si>
    <t>https://www.sreality.cz/cs/v2/estates/1592980300</t>
  </si>
  <si>
    <t>https://www.sreality.cz/cs/v2/estates/3458634572</t>
  </si>
  <si>
    <t>https://www.sreality.cz/cs/v2/estates/1934349132</t>
  </si>
  <si>
    <t>https://www.sreality.cz/cs/v2/estates/2793038412</t>
  </si>
  <si>
    <t>https://www.sreality.cz/cs/v2/estates/2891769164</t>
  </si>
  <si>
    <t>https://www.sreality.cz/cs/v2/estates/4031501132</t>
  </si>
  <si>
    <t>Bořitov</t>
  </si>
  <si>
    <t>https://www.sreality.cz/cs/v2/estates/1633805132</t>
  </si>
  <si>
    <t>https://www.sreality.cz/cs/v2/estates/3226194764</t>
  </si>
  <si>
    <t>https://www.sreality.cz/cs/v2/estates/2855396172</t>
  </si>
  <si>
    <t>https://www.sreality.cz/cs/v2/estates/1552896588</t>
  </si>
  <si>
    <t>https://www.sreality.cz/cs/v2/estates/625726284</t>
  </si>
  <si>
    <t>https://www.sreality.cz/cs/v2/estates/3483447884</t>
  </si>
  <si>
    <t>Náměšť nad Oslavou</t>
  </si>
  <si>
    <t>https://www.sreality.cz/cs/v2/estates/175887180</t>
  </si>
  <si>
    <t>https://www.sreality.cz/cs/v2/estates/679203660</t>
  </si>
  <si>
    <t>https://www.sreality.cz/cs/v2/estates/2558251852</t>
  </si>
  <si>
    <t>https://www.sreality.cz/cs/v2/estates/1997382220</t>
  </si>
  <si>
    <t>https://www.sreality.cz/cs/v2/estates/1082782540</t>
  </si>
  <si>
    <t>https://www.sreality.cz/cs/v2/estates/3549016652</t>
  </si>
  <si>
    <t>https://www.sreality.cz/cs/v2/estates/671302220</t>
  </si>
  <si>
    <t>https://www.sreality.cz/cs/v2/estates/1551254092</t>
  </si>
  <si>
    <t>https://www.sreality.cz/cs/v2/estates/2843464524</t>
  </si>
  <si>
    <t>https://www.sreality.cz/cs/v2/estates/4185641804</t>
  </si>
  <si>
    <t>https://www.sreality.cz/cs/v2/estates/3195786060</t>
  </si>
  <si>
    <t>https://www.sreality.cz/cs/v2/estates/3685114444</t>
  </si>
  <si>
    <t>https://www.sreality.cz/cs/v2/estates/2709148236</t>
  </si>
  <si>
    <t>https://www.sreality.cz/cs/v2/estates/3658527564</t>
  </si>
  <si>
    <t>https://www.sreality.cz/cs/v2/estates/3383599948</t>
  </si>
  <si>
    <t>https://www.sreality.cz/cs/v2/estates/1219339084</t>
  </si>
  <si>
    <t>https://www.sreality.cz/cs/v2/estates/3154486092</t>
  </si>
  <si>
    <t>https://www.sreality.cz/cs/v2/estates/3945956172</t>
  </si>
  <si>
    <t>https://www.sreality.cz/cs/v2/estates/1208124236</t>
  </si>
  <si>
    <t>https://www.sreality.cz/cs/v2/estates/1225950028</t>
  </si>
  <si>
    <t>https://www.sreality.cz/cs/v2/estates/1195672396</t>
  </si>
  <si>
    <t>https://www.sreality.cz/cs/v2/estates/3647796044</t>
  </si>
  <si>
    <t>https://www.sreality.cz/cs/v2/estates/58520396</t>
  </si>
  <si>
    <t>https://www.sreality.cz/cs/v2/estates/1041625932</t>
  </si>
  <si>
    <t>https://www.sreality.cz/cs/v2/estates/3510559564</t>
  </si>
  <si>
    <t>https://www.sreality.cz/cs/v2/estates/1349157708</t>
  </si>
  <si>
    <t>https://www.sreality.cz/cs/v2/estates/314745676</t>
  </si>
  <si>
    <t>https://www.sreality.cz/cs/v2/estates/1736168268</t>
  </si>
  <si>
    <t>https://www.sreality.cz/cs/v2/estates/897307468</t>
  </si>
  <si>
    <t>https://www.sreality.cz/cs/v2/estates/3782513484</t>
  </si>
  <si>
    <t>https://www.sreality.cz/cs/v2/estates/3910353484</t>
  </si>
  <si>
    <t>https://www.sreality.cz/cs/v2/estates/1303024460</t>
  </si>
  <si>
    <t>https://www.sreality.cz/cs/v2/estates/1944216140</t>
  </si>
  <si>
    <t>https://www.sreality.cz/cs/v2/estates/1483461452</t>
  </si>
  <si>
    <t>https://www.sreality.cz/cs/v2/estates/1635812172</t>
  </si>
  <si>
    <t>https://www.sreality.cz/cs/v2/estates/1298912076</t>
  </si>
  <si>
    <t>https://www.sreality.cz/cs/v2/estates/2114007628</t>
  </si>
  <si>
    <t>https://www.sreality.cz/cs/v2/estates/3973112652</t>
  </si>
  <si>
    <t>https://www.sreality.cz/cs/v2/estates/2724975436</t>
  </si>
  <si>
    <t>https://www.sreality.cz/cs/v2/estates/3878892108</t>
  </si>
  <si>
    <t>https://www.sreality.cz/cs/v2/estates/1061020492</t>
  </si>
  <si>
    <t>https://www.sreality.cz/cs/v2/estates/2563769676</t>
  </si>
  <si>
    <t>https://www.sreality.cz/cs/v2/estates/3060519756</t>
  </si>
  <si>
    <t>https://www.sreality.cz/cs/v2/estates/2255213388</t>
  </si>
  <si>
    <t>https://www.sreality.cz/cs/v2/estates/4254110540</t>
  </si>
  <si>
    <t>https://www.sreality.cz/cs/v2/estates/2238436172</t>
  </si>
  <si>
    <t>https://www.sreality.cz/cs/v2/estates/2539107148</t>
  </si>
  <si>
    <t>https://www.sreality.cz/cs/v2/estates/2593448780</t>
  </si>
  <si>
    <t>https://www.sreality.cz/cs/v2/estates/1511383884</t>
  </si>
  <si>
    <t>https://www.sreality.cz/cs/v2/estates/1536484172</t>
  </si>
  <si>
    <t>https://www.sreality.cz/cs/v2/estates/2764890956</t>
  </si>
  <si>
    <t>https://www.sreality.cz/cs/v2/estates/4041904972</t>
  </si>
  <si>
    <t>https://www.sreality.cz/cs/v2/estates/3917283916</t>
  </si>
  <si>
    <t>https://www.sreality.cz/cs/v2/estates/3449086796</t>
  </si>
  <si>
    <t>https://www.sreality.cz/cs/v2/estates/2955981644</t>
  </si>
  <si>
    <t>https://www.sreality.cz/cs/v2/estates/2001531468</t>
  </si>
  <si>
    <t>https://www.sreality.cz/cs/v2/estates/851239756</t>
  </si>
  <si>
    <t>https://www.sreality.cz/cs/v2/estates/3875451724</t>
  </si>
  <si>
    <t>https://www.sreality.cz/cs/v2/estates/1275167564</t>
  </si>
  <si>
    <t>https://www.sreality.cz/cs/v2/estates/932504396</t>
  </si>
  <si>
    <t>https://www.sreality.cz/cs/v2/estates/4129310028</t>
  </si>
  <si>
    <t>https://www.sreality.cz/cs/v2/estates/176481100</t>
  </si>
  <si>
    <t>https://www.sreality.cz/cs/v2/estates/1553162828</t>
  </si>
  <si>
    <t>https://www.sreality.cz/cs/v2/estates/3431261004</t>
  </si>
  <si>
    <t>https://www.sreality.cz/cs/v2/estates/118981452</t>
  </si>
  <si>
    <t>https://www.sreality.cz/cs/v2/estates/4150616652</t>
  </si>
  <si>
    <t>https://www.sreality.cz/cs/v2/estates/3834229580</t>
  </si>
  <si>
    <t>https://www.sreality.cz/cs/v2/estates/2478662732</t>
  </si>
  <si>
    <t>https://www.sreality.cz/cs/v2/estates/2722628172</t>
  </si>
  <si>
    <t>https://www.sreality.cz/cs/v2/estates/864346956</t>
  </si>
  <si>
    <t>https://www.sreality.cz/cs/v2/estates/773771852</t>
  </si>
  <si>
    <t>https://www.sreality.cz/cs/v2/estates/2944533068</t>
  </si>
  <si>
    <t>https://www.sreality.cz/cs/v2/estates/2961498956</t>
  </si>
  <si>
    <t>https://www.sreality.cz/cs/v2/estates/1787949900</t>
  </si>
  <si>
    <t>https://www.sreality.cz/cs/v2/estates/3885384268</t>
  </si>
  <si>
    <t>https://www.sreality.cz/cs/v2/estates/3501875788</t>
  </si>
  <si>
    <t>https://www.sreality.cz/cs/v2/estates/746996300</t>
  </si>
  <si>
    <t>https://www.sreality.cz/cs/v2/estates/1422910284</t>
  </si>
  <si>
    <t>https://www.sreality.cz/cs/v2/estates/3549512268</t>
  </si>
  <si>
    <t>https://www.sreality.cz/cs/v2/estates/562357068</t>
  </si>
  <si>
    <t>https://www.sreality.cz/cs/v2/estates/3791020620</t>
  </si>
  <si>
    <t>https://www.sreality.cz/cs/v2/estates/195588684</t>
  </si>
  <si>
    <t>https://www.sreality.cz/cs/v2/estates/889610828</t>
  </si>
  <si>
    <t>https://www.sreality.cz/cs/v2/estates/3724612172</t>
  </si>
  <si>
    <t>https://www.sreality.cz/cs/v2/estates/1236058700</t>
  </si>
  <si>
    <t>https://www.sreality.cz/cs/v2/estates/366215756</t>
  </si>
  <si>
    <t>https://www.sreality.cz/cs/v2/estates/4057203276</t>
  </si>
  <si>
    <t>https://www.sreality.cz/cs/v2/estates/1506063180</t>
  </si>
  <si>
    <t>https://www.sreality.cz/cs/v2/estates/2998600268</t>
  </si>
  <si>
    <t>https://www.sreality.cz/cs/v2/estates/821690956</t>
  </si>
  <si>
    <t>https://www.sreality.cz/cs/v2/estates/92595020</t>
  </si>
  <si>
    <t>https://www.sreality.cz/cs/v2/estates/1434772300</t>
  </si>
  <si>
    <t>https://www.sreality.cz/cs/v2/estates/300667724</t>
  </si>
  <si>
    <t>https://www.sreality.cz/cs/v2/estates/952161100</t>
  </si>
  <si>
    <t>https://www.sreality.cz/cs/v2/estates/3126580044</t>
  </si>
  <si>
    <t>https://www.sreality.cz/cs/v2/estates/3867923276</t>
  </si>
  <si>
    <t>https://www.sreality.cz/cs/v2/estates/4072723276</t>
  </si>
  <si>
    <t>https://www.sreality.cz/cs/v2/estates/1890902860</t>
  </si>
  <si>
    <t>https://www.sreality.cz/cs/v2/estates/3200652620</t>
  </si>
  <si>
    <t>https://www.sreality.cz/cs/v2/estates/1290318668</t>
  </si>
  <si>
    <t>https://www.sreality.cz/cs/v2/estates/4240470604</t>
  </si>
  <si>
    <t>https://www.sreality.cz/cs/v2/estates/611676748</t>
  </si>
  <si>
    <t>https://www.sreality.cz/cs/v2/estates/3994870604</t>
  </si>
  <si>
    <t>https://www.sreality.cz/cs/v2/estates/3678224972</t>
  </si>
  <si>
    <t>https://www.sreality.cz/cs/v2/estates/3663492940</t>
  </si>
  <si>
    <t>https://www.sreality.cz/cs/v2/estates/3385369164</t>
  </si>
  <si>
    <t>https://www.sreality.cz/cs/v2/estates/1571087180</t>
  </si>
  <si>
    <t>https://www.sreality.cz/cs/v2/estates/3958354764</t>
  </si>
  <si>
    <t>https://www.sreality.cz/cs/v2/estates/3925341004</t>
  </si>
  <si>
    <t>https://www.sreality.cz/cs/v2/estates/875750220</t>
  </si>
  <si>
    <t>https://www.sreality.cz/cs/v2/estates/2175099468</t>
  </si>
  <si>
    <t>https://www.sreality.cz/cs/v2/estates/1990517580</t>
  </si>
  <si>
    <t>https://www.sreality.cz/cs/v2/estates/1185211212</t>
  </si>
  <si>
    <t>https://www.sreality.cz/cs/v2/estates/2812601164</t>
  </si>
  <si>
    <t>https://www.sreality.cz/cs/v2/estates/1688527692</t>
  </si>
  <si>
    <t>Slušovice</t>
  </si>
  <si>
    <t>https://www.sreality.cz/cs/v2/estates/324961100</t>
  </si>
  <si>
    <t>https://www.sreality.cz/cs/v2/estates/3906265932</t>
  </si>
  <si>
    <t>https://www.sreality.cz/cs/v2/estates/265503308</t>
  </si>
  <si>
    <t>https://www.sreality.cz/cs/v2/estates/560484940</t>
  </si>
  <si>
    <t>https://www.sreality.cz/cs/v2/estates/2681529164</t>
  </si>
  <si>
    <t>https://www.sreality.cz/cs/v2/estates/3726123596</t>
  </si>
  <si>
    <t>https://www.sreality.cz/cs/v2/estates/3436503884</t>
  </si>
  <si>
    <t>https://www.sreality.cz/cs/v2/estates/500491084</t>
  </si>
  <si>
    <t>https://www.sreality.cz/cs/v2/estates/584377164</t>
  </si>
  <si>
    <t>Bohuňovice</t>
  </si>
  <si>
    <t>https://www.sreality.cz/cs/v2/estates/3476521804</t>
  </si>
  <si>
    <t>https://www.sreality.cz/cs/v2/estates/3285508940</t>
  </si>
  <si>
    <t>https://www.sreality.cz/cs/v2/estates/1960108876</t>
  </si>
  <si>
    <t>https://www.sreality.cz/cs/v2/estates/1937507660</t>
  </si>
  <si>
    <t>https://www.sreality.cz/cs/v2/estates/1253548876</t>
  </si>
  <si>
    <t>https://www.sreality.cz/cs/v2/estates/4005880652</t>
  </si>
  <si>
    <t>https://www.sreality.cz/cs/v2/estates/3703890764</t>
  </si>
  <si>
    <t>https://www.sreality.cz/cs/v2/estates/2086031948</t>
  </si>
  <si>
    <t>https://www.sreality.cz/cs/v2/estates/1122931532</t>
  </si>
  <si>
    <t>Vrčeň</t>
  </si>
  <si>
    <t>https://www.sreality.cz/cs/v2/estates/667214668</t>
  </si>
  <si>
    <t>https://www.sreality.cz/cs/v2/estates/3586450252</t>
  </si>
  <si>
    <t>https://www.sreality.cz/cs/v2/estates/2642178636</t>
  </si>
  <si>
    <t>https://www.sreality.cz/cs/v2/estates/916562508</t>
  </si>
  <si>
    <t>https://www.sreality.cz/cs/v2/estates/2365313612</t>
  </si>
  <si>
    <t>https://www.sreality.cz/cs/v2/estates/3652563788</t>
  </si>
  <si>
    <t>https://www.sreality.cz/cs/v2/estates/3367216716</t>
  </si>
  <si>
    <t>https://www.sreality.cz/cs/v2/estates/250929996</t>
  </si>
  <si>
    <t>https://www.sreality.cz/cs/v2/estates/3938985548</t>
  </si>
  <si>
    <t>https://www.sreality.cz/cs/v2/estates/2935284556</t>
  </si>
  <si>
    <t>https://www.sreality.cz/cs/v2/estates/2688451404</t>
  </si>
  <si>
    <t>https://www.sreality.cz/cs/v2/estates/4211602252</t>
  </si>
  <si>
    <t>https://www.sreality.cz/cs/v2/estates/1190454092</t>
  </si>
  <si>
    <t>https://www.sreality.cz/cs/v2/estates/3797955148</t>
  </si>
  <si>
    <t>https://www.sreality.cz/cs/v2/estates/3364958796</t>
  </si>
  <si>
    <t>Přibyslav</t>
  </si>
  <si>
    <t>https://www.sreality.cz/cs/v2/estates/2710647372</t>
  </si>
  <si>
    <t>https://www.sreality.cz/cs/v2/estates/1475666764</t>
  </si>
  <si>
    <t>https://www.sreality.cz/cs/v2/estates/1675985484</t>
  </si>
  <si>
    <t>https://www.sreality.cz/cs/v2/estates/2937488204</t>
  </si>
  <si>
    <t>https://www.sreality.cz/cs/v2/estates/1491465036</t>
  </si>
  <si>
    <t>https://www.sreality.cz/cs/v2/estates/2347033420</t>
  </si>
  <si>
    <t>https://www.sreality.cz/cs/v2/estates/686089036</t>
  </si>
  <si>
    <t>https://www.sreality.cz/cs/v2/estates/2517213020</t>
  </si>
  <si>
    <t>https://www.sreality.cz/cs/v2/estates/3939963468</t>
  </si>
  <si>
    <t>https://www.sreality.cz/cs/v2/estates/3324666444</t>
  </si>
  <si>
    <t>https://www.sreality.cz/cs/v2/estates/992440908</t>
  </si>
  <si>
    <t>Sadová</t>
  </si>
  <si>
    <t>https://www.sreality.cz/cs/v2/estates/18539340</t>
  </si>
  <si>
    <t>https://www.sreality.cz/cs/v2/estates/2682577740</t>
  </si>
  <si>
    <t>https://www.sreality.cz/cs/v2/estates/1558504268</t>
  </si>
  <si>
    <t>https://www.sreality.cz/cs/v2/estates/3437552460</t>
  </si>
  <si>
    <t>https://www.sreality.cz/cs/v2/estates/65332044</t>
  </si>
  <si>
    <t>https://www.sreality.cz/cs/v2/estates/81494860</t>
  </si>
  <si>
    <t>https://www.sreality.cz/cs/v2/estates/1773384524</t>
  </si>
  <si>
    <t>https://www.sreality.cz/cs/v2/estates/937747276</t>
  </si>
  <si>
    <t>https://www.sreality.cz/cs/v2/estates/904192844</t>
  </si>
  <si>
    <t>https://www.sreality.cz/cs/v2/estates/3598492492</t>
  </si>
  <si>
    <t>https://www.sreality.cz/cs/v2/estates/2381968204</t>
  </si>
  <si>
    <t>https://www.sreality.cz/cs/v2/estates/3578925644</t>
  </si>
  <si>
    <t>https://www.sreality.cz/cs/v2/estates/101180236</t>
  </si>
  <si>
    <t>https://www.sreality.cz/cs/v2/estates/4241613644</t>
  </si>
  <si>
    <t>https://www.sreality.cz/cs/v2/estates/2551505740</t>
  </si>
  <si>
    <t>https://www.sreality.cz/cs/v2/estates/4167537484</t>
  </si>
  <si>
    <t>https://www.sreality.cz/cs/v2/estates/471130956</t>
  </si>
  <si>
    <t>https://www.sreality.cz/cs/v2/estates/1153647948</t>
  </si>
  <si>
    <t>https://www.sreality.cz/cs/v2/estates/3172262732</t>
  </si>
  <si>
    <t>https://www.sreality.cz/cs/v2/estates/1307943756</t>
  </si>
  <si>
    <t>https://www.sreality.cz/cs/v2/estates/1145631564</t>
  </si>
  <si>
    <t>https://www.sreality.cz/cs/v2/estates/1343546188</t>
  </si>
  <si>
    <t>https://www.sreality.cz/cs/v2/estates/3806286412</t>
  </si>
  <si>
    <t>https://www.sreality.cz/cs/v2/estates/549847628</t>
  </si>
  <si>
    <t>https://www.sreality.cz/cs/v2/estates/2970936140</t>
  </si>
  <si>
    <t>Slatina</t>
  </si>
  <si>
    <t>https://www.sreality.cz/cs/v2/estates/4044677964</t>
  </si>
  <si>
    <t>https://www.sreality.cz/cs/v2/estates/2484396876</t>
  </si>
  <si>
    <t>https://www.sreality.cz/cs/v2/estates/353690444</t>
  </si>
  <si>
    <t>https://www.sreality.cz/cs/v2/estates/3087328076</t>
  </si>
  <si>
    <t>https://www.sreality.cz/cs/v2/estates/2696102476</t>
  </si>
  <si>
    <t>https://www.sreality.cz/cs/v2/estates/1577378636</t>
  </si>
  <si>
    <t>https://www.sreality.cz/cs/v2/estates/3724862284</t>
  </si>
  <si>
    <t>https://www.sreality.cz/cs/v2/estates/3422872396</t>
  </si>
  <si>
    <t>https://www.sreality.cz/cs/v2/estates/3708085068</t>
  </si>
  <si>
    <t>https://www.sreality.cz/cs/v2/estates/183890764</t>
  </si>
  <si>
    <t>https://www.sreality.cz/cs/v2/estates/840622924</t>
  </si>
  <si>
    <t>https://www.sreality.cz/cs/v2/estates/2992501580</t>
  </si>
  <si>
    <t>https://www.sreality.cz/cs/v2/estates/4077183820</t>
  </si>
  <si>
    <t>https://www.sreality.cz/cs/v2/estates/3489981260</t>
  </si>
  <si>
    <t>https://www.sreality.cz/cs/v2/estates/844776012</t>
  </si>
  <si>
    <t>Němčičky</t>
  </si>
  <si>
    <t>https://www.sreality.cz/cs/v2/estates/1073824332</t>
  </si>
  <si>
    <t>https://www.sreality.cz/cs/v2/estates/1728373580</t>
  </si>
  <si>
    <t>https://www.sreality.cz/cs/v2/estates/3418370636</t>
  </si>
  <si>
    <t>https://www.sreality.cz/cs/v2/estates/2462851660</t>
  </si>
  <si>
    <t>https://www.sreality.cz/cs/v2/estates/4065059404</t>
  </si>
  <si>
    <t>https://www.sreality.cz/cs/v2/estates/472822604</t>
  </si>
  <si>
    <t>https://www.sreality.cz/cs/v2/estates/2471859020</t>
  </si>
  <si>
    <t>https://www.sreality.cz/cs/v2/estates/2318721868</t>
  </si>
  <si>
    <t>https://www.sreality.cz/cs/v2/estates/3644121932</t>
  </si>
  <si>
    <t>https://www.sreality.cz/cs/v2/estates/2939478860</t>
  </si>
  <si>
    <t>https://www.sreality.cz/cs/v2/estates/1993478732</t>
  </si>
  <si>
    <t>https://www.sreality.cz/cs/v2/estates/3694453580</t>
  </si>
  <si>
    <t>https://www.sreality.cz/cs/v2/estates/2721375052</t>
  </si>
  <si>
    <t>https://www.sreality.cz/cs/v2/estates/4063552332</t>
  </si>
  <si>
    <t>https://www.sreality.cz/cs/v2/estates/3056919372</t>
  </si>
  <si>
    <t>https://www.sreality.cz/cs/v2/estates/2251613004</t>
  </si>
  <si>
    <t>Dambořice</t>
  </si>
  <si>
    <t>https://www.sreality.cz/cs/v2/estates/2536825676</t>
  </si>
  <si>
    <t>https://www.sreality.cz/cs/v2/estates/3359991116</t>
  </si>
  <si>
    <t>Polička</t>
  </si>
  <si>
    <t>https://www.sreality.cz/cs/v2/estates/3306209868</t>
  </si>
  <si>
    <t>https://www.sreality.cz/cs/v2/estates/4181267020</t>
  </si>
  <si>
    <t>https://www.sreality.cz/cs/v2/estates/1147757132</t>
  </si>
  <si>
    <t>https://www.sreality.cz/cs/v2/estates/2824626764</t>
  </si>
  <si>
    <t>https://www.sreality.cz/cs/v2/estates/847401548</t>
  </si>
  <si>
    <t>https://www.sreality.cz/cs/v2/estates/194855500</t>
  </si>
  <si>
    <t>https://www.sreality.cz/cs/v2/estates/1166819916</t>
  </si>
  <si>
    <t>Újezd u Rosic</t>
  </si>
  <si>
    <t>https://www.sreality.cz/cs/v2/estates/2501067340</t>
  </si>
  <si>
    <t>https://www.sreality.cz/cs/v2/estates/3255677772</t>
  </si>
  <si>
    <t>https://www.sreality.cz/cs/v2/estates/2009047884</t>
  </si>
  <si>
    <t>https://www.sreality.cz/cs/v2/estates/451388236</t>
  </si>
  <si>
    <t>https://www.sreality.cz/cs/v2/estates/139830092</t>
  </si>
  <si>
    <t>https://www.sreality.cz/cs/v2/estates/2648281932</t>
  </si>
  <si>
    <t>https://www.sreality.cz/cs/v2/estates/395744076</t>
  </si>
  <si>
    <t>Česká</t>
  </si>
  <si>
    <t>https://www.sreality.cz/cs/v2/estates/3701314380</t>
  </si>
  <si>
    <t>https://www.sreality.cz/cs/v2/estates/4238050124</t>
  </si>
  <si>
    <t>https://www.sreality.cz/cs/v2/estates/3548939084</t>
  </si>
  <si>
    <t>https://www.sreality.cz/cs/v2/estates/3234693964</t>
  </si>
  <si>
    <t>https://www.sreality.cz/cs/v2/estates/1141015372</t>
  </si>
  <si>
    <t>https://www.sreality.cz/cs/v2/estates/1198322508</t>
  </si>
  <si>
    <t>https://www.sreality.cz/cs/v2/estates/494658380</t>
  </si>
  <si>
    <t>https://www.sreality.cz/cs/v2/estates/1179054924</t>
  </si>
  <si>
    <t>https://www.sreality.cz/cs/v2/estates/3283346252</t>
  </si>
  <si>
    <t>https://www.sreality.cz/cs/v2/estates/3835671372</t>
  </si>
  <si>
    <t>Dolany</t>
  </si>
  <si>
    <t>https://www.sreality.cz/cs/v2/estates/3938165580</t>
  </si>
  <si>
    <t>https://www.sreality.cz/cs/v2/estates/4213498700</t>
  </si>
  <si>
    <t>https://www.sreality.cz/cs/v2/estates/3089425228</t>
  </si>
  <si>
    <t>https://www.sreality.cz/cs/v2/estates/2284118860</t>
  </si>
  <si>
    <t>https://www.sreality.cz/cs/v2/estates/1042604876</t>
  </si>
  <si>
    <t>https://www.sreality.cz/cs/v2/estates/3802878540</t>
  </si>
  <si>
    <t>https://www.sreality.cz/cs/v2/estates/2603905612</t>
  </si>
  <si>
    <t>https://www.sreality.cz/cs/v2/estates/2619663180</t>
  </si>
  <si>
    <t>https://www.sreality.cz/cs/v2/estates/3946292044</t>
  </si>
  <si>
    <t>https://www.sreality.cz/cs/v2/estates/3961840460</t>
  </si>
  <si>
    <t>https://www.sreality.cz/cs/v2/estates/2830558028</t>
  </si>
  <si>
    <t>https://www.sreality.cz/cs/v2/estates/893809228</t>
  </si>
  <si>
    <t>https://www.sreality.cz/cs/v2/estates/2874991180</t>
  </si>
  <si>
    <t>Nová Ves I</t>
  </si>
  <si>
    <t>https://www.sreality.cz/cs/v2/estates/2390750028</t>
  </si>
  <si>
    <t>https://www.sreality.cz/cs/v2/estates/1629807436</t>
  </si>
  <si>
    <t>Unčín</t>
  </si>
  <si>
    <t>https://www.sreality.cz/cs/v2/estates/2971984716</t>
  </si>
  <si>
    <t>https://www.sreality.cz/cs/v2/estates/157475404</t>
  </si>
  <si>
    <t>https://www.sreality.cz/cs/v2/estates/829350732</t>
  </si>
  <si>
    <t>https://www.sreality.cz/cs/v2/estates/3189027660</t>
  </si>
  <si>
    <t>https://www.sreality.cz/cs/v2/estates/3022316364</t>
  </si>
  <si>
    <t>https://www.sreality.cz/cs/v2/estates/173335372</t>
  </si>
  <si>
    <t>https://www.sreality.cz/cs/v2/estates/1609622348</t>
  </si>
  <si>
    <t>https://www.sreality.cz/cs/v2/estates/2018829132</t>
  </si>
  <si>
    <t>https://www.sreality.cz/cs/v2/estates/1534649164</t>
  </si>
  <si>
    <t>https://www.sreality.cz/cs/v2/estates/1398072140</t>
  </si>
  <si>
    <t>https://www.sreality.cz/cs/v2/estates/3495224140</t>
  </si>
  <si>
    <t>https://www.sreality.cz/cs/v2/estates/3705336396</t>
  </si>
  <si>
    <t>https://www.sreality.cz/cs/v2/estates/926462796</t>
  </si>
  <si>
    <t>https://www.sreality.cz/cs/v2/estates/15852364</t>
  </si>
  <si>
    <t>https://www.sreality.cz/cs/v2/estates/2237899596</t>
  </si>
  <si>
    <t>https://www.sreality.cz/cs/v2/estates/3137725004</t>
  </si>
  <si>
    <t>https://www.sreality.cz/cs/v2/estates/398537292</t>
  </si>
  <si>
    <t>https://www.sreality.cz/cs/v2/estates/2659156812</t>
  </si>
  <si>
    <t>https://www.sreality.cz/cs/v2/estates/2756309836</t>
  </si>
  <si>
    <t>https://www.sreality.cz/cs/v2/estates/138732364</t>
  </si>
  <si>
    <t>https://www.sreality.cz/cs/v2/estates/2302993228</t>
  </si>
  <si>
    <t>https://www.sreality.cz/cs/v2/estates/3395228236</t>
  </si>
  <si>
    <t>https://www.sreality.cz/cs/v2/estates/3569664588</t>
  </si>
  <si>
    <t>https://www.sreality.cz/cs/v2/estates/1807389516</t>
  </si>
  <si>
    <t>https://www.sreality.cz/cs/v2/estates/827040588</t>
  </si>
  <si>
    <t>https://www.sreality.cz/cs/v2/estates/21291852</t>
  </si>
  <si>
    <t>https://www.sreality.cz/cs/v2/estates/224268876</t>
  </si>
  <si>
    <t>https://www.sreality.cz/cs/v2/estates/1393865548</t>
  </si>
  <si>
    <t>https://www.sreality.cz/cs/v2/estates/1357558348</t>
  </si>
  <si>
    <t>https://www.sreality.cz/cs/v2/estates/3990610764</t>
  </si>
  <si>
    <t>https://www.sreality.cz/cs/v2/estates/2361365068</t>
  </si>
  <si>
    <t>https://www.sreality.cz/cs/v2/estates/3732664908</t>
  </si>
  <si>
    <t>https://www.sreality.cz/cs/v2/estates/1246840140</t>
  </si>
  <si>
    <t>https://www.sreality.cz/cs/v2/estates/1968157260</t>
  </si>
  <si>
    <t>https://www.sreality.cz/cs/v2/estates/2219918668</t>
  </si>
  <si>
    <t>https://www.sreality.cz/cs/v2/estates/1094156876</t>
  </si>
  <si>
    <t>https://www.sreality.cz/cs/v2/estates/919327308</t>
  </si>
  <si>
    <t>https://www.sreality.cz/cs/v2/estates/2765038156</t>
  </si>
  <si>
    <t>https://www.sreality.cz/cs/v2/estates/232858188</t>
  </si>
  <si>
    <t>https://www.sreality.cz/cs/v2/estates/3822785100</t>
  </si>
  <si>
    <t>https://www.sreality.cz/cs/v2/estates/3361149516</t>
  </si>
  <si>
    <t>Chodová Planá</t>
  </si>
  <si>
    <t>https://www.sreality.cz/cs/v2/estates/206701132</t>
  </si>
  <si>
    <t>https://www.sreality.cz/cs/v2/estates/1112306252</t>
  </si>
  <si>
    <t>Háje</t>
  </si>
  <si>
    <t>https://www.sreality.cz/cs/v2/estates/2444456524</t>
  </si>
  <si>
    <t>https://www.sreality.cz/cs/v2/estates/4258947660</t>
  </si>
  <si>
    <t>https://www.sreality.cz/cs/v2/estates/1960596044</t>
  </si>
  <si>
    <t>https://www.sreality.cz/cs/v2/estates/456225356</t>
  </si>
  <si>
    <t>https://www.sreality.cz/cs/v2/estates/2084590156</t>
  </si>
  <si>
    <t>https://www.sreality.cz/cs/v2/estates/2622915404</t>
  </si>
  <si>
    <t>https://www.sreality.cz/cs/v2/estates/2455650892</t>
  </si>
  <si>
    <t>https://www.sreality.cz/cs/v2/estates/133866316</t>
  </si>
  <si>
    <t>https://www.sreality.cz/cs/v2/estates/719364940</t>
  </si>
  <si>
    <t>https://www.sreality.cz/cs/v2/estates/2174260044</t>
  </si>
  <si>
    <t>https://www.sreality.cz/cs/v2/estates/884314956</t>
  </si>
  <si>
    <t>https://www.sreality.cz/cs/v2/estates/3299050316</t>
  </si>
  <si>
    <t>https://www.sreality.cz/cs/v2/estates/1752662860</t>
  </si>
  <si>
    <t>https://www.sreality.cz/cs/v2/estates/1525216076</t>
  </si>
  <si>
    <t>https://www.sreality.cz/cs/v2/estates/2211705676</t>
  </si>
  <si>
    <t>https://www.sreality.cz/cs/v2/estates/3874063180</t>
  </si>
  <si>
    <t>https://www.sreality.cz/cs/v2/estates/4098155340</t>
  </si>
  <si>
    <t>https://www.sreality.cz/cs/v2/estates/3341750860</t>
  </si>
  <si>
    <t>https://www.sreality.cz/cs/v2/estates/243573324</t>
  </si>
  <si>
    <t>https://www.sreality.cz/cs/v2/estates/2458411596</t>
  </si>
  <si>
    <t>https://www.sreality.cz/cs/v2/estates/2910118732</t>
  </si>
  <si>
    <t>https://www.sreality.cz/cs/v2/estates/3530875724</t>
  </si>
  <si>
    <t>https://www.sreality.cz/cs/v2/estates/889946956</t>
  </si>
  <si>
    <t>https://www.sreality.cz/cs/v2/estates/1182065484</t>
  </si>
  <si>
    <t>https://www.sreality.cz/cs/v2/estates/125100876</t>
  </si>
  <si>
    <t>https://www.sreality.cz/cs/v2/estates/982848844</t>
  </si>
  <si>
    <t>https://www.sreality.cz/cs/v2/estates/2933949260</t>
  </si>
  <si>
    <t>https://www.sreality.cz/cs/v2/estates/3193102924</t>
  </si>
  <si>
    <t>https://www.sreality.cz/cs/v2/estates/2388976460</t>
  </si>
  <si>
    <t>https://www.sreality.cz/cs/v2/estates/161875276</t>
  </si>
  <si>
    <t>https://www.sreality.cz/cs/v2/estates/56943436</t>
  </si>
  <si>
    <t>Strunkovice nad Blanicí</t>
  </si>
  <si>
    <t>https://www.sreality.cz/cs/v2/estates/3130385228</t>
  </si>
  <si>
    <t>https://www.sreality.cz/cs/v2/estates/3952468812</t>
  </si>
  <si>
    <t>https://www.sreality.cz/cs/v2/estates/3733758796</t>
  </si>
  <si>
    <t>https://www.sreality.cz/cs/v2/estates/3750220364</t>
  </si>
  <si>
    <t>https://www.sreality.cz/cs/v2/estates/4206350924</t>
  </si>
  <si>
    <t>https://www.sreality.cz/cs/v2/estates/1938281036</t>
  </si>
  <si>
    <t>https://www.sreality.cz/cs/v2/estates/1982301004</t>
  </si>
  <si>
    <t>https://www.sreality.cz/cs/v2/estates/4228879180</t>
  </si>
  <si>
    <t>https://www.sreality.cz/cs/v2/estates/3374965580</t>
  </si>
  <si>
    <t>https://www.sreality.cz/cs/v2/estates/1083564876</t>
  </si>
  <si>
    <t>https://www.sreality.cz/cs/v2/estates/1368777548</t>
  </si>
  <si>
    <t>https://www.sreality.cz/cs/v2/estates/1123214156</t>
  </si>
  <si>
    <t>https://www.sreality.cz/cs/v2/estates/3807568716</t>
  </si>
  <si>
    <t>https://www.sreality.cz/cs/v2/estates/882238284</t>
  </si>
  <si>
    <t>https://www.sreality.cz/cs/v2/estates/2208588364</t>
  </si>
  <si>
    <t>https://www.sreality.cz/cs/v2/estates/3934643020</t>
  </si>
  <si>
    <t>https://www.sreality.cz/cs/v2/estates/193323852</t>
  </si>
  <si>
    <t>https://www.sreality.cz/cs/v2/estates/4074300236</t>
  </si>
  <si>
    <t>https://www.sreality.cz/cs/v2/estates/2290475852</t>
  </si>
  <si>
    <t>https://www.sreality.cz/cs/v2/estates/2487440716</t>
  </si>
  <si>
    <t>https://www.sreality.cz/cs/v2/estates/3601113676</t>
  </si>
  <si>
    <t>https://www.sreality.cz/cs/v2/estates/2496561996</t>
  </si>
  <si>
    <t>https://www.sreality.cz/cs/v2/estates/1444840268</t>
  </si>
  <si>
    <t>https://www.sreality.cz/cs/v2/estates/3760780108</t>
  </si>
  <si>
    <t>https://www.sreality.cz/cs/v2/estates/3946545996</t>
  </si>
  <si>
    <t>https://www.sreality.cz/cs/v2/estates/3980784460</t>
  </si>
  <si>
    <t>https://www.sreality.cz/cs/v2/estates/930566732</t>
  </si>
  <si>
    <t>https://www.sreality.cz/cs/v2/estates/1118909004</t>
  </si>
  <si>
    <t>https://www.sreality.cz/cs/v2/estates/1510994508</t>
  </si>
  <si>
    <t>https://www.sreality.cz/cs/v2/estates/484614988</t>
  </si>
  <si>
    <t>https://www.sreality.cz/cs/v2/estates/1286375244</t>
  </si>
  <si>
    <t>https://www.sreality.cz/cs/v2/estates/2285257292</t>
  </si>
  <si>
    <t>https://www.sreality.cz/cs/v2/estates/3686130508</t>
  </si>
  <si>
    <t>https://www.sreality.cz/cs/v2/estates/492364620</t>
  </si>
  <si>
    <t>https://www.sreality.cz/cs/v2/estates/901112652</t>
  </si>
  <si>
    <t>https://www.sreality.cz/cs/v2/estates/3684708940</t>
  </si>
  <si>
    <t>https://www.sreality.cz/cs/v2/estates/1544069964</t>
  </si>
  <si>
    <t>https://www.sreality.cz/cs/v2/estates/4122338124</t>
  </si>
  <si>
    <t>https://www.sreality.cz/cs/v2/estates/3407082316</t>
  </si>
  <si>
    <t>https://www.sreality.cz/cs/v2/estates/4094882636</t>
  </si>
  <si>
    <t>https://www.sreality.cz/cs/v2/estates/2932839244</t>
  </si>
  <si>
    <t>https://www.sreality.cz/cs/v2/estates/3293938508</t>
  </si>
  <si>
    <t>https://www.sreality.cz/cs/v2/estates/1029497676</t>
  </si>
  <si>
    <t>https://www.sreality.cz/cs/v2/estates/501412684</t>
  </si>
  <si>
    <t>https://www.sreality.cz/cs/v2/estates/1942221644</t>
  </si>
  <si>
    <t>https://www.sreality.cz/cs/v2/estates/1136915276</t>
  </si>
  <si>
    <t>https://www.sreality.cz/cs/v2/estates/698717004</t>
  </si>
  <si>
    <t>Středokluky</t>
  </si>
  <si>
    <t>https://www.sreality.cz/cs/v2/estates/406491980</t>
  </si>
  <si>
    <t>https://www.sreality.cz/cs/v2/estates/2444600140</t>
  </si>
  <si>
    <t>https://www.sreality.cz/cs/v2/estates/189113164</t>
  </si>
  <si>
    <t>https://www.sreality.cz/cs/v2/estates/1232970572</t>
  </si>
  <si>
    <t>https://www.sreality.cz/cs/v2/estates/1810317900</t>
  </si>
  <si>
    <t>https://www.sreality.cz/cs/v2/estates/2032747084</t>
  </si>
  <si>
    <t>https://www.sreality.cz/cs/v2/estates/1786118732</t>
  </si>
  <si>
    <t>https://www.sreality.cz/cs/v2/estates/161940044</t>
  </si>
  <si>
    <t>https://www.sreality.cz/cs/v2/estates/1319494476</t>
  </si>
  <si>
    <t>https://www.sreality.cz/cs/v2/estates/3213828684</t>
  </si>
  <si>
    <t>https://www.sreality.cz/cs/v2/estates/2945159756</t>
  </si>
  <si>
    <t>https://www.sreality.cz/cs/v2/estates/262529868</t>
  </si>
  <si>
    <t>https://www.sreality.cz/cs/v2/estates/1604707148</t>
  </si>
  <si>
    <t>https://www.sreality.cz/cs/v2/estates/512684620</t>
  </si>
  <si>
    <t>https://www.sreality.cz/cs/v2/estates/3483755340</t>
  </si>
  <si>
    <t>Sudice</t>
  </si>
  <si>
    <t>https://www.sreality.cz/cs/v2/estates/2755629900</t>
  </si>
  <si>
    <t>https://www.sreality.cz/cs/v2/estates/3164988236</t>
  </si>
  <si>
    <t>https://www.sreality.cz/cs/v2/estates/170517324</t>
  </si>
  <si>
    <t>Dubňany</t>
  </si>
  <si>
    <t>https://www.sreality.cz/cs/v2/estates/849732428</t>
  </si>
  <si>
    <t>https://www.sreality.cz/cs/v2/estates/234152780</t>
  </si>
  <si>
    <t>https://www.sreality.cz/cs/v2/estates/1480909644</t>
  </si>
  <si>
    <t>https://www.sreality.cz/cs/v2/estates/2534728524</t>
  </si>
  <si>
    <t>https://www.sreality.cz/cs/v2/estates/2582963020</t>
  </si>
  <si>
    <t>https://www.sreality.cz/cs/v2/estates/3313820492</t>
  </si>
  <si>
    <t>https://www.sreality.cz/cs/v2/estates/3477398348</t>
  </si>
  <si>
    <t>https://www.sreality.cz/cs/v2/estates/4289061708</t>
  </si>
  <si>
    <t>Benešov nad Ploučnicí</t>
  </si>
  <si>
    <t>https://www.sreality.cz/cs/v2/estates/1173635660</t>
  </si>
  <si>
    <t>https://www.sreality.cz/cs/v2/estates/1650500172</t>
  </si>
  <si>
    <t>https://www.sreality.cz/cs/v2/estates/3064324940</t>
  </si>
  <si>
    <t>https://www.sreality.cz/cs/v2/estates/3408438092</t>
  </si>
  <si>
    <t>https://www.sreality.cz/cs/v2/estates/3174715980</t>
  </si>
  <si>
    <t>https://www.sreality.cz/cs/v2/estates/3470123852</t>
  </si>
  <si>
    <t>https://www.sreality.cz/cs/v2/estates/534111052</t>
  </si>
  <si>
    <t>https://www.sreality.cz/cs/v2/estates/2320323148</t>
  </si>
  <si>
    <t>https://www.sreality.cz/cs/v2/estates/3923899212</t>
  </si>
  <si>
    <t>Tatce</t>
  </si>
  <si>
    <t>https://www.sreality.cz/cs/v2/estates/1138090828</t>
  </si>
  <si>
    <t>https://www.sreality.cz/cs/v2/estates/3822445388</t>
  </si>
  <si>
    <t>https://www.sreality.cz/cs/v2/estates/860570188</t>
  </si>
  <si>
    <t>https://www.sreality.cz/cs/v2/estates/218219084</t>
  </si>
  <si>
    <t>https://www.sreality.cz/cs/v2/estates/1460147532</t>
  </si>
  <si>
    <t>https://www.sreality.cz/cs/v2/estates/2729087820</t>
  </si>
  <si>
    <t>https://www.sreality.cz/cs/v2/estates/936764236</t>
  </si>
  <si>
    <t>https://www.sreality.cz/cs/v2/estates/2815812428</t>
  </si>
  <si>
    <t>https://www.sreality.cz/cs/v2/estates/148013900</t>
  </si>
  <si>
    <t>https://www.sreality.cz/cs/v2/estates/132149836</t>
  </si>
  <si>
    <t>https://www.sreality.cz/cs/v2/estates/872448844</t>
  </si>
  <si>
    <t>https://www.sreality.cz/cs/v2/estates/2823205708</t>
  </si>
  <si>
    <t>https://www.sreality.cz/cs/v2/estates/1746461516</t>
  </si>
  <si>
    <t>https://www.sreality.cz/cs/v2/estates/1291801164</t>
  </si>
  <si>
    <t>https://www.sreality.cz/cs/v2/estates/2395333452</t>
  </si>
  <si>
    <t>https://www.sreality.cz/cs/v2/estates/2782339660</t>
  </si>
  <si>
    <t>https://www.sreality.cz/cs/v2/estates/425493068</t>
  </si>
  <si>
    <t>https://www.sreality.cz/cs/v2/estates/2160452428</t>
  </si>
  <si>
    <t>https://www.sreality.cz/cs/v2/estates/3502629708</t>
  </si>
  <si>
    <t>https://www.sreality.cz/cs/v2/estates/2918134348</t>
  </si>
  <si>
    <t>https://www.sreality.cz/cs/v2/estates/1741022028</t>
  </si>
  <si>
    <t>https://www.sreality.cz/cs/v2/estates/2277892940</t>
  </si>
  <si>
    <t>https://www.sreality.cz/cs/v2/estates/648751452</t>
  </si>
  <si>
    <t>https://www.sreality.cz/cs/v2/estates/1439032140</t>
  </si>
  <si>
    <t>https://www.sreality.cz/cs/v2/estates/737534796</t>
  </si>
  <si>
    <t>https://www.sreality.cz/cs/v2/estates/1274405708</t>
  </si>
  <si>
    <t>https://www.sreality.cz/cs/v2/estates/4071118156</t>
  </si>
  <si>
    <t>https://www.sreality.cz/cs/v2/estates/1777722188</t>
  </si>
  <si>
    <t>https://www.sreality.cz/cs/v2/estates/3656770380</t>
  </si>
  <si>
    <t>https://www.sreality.cz/cs/v2/estates/3607728972</t>
  </si>
  <si>
    <t>https://www.sreality.cz/cs/v2/estates/985888076</t>
  </si>
  <si>
    <t>https://www.sreality.cz/cs/v2/estates/2113266508</t>
  </si>
  <si>
    <t>https://www.sreality.cz/cs/v2/estates/3019236172</t>
  </si>
  <si>
    <t>https://www.sreality.cz/cs/v2/estates/1089856332</t>
  </si>
  <si>
    <t>https://www.sreality.cz/cs/v2/estates/3302310476</t>
  </si>
  <si>
    <t>Skřivany</t>
  </si>
  <si>
    <t>https://www.sreality.cz/cs/v2/estates/2995671628</t>
  </si>
  <si>
    <t>https://www.sreality.cz/cs/v2/estates/830890572</t>
  </si>
  <si>
    <t>https://www.sreality.cz/cs/v2/estates/3337524044</t>
  </si>
  <si>
    <t>https://www.sreality.cz/cs/v2/estates/3015406156</t>
  </si>
  <si>
    <t>https://www.sreality.cz/cs/v2/estates/5608268</t>
  </si>
  <si>
    <t>https://www.sreality.cz/cs/v2/estates/1575347020</t>
  </si>
  <si>
    <t>https://www.sreality.cz/cs/v2/estates/2863522636</t>
  </si>
  <si>
    <t>https://www.sreality.cz/cs/v2/estates/1653936716</t>
  </si>
  <si>
    <t>https://www.sreality.cz/cs/v2/estates/190575436</t>
  </si>
  <si>
    <t>https://www.sreality.cz/cs/v2/estates/4159038284</t>
  </si>
  <si>
    <t>https://www.sreality.cz/cs/v2/estates/3755926348</t>
  </si>
  <si>
    <t>https://www.sreality.cz/cs/v2/estates/1796596556</t>
  </si>
  <si>
    <t>https://www.sreality.cz/cs/v2/estates/282391372</t>
  </si>
  <si>
    <t>https://www.sreality.cz/cs/v2/estates/504750924</t>
  </si>
  <si>
    <t>https://www.sreality.cz/cs/v2/estates/2383799116</t>
  </si>
  <si>
    <t>https://www.sreality.cz/cs/v2/estates/3879990092</t>
  </si>
  <si>
    <t>https://www.sreality.cz/cs/v2/estates/4229292876</t>
  </si>
  <si>
    <t>https://www.sreality.cz/cs/v2/estates/424379212</t>
  </si>
  <si>
    <t>https://www.sreality.cz/cs/v2/estates/3272991564</t>
  </si>
  <si>
    <t>https://www.sreality.cz/cs/v2/estates/2131711308</t>
  </si>
  <si>
    <t>https://www.sreality.cz/cs/v2/estates/2148918092</t>
  </si>
  <si>
    <t>https://www.sreality.cz/cs/v2/estates/3826639692</t>
  </si>
  <si>
    <t>https://www.sreality.cz/cs/v2/estates/3106206540</t>
  </si>
  <si>
    <t>https://www.sreality.cz/cs/v2/estates/457568844</t>
  </si>
  <si>
    <t>https://www.sreality.cz/cs/v2/estates/3370582604</t>
  </si>
  <si>
    <t>https://www.sreality.cz/cs/v2/estates/2298864460</t>
  </si>
  <si>
    <t>https://www.sreality.cz/cs/v2/estates/545874508</t>
  </si>
  <si>
    <t>https://www.sreality.cz/cs/v2/estates/4069089868</t>
  </si>
  <si>
    <t>https://www.sreality.cz/cs/v2/estates/1812325196</t>
  </si>
  <si>
    <t>https://www.sreality.cz/cs/v2/estates/755360588</t>
  </si>
  <si>
    <t>https://www.sreality.cz/cs/v2/estates/3019993676</t>
  </si>
  <si>
    <t>https://www.sreality.cz/cs/v2/estates/309264972</t>
  </si>
  <si>
    <t>https://www.sreality.cz/cs/v2/estates/2751832908</t>
  </si>
  <si>
    <t>https://www.sreality.cz/cs/v2/estates/1048474188</t>
  </si>
  <si>
    <t>https://www.sreality.cz/cs/v2/estates/2101006924</t>
  </si>
  <si>
    <t>https://www.sreality.cz/cs/v2/estates/312849228</t>
  </si>
  <si>
    <t>https://www.sreality.cz/cs/v2/estates/4156158796</t>
  </si>
  <si>
    <t>https://www.sreality.cz/cs/v2/estates/3365770060</t>
  </si>
  <si>
    <t>https://www.sreality.cz/cs/v2/estates/2551928140</t>
  </si>
  <si>
    <t>https://www.sreality.cz/cs/v2/estates/2050351948</t>
  </si>
  <si>
    <t>https://www.sreality.cz/cs/v2/estates/2199888716</t>
  </si>
  <si>
    <t>https://www.sreality.cz/cs/v2/estates/1983243084</t>
  </si>
  <si>
    <t>https://www.sreality.cz/cs/v2/estates/1022927692</t>
  </si>
  <si>
    <t>https://www.sreality.cz/cs/v2/estates/2961736268</t>
  </si>
  <si>
    <t>https://www.sreality.cz/cs/v2/estates/3190842700</t>
  </si>
  <si>
    <t>https://www.sreality.cz/cs/v2/estates/2062791500</t>
  </si>
  <si>
    <t>https://www.sreality.cz/cs/v2/estates/1463149388</t>
  </si>
  <si>
    <t>https://www.sreality.cz/cs/v2/estates/193184332</t>
  </si>
  <si>
    <t>https://www.sreality.cz/cs/v2/estates/2167440204</t>
  </si>
  <si>
    <t>https://www.sreality.cz/cs/v2/estates/624288588</t>
  </si>
  <si>
    <t>https://www.sreality.cz/cs/v2/estates/1161159500</t>
  </si>
  <si>
    <t>https://www.sreality.cz/cs/v2/estates/2429780556</t>
  </si>
  <si>
    <t>https://www.sreality.cz/cs/v2/estates/791012172</t>
  </si>
  <si>
    <t>https://www.sreality.cz/cs/v2/estates/2670060364</t>
  </si>
  <si>
    <t>https://www.sreality.cz/cs/v2/estates/2389095244</t>
  </si>
  <si>
    <t>https://www.sreality.cz/cs/v2/estates/178872908</t>
  </si>
  <si>
    <t>Červenka</t>
  </si>
  <si>
    <t>https://www.sreality.cz/cs/v2/estates/1274970956</t>
  </si>
  <si>
    <t>https://www.sreality.cz/cs/v2/estates/2624296524</t>
  </si>
  <si>
    <t>https://www.sreality.cz/cs/v2/estates/606462796</t>
  </si>
  <si>
    <t>https://www.sreality.cz/cs/v2/estates/48652876</t>
  </si>
  <si>
    <t>https://www.sreality.cz/cs/v2/estates/2454344268</t>
  </si>
  <si>
    <t>https://www.sreality.cz/cs/v2/estates/4159021900</t>
  </si>
  <si>
    <t>https://www.sreality.cz/cs/v2/estates/3361071948</t>
  </si>
  <si>
    <t>https://www.sreality.cz/cs/v2/estates/1767236428</t>
  </si>
  <si>
    <t>https://www.sreality.cz/cs/v2/estates/3612762700</t>
  </si>
  <si>
    <t>https://www.sreality.cz/cs/v2/estates/3518252364</t>
  </si>
  <si>
    <t>https://www.sreality.cz/cs/v2/estates/39183180</t>
  </si>
  <si>
    <t>https://www.sreality.cz/cs/v2/estates/617579084</t>
  </si>
  <si>
    <t>https://www.sreality.cz/cs/v2/estates/1884676940</t>
  </si>
  <si>
    <t>https://www.sreality.cz/cs/v2/estates/1007911756</t>
  </si>
  <si>
    <t>https://www.sreality.cz/cs/v2/estates/1962980172</t>
  </si>
  <si>
    <t>https://www.sreality.cz/cs/v2/estates/1124447052</t>
  </si>
  <si>
    <t>https://www.sreality.cz/cs/v2/estates/1024619084</t>
  </si>
  <si>
    <t>https://www.sreality.cz/cs/v2/estates/991605580</t>
  </si>
  <si>
    <t>https://www.sreality.cz/cs/v2/estates/2548901708</t>
  </si>
  <si>
    <t>https://www.sreality.cz/cs/v2/estates/2274542156</t>
  </si>
  <si>
    <t>https://www.sreality.cz/cs/v2/estates/1279648588</t>
  </si>
  <si>
    <t>https://www.sreality.cz/cs/v2/estates/905438028</t>
  </si>
  <si>
    <t>https://www.sreality.cz/cs/v2/estates/1128653644</t>
  </si>
  <si>
    <t>https://www.sreality.cz/cs/v2/estates/317715276</t>
  </si>
  <si>
    <t>https://www.sreality.cz/cs/v2/estates/1103286860</t>
  </si>
  <si>
    <t>https://www.sreality.cz/cs/v2/estates/3878965836</t>
  </si>
  <si>
    <t>https://www.sreality.cz/cs/v2/estates/3343246156</t>
  </si>
  <si>
    <t>https://www.sreality.cz/cs/v2/estates/3074876236</t>
  </si>
  <si>
    <t>Karlík</t>
  </si>
  <si>
    <t>https://www.sreality.cz/cs/v2/estates/3160179532</t>
  </si>
  <si>
    <t>https://www.sreality.cz/cs/v2/estates/2827219788</t>
  </si>
  <si>
    <t>https://www.sreality.cz/cs/v2/estates/3550696012</t>
  </si>
  <si>
    <t>https://www.sreality.cz/cs/v2/estates/2675303244</t>
  </si>
  <si>
    <t>https://www.sreality.cz/cs/v2/estates/494265164</t>
  </si>
  <si>
    <t>https://www.sreality.cz/cs/v2/estates/181879372</t>
  </si>
  <si>
    <t>https://www.sreality.cz/cs/v2/estates/2241937996</t>
  </si>
  <si>
    <t>https://www.sreality.cz/cs/v2/estates/881238604</t>
  </si>
  <si>
    <t>https://www.sreality.cz/cs/v2/estates/913695564</t>
  </si>
  <si>
    <t>https://www.sreality.cz/cs/v2/estates/11596620</t>
  </si>
  <si>
    <t>https://www.sreality.cz/cs/v2/estates/3681788748</t>
  </si>
  <si>
    <t>https://www.sreality.cz/cs/v2/estates/1025667660</t>
  </si>
  <si>
    <t>https://www.sreality.cz/cs/v2/estates/3454710348</t>
  </si>
  <si>
    <t>https://www.sreality.cz/cs/v2/estates/1892017484</t>
  </si>
  <si>
    <t>https://www.sreality.cz/cs/v2/estates/2127950668</t>
  </si>
  <si>
    <t>https://www.sreality.cz/cs/v2/estates/3456430924</t>
  </si>
  <si>
    <t>https://www.sreality.cz/cs/v2/estates/3697664844</t>
  </si>
  <si>
    <t>https://www.sreality.cz/cs/v2/estates/3540710220</t>
  </si>
  <si>
    <t>https://www.sreality.cz/cs/v2/estates/828760908</t>
  </si>
  <si>
    <t>https://www.sreality.cz/cs/v2/estates/2411893324</t>
  </si>
  <si>
    <t>https://www.sreality.cz/cs/v2/estates/526307916</t>
  </si>
  <si>
    <t>https://www.sreality.cz/cs/v2/estates/3597001548</t>
  </si>
  <si>
    <t>Počátky</t>
  </si>
  <si>
    <t>https://www.sreality.cz/cs/v2/estates/1158435404</t>
  </si>
  <si>
    <t>https://www.sreality.cz/cs/v2/estates/2840765260</t>
  </si>
  <si>
    <t>https://www.sreality.cz/cs/v2/estates/1684337484</t>
  </si>
  <si>
    <t>https://www.sreality.cz/cs/v2/estates/861803852</t>
  </si>
  <si>
    <t>https://www.sreality.cz/cs/v2/estates/2678854220</t>
  </si>
  <si>
    <t>https://www.sreality.cz/cs/v2/estates/1715360332</t>
  </si>
  <si>
    <t>https://www.sreality.cz/cs/v2/estates/2986931020</t>
  </si>
  <si>
    <t>https://www.sreality.cz/cs/v2/estates/3750904396</t>
  </si>
  <si>
    <t>https://www.sreality.cz/cs/v2/estates/3399049804</t>
  </si>
  <si>
    <t>https://www.sreality.cz/cs/v2/estates/4185498444</t>
  </si>
  <si>
    <t>https://www.sreality.cz/cs/v2/estates/999744332</t>
  </si>
  <si>
    <t>https://www.sreality.cz/cs/v2/estates/1684157004</t>
  </si>
  <si>
    <t>https://www.sreality.cz/cs/v2/estates/697754444</t>
  </si>
  <si>
    <t>Dolní Věstonice</t>
  </si>
  <si>
    <t>https://www.sreality.cz/cs/v2/estates/348422988</t>
  </si>
  <si>
    <t>https://www.sreality.cz/cs/v2/estates/4209029964</t>
  </si>
  <si>
    <t>https://www.sreality.cz/cs/v2/estates/3308532300</t>
  </si>
  <si>
    <t>https://www.sreality.cz/cs/v2/estates/2520212044</t>
  </si>
  <si>
    <t>https://www.sreality.cz/cs/v2/estates/1312113228</t>
  </si>
  <si>
    <t>https://www.sreality.cz/cs/v2/estates/2071290444</t>
  </si>
  <si>
    <t>https://www.sreality.cz/cs/v2/estates/1284957004</t>
  </si>
  <si>
    <t>https://www.sreality.cz/cs/v2/estates/1800820044</t>
  </si>
  <si>
    <t>https://www.sreality.cz/cs/v2/estates/1396413260</t>
  </si>
  <si>
    <t>https://www.sreality.cz/cs/v2/estates/4078482252</t>
  </si>
  <si>
    <t>https://www.sreality.cz/cs/v2/estates/393114188</t>
  </si>
  <si>
    <t>https://www.sreality.cz/cs/v2/estates/647422796</t>
  </si>
  <si>
    <t>https://www.sreality.cz/cs/v2/estates/2984936012</t>
  </si>
  <si>
    <t>https://www.sreality.cz/cs/v2/estates/1687610188</t>
  </si>
  <si>
    <t>https://www.sreality.cz/cs/v2/estates/1448600396</t>
  </si>
  <si>
    <t>https://www.sreality.cz/cs/v2/estates/4257760588</t>
  </si>
  <si>
    <t>https://www.sreality.cz/cs/v2/estates/965141324</t>
  </si>
  <si>
    <t>https://www.sreality.cz/cs/v2/estates/2654667340</t>
  </si>
  <si>
    <t>https://www.sreality.cz/cs/v2/estates/148624716</t>
  </si>
  <si>
    <t>https://www.sreality.cz/cs/v2/estates/63595084</t>
  </si>
  <si>
    <t>https://www.sreality.cz/cs/v2/estates/3783713612</t>
  </si>
  <si>
    <t>https://www.sreality.cz/cs/v2/estates/2275799884</t>
  </si>
  <si>
    <t>https://www.sreality.cz/cs/v2/estates/2785928012</t>
  </si>
  <si>
    <t>https://www.sreality.cz/cs/v2/estates/97420108</t>
  </si>
  <si>
    <t>https://www.sreality.cz/cs/v2/estates/2954777164</t>
  </si>
  <si>
    <t>https://www.sreality.cz/cs/v2/estates/4279759692</t>
  </si>
  <si>
    <t>https://www.sreality.cz/cs/v2/estates/737333836</t>
  </si>
  <si>
    <t>https://www.sreality.cz/cs/v2/estates/3444765516</t>
  </si>
  <si>
    <t>https://www.sreality.cz/cs/v2/estates/225092428</t>
  </si>
  <si>
    <t>https://www.sreality.cz/cs/v2/estates/3564368716</t>
  </si>
  <si>
    <t>https://www.sreality.cz/cs/v2/estates/3948188492</t>
  </si>
  <si>
    <t>https://www.sreality.cz/cs/v2/estates/991531852</t>
  </si>
  <si>
    <t>https://www.sreality.cz/cs/v2/estates/3972830028</t>
  </si>
  <si>
    <t>https://www.sreality.cz/cs/v2/estates/3266765644</t>
  </si>
  <si>
    <t>https://www.sreality.cz/cs/v2/estates/391733836</t>
  </si>
  <si>
    <t>https://www.sreality.cz/cs/v2/estates/4055294796</t>
  </si>
  <si>
    <t>https://www.sreality.cz/cs/v2/estates/2553971532</t>
  </si>
  <si>
    <t>https://www.sreality.cz/cs/v2/estates/3634815820</t>
  </si>
  <si>
    <t>https://www.sreality.cz/cs/v2/estates/4094546508</t>
  </si>
  <si>
    <t>https://www.sreality.cz/cs/v2/estates/1445622348</t>
  </si>
  <si>
    <t>https://www.sreality.cz/cs/v2/estates/4266218060</t>
  </si>
  <si>
    <t>https://www.sreality.cz/cs/v2/estates/2410079052</t>
  </si>
  <si>
    <t>https://www.sreality.cz/cs/v2/estates/1286005580</t>
  </si>
  <si>
    <t>https://www.sreality.cz/cs/v2/estates/3539657548</t>
  </si>
  <si>
    <t>https://www.sreality.cz/cs/v2/estates/2913395532</t>
  </si>
  <si>
    <t>https://www.sreality.cz/cs/v2/estates/3236516428</t>
  </si>
  <si>
    <t>https://www.sreality.cz/cs/v2/estates/816243532</t>
  </si>
  <si>
    <t>https://www.sreality.cz/cs/v2/estates/3232162636</t>
  </si>
  <si>
    <t>https://www.sreality.cz/cs/v2/estates/714314572</t>
  </si>
  <si>
    <t>https://www.sreality.cz/cs/v2/estates/4018926412</t>
  </si>
  <si>
    <t>https://www.sreality.cz/cs/v2/estates/181855052</t>
  </si>
  <si>
    <t>https://www.sreality.cz/cs/v2/estates/2084418380</t>
  </si>
  <si>
    <t>https://www.sreality.cz/cs/v2/estates/4230083404</t>
  </si>
  <si>
    <t>https://www.sreality.cz/cs/v2/estates/517399372</t>
  </si>
  <si>
    <t>https://www.sreality.cz/cs/v2/estates/576541260</t>
  </si>
  <si>
    <t>https://www.sreality.cz/cs/v2/estates/2154005068</t>
  </si>
  <si>
    <t>https://www.sreality.cz/cs/v2/estates/1926685516</t>
  </si>
  <si>
    <t>https://www.sreality.cz/cs/v2/estates/64414540</t>
  </si>
  <si>
    <t>https://www.sreality.cz/cs/v2/estates/3130848076</t>
  </si>
  <si>
    <t>https://www.sreality.cz/cs/v2/estates/324858700</t>
  </si>
  <si>
    <t>https://www.sreality.cz/cs/v2/estates/2084369228</t>
  </si>
  <si>
    <t>https://www.sreality.cz/cs/v2/estates/2816275276</t>
  </si>
  <si>
    <t>https://www.sreality.cz/cs/v2/estates/363656012</t>
  </si>
  <si>
    <t>https://www.sreality.cz/cs/v2/estates/1154933580</t>
  </si>
  <si>
    <t>https://www.sreality.cz/cs/v2/estates/653062988</t>
  </si>
  <si>
    <t>https://www.sreality.cz/cs/v2/estates/1098707788</t>
  </si>
  <si>
    <t>https://www.sreality.cz/cs/v2/estates/1520825164</t>
  </si>
  <si>
    <t>https://www.sreality.cz/cs/v2/estates/370291276</t>
  </si>
  <si>
    <t>https://www.sreality.cz/cs/v2/estates/3586273868</t>
  </si>
  <si>
    <t>https://www.sreality.cz/cs/v2/estates/883364428</t>
  </si>
  <si>
    <t>https://www.sreality.cz/cs/v2/estates/921994060</t>
  </si>
  <si>
    <t>https://www.sreality.cz/cs/v2/estates/1152754508</t>
  </si>
  <si>
    <t>https://www.sreality.cz/cs/v2/estates/1717518924</t>
  </si>
  <si>
    <t>https://www.sreality.cz/cs/v2/estates/2039116364</t>
  </si>
  <si>
    <t>https://www.sreality.cz/cs/v2/estates/2146730828</t>
  </si>
  <si>
    <t>https://www.sreality.cz/cs/v2/estates/2285974092</t>
  </si>
  <si>
    <t>https://www.sreality.cz/cs/v2/estates/2434474572</t>
  </si>
  <si>
    <t>https://www.sreality.cz/cs/v2/estates/3645977164</t>
  </si>
  <si>
    <t>https://www.sreality.cz/cs/v2/estates/324088396</t>
  </si>
  <si>
    <t>https://www.sreality.cz/cs/v2/estates/1130914380</t>
  </si>
  <si>
    <t>https://www.sreality.cz/cs/v2/estates/1171665484</t>
  </si>
  <si>
    <t>https://www.sreality.cz/cs/v2/estates/3287581516</t>
  </si>
  <si>
    <t>https://www.sreality.cz/cs/v2/estates/3410047564</t>
  </si>
  <si>
    <t>https://www.sreality.cz/cs/v2/estates/3982570060</t>
  </si>
  <si>
    <t>https://www.sreality.cz/cs/v2/estates/138212172</t>
  </si>
  <si>
    <t>https://www.sreality.cz/cs/v2/estates/772600652</t>
  </si>
  <si>
    <t>https://www.sreality.cz/cs/v2/estates/1779233612</t>
  </si>
  <si>
    <t>https://www.sreality.cz/cs/v2/estates/2819421004</t>
  </si>
  <si>
    <t>https://www.sreality.cz/cs/v2/estates/3691836236</t>
  </si>
  <si>
    <t>https://www.sreality.cz/cs/v2/estates/1092416332</t>
  </si>
  <si>
    <t>https://www.sreality.cz/cs/v2/estates/1187812172</t>
  </si>
  <si>
    <t>https://www.sreality.cz/cs/v2/estates/2819814220</t>
  </si>
  <si>
    <t>https://www.sreality.cz/cs/v2/estates/1209856844</t>
  </si>
  <si>
    <t>https://www.sreality.cz/cs/v2/estates/727618380</t>
  </si>
  <si>
    <t>https://www.sreality.cz/cs/v2/estates/5677900</t>
  </si>
  <si>
    <t>https://www.sreality.cz/cs/v2/estates/3391787852</t>
  </si>
  <si>
    <t>https://www.sreality.cz/cs/v2/estates/716677964</t>
  </si>
  <si>
    <t>https://www.sreality.cz/cs/v2/estates/865248076</t>
  </si>
  <si>
    <t>https://www.sreality.cz/cs/v2/estates/3315941964</t>
  </si>
  <si>
    <t>https://www.sreality.cz/cs/v2/estates/4013536076</t>
  </si>
  <si>
    <t>https://www.sreality.cz/cs/v2/estates/2073932620</t>
  </si>
  <si>
    <t>https://www.sreality.cz/cs/v2/estates/1647137356</t>
  </si>
  <si>
    <t>https://www.sreality.cz/cs/v2/estates/1585951564</t>
  </si>
  <si>
    <t>https://www.sreality.cz/cs/v2/estates/3079426636</t>
  </si>
  <si>
    <t>https://www.sreality.cz/cs/v2/estates/3408613964</t>
  </si>
  <si>
    <t>https://www.sreality.cz/cs/v2/estates/1072587340</t>
  </si>
  <si>
    <t>https://www.sreality.cz/cs/v2/estates/623379020</t>
  </si>
  <si>
    <t>https://www.sreality.cz/cs/v2/estates/2065011532</t>
  </si>
  <si>
    <t>https://www.sreality.cz/cs/v2/estates/354214476</t>
  </si>
  <si>
    <t>https://www.sreality.cz/cs/v2/estates/3546325836</t>
  </si>
  <si>
    <t>https://www.sreality.cz/cs/v2/estates/3742102348</t>
  </si>
  <si>
    <t>https://www.sreality.cz/cs/v2/estates/350610252</t>
  </si>
  <si>
    <t>https://www.sreality.cz/cs/v2/estates/571859788</t>
  </si>
  <si>
    <t>https://www.sreality.cz/cs/v2/estates/2546393932</t>
  </si>
  <si>
    <t>https://www.sreality.cz/cs/v2/estates/354612044</t>
  </si>
  <si>
    <t>https://www.sreality.cz/cs/v2/estates/200729420</t>
  </si>
  <si>
    <t>https://www.sreality.cz/cs/v2/estates/4227261260</t>
  </si>
  <si>
    <t>https://www.sreality.cz/cs/v2/estates/904741452</t>
  </si>
  <si>
    <t>https://www.sreality.cz/cs/v2/estates/1593238348</t>
  </si>
  <si>
    <t>https://www.sreality.cz/cs/v2/estates/1784914764</t>
  </si>
  <si>
    <t>https://www.sreality.cz/cs/v2/estates/3530531660</t>
  </si>
  <si>
    <t>https://www.sreality.cz/cs/v2/estates/462713420</t>
  </si>
  <si>
    <t>https://www.sreality.cz/cs/v2/estates/2854847308</t>
  </si>
  <si>
    <t>Kopřivnice</t>
  </si>
  <si>
    <t>https://www.sreality.cz/cs/v2/estates/3547533900</t>
  </si>
  <si>
    <t>https://www.sreality.cz/cs/v2/estates/2424419148</t>
  </si>
  <si>
    <t>https://www.sreality.cz/cs/v2/estates/2373227340</t>
  </si>
  <si>
    <t>https://www.sreality.cz/cs/v2/estates/3689341772</t>
  </si>
  <si>
    <t>https://www.sreality.cz/cs/v2/estates/686220108</t>
  </si>
  <si>
    <t>https://www.sreality.cz/cs/v2/estates/3722896204</t>
  </si>
  <si>
    <t>https://www.sreality.cz/cs/v2/estates/2348671564</t>
  </si>
  <si>
    <t>https://www.sreality.cz/cs/v2/estates/426226508</t>
  </si>
  <si>
    <t>https://www.sreality.cz/cs/v2/estates/443003724</t>
  </si>
  <si>
    <t>https://www.sreality.cz/cs/v2/estates/61256524</t>
  </si>
  <si>
    <t>https://www.sreality.cz/cs/v2/estates/3085361996</t>
  </si>
  <si>
    <t>https://www.sreality.cz/cs/v2/estates/2280055628</t>
  </si>
  <si>
    <t>https://www.sreality.cz/cs/v2/estates/1441194828</t>
  </si>
  <si>
    <t>https://www.sreality.cz/cs/v2/estates/3183190604</t>
  </si>
  <si>
    <t>https://www.sreality.cz/cs/v2/estates/3875803724</t>
  </si>
  <si>
    <t>https://www.sreality.cz/cs/v2/estates/567968588</t>
  </si>
  <si>
    <t>https://www.sreality.cz/cs/v2/estates/1688441676</t>
  </si>
  <si>
    <t>https://www.sreality.cz/cs/v2/estates/2313089868</t>
  </si>
  <si>
    <t>https://www.sreality.cz/cs/v2/estates/2906370892</t>
  </si>
  <si>
    <t>https://www.sreality.cz/cs/v2/estates/2679194188</t>
  </si>
  <si>
    <t>https://www.sreality.cz/cs/v2/estates/2567365452</t>
  </si>
  <si>
    <t>https://www.sreality.cz/cs/v2/estates/2181489484</t>
  </si>
  <si>
    <t>https://www.sreality.cz/cs/v2/estates/3940455244</t>
  </si>
  <si>
    <t>https://www.sreality.cz/cs/v2/estates/4094686028</t>
  </si>
  <si>
    <t>https://www.sreality.cz/cs/v2/estates/4144423756</t>
  </si>
  <si>
    <t>https://www.sreality.cz/cs/v2/estates/4197901132</t>
  </si>
  <si>
    <t>https://www.sreality.cz/cs/v2/estates/3052860236</t>
  </si>
  <si>
    <t>https://www.sreality.cz/cs/v2/estates/1663365964</t>
  </si>
  <si>
    <t>https://www.sreality.cz/cs/v2/estates/720696140</t>
  </si>
  <si>
    <t>Kvítkovice</t>
  </si>
  <si>
    <t>https://www.sreality.cz/cs/v2/estates/1296974412</t>
  </si>
  <si>
    <t>https://www.sreality.cz/cs/v2/estates/2436293452</t>
  </si>
  <si>
    <t>https://www.sreality.cz/cs/v2/estates/2484253516</t>
  </si>
  <si>
    <t>https://www.sreality.cz/cs/v2/estates/1780933452</t>
  </si>
  <si>
    <t>https://www.sreality.cz/cs/v2/estates/4167238220</t>
  </si>
  <si>
    <t>https://www.sreality.cz/cs/v2/estates/3607708236</t>
  </si>
  <si>
    <t>https://www.sreality.cz/cs/v2/estates/1917977164</t>
  </si>
  <si>
    <t>https://www.sreality.cz/cs/v2/estates/4050506316</t>
  </si>
  <si>
    <t>https://www.sreality.cz/cs/v2/estates/472884044</t>
  </si>
  <si>
    <t>https://www.sreality.cz/cs/v2/estates/3253437260</t>
  </si>
  <si>
    <t>https://www.sreality.cz/cs/v2/estates/674923340</t>
  </si>
  <si>
    <t>https://www.sreality.cz/cs/v2/estates/451642188</t>
  </si>
  <si>
    <t>https://www.sreality.cz/cs/v2/estates/460555084</t>
  </si>
  <si>
    <t>https://www.sreality.cz/cs/v2/estates/1968763724</t>
  </si>
  <si>
    <t>https://www.sreality.cz/cs/v2/estates/2848387916</t>
  </si>
  <si>
    <t>https://www.sreality.cz/cs/v2/estates/3776639820</t>
  </si>
  <si>
    <t>https://www.sreality.cz/cs/v2/estates/1137308492</t>
  </si>
  <si>
    <t>https://www.sreality.cz/cs/v2/estates/774300492</t>
  </si>
  <si>
    <t>https://www.sreality.cz/cs/v2/estates/2063180364</t>
  </si>
  <si>
    <t>https://www.sreality.cz/cs/v2/estates/3006095948</t>
  </si>
  <si>
    <t>https://www.sreality.cz/cs/v2/estates/3486155596</t>
  </si>
  <si>
    <t>https://www.sreality.cz/cs/v2/estates/1954833740</t>
  </si>
  <si>
    <t>https://www.sreality.cz/cs/v2/estates/4032922444</t>
  </si>
  <si>
    <t>https://www.sreality.cz/cs/v2/estates/4280738636</t>
  </si>
  <si>
    <t>https://www.sreality.cz/cs/v2/estates/4030161484</t>
  </si>
  <si>
    <t>https://www.sreality.cz/cs/v2/estates/2889347916</t>
  </si>
  <si>
    <t>https://www.sreality.cz/cs/v2/estates/2544194124</t>
  </si>
  <si>
    <t>https://www.sreality.cz/cs/v2/estates/1733264204</t>
  </si>
  <si>
    <t>https://www.sreality.cz/cs/v2/estates/2640335436</t>
  </si>
  <si>
    <t>https://www.sreality.cz/cs/v2/estates/1839690316</t>
  </si>
  <si>
    <t>https://www.sreality.cz/cs/v2/estates/1782096716</t>
  </si>
  <si>
    <t>https://www.sreality.cz/cs/v2/estates/2462007884</t>
  </si>
  <si>
    <t>https://www.sreality.cz/cs/v2/estates/1280635724</t>
  </si>
  <si>
    <t>https://www.sreality.cz/cs/v2/estates/841409356</t>
  </si>
  <si>
    <t>https://www.sreality.cz/cs/v2/estates/2200363852</t>
  </si>
  <si>
    <t>https://www.sreality.cz/cs/v2/estates/272753484</t>
  </si>
  <si>
    <t>https://www.sreality.cz/cs/v2/estates/2418467660</t>
  </si>
  <si>
    <t>https://www.sreality.cz/cs/v2/estates/2287395660</t>
  </si>
  <si>
    <t>https://www.sreality.cz/cs/v2/estates/4098855756</t>
  </si>
  <si>
    <t>https://www.sreality.cz/cs/v2/estates/4155925068</t>
  </si>
  <si>
    <t>https://www.sreality.cz/cs/v2/estates/1630971212</t>
  </si>
  <si>
    <t>https://www.sreality.cz/cs/v2/estates/1985405772</t>
  </si>
  <si>
    <t>https://www.sreality.cz/cs/v2/estates/2812748364</t>
  </si>
  <si>
    <t>https://www.sreality.cz/cs/v2/estates/1246192204</t>
  </si>
  <si>
    <t>https://www.sreality.cz/cs/v2/estates/1878651468</t>
  </si>
  <si>
    <t>https://www.sreality.cz/cs/v2/estates/2220286796</t>
  </si>
  <si>
    <t>https://www.sreality.cz/cs/v2/estates/2320376396</t>
  </si>
  <si>
    <t>https://www.sreality.cz/cs/v2/estates/129626956</t>
  </si>
  <si>
    <t>https://www.sreality.cz/cs/v2/estates/4198949708</t>
  </si>
  <si>
    <t>https://www.sreality.cz/cs/v2/estates/3481437004</t>
  </si>
  <si>
    <t>https://www.sreality.cz/cs/v2/estates/664896076</t>
  </si>
  <si>
    <t>https://www.sreality.cz/cs/v2/estates/4155789900</t>
  </si>
  <si>
    <t>https://www.sreality.cz/cs/v2/estates/526811980</t>
  </si>
  <si>
    <t>https://www.sreality.cz/cs/v2/estates/2309042764</t>
  </si>
  <si>
    <t>Ludgeřovice</t>
  </si>
  <si>
    <t>https://www.sreality.cz/cs/v2/estates/1786176332</t>
  </si>
  <si>
    <t>https://www.sreality.cz/cs/v2/estates/3602727500</t>
  </si>
  <si>
    <t>https://www.sreality.cz/cs/v2/estates/165069388</t>
  </si>
  <si>
    <t>https://www.sreality.cz/cs/v2/estates/3622695756</t>
  </si>
  <si>
    <t>https://www.sreality.cz/cs/v2/estates/619574092</t>
  </si>
  <si>
    <t>https://www.sreality.cz/cs/v2/estates/2725700428</t>
  </si>
  <si>
    <t>https://www.sreality.cz/cs/v2/estates/2949297484</t>
  </si>
  <si>
    <t>https://www.sreality.cz/cs/v2/estates/3184144972</t>
  </si>
  <si>
    <t>https://www.sreality.cz/cs/v2/estates/2424468044</t>
  </si>
  <si>
    <t>https://www.sreality.cz/cs/v2/estates/4051100492</t>
  </si>
  <si>
    <t>https://www.sreality.cz/cs/v2/estates/376890188</t>
  </si>
  <si>
    <t>https://www.sreality.cz/cs/v2/estates/417239628</t>
  </si>
  <si>
    <t>https://www.sreality.cz/cs/v2/estates/1365926476</t>
  </si>
  <si>
    <t>https://www.sreality.cz/cs/v2/estates/3581338444</t>
  </si>
  <si>
    <t>https://www.sreality.cz/cs/v2/estates/3114222156</t>
  </si>
  <si>
    <t>https://www.sreality.cz/cs/v2/estates/2673210188</t>
  </si>
  <si>
    <t>https://www.sreality.cz/cs/v2/estates/2036785996</t>
  </si>
  <si>
    <t>https://www.sreality.cz/cs/v2/estates/1493926732</t>
  </si>
  <si>
    <t>https://www.sreality.cz/cs/v2/estates/3966165836</t>
  </si>
  <si>
    <t>https://www.sreality.cz/cs/v2/estates/1936122700</t>
  </si>
  <si>
    <t>https://www.sreality.cz/cs/v2/estates/2414797644</t>
  </si>
  <si>
    <t>https://www.sreality.cz/cs/v2/estates/1799332684</t>
  </si>
  <si>
    <t>https://www.sreality.cz/cs/v2/estates/644277068</t>
  </si>
  <si>
    <t>https://www.sreality.cz/cs/v2/estates/2354422604</t>
  </si>
  <si>
    <t>https://www.sreality.cz/cs/v2/estates/3345408844</t>
  </si>
  <si>
    <t>https://www.sreality.cz/cs/v2/estates/3074291020</t>
  </si>
  <si>
    <t>https://www.sreality.cz/cs/v2/estates/3161580108</t>
  </si>
  <si>
    <t>https://www.sreality.cz/cs/v2/estates/3440087884</t>
  </si>
  <si>
    <t>https://www.sreality.cz/cs/v2/estates/3140584268</t>
  </si>
  <si>
    <t>https://www.sreality.cz/cs/v2/estates/860545868</t>
  </si>
  <si>
    <t>https://www.sreality.cz/cs/v2/estates/681042764</t>
  </si>
  <si>
    <t>https://www.sreality.cz/cs/v2/estates/4094096204</t>
  </si>
  <si>
    <t>https://www.sreality.cz/cs/v2/estates/1054708556</t>
  </si>
  <si>
    <t>https://www.sreality.cz/cs/v2/estates/3197625164</t>
  </si>
  <si>
    <t>Choltice</t>
  </si>
  <si>
    <t>https://www.sreality.cz/cs/v2/estates/790528844</t>
  </si>
  <si>
    <t>https://www.sreality.cz/cs/v2/estates/3919929932</t>
  </si>
  <si>
    <t>https://www.sreality.cz/cs/v2/estates/4260758092</t>
  </si>
  <si>
    <t>https://www.sreality.cz/cs/v2/estates/1103299148</t>
  </si>
  <si>
    <t>Město Albrechtice</t>
  </si>
  <si>
    <t>https://www.sreality.cz/cs/v2/estates/2794971980</t>
  </si>
  <si>
    <t>https://www.sreality.cz/cs/v2/estates/295547468</t>
  </si>
  <si>
    <t>https://www.sreality.cz/cs/v2/estates/1602741068</t>
  </si>
  <si>
    <t>https://www.sreality.cz/cs/v2/estates/3523851084</t>
  </si>
  <si>
    <t>Kašperské Hory</t>
  </si>
  <si>
    <t>https://www.sreality.cz/cs/v2/estates/3173159756</t>
  </si>
  <si>
    <t>https://www.sreality.cz/cs/v2/estates/2371969612</t>
  </si>
  <si>
    <t>https://www.sreality.cz/cs/v2/estates/1082647372</t>
  </si>
  <si>
    <t>https://www.sreality.cz/cs/v2/estates/247628620</t>
  </si>
  <si>
    <t>https://www.sreality.cz/cs/v2/estates/557220684</t>
  </si>
  <si>
    <t>https://www.sreality.cz/cs/v2/estates/2745184844</t>
  </si>
  <si>
    <t>https://www.sreality.cz/cs/v2/estates/342573644</t>
  </si>
  <si>
    <t>Dvorce</t>
  </si>
  <si>
    <t>https://www.sreality.cz/cs/v2/estates/1652032076</t>
  </si>
  <si>
    <t>https://www.sreality.cz/cs/v2/estates/1189540684</t>
  </si>
  <si>
    <t>https://www.sreality.cz/cs/v2/estates/964641356</t>
  </si>
  <si>
    <t>https://www.sreality.cz/cs/v2/estates/478651212</t>
  </si>
  <si>
    <t>https://www.sreality.cz/cs/v2/estates/573997900</t>
  </si>
  <si>
    <t>https://www.sreality.cz/cs/v2/estates/1052934988</t>
  </si>
  <si>
    <t>https://www.sreality.cz/cs/v2/estates/605659980</t>
  </si>
  <si>
    <t>https://www.sreality.cz/cs/v2/estates/2005394252</t>
  </si>
  <si>
    <t>https://www.sreality.cz/cs/v2/estates/581473100</t>
  </si>
  <si>
    <t>https://www.sreality.cz/cs/v2/estates/1412096844</t>
  </si>
  <si>
    <t>https://www.sreality.cz/cs/v2/estates/2058871628</t>
  </si>
  <si>
    <t>https://www.sreality.cz/cs/v2/estates/3941487180</t>
  </si>
  <si>
    <t>https://www.sreality.cz/cs/v2/estates/1756881740</t>
  </si>
  <si>
    <t>https://www.sreality.cz/cs/v2/estates/1310143052</t>
  </si>
  <si>
    <t>https://www.sreality.cz/cs/v2/estates/1555264076</t>
  </si>
  <si>
    <t>https://www.sreality.cz/cs/v2/estates/1391629132</t>
  </si>
  <si>
    <t>https://www.sreality.cz/cs/v2/estates/1273516620</t>
  </si>
  <si>
    <t>https://www.sreality.cz/cs/v2/estates/2710299468</t>
  </si>
  <si>
    <t>https://www.sreality.cz/cs/v2/estates/984081228</t>
  </si>
  <si>
    <t>https://www.sreality.cz/cs/v2/estates/3956884044</t>
  </si>
  <si>
    <t>https://www.sreality.cz/cs/v2/estates/3433202508</t>
  </si>
  <si>
    <t>https://www.sreality.cz/cs/v2/estates/2846352204</t>
  </si>
  <si>
    <t>https://www.sreality.cz/cs/v2/estates/2859643724</t>
  </si>
  <si>
    <t>https://www.sreality.cz/cs/v2/estates/4020757324</t>
  </si>
  <si>
    <t>https://www.sreality.cz/cs/v2/estates/2885415756</t>
  </si>
  <si>
    <t>https://www.sreality.cz/cs/v2/estates/61334348</t>
  </si>
  <si>
    <t>https://www.sreality.cz/cs/v2/estates/1101521740</t>
  </si>
  <si>
    <t>https://www.sreality.cz/cs/v2/estates/111665996</t>
  </si>
  <si>
    <t>https://www.sreality.cz/cs/v2/estates/3836207948</t>
  </si>
  <si>
    <t>https://www.sreality.cz/cs/v2/estates/434557516</t>
  </si>
  <si>
    <t>https://www.sreality.cz/cs/v2/estates/521425484</t>
  </si>
  <si>
    <t>https://www.sreality.cz/cs/v2/estates/3369591628</t>
  </si>
  <si>
    <t>https://www.sreality.cz/cs/v2/estates/1890030412</t>
  </si>
  <si>
    <t>https://www.sreality.cz/cs/v2/estates/327910220</t>
  </si>
  <si>
    <t>https://www.sreality.cz/cs/v2/estates/20616524</t>
  </si>
  <si>
    <t>https://www.sreality.cz/cs/v2/estates/3419190092</t>
  </si>
  <si>
    <t>https://www.sreality.cz/cs/v2/estates/4002784076</t>
  </si>
  <si>
    <t>https://www.sreality.cz/cs/v2/estates/2732057420</t>
  </si>
  <si>
    <t>https://www.sreality.cz/cs/v2/estates/4074234700</t>
  </si>
  <si>
    <t>https://www.sreality.cz/cs/v2/estates/2211963724</t>
  </si>
  <si>
    <t>https://www.sreality.cz/cs/v2/estates/2856862284</t>
  </si>
  <si>
    <t>https://www.sreality.cz/cs/v2/estates/1718379084</t>
  </si>
  <si>
    <t>https://www.sreality.cz/cs/v2/estates/381829708</t>
  </si>
  <si>
    <t>https://www.sreality.cz/cs/v2/estates/3938968396</t>
  </si>
  <si>
    <t>https://www.sreality.cz/cs/v2/estates/508465996</t>
  </si>
  <si>
    <t>https://www.sreality.cz/cs/v2/estates/2592428620</t>
  </si>
  <si>
    <t>https://www.sreality.cz/cs/v2/estates/2078118476</t>
  </si>
  <si>
    <t>https://www.sreality.cz/cs/v2/estates/533193548</t>
  </si>
  <si>
    <t>https://www.sreality.cz/cs/v2/estates/1997181772</t>
  </si>
  <si>
    <t>https://www.sreality.cz/cs/v2/estates/2862523724</t>
  </si>
  <si>
    <t>https://www.sreality.cz/cs/v2/estates/4047073868</t>
  </si>
  <si>
    <t>https://www.sreality.cz/cs/v2/estates/1872794444</t>
  </si>
  <si>
    <t>https://www.sreality.cz/cs/v2/estates/315089740</t>
  </si>
  <si>
    <t>https://www.sreality.cz/cs/v2/estates/3234247500</t>
  </si>
  <si>
    <t>https://www.sreality.cz/cs/v2/estates/1137173324</t>
  </si>
  <si>
    <t>https://www.sreality.cz/cs/v2/estates/2378355276</t>
  </si>
  <si>
    <t>https://www.sreality.cz/cs/v2/estates/1992811340</t>
  </si>
  <si>
    <t>https://www.sreality.cz/cs/v2/estates/2914747212</t>
  </si>
  <si>
    <t>https://www.sreality.cz/cs/v2/estates/3324469836</t>
  </si>
  <si>
    <t>https://www.sreality.cz/cs/v2/estates/2492330828</t>
  </si>
  <si>
    <t>https://www.sreality.cz/cs/v2/estates/3415847756</t>
  </si>
  <si>
    <t>https://www.sreality.cz/cs/v2/estates/1033573708</t>
  </si>
  <si>
    <t>https://www.sreality.cz/cs/v2/estates/2215268940</t>
  </si>
  <si>
    <t>https://www.sreality.cz/cs/v2/estates/2357744204</t>
  </si>
  <si>
    <t>https://www.sreality.cz/cs/v2/estates/1928848204</t>
  </si>
  <si>
    <t>https://www.sreality.cz/cs/v2/estates/2438337100</t>
  </si>
  <si>
    <t>https://www.sreality.cz/cs/v2/estates/548004684</t>
  </si>
  <si>
    <t>https://www.sreality.cz/cs/v2/estates/78242636</t>
  </si>
  <si>
    <t>https://www.sreality.cz/cs/v2/estates/2196402764</t>
  </si>
  <si>
    <t>https://www.sreality.cz/cs/v2/estates/1331122764</t>
  </si>
  <si>
    <t>Třebětín</t>
  </si>
  <si>
    <t>https://www.sreality.cz/cs/v2/estates/2817123148</t>
  </si>
  <si>
    <t>https://www.sreality.cz/cs/v2/estates/451404620</t>
  </si>
  <si>
    <t>https://www.sreality.cz/cs/v2/estates/2330452812</t>
  </si>
  <si>
    <t>https://www.sreality.cz/cs/v2/estates/2615665484</t>
  </si>
  <si>
    <t>https://www.sreality.cz/cs/v2/estates/1237484364</t>
  </si>
  <si>
    <t>https://www.sreality.cz/cs/v2/estates/3655852876</t>
  </si>
  <si>
    <t>https://www.sreality.cz/cs/v2/estates/2397410124</t>
  </si>
  <si>
    <t>https://www.sreality.cz/cs/v2/estates/3149161036</t>
  </si>
  <si>
    <t>https://www.sreality.cz/cs/v2/estates/2737918540</t>
  </si>
  <si>
    <t>Mratín</t>
  </si>
  <si>
    <t>https://www.sreality.cz/cs/v2/estates/4080423500</t>
  </si>
  <si>
    <t>https://www.sreality.cz/cs/v2/estates/4075283276</t>
  </si>
  <si>
    <t>https://www.sreality.cz/cs/v2/estates/403460684</t>
  </si>
  <si>
    <t>https://www.sreality.cz/cs/v2/estates/4103582540</t>
  </si>
  <si>
    <t>https://www.sreality.cz/cs/v2/estates/845779532</t>
  </si>
  <si>
    <t>https://www.sreality.cz/cs/v2/estates/424673868</t>
  </si>
  <si>
    <t>Buchlovice</t>
  </si>
  <si>
    <t>https://www.sreality.cz/cs/v2/estates/3772355404</t>
  </si>
  <si>
    <t>https://www.sreality.cz/cs/v2/estates/3407340364</t>
  </si>
  <si>
    <t>https://www.sreality.cz/cs/v2/estates/2824319820</t>
  </si>
  <si>
    <t>https://www.sreality.cz/cs/v2/estates/275182156</t>
  </si>
  <si>
    <t>https://www.sreality.cz/cs/v2/estates/3742884684</t>
  </si>
  <si>
    <t>https://www.sreality.cz/cs/v2/estates/2081940300</t>
  </si>
  <si>
    <t>https://www.sreality.cz/cs/v2/estates/2904023884</t>
  </si>
  <si>
    <t>https://www.sreality.cz/cs/v2/estates/2556687180</t>
  </si>
  <si>
    <t>https://www.sreality.cz/cs/v2/estates/1645732684</t>
  </si>
  <si>
    <t>https://www.sreality.cz/cs/v2/estates/1001255756</t>
  </si>
  <si>
    <t>https://www.sreality.cz/cs/v2/estates/975172428</t>
  </si>
  <si>
    <t>https://www.sreality.cz/cs/v2/estates/441381708</t>
  </si>
  <si>
    <t>https://www.sreality.cz/cs/v2/estates/965604172</t>
  </si>
  <si>
    <t>https://www.sreality.cz/cs/v2/estates/858096460</t>
  </si>
  <si>
    <t>https://www.sreality.cz/cs/v2/estates/359461708</t>
  </si>
  <si>
    <t>Hrochův Týnec</t>
  </si>
  <si>
    <t>https://www.sreality.cz/cs/v2/estates/852357964</t>
  </si>
  <si>
    <t>https://www.sreality.cz/cs/v2/estates/367825740</t>
  </si>
  <si>
    <t>https://www.sreality.cz/cs/v2/estates/3631846220</t>
  </si>
  <si>
    <t>https://www.sreality.cz/cs/v2/estates/223257420</t>
  </si>
  <si>
    <t>https://www.sreality.cz/cs/v2/estates/3641025356</t>
  </si>
  <si>
    <t>https://www.sreality.cz/cs/v2/estates/85304140</t>
  </si>
  <si>
    <t>https://www.sreality.cz/cs/v2/estates/80999244</t>
  </si>
  <si>
    <t>https://www.sreality.cz/cs/v2/estates/1924809292</t>
  </si>
  <si>
    <t>https://www.sreality.cz/cs/v2/estates/2827051596</t>
  </si>
  <si>
    <t>https://www.sreality.cz/cs/v2/estates/2637587020</t>
  </si>
  <si>
    <t>https://www.sreality.cz/cs/v2/estates/3666612812</t>
  </si>
  <si>
    <t>https://www.sreality.cz/cs/v2/estates/1804804684</t>
  </si>
  <si>
    <t>https://www.sreality.cz/cs/v2/estates/3338457676</t>
  </si>
  <si>
    <t>https://www.sreality.cz/cs/v2/estates/915792460</t>
  </si>
  <si>
    <t>https://www.sreality.cz/cs/v2/estates/4087579212</t>
  </si>
  <si>
    <t>https://www.sreality.cz/cs/v2/estates/1028510540</t>
  </si>
  <si>
    <t>https://www.sreality.cz/cs/v2/estates/1905779532</t>
  </si>
  <si>
    <t>https://www.sreality.cz/cs/v2/estates/3055145804</t>
  </si>
  <si>
    <t>https://www.sreality.cz/cs/v2/estates/2212512332</t>
  </si>
  <si>
    <t>https://www.sreality.cz/cs/v2/estates/4145537868</t>
  </si>
  <si>
    <t>https://www.sreality.cz/cs/v2/estates/3021464396</t>
  </si>
  <si>
    <t>https://www.sreality.cz/cs/v2/estates/3475796556</t>
  </si>
  <si>
    <t>https://www.sreality.cz/cs/v2/estates/3558335308</t>
  </si>
  <si>
    <t>https://www.sreality.cz/cs/v2/estates/1795679052</t>
  </si>
  <si>
    <t>https://www.sreality.cz/cs/v2/estates/1758323276</t>
  </si>
  <si>
    <t>https://www.sreality.cz/cs/v2/estates/3372737356</t>
  </si>
  <si>
    <t>https://www.sreality.cz/cs/v2/estates/1744347980</t>
  </si>
  <si>
    <t>https://www.sreality.cz/cs/v2/estates/2886198092</t>
  </si>
  <si>
    <t>https://www.sreality.cz/cs/v2/estates/4274115148</t>
  </si>
  <si>
    <t>https://www.sreality.cz/cs/v2/estates/3322405708</t>
  </si>
  <si>
    <t>https://www.sreality.cz/cs/v2/estates/1857557068</t>
  </si>
  <si>
    <t>https://www.sreality.cz/cs/v2/estates/3644408396</t>
  </si>
  <si>
    <t>https://www.sreality.cz/cs/v2/estates/735876428</t>
  </si>
  <si>
    <t>https://www.sreality.cz/cs/v2/estates/656627020</t>
  </si>
  <si>
    <t>https://www.sreality.cz/cs/v2/estates/3270308428</t>
  </si>
  <si>
    <t>https://www.sreality.cz/cs/v2/estates/216031820</t>
  </si>
  <si>
    <t>https://www.sreality.cz/cs/v2/estates/2208359244</t>
  </si>
  <si>
    <t>https://www.sreality.cz/cs/v2/estates/3102151244</t>
  </si>
  <si>
    <t>https://www.sreality.cz/cs/v2/estates/1904800588</t>
  </si>
  <si>
    <t>https://www.sreality.cz/cs/v2/estates/2355606348</t>
  </si>
  <si>
    <t>https://www.sreality.cz/cs/v2/estates/2372436812</t>
  </si>
  <si>
    <t>https://www.sreality.cz/cs/v2/estates/1320350540</t>
  </si>
  <si>
    <t>https://www.sreality.cz/cs/v2/estates/372761420</t>
  </si>
  <si>
    <t>https://www.sreality.cz/cs/v2/estates/1328870220</t>
  </si>
  <si>
    <t>https://www.sreality.cz/cs/v2/estates/332657484</t>
  </si>
  <si>
    <t>https://www.sreality.cz/cs/v2/estates/3545596748</t>
  </si>
  <si>
    <t>https://www.sreality.cz/cs/v2/estates/2517967436</t>
  </si>
  <si>
    <t>https://www.sreality.cz/cs/v2/estates/402924108</t>
  </si>
  <si>
    <t>https://www.sreality.cz/cs/v2/estates/3516302156</t>
  </si>
  <si>
    <t>https://www.sreality.cz/cs/v2/estates/2252239436</t>
  </si>
  <si>
    <t>https://www.sreality.cz/cs/v2/estates/737190732</t>
  </si>
  <si>
    <t>https://www.sreality.cz/cs/v2/estates/640291404</t>
  </si>
  <si>
    <t>https://www.sreality.cz/cs/v2/estates/3639128908</t>
  </si>
  <si>
    <t>https://www.sreality.cz/cs/v2/estates/1804370764</t>
  </si>
  <si>
    <t>https://www.sreality.cz/cs/v2/estates/3712819788</t>
  </si>
  <si>
    <t>https://www.sreality.cz/cs/v2/estates/674832972</t>
  </si>
  <si>
    <t>https://www.sreality.cz/cs/v2/estates/807920460</t>
  </si>
  <si>
    <t>https://www.sreality.cz/cs/v2/estates/4146586444</t>
  </si>
  <si>
    <t>https://www.sreality.cz/cs/v2/estates/623371084</t>
  </si>
  <si>
    <t>https://www.sreality.cz/cs/v2/estates/729871180</t>
  </si>
  <si>
    <t>https://www.sreality.cz/cs/v2/estates/1498932044</t>
  </si>
  <si>
    <t>https://www.sreality.cz/cs/v2/estates/3028857676</t>
  </si>
  <si>
    <t>https://www.sreality.cz/cs/v2/estates/1901585228</t>
  </si>
  <si>
    <t>https://www.sreality.cz/cs/v2/estates/220955468</t>
  </si>
  <si>
    <t>https://www.sreality.cz/cs/v2/estates/2995188556</t>
  </si>
  <si>
    <t>https://www.sreality.cz/cs/v2/estates/254276428</t>
  </si>
  <si>
    <t>https://www.sreality.cz/cs/v2/estates/1335824972</t>
  </si>
  <si>
    <t>https://www.sreality.cz/cs/v2/estates/1061249612</t>
  </si>
  <si>
    <t>https://www.sreality.cz/cs/v2/estates/3477594956</t>
  </si>
  <si>
    <t>https://www.sreality.cz/cs/v2/estates/1199227468</t>
  </si>
  <si>
    <t>https://www.sreality.cz/cs/v2/estates/237736524</t>
  </si>
  <si>
    <t>https://www.sreality.cz/cs/v2/estates/843572044</t>
  </si>
  <si>
    <t>https://www.sreality.cz/cs/v2/estates/460624716</t>
  </si>
  <si>
    <t>https://www.sreality.cz/cs/v2/estates/3795882828</t>
  </si>
  <si>
    <t>https://www.sreality.cz/cs/v2/estates/3772405068</t>
  </si>
  <si>
    <t>https://www.sreality.cz/cs/v2/estates/2179068748</t>
  </si>
  <si>
    <t>https://www.sreality.cz/cs/v2/estates/3482157900</t>
  </si>
  <si>
    <t>https://www.sreality.cz/cs/v2/estates/4098351948</t>
  </si>
  <si>
    <t>https://www.sreality.cz/cs/v2/estates/2236080972</t>
  </si>
  <si>
    <t>https://www.sreality.cz/cs/v2/estates/4218938188</t>
  </si>
  <si>
    <t>https://www.sreality.cz/cs/v2/estates/1946636876</t>
  </si>
  <si>
    <t>https://www.sreality.cz/cs/v2/estates/3631735628</t>
  </si>
  <si>
    <t>https://www.sreality.cz/cs/v2/estates/533762892</t>
  </si>
  <si>
    <t>https://www.sreality.cz/cs/v2/estates/2882573132</t>
  </si>
  <si>
    <t>https://www.sreality.cz/cs/v2/estates/1581179724</t>
  </si>
  <si>
    <t>https://www.sreality.cz/cs/v2/estates/2003952460</t>
  </si>
  <si>
    <t>https://www.sreality.cz/cs/v2/estates/3889120588</t>
  </si>
  <si>
    <t>https://www.sreality.cz/cs/v2/estates/836477772</t>
  </si>
  <si>
    <t>https://www.sreality.cz/cs/v2/estates/805237580</t>
  </si>
  <si>
    <t>https://www.sreality.cz/cs/v2/estates/1267659596</t>
  </si>
  <si>
    <t>https://www.sreality.cz/cs/v2/estates/2688545612</t>
  </si>
  <si>
    <t>https://www.sreality.cz/cs/v2/estates/2602431308</t>
  </si>
  <si>
    <t>https://www.sreality.cz/cs/v2/estates/3829265228</t>
  </si>
  <si>
    <t>https://www.sreality.cz/cs/v2/estates/576648012</t>
  </si>
  <si>
    <t>https://www.sreality.cz/cs/v2/estates/2804872012</t>
  </si>
  <si>
    <t>https://www.sreality.cz/cs/v2/estates/3967279948</t>
  </si>
  <si>
    <t>https://www.sreality.cz/cs/v2/estates/1323234124</t>
  </si>
  <si>
    <t>https://www.sreality.cz/cs/v2/estates/1922691916</t>
  </si>
  <si>
    <t>https://www.sreality.cz/cs/v2/estates/763925324</t>
  </si>
  <si>
    <t>https://www.sreality.cz/cs/v2/estates/4081816396</t>
  </si>
  <si>
    <t>https://www.sreality.cz/cs/v2/estates/2574881612</t>
  </si>
  <si>
    <t>https://www.sreality.cz/cs/v2/estates/2373620556</t>
  </si>
  <si>
    <t>https://www.sreality.cz/cs/v2/estates/4276269900</t>
  </si>
  <si>
    <t>https://www.sreality.cz/cs/v2/estates/413774668</t>
  </si>
  <si>
    <t>https://www.sreality.cz/cs/v2/estates/257585740</t>
  </si>
  <si>
    <t>https://www.sreality.cz/cs/v2/estates/2670998092</t>
  </si>
  <si>
    <t>https://www.sreality.cz/cs/v2/estates/1479729740</t>
  </si>
  <si>
    <t>https://www.sreality.cz/cs/v2/estates/886669900</t>
  </si>
  <si>
    <t>https://www.sreality.cz/cs/v2/estates/992469836</t>
  </si>
  <si>
    <t>https://www.sreality.cz/cs/v2/estates/1213719372</t>
  </si>
  <si>
    <t>https://www.sreality.cz/cs/v2/estates/1267716940</t>
  </si>
  <si>
    <t>https://www.sreality.cz/cs/v2/estates/3843547980</t>
  </si>
  <si>
    <t>https://www.sreality.cz/cs/v2/estates/2087473740</t>
  </si>
  <si>
    <t>https://www.sreality.cz/cs/v2/estates/3816285004</t>
  </si>
  <si>
    <t>https://www.sreality.cz/cs/v2/estates/415408972</t>
  </si>
  <si>
    <t>https://www.sreality.cz/cs/v2/estates/2524439372</t>
  </si>
  <si>
    <t>https://www.sreality.cz/cs/v2/estates/3027755852</t>
  </si>
  <si>
    <t>https://www.sreality.cz/cs/v2/estates/1385423692</t>
  </si>
  <si>
    <t>https://www.sreality.cz/cs/v2/estates/157803340</t>
  </si>
  <si>
    <t>Vyšehořovice</t>
  </si>
  <si>
    <t>https://www.sreality.cz/cs/v2/estates/1536160588</t>
  </si>
  <si>
    <t>https://www.sreality.cz/cs/v2/estates/1744654924</t>
  </si>
  <si>
    <t>https://www.sreality.cz/cs/v2/estates/2384291148</t>
  </si>
  <si>
    <t>https://www.sreality.cz/cs/v2/estates/3496469324</t>
  </si>
  <si>
    <t>https://www.sreality.cz/cs/v2/estates/3328697164</t>
  </si>
  <si>
    <t>https://www.sreality.cz/cs/v2/estates/1734861644</t>
  </si>
  <si>
    <t>https://www.sreality.cz/cs/v2/estates/967730508</t>
  </si>
  <si>
    <t>https://www.sreality.cz/cs/v2/estates/2213769804</t>
  </si>
  <si>
    <t>https://www.sreality.cz/cs/v2/estates/546669388</t>
  </si>
  <si>
    <t>https://www.sreality.cz/cs/v2/estates/610788172</t>
  </si>
  <si>
    <t>https://www.sreality.cz/cs/v2/estates/701063756</t>
  </si>
  <si>
    <t>Morkovice-Slížany</t>
  </si>
  <si>
    <t>https://www.sreality.cz/cs/v2/estates/3130057548</t>
  </si>
  <si>
    <t>https://www.sreality.cz/cs/v2/estates/1891402572</t>
  </si>
  <si>
    <t>https://www.sreality.cz/cs/v2/estates/3952141132</t>
  </si>
  <si>
    <t>https://www.sreality.cz/cs/v2/estates/3852833612</t>
  </si>
  <si>
    <t>https://www.sreality.cz/cs/v2/estates/4002472780</t>
  </si>
  <si>
    <t>https://www.sreality.cz/cs/v2/estates/1385227084</t>
  </si>
  <si>
    <t>https://www.sreality.cz/cs/v2/estates/4069581644</t>
  </si>
  <si>
    <t>https://www.sreality.cz/cs/v2/estates/1581757260</t>
  </si>
  <si>
    <t>https://www.sreality.cz/cs/v2/estates/1759327564</t>
  </si>
  <si>
    <t>https://www.sreality.cz/cs/v2/estates/713089868</t>
  </si>
  <si>
    <t>https://www.sreality.cz/cs/v2/estates/2055267148</t>
  </si>
  <si>
    <t>https://www.sreality.cz/cs/v2/estates/2592138060</t>
  </si>
  <si>
    <t>https://www.sreality.cz/cs/v2/estates/1353925196</t>
  </si>
  <si>
    <t>https://www.sreality.cz/cs/v2/estates/2745475916</t>
  </si>
  <si>
    <t>https://www.sreality.cz/cs/v2/estates/164950860</t>
  </si>
  <si>
    <t>https://www.sreality.cz/cs/v2/estates/3139277644</t>
  </si>
  <si>
    <t>https://www.sreality.cz/cs/v2/estates/350245452</t>
  </si>
  <si>
    <t>https://www.sreality.cz/cs/v2/estates/1410855756</t>
  </si>
  <si>
    <t>https://www.sreality.cz/cs/v2/estates/62841676</t>
  </si>
  <si>
    <t>https://www.sreality.cz/cs/v2/estates/1880126540</t>
  </si>
  <si>
    <t>https://www.sreality.cz/cs/v2/estates/3749155404</t>
  </si>
  <si>
    <t>https://www.sreality.cz/cs/v2/estates/1432658764</t>
  </si>
  <si>
    <t>https://www.sreality.cz/cs/v2/estates/746644300</t>
  </si>
  <si>
    <t>https://www.sreality.cz/cs/v2/estates/2625692492</t>
  </si>
  <si>
    <t>https://www.sreality.cz/cs/v2/estates/3452654156</t>
  </si>
  <si>
    <t>https://www.sreality.cz/cs/v2/estates/1677034828</t>
  </si>
  <si>
    <t>https://www.sreality.cz/cs/v2/estates/2783945548</t>
  </si>
  <si>
    <t>https://www.sreality.cz/cs/v2/estates/2978014028</t>
  </si>
  <si>
    <t>https://www.sreality.cz/cs/v2/estates/645981004</t>
  </si>
  <si>
    <t>https://www.sreality.cz/cs/v2/estates/854827852</t>
  </si>
  <si>
    <t>https://www.sreality.cz/cs/v2/estates/2811195980</t>
  </si>
  <si>
    <t>https://www.sreality.cz/cs/v2/estates/1555096396</t>
  </si>
  <si>
    <t>https://www.sreality.cz/cs/v2/estates/2570236748</t>
  </si>
  <si>
    <t>https://www.sreality.cz/cs/v2/estates/1691059020</t>
  </si>
  <si>
    <t>https://www.sreality.cz/cs/v2/estates/2622911052</t>
  </si>
  <si>
    <t>Jiříkovice</t>
  </si>
  <si>
    <t>https://www.sreality.cz/cs/v2/estates/477528908</t>
  </si>
  <si>
    <t>https://www.sreality.cz/cs/v2/estates/3447432012</t>
  </si>
  <si>
    <t>https://www.sreality.cz/cs/v2/estates/280736588</t>
  </si>
  <si>
    <t>https://www.sreality.cz/cs/v2/estates/835887948</t>
  </si>
  <si>
    <t>https://www.sreality.cz/cs/v2/estates/1434399308</t>
  </si>
  <si>
    <t>https://www.sreality.cz/cs/v2/estates/426717772</t>
  </si>
  <si>
    <t>https://www.sreality.cz/cs/v2/estates/2222695244</t>
  </si>
  <si>
    <t>https://www.sreality.cz/cs/v2/estates/2525258316</t>
  </si>
  <si>
    <t>https://www.sreality.cz/cs/v2/estates/3136717388</t>
  </si>
  <si>
    <t>Zbyslavice</t>
  </si>
  <si>
    <t>https://www.sreality.cz/cs/v2/estates/3596657484</t>
  </si>
  <si>
    <t>https://www.sreality.cz/cs/v2/estates/2722718284</t>
  </si>
  <si>
    <t>https://www.sreality.cz/cs/v2/estates/3731673676</t>
  </si>
  <si>
    <t>https://www.sreality.cz/cs/v2/estates/4165526348</t>
  </si>
  <si>
    <t>https://www.sreality.cz/cs/v2/estates/3444044364</t>
  </si>
  <si>
    <t>https://www.sreality.cz/cs/v2/estates/192606796</t>
  </si>
  <si>
    <t>https://www.sreality.cz/cs/v2/estates/731964236</t>
  </si>
  <si>
    <t>https://www.sreality.cz/cs/v2/estates/3651199820</t>
  </si>
  <si>
    <t>https://www.sreality.cz/cs/v2/estates/4288734028</t>
  </si>
  <si>
    <t>https://www.sreality.cz/cs/v2/estates/1822483276</t>
  </si>
  <si>
    <t>https://www.sreality.cz/cs/v2/estates/3284308812</t>
  </si>
  <si>
    <t>https://www.sreality.cz/cs/v2/estates/2830103372</t>
  </si>
  <si>
    <t>https://www.sreality.cz/cs/v2/estates/1369498444</t>
  </si>
  <si>
    <t>https://www.sreality.cz/cs/v2/estates/718332748</t>
  </si>
  <si>
    <t>https://www.sreality.cz/cs/v2/estates/32219980</t>
  </si>
  <si>
    <t>https://www.sreality.cz/cs/v2/estates/364553036</t>
  </si>
  <si>
    <t>https://www.sreality.cz/cs/v2/estates/1875960652</t>
  </si>
  <si>
    <t>https://www.sreality.cz/cs/v2/estates/3755008844</t>
  </si>
  <si>
    <t>https://www.sreality.cz/cs/v2/estates/4258325324</t>
  </si>
  <si>
    <t>https://www.sreality.cz/cs/v2/estates/3885793868</t>
  </si>
  <si>
    <t>https://www.sreality.cz/cs/v2/estates/1286075212</t>
  </si>
  <si>
    <t>https://www.sreality.cz/cs/v2/estates/1499177804</t>
  </si>
  <si>
    <t>https://www.sreality.cz/cs/v2/estates/819569484</t>
  </si>
  <si>
    <t>https://www.sreality.cz/cs/v2/estates/965706572</t>
  </si>
  <si>
    <t>https://www.sreality.cz/cs/v2/estates/2800849740</t>
  </si>
  <si>
    <t>https://www.sreality.cz/cs/v2/estates/1363407692</t>
  </si>
  <si>
    <t>https://www.sreality.cz/cs/v2/estates/3033588556</t>
  </si>
  <si>
    <t>https://www.sreality.cz/cs/v2/estates/4188775244</t>
  </si>
  <si>
    <t>https://www.sreality.cz/cs/v2/estates/897250124</t>
  </si>
  <si>
    <t>https://www.sreality.cz/cs/v2/estates/3686851404</t>
  </si>
  <si>
    <t>https://www.sreality.cz/cs/v2/estates/810005324</t>
  </si>
  <si>
    <t>https://www.sreality.cz/cs/v2/estates/451539788</t>
  </si>
  <si>
    <t>https://www.sreality.cz/cs/v2/estates/515957580</t>
  </si>
  <si>
    <t>https://www.sreality.cz/cs/v2/estates/3737183052</t>
  </si>
  <si>
    <t>https://www.sreality.cz/cs/v2/estates/2018288460</t>
  </si>
  <si>
    <t>https://www.sreality.cz/cs/v2/estates/1556353612</t>
  </si>
  <si>
    <t>https://www.sreality.cz/cs/v2/estates/2706702924</t>
  </si>
  <si>
    <t>https://www.sreality.cz/cs/v2/estates/2487329612</t>
  </si>
  <si>
    <t>https://www.sreality.cz/cs/v2/estates/57508684</t>
  </si>
  <si>
    <t>https://www.sreality.cz/cs/v2/estates/3692212812</t>
  </si>
  <si>
    <t>https://www.sreality.cz/cs/v2/estates/3292025420</t>
  </si>
  <si>
    <t>https://www.sreality.cz/cs/v2/estates/2149577548</t>
  </si>
  <si>
    <t>https://www.sreality.cz/cs/v2/estates/3904651852</t>
  </si>
  <si>
    <t>https://www.sreality.cz/cs/v2/estates/1153491788</t>
  </si>
  <si>
    <t>https://www.sreality.cz/cs/v2/estates/451994444</t>
  </si>
  <si>
    <t>https://www.sreality.cz/cs/v2/estates/1651172172</t>
  </si>
  <si>
    <t>https://www.sreality.cz/cs/v2/estates/150004556</t>
  </si>
  <si>
    <t>https://www.sreality.cz/cs/v2/estates/4176536396</t>
  </si>
  <si>
    <t>https://www.sreality.cz/cs/v2/estates/1949348684</t>
  </si>
  <si>
    <t>https://www.sreality.cz/cs/v2/estates/274789196</t>
  </si>
  <si>
    <t>https://www.sreality.cz/cs/v2/estates/854647628</t>
  </si>
  <si>
    <t>https://www.sreality.cz/cs/v2/estates/2582004300</t>
  </si>
  <si>
    <t>https://www.sreality.cz/cs/v2/estates/1072624460</t>
  </si>
  <si>
    <t>https://www.sreality.cz/cs/v2/estates/891786060</t>
  </si>
  <si>
    <t>https://www.sreality.cz/cs/v2/estates/1437238092</t>
  </si>
  <si>
    <t>https://www.sreality.cz/cs/v2/estates/3052462924</t>
  </si>
  <si>
    <t>https://www.sreality.cz/cs/v2/estates/2381615692</t>
  </si>
  <si>
    <t>https://www.sreality.cz/cs/v2/estates/3591971404</t>
  </si>
  <si>
    <t>https://www.sreality.cz/cs/v2/estates/1004593996</t>
  </si>
  <si>
    <t>https://www.sreality.cz/cs/v2/estates/1741681484</t>
  </si>
  <si>
    <t>https://www.sreality.cz/cs/v2/estates/3073475404</t>
  </si>
  <si>
    <t>https://www.sreality.cz/cs/v2/estates/2754298444</t>
  </si>
  <si>
    <t>https://www.sreality.cz/cs/v2/estates/3235963724</t>
  </si>
  <si>
    <t>https://www.sreality.cz/cs/v2/estates/2816533324</t>
  </si>
  <si>
    <t>https://www.sreality.cz/cs/v2/estates/350282572</t>
  </si>
  <si>
    <t>https://www.sreality.cz/cs/v2/estates/869393228</t>
  </si>
  <si>
    <t>https://www.sreality.cz/cs/v2/estates/2452681292</t>
  </si>
  <si>
    <t>https://www.sreality.cz/cs/v2/estates/2366694220</t>
  </si>
  <si>
    <t>https://www.sreality.cz/cs/v2/estates/3792757580</t>
  </si>
  <si>
    <t>https://www.sreality.cz/cs/v2/estates/3255919692</t>
  </si>
  <si>
    <t>https://www.sreality.cz/cs/v2/estates/3272663884</t>
  </si>
  <si>
    <t>https://www.sreality.cz/cs/v2/estates/2148590412</t>
  </si>
  <si>
    <t>https://www.sreality.cz/cs/v2/estates/3978077004</t>
  </si>
  <si>
    <t>https://www.sreality.cz/cs/v2/estates/352449356</t>
  </si>
  <si>
    <t>https://www.sreality.cz/cs/v2/estates/1057022796</t>
  </si>
  <si>
    <t>https://www.sreality.cz/cs/v2/estates/3472941900</t>
  </si>
  <si>
    <t>https://www.sreality.cz/cs/v2/estates/3138249292</t>
  </si>
  <si>
    <t>https://www.sreality.cz/cs/v2/estates/2701189964</t>
  </si>
  <si>
    <t>https://www.sreality.cz/cs/v2/estates/1996546892</t>
  </si>
  <si>
    <t>https://www.sreality.cz/cs/v2/estates/872473420</t>
  </si>
  <si>
    <t>https://www.sreality.cz/cs/v2/estates/2488701772</t>
  </si>
  <si>
    <t>https://www.sreality.cz/cs/v2/estates/2872107852</t>
  </si>
  <si>
    <t>https://www.sreality.cz/cs/v2/estates/4018537036</t>
  </si>
  <si>
    <t>https://www.sreality.cz/cs/v2/estates/3418194764</t>
  </si>
  <si>
    <t>https://www.sreality.cz/cs/v2/estates/1828680268</t>
  </si>
  <si>
    <t>https://www.sreality.cz/cs/v2/estates/514675276</t>
  </si>
  <si>
    <t>https://www.sreality.cz/cs/v2/estates/3189826380</t>
  </si>
  <si>
    <t>https://www.sreality.cz/cs/v2/estates/1327555404</t>
  </si>
  <si>
    <t>https://www.sreality.cz/cs/v2/estates/4230013772</t>
  </si>
  <si>
    <t>https://www.sreality.cz/cs/v2/estates/3435938380</t>
  </si>
  <si>
    <t>https://www.sreality.cz/cs/v2/estates/1229435724</t>
  </si>
  <si>
    <t>https://www.sreality.cz/cs/v2/estates/2271834700</t>
  </si>
  <si>
    <t>https://www.sreality.cz/cs/v2/estates/3431797836</t>
  </si>
  <si>
    <t>https://www.sreality.cz/cs/v2/estates/606135116</t>
  </si>
  <si>
    <t>https://www.sreality.cz/cs/v2/estates/2485183308</t>
  </si>
  <si>
    <t>https://www.sreality.cz/cs/v2/estates/1101443916</t>
  </si>
  <si>
    <t>Chotěboř</t>
  </si>
  <si>
    <t>https://www.sreality.cz/cs/v2/estates/2068898636</t>
  </si>
  <si>
    <t>https://www.sreality.cz/cs/v2/estates/3586106188</t>
  </si>
  <si>
    <t>https://www.sreality.cz/cs/v2/estates/3927200332</t>
  </si>
  <si>
    <t>https://www.sreality.cz/cs/v2/estates/933782092</t>
  </si>
  <si>
    <t>https://www.sreality.cz/cs/v2/estates/415339340</t>
  </si>
  <si>
    <t>https://www.sreality.cz/cs/v2/estates/1066476108</t>
  </si>
  <si>
    <t>https://www.sreality.cz/cs/v2/estates/3159417676</t>
  </si>
  <si>
    <t>https://www.sreality.cz/cs/v2/estates/1297146700</t>
  </si>
  <si>
    <t>https://www.sreality.cz/cs/v2/estates/1716577100</t>
  </si>
  <si>
    <t>https://www.sreality.cz/cs/v2/estates/3058754380</t>
  </si>
  <si>
    <t>https://www.sreality.cz/cs/v2/estates/4006388556</t>
  </si>
  <si>
    <t>https://www.sreality.cz/cs/v2/estates/2988147532</t>
  </si>
  <si>
    <t>https://www.sreality.cz/cs/v2/estates/1986523980</t>
  </si>
  <si>
    <t>https://www.sreality.cz/cs/v2/estates/406905676</t>
  </si>
  <si>
    <t>https://www.sreality.cz/cs/v2/estates/3628131148</t>
  </si>
  <si>
    <t>https://www.sreality.cz/cs/v2/estates/2034295628</t>
  </si>
  <si>
    <t>https://www.sreality.cz/cs/v2/estates/780157516</t>
  </si>
  <si>
    <t>https://www.sreality.cz/cs/v2/estates/3813253964</t>
  </si>
  <si>
    <t>Svatobořice-Mistřín</t>
  </si>
  <si>
    <t>https://www.sreality.cz/cs/v2/estates/4164649804</t>
  </si>
  <si>
    <t>https://www.sreality.cz/cs/v2/estates/4248888140</t>
  </si>
  <si>
    <t>https://www.sreality.cz/cs/v2/estates/2105054028</t>
  </si>
  <si>
    <t>https://www.sreality.cz/cs/v2/estates/1475494476</t>
  </si>
  <si>
    <t>https://www.sreality.cz/cs/v2/estates/2990596940</t>
  </si>
  <si>
    <t>https://www.sreality.cz/cs/v2/estates/2419196492</t>
  </si>
  <si>
    <t>https://www.sreality.cz/cs/v2/estates/238281548</t>
  </si>
  <si>
    <t>https://www.sreality.cz/cs/v2/estates/3070173772</t>
  </si>
  <si>
    <t>https://www.sreality.cz/cs/v2/estates/1490002764</t>
  </si>
  <si>
    <t>https://www.sreality.cz/cs/v2/estates/2722206540</t>
  </si>
  <si>
    <t>https://www.sreality.cz/cs/v2/estates/4017152844</t>
  </si>
  <si>
    <t>https://www.sreality.cz/cs/v2/estates/2446230348</t>
  </si>
  <si>
    <t>https://www.sreality.cz/cs/v2/estates/1686536780</t>
  </si>
  <si>
    <t>https://www.sreality.cz/cs/v2/estates/1724875596</t>
  </si>
  <si>
    <t>https://www.sreality.cz/cs/v2/estates/863036236</t>
  </si>
  <si>
    <t>https://www.sreality.cz/cs/v2/estates/3997475660</t>
  </si>
  <si>
    <t>https://www.sreality.cz/cs/v2/estates/192185164</t>
  </si>
  <si>
    <t>https://www.sreality.cz/cs/v2/estates/219652940</t>
  </si>
  <si>
    <t>https://www.sreality.cz/cs/v2/estates/2659771212</t>
  </si>
  <si>
    <t>https://www.sreality.cz/cs/v2/estates/1649251148</t>
  </si>
  <si>
    <t>https://www.sreality.cz/cs/v2/estates/1450238796</t>
  </si>
  <si>
    <t>https://www.sreality.cz/cs/v2/estates/3759288908</t>
  </si>
  <si>
    <t>https://www.sreality.cz/cs/v2/estates/2775638860</t>
  </si>
  <si>
    <t>https://www.sreality.cz/cs/v2/estates/3271729996</t>
  </si>
  <si>
    <t>https://www.sreality.cz/cs/v2/estates/1468261196</t>
  </si>
  <si>
    <t>https://www.sreality.cz/cs/v2/estates/3647005516</t>
  </si>
  <si>
    <t>https://www.sreality.cz/cs/v2/estates/3913212748</t>
  </si>
  <si>
    <t>https://www.sreality.cz/cs/v2/estates/3997561676</t>
  </si>
  <si>
    <t>https://www.sreality.cz/cs/v2/estates/242332492</t>
  </si>
  <si>
    <t>https://www.sreality.cz/cs/v2/estates/2368877132</t>
  </si>
  <si>
    <t>https://www.sreality.cz/cs/v2/estates/972980812</t>
  </si>
  <si>
    <t>https://www.sreality.cz/cs/v2/estates/2143179340</t>
  </si>
  <si>
    <t>https://www.sreality.cz/cs/v2/estates/1931629132</t>
  </si>
  <si>
    <t>https://www.sreality.cz/cs/v2/estates/2411741772</t>
  </si>
  <si>
    <t>https://www.sreality.cz/cs/v2/estates/3746796364</t>
  </si>
  <si>
    <t>https://www.sreality.cz/cs/v2/estates/2029384524</t>
  </si>
  <si>
    <t>https://www.sreality.cz/cs/v2/estates/2408702796</t>
  </si>
  <si>
    <t>https://www.sreality.cz/cs/v2/estates/2998764364</t>
  </si>
  <si>
    <t>https://www.sreality.cz/cs/v2/estates/1450664524</t>
  </si>
  <si>
    <t>https://www.sreality.cz/cs/v2/estates/559936076</t>
  </si>
  <si>
    <t>https://www.sreality.cz/cs/v2/estates/3623985996</t>
  </si>
  <si>
    <t>https://www.sreality.cz/cs/v2/estates/1687282508</t>
  </si>
  <si>
    <t>https://www.sreality.cz/cs/v2/estates/4142830412</t>
  </si>
  <si>
    <t>https://www.sreality.cz/cs/v2/estates/2384351820</t>
  </si>
  <si>
    <t>https://www.sreality.cz/cs/v2/estates/2598240844</t>
  </si>
  <si>
    <t>https://www.sreality.cz/cs/v2/estates/1058378572</t>
  </si>
  <si>
    <t>https://www.sreality.cz/cs/v2/estates/2814550860</t>
  </si>
  <si>
    <t>https://www.sreality.cz/cs/v2/estates/495051596</t>
  </si>
  <si>
    <t>https://www.sreality.cz/cs/v2/estates/1401021260</t>
  </si>
  <si>
    <t>https://www.sreality.cz/cs/v2/estates/1375187788</t>
  </si>
  <si>
    <t>https://www.sreality.cz/cs/v2/estates/2748244812</t>
  </si>
  <si>
    <t>https://www.sreality.cz/cs/v2/estates/1176933196</t>
  </si>
  <si>
    <t>https://www.sreality.cz/cs/v2/estates/3449594700</t>
  </si>
  <si>
    <t>https://www.sreality.cz/cs/v2/estates/3590624076</t>
  </si>
  <si>
    <t>https://www.sreality.cz/cs/v2/estates/972243532</t>
  </si>
  <si>
    <t>https://www.sreality.cz/cs/v2/estates/2148553292</t>
  </si>
  <si>
    <t>https://www.sreality.cz/cs/v2/estates/2491540300</t>
  </si>
  <si>
    <t>https://www.sreality.cz/cs/v2/estates/1497915980</t>
  </si>
  <si>
    <t>Vítkovice</t>
  </si>
  <si>
    <t>https://www.sreality.cz/cs/v2/estates/550269516</t>
  </si>
  <si>
    <t>https://www.sreality.cz/cs/v2/estates/2729870156</t>
  </si>
  <si>
    <t>https://www.sreality.cz/cs/v2/estates/830440268</t>
  </si>
  <si>
    <t>https://www.sreality.cz/cs/v2/estates/3871789900</t>
  </si>
  <si>
    <t>https://www.sreality.cz/cs/v2/estates/1722934092</t>
  </si>
  <si>
    <t>https://www.sreality.cz/cs/v2/estates/2259805004</t>
  </si>
  <si>
    <t>https://www.sreality.cz/cs/v2/estates/3140960844</t>
  </si>
  <si>
    <t>https://www.sreality.cz/cs/v2/estates/1662690124</t>
  </si>
  <si>
    <t>https://www.sreality.cz/cs/v2/estates/932377420</t>
  </si>
  <si>
    <t>https://www.sreality.cz/cs/v2/estates/3863802700</t>
  </si>
  <si>
    <t>https://www.sreality.cz/cs/v2/estates/1755439948</t>
  </si>
  <si>
    <t>https://www.sreality.cz/cs/v2/estates/2504360780</t>
  </si>
  <si>
    <t>https://www.sreality.cz/cs/v2/estates/3231834956</t>
  </si>
  <si>
    <t>https://www.sreality.cz/cs/v2/estates/1168237388</t>
  </si>
  <si>
    <t>https://www.sreality.cz/cs/v2/estates/4208059212</t>
  </si>
  <si>
    <t>https://www.sreality.cz/cs/v2/estates/2345788236</t>
  </si>
  <si>
    <t>https://www.sreality.cz/cs/v2/estates/3385975628</t>
  </si>
  <si>
    <t>https://www.sreality.cz/cs/v2/estates/2444862284</t>
  </si>
  <si>
    <t>https://www.sreality.cz/cs/v2/estates/1362600780</t>
  </si>
  <si>
    <t>https://www.sreality.cz/cs/v2/estates/2527982412</t>
  </si>
  <si>
    <t>https://www.sreality.cz/cs/v2/estates/3741917772</t>
  </si>
  <si>
    <t>https://www.sreality.cz/cs/v2/estates/1922343756</t>
  </si>
  <si>
    <t>https://www.sreality.cz/cs/v2/estates/4140950348</t>
  </si>
  <si>
    <t>https://www.sreality.cz/cs/v2/estates/2781995852</t>
  </si>
  <si>
    <t>https://www.sreality.cz/cs/v2/estates/2367681356</t>
  </si>
  <si>
    <t>https://www.sreality.cz/cs/v2/estates/784458572</t>
  </si>
  <si>
    <t>https://www.sreality.cz/cs/v2/estates/4030722892</t>
  </si>
  <si>
    <t>https://www.sreality.cz/cs/v2/estates/4056015692</t>
  </si>
  <si>
    <t>https://www.sreality.cz/cs/v2/estates/2546066252</t>
  </si>
  <si>
    <t>https://www.sreality.cz/cs/v2/estates/4106347340</t>
  </si>
  <si>
    <t>https://www.sreality.cz/cs/v2/estates/3764515660</t>
  </si>
  <si>
    <t>https://www.sreality.cz/cs/v2/estates/1340228172</t>
  </si>
  <si>
    <t>https://www.sreality.cz/cs/v2/estates/2323510092</t>
  </si>
  <si>
    <t>https://www.sreality.cz/cs/v2/estates/4242088524</t>
  </si>
  <si>
    <t>https://www.sreality.cz/cs/v2/estates/449377100</t>
  </si>
  <si>
    <t>https://www.sreality.cz/cs/v2/estates/4197446476</t>
  </si>
  <si>
    <t>https://www.sreality.cz/cs/v2/estates/3975275340</t>
  </si>
  <si>
    <t>https://www.sreality.cz/cs/v2/estates/2082317132</t>
  </si>
  <si>
    <t>Hejnice</t>
  </si>
  <si>
    <t>https://www.sreality.cz/cs/v2/estates/199529292</t>
  </si>
  <si>
    <t>https://www.sreality.cz/cs/v2/estates/675996492</t>
  </si>
  <si>
    <t>https://www.sreality.cz/cs/v2/estates/4225688396</t>
  </si>
  <si>
    <t>https://www.sreality.cz/cs/v2/estates/1351541580</t>
  </si>
  <si>
    <t>https://www.sreality.cz/cs/v2/estates/2782434124</t>
  </si>
  <si>
    <t>https://www.sreality.cz/cs/v2/estates/351396684</t>
  </si>
  <si>
    <t>https://www.sreality.cz/cs/v2/estates/5567308</t>
  </si>
  <si>
    <t>https://www.sreality.cz/cs/v2/estates/685892428</t>
  </si>
  <si>
    <t>https://www.sreality.cz/cs/v2/estates/1768944460</t>
  </si>
  <si>
    <t>https://www.sreality.cz/cs/v2/estates/3437355852</t>
  </si>
  <si>
    <t>https://www.sreality.cz/cs/v2/estates/501343052</t>
  </si>
  <si>
    <t>https://www.sreality.cz/cs/v2/estates/1843520332</t>
  </si>
  <si>
    <t>https://www.sreality.cz/cs/v2/estates/3286360908</t>
  </si>
  <si>
    <t>https://www.sreality.cz/cs/v2/estates/3349905996</t>
  </si>
  <si>
    <t>https://www.sreality.cz/cs/v2/estates/2967593804</t>
  </si>
  <si>
    <t>https://www.sreality.cz/cs/v2/estates/1773785676</t>
  </si>
  <si>
    <t>https://www.sreality.cz/cs/v2/estates/701866828</t>
  </si>
  <si>
    <t>https://www.sreality.cz/cs/v2/estates/1960960844</t>
  </si>
  <si>
    <t>https://www.sreality.cz/cs/v2/estates/98689868</t>
  </si>
  <si>
    <t>https://www.sreality.cz/cs/v2/estates/1779557196</t>
  </si>
  <si>
    <t>https://www.sreality.cz/cs/v2/estates/929788492</t>
  </si>
  <si>
    <t>https://www.sreality.cz/cs/v2/estates/2740683596</t>
  </si>
  <si>
    <t>https://www.sreality.cz/cs/v2/estates/3356615500</t>
  </si>
  <si>
    <t>https://www.sreality.cz/cs/v2/estates/3818300236</t>
  </si>
  <si>
    <t>https://www.sreality.cz/cs/v2/estates/2201576012</t>
  </si>
  <si>
    <t>https://www.sreality.cz/cs/v2/estates/141677900</t>
  </si>
  <si>
    <t>https://www.sreality.cz/cs/v2/estates/840033100</t>
  </si>
  <si>
    <t>https://www.sreality.cz/cs/v2/estates/1495343692</t>
  </si>
  <si>
    <t>https://www.sreality.cz/cs/v2/estates/3759268684</t>
  </si>
  <si>
    <t>https://www.sreality.cz/cs/v2/estates/823255884</t>
  </si>
  <si>
    <t>https://www.sreality.cz/cs/v2/estates/2702304076</t>
  </si>
  <si>
    <t>https://www.sreality.cz/cs/v2/estates/1327252044</t>
  </si>
  <si>
    <t>https://www.sreality.cz/cs/v2/estates/1997661004</t>
  </si>
  <si>
    <t>https://www.sreality.cz/cs/v2/estates/25371212</t>
  </si>
  <si>
    <t>https://www.sreality.cz/cs/v2/estates/2614940236</t>
  </si>
  <si>
    <t>https://www.sreality.cz/cs/v2/estates/3496292940</t>
  </si>
  <si>
    <t>https://www.sreality.cz/cs/v2/estates/3925992268</t>
  </si>
  <si>
    <t>https://www.sreality.cz/cs/v2/estates/346616652</t>
  </si>
  <si>
    <t>https://www.sreality.cz/cs/v2/estates/4261536588</t>
  </si>
  <si>
    <t>https://www.sreality.cz/cs/v2/estates/369460044</t>
  </si>
  <si>
    <t>https://www.sreality.cz/cs/v2/estates/1560404812</t>
  </si>
  <si>
    <t>https://www.sreality.cz/cs/v2/estates/3019305804</t>
  </si>
  <si>
    <t>Hořepník</t>
  </si>
  <si>
    <t>https://www.sreality.cz/cs/v2/estates/2137256780</t>
  </si>
  <si>
    <t>Jistebnice</t>
  </si>
  <si>
    <t>https://www.sreality.cz/cs/v2/estates/3332436812</t>
  </si>
  <si>
    <t>Hlučín</t>
  </si>
  <si>
    <t>https://www.sreality.cz/cs/v2/estates/587326284</t>
  </si>
  <si>
    <t>https://www.sreality.cz/cs/v2/estates/1128108876</t>
  </si>
  <si>
    <t>https://www.sreality.cz/cs/v2/estates/1598657356</t>
  </si>
  <si>
    <t>https://www.sreality.cz/cs/v2/estates/2991162188</t>
  </si>
  <si>
    <t>https://www.sreality.cz/cs/v2/estates/3511706188</t>
  </si>
  <si>
    <t>https://www.sreality.cz/cs/v2/estates/2499928908</t>
  </si>
  <si>
    <t>https://www.sreality.cz/cs/v2/estates/171041612</t>
  </si>
  <si>
    <t>https://www.sreality.cz/cs/v2/estates/379618124</t>
  </si>
  <si>
    <t>https://www.sreality.cz/cs/v2/estates/1420395340</t>
  </si>
  <si>
    <t>https://www.sreality.cz/cs/v2/estates/2920809036</t>
  </si>
  <si>
    <t>https://www.sreality.cz/cs/v2/estates/1328669516</t>
  </si>
  <si>
    <t>https://www.sreality.cz/cs/v2/estates/2670846796</t>
  </si>
  <si>
    <t>https://www.sreality.cz/cs/v2/estates/2267431500</t>
  </si>
  <si>
    <t>https://www.sreality.cz/cs/v2/estates/2150753100</t>
  </si>
  <si>
    <t>https://www.sreality.cz/cs/v2/estates/2486297420</t>
  </si>
  <si>
    <t>https://www.sreality.cz/cs/v2/estates/1429332812</t>
  </si>
  <si>
    <t>https://www.sreality.cz/cs/v2/estates/4062307148</t>
  </si>
  <si>
    <t>https://www.sreality.cz/cs/v2/estates/3184611916</t>
  </si>
  <si>
    <t>https://www.sreality.cz/cs/v2/estates/2239447628</t>
  </si>
  <si>
    <t>Krašovice</t>
  </si>
  <si>
    <t>https://www.sreality.cz/cs/v2/estates/1582424908</t>
  </si>
  <si>
    <t>https://www.sreality.cz/cs/v2/estates/2471617356</t>
  </si>
  <si>
    <t>https://www.sreality.cz/cs/v2/estates/3813794636</t>
  </si>
  <si>
    <t>https://www.sreality.cz/cs/v2/estates/1331704396</t>
  </si>
  <si>
    <t>https://www.sreality.cz/cs/v2/estates/122807116</t>
  </si>
  <si>
    <t>https://www.sreality.cz/cs/v2/estates/1551889228</t>
  </si>
  <si>
    <t>https://www.sreality.cz/cs/v2/estates/3191989068</t>
  </si>
  <si>
    <t>Mšeno</t>
  </si>
  <si>
    <t>https://www.sreality.cz/cs/v2/estates/792847180</t>
  </si>
  <si>
    <t>https://www.sreality.cz/cs/v2/estates/1010950988</t>
  </si>
  <si>
    <t>https://www.sreality.cz/cs/v2/estates/628679500</t>
  </si>
  <si>
    <t>https://www.sreality.cz/cs/v2/estates/1810076492</t>
  </si>
  <si>
    <t>https://www.sreality.cz/cs/v2/estates/2319995468</t>
  </si>
  <si>
    <t>Útěchov</t>
  </si>
  <si>
    <t>https://www.sreality.cz/cs/v2/estates/3480261452</t>
  </si>
  <si>
    <t>https://www.sreality.cz/cs/v2/estates/2970305100</t>
  </si>
  <si>
    <t>https://www.sreality.cz/cs/v2/estates/4265718348</t>
  </si>
  <si>
    <t>https://www.sreality.cz/cs/v2/estates/259121996</t>
  </si>
  <si>
    <t>https://www.sreality.cz/cs/v2/estates/4285653836</t>
  </si>
  <si>
    <t>https://www.sreality.cz/cs/v2/estates/3698451276</t>
  </si>
  <si>
    <t>https://www.sreality.cz/cs/v2/estates/3670123340</t>
  </si>
  <si>
    <t>https://www.sreality.cz/cs/v2/estates/326230860</t>
  </si>
  <si>
    <t>https://www.sreality.cz/cs/v2/estates/838050636</t>
  </si>
  <si>
    <t>https://www.sreality.cz/cs/v2/estates/2708595532</t>
  </si>
  <si>
    <t>https://www.sreality.cz/cs/v2/estates/1777464140</t>
  </si>
  <si>
    <t>https://www.sreality.cz/cs/v2/estates/3070227276</t>
  </si>
  <si>
    <t>https://www.sreality.cz/cs/v2/estates/3718312780</t>
  </si>
  <si>
    <t>https://www.sreality.cz/cs/v2/estates/2258990412</t>
  </si>
  <si>
    <t>https://www.sreality.cz/cs/v2/estates/1231151948</t>
  </si>
  <si>
    <t>https://www.sreality.cz/cs/v2/estates/241296204</t>
  </si>
  <si>
    <t>https://www.sreality.cz/cs/v2/estates/3637269836</t>
  </si>
  <si>
    <t>Valy</t>
  </si>
  <si>
    <t>https://www.sreality.cz/cs/v2/estates/4042434380</t>
  </si>
  <si>
    <t>https://www.sreality.cz/cs/v2/estates/549070156</t>
  </si>
  <si>
    <t>https://www.sreality.cz/cs/v2/estates/1809629772</t>
  </si>
  <si>
    <t>https://www.sreality.cz/cs/v2/estates/1986028108</t>
  </si>
  <si>
    <t>https://www.sreality.cz/cs/v2/estates/520507980</t>
  </si>
  <si>
    <t>https://www.sreality.cz/cs/v2/estates/24986188</t>
  </si>
  <si>
    <t>https://www.sreality.cz/cs/v2/estates/36410188</t>
  </si>
  <si>
    <t>https://www.sreality.cz/cs/v2/estates/4150387532</t>
  </si>
  <si>
    <t>https://www.sreality.cz/cs/v2/estates/3643179852</t>
  </si>
  <si>
    <t>https://www.sreality.cz/cs/v2/estates/3848397644</t>
  </si>
  <si>
    <t>https://www.sreality.cz/cs/v2/estates/176595788</t>
  </si>
  <si>
    <t>https://www.sreality.cz/cs/v2/estates/3146965836</t>
  </si>
  <si>
    <t>https://www.sreality.cz/cs/v2/estates/2104292172</t>
  </si>
  <si>
    <t>https://www.sreality.cz/cs/v2/estates/2391991116</t>
  </si>
  <si>
    <t>https://www.sreality.cz/cs/v2/estates/4007629644</t>
  </si>
  <si>
    <t>https://www.sreality.cz/cs/v2/estates/4264334156</t>
  </si>
  <si>
    <t>https://www.sreality.cz/cs/v2/estates/496165708</t>
  </si>
  <si>
    <t>https://www.sreality.cz/cs/v2/estates/2741011020</t>
  </si>
  <si>
    <t>https://www.sreality.cz/cs/v2/estates/4209525324</t>
  </si>
  <si>
    <t>https://www.sreality.cz/cs/v2/estates/2134287180</t>
  </si>
  <si>
    <t>https://www.sreality.cz/cs/v2/estates/193786700</t>
  </si>
  <si>
    <t>https://www.sreality.cz/cs/v2/estates/423150156</t>
  </si>
  <si>
    <t>https://www.sreality.cz/cs/v2/estates/3913613900</t>
  </si>
  <si>
    <t>https://www.sreality.cz/cs/v2/estates/2338427724</t>
  </si>
  <si>
    <t>https://www.sreality.cz/cs/v2/estates/2239083340</t>
  </si>
  <si>
    <t>https://www.sreality.cz/cs/v2/estates/3666010956</t>
  </si>
  <si>
    <t>https://www.sreality.cz/cs/v2/estates/3709485644</t>
  </si>
  <si>
    <t>https://www.sreality.cz/cs/v2/estates/3498197580</t>
  </si>
  <si>
    <t>https://www.sreality.cz/cs/v2/estates/657761100</t>
  </si>
  <si>
    <t>https://www.sreality.cz/cs/v2/estates/1923527500</t>
  </si>
  <si>
    <t>https://www.sreality.cz/cs/v2/estates/428008268</t>
  </si>
  <si>
    <t>https://www.sreality.cz/cs/v2/estates/1646924364</t>
  </si>
  <si>
    <t>https://www.sreality.cz/cs/v2/estates/1143845708</t>
  </si>
  <si>
    <t>https://www.sreality.cz/cs/v2/estates/3699565388</t>
  </si>
  <si>
    <t>https://www.sreality.cz/cs/v2/estates/3411276364</t>
  </si>
  <si>
    <t>https://www.sreality.cz/cs/v2/estates/2642600780</t>
  </si>
  <si>
    <t>https://www.sreality.cz/cs/v2/estates/4062159692</t>
  </si>
  <si>
    <t>https://www.sreality.cz/cs/v2/estates/762233420</t>
  </si>
  <si>
    <t>https://www.sreality.cz/cs/v2/estates/4037653324</t>
  </si>
  <si>
    <t>https://www.sreality.cz/cs/v2/estates/4263027532</t>
  </si>
  <si>
    <t>https://www.sreality.cz/cs/v2/estates/1403827020</t>
  </si>
  <si>
    <t>https://www.sreality.cz/cs/v2/estates/1367532364</t>
  </si>
  <si>
    <t>https://www.sreality.cz/cs/v2/estates/1707360844</t>
  </si>
  <si>
    <t>https://www.sreality.cz/cs/v2/estates/461738828</t>
  </si>
  <si>
    <t>https://www.sreality.cz/cs/v2/estates/662889292</t>
  </si>
  <si>
    <t>https://www.sreality.cz/cs/v2/estates/2125108044</t>
  </si>
  <si>
    <t>https://www.sreality.cz/cs/v2/estates/3467830092</t>
  </si>
  <si>
    <t>https://www.sreality.cz/cs/v2/estates/1881338700</t>
  </si>
  <si>
    <t>https://www.sreality.cz/cs/v2/estates/526750540</t>
  </si>
  <si>
    <t>https://www.sreality.cz/cs/v2/estates/1771717196</t>
  </si>
  <si>
    <t>https://www.sreality.cz/cs/v2/estates/2869228364</t>
  </si>
  <si>
    <t>https://www.sreality.cz/cs/v2/estates/9974348</t>
  </si>
  <si>
    <t>https://www.sreality.cz/cs/v2/estates/3082949196</t>
  </si>
  <si>
    <t>https://www.sreality.cz/cs/v2/estates/473338700</t>
  </si>
  <si>
    <t>https://www.sreality.cz/cs/v2/estates/3378090828</t>
  </si>
  <si>
    <t>https://www.sreality.cz/cs/v2/estates/3903541836</t>
  </si>
  <si>
    <t>https://www.sreality.cz/cs/v2/estates/1628856908</t>
  </si>
  <si>
    <t>https://www.sreality.cz/cs/v2/estates/3007406668</t>
  </si>
  <si>
    <t>https://www.sreality.cz/cs/v2/estates/11723596</t>
  </si>
  <si>
    <t>https://www.sreality.cz/cs/v2/estates/3629670988</t>
  </si>
  <si>
    <t>https://www.sreality.cz/cs/v2/estates/2258592332</t>
  </si>
  <si>
    <t>https://www.sreality.cz/cs/v2/estates/199258700</t>
  </si>
  <si>
    <t>Mirotice</t>
  </si>
  <si>
    <t>https://www.sreality.cz/cs/v2/estates/3232105036</t>
  </si>
  <si>
    <t>https://www.sreality.cz/cs/v2/estates/4275241548</t>
  </si>
  <si>
    <t>https://www.sreality.cz/cs/v2/estates/1186128716</t>
  </si>
  <si>
    <t>https://www.sreality.cz/cs/v2/estates/3846578764</t>
  </si>
  <si>
    <t>https://www.sreality.cz/cs/v2/estates/3155288908</t>
  </si>
  <si>
    <t>https://www.sreality.cz/cs/v2/estates/3901940556</t>
  </si>
  <si>
    <t>https://www.sreality.cz/cs/v2/estates/3031622476</t>
  </si>
  <si>
    <t>https://www.sreality.cz/cs/v2/estates/1365971532</t>
  </si>
  <si>
    <t>Veselí nad Moravou</t>
  </si>
  <si>
    <t>https://www.sreality.cz/cs/v2/estates/3609138508</t>
  </si>
  <si>
    <t>https://www.sreality.cz/cs/v2/estates/3382895436</t>
  </si>
  <si>
    <t>https://www.sreality.cz/cs/v2/estates/3379631436</t>
  </si>
  <si>
    <t>https://www.sreality.cz/cs/v2/estates/3895555404</t>
  </si>
  <si>
    <t>https://www.sreality.cz/cs/v2/estates/2675589708</t>
  </si>
  <si>
    <t>https://www.sreality.cz/cs/v2/estates/497214284</t>
  </si>
  <si>
    <t>https://www.sreality.cz/cs/v2/estates/3757634380</t>
  </si>
  <si>
    <t>https://www.sreality.cz/cs/v2/estates/2966139724</t>
  </si>
  <si>
    <t>https://www.sreality.cz/cs/v2/estates/111338316</t>
  </si>
  <si>
    <t>https://www.sreality.cz/cs/v2/estates/3080905548</t>
  </si>
  <si>
    <t>https://www.sreality.cz/cs/v2/estates/94561100</t>
  </si>
  <si>
    <t>https://www.sreality.cz/cs/v2/estates/2778915660</t>
  </si>
  <si>
    <t>https://www.sreality.cz/cs/v2/estates/3599598412</t>
  </si>
  <si>
    <t>https://www.sreality.cz/cs/v2/estates/3117605708</t>
  </si>
  <si>
    <t>https://www.sreality.cz/cs/v2/estates/2312299340</t>
  </si>
  <si>
    <t>https://www.sreality.cz/cs/v2/estates/1364230988</t>
  </si>
  <si>
    <t>https://www.sreality.cz/cs/v2/estates/680243788</t>
  </si>
  <si>
    <t>https://www.sreality.cz/cs/v2/estates/3277357900</t>
  </si>
  <si>
    <t>https://www.sreality.cz/cs/v2/estates/3714966348</t>
  </si>
  <si>
    <t>https://www.sreality.cz/cs/v2/estates/1708319564</t>
  </si>
  <si>
    <t>https://www.sreality.cz/cs/v2/estates/1254286156</t>
  </si>
  <si>
    <t>https://www.sreality.cz/cs/v2/estates/1052959564</t>
  </si>
  <si>
    <t>https://www.sreality.cz/cs/v2/estates/3299168844</t>
  </si>
  <si>
    <t>https://www.sreality.cz/cs/v2/estates/1802027596</t>
  </si>
  <si>
    <t>https://www.sreality.cz/cs/v2/estates/158761548</t>
  </si>
  <si>
    <t>https://www.sreality.cz/cs/v2/estates/3535987532</t>
  </si>
  <si>
    <t>https://www.sreality.cz/cs/v2/estates/12772172</t>
  </si>
  <si>
    <t>https://www.sreality.cz/cs/v2/estates/3233997644</t>
  </si>
  <si>
    <t>https://www.sreality.cz/cs/v2/estates/771703372</t>
  </si>
  <si>
    <t>https://www.sreality.cz/cs/v2/estates/420328268</t>
  </si>
  <si>
    <t>https://www.sreality.cz/cs/v2/estates/988996428</t>
  </si>
  <si>
    <t>https://www.sreality.cz/cs/v2/estates/1266079052</t>
  </si>
  <si>
    <t>https://www.sreality.cz/cs/v2/estates/2347950924</t>
  </si>
  <si>
    <t>https://www.sreality.cz/cs/v2/estates/687006540</t>
  </si>
  <si>
    <t>https://www.sreality.cz/cs/v2/estates/2683495244</t>
  </si>
  <si>
    <t>https://www.sreality.cz/cs/v2/estates/871555916</t>
  </si>
  <si>
    <t>https://www.sreality.cz/cs/v2/estates/1007710796</t>
  </si>
  <si>
    <t>https://www.sreality.cz/cs/v2/estates/569566028</t>
  </si>
  <si>
    <t>https://www.sreality.cz/cs/v2/estates/2448614220</t>
  </si>
  <si>
    <t>https://www.sreality.cz/cs/v2/estates/2330125132</t>
  </si>
  <si>
    <t>https://www.sreality.cz/cs/v2/estates/2780623692</t>
  </si>
  <si>
    <t>https://www.sreality.cz/cs/v2/estates/2749162060</t>
  </si>
  <si>
    <t>https://www.sreality.cz/cs/v2/estates/2240238156</t>
  </si>
  <si>
    <t>https://www.sreality.cz/cs/v2/estates/3910329164</t>
  </si>
  <si>
    <t>https://www.sreality.cz/cs/v2/estates/1578296140</t>
  </si>
  <si>
    <t>https://www.sreality.cz/cs/v2/estates/2920473420</t>
  </si>
  <si>
    <t>https://www.sreality.cz/cs/v2/estates/4245873484</t>
  </si>
  <si>
    <t>https://www.sreality.cz/cs/v2/estates/2467488588</t>
  </si>
  <si>
    <t>https://www.sreality.cz/cs/v2/estates/1498477388</t>
  </si>
  <si>
    <t>Píšť</t>
  </si>
  <si>
    <t>https://www.sreality.cz/cs/v2/estates/1175642956</t>
  </si>
  <si>
    <t>https://www.sreality.cz/cs/v2/estates/325435980</t>
  </si>
  <si>
    <t>https://www.sreality.cz/cs/v2/estates/3389186892</t>
  </si>
  <si>
    <t>https://www.sreality.cz/cs/v2/estates/2524377676</t>
  </si>
  <si>
    <t>https://www.sreality.cz/cs/v2/estates/4177716044</t>
  </si>
  <si>
    <t>https://www.sreality.cz/cs/v2/estates/2927633484</t>
  </si>
  <si>
    <t>Bedihošť</t>
  </si>
  <si>
    <t>https://www.sreality.cz/cs/v2/estates/3827143500</t>
  </si>
  <si>
    <t>https://www.sreality.cz/cs/v2/estates/3707953996</t>
  </si>
  <si>
    <t>https://www.sreality.cz/cs/v2/estates/332681804</t>
  </si>
  <si>
    <t>https://www.sreality.cz/cs/v2/estates/1531724364</t>
  </si>
  <si>
    <t>https://www.sreality.cz/cs/v2/estates/3152802636</t>
  </si>
  <si>
    <t>https://www.sreality.cz/cs/v2/estates/4127384396</t>
  </si>
  <si>
    <t>https://www.sreality.cz/cs/v2/estates/2265113420</t>
  </si>
  <si>
    <t>https://www.sreality.cz/cs/v2/estates/2768429900</t>
  </si>
  <si>
    <t>Bdeněves</t>
  </si>
  <si>
    <t>https://www.sreality.cz/cs/v2/estates/1886581580</t>
  </si>
  <si>
    <t>https://www.sreality.cz/cs/v2/estates/3123897164</t>
  </si>
  <si>
    <t>https://www.sreality.cz/cs/v2/estates/942859084</t>
  </si>
  <si>
    <t>https://www.sreality.cz/cs/v2/estates/2821907276</t>
  </si>
  <si>
    <t>https://www.sreality.cz/cs/v2/estates/1060299596</t>
  </si>
  <si>
    <t>https://www.sreality.cz/cs/v2/estates/2100486988</t>
  </si>
  <si>
    <t>https://www.sreality.cz/cs/v2/estates/2637357900</t>
  </si>
  <si>
    <t>https://www.sreality.cz/cs/v2/estates/1901994572</t>
  </si>
  <si>
    <t>https://www.sreality.cz/cs/v2/estates/1077076812</t>
  </si>
  <si>
    <t>https://www.sreality.cz/cs/v2/estates/1999823692</t>
  </si>
  <si>
    <t>https://www.sreality.cz/cs/v2/estates/2585977676</t>
  </si>
  <si>
    <t>https://www.sreality.cz/cs/v2/estates/3646165580</t>
  </si>
  <si>
    <t>https://www.sreality.cz/cs/v2/estates/186835788</t>
  </si>
  <si>
    <t>https://www.sreality.cz/cs/v2/estates/1277354828</t>
  </si>
  <si>
    <t>https://www.sreality.cz/cs/v2/estates/4104356684</t>
  </si>
  <si>
    <t>https://www.sreality.cz/cs/v2/estates/1684120396</t>
  </si>
  <si>
    <t>Brodce</t>
  </si>
  <si>
    <t>https://www.sreality.cz/cs/v2/estates/807592780</t>
  </si>
  <si>
    <t>https://www.sreality.cz/cs/v2/estates/81461836</t>
  </si>
  <si>
    <t>https://www.sreality.cz/cs/v2/estates/2518868812</t>
  </si>
  <si>
    <t>https://www.sreality.cz/cs/v2/estates/925033292</t>
  </si>
  <si>
    <t>https://www.sreality.cz/cs/v2/estates/3340952396</t>
  </si>
  <si>
    <t>https://www.sreality.cz/cs/v2/estates/817185356</t>
  </si>
  <si>
    <t>https://www.sreality.cz/cs/v2/estates/1601016652</t>
  </si>
  <si>
    <t>https://www.sreality.cz/cs/v2/estates/3679642444</t>
  </si>
  <si>
    <t>https://www.sreality.cz/cs/v2/estates/2311648076</t>
  </si>
  <si>
    <t>https://www.sreality.cz/cs/v2/estates/3897746252</t>
  </si>
  <si>
    <t>Štítina</t>
  </si>
  <si>
    <t>https://www.sreality.cz/cs/v2/estates/2958222156</t>
  </si>
  <si>
    <t>https://www.sreality.cz/cs/v2/estates/3612533580</t>
  </si>
  <si>
    <t>https://www.sreality.cz/cs/v2/estates/1353892428</t>
  </si>
  <si>
    <t>https://www.sreality.cz/cs/v2/estates/3722072652</t>
  </si>
  <si>
    <t>https://www.sreality.cz/cs/v2/estates/1029645644</t>
  </si>
  <si>
    <t>https://www.sreality.cz/cs/v2/estates/2655183692</t>
  </si>
  <si>
    <t>https://www.sreality.cz/cs/v2/estates/3193668428</t>
  </si>
  <si>
    <t>https://www.sreality.cz/cs/v2/estates/1062335308</t>
  </si>
  <si>
    <t>https://www.sreality.cz/cs/v2/estates/2413466444</t>
  </si>
  <si>
    <t>https://www.sreality.cz/cs/v2/estates/3690598988</t>
  </si>
  <si>
    <t>https://www.sreality.cz/cs/v2/estates/759358284</t>
  </si>
  <si>
    <t>https://www.sreality.cz/cs/v2/estates/3000337228</t>
  </si>
  <si>
    <t>https://www.sreality.cz/cs/v2/estates/1078125388</t>
  </si>
  <si>
    <t>https://www.sreality.cz/cs/v2/estates/373224268</t>
  </si>
  <si>
    <t>Dobroměřice</t>
  </si>
  <si>
    <t>https://www.sreality.cz/cs/v2/estates/3380192076</t>
  </si>
  <si>
    <t>https://www.sreality.cz/cs/v2/estates/2204918348</t>
  </si>
  <si>
    <t>https://www.sreality.cz/cs/v2/estates/21160780</t>
  </si>
  <si>
    <t>https://www.sreality.cz/cs/v2/estates/504447564</t>
  </si>
  <si>
    <t>https://www.sreality.cz/cs/v2/estates/618246988</t>
  </si>
  <si>
    <t>https://www.sreality.cz/cs/v2/estates/2279191372</t>
  </si>
  <si>
    <t>https://www.sreality.cz/cs/v2/estates/2300396108</t>
  </si>
  <si>
    <t>Žirovnice</t>
  </si>
  <si>
    <t>https://www.sreality.cz/cs/v2/estates/595108684</t>
  </si>
  <si>
    <t>Bzenec</t>
  </si>
  <si>
    <t>https://www.sreality.cz/cs/v2/estates/1893118796</t>
  </si>
  <si>
    <t>https://www.sreality.cz/cs/v2/estates/1853793100</t>
  </si>
  <si>
    <t>https://www.sreality.cz/cs/v2/estates/897172044</t>
  </si>
  <si>
    <t>https://www.sreality.cz/cs/v2/estates/2289230668</t>
  </si>
  <si>
    <t>https://www.sreality.cz/cs/v2/estates/3631407948</t>
  </si>
  <si>
    <t>https://www.sreality.cz/cs/v2/estates/722269004</t>
  </si>
  <si>
    <t>https://www.sreality.cz/cs/v2/estates/3211977548</t>
  </si>
  <si>
    <t>https://www.sreality.cz/cs/v2/estates/1496314700</t>
  </si>
  <si>
    <t>https://www.sreality.cz/cs/v2/estates/2188567372</t>
  </si>
  <si>
    <t>https://www.sreality.cz/cs/v2/estates/292741964</t>
  </si>
  <si>
    <t>https://www.sreality.cz/cs/v2/estates/2171790156</t>
  </si>
  <si>
    <t>https://www.sreality.cz/cs/v2/estates/3346195276</t>
  </si>
  <si>
    <t>https://www.sreality.cz/cs/v2/estates/2858607436</t>
  </si>
  <si>
    <t>https://www.sreality.cz/cs/v2/estates/1959039820</t>
  </si>
  <si>
    <t>https://www.sreality.cz/cs/v2/estates/3418915660</t>
  </si>
  <si>
    <t>https://www.sreality.cz/cs/v2/estates/576906060</t>
  </si>
  <si>
    <t>https://www.sreality.cz/cs/v2/estates/1113776972</t>
  </si>
  <si>
    <t>https://www.sreality.cz/cs/v2/estates/3278037836</t>
  </si>
  <si>
    <t>https://www.sreality.cz/cs/v2/estates/758579788</t>
  </si>
  <si>
    <t>https://www.sreality.cz/cs/v2/estates/107144012</t>
  </si>
  <si>
    <t>https://www.sreality.cz/cs/v2/estates/468362060</t>
  </si>
  <si>
    <t>https://www.sreality.cz/cs/v2/estates/3404354124</t>
  </si>
  <si>
    <t>https://www.sreality.cz/cs/v2/estates/1128117068</t>
  </si>
  <si>
    <t>Pazderna</t>
  </si>
  <si>
    <t>https://www.sreality.cz/cs/v2/estates/2065081164</t>
  </si>
  <si>
    <t>Senice na Hané</t>
  </si>
  <si>
    <t>https://www.sreality.cz/cs/v2/estates/3613582156</t>
  </si>
  <si>
    <t>https://www.sreality.cz/cs/v2/estates/1951265612</t>
  </si>
  <si>
    <t>https://www.sreality.cz/cs/v2/estates/803074892</t>
  </si>
  <si>
    <t>https://www.sreality.cz/cs/v2/estates/1222505292</t>
  </si>
  <si>
    <t>https://www.sreality.cz/cs/v2/estates/2675540812</t>
  </si>
  <si>
    <t>https://www.sreality.cz/cs/v2/estates/3861647948</t>
  </si>
  <si>
    <t>Český Dub</t>
  </si>
  <si>
    <t>https://www.sreality.cz/cs/v2/estates/3326866252</t>
  </si>
  <si>
    <t>https://www.sreality.cz/cs/v2/estates/378769996</t>
  </si>
  <si>
    <t>https://www.sreality.cz/cs/v2/estates/2931073868</t>
  </si>
  <si>
    <t>https://www.sreality.cz/cs/v2/estates/3650347852</t>
  </si>
  <si>
    <t>https://www.sreality.cz/cs/v2/estates/1770717772</t>
  </si>
  <si>
    <t>https://www.sreality.cz/cs/v2/estates/3482575692</t>
  </si>
  <si>
    <t>https://www.sreality.cz/cs/v2/estates/37851980</t>
  </si>
  <si>
    <t>Mořkov</t>
  </si>
  <si>
    <t>https://www.sreality.cz/cs/v2/estates/194413388</t>
  </si>
  <si>
    <t>https://www.sreality.cz/cs/v2/estates/362242636</t>
  </si>
  <si>
    <t>https://www.sreality.cz/cs/v2/estates/2207507276</t>
  </si>
  <si>
    <t>https://www.sreality.cz/cs/v2/estates/1720968012</t>
  </si>
  <si>
    <t>https://www.sreality.cz/cs/v2/estates/2543051596</t>
  </si>
  <si>
    <t>https://www.sreality.cz/cs/v2/estates/76800844</t>
  </si>
  <si>
    <t>https://www.sreality.cz/cs/v2/estates/2044044108</t>
  </si>
  <si>
    <t>https://www.sreality.cz/cs/v2/estates/2241061708</t>
  </si>
  <si>
    <t>https://www.sreality.cz/cs/v2/estates/713286476</t>
  </si>
  <si>
    <t>https://www.sreality.cz/cs/v2/estates/1032053580</t>
  </si>
  <si>
    <t>https://www.sreality.cz/cs/v2/estates/4199842636</t>
  </si>
  <si>
    <t>https://www.sreality.cz/cs/v2/estates/2474894156</t>
  </si>
  <si>
    <t>https://www.sreality.cz/cs/v2/estates/8643404</t>
  </si>
  <si>
    <t>https://www.sreality.cz/cs/v2/estates/1686365004</t>
  </si>
  <si>
    <t>https://www.sreality.cz/cs/v2/estates/2847138636</t>
  </si>
  <si>
    <t>https://www.sreality.cz/cs/v2/estates/3227165516</t>
  </si>
  <si>
    <t>https://www.sreality.cz/cs/v2/estates/4088652620</t>
  </si>
  <si>
    <t>https://www.sreality.cz/cs/v2/estates/2984079948</t>
  </si>
  <si>
    <t>https://www.sreality.cz/cs/v2/estates/4106310220</t>
  </si>
  <si>
    <t>https://www.sreality.cz/cs/v2/estates/4138984268</t>
  </si>
  <si>
    <t>https://www.sreality.cz/cs/v2/estates/2764923468</t>
  </si>
  <si>
    <t>Mistrovice</t>
  </si>
  <si>
    <t>https://www.sreality.cz/cs/v2/estates/1139765836</t>
  </si>
  <si>
    <t>https://www.sreality.cz/cs/v2/estates/1473110604</t>
  </si>
  <si>
    <t>https://www.sreality.cz/cs/v2/estates/3000431436</t>
  </si>
  <si>
    <t>https://www.sreality.cz/cs/v2/estates/3433149260</t>
  </si>
  <si>
    <t>Břidličná</t>
  </si>
  <si>
    <t>https://www.sreality.cz/cs/v2/estates/3701728076</t>
  </si>
  <si>
    <t>https://www.sreality.cz/cs/v2/estates/1671684940</t>
  </si>
  <si>
    <t>https://www.sreality.cz/cs/v2/estates/3539051340</t>
  </si>
  <si>
    <t>https://www.sreality.cz/cs/v2/estates/4146955084</t>
  </si>
  <si>
    <t>https://www.sreality.cz/cs/v2/estates/4081644364</t>
  </si>
  <si>
    <t>https://www.sreality.cz/cs/v2/estates/4076532556</t>
  </si>
  <si>
    <t>https://www.sreality.cz/cs/v2/estates/463074124</t>
  </si>
  <si>
    <t>https://www.sreality.cz/cs/v2/estates/248767308</t>
  </si>
  <si>
    <t>https://www.sreality.cz/cs/v2/estates/3283653452</t>
  </si>
  <si>
    <t>https://www.sreality.cz/cs/v2/estates/3953693516</t>
  </si>
  <si>
    <t>https://www.sreality.cz/cs/v2/estates/3796603724</t>
  </si>
  <si>
    <t>https://www.sreality.cz/cs/v2/estates/3795383116</t>
  </si>
  <si>
    <t>https://www.sreality.cz/cs/v2/estates/1584890700</t>
  </si>
  <si>
    <t>https://www.sreality.cz/cs/v2/estates/2101973836</t>
  </si>
  <si>
    <t>https://www.sreality.cz/cs/v2/estates/2303435596</t>
  </si>
  <si>
    <t>https://www.sreality.cz/cs/v2/estates/404595532</t>
  </si>
  <si>
    <t>Moutnice</t>
  </si>
  <si>
    <t>https://www.sreality.cz/cs/v2/estates/1336189772</t>
  </si>
  <si>
    <t>https://www.sreality.cz/cs/v2/estates/3065135692</t>
  </si>
  <si>
    <t>https://www.sreality.cz/cs/v2/estates/1461387852</t>
  </si>
  <si>
    <t>https://www.sreality.cz/cs/v2/estates/2631131980</t>
  </si>
  <si>
    <t>https://www.sreality.cz/cs/v2/estates/1132434252</t>
  </si>
  <si>
    <t>https://www.sreality.cz/cs/v2/estates/131326796</t>
  </si>
  <si>
    <t>https://www.sreality.cz/cs/v2/estates/1473504076</t>
  </si>
  <si>
    <t>https://www.sreality.cz/cs/v2/estates/4223564</t>
  </si>
  <si>
    <t>https://www.sreality.cz/cs/v2/estates/1691607884</t>
  </si>
  <si>
    <t>https://www.sreality.cz/cs/v2/estates/1807999820</t>
  </si>
  <si>
    <t>https://www.sreality.cz/cs/v2/estates/3200508748</t>
  </si>
  <si>
    <t>https://www.sreality.cz/cs/v2/estates/1019470668</t>
  </si>
  <si>
    <t>https://www.sreality.cz/cs/v2/estates/2898518860</t>
  </si>
  <si>
    <t>https://www.sreality.cz/cs/v2/estates/2067297612</t>
  </si>
  <si>
    <t>https://www.sreality.cz/cs/v2/estates/713298508</t>
  </si>
  <si>
    <t>https://www.sreality.cz/cs/v2/estates/452191052</t>
  </si>
  <si>
    <t>https://www.sreality.cz/cs/v2/estates/3673416524</t>
  </si>
  <si>
    <t>https://www.sreality.cz/cs/v2/estates/3718546252</t>
  </si>
  <si>
    <t>https://www.sreality.cz/cs/v2/estates/2144772940</t>
  </si>
  <si>
    <t>https://www.sreality.cz/cs/v2/estates/3808949068</t>
  </si>
  <si>
    <t>https://www.sreality.cz/cs/v2/estates/609715020</t>
  </si>
  <si>
    <t>https://www.sreality.cz/cs/v2/estates/83014476</t>
  </si>
  <si>
    <t>https://www.sreality.cz/cs/v2/estates/4109624140</t>
  </si>
  <si>
    <t>https://www.sreality.cz/cs/v2/estates/3568956236</t>
  </si>
  <si>
    <t>https://www.sreality.cz/cs/v2/estates/1992131404</t>
  </si>
  <si>
    <t>https://www.sreality.cz/cs/v2/estates/140108620</t>
  </si>
  <si>
    <t>https://www.sreality.cz/cs/v2/estates/3924026188</t>
  </si>
  <si>
    <t>https://www.sreality.cz/cs/v2/estates/1584264012</t>
  </si>
  <si>
    <t>https://www.sreality.cz/cs/v2/estates/4259570508</t>
  </si>
  <si>
    <t>https://www.sreality.cz/cs/v2/estates/602137420</t>
  </si>
  <si>
    <t>https://www.sreality.cz/cs/v2/estates/3823362892</t>
  </si>
  <si>
    <t>Solnice</t>
  </si>
  <si>
    <t>https://www.sreality.cz/cs/v2/estates/1341883212</t>
  </si>
  <si>
    <t>https://www.sreality.cz/cs/v2/estates/169075532</t>
  </si>
  <si>
    <t>https://www.sreality.cz/cs/v2/estates/1511252812</t>
  </si>
  <si>
    <t>https://www.sreality.cz/cs/v2/estates/2932671052</t>
  </si>
  <si>
    <t>https://www.sreality.cz/cs/v2/estates/1209262924</t>
  </si>
  <si>
    <t>https://www.sreality.cz/cs/v2/estates/1494475596</t>
  </si>
  <si>
    <t>https://www.sreality.cz/cs/v2/estates/2830541644</t>
  </si>
  <si>
    <t>https://www.sreality.cz/cs/v2/estates/1830019916</t>
  </si>
  <si>
    <t>Raduň</t>
  </si>
  <si>
    <t>https://www.sreality.cz/cs/v2/estates/627196492</t>
  </si>
  <si>
    <t>https://www.sreality.cz/cs/v2/estates/2148787020</t>
  </si>
  <si>
    <t>https://www.sreality.cz/cs/v2/estates/572425036</t>
  </si>
  <si>
    <t>https://www.sreality.cz/cs/v2/estates/3761800012</t>
  </si>
  <si>
    <t>https://www.sreality.cz/cs/v2/estates/4111721292</t>
  </si>
  <si>
    <t>https://www.sreality.cz/cs/v2/estates/2097406796</t>
  </si>
  <si>
    <t>https://www.sreality.cz/cs/v2/estates/1861215052</t>
  </si>
  <si>
    <t>https://www.sreality.cz/cs/v2/estates/1291944524</t>
  </si>
  <si>
    <t>https://www.sreality.cz/cs/v2/estates/1191437132</t>
  </si>
  <si>
    <t>https://www.sreality.cz/cs/v2/estates/2533614412</t>
  </si>
  <si>
    <t>https://www.sreality.cz/cs/v2/estates/231232076</t>
  </si>
  <si>
    <t>https://www.sreality.cz/cs/v2/estates/231248460</t>
  </si>
  <si>
    <t>https://www.sreality.cz/cs/v2/estates/1409540940</t>
  </si>
  <si>
    <t>Sovínky</t>
  </si>
  <si>
    <t>https://www.sreality.cz/cs/v2/estates/1684833100</t>
  </si>
  <si>
    <t>https://www.sreality.cz/cs/v2/estates/1133556556</t>
  </si>
  <si>
    <t>https://www.sreality.cz/cs/v2/estates/1582400332</t>
  </si>
  <si>
    <t>https://www.sreality.cz/cs/v2/estates/3090408268</t>
  </si>
  <si>
    <t>https://www.sreality.cz/cs/v2/estates/1628721740</t>
  </si>
  <si>
    <t>https://www.sreality.cz/cs/v2/estates/1512301388</t>
  </si>
  <si>
    <t>https://www.sreality.cz/cs/v2/estates/1067819852</t>
  </si>
  <si>
    <t>https://www.sreality.cz/cs/v2/estates/1128301388</t>
  </si>
  <si>
    <t>https://www.sreality.cz/cs/v2/estates/3513786956</t>
  </si>
  <si>
    <t>https://www.sreality.cz/cs/v2/estates/1914954572</t>
  </si>
  <si>
    <t>https://www.sreality.cz/cs/v2/estates/4129547084</t>
  </si>
  <si>
    <t>https://www.sreality.cz/cs/v2/estates/2695823948</t>
  </si>
  <si>
    <t>https://www.sreality.cz/cs/v2/estates/999719756</t>
  </si>
  <si>
    <t>https://www.sreality.cz/cs/v2/estates/2397852236</t>
  </si>
  <si>
    <t>https://www.sreality.cz/cs/v2/estates/1795986764</t>
  </si>
  <si>
    <t>https://www.sreality.cz/cs/v2/estates/3478381388</t>
  </si>
  <si>
    <t>https://www.sreality.cz/cs/v2/estates/3759231564</t>
  </si>
  <si>
    <t>https://www.sreality.cz/cs/v2/estates/2203312972</t>
  </si>
  <si>
    <t>https://www.sreality.cz/cs/v2/estates/2253644620</t>
  </si>
  <si>
    <t>https://www.sreality.cz/cs/v2/estates/2538857292</t>
  </si>
  <si>
    <t>https://www.sreality.cz/cs/v2/estates/4099138380</t>
  </si>
  <si>
    <t>https://www.sreality.cz/cs/v2/estates/3790140236</t>
  </si>
  <si>
    <t>https://www.sreality.cz/cs/v2/estates/1229185868</t>
  </si>
  <si>
    <t>https://www.sreality.cz/cs/v2/estates/1044636492</t>
  </si>
  <si>
    <t>https://www.sreality.cz/cs/v2/estates/1027859276</t>
  </si>
  <si>
    <t>https://www.sreality.cz/cs/v2/estates/927195980</t>
  </si>
  <si>
    <t>https://www.sreality.cz/cs/v2/estates/158589772</t>
  </si>
  <si>
    <t>https://www.sreality.cz/cs/v2/estates/3183518540</t>
  </si>
  <si>
    <t>https://www.sreality.cz/cs/v2/estates/1114891084</t>
  </si>
  <si>
    <t>https://www.sreality.cz/cs/v2/estates/1400103756</t>
  </si>
  <si>
    <t>https://www.sreality.cz/cs/v2/estates/1538323276</t>
  </si>
  <si>
    <t>https://www.sreality.cz/cs/v2/estates/611574604</t>
  </si>
  <si>
    <t>https://www.sreality.cz/cs/v2/estates/3479429964</t>
  </si>
  <si>
    <t>https://www.sreality.cz/cs/v2/estates/2103698252</t>
  </si>
  <si>
    <t>https://www.sreality.cz/cs/v2/estates/2282377804</t>
  </si>
  <si>
    <t>https://www.sreality.cz/cs/v2/estates/3374035788</t>
  </si>
  <si>
    <t>https://www.sreality.cz/cs/v2/estates/3964179788</t>
  </si>
  <si>
    <t>Týnec</t>
  </si>
  <si>
    <t>https://www.sreality.cz/cs/v2/estates/2315563852</t>
  </si>
  <si>
    <t>https://www.sreality.cz/cs/v2/estates/3068785484</t>
  </si>
  <si>
    <t>https://www.sreality.cz/cs/v2/estates/2147243340</t>
  </si>
  <si>
    <t>https://www.sreality.cz/cs/v2/estates/1685152332</t>
  </si>
  <si>
    <t>https://www.sreality.cz/cs/v2/estates/2582741836</t>
  </si>
  <si>
    <t>https://www.sreality.cz/cs/v2/estates/3942159180</t>
  </si>
  <si>
    <t>https://www.sreality.cz/cs/v2/estates/2087355212</t>
  </si>
  <si>
    <t>https://www.sreality.cz/cs/v2/estates/714924876</t>
  </si>
  <si>
    <t>https://www.sreality.cz/cs/v2/estates/245162828</t>
  </si>
  <si>
    <t>https://www.sreality.cz/cs/v2/estates/647684940</t>
  </si>
  <si>
    <t>https://www.sreality.cz/cs/v2/estates/3533497164</t>
  </si>
  <si>
    <t>https://www.sreality.cz/cs/v2/estates/786388300</t>
  </si>
  <si>
    <t>https://www.sreality.cz/cs/v2/estates/2954154572</t>
  </si>
  <si>
    <t>https://www.sreality.cz/cs/v2/estates/1804395340</t>
  </si>
  <si>
    <t>https://www.sreality.cz/cs/v2/estates/1919439436</t>
  </si>
  <si>
    <t>https://www.sreality.cz/cs/v2/estates/3146572620</t>
  </si>
  <si>
    <t>https://www.sreality.cz/cs/v2/estates/2518410060</t>
  </si>
  <si>
    <t>https://www.sreality.cz/cs/v2/estates/2559370060</t>
  </si>
  <si>
    <t>https://www.sreality.cz/cs/v2/estates/2291163724</t>
  </si>
  <si>
    <t>https://www.sreality.cz/cs/v2/estates/160228172</t>
  </si>
  <si>
    <t>https://www.sreality.cz/cs/v2/estates/4018987852</t>
  </si>
  <si>
    <t>https://www.sreality.cz/cs/v2/estates/1921835852</t>
  </si>
  <si>
    <t>https://www.sreality.cz/cs/v2/estates/2458706764</t>
  </si>
  <si>
    <t>https://www.sreality.cz/cs/v2/estates/2233459532</t>
  </si>
  <si>
    <t>https://www.sreality.cz/cs/v2/estates/3616334668</t>
  </si>
  <si>
    <t>https://www.sreality.cz/cs/v2/estates/2628490060</t>
  </si>
  <si>
    <t>https://www.sreality.cz/cs/v2/estates/1321001804</t>
  </si>
  <si>
    <t>https://www.sreality.cz/cs/v2/estates/2948391756</t>
  </si>
  <si>
    <t>https://www.sreality.cz/cs/v2/estates/1824318284</t>
  </si>
  <si>
    <t>https://www.sreality.cz/cs/v2/estates/2673730380</t>
  </si>
  <si>
    <t>https://www.sreality.cz/cs/v2/estates/834462540</t>
  </si>
  <si>
    <t>Štíty</t>
  </si>
  <si>
    <t>https://www.sreality.cz/cs/v2/estates/4055688012</t>
  </si>
  <si>
    <t>https://www.sreality.cz/cs/v2/estates/742138444</t>
  </si>
  <si>
    <t>https://www.sreality.cz/cs/v2/estates/1992090444</t>
  </si>
  <si>
    <t>https://www.sreality.cz/cs/v2/estates/3619480396</t>
  </si>
  <si>
    <t>https://www.sreality.cz/cs/v2/estates/3147531084</t>
  </si>
  <si>
    <t>https://www.sreality.cz/cs/v2/estates/2251027276</t>
  </si>
  <si>
    <t>https://www.sreality.cz/cs/v2/estates/1961394764</t>
  </si>
  <si>
    <t>https://www.sreality.cz/cs/v2/estates/1378296396</t>
  </si>
  <si>
    <t>https://www.sreality.cz/cs/v2/estates/2024596300</t>
  </si>
  <si>
    <t>https://www.sreality.cz/cs/v2/estates/3098338124</t>
  </si>
  <si>
    <t>https://www.sreality.cz/cs/v2/estates/127078988</t>
  </si>
  <si>
    <t>https://www.sreality.cz/cs/v2/estates/2662130508</t>
  </si>
  <si>
    <t>https://www.sreality.cz/cs/v2/estates/3781427788</t>
  </si>
  <si>
    <t>https://www.sreality.cz/cs/v2/estates/3329598284</t>
  </si>
  <si>
    <t>https://www.sreality.cz/cs/v2/estates/3704730444</t>
  </si>
  <si>
    <t>https://www.sreality.cz/cs/v2/estates/1241334348</t>
  </si>
  <si>
    <t>https://www.sreality.cz/cs/v2/estates/4289520460</t>
  </si>
  <si>
    <t>Moravská Třebová</t>
  </si>
  <si>
    <t>https://www.sreality.cz/cs/v2/estates/2005357132</t>
  </si>
  <si>
    <t>https://www.sreality.cz/cs/v2/estates/1715049292</t>
  </si>
  <si>
    <t>https://www.sreality.cz/cs/v2/estates/4239188812</t>
  </si>
  <si>
    <t>Proseč</t>
  </si>
  <si>
    <t>https://www.sreality.cz/cs/v2/estates/2012578636</t>
  </si>
  <si>
    <t>https://www.sreality.cz/cs/v2/estates/4255966028</t>
  </si>
  <si>
    <t>https://www.sreality.cz/cs/v2/estates/3840799564</t>
  </si>
  <si>
    <t>https://www.sreality.cz/cs/v2/estates/850191180</t>
  </si>
  <si>
    <t>https://www.sreality.cz/cs/v2/estates/1061131084</t>
  </si>
  <si>
    <t>https://www.sreality.cz/cs/v2/estates/1403839308</t>
  </si>
  <si>
    <t>https://www.sreality.cz/cs/v2/estates/1300099916</t>
  </si>
  <si>
    <t>https://www.sreality.cz/cs/v2/estates/1764127308</t>
  </si>
  <si>
    <t>https://www.sreality.cz/cs/v2/estates/1974264652</t>
  </si>
  <si>
    <t>https://www.sreality.cz/cs/v2/estates/3853312844</t>
  </si>
  <si>
    <t>https://www.sreality.cz/cs/v2/estates/3647992652</t>
  </si>
  <si>
    <t>https://www.sreality.cz/cs/v2/estates/762573388</t>
  </si>
  <si>
    <t>https://www.sreality.cz/cs/v2/estates/1299444300</t>
  </si>
  <si>
    <t>https://www.sreality.cz/cs/v2/estates/970777420</t>
  </si>
  <si>
    <t>https://www.sreality.cz/cs/v2/estates/701874764</t>
  </si>
  <si>
    <t>https://www.sreality.cz/cs/v2/estates/972727628</t>
  </si>
  <si>
    <t>https://www.sreality.cz/cs/v2/estates/3714208332</t>
  </si>
  <si>
    <t>https://www.sreality.cz/cs/v2/estates/3504137036</t>
  </si>
  <si>
    <t>https://www.sreality.cz/cs/v2/estates/659293516</t>
  </si>
  <si>
    <t>https://www.sreality.cz/cs/v2/estates/1150944588</t>
  </si>
  <si>
    <t>https://www.sreality.cz/cs/v2/estates/1397294412</t>
  </si>
  <si>
    <t>https://www.sreality.cz/cs/v2/estates/1411974476</t>
  </si>
  <si>
    <t>https://www.sreality.cz/cs/v2/estates/1407283788</t>
  </si>
  <si>
    <t>https://www.sreality.cz/cs/v2/estates/721355340</t>
  </si>
  <si>
    <t>https://www.sreality.cz/cs/v2/estates/483189580</t>
  </si>
  <si>
    <t>https://www.sreality.cz/cs/v2/estates/1154589516</t>
  </si>
  <si>
    <t>https://www.sreality.cz/cs/v2/estates/291300172</t>
  </si>
  <si>
    <t>https://www.sreality.cz/cs/v2/estates/1087169356</t>
  </si>
  <si>
    <t>https://www.sreality.cz/cs/v2/estates/102244940</t>
  </si>
  <si>
    <t>https://www.sreality.cz/cs/v2/estates/1891496780</t>
  </si>
  <si>
    <t>https://www.sreality.cz/cs/v2/estates/4227654476</t>
  </si>
  <si>
    <t>https://www.sreality.cz/cs/v2/estates/3625419596</t>
  </si>
  <si>
    <t>https://www.sreality.cz/cs/v2/estates/4113662796</t>
  </si>
  <si>
    <t>https://www.sreality.cz/cs/v2/estates/2298274636</t>
  </si>
  <si>
    <t>https://www.sreality.cz/cs/v2/estates/3075769164</t>
  </si>
  <si>
    <t>https://www.sreality.cz/cs/v2/estates/4217471820</t>
  </si>
  <si>
    <t>https://www.sreality.cz/cs/v2/estates/503968588</t>
  </si>
  <si>
    <t>https://www.sreality.cz/cs/v2/estates/269087564</t>
  </si>
  <si>
    <t>Horní Loučky</t>
  </si>
  <si>
    <t>https://www.sreality.cz/cs/v2/estates/3757892428</t>
  </si>
  <si>
    <t>https://www.sreality.cz/cs/v2/estates/444867916</t>
  </si>
  <si>
    <t>https://www.sreality.cz/cs/v2/estates/4066374476</t>
  </si>
  <si>
    <t>https://www.sreality.cz/cs/v2/estates/2637820748</t>
  </si>
  <si>
    <t>https://www.sreality.cz/cs/v2/estates/1567159116</t>
  </si>
  <si>
    <t>https://www.sreality.cz/cs/v2/estates/2619994956</t>
  </si>
  <si>
    <t>https://www.sreality.cz/cs/v2/estates/646640460</t>
  </si>
  <si>
    <t>https://www.sreality.cz/cs/v2/estates/2441671500</t>
  </si>
  <si>
    <t>https://www.sreality.cz/cs/v2/estates/3890647884</t>
  </si>
  <si>
    <t>https://www.sreality.cz/cs/v2/estates/2907345740</t>
  </si>
  <si>
    <t>https://www.sreality.cz/cs/v2/estates/3132879692</t>
  </si>
  <si>
    <t>https://www.sreality.cz/cs/v2/estates/573325900</t>
  </si>
  <si>
    <t>https://www.sreality.cz/cs/v2/estates/1681678924</t>
  </si>
  <si>
    <t>https://www.sreality.cz/cs/v2/estates/344543820</t>
  </si>
  <si>
    <t>https://www.sreality.cz/cs/v2/estates/654107468</t>
  </si>
  <si>
    <t>https://www.sreality.cz/cs/v2/estates/1996284748</t>
  </si>
  <si>
    <t>https://www.sreality.cz/cs/v2/estates/1190978380</t>
  </si>
  <si>
    <t>https://www.sreality.cz/cs/v2/estates/2019746636</t>
  </si>
  <si>
    <t>https://www.sreality.cz/cs/v2/estates/3819954764</t>
  </si>
  <si>
    <t>https://www.sreality.cz/cs/v2/estates/4193051468</t>
  </si>
  <si>
    <t>https://www.sreality.cz/cs/v2/estates/804053836</t>
  </si>
  <si>
    <t>https://www.sreality.cz/cs/v2/estates/2901205836</t>
  </si>
  <si>
    <t>https://www.sreality.cz/cs/v2/estates/2448221004</t>
  </si>
  <si>
    <t>https://www.sreality.cz/cs/v2/estates/1156375372</t>
  </si>
  <si>
    <t>https://www.sreality.cz/cs/v2/estates/2498552652</t>
  </si>
  <si>
    <t>https://www.sreality.cz/cs/v2/estates/4061880908</t>
  </si>
  <si>
    <t>https://www.sreality.cz/cs/v2/estates/1931334988</t>
  </si>
  <si>
    <t>https://www.sreality.cz/cs/v2/estates/136110924</t>
  </si>
  <si>
    <t>https://www.sreality.cz/cs/v2/estates/421323596</t>
  </si>
  <si>
    <t>https://www.sreality.cz/cs/v2/estates/3473388364</t>
  </si>
  <si>
    <t>https://www.sreality.cz/cs/v2/estates/3005014860</t>
  </si>
  <si>
    <t>Olovnice</t>
  </si>
  <si>
    <t>https://www.sreality.cz/cs/v2/estates/1323598668</t>
  </si>
  <si>
    <t>https://www.sreality.cz/cs/v2/estates/1297937228</t>
  </si>
  <si>
    <t>https://www.sreality.cz/cs/v2/estates/2079974220</t>
  </si>
  <si>
    <t>https://www.sreality.cz/cs/v2/estates/3133707084</t>
  </si>
  <si>
    <t>https://www.sreality.cz/cs/v2/estates/3228627788</t>
  </si>
  <si>
    <t>https://www.sreality.cz/cs/v2/estates/1083827020</t>
  </si>
  <si>
    <t>https://www.sreality.cz/cs/v2/estates/69002060</t>
  </si>
  <si>
    <t>https://www.sreality.cz/cs/v2/estates/1804911180</t>
  </si>
  <si>
    <t>https://www.sreality.cz/cs/v2/estates/3575440204</t>
  </si>
  <si>
    <t>https://www.sreality.cz/cs/v2/estates/185393996</t>
  </si>
  <si>
    <t>https://www.sreality.cz/cs/v2/estates/1917760332</t>
  </si>
  <si>
    <t>https://www.sreality.cz/cs/v2/estates/136422220</t>
  </si>
  <si>
    <t>https://www.sreality.cz/cs/v2/estates/1700659788</t>
  </si>
  <si>
    <t>https://www.sreality.cz/cs/v2/estates/1012003404</t>
  </si>
  <si>
    <t>https://www.sreality.cz/cs/v2/estates/1940144716</t>
  </si>
  <si>
    <t>https://www.sreality.cz/cs/v2/estates/844620</t>
  </si>
  <si>
    <t>https://www.sreality.cz/cs/v2/estates/4143133260</t>
  </si>
  <si>
    <t>Chlebičov</t>
  </si>
  <si>
    <t>https://www.sreality.cz/cs/v2/estates/3777098572</t>
  </si>
  <si>
    <t>https://www.sreality.cz/cs/v2/estates/727024460</t>
  </si>
  <si>
    <t>https://www.sreality.cz/cs/v2/estates/2554127180</t>
  </si>
  <si>
    <t>https://www.sreality.cz/cs/v2/estates/2684629580</t>
  </si>
  <si>
    <t>https://www.sreality.cz/cs/v2/estates/1352028748</t>
  </si>
  <si>
    <t>Karlov</t>
  </si>
  <si>
    <t>https://www.sreality.cz/cs/v2/estates/3955917644</t>
  </si>
  <si>
    <t>https://www.sreality.cz/cs/v2/estates/3970458188</t>
  </si>
  <si>
    <t>Oloví</t>
  </si>
  <si>
    <t>https://www.sreality.cz/cs/v2/estates/1446830924</t>
  </si>
  <si>
    <t>https://www.sreality.cz/cs/v2/estates/4131185484</t>
  </si>
  <si>
    <t>https://www.sreality.cz/cs/v2/estates/4052734540</t>
  </si>
  <si>
    <t>https://www.sreality.cz/cs/v2/estates/4150129484</t>
  </si>
  <si>
    <t>https://www.sreality.cz/cs/v2/estates/774693708</t>
  </si>
  <si>
    <t>https://www.sreality.cz/cs/v2/estates/2653741900</t>
  </si>
  <si>
    <t>https://www.sreality.cz/cs/v2/estates/2693702476</t>
  </si>
  <si>
    <t>https://www.sreality.cz/cs/v2/estates/4131632972</t>
  </si>
  <si>
    <t>https://www.sreality.cz/cs/v2/estates/1370731340</t>
  </si>
  <si>
    <t>https://www.sreality.cz/cs/v2/estates/1881989964</t>
  </si>
  <si>
    <t>https://www.sreality.cz/cs/v2/estates/2451997260</t>
  </si>
  <si>
    <t>https://www.sreality.cz/cs/v2/estates/3012231756</t>
  </si>
  <si>
    <t>https://www.sreality.cz/cs/v2/estates/2610590284</t>
  </si>
  <si>
    <t>https://www.sreality.cz/cs/v2/estates/1163637324</t>
  </si>
  <si>
    <t>https://www.sreality.cz/cs/v2/estates/2818548556</t>
  </si>
  <si>
    <t>Osečná</t>
  </si>
  <si>
    <t>https://www.sreality.cz/cs/v2/estates/657253196</t>
  </si>
  <si>
    <t>https://www.sreality.cz/cs/v2/estates/1712517964</t>
  </si>
  <si>
    <t>https://www.sreality.cz/cs/v2/estates/1697440588</t>
  </si>
  <si>
    <t>https://www.sreality.cz/cs/v2/estates/3420865100</t>
  </si>
  <si>
    <t>https://www.sreality.cz/cs/v2/estates/2650763852</t>
  </si>
  <si>
    <t>https://www.sreality.cz/cs/v2/estates/3494638412</t>
  </si>
  <si>
    <t>https://www.sreality.cz/cs/v2/estates/1519645516</t>
  </si>
  <si>
    <t>https://www.sreality.cz/cs/v2/estates/2287788876</t>
  </si>
  <si>
    <t>https://www.sreality.cz/cs/v2/estates/2925323084</t>
  </si>
  <si>
    <t>https://www.sreality.cz/cs/v2/estates/526181196</t>
  </si>
  <si>
    <t>https://www.sreality.cz/cs/v2/estates/4208771660</t>
  </si>
  <si>
    <t>Velká Bíteš</t>
  </si>
  <si>
    <t>https://www.sreality.cz/cs/v2/estates/1935467340</t>
  </si>
  <si>
    <t>https://www.sreality.cz/cs/v2/estates/2170348364</t>
  </si>
  <si>
    <t>https://www.sreality.cz/cs/v2/estates/458023756</t>
  </si>
  <si>
    <t>https://www.sreality.cz/cs/v2/estates/3679249228</t>
  </si>
  <si>
    <t>https://www.sreality.cz/cs/v2/estates/722100812</t>
  </si>
  <si>
    <t>https://www.sreality.cz/cs/v2/estates/2147697228</t>
  </si>
  <si>
    <t>https://www.sreality.cz/cs/v2/estates/2109010764</t>
  </si>
  <si>
    <t>https://www.sreality.cz/cs/v2/estates/558687052</t>
  </si>
  <si>
    <t>https://www.sreality.cz/cs/v2/estates/1984410444</t>
  </si>
  <si>
    <t>https://www.sreality.cz/cs/v2/estates/3612140364</t>
  </si>
  <si>
    <t>https://www.sreality.cz/cs/v2/estates/1786569548</t>
  </si>
  <si>
    <t>https://www.sreality.cz/cs/v2/estates/3208122956</t>
  </si>
  <si>
    <t>https://www.sreality.cz/cs/v2/estates/3128746828</t>
  </si>
  <si>
    <t>https://www.sreality.cz/cs/v2/estates/3950830412</t>
  </si>
  <si>
    <t>https://www.sreality.cz/cs/v2/estates/2377626444</t>
  </si>
  <si>
    <t>https://www.sreality.cz/cs/v2/estates/3370758732</t>
  </si>
  <si>
    <t>https://www.sreality.cz/cs/v2/estates/1628918348</t>
  </si>
  <si>
    <t>https://www.sreality.cz/cs/v2/estates/3984384844</t>
  </si>
  <si>
    <t>https://www.sreality.cz/cs/v2/estates/1512776268</t>
  </si>
  <si>
    <t>https://www.sreality.cz/cs/v2/estates/2205999948</t>
  </si>
  <si>
    <t>https://www.sreality.cz/cs/v2/estates/75293516</t>
  </si>
  <si>
    <t>https://www.sreality.cz/cs/v2/estates/2239554380</t>
  </si>
  <si>
    <t>https://www.sreality.cz/cs/v2/estates/648655692</t>
  </si>
  <si>
    <t>https://www.sreality.cz/cs/v2/estates/2366665292</t>
  </si>
  <si>
    <t>https://www.sreality.cz/cs/v2/estates/1663677260</t>
  </si>
  <si>
    <t>https://www.sreality.cz/cs/v2/estates/2574050124</t>
  </si>
  <si>
    <t>https://www.sreality.cz/cs/v2/estates/3241775948</t>
  </si>
  <si>
    <t>https://www.sreality.cz/cs/v2/estates/745333580</t>
  </si>
  <si>
    <t>https://www.sreality.cz/cs/v2/estates/1807319884</t>
  </si>
  <si>
    <t>https://www.sreality.cz/cs/v2/estates/2746520396</t>
  </si>
  <si>
    <t>https://www.sreality.cz/cs/v2/estates/1335747404</t>
  </si>
  <si>
    <t>https://www.sreality.cz/cs/v2/estates/4238205772</t>
  </si>
  <si>
    <t>https://www.sreality.cz/cs/v2/estates/4087210828</t>
  </si>
  <si>
    <t>https://www.sreality.cz/cs/v2/estates/3211166540</t>
  </si>
  <si>
    <t>https://www.sreality.cz/cs/v2/estates/1787683660</t>
  </si>
  <si>
    <t>https://www.sreality.cz/cs/v2/estates/1655419468</t>
  </si>
  <si>
    <t>https://www.sreality.cz/cs/v2/estates/1876603468</t>
  </si>
  <si>
    <t>https://www.sreality.cz/cs/v2/estates/2610606668</t>
  </si>
  <si>
    <t>https://www.sreality.cz/cs/v2/estates/1911853644</t>
  </si>
  <si>
    <t>https://www.sreality.cz/cs/v2/estates/2771288908</t>
  </si>
  <si>
    <t>https://www.sreality.cz/cs/v2/estates/152994636</t>
  </si>
  <si>
    <t>https://www.sreality.cz/cs/v2/estates/3649954636</t>
  </si>
  <si>
    <t>https://www.sreality.cz/cs/v2/estates/3277592924</t>
  </si>
  <si>
    <t>https://www.sreality.cz/cs/v2/estates/3635151436</t>
  </si>
  <si>
    <t>https://www.sreality.cz/cs/v2/estates/3060847180</t>
  </si>
  <si>
    <t>https://www.sreality.cz/cs/v2/estates/2017429068</t>
  </si>
  <si>
    <t>https://www.sreality.cz/cs/v2/estates/1821238092</t>
  </si>
  <si>
    <t>https://www.sreality.cz/cs/v2/estates/3700286284</t>
  </si>
  <si>
    <t>https://www.sreality.cz/cs/v2/estates/2344977228</t>
  </si>
  <si>
    <t>https://www.sreality.cz/cs/v2/estates/3157062476</t>
  </si>
  <si>
    <t>Novosedlice</t>
  </si>
  <si>
    <t>https://www.sreality.cz/cs/v2/estates/3594097484</t>
  </si>
  <si>
    <t>https://www.sreality.cz/cs/v2/estates/3248428108</t>
  </si>
  <si>
    <t>https://www.sreality.cz/cs/v2/estates/2833670732</t>
  </si>
  <si>
    <t>Borovany</t>
  </si>
  <si>
    <t>https://www.sreality.cz/cs/v2/estates/361620300</t>
  </si>
  <si>
    <t>https://www.sreality.cz/cs/v2/estates/176677452</t>
  </si>
  <si>
    <t>https://www.sreality.cz/cs/v2/estates/946823756</t>
  </si>
  <si>
    <t>https://www.sreality.cz/cs/v2/estates/2906686284</t>
  </si>
  <si>
    <t>https://www.sreality.cz/cs/v2/estates/3952210764</t>
  </si>
  <si>
    <t>https://www.sreality.cz/cs/v2/estates/164532812</t>
  </si>
  <si>
    <t>https://www.sreality.cz/cs/v2/estates/2606216012</t>
  </si>
  <si>
    <t>https://www.sreality.cz/cs/v2/estates/817750860</t>
  </si>
  <si>
    <t>https://www.sreality.cz/cs/v2/estates/1665250124</t>
  </si>
  <si>
    <t>https://www.sreality.cz/cs/v2/estates/935191372</t>
  </si>
  <si>
    <t>https://www.sreality.cz/cs/v2/estates/1806558028</t>
  </si>
  <si>
    <t>https://www.sreality.cz/cs/v2/estates/3331105612</t>
  </si>
  <si>
    <t>Mělnické Vtelno</t>
  </si>
  <si>
    <t>https://www.sreality.cz/cs/v2/estates/471331660</t>
  </si>
  <si>
    <t>https://www.sreality.cz/cs/v2/estates/1922425420</t>
  </si>
  <si>
    <t>https://www.sreality.cz/cs/v2/estates/1764393804</t>
  </si>
  <si>
    <t>https://www.sreality.cz/cs/v2/estates/112059212</t>
  </si>
  <si>
    <t>https://www.sreality.cz/cs/v2/estates/1957552972</t>
  </si>
  <si>
    <t>https://www.sreality.cz/cs/v2/estates/2796483404</t>
  </si>
  <si>
    <t>https://www.sreality.cz/cs/v2/estates/95281996</t>
  </si>
  <si>
    <t>https://www.sreality.cz/cs/v2/estates/1437459276</t>
  </si>
  <si>
    <t>https://www.sreality.cz/cs/v2/estates/408371788</t>
  </si>
  <si>
    <t>https://www.sreality.cz/cs/v2/estates/1259291212</t>
  </si>
  <si>
    <t>https://www.sreality.cz/cs/v2/estates/1895682636</t>
  </si>
  <si>
    <t>https://www.sreality.cz/cs/v2/estates/138756684</t>
  </si>
  <si>
    <t>Zahrádka</t>
  </si>
  <si>
    <t>https://www.sreality.cz/cs/v2/estates/3990741836</t>
  </si>
  <si>
    <t>https://www.sreality.cz/cs/v2/estates/3714773836</t>
  </si>
  <si>
    <t>https://www.sreality.cz/cs/v2/estates/836625228</t>
  </si>
  <si>
    <t>https://www.sreality.cz/cs/v2/estates/34124620</t>
  </si>
  <si>
    <t>https://www.sreality.cz/cs/v2/estates/3217941324</t>
  </si>
  <si>
    <t>https://www.sreality.cz/cs/v2/estates/1288561484</t>
  </si>
  <si>
    <t>https://www.sreality.cz/cs/v2/estates/231596876</t>
  </si>
  <si>
    <t>https://www.sreality.cz/cs/v2/estates/960488268</t>
  </si>
  <si>
    <t>https://www.sreality.cz/cs/v2/estates/1942872908</t>
  </si>
  <si>
    <t>https://www.sreality.cz/cs/v2/estates/298705740</t>
  </si>
  <si>
    <t>https://www.sreality.cz/cs/v2/estates/2815288140</t>
  </si>
  <si>
    <t>https://www.sreality.cz/cs/v2/estates/4157465420</t>
  </si>
  <si>
    <t>https://www.sreality.cz/cs/v2/estates/2399003468</t>
  </si>
  <si>
    <t>https://www.sreality.cz/cs/v2/estates/1735177036</t>
  </si>
  <si>
    <t>https://www.sreality.cz/cs/v2/estates/1462600524</t>
  </si>
  <si>
    <t>https://www.sreality.cz/cs/v2/estates/2258629452</t>
  </si>
  <si>
    <t>https://www.sreality.cz/cs/v2/estates/4143833932</t>
  </si>
  <si>
    <t>https://www.sreality.cz/cs/v2/estates/2079187788</t>
  </si>
  <si>
    <t>https://www.sreality.cz/cs/v2/estates/2616058700</t>
  </si>
  <si>
    <t>https://www.sreality.cz/cs/v2/estates/2183959372</t>
  </si>
  <si>
    <t>https://www.sreality.cz/cs/v2/estates/3420816204</t>
  </si>
  <si>
    <t>https://www.sreality.cz/cs/v2/estates/4040094540</t>
  </si>
  <si>
    <t>https://www.sreality.cz/cs/v2/estates/2364666700</t>
  </si>
  <si>
    <t>https://www.sreality.cz/cs/v2/estates/874505036</t>
  </si>
  <si>
    <t>https://www.sreality.cz/cs/v2/estates/2647647052</t>
  </si>
  <si>
    <t>Košťany</t>
  </si>
  <si>
    <t>https://www.sreality.cz/cs/v2/estates/273150796</t>
  </si>
  <si>
    <t>https://www.sreality.cz/cs/v2/estates/2666390348</t>
  </si>
  <si>
    <t>https://www.sreality.cz/cs/v2/estates/770564940</t>
  </si>
  <si>
    <t>Bezno</t>
  </si>
  <si>
    <t>https://www.sreality.cz/cs/v2/estates/2702283340</t>
  </si>
  <si>
    <t>https://www.sreality.cz/cs/v2/estates/1449611852</t>
  </si>
  <si>
    <t>https://www.sreality.cz/cs/v2/estates/844681804</t>
  </si>
  <si>
    <t>https://www.sreality.cz/cs/v2/estates/399151948</t>
  </si>
  <si>
    <t>https://www.sreality.cz/cs/v2/estates/740156236</t>
  </si>
  <si>
    <t>https://www.sreality.cz/cs/v2/estates/1417540428</t>
  </si>
  <si>
    <t>https://www.sreality.cz/cs/v2/estates/3441288012</t>
  </si>
  <si>
    <t>https://www.sreality.cz/cs/v2/estates/4196434764</t>
  </si>
  <si>
    <t>https://www.sreality.cz/cs/v2/estates/2166219596</t>
  </si>
  <si>
    <t>https://www.sreality.cz/cs/v2/estates/3186262860</t>
  </si>
  <si>
    <t>https://www.sreality.cz/cs/v2/estates/2093830732</t>
  </si>
  <si>
    <t>https://www.sreality.cz/cs/v2/estates/1232778060</t>
  </si>
  <si>
    <t>https://www.sreality.cz/cs/v2/estates/698594124</t>
  </si>
  <si>
    <t>https://www.sreality.cz/cs/v2/estates/2334626636</t>
  </si>
  <si>
    <t>https://www.sreality.cz/cs/v2/estates/3610673996</t>
  </si>
  <si>
    <t>https://www.sreality.cz/cs/v2/estates/3716346700</t>
  </si>
  <si>
    <t>https://www.sreality.cz/cs/v2/estates/3534725964</t>
  </si>
  <si>
    <t>https://www.sreality.cz/cs/v2/estates/3138249548</t>
  </si>
  <si>
    <t>https://www.sreality.cz/cs/v2/estates/1900839756</t>
  </si>
  <si>
    <t>https://www.sreality.cz/cs/v2/estates/247038540</t>
  </si>
  <si>
    <t>https://www.sreality.cz/cs/v2/estates/1322169164</t>
  </si>
  <si>
    <t>https://www.sreality.cz/cs/v2/estates/2074313548</t>
  </si>
  <si>
    <t>https://www.sreality.cz/cs/v2/estates/3188581196</t>
  </si>
  <si>
    <t>https://www.sreality.cz/cs/v2/estates/2317673036</t>
  </si>
  <si>
    <t>https://www.sreality.cz/cs/v2/estates/4010664780</t>
  </si>
  <si>
    <t>https://www.sreality.cz/cs/v2/estates/2410054476</t>
  </si>
  <si>
    <t>https://www.sreality.cz/cs/v2/estates/1835091020</t>
  </si>
  <si>
    <t>https://www.sreality.cz/cs/v2/estates/51241804</t>
  </si>
  <si>
    <t>https://www.sreality.cz/cs/v2/estates/2148393804</t>
  </si>
  <si>
    <t>Tetín</t>
  </si>
  <si>
    <t>https://www.sreality.cz/cs/v2/estates/2265834316</t>
  </si>
  <si>
    <t>https://www.sreality.cz/cs/v2/estates/2067309388</t>
  </si>
  <si>
    <t>https://www.sreality.cz/cs/v2/estates/877212236</t>
  </si>
  <si>
    <t>https://www.sreality.cz/cs/v2/estates/1141154636</t>
  </si>
  <si>
    <t>https://www.sreality.cz/cs/v2/estates/299561804</t>
  </si>
  <si>
    <t>https://www.sreality.cz/cs/v2/estates/245953356</t>
  </si>
  <si>
    <t>Údlice</t>
  </si>
  <si>
    <t>https://www.sreality.cz/cs/v2/estates/440263500</t>
  </si>
  <si>
    <t>https://www.sreality.cz/cs/v2/estates/1782440780</t>
  </si>
  <si>
    <t>https://www.sreality.cz/cs/v2/estates/181003084</t>
  </si>
  <si>
    <t>https://www.sreality.cz/cs/v2/estates/1587278668</t>
  </si>
  <si>
    <t>https://www.sreality.cz/cs/v2/estates/1622508364</t>
  </si>
  <si>
    <t>https://www.sreality.cz/cs/v2/estates/1767568204</t>
  </si>
  <si>
    <t>https://www.sreality.cz/cs/v2/estates/2390422348</t>
  </si>
  <si>
    <t>https://www.sreality.cz/cs/v2/estates/3147801420</t>
  </si>
  <si>
    <t>https://www.sreality.cz/cs/v2/estates/661508940</t>
  </si>
  <si>
    <t>https://www.sreality.cz/cs/v2/estates/922407756</t>
  </si>
  <si>
    <t>https://www.sreality.cz/cs/v2/estates/2152522572</t>
  </si>
  <si>
    <t>https://www.sreality.cz/cs/v2/estates/35619660</t>
  </si>
  <si>
    <t>https://www.sreality.cz/cs/v2/estates/2097058636</t>
  </si>
  <si>
    <t>https://www.sreality.cz/cs/v2/estates/37610316</t>
  </si>
  <si>
    <t>https://www.sreality.cz/cs/v2/estates/3797238348</t>
  </si>
  <si>
    <t>https://www.sreality.cz/cs/v2/estates/3268563532</t>
  </si>
  <si>
    <t>https://www.sreality.cz/cs/v2/estates/3149497164</t>
  </si>
  <si>
    <t>https://www.sreality.cz/cs/v2/estates/2859397964</t>
  </si>
  <si>
    <t>https://www.sreality.cz/cs/v2/estates/362828364</t>
  </si>
  <si>
    <t>https://www.sreality.cz/cs/v2/estates/4214088524</t>
  </si>
  <si>
    <t>https://www.sreality.cz/cs/v2/estates/1412543308</t>
  </si>
  <si>
    <t>https://www.sreality.cz/cs/v2/estates/2840805964</t>
  </si>
  <si>
    <t>Verneřice</t>
  </si>
  <si>
    <t>https://www.sreality.cz/cs/v2/estates/4029539148</t>
  </si>
  <si>
    <t>https://www.sreality.cz/cs/v2/estates/204665676</t>
  </si>
  <si>
    <t>https://www.sreality.cz/cs/v2/estates/1375486540</t>
  </si>
  <si>
    <t>https://www.sreality.cz/cs/v2/estates/3853288268</t>
  </si>
  <si>
    <t>https://www.sreality.cz/cs/v2/estates/1523491660</t>
  </si>
  <si>
    <t>https://www.sreality.cz/cs/v2/estates/1982718796</t>
  </si>
  <si>
    <t>https://www.sreality.cz/cs/v2/estates/2217599820</t>
  </si>
  <si>
    <t>https://www.sreality.cz/cs/v2/estates/623764300</t>
  </si>
  <si>
    <t>https://www.sreality.cz/cs/v2/estates/42435404</t>
  </si>
  <si>
    <t>https://www.sreality.cz/cs/v2/estates/2790323020</t>
  </si>
  <si>
    <t>https://www.sreality.cz/cs/v2/estates/4200457036</t>
  </si>
  <si>
    <t>https://www.sreality.cz/cs/v2/estates/2556289868</t>
  </si>
  <si>
    <t>https://www.sreality.cz/cs/v2/estates/3308491596</t>
  </si>
  <si>
    <t>https://www.sreality.cz/cs/v2/estates/1448993612</t>
  </si>
  <si>
    <t>https://www.sreality.cz/cs/v2/estates/1952310092</t>
  </si>
  <si>
    <t>https://www.sreality.cz/cs/v2/estates/3251914060</t>
  </si>
  <si>
    <t>https://www.sreality.cz/cs/v2/estates/1201075020</t>
  </si>
  <si>
    <t>https://www.sreality.cz/cs/v2/estates/3601761100</t>
  </si>
  <si>
    <t>https://www.sreality.cz/cs/v2/estates/3998081868</t>
  </si>
  <si>
    <t>https://www.sreality.cz/cs/v2/estates/4283294540</t>
  </si>
  <si>
    <t>https://www.sreality.cz/cs/v2/estates/3249149260</t>
  </si>
  <si>
    <t>https://www.sreality.cz/cs/v2/estates/1648288588</t>
  </si>
  <si>
    <t>https://www.sreality.cz/cs/v2/estates/93585996</t>
  </si>
  <si>
    <t>https://www.sreality.cz/cs/v2/estates/2001593164</t>
  </si>
  <si>
    <t>https://www.sreality.cz/cs/v2/estates/315200332</t>
  </si>
  <si>
    <t>Chrášťany</t>
  </si>
  <si>
    <t>https://www.sreality.cz/cs/v2/estates/3694887756</t>
  </si>
  <si>
    <t>https://www.sreality.cz/cs/v2/estates/3917341516</t>
  </si>
  <si>
    <t>https://www.sreality.cz/cs/v2/estates/3668149068</t>
  </si>
  <si>
    <t>https://www.sreality.cz/cs/v2/estates/4252885836</t>
  </si>
  <si>
    <t>https://www.sreality.cz/cs/v2/estates/2431205964</t>
  </si>
  <si>
    <t>https://www.sreality.cz/cs/v2/estates/2063417932</t>
  </si>
  <si>
    <t>Staříč</t>
  </si>
  <si>
    <t>https://www.sreality.cz/cs/v2/estates/1685971788</t>
  </si>
  <si>
    <t>https://www.sreality.cz/cs/v2/estates/908452940</t>
  </si>
  <si>
    <t>https://www.sreality.cz/cs/v2/estates/467165772</t>
  </si>
  <si>
    <t>https://www.sreality.cz/cs/v2/estates/3899515724</t>
  </si>
  <si>
    <t>https://www.sreality.cz/cs/v2/estates/264196684</t>
  </si>
  <si>
    <t>https://www.sreality.cz/cs/v2/estates/744223564</t>
  </si>
  <si>
    <t>https://www.sreality.cz/cs/v2/estates/1945891660</t>
  </si>
  <si>
    <t>https://www.sreality.cz/cs/v2/estates/1152746316</t>
  </si>
  <si>
    <t>https://www.sreality.cz/cs/v2/estates/2172253004</t>
  </si>
  <si>
    <t>https://www.sreality.cz/cs/v2/estates/2212791116</t>
  </si>
  <si>
    <t>https://www.sreality.cz/cs/v2/estates/2351690572</t>
  </si>
  <si>
    <t>https://www.sreality.cz/cs/v2/estates/4003959628</t>
  </si>
  <si>
    <t>https://www.sreality.cz/cs/v2/estates/1332601676</t>
  </si>
  <si>
    <t>https://www.sreality.cz/cs/v2/estates/793088844</t>
  </si>
  <si>
    <t>https://www.sreality.cz/cs/v2/estates/2302653260</t>
  </si>
  <si>
    <t>https://www.sreality.cz/cs/v2/estates/4235060044</t>
  </si>
  <si>
    <t>Lukavec</t>
  </si>
  <si>
    <t>https://www.sreality.cz/cs/v2/estates/808313676</t>
  </si>
  <si>
    <t>Buková</t>
  </si>
  <si>
    <t>https://www.sreality.cz/cs/v2/estates/1753080652</t>
  </si>
  <si>
    <t>https://www.sreality.cz/cs/v2/estates/2439897932</t>
  </si>
  <si>
    <t>https://www.sreality.cz/cs/v2/estates/2661213004</t>
  </si>
  <si>
    <t>https://www.sreality.cz/cs/v2/estates/1067377484</t>
  </si>
  <si>
    <t>https://www.sreality.cz/cs/v2/estates/3155161932</t>
  </si>
  <si>
    <t>https://www.sreality.cz/cs/v2/estates/1386144588</t>
  </si>
  <si>
    <t>https://www.sreality.cz/cs/v2/estates/1527460428</t>
  </si>
  <si>
    <t>https://www.sreality.cz/cs/v2/estates/521110348</t>
  </si>
  <si>
    <t>https://www.sreality.cz/cs/v2/estates/1484321612</t>
  </si>
  <si>
    <t>https://www.sreality.cz/cs/v2/estates/4102681420</t>
  </si>
  <si>
    <t>https://www.sreality.cz/cs/v2/estates/3248415564</t>
  </si>
  <si>
    <t>https://www.sreality.cz/cs/v2/estates/963662412</t>
  </si>
  <si>
    <t>https://www.sreality.cz/cs/v2/estates/2543772492</t>
  </si>
  <si>
    <t>https://www.sreality.cz/cs/v2/estates/3885949772</t>
  </si>
  <si>
    <t>https://www.sreality.cz/cs/v2/estates/330203980</t>
  </si>
  <si>
    <t>https://www.sreality.cz/cs/v2/estates/4072591948</t>
  </si>
  <si>
    <t>https://www.sreality.cz/cs/v2/estates/714007372</t>
  </si>
  <si>
    <t>https://www.sreality.cz/cs/v2/estates/193913676</t>
  </si>
  <si>
    <t>https://www.sreality.cz/cs/v2/estates/2739401548</t>
  </si>
  <si>
    <t>https://www.sreality.cz/cs/v2/estates/1494389580</t>
  </si>
  <si>
    <t>https://www.sreality.cz/cs/v2/estates/305066828</t>
  </si>
  <si>
    <t>https://www.sreality.cz/cs/v2/estates/4253999948</t>
  </si>
  <si>
    <t>https://www.sreality.cz/cs/v2/estates/2995708748</t>
  </si>
  <si>
    <t>https://www.sreality.cz/cs/v2/estates/414053196</t>
  </si>
  <si>
    <t>https://www.sreality.cz/cs/v2/estates/1448256332</t>
  </si>
  <si>
    <t>https://www.sreality.cz/cs/v2/estates/3686720332</t>
  </si>
  <si>
    <t>https://www.sreality.cz/cs/v2/estates/2288345676</t>
  </si>
  <si>
    <t>https://www.sreality.cz/cs/v2/estates/425284172</t>
  </si>
  <si>
    <t>https://www.sreality.cz/cs/v2/estates/1006928716</t>
  </si>
  <si>
    <t>https://www.sreality.cz/cs/v2/estates/1703514956</t>
  </si>
  <si>
    <t>https://www.sreality.cz/cs/v2/estates/3837715276</t>
  </si>
  <si>
    <t>https://www.sreality.cz/cs/v2/estates/116810316</t>
  </si>
  <si>
    <t>https://www.sreality.cz/cs/v2/estates/2529010508</t>
  </si>
  <si>
    <t>https://www.sreality.cz/cs/v2/estates/3801981772</t>
  </si>
  <si>
    <t>https://www.sreality.cz/cs/v2/estates/2394403660</t>
  </si>
  <si>
    <t>https://www.sreality.cz/cs/v2/estates/1068426060</t>
  </si>
  <si>
    <t>https://www.sreality.cz/cs/v2/estates/2633937740</t>
  </si>
  <si>
    <t>https://www.sreality.cz/cs/v2/estates/1823400780</t>
  </si>
  <si>
    <t>https://www.sreality.cz/cs/v2/estates/4105102156</t>
  </si>
  <si>
    <t>https://www.sreality.cz/cs/v2/estates/1705960268</t>
  </si>
  <si>
    <t>https://www.sreality.cz/cs/v2/estates/1774314060</t>
  </si>
  <si>
    <t>https://www.sreality.cz/cs/v2/estates/3569046092</t>
  </si>
  <si>
    <t>https://www.sreality.cz/cs/v2/estates/441955148</t>
  </si>
  <si>
    <t>https://www.sreality.cz/cs/v2/estates/212521804</t>
  </si>
  <si>
    <t>https://www.sreality.cz/cs/v2/estates/68870988</t>
  </si>
  <si>
    <t>https://www.sreality.cz/cs/v2/estates/645759820</t>
  </si>
  <si>
    <t>https://www.sreality.cz/cs/v2/estates/3521045324</t>
  </si>
  <si>
    <t>Halže</t>
  </si>
  <si>
    <t>https://www.sreality.cz/cs/v2/estates/350151500</t>
  </si>
  <si>
    <t>https://www.sreality.cz/cs/v2/estates/2426368588</t>
  </si>
  <si>
    <t>https://www.sreality.cz/cs/v2/estates/2848908108</t>
  </si>
  <si>
    <t>https://www.sreality.cz/cs/v2/estates/3189715532</t>
  </si>
  <si>
    <t>https://www.sreality.cz/cs/v2/estates/3700830796</t>
  </si>
  <si>
    <t>https://www.sreality.cz/cs/v2/estates/4140753740</t>
  </si>
  <si>
    <t>https://www.sreality.cz/cs/v2/estates/3838763852</t>
  </si>
  <si>
    <t>https://www.sreality.cz/cs/v2/estates/97444684</t>
  </si>
  <si>
    <t>https://www.sreality.cz/cs/v2/estates/3381445196</t>
  </si>
  <si>
    <t>https://www.sreality.cz/cs/v2/estates/1226896204</t>
  </si>
  <si>
    <t>Semice</t>
  </si>
  <si>
    <t>https://www.sreality.cz/cs/v2/estates/3672355404</t>
  </si>
  <si>
    <t>https://www.sreality.cz/cs/v2/estates/2350285644</t>
  </si>
  <si>
    <t>https://www.sreality.cz/cs/v2/estates/3399586636</t>
  </si>
  <si>
    <t>https://www.sreality.cz/cs/v2/estates/4076790604</t>
  </si>
  <si>
    <t>https://www.sreality.cz/cs/v2/estates/3254707020</t>
  </si>
  <si>
    <t>https://www.sreality.cz/cs/v2/estates/3070157644</t>
  </si>
  <si>
    <t>https://www.sreality.cz/cs/v2/estates/3873350476</t>
  </si>
  <si>
    <t>https://www.sreality.cz/cs/v2/estates/2550063948</t>
  </si>
  <si>
    <t>https://www.sreality.cz/cs/v2/estates/3053380428</t>
  </si>
  <si>
    <t>https://www.sreality.cz/cs/v2/estates/2789295436</t>
  </si>
  <si>
    <t>https://www.sreality.cz/cs/v2/estates/3173294668</t>
  </si>
  <si>
    <t>https://www.sreality.cz/cs/v2/estates/15655756</t>
  </si>
  <si>
    <t>https://www.sreality.cz/cs/v2/estates/1789760332</t>
  </si>
  <si>
    <t>https://www.sreality.cz/cs/v2/estates/2386379340</t>
  </si>
  <si>
    <t>https://www.sreality.cz/cs/v2/estates/3559162700</t>
  </si>
  <si>
    <t>https://www.sreality.cz/cs/v2/estates/93939020</t>
  </si>
  <si>
    <t>https://www.sreality.cz/cs/v2/estates/203350860</t>
  </si>
  <si>
    <t>https://www.sreality.cz/cs/v2/estates/1611313996</t>
  </si>
  <si>
    <t>https://www.sreality.cz/cs/v2/estates/3593270092</t>
  </si>
  <si>
    <t>https://www.sreality.cz/cs/v2/estates/2454496076</t>
  </si>
  <si>
    <t>https://www.sreality.cz/cs/v2/estates/55354188</t>
  </si>
  <si>
    <t>https://www.sreality.cz/cs/v2/estates/273457996</t>
  </si>
  <si>
    <t>https://www.sreality.cz/cs/v2/estates/2957812556</t>
  </si>
  <si>
    <t>https://www.sreality.cz/cs/v2/estates/3409896268</t>
  </si>
  <si>
    <t>https://www.sreality.cz/cs/v2/estates/691987276</t>
  </si>
  <si>
    <t>https://www.sreality.cz/cs/v2/estates/3776991820</t>
  </si>
  <si>
    <t>https://www.sreality.cz/cs/v2/estates/3527336780</t>
  </si>
  <si>
    <t>https://www.sreality.cz/cs/v2/estates/1933501260</t>
  </si>
  <si>
    <t>https://www.sreality.cz/cs/v2/estates/2935980876</t>
  </si>
  <si>
    <t>https://www.sreality.cz/cs/v2/estates/3862881100</t>
  </si>
  <si>
    <t>https://www.sreality.cz/cs/v2/estates/3527406412</t>
  </si>
  <si>
    <t>https://www.sreality.cz/cs/v2/estates/2940813900</t>
  </si>
  <si>
    <t>https://www.sreality.cz/cs/v2/estates/2855199564</t>
  </si>
  <si>
    <t>https://www.sreality.cz/cs/v2/estates/4197376844</t>
  </si>
  <si>
    <t>https://www.sreality.cz/cs/v2/estates/970965580</t>
  </si>
  <si>
    <t>https://www.sreality.cz/cs/v2/estates/2183983692</t>
  </si>
  <si>
    <t>https://www.sreality.cz/cs/v2/estates/2524353356</t>
  </si>
  <si>
    <t>https://www.sreality.cz/cs/v2/estates/2646807116</t>
  </si>
  <si>
    <t>https://www.sreality.cz/cs/v2/estates/1157993292</t>
  </si>
  <si>
    <t>https://www.sreality.cz/cs/v2/estates/1009705804</t>
  </si>
  <si>
    <t>https://www.sreality.cz/cs/v2/estates/858710860</t>
  </si>
  <si>
    <t>https://www.sreality.cz/cs/v2/estates/556720972</t>
  </si>
  <si>
    <t>https://www.sreality.cz/cs/v2/estates/3160335180</t>
  </si>
  <si>
    <t>https://www.sreality.cz/cs/v2/estates/3982418764</t>
  </si>
  <si>
    <t>https://www.sreality.cz/cs/v2/estates/2707350348</t>
  </si>
  <si>
    <t>https://www.sreality.cz/cs/v2/estates/2237588300</t>
  </si>
  <si>
    <t>https://www.sreality.cz/cs/v2/estates/2588861260</t>
  </si>
  <si>
    <t>https://www.sreality.cz/cs/v2/estates/1238192716</t>
  </si>
  <si>
    <t>https://www.sreality.cz/cs/v2/estates/2517496652</t>
  </si>
  <si>
    <t>https://www.sreality.cz/cs/v2/estates/313819980</t>
  </si>
  <si>
    <t>https://www.sreality.cz/cs/v2/estates/156529228</t>
  </si>
  <si>
    <t>https://www.sreality.cz/cs/v2/estates/3444499276</t>
  </si>
  <si>
    <t>https://www.sreality.cz/cs/v2/estates/307159884</t>
  </si>
  <si>
    <t>https://www.sreality.cz/cs/v2/estates/2722362188</t>
  </si>
  <si>
    <t>https://www.sreality.cz/cs/v2/estates/411931468</t>
  </si>
  <si>
    <t>https://www.sreality.cz/cs/v2/estates/2175615564</t>
  </si>
  <si>
    <t>https://www.sreality.cz/cs/v2/estates/142521164</t>
  </si>
  <si>
    <t>https://www.sreality.cz/cs/v2/estates/3537945164</t>
  </si>
  <si>
    <t>https://www.sreality.cz/cs/v2/estates/1984881484</t>
  </si>
  <si>
    <t>https://www.sreality.cz/cs/v2/estates/2219762508</t>
  </si>
  <si>
    <t>https://www.sreality.cz/cs/v2/estates/3145655116</t>
  </si>
  <si>
    <t>https://www.sreality.cz/cs/v2/estates/1333715788</t>
  </si>
  <si>
    <t>https://www.sreality.cz/cs/v2/estates/4041978700</t>
  </si>
  <si>
    <t>https://www.sreality.cz/cs/v2/estates/2373903180</t>
  </si>
  <si>
    <t>https://www.sreality.cz/cs/v2/estates/7598924</t>
  </si>
  <si>
    <t>https://www.sreality.cz/cs/v2/estates/1904141132</t>
  </si>
  <si>
    <t>https://www.sreality.cz/cs/v2/estates/4135510860</t>
  </si>
  <si>
    <t>https://www.sreality.cz/cs/v2/estates/225436492</t>
  </si>
  <si>
    <t>https://www.sreality.cz/cs/v2/estates/543380044</t>
  </si>
  <si>
    <t>https://www.sreality.cz/cs/v2/estates/251626316</t>
  </si>
  <si>
    <t>https://www.sreality.cz/cs/v2/estates/3127829324</t>
  </si>
  <si>
    <t>https://www.sreality.cz/cs/v2/estates/141484876</t>
  </si>
  <si>
    <t>https://www.sreality.cz/cs/v2/estates/1092018764</t>
  </si>
  <si>
    <t>https://www.sreality.cz/cs/v2/estates/4000244556</t>
  </si>
  <si>
    <t>https://www.sreality.cz/cs/v2/estates/1064231756</t>
  </si>
  <si>
    <t>https://www.sreality.cz/cs/v2/estates/4285457228</t>
  </si>
  <si>
    <t>https://www.sreality.cz/cs/v2/estates/3480150860</t>
  </si>
  <si>
    <t>https://www.sreality.cz/cs/v2/estates/2121683532</t>
  </si>
  <si>
    <t>https://www.sreality.cz/cs/v2/estates/2331743052</t>
  </si>
  <si>
    <t>https://www.sreality.cz/cs/v2/estates/1786508108</t>
  </si>
  <si>
    <t>https://www.sreality.cz/cs/v2/estates/1953350220</t>
  </si>
  <si>
    <t>https://www.sreality.cz/cs/v2/estates/1479013196</t>
  </si>
  <si>
    <t>https://www.sreality.cz/cs/v2/estates/24044364</t>
  </si>
  <si>
    <t>https://www.sreality.cz/cs/v2/estates/2409620300</t>
  </si>
  <si>
    <t>https://www.sreality.cz/cs/v2/estates/1285546828</t>
  </si>
  <si>
    <t>https://www.sreality.cz/cs/v2/estates/2627724108</t>
  </si>
  <si>
    <t>https://www.sreality.cz/cs/v2/estates/3721265740</t>
  </si>
  <si>
    <t>https://www.sreality.cz/cs/v2/estates/2559566668</t>
  </si>
  <si>
    <t>https://www.sreality.cz/cs/v2/estates/4037042764</t>
  </si>
  <si>
    <t>https://www.sreality.cz/cs/v2/estates/3485459276</t>
  </si>
  <si>
    <t>https://www.sreality.cz/cs/v2/estates/2361385804</t>
  </si>
  <si>
    <t>https://www.sreality.cz/cs/v2/estates/3770671948</t>
  </si>
  <si>
    <t>https://www.sreality.cz/cs/v2/estates/79684428</t>
  </si>
  <si>
    <t>https://www.sreality.cz/cs/v2/estates/3049251660</t>
  </si>
  <si>
    <t>https://www.sreality.cz/cs/v2/estates/476017228</t>
  </si>
  <si>
    <t>https://www.sreality.cz/cs/v2/estates/3206705740</t>
  </si>
  <si>
    <t>https://www.sreality.cz/cs/v2/estates/4272939852</t>
  </si>
  <si>
    <t>https://www.sreality.cz/cs/v2/estates/3215975244</t>
  </si>
  <si>
    <t>https://www.sreality.cz/cs/v2/estates/1571808076</t>
  </si>
  <si>
    <t>https://www.sreality.cz/cs/v2/estates/1263514444</t>
  </si>
  <si>
    <t>https://www.sreality.cz/cs/v2/estates/1852351308</t>
  </si>
  <si>
    <t>https://www.sreality.cz/cs/v2/estates/2639496012</t>
  </si>
  <si>
    <t>https://www.sreality.cz/cs/v2/estates/1520046668</t>
  </si>
  <si>
    <t>https://www.sreality.cz/cs/v2/estates/1300283980</t>
  </si>
  <si>
    <t>https://www.sreality.cz/cs/v2/estates/3623883340</t>
  </si>
  <si>
    <t>https://www.sreality.cz/cs/v2/estates/3068626252</t>
  </si>
  <si>
    <t>https://www.sreality.cz/cs/v2/estates/891073100</t>
  </si>
  <si>
    <t>https://www.sreality.cz/cs/v2/estates/3257000524</t>
  </si>
  <si>
    <t>https://www.sreality.cz/cs/v2/estates/2823942988</t>
  </si>
  <si>
    <t>https://www.sreality.cz/cs/v2/estates/1256764236</t>
  </si>
  <si>
    <t>https://www.sreality.cz/cs/v2/estates/1597461068</t>
  </si>
  <si>
    <t>https://www.sreality.cz/cs/v2/estates/1343705676</t>
  </si>
  <si>
    <t>https://www.sreality.cz/cs/v2/estates/539439692</t>
  </si>
  <si>
    <t>https://www.sreality.cz/cs/v2/estates/2350900044</t>
  </si>
  <si>
    <t>https://www.sreality.cz/cs/v2/estates/3633181260</t>
  </si>
  <si>
    <t>https://www.sreality.cz/cs/v2/estates/813994828</t>
  </si>
  <si>
    <t>https://www.sreality.cz/cs/v2/estates/524309068</t>
  </si>
  <si>
    <t>https://www.sreality.cz/cs/v2/estates/324436556</t>
  </si>
  <si>
    <t>https://www.sreality.cz/cs/v2/estates/1490858828</t>
  </si>
  <si>
    <t>https://www.sreality.cz/cs/v2/estates/1189983052</t>
  </si>
  <si>
    <t>https://www.sreality.cz/cs/v2/estates/3564962380</t>
  </si>
  <si>
    <t>https://www.sreality.cz/cs/v2/estates/2244993868</t>
  </si>
  <si>
    <t>https://www.sreality.cz/cs/v2/estates/1258283852</t>
  </si>
  <si>
    <t>https://www.sreality.cz/cs/v2/estates/1546105676</t>
  </si>
  <si>
    <t>https://www.sreality.cz/cs/v2/estates/462680908</t>
  </si>
  <si>
    <t>https://www.sreality.cz/cs/v2/estates/3640648524</t>
  </si>
  <si>
    <t>https://www.sreality.cz/cs/v2/estates/513594188</t>
  </si>
  <si>
    <t>https://www.sreality.cz/cs/v2/estates/3134186316</t>
  </si>
  <si>
    <t>https://www.sreality.cz/cs/v2/estates/3221476172</t>
  </si>
  <si>
    <t>https://www.sreality.cz/cs/v2/estates/1241506636</t>
  </si>
  <si>
    <t>https://www.sreality.cz/cs/v2/estates/2634015564</t>
  </si>
  <si>
    <t>https://www.sreality.cz/cs/v2/estates/16769868</t>
  </si>
  <si>
    <t>https://www.sreality.cz/cs/v2/estates/1174397772</t>
  </si>
  <si>
    <t>https://www.sreality.cz/cs/v2/estates/3723486028</t>
  </si>
  <si>
    <t>https://www.sreality.cz/cs/v2/estates/4122669900</t>
  </si>
  <si>
    <t>https://www.sreality.cz/cs/v2/estates/2280645452</t>
  </si>
  <si>
    <t>https://www.sreality.cz/cs/v2/estates/3944735564</t>
  </si>
  <si>
    <t>https://www.sreality.cz/cs/v2/estates/3256869708</t>
  </si>
  <si>
    <t>https://www.sreality.cz/cs/v2/estates/4214395724</t>
  </si>
  <si>
    <t>https://www.sreality.cz/cs/v2/estates/1119191884</t>
  </si>
  <si>
    <t>https://www.sreality.cz/cs/v2/estates/3760186188</t>
  </si>
  <si>
    <t>https://www.sreality.cz/cs/v2/estates/2703221580</t>
  </si>
  <si>
    <t>https://www.sreality.cz/cs/v2/estates/1959101260</t>
  </si>
  <si>
    <t>https://www.sreality.cz/cs/v2/estates/688907084</t>
  </si>
  <si>
    <t>https://www.sreality.cz/cs/v2/estates/1733821004</t>
  </si>
  <si>
    <t>https://www.sreality.cz/cs/v2/estates/2797400908</t>
  </si>
  <si>
    <t>https://www.sreality.cz/cs/v2/estates/3610571596</t>
  </si>
  <si>
    <t>https://www.sreality.cz/cs/v2/estates/1520730956</t>
  </si>
  <si>
    <t>https://www.sreality.cz/cs/v2/estates/588243788</t>
  </si>
  <si>
    <t>https://www.sreality.cz/cs/v2/estates/1343218508</t>
  </si>
  <si>
    <t>https://www.sreality.cz/cs/v2/estates/2444591948</t>
  </si>
  <si>
    <t>https://www.sreality.cz/cs/v2/estates/4117324364</t>
  </si>
  <si>
    <t>https://www.sreality.cz/cs/v2/estates/1158669132</t>
  </si>
  <si>
    <t>https://www.sreality.cz/cs/v2/estates/3710451292</t>
  </si>
  <si>
    <t>https://www.sreality.cz/cs/v2/estates/3515212</t>
  </si>
  <si>
    <t>https://www.sreality.cz/cs/v2/estates/3191857996</t>
  </si>
  <si>
    <t>https://www.sreality.cz/cs/v2/estates/4013941580</t>
  </si>
  <si>
    <t>https://www.sreality.cz/cs/v2/estates/54518604</t>
  </si>
  <si>
    <t>https://www.sreality.cz/cs/v2/estates/3779060556</t>
  </si>
  <si>
    <t>https://www.sreality.cz/cs/v2/estates/4261999436</t>
  </si>
  <si>
    <t>https://www.sreality.cz/cs/v2/estates/1950344012</t>
  </si>
  <si>
    <t>https://www.sreality.cz/cs/v2/estates/2247385676</t>
  </si>
  <si>
    <t>https://www.sreality.cz/cs/v2/estates/3945784140</t>
  </si>
  <si>
    <t>https://www.sreality.cz/cs/v2/estates/1894335052</t>
  </si>
  <si>
    <t>https://www.sreality.cz/cs/v2/estates/372237132</t>
  </si>
  <si>
    <t>https://www.sreality.cz/cs/v2/estates/2589975372</t>
  </si>
  <si>
    <t>https://www.sreality.cz/cs/v2/estates/190833484</t>
  </si>
  <si>
    <t>https://www.sreality.cz/cs/v2/estates/1868555084</t>
  </si>
  <si>
    <t>https://www.sreality.cz/cs/v2/estates/2472534860</t>
  </si>
  <si>
    <t>https://www.sreality.cz/cs/v2/estates/1481081676</t>
  </si>
  <si>
    <t>Kunovice</t>
  </si>
  <si>
    <t>https://www.sreality.cz/cs/v2/estates/4093833804</t>
  </si>
  <si>
    <t>https://www.sreality.cz/cs/v2/estates/341828428</t>
  </si>
  <si>
    <t>https://www.sreality.cz/cs/v2/estates/2158072652</t>
  </si>
  <si>
    <t>https://www.sreality.cz/cs/v2/estates/818496076</t>
  </si>
  <si>
    <t>https://www.sreality.cz/cs/v2/estates/1684005708</t>
  </si>
  <si>
    <t>https://www.sreality.cz/cs/v2/estates/4363084</t>
  </si>
  <si>
    <t>https://www.sreality.cz/cs/v2/estates/1622168140</t>
  </si>
  <si>
    <t>Choteč</t>
  </si>
  <si>
    <t>https://www.sreality.cz/cs/v2/estates/1112531788</t>
  </si>
  <si>
    <t>https://www.sreality.cz/cs/v2/estates/1397744460</t>
  </si>
  <si>
    <t>https://www.sreality.cz/cs/v2/estates/2958025548</t>
  </si>
  <si>
    <t>https://www.sreality.cz/cs/v2/estates/2152719180</t>
  </si>
  <si>
    <t>https://www.sreality.cz/cs/v2/estates/457085772</t>
  </si>
  <si>
    <t>https://www.sreality.cz/cs/v2/estates/2280669772</t>
  </si>
  <si>
    <t>https://www.sreality.cz/cs/v2/estates/391111500</t>
  </si>
  <si>
    <t>https://www.sreality.cz/cs/v2/estates/3612336972</t>
  </si>
  <si>
    <t>https://www.sreality.cz/cs/v2/estates/1146086220</t>
  </si>
  <si>
    <t>https://www.sreality.cz/cs/v2/estates/162243404</t>
  </si>
  <si>
    <t>https://www.sreality.cz/cs/v2/estates/4000691020</t>
  </si>
  <si>
    <t>https://www.sreality.cz/cs/v2/estates/2128913228</t>
  </si>
  <si>
    <t>https://www.sreality.cz/cs/v2/estates/3187602252</t>
  </si>
  <si>
    <t>https://www.sreality.cz/cs/v2/estates/4286571340</t>
  </si>
  <si>
    <t>https://www.sreality.cz/cs/v2/estates/3045057356</t>
  </si>
  <si>
    <t>https://www.sreality.cz/cs/v2/estates/527426380</t>
  </si>
  <si>
    <t>https://www.sreality.cz/cs/v2/estates/1433117516</t>
  </si>
  <si>
    <t>https://www.sreality.cz/cs/v2/estates/3849315148</t>
  </si>
  <si>
    <t>https://www.sreality.cz/cs/v2/estates/983098188</t>
  </si>
  <si>
    <t>https://www.sreality.cz/cs/v2/estates/3313636684</t>
  </si>
  <si>
    <t>https://www.sreality.cz/cs/v2/estates/2114311500</t>
  </si>
  <si>
    <t>https://www.sreality.cz/cs/v2/estates/3902333772</t>
  </si>
  <si>
    <t>https://www.sreality.cz/cs/v2/estates/161014604</t>
  </si>
  <si>
    <t>https://www.sreality.cz/cs/v2/estates/4237878092</t>
  </si>
  <si>
    <t>https://www.sreality.cz/cs/v2/estates/167609164</t>
  </si>
  <si>
    <t>https://www.sreality.cz/cs/v2/estates/4138422860</t>
  </si>
  <si>
    <t>https://www.sreality.cz/cs/v2/estates/1117315916</t>
  </si>
  <si>
    <t>https://www.sreality.cz/cs/v2/estates/1647891020</t>
  </si>
  <si>
    <t>Povrly</t>
  </si>
  <si>
    <t>https://www.sreality.cz/cs/v2/estates/3315131212</t>
  </si>
  <si>
    <t>https://www.sreality.cz/cs/v2/estates/1954980684</t>
  </si>
  <si>
    <t>https://www.sreality.cz/cs/v2/estates/557941580</t>
  </si>
  <si>
    <t>https://www.sreality.cz/cs/v2/estates/2438718284</t>
  </si>
  <si>
    <t>https://www.sreality.cz/cs/v2/estates/1200153420</t>
  </si>
  <si>
    <t>https://www.sreality.cz/cs/v2/estates/840336204</t>
  </si>
  <si>
    <t>https://www.sreality.cz/cs/v2/estates/368366156</t>
  </si>
  <si>
    <t>https://www.sreality.cz/cs/v2/estates/173474380</t>
  </si>
  <si>
    <t>https://www.sreality.cz/cs/v2/estates/3468223308</t>
  </si>
  <si>
    <t>Malé Žernoseky</t>
  </si>
  <si>
    <t>https://www.sreality.cz/cs/v2/estates/4038648652</t>
  </si>
  <si>
    <t>https://www.sreality.cz/cs/v2/estates/151057228</t>
  </si>
  <si>
    <t>https://www.sreality.cz/cs/v2/estates/767185484</t>
  </si>
  <si>
    <t>https://www.sreality.cz/cs/v2/estates/514384716</t>
  </si>
  <si>
    <t>https://www.sreality.cz/cs/v2/estates/3198739276</t>
  </si>
  <si>
    <t>https://www.sreality.cz/cs/v2/estates/581493580</t>
  </si>
  <si>
    <t>https://www.sreality.cz/cs/v2/estates/564716364</t>
  </si>
  <si>
    <t>https://www.sreality.cz/cs/v2/estates/446936396</t>
  </si>
  <si>
    <t>https://www.sreality.cz/cs/v2/estates/507347532</t>
  </si>
  <si>
    <t>https://www.sreality.cz/cs/v2/estates/1322836812</t>
  </si>
  <si>
    <t>https://www.sreality.cz/cs/v2/estates/4057523020</t>
  </si>
  <si>
    <t>https://www.sreality.cz/cs/v2/estates/3252216652</t>
  </si>
  <si>
    <t>https://www.sreality.cz/cs/v2/estates/1501942348</t>
  </si>
  <si>
    <t>https://www.sreality.cz/cs/v2/estates/2922381900</t>
  </si>
  <si>
    <t>https://www.sreality.cz/cs/v2/estates/2596856652</t>
  </si>
  <si>
    <t>https://www.sreality.cz/cs/v2/estates/2187236172</t>
  </si>
  <si>
    <t>https://www.sreality.cz/cs/v2/estates/1573446476</t>
  </si>
  <si>
    <t>https://www.sreality.cz/cs/v2/estates/2401669964</t>
  </si>
  <si>
    <t>https://www.sreality.cz/cs/v2/estates/130605900</t>
  </si>
  <si>
    <t>https://www.sreality.cz/cs/v2/estates/2348344140</t>
  </si>
  <si>
    <t>https://www.sreality.cz/cs/v2/estates/2443944780</t>
  </si>
  <si>
    <t>https://www.sreality.cz/cs/v2/estates/1261699660</t>
  </si>
  <si>
    <t>https://www.sreality.cz/cs/v2/estates/887399244</t>
  </si>
  <si>
    <t>https://www.sreality.cz/cs/v2/estates/4026065740</t>
  </si>
  <si>
    <t>https://www.sreality.cz/cs/v2/estates/3439002188</t>
  </si>
  <si>
    <t>Horní Jiřetín</t>
  </si>
  <si>
    <t>https://www.sreality.cz/cs/v2/estates/2102297164</t>
  </si>
  <si>
    <t>https://www.sreality.cz/cs/v2/estates/402187084</t>
  </si>
  <si>
    <t>https://www.sreality.cz/cs/v2/estates/620290892</t>
  </si>
  <si>
    <t>https://www.sreality.cz/cs/v2/estates/4229555020</t>
  </si>
  <si>
    <t>https://www.sreality.cz/cs/v2/estates/2184491852</t>
  </si>
  <si>
    <t>https://www.sreality.cz/cs/v2/estates/3250999884</t>
  </si>
  <si>
    <t>https://www.sreality.cz/cs/v2/estates/975082060</t>
  </si>
  <si>
    <t>https://www.sreality.cz/cs/v2/estates/2164613708</t>
  </si>
  <si>
    <t>https://www.sreality.cz/cs/v2/estates/2969920076</t>
  </si>
  <si>
    <t>https://www.sreality.cz/cs/v2/estates/3410907724</t>
  </si>
  <si>
    <t>https://www.sreality.cz/cs/v2/estates/3716891212</t>
  </si>
  <si>
    <t>https://www.sreality.cz/cs/v2/estates/3488002892</t>
  </si>
  <si>
    <t>https://www.sreality.cz/cs/v2/estates/2057241164</t>
  </si>
  <si>
    <t>https://www.sreality.cz/cs/v2/estates/3974607692</t>
  </si>
  <si>
    <t>https://www.sreality.cz/cs/v2/estates/384361292</t>
  </si>
  <si>
    <t>https://www.sreality.cz/cs/v2/estates/2849260108</t>
  </si>
  <si>
    <t>https://www.sreality.cz/cs/v2/estates/3437474636</t>
  </si>
  <si>
    <t>https://www.sreality.cz/cs/v2/estates/2507137868</t>
  </si>
  <si>
    <t>https://www.sreality.cz/cs/v2/estates/2840712012</t>
  </si>
  <si>
    <t>Janův Důl</t>
  </si>
  <si>
    <t>https://www.sreality.cz/cs/v2/estates/3655918412</t>
  </si>
  <si>
    <t>https://www.sreality.cz/cs/v2/estates/644936524</t>
  </si>
  <si>
    <t>https://www.sreality.cz/cs/v2/estates/3457737548</t>
  </si>
  <si>
    <t>https://www.sreality.cz/cs/v2/estates/2987975500</t>
  </si>
  <si>
    <t>https://www.sreality.cz/cs/v2/estates/1014645324</t>
  </si>
  <si>
    <t>https://www.sreality.cz/cs/v2/estates/2001122124</t>
  </si>
  <si>
    <t>https://www.sreality.cz/cs/v2/estates/2583204684</t>
  </si>
  <si>
    <t>https://www.sreality.cz/cs/v2/estates/3996681036</t>
  </si>
  <si>
    <t>https://www.sreality.cz/cs/v2/estates/3977151308</t>
  </si>
  <si>
    <t>https://www.sreality.cz/cs/v2/estates/3274064460</t>
  </si>
  <si>
    <t>https://www.sreality.cz/cs/v2/estates/2803426124</t>
  </si>
  <si>
    <t>https://www.sreality.cz/cs/v2/estates/1819714380</t>
  </si>
  <si>
    <t>https://www.sreality.cz/cs/v2/estates/2974651212</t>
  </si>
  <si>
    <t>https://www.sreality.cz/cs/v2/estates/956883788</t>
  </si>
  <si>
    <t>https://www.sreality.cz/cs/v2/estates/3722794316</t>
  </si>
  <si>
    <t>https://www.sreality.cz/cs/v2/estates/333341260</t>
  </si>
  <si>
    <t>https://www.sreality.cz/cs/v2/estates/2150228812</t>
  </si>
  <si>
    <t>https://www.sreality.cz/cs/v2/estates/2139091788</t>
  </si>
  <si>
    <t>Štichovice</t>
  </si>
  <si>
    <t>https://www.sreality.cz/cs/v2/estates/1480123212</t>
  </si>
  <si>
    <t>https://www.sreality.cz/cs/v2/estates/423158604</t>
  </si>
  <si>
    <t>https://www.sreality.cz/cs/v2/estates/3107513164</t>
  </si>
  <si>
    <t>https://www.sreality.cz/cs/v2/estates/3644384076</t>
  </si>
  <si>
    <t>https://www.sreality.cz/cs/v2/estates/1060692812</t>
  </si>
  <si>
    <t>https://www.sreality.cz/cs/v2/estates/4281918284</t>
  </si>
  <si>
    <t>https://www.sreality.cz/cs/v2/estates/3258508108</t>
  </si>
  <si>
    <t>https://www.sreality.cz/cs/v2/estates/3006849868</t>
  </si>
  <si>
    <t>https://www.sreality.cz/cs/v2/estates/173961804</t>
  </si>
  <si>
    <t>https://www.sreality.cz/cs/v2/estates/876143436</t>
  </si>
  <si>
    <t>https://www.sreality.cz/cs/v2/estates/3928548172</t>
  </si>
  <si>
    <t>https://www.sreality.cz/cs/v2/estates/1128637260</t>
  </si>
  <si>
    <t>https://www.sreality.cz/cs/v2/estates/2627117900</t>
  </si>
  <si>
    <t>https://www.sreality.cz/cs/v2/estates/1045156428</t>
  </si>
  <si>
    <t>https://www.sreality.cz/cs/v2/estates/1730340172</t>
  </si>
  <si>
    <t>Rohatec</t>
  </si>
  <si>
    <t>https://www.sreality.cz/cs/v2/estates/589882188</t>
  </si>
  <si>
    <t>https://www.sreality.cz/cs/v2/estates/1982391116</t>
  </si>
  <si>
    <t>https://www.sreality.cz/cs/v2/estates/978903884</t>
  </si>
  <si>
    <t>https://www.sreality.cz/cs/v2/estates/156820300</t>
  </si>
  <si>
    <t>https://www.sreality.cz/cs/v2/estates/1549329228</t>
  </si>
  <si>
    <t>https://www.sreality.cz/cs/v2/estates/1834541900</t>
  </si>
  <si>
    <t>https://www.sreality.cz/cs/v2/estates/3277382476</t>
  </si>
  <si>
    <t>https://www.sreality.cz/cs/v2/estates/3495486284</t>
  </si>
  <si>
    <t>https://www.sreality.cz/cs/v2/estates/3076055884</t>
  </si>
  <si>
    <t>https://www.sreality.cz/cs/v2/estates/3360219980</t>
  </si>
  <si>
    <t>https://www.sreality.cz/cs/v2/estates/2303255372</t>
  </si>
  <si>
    <t>https://www.sreality.cz/cs/v2/estates/2037965644</t>
  </si>
  <si>
    <t>https://www.sreality.cz/cs/v2/estates/792261452</t>
  </si>
  <si>
    <t>Jablunkov</t>
  </si>
  <si>
    <t>https://www.sreality.cz/cs/v2/estates/1656132428</t>
  </si>
  <si>
    <t>https://www.sreality.cz/cs/v2/estates/3166339916</t>
  </si>
  <si>
    <t>https://www.sreality.cz/cs/v2/estates/3447251788</t>
  </si>
  <si>
    <t>https://www.sreality.cz/cs/v2/estates/1500922444</t>
  </si>
  <si>
    <t>https://www.sreality.cz/cs/v2/estates/3816350540</t>
  </si>
  <si>
    <t>https://www.sreality.cz/cs/v2/estates/3027821388</t>
  </si>
  <si>
    <t>https://www.sreality.cz/cs/v2/estates/3564692300</t>
  </si>
  <si>
    <t>https://www.sreality.cz/cs/v2/estates/3395871564</t>
  </si>
  <si>
    <t>https://www.sreality.cz/cs/v2/estates/3899188044</t>
  </si>
  <si>
    <t>https://www.sreality.cz/cs/v2/estates/2107118156</t>
  </si>
  <si>
    <t>https://www.sreality.cz/cs/v2/estates/225396044</t>
  </si>
  <si>
    <t>https://www.sreality.cz/cs/v2/estates/642773836</t>
  </si>
  <si>
    <t>Vysoké Veselí</t>
  </si>
  <si>
    <t>https://www.sreality.cz/cs/v2/estates/370688588</t>
  </si>
  <si>
    <t>Lukoveček</t>
  </si>
  <si>
    <t>https://www.sreality.cz/cs/v2/estates/1788470092</t>
  </si>
  <si>
    <t>https://www.sreality.cz/cs/v2/estates/1385816908</t>
  </si>
  <si>
    <t>https://www.sreality.cz/cs/v2/estates/3583632204</t>
  </si>
  <si>
    <t>https://www.sreality.cz/cs/v2/estates/2039079756</t>
  </si>
  <si>
    <t>https://www.sreality.cz/cs/v2/estates/2408178508</t>
  </si>
  <si>
    <t>https://www.sreality.cz/cs/v2/estates/3532251980</t>
  </si>
  <si>
    <t>https://www.sreality.cz/cs/v2/estates/2359808588</t>
  </si>
  <si>
    <t>https://www.sreality.cz/cs/v2/estates/1133110092</t>
  </si>
  <si>
    <t>https://www.sreality.cz/cs/v2/estates/3149521740</t>
  </si>
  <si>
    <t>https://www.sreality.cz/cs/v2/estates/3681850188</t>
  </si>
  <si>
    <t>https://www.sreality.cz/cs/v2/estates/3905205068</t>
  </si>
  <si>
    <t>https://www.sreality.cz/cs/v2/estates/96068428</t>
  </si>
  <si>
    <t>https://www.sreality.cz/cs/v2/estates/3418420044</t>
  </si>
  <si>
    <t>https://www.sreality.cz/cs/v2/estates/833217356</t>
  </si>
  <si>
    <t>Cvrčovice</t>
  </si>
  <si>
    <t>https://www.sreality.cz/cs/v2/estates/2712265548</t>
  </si>
  <si>
    <t>https://www.sreality.cz/cs/v2/estates/1202316108</t>
  </si>
  <si>
    <t>https://www.sreality.cz/cs/v2/estates/718922572</t>
  </si>
  <si>
    <t>https://www.sreality.cz/cs/v2/estates/1759109964</t>
  </si>
  <si>
    <t>https://www.sreality.cz/cs/v2/estates/3367342924</t>
  </si>
  <si>
    <t>https://www.sreality.cz/cs/v2/estates/3638158156</t>
  </si>
  <si>
    <t>https://www.sreality.cz/cs/v2/estates/2968277580</t>
  </si>
  <si>
    <t>https://www.sreality.cz/cs/v2/estates/1658446668</t>
  </si>
  <si>
    <t>https://www.sreality.cz/cs/v2/estates/797422156</t>
  </si>
  <si>
    <t>https://www.sreality.cz/cs/v2/estates/456331852</t>
  </si>
  <si>
    <t>https://www.sreality.cz/cs/v2/estates/14279500</t>
  </si>
  <si>
    <t>https://www.sreality.cz/cs/v2/estates/651813708</t>
  </si>
  <si>
    <t>https://www.sreality.cz/cs/v2/estates/319222604</t>
  </si>
  <si>
    <t>https://www.sreality.cz/cs/v2/estates/3589136972</t>
  </si>
  <si>
    <t>https://www.sreality.cz/cs/v2/estates/2786759500</t>
  </si>
  <si>
    <t>https://www.sreality.cz/cs/v2/estates/885433164</t>
  </si>
  <si>
    <t>https://www.sreality.cz/cs/v2/estates/2993419084</t>
  </si>
  <si>
    <t>https://www.sreality.cz/cs/v2/estates/2898912076</t>
  </si>
  <si>
    <t>https://www.sreality.cz/cs/v2/estates/2445927244</t>
  </si>
  <si>
    <t>https://www.sreality.cz/cs/v2/estates/399106892</t>
  </si>
  <si>
    <t>https://www.sreality.cz/cs/v2/estates/3941118796</t>
  </si>
  <si>
    <t>https://www.sreality.cz/cs/v2/estates/1154081612</t>
  </si>
  <si>
    <t>https://www.sreality.cz/cs/v2/estates/902423372</t>
  </si>
  <si>
    <t>https://www.sreality.cz/cs/v2/estates/3328942924</t>
  </si>
  <si>
    <t>https://www.sreality.cz/cs/v2/estates/2616845132</t>
  </si>
  <si>
    <t>https://www.sreality.cz/cs/v2/estates/3489260364</t>
  </si>
  <si>
    <t>https://www.sreality.cz/cs/v2/estates/855237452</t>
  </si>
  <si>
    <t>https://www.sreality.cz/cs/v2/estates/4065792588</t>
  </si>
  <si>
    <t>https://www.sreality.cz/cs/v2/estates/2464060236</t>
  </si>
  <si>
    <t>https://www.sreality.cz/cs/v2/estates/2744775500</t>
  </si>
  <si>
    <t>https://www.sreality.cz/cs/v2/estates/2679341900</t>
  </si>
  <si>
    <t>https://www.sreality.cz/cs/v2/estates/465806156</t>
  </si>
  <si>
    <t>https://www.sreality.cz/cs/v2/estates/1010913868</t>
  </si>
  <si>
    <t>https://www.sreality.cz/cs/v2/estates/1058099788</t>
  </si>
  <si>
    <t>https://www.sreality.cz/cs/v2/estates/2381230924</t>
  </si>
  <si>
    <t>https://www.sreality.cz/cs/v2/estates/406053452</t>
  </si>
  <si>
    <t>https://www.sreality.cz/cs/v2/estates/1172955980</t>
  </si>
  <si>
    <t>https://www.sreality.cz/cs/v2/estates/3675906892</t>
  </si>
  <si>
    <t>https://www.sreality.cz/cs/v2/estates/488235852</t>
  </si>
  <si>
    <t>https://www.sreality.cz/cs/v2/estates/3172590412</t>
  </si>
  <si>
    <t>https://www.sreality.cz/cs/v2/estates/2687148620</t>
  </si>
  <si>
    <t>https://www.sreality.cz/cs/v2/estates/2988275020</t>
  </si>
  <si>
    <t>https://www.sreality.cz/cs/v2/estates/2451170124</t>
  </si>
  <si>
    <t>https://www.sreality.cz/cs/v2/estates/603206220</t>
  </si>
  <si>
    <t>https://www.sreality.cz/cs/v2/estates/685470284</t>
  </si>
  <si>
    <t>Dlouhá Třebová</t>
  </si>
  <si>
    <t>https://www.sreality.cz/cs/v2/estates/1444537164</t>
  </si>
  <si>
    <t>https://www.sreality.cz/cs/v2/estates/2484724556</t>
  </si>
  <si>
    <t>https://www.sreality.cz/cs/v2/estates/1131426380</t>
  </si>
  <si>
    <t>https://www.sreality.cz/cs/v2/estates/2210038604</t>
  </si>
  <si>
    <t>https://www.sreality.cz/cs/v2/estates/3976848204</t>
  </si>
  <si>
    <t>https://www.sreality.cz/cs/v2/estates/2380599884</t>
  </si>
  <si>
    <t>https://www.sreality.cz/cs/v2/estates/319415116</t>
  </si>
  <si>
    <t>https://www.sreality.cz/cs/v2/estates/3133842252</t>
  </si>
  <si>
    <t>https://www.sreality.cz/cs/v2/estates/397140556</t>
  </si>
  <si>
    <t>https://www.sreality.cz/cs/v2/estates/2597167948</t>
  </si>
  <si>
    <t>Sudovo Hlavno</t>
  </si>
  <si>
    <t>https://www.sreality.cz/cs/v2/estates/736273228</t>
  </si>
  <si>
    <t>https://www.sreality.cz/cs/v2/estates/1225061196</t>
  </si>
  <si>
    <t>https://www.sreality.cz/cs/v2/estates/3037324108</t>
  </si>
  <si>
    <t>https://www.sreality.cz/cs/v2/estates/2050614092</t>
  </si>
  <si>
    <t>https://www.sreality.cz/cs/v2/estates/993649484</t>
  </si>
  <si>
    <t>https://www.sreality.cz/cs/v2/estates/178238284</t>
  </si>
  <si>
    <t>https://www.sreality.cz/cs/v2/estates/2285495116</t>
  </si>
  <si>
    <t>https://www.sreality.cz/cs/v2/estates/3459900236</t>
  </si>
  <si>
    <t>https://www.sreality.cz/cs/v2/estates/1895494476</t>
  </si>
  <si>
    <t>https://www.sreality.cz/cs/v2/estates/2906252108</t>
  </si>
  <si>
    <t>https://www.sreality.cz/cs/v2/estates/3427959628</t>
  </si>
  <si>
    <t>https://www.sreality.cz/cs/v2/estates/2817950540</t>
  </si>
  <si>
    <t>https://www.sreality.cz/cs/v2/estates/1896805196</t>
  </si>
  <si>
    <t>https://www.sreality.cz/cs/v2/estates/3343221580</t>
  </si>
  <si>
    <t>https://www.sreality.cz/cs/v2/estates/3793740</t>
  </si>
  <si>
    <t>https://www.sreality.cz/cs/v2/estates/3906372428</t>
  </si>
  <si>
    <t>https://www.sreality.cz/cs/v2/estates/874754892</t>
  </si>
  <si>
    <t>https://www.sreality.cz/cs/v2/estates/4147766092</t>
  </si>
  <si>
    <t>https://www.sreality.cz/cs/v2/estates/1681515340</t>
  </si>
  <si>
    <t>https://www.sreality.cz/cs/v2/estates/1161421644</t>
  </si>
  <si>
    <t>https://www.sreality.cz/cs/v2/estates/466215756</t>
  </si>
  <si>
    <t>https://www.sreality.cz/cs/v2/estates/1512559436</t>
  </si>
  <si>
    <t>https://www.sreality.cz/cs/v2/estates/718897996</t>
  </si>
  <si>
    <t>https://www.sreality.cz/cs/v2/estates/1328145228</t>
  </si>
  <si>
    <t>https://www.sreality.cz/cs/v2/estates/556393292</t>
  </si>
  <si>
    <t>https://www.sreality.cz/cs/v2/estates/3858846284</t>
  </si>
  <si>
    <t>https://www.sreality.cz/cs/v2/estates/2618860364</t>
  </si>
  <si>
    <t>https://www.sreality.cz/cs/v2/estates/947143244</t>
  </si>
  <si>
    <t>https://www.sreality.cz/cs/v2/estates/1784275788</t>
  </si>
  <si>
    <t>https://www.sreality.cz/cs/v2/estates/1731449420</t>
  </si>
  <si>
    <t>https://www.sreality.cz/cs/v2/estates/3109675852</t>
  </si>
  <si>
    <t>https://www.sreality.cz/cs/v2/estates/3260670796</t>
  </si>
  <si>
    <t>https://www.sreality.cz/cs/v2/estates/3009012556</t>
  </si>
  <si>
    <t>https://www.sreality.cz/cs/v2/estates/1871029068</t>
  </si>
  <si>
    <t>https://www.sreality.cz/cs/v2/estates/189391692</t>
  </si>
  <si>
    <t>https://www.sreality.cz/cs/v2/estates/1783330124</t>
  </si>
  <si>
    <t>https://www.sreality.cz/cs/v2/estates/2169066060</t>
  </si>
  <si>
    <t>https://www.sreality.cz/cs/v2/estates/4266255180</t>
  </si>
  <si>
    <t>https://www.sreality.cz/cs/v2/estates/2622088012</t>
  </si>
  <si>
    <t>https://www.sreality.cz/cs/v2/estates/3964265292</t>
  </si>
  <si>
    <t>https://www.sreality.cz/cs/v2/estates/1028252492</t>
  </si>
  <si>
    <t>https://www.sreality.cz/cs/v2/estates/222946124</t>
  </si>
  <si>
    <t>https://www.sreality.cz/cs/v2/estates/4842316</t>
  </si>
  <si>
    <t>https://www.sreality.cz/cs/v2/estates/3989480268</t>
  </si>
  <si>
    <t>https://www.sreality.cz/cs/v2/estates/3863601996</t>
  </si>
  <si>
    <t>https://www.sreality.cz/cs/v2/estates/1464460108</t>
  </si>
  <si>
    <t>https://www.sreality.cz/cs/v2/estates/2806637388</t>
  </si>
  <si>
    <t>https://www.sreality.cz/cs/v2/estates/4235846476</t>
  </si>
  <si>
    <t>https://www.sreality.cz/cs/v2/estates/494527308</t>
  </si>
  <si>
    <t>https://www.sreality.cz/cs/v2/estates/1315562316</t>
  </si>
  <si>
    <t>https://www.sreality.cz/cs/v2/estates/1600774988</t>
  </si>
  <si>
    <t>https://www.sreality.cz/cs/v2/estates/543810380</t>
  </si>
  <si>
    <t>https://www.sreality.cz/cs/v2/estates/3060392780</t>
  </si>
  <si>
    <t>https://www.sreality.cz/cs/v2/estates/3547611724</t>
  </si>
  <si>
    <t>https://www.sreality.cz/cs/v2/estates/680292940</t>
  </si>
  <si>
    <t>https://www.sreality.cz/cs/v2/estates/1392853580</t>
  </si>
  <si>
    <t>https://www.sreality.cz/cs/v2/estates/1513419596</t>
  </si>
  <si>
    <t>https://www.sreality.cz/cs/v2/estates/1976443468</t>
  </si>
  <si>
    <t>https://www.sreality.cz/cs/v2/estates/194700108</t>
  </si>
  <si>
    <t>https://www.sreality.cz/cs/v2/estates/2627396428</t>
  </si>
  <si>
    <t>https://www.sreality.cz/cs/v2/estates/2010944332</t>
  </si>
  <si>
    <t>https://www.sreality.cz/cs/v2/estates/1217061708</t>
  </si>
  <si>
    <t>https://www.sreality.cz/cs/v2/estates/1509786444</t>
  </si>
  <si>
    <t>https://www.sreality.cz/cs/v2/estates/2894783308</t>
  </si>
  <si>
    <t>https://www.sreality.cz/cs/v2/estates/2156585804</t>
  </si>
  <si>
    <t>https://www.sreality.cz/cs/v2/estates/3368989516</t>
  </si>
  <si>
    <t>https://www.sreality.cz/cs/v2/estates/4071584332</t>
  </si>
  <si>
    <t>https://www.sreality.cz/cs/v2/estates/2247398220</t>
  </si>
  <si>
    <t>https://www.sreality.cz/cs/v2/estates/3271311948</t>
  </si>
  <si>
    <t>https://www.sreality.cz/cs/v2/estates/1943507788</t>
  </si>
  <si>
    <t>https://www.sreality.cz/cs/v2/estates/482009932</t>
  </si>
  <si>
    <t>https://www.sreality.cz/cs/v2/estates/616964684</t>
  </si>
  <si>
    <t>https://www.sreality.cz/cs/v2/estates/1689829964</t>
  </si>
  <si>
    <t>https://www.sreality.cz/cs/v2/estates/2109399884</t>
  </si>
  <si>
    <t>https://www.sreality.cz/cs/v2/estates/1691710796</t>
  </si>
  <si>
    <t>https://www.sreality.cz/cs/v2/estates/1378252108</t>
  </si>
  <si>
    <t>https://www.sreality.cz/cs/v2/estates/1085989708</t>
  </si>
  <si>
    <t>https://www.sreality.cz/cs/v2/estates/3048923980</t>
  </si>
  <si>
    <t>https://www.sreality.cz/cs/v2/estates/872301132</t>
  </si>
  <si>
    <t>https://www.sreality.cz/cs/v2/estates/4067734092</t>
  </si>
  <si>
    <t>https://www.sreality.cz/cs/v2/estates/699065164</t>
  </si>
  <si>
    <t>https://www.sreality.cz/cs/v2/estates/616932172</t>
  </si>
  <si>
    <t>https://www.sreality.cz/cs/v2/estates/514302796</t>
  </si>
  <si>
    <t>https://www.sreality.cz/cs/v2/estates/1064104780</t>
  </si>
  <si>
    <t>https://www.sreality.cz/cs/v2/estates/845722444</t>
  </si>
  <si>
    <t>https://www.sreality.cz/cs/v2/estates/1638589260</t>
  </si>
  <si>
    <t>https://www.sreality.cz/cs/v2/estates/400094028</t>
  </si>
  <si>
    <t>https://www.sreality.cz/cs/v2/estates/4021371468</t>
  </si>
  <si>
    <t>https://www.sreality.cz/cs/v2/estates/2225791820</t>
  </si>
  <si>
    <t>https://www.sreality.cz/cs/v2/estates/3567969100</t>
  </si>
  <si>
    <t>https://www.sreality.cz/cs/v2/estates/4284432972</t>
  </si>
  <si>
    <t>https://www.sreality.cz/cs/v2/estates/1399096140</t>
  </si>
  <si>
    <t>https://www.sreality.cz/cs/v2/estates/4137612108</t>
  </si>
  <si>
    <t>Suchohrdly</t>
  </si>
  <si>
    <t>https://www.sreality.cz/cs/v2/estates/3116065356</t>
  </si>
  <si>
    <t>https://www.sreality.cz/cs/v2/estates/510636876</t>
  </si>
  <si>
    <t>https://www.sreality.cz/cs/v2/estates/3087544908</t>
  </si>
  <si>
    <t>https://www.sreality.cz/cs/v2/estates/1980347212</t>
  </si>
  <si>
    <t>https://www.sreality.cz/cs/v2/estates/2802147916</t>
  </si>
  <si>
    <t>https://www.sreality.cz/cs/v2/estates/2472190796</t>
  </si>
  <si>
    <t>https://www.sreality.cz/cs/v2/estates/3621561164</t>
  </si>
  <si>
    <t>https://www.sreality.cz/cs/v2/estates/2317062988</t>
  </si>
  <si>
    <t>https://www.sreality.cz/cs/v2/estates/4179854156</t>
  </si>
  <si>
    <t>https://www.sreality.cz/cs/v2/estates/3694195532</t>
  </si>
  <si>
    <t>https://www.sreality.cz/cs/v2/estates/1283302220</t>
  </si>
  <si>
    <t>https://www.sreality.cz/cs/v2/estates/838701900</t>
  </si>
  <si>
    <t>https://www.sreality.cz/cs/v2/estates/2850591564</t>
  </si>
  <si>
    <t>https://www.sreality.cz/cs/v2/estates/3606942540</t>
  </si>
  <si>
    <t>Janské Lázně</t>
  </si>
  <si>
    <t>https://www.sreality.cz/cs/v2/estates/2244666188</t>
  </si>
  <si>
    <t>https://www.sreality.cz/cs/v2/estates/1501205324</t>
  </si>
  <si>
    <t>https://www.sreality.cz/cs/v2/estates/2007864140</t>
  </si>
  <si>
    <t>https://www.sreality.cz/cs/v2/estates/4026090060</t>
  </si>
  <si>
    <t>https://www.sreality.cz/cs/v2/estates/3240334156</t>
  </si>
  <si>
    <t>https://www.sreality.cz/cs/v2/estates/410424140</t>
  </si>
  <si>
    <t>https://www.sreality.cz/cs/v2/estates/1743602252</t>
  </si>
  <si>
    <t>https://www.sreality.cz/cs/v2/estates/2533024588</t>
  </si>
  <si>
    <t>https://www.sreality.cz/cs/v2/estates/1810555724</t>
  </si>
  <si>
    <t>https://www.sreality.cz/cs/v2/estates/1703449420</t>
  </si>
  <si>
    <t>Tehovec</t>
  </si>
  <si>
    <t>https://www.sreality.cz/cs/v2/estates/3411042892</t>
  </si>
  <si>
    <t>https://www.sreality.cz/cs/v2/estates/1545560652</t>
  </si>
  <si>
    <t>https://www.sreality.cz/cs/v2/estates/3951886924</t>
  </si>
  <si>
    <t>https://www.sreality.cz/cs/v2/estates/1407902540</t>
  </si>
  <si>
    <t>https://www.sreality.cz/cs/v2/estates/283829068</t>
  </si>
  <si>
    <t>https://www.sreality.cz/cs/v2/estates/3970146892</t>
  </si>
  <si>
    <t>https://www.sreality.cz/cs/v2/estates/1360716620</t>
  </si>
  <si>
    <t>https://www.sreality.cz/cs/v2/estates/1768354636</t>
  </si>
  <si>
    <t>https://www.sreality.cz/cs/v2/estates/1411048268</t>
  </si>
  <si>
    <t>https://www.sreality.cz/cs/v2/estates/1579934540</t>
  </si>
  <si>
    <t>https://www.sreality.cz/cs/v2/estates/1644880716</t>
  </si>
  <si>
    <t>https://www.sreality.cz/cs/v2/estates/1365607244</t>
  </si>
  <si>
    <t>Hodonice</t>
  </si>
  <si>
    <t>https://www.sreality.cz/cs/v2/estates/73249612</t>
  </si>
  <si>
    <t>https://www.sreality.cz/cs/v2/estates/2802508620</t>
  </si>
  <si>
    <t>https://www.sreality.cz/cs/v2/estates/826581836</t>
  </si>
  <si>
    <t>https://www.sreality.cz/cs/v2/estates/1918149452</t>
  </si>
  <si>
    <t>https://www.sreality.cz/cs/v2/estates/925598540</t>
  </si>
  <si>
    <t>https://www.sreality.cz/cs/v2/estates/1111155532</t>
  </si>
  <si>
    <t>https://www.sreality.cz/cs/v2/estates/3575951948</t>
  </si>
  <si>
    <t>https://www.sreality.cz/cs/v2/estates/3436290892</t>
  </si>
  <si>
    <t>https://www.sreality.cz/cs/v2/estates/2151342924</t>
  </si>
  <si>
    <t>https://www.sreality.cz/cs/v2/estates/3493520204</t>
  </si>
  <si>
    <t>https://www.sreality.cz/cs/v2/estates/389735244</t>
  </si>
  <si>
    <t>https://www.sreality.cz/cs/v2/estates/3610960716</t>
  </si>
  <si>
    <t>https://www.sreality.cz/cs/v2/estates/3153371980</t>
  </si>
  <si>
    <t>https://www.sreality.cz/cs/v2/estates/1144709964</t>
  </si>
  <si>
    <t>https://www.sreality.cz/cs/v2/estates/472572748</t>
  </si>
  <si>
    <t>https://www.sreality.cz/cs/v2/estates/2254684748</t>
  </si>
  <si>
    <t>https://www.sreality.cz/cs/v2/estates/1253003852</t>
  </si>
  <si>
    <t>Moravský Krumlov</t>
  </si>
  <si>
    <t>https://www.sreality.cz/cs/v2/estates/3695940172</t>
  </si>
  <si>
    <t>https://www.sreality.cz/cs/v2/estates/757785420</t>
  </si>
  <si>
    <t>https://www.sreality.cz/cs/v2/estates/2852959052</t>
  </si>
  <si>
    <t>https://www.sreality.cz/cs/v2/estates/2720719692</t>
  </si>
  <si>
    <t>https://www.sreality.cz/cs/v2/estates/3440136780</t>
  </si>
  <si>
    <t>https://www.sreality.cz/cs/v2/estates/2267063116</t>
  </si>
  <si>
    <t>https://www.sreality.cz/cs/v2/estates/2874860364</t>
  </si>
  <si>
    <t>https://www.sreality.cz/cs/v2/estates/3411731276</t>
  </si>
  <si>
    <t>https://www.sreality.cz/cs/v2/estates/1750786892</t>
  </si>
  <si>
    <t>https://www.sreality.cz/cs/v2/estates/683574092</t>
  </si>
  <si>
    <t>https://www.sreality.cz/cs/v2/estates/372011596</t>
  </si>
  <si>
    <t>https://www.sreality.cz/cs/v2/estates/1126462028</t>
  </si>
  <si>
    <t>https://www.sreality.cz/cs/v2/estates/1192072012</t>
  </si>
  <si>
    <t>https://www.sreality.cz/cs/v2/estates/1899065932</t>
  </si>
  <si>
    <t>https://www.sreality.cz/cs/v2/estates/145748812</t>
  </si>
  <si>
    <t>https://www.sreality.cz/cs/v2/estates/1640518220</t>
  </si>
  <si>
    <t>https://www.sreality.cz/cs/v2/estates/2170217292</t>
  </si>
  <si>
    <t>https://www.sreality.cz/cs/v2/estates/4021261132</t>
  </si>
  <si>
    <t>https://www.sreality.cz/cs/v2/estates/1447748428</t>
  </si>
  <si>
    <t>https://www.sreality.cz/cs/v2/estates/1145758540</t>
  </si>
  <si>
    <t>https://www.sreality.cz/cs/v2/estates/894100300</t>
  </si>
  <si>
    <t>https://www.sreality.cz/cs/v2/estates/369062476</t>
  </si>
  <si>
    <t>https://www.sreality.cz/cs/v2/estates/444261196</t>
  </si>
  <si>
    <t>https://www.sreality.cz/cs/v2/estates/3155010124</t>
  </si>
  <si>
    <t>https://www.sreality.cz/cs/v2/estates/1059255116</t>
  </si>
  <si>
    <t>https://www.sreality.cz/cs/v2/estates/2417029708</t>
  </si>
  <si>
    <t>https://www.sreality.cz/cs/v2/estates/4141216332</t>
  </si>
  <si>
    <t>https://www.sreality.cz/cs/v2/estates/3950699340</t>
  </si>
  <si>
    <t>Kladruby</t>
  </si>
  <si>
    <t>https://www.sreality.cz/cs/v2/estates/3920163660</t>
  </si>
  <si>
    <t>https://www.sreality.cz/cs/v2/estates/19301196</t>
  </si>
  <si>
    <t>https://www.sreality.cz/cs/v2/estates/1274381132</t>
  </si>
  <si>
    <t>https://www.sreality.cz/cs/v2/estates/3841426252</t>
  </si>
  <si>
    <t>https://www.sreality.cz/cs/v2/estates/1609007948</t>
  </si>
  <si>
    <t>https://www.sreality.cz/cs/v2/estates/3302458188</t>
  </si>
  <si>
    <t>https://www.sreality.cz/cs/v2/estates/3748037452</t>
  </si>
  <si>
    <t>https://www.sreality.cz/cs/v2/estates/1702552396</t>
  </si>
  <si>
    <t>https://www.sreality.cz/cs/v2/estates/3932873548</t>
  </si>
  <si>
    <t>https://www.sreality.cz/cs/v2/estates/1584063308</t>
  </si>
  <si>
    <t>https://www.sreality.cz/cs/v2/estates/3211453260</t>
  </si>
  <si>
    <t>https://www.sreality.cz/cs/v2/estates/1567286092</t>
  </si>
  <si>
    <t>https://www.sreality.cz/cs/v2/estates/3446334284</t>
  </si>
  <si>
    <t>https://www.sreality.cz/cs/v2/estates/308994892</t>
  </si>
  <si>
    <t>https://www.sreality.cz/cs/v2/estates/2392580940</t>
  </si>
  <si>
    <t>https://www.sreality.cz/cs/v2/estates/2140922700</t>
  </si>
  <si>
    <t>https://www.sreality.cz/cs/v2/estates/2677793612</t>
  </si>
  <si>
    <t>https://www.sreality.cz/cs/v2/estates/730587980</t>
  </si>
  <si>
    <t>https://www.sreality.cz/cs/v2/estates/143385420</t>
  </si>
  <si>
    <t>https://www.sreality.cz/cs/v2/estates/3364610892</t>
  </si>
  <si>
    <t>https://www.sreality.cz/cs/v2/estates/3354235724</t>
  </si>
  <si>
    <t>Jakubčovice nad Odrou</t>
  </si>
  <si>
    <t>https://www.sreality.cz/cs/v2/estates/3111162700</t>
  </si>
  <si>
    <t>https://www.sreality.cz/cs/v2/estates/4223394636</t>
  </si>
  <si>
    <t>https://www.sreality.cz/cs/v2/estates/1572594508</t>
  </si>
  <si>
    <t>https://www.sreality.cz/cs/v2/estates/725676876</t>
  </si>
  <si>
    <t>https://www.sreality.cz/cs/v2/estates/2779611980</t>
  </si>
  <si>
    <t>https://www.sreality.cz/cs/v2/estates/3350979404</t>
  </si>
  <si>
    <t>https://www.sreality.cz/cs/v2/estates/1975247692</t>
  </si>
  <si>
    <t>https://www.sreality.cz/cs/v2/estates/2846614348</t>
  </si>
  <si>
    <t>https://www.sreality.cz/cs/v2/estates/3383485260</t>
  </si>
  <si>
    <t>https://www.sreality.cz/cs/v2/estates/3198935884</t>
  </si>
  <si>
    <t>https://www.sreality.cz/cs/v2/estates/3735806796</t>
  </si>
  <si>
    <t>https://www.sreality.cz/cs/v2/estates/826765900</t>
  </si>
  <si>
    <t>Kaznějov</t>
  </si>
  <si>
    <t>https://www.sreality.cz/cs/v2/estates/3263522124</t>
  </si>
  <si>
    <t>https://www.sreality.cz/cs/v2/estates/2811605836</t>
  </si>
  <si>
    <t>https://www.sreality.cz/cs/v2/estates/2276189004</t>
  </si>
  <si>
    <t>https://www.sreality.cz/cs/v2/estates/2614879052</t>
  </si>
  <si>
    <t>https://www.sreality.cz/cs/v2/estates/3290632780</t>
  </si>
  <si>
    <t>https://www.sreality.cz/cs/v2/estates/2950423372</t>
  </si>
  <si>
    <t>https://www.sreality.cz/cs/v2/estates/2648433484</t>
  </si>
  <si>
    <t>https://www.sreality.cz/cs/v2/estates/2117698124</t>
  </si>
  <si>
    <t>https://www.sreality.cz/cs/v2/estates/1088152396</t>
  </si>
  <si>
    <t>https://www.sreality.cz/cs/v2/estates/3051086668</t>
  </si>
  <si>
    <t>https://www.sreality.cz/cs/v2/estates/2245780300</t>
  </si>
  <si>
    <t>https://www.sreality.cz/cs/v2/estates/3587957580</t>
  </si>
  <si>
    <t>https://www.sreality.cz/cs/v2/estates/3922453324</t>
  </si>
  <si>
    <t>https://www.sreality.cz/cs/v2/estates/2926224204</t>
  </si>
  <si>
    <t>https://www.sreality.cz/cs/v2/estates/2630607692</t>
  </si>
  <si>
    <t>https://www.sreality.cz/cs/v2/estates/1829610316</t>
  </si>
  <si>
    <t>https://www.sreality.cz/cs/v2/estates/2697716556</t>
  </si>
  <si>
    <t>https://www.sreality.cz/cs/v2/estates/4039893836</t>
  </si>
  <si>
    <t>https://www.sreality.cz/cs/v2/estates/1993073484</t>
  </si>
  <si>
    <t>https://www.sreality.cz/cs/v2/estates/130802508</t>
  </si>
  <si>
    <t>https://www.sreality.cz/cs/v2/estates/1768710732</t>
  </si>
  <si>
    <t>https://www.sreality.cz/cs/v2/estates/505983820</t>
  </si>
  <si>
    <t>https://www.sreality.cz/cs/v2/estates/1691136844</t>
  </si>
  <si>
    <t>https://www.sreality.cz/cs/v2/estates/634118988</t>
  </si>
  <si>
    <t>https://www.sreality.cz/cs/v2/estates/972809036</t>
  </si>
  <si>
    <t>https://www.sreality.cz/cs/v2/estates/2564404044</t>
  </si>
  <si>
    <t>https://www.sreality.cz/cs/v2/estates/3741049676</t>
  </si>
  <si>
    <t>https://www.sreality.cz/cs/v2/estates/2802348620</t>
  </si>
  <si>
    <t>https://www.sreality.cz/cs/v2/estates/2281431884</t>
  </si>
  <si>
    <t>https://www.sreality.cz/cs/v2/estates/484655692</t>
  </si>
  <si>
    <t>https://www.sreality.cz/cs/v2/estates/1329222220</t>
  </si>
  <si>
    <t>https://www.sreality.cz/cs/v2/estates/3841712972</t>
  </si>
  <si>
    <t>https://www.sreality.cz/cs/v2/estates/2797634380</t>
  </si>
  <si>
    <t>https://www.sreality.cz/cs/v2/estates/4126925644</t>
  </si>
  <si>
    <t>https://www.sreality.cz/cs/v2/estates/342491724</t>
  </si>
  <si>
    <t>https://www.sreality.cz/cs/v2/estates/2432373324</t>
  </si>
  <si>
    <t>https://www.sreality.cz/cs/v2/estates/2294006348</t>
  </si>
  <si>
    <t>https://www.sreality.cz/cs/v2/estates/3961250636</t>
  </si>
  <si>
    <t>https://www.sreality.cz/cs/v2/estates/3005186892</t>
  </si>
  <si>
    <t>https://www.sreality.cz/cs/v2/estates/622584652</t>
  </si>
  <si>
    <t>https://www.sreality.cz/cs/v2/estates/913143116</t>
  </si>
  <si>
    <t>https://www.sreality.cz/cs/v2/estates/1505034828</t>
  </si>
  <si>
    <t>https://www.sreality.cz/cs/v2/estates/378663756</t>
  </si>
  <si>
    <t>https://www.sreality.cz/cs/v2/estates/202105676</t>
  </si>
  <si>
    <t>https://www.sreality.cz/cs/v2/estates/1592894284</t>
  </si>
  <si>
    <t>https://www.sreality.cz/cs/v2/estates/3272336204</t>
  </si>
  <si>
    <t>https://www.sreality.cz/cs/v2/estates/3775652684</t>
  </si>
  <si>
    <t>https://www.sreality.cz/cs/v2/estates/1443619660</t>
  </si>
  <si>
    <t>https://www.sreality.cz/cs/v2/estates/795763276</t>
  </si>
  <si>
    <t>https://www.sreality.cz/cs/v2/estates/2654724940</t>
  </si>
  <si>
    <t>https://www.sreality.cz/cs/v2/estates/2939937612</t>
  </si>
  <si>
    <t>https://www.sreality.cz/cs/v2/estates/1815864140</t>
  </si>
  <si>
    <t>https://www.sreality.cz/cs/v2/estates/343429708</t>
  </si>
  <si>
    <t>https://www.sreality.cz/cs/v2/estates/1634431564</t>
  </si>
  <si>
    <t>https://www.sreality.cz/cs/v2/estates/1379656524</t>
  </si>
  <si>
    <t>https://www.sreality.cz/cs/v2/estates/4047233868</t>
  </si>
  <si>
    <t>https://www.sreality.cz/cs/v2/estates/71033676</t>
  </si>
  <si>
    <t>https://www.sreality.cz/cs/v2/estates/2586567500</t>
  </si>
  <si>
    <t>https://www.sreality.cz/cs/v2/estates/307335756</t>
  </si>
  <si>
    <t>https://www.sreality.cz/cs/v2/estates/2284577612</t>
  </si>
  <si>
    <t>https://www.sreality.cz/cs/v2/estates/237757260</t>
  </si>
  <si>
    <t>https://www.sreality.cz/cs/v2/estates/3861635916</t>
  </si>
  <si>
    <t>https://www.sreality.cz/cs/v2/estates/2217468748</t>
  </si>
  <si>
    <t>https://www.sreality.cz/cs/v2/estates/2306359884</t>
  </si>
  <si>
    <t>https://www.sreality.cz/cs/v2/estates/1416467276</t>
  </si>
  <si>
    <t>https://www.sreality.cz/cs/v2/estates/2019287884</t>
  </si>
  <si>
    <t>https://www.sreality.cz/cs/v2/estates/4183548748</t>
  </si>
  <si>
    <t>https://www.sreality.cz/cs/v2/estates/3183162700</t>
  </si>
  <si>
    <t>Hladké Životice</t>
  </si>
  <si>
    <t>https://www.sreality.cz/cs/v2/estates/2388386636</t>
  </si>
  <si>
    <t>https://www.sreality.cz/cs/v2/estates/1510335052</t>
  </si>
  <si>
    <t>https://www.sreality.cz/cs/v2/estates/3827757900</t>
  </si>
  <si>
    <t>https://www.sreality.cz/cs/v2/estates/2455495500</t>
  </si>
  <si>
    <t>Nelahozeves</t>
  </si>
  <si>
    <t>https://www.sreality.cz/cs/v2/estates/274457420</t>
  </si>
  <si>
    <t>https://www.sreality.cz/cs/v2/estates/3613123404</t>
  </si>
  <si>
    <t>https://www.sreality.cz/cs/v2/estates/1952179020</t>
  </si>
  <si>
    <t>https://www.sreality.cz/cs/v2/estates/1705058892</t>
  </si>
  <si>
    <t>https://www.sreality.cz/cs/v2/estates/269652812</t>
  </si>
  <si>
    <t>https://www.sreality.cz/cs/v2/estates/4216361804</t>
  </si>
  <si>
    <t>https://www.sreality.cz/cs/v2/estates/1751495500</t>
  </si>
  <si>
    <t>https://www.sreality.cz/cs/v2/estates/726393676</t>
  </si>
  <si>
    <t>https://www.sreality.cz/cs/v2/estates/3732378444</t>
  </si>
  <si>
    <t>https://www.sreality.cz/cs/v2/estates/1045160780</t>
  </si>
  <si>
    <t>https://www.sreality.cz/cs/v2/estates/696717900</t>
  </si>
  <si>
    <t>https://www.sreality.cz/cs/v2/estates/691168588</t>
  </si>
  <si>
    <t>https://www.sreality.cz/cs/v2/estates/67105356</t>
  </si>
  <si>
    <t>https://www.sreality.cz/cs/v2/estates/4237505100</t>
  </si>
  <si>
    <t>https://www.sreality.cz/cs/v2/estates/3712738124</t>
  </si>
  <si>
    <t>https://www.sreality.cz/cs/v2/estates/2654470732</t>
  </si>
  <si>
    <t>https://www.sreality.cz/cs/v2/estates/3308623180</t>
  </si>
  <si>
    <t>https://www.sreality.cz/cs/v2/estates/175891276</t>
  </si>
  <si>
    <t>https://www.sreality.cz/cs/v2/estates/3865486156</t>
  </si>
  <si>
    <t>https://www.sreality.cz/cs/v2/estates/1271939660</t>
  </si>
  <si>
    <t>https://www.sreality.cz/cs/v2/estates/3279676236</t>
  </si>
  <si>
    <t>https://www.sreality.cz/cs/v2/estates/1444250444</t>
  </si>
  <si>
    <t>https://www.sreality.cz/cs/v2/estates/1690694476</t>
  </si>
  <si>
    <t>https://www.sreality.cz/cs/v2/estates/2076468556</t>
  </si>
  <si>
    <t>https://www.sreality.cz/cs/v2/estates/2607539020</t>
  </si>
  <si>
    <t>https://www.sreality.cz/cs/v2/estates/946594636</t>
  </si>
  <si>
    <t>https://www.sreality.cz/cs/v2/estates/2502070860</t>
  </si>
  <si>
    <t>https://www.sreality.cz/cs/v2/estates/2694226764</t>
  </si>
  <si>
    <t>https://www.sreality.cz/cs/v2/estates/2455020364</t>
  </si>
  <si>
    <t>https://www.sreality.cz/cs/v2/estates/4285260620</t>
  </si>
  <si>
    <t>https://www.sreality.cz/cs/v2/estates/314278732</t>
  </si>
  <si>
    <t>https://www.sreality.cz/cs/v2/estates/2638476108</t>
  </si>
  <si>
    <t>https://www.sreality.cz/cs/v2/estates/3547063116</t>
  </si>
  <si>
    <t>https://www.sreality.cz/cs/v2/estates/1411421004</t>
  </si>
  <si>
    <t>https://www.sreality.cz/cs/v2/estates/1416356684</t>
  </si>
  <si>
    <t>https://www.sreality.cz/cs/v2/estates/2039804748</t>
  </si>
  <si>
    <t>https://www.sreality.cz/cs/v2/estates/1623229260</t>
  </si>
  <si>
    <t>https://www.sreality.cz/cs/v2/estates/747959116</t>
  </si>
  <si>
    <t>https://www.sreality.cz/cs/v2/estates/3388379980</t>
  </si>
  <si>
    <t>https://www.sreality.cz/cs/v2/estates/1518764876</t>
  </si>
  <si>
    <t>https://www.sreality.cz/cs/v2/estates/860259148</t>
  </si>
  <si>
    <t>https://www.sreality.cz/cs/v2/estates/350257996</t>
  </si>
  <si>
    <t>https://www.sreality.cz/cs/v2/estates/1652269900</t>
  </si>
  <si>
    <t>https://www.sreality.cz/cs/v2/estates/3371070028</t>
  </si>
  <si>
    <t>https://www.sreality.cz/cs/v2/estates/1230230348</t>
  </si>
  <si>
    <t>https://www.sreality.cz/cs/v2/estates/2196693836</t>
  </si>
  <si>
    <t>https://www.sreality.cz/cs/v2/estates/2965431116</t>
  </si>
  <si>
    <t>https://www.sreality.cz/cs/v2/estates/3856520012</t>
  </si>
  <si>
    <t>https://www.sreality.cz/cs/v2/estates/2811556684</t>
  </si>
  <si>
    <t>https://www.sreality.cz/cs/v2/estates/345305932</t>
  </si>
  <si>
    <t>https://www.sreality.cz/cs/v2/estates/1369944908</t>
  </si>
  <si>
    <t>https://www.sreality.cz/cs/v2/estates/3733254988</t>
  </si>
  <si>
    <t>https://www.sreality.cz/cs/v2/estates/495252300</t>
  </si>
  <si>
    <t>https://www.sreality.cz/cs/v2/estates/3889607500</t>
  </si>
  <si>
    <t>https://www.sreality.cz/cs/v2/estates/896901964</t>
  </si>
  <si>
    <t>https://www.sreality.cz/cs/v2/estates/914682700</t>
  </si>
  <si>
    <t>https://www.sreality.cz/cs/v2/estates/3982569052</t>
  </si>
  <si>
    <t>https://www.sreality.cz/cs/v2/estates/3395366492</t>
  </si>
  <si>
    <t>https://www.sreality.cz/cs/v2/estates/1734422108</t>
  </si>
  <si>
    <t>https://www.sreality.cz/cs/v2/estates/2860658268</t>
  </si>
  <si>
    <t>https://www.sreality.cz/cs/v2/estates/1664717644</t>
  </si>
  <si>
    <t>https://www.sreality.cz/cs/v2/estates/999924300</t>
  </si>
  <si>
    <t>https://www.sreality.cz/cs/v2/estates/3748565836</t>
  </si>
  <si>
    <t>https://www.sreality.cz/cs/v2/estates/3159204684</t>
  </si>
  <si>
    <t>https://www.sreality.cz/cs/v2/estates/3602182988</t>
  </si>
  <si>
    <t>https://www.sreality.cz/cs/v2/estates/413463372</t>
  </si>
  <si>
    <t>https://www.sreality.cz/cs/v2/estates/3914203724</t>
  </si>
  <si>
    <t>https://www.sreality.cz/cs/v2/estates/1890648652</t>
  </si>
  <si>
    <t>https://www.sreality.cz/cs/v2/estates/592286540</t>
  </si>
  <si>
    <t>https://www.sreality.cz/cs/v2/estates/590369356</t>
  </si>
  <si>
    <t>Loděnice</t>
  </si>
  <si>
    <t>https://www.sreality.cz/cs/v2/estates/2427097932</t>
  </si>
  <si>
    <t>https://www.sreality.cz/cs/v2/estates/840204876</t>
  </si>
  <si>
    <t>Zlatníky-Hodkovice</t>
  </si>
  <si>
    <t>https://www.sreality.cz/cs/v2/estates/286819148</t>
  </si>
  <si>
    <t>https://www.sreality.cz/cs/v2/estates/1078039372</t>
  </si>
  <si>
    <t>https://www.sreality.cz/cs/v2/estates/2218081884</t>
  </si>
  <si>
    <t>https://www.sreality.cz/cs/v2/estates/1681210972</t>
  </si>
  <si>
    <t>https://www.sreality.cz/cs/v2/estates/4124373836</t>
  </si>
  <si>
    <t>Fryšták</t>
  </si>
  <si>
    <t>https://www.sreality.cz/cs/v2/estates/395088460</t>
  </si>
  <si>
    <t>https://www.sreality.cz/cs/v2/estates/684352076</t>
  </si>
  <si>
    <t>https://www.sreality.cz/cs/v2/estates/2982261580</t>
  </si>
  <si>
    <t>https://www.sreality.cz/cs/v2/estates/1595535948</t>
  </si>
  <si>
    <t>https://www.sreality.cz/cs/v2/estates/1857065548</t>
  </si>
  <si>
    <t>https://www.sreality.cz/cs/v2/estates/2846921292</t>
  </si>
  <si>
    <t>https://www.sreality.cz/cs/v2/estates/3446031692</t>
  </si>
  <si>
    <t>https://www.sreality.cz/cs/v2/estates/3406582348</t>
  </si>
  <si>
    <t>https://www.sreality.cz/cs/v2/estates/1422193484</t>
  </si>
  <si>
    <t>https://www.sreality.cz/cs/v2/estates/2764370764</t>
  </si>
  <si>
    <t>https://www.sreality.cz/cs/v2/estates/1665569612</t>
  </si>
  <si>
    <t>https://www.sreality.cz/cs/v2/estates/1773236812</t>
  </si>
  <si>
    <t>https://www.sreality.cz/cs/v2/estates/1295094604</t>
  </si>
  <si>
    <t>https://www.sreality.cz/cs/v2/estates/3764847948</t>
  </si>
  <si>
    <t>https://www.sreality.cz/cs/v2/estates/411734860</t>
  </si>
  <si>
    <t>https://www.sreality.cz/cs/v2/estates/1983480652</t>
  </si>
  <si>
    <t>https://www.sreality.cz/cs/v2/estates/498107212</t>
  </si>
  <si>
    <t>https://www.sreality.cz/cs/v2/estates/3545269068</t>
  </si>
  <si>
    <t>https://www.sreality.cz/cs/v2/estates/1292993356</t>
  </si>
  <si>
    <t>Doudleby nad Orlicí</t>
  </si>
  <si>
    <t>https://www.sreality.cz/cs/v2/estates/2567013196</t>
  </si>
  <si>
    <t>https://www.sreality.cz/cs/v2/estates/3107095372</t>
  </si>
  <si>
    <t>https://www.sreality.cz/cs/v2/estates/678462284</t>
  </si>
  <si>
    <t>https://www.sreality.cz/cs/v2/estates/16053068</t>
  </si>
  <si>
    <t>https://www.sreality.cz/cs/v2/estates/2320728908</t>
  </si>
  <si>
    <t>https://www.sreality.cz/cs/v2/estates/3739214668</t>
  </si>
  <si>
    <t>https://www.sreality.cz/cs/v2/estates/1810166604</t>
  </si>
  <si>
    <t>https://www.sreality.cz/cs/v2/estates/1021637452</t>
  </si>
  <si>
    <t>https://www.sreality.cz/cs/v2/estates/3110994508</t>
  </si>
  <si>
    <t>https://www.sreality.cz/cs/v2/estates/3722769228</t>
  </si>
  <si>
    <t>https://www.sreality.cz/cs/v2/estates/3531912012</t>
  </si>
  <si>
    <t>https://www.sreality.cz/cs/v2/estates/2819945292</t>
  </si>
  <si>
    <t>https://www.sreality.cz/cs/v2/estates/37913420</t>
  </si>
  <si>
    <t>https://www.sreality.cz/cs/v2/estates/3493241676</t>
  </si>
  <si>
    <t>Brumovice</t>
  </si>
  <si>
    <t>https://www.sreality.cz/cs/v2/estates/979755596</t>
  </si>
  <si>
    <t>https://www.sreality.cz/cs/v2/estates/1470538572</t>
  </si>
  <si>
    <t>https://www.sreality.cz/cs/v2/estates/3785663308</t>
  </si>
  <si>
    <t>https://www.sreality.cz/cs/v2/estates/1410659148</t>
  </si>
  <si>
    <t>https://www.sreality.cz/cs/v2/estates/2756150092</t>
  </si>
  <si>
    <t>https://www.sreality.cz/cs/v2/estates/235205452</t>
  </si>
  <si>
    <t>https://www.sreality.cz/cs/v2/estates/2860495436</t>
  </si>
  <si>
    <t>https://www.sreality.cz/cs/v2/estates/285537100</t>
  </si>
  <si>
    <t>https://www.sreality.cz/cs/v2/estates/4099515212</t>
  </si>
  <si>
    <t>Zámostí-Blata</t>
  </si>
  <si>
    <t>https://www.sreality.cz/cs/v2/estates/315138892</t>
  </si>
  <si>
    <t>https://www.sreality.cz/cs/v2/estates/2500129612</t>
  </si>
  <si>
    <t>https://www.sreality.cz/cs/v2/estates/3579872076</t>
  </si>
  <si>
    <t>https://www.sreality.cz/cs/v2/estates/976548684</t>
  </si>
  <si>
    <t>https://www.sreality.cz/cs/v2/estates/3900285772</t>
  </si>
  <si>
    <t>https://www.sreality.cz/cs/v2/estates/3736113740</t>
  </si>
  <si>
    <t>https://www.sreality.cz/cs/v2/estates/3895784268</t>
  </si>
  <si>
    <t>https://www.sreality.cz/cs/v2/estates/2369057612</t>
  </si>
  <si>
    <t>https://www.sreality.cz/cs/v2/estates/1543410508</t>
  </si>
  <si>
    <t>https://www.sreality.cz/cs/v2/estates/3073700684</t>
  </si>
  <si>
    <t>https://www.sreality.cz/cs/v2/estates/2181821260</t>
  </si>
  <si>
    <t>https://www.sreality.cz/cs/v2/estates/607449932</t>
  </si>
  <si>
    <t>https://www.sreality.cz/cs/v2/estates/1772905036</t>
  </si>
  <si>
    <t>https://www.sreality.cz/cs/v2/estates/1429533516</t>
  </si>
  <si>
    <t>https://www.sreality.cz/cs/v2/estates/4163171148</t>
  </si>
  <si>
    <t>https://www.sreality.cz/cs/v2/estates/3357864780</t>
  </si>
  <si>
    <t>https://www.sreality.cz/cs/v2/estates/2653221708</t>
  </si>
  <si>
    <t>https://www.sreality.cz/cs/v2/estates/3995398988</t>
  </si>
  <si>
    <t>https://www.sreality.cz/cs/v2/estates/1696920396</t>
  </si>
  <si>
    <t>https://www.sreality.cz/cs/v2/estates/190116684</t>
  </si>
  <si>
    <t>https://www.sreality.cz/cs/v2/estates/2332254796</t>
  </si>
  <si>
    <t>https://www.sreality.cz/cs/v2/estates/2642691404</t>
  </si>
  <si>
    <t>https://www.sreality.cz/cs/v2/estates/2315055948</t>
  </si>
  <si>
    <t>https://www.sreality.cz/cs/v2/estates/2924802892</t>
  </si>
  <si>
    <t>https://www.sreality.cz/cs/v2/estates/3461673804</t>
  </si>
  <si>
    <t>https://www.sreality.cz/cs/v2/estates/607617612</t>
  </si>
  <si>
    <t>https://www.sreality.cz/cs/v2/estates/2165654092</t>
  </si>
  <si>
    <t>https://www.sreality.cz/cs/v2/estates/388281164</t>
  </si>
  <si>
    <t>https://www.sreality.cz/cs/v2/estates/3896832844</t>
  </si>
  <si>
    <t>https://www.sreality.cz/cs/v2/estates/3192189772</t>
  </si>
  <si>
    <t>https://www.sreality.cz/cs/v2/estates/1219568204</t>
  </si>
  <si>
    <t>https://www.sreality.cz/cs/v2/estates/3947348556</t>
  </si>
  <si>
    <t>https://www.sreality.cz/cs/v2/estates/3712283468</t>
  </si>
  <si>
    <t>https://www.sreality.cz/cs/v2/estates/2209948236</t>
  </si>
  <si>
    <t>https://www.sreality.cz/cs/v2/estates/423469900</t>
  </si>
  <si>
    <t>https://www.sreality.cz/cs/v2/estates/3625427788</t>
  </si>
  <si>
    <t>https://www.sreality.cz/cs/v2/estates/92115788</t>
  </si>
  <si>
    <t>https://www.sreality.cz/cs/v2/estates/876540748</t>
  </si>
  <si>
    <t>https://www.sreality.cz/cs/v2/estates/1615131468</t>
  </si>
  <si>
    <t>https://www.sreality.cz/cs/v2/estates/558166860</t>
  </si>
  <si>
    <t>https://www.sreality.cz/cs/v2/estates/268104524</t>
  </si>
  <si>
    <t>https://www.sreality.cz/cs/v2/estates/443872076</t>
  </si>
  <si>
    <t>https://www.sreality.cz/cs/v2/estates/3950310220</t>
  </si>
  <si>
    <t>https://www.sreality.cz/cs/v2/estates/3664008524</t>
  </si>
  <si>
    <t>https://www.sreality.cz/cs/v2/estates/3161781068</t>
  </si>
  <si>
    <t>https://www.sreality.cz/cs/v2/estates/2104816460</t>
  </si>
  <si>
    <t>https://www.sreality.cz/cs/v2/estates/3262444364</t>
  </si>
  <si>
    <t>https://www.sreality.cz/cs/v2/estates/3972657996</t>
  </si>
  <si>
    <t>https://www.sreality.cz/cs/v2/estates/2423583564</t>
  </si>
  <si>
    <t>https://www.sreality.cz/cs/v2/estates/3597988684</t>
  </si>
  <si>
    <t>https://www.sreality.cz/cs/v2/estates/1182499660</t>
  </si>
  <si>
    <t>https://www.sreality.cz/cs/v2/estates/3290858316</t>
  </si>
  <si>
    <t>https://www.sreality.cz/cs/v2/estates/624910924</t>
  </si>
  <si>
    <t>Háj ve Slezsku</t>
  </si>
  <si>
    <t>https://www.sreality.cz/cs/v2/estates/4182094668</t>
  </si>
  <si>
    <t>https://www.sreality.cz/cs/v2/estates/1248129868</t>
  </si>
  <si>
    <t>https://www.sreality.cz/cs/v2/estates/869307212</t>
  </si>
  <si>
    <t>https://www.sreality.cz/cs/v2/estates/2776470348</t>
  </si>
  <si>
    <t>https://www.sreality.cz/cs/v2/estates/3055931980</t>
  </si>
  <si>
    <t>https://www.sreality.cz/cs/v2/estates/3747935052</t>
  </si>
  <si>
    <t>https://www.sreality.cz/cs/v2/estates/1566896972</t>
  </si>
  <si>
    <t>https://www.sreality.cz/cs/v2/estates/3445945164</t>
  </si>
  <si>
    <t>https://www.sreality.cz/cs/v2/estates/644150092</t>
  </si>
  <si>
    <t>https://www.sreality.cz/cs/v2/estates/3408900940</t>
  </si>
  <si>
    <t>https://www.sreality.cz/cs/v2/estates/2559963980</t>
  </si>
  <si>
    <t>https://www.sreality.cz/cs/v2/estates/3754784076</t>
  </si>
  <si>
    <t>https://www.sreality.cz/cs/v2/estates/3996140108</t>
  </si>
  <si>
    <t>https://www.sreality.cz/cs/v2/estates/2969653836</t>
  </si>
  <si>
    <t>https://www.sreality.cz/cs/v2/estates/4237685580</t>
  </si>
  <si>
    <t>https://www.sreality.cz/cs/v2/estates/3311075916</t>
  </si>
  <si>
    <t>https://www.sreality.cz/cs/v2/estates/628978252</t>
  </si>
  <si>
    <t>https://www.sreality.cz/cs/v2/estates/3498808140</t>
  </si>
  <si>
    <t>https://www.sreality.cz/cs/v2/estates/3099099980</t>
  </si>
  <si>
    <t>https://www.sreality.cz/cs/v2/estates/676033100</t>
  </si>
  <si>
    <t>https://www.sreality.cz/cs/v2/estates/3080057676</t>
  </si>
  <si>
    <t>https://www.sreality.cz/cs/v2/estates/2617672524</t>
  </si>
  <si>
    <t>https://www.sreality.cz/cs/v2/estates/1820717900</t>
  </si>
  <si>
    <t>https://www.sreality.cz/cs/v2/estates/3727922508</t>
  </si>
  <si>
    <t>https://www.sreality.cz/cs/v2/estates/1954644812</t>
  </si>
  <si>
    <t>https://www.sreality.cz/cs/v2/estates/4016329292</t>
  </si>
  <si>
    <t>https://www.sreality.cz/cs/v2/estates/1550078540</t>
  </si>
  <si>
    <t>https://www.sreality.cz/cs/v2/estates/11924300</t>
  </si>
  <si>
    <t>https://www.sreality.cz/cs/v2/estates/1034773068</t>
  </si>
  <si>
    <t>https://www.sreality.cz/cs/v2/estates/2806555212</t>
  </si>
  <si>
    <t>https://www.sreality.cz/cs/v2/estates/632681292</t>
  </si>
  <si>
    <t>https://www.sreality.cz/cs/v2/estates/3399873356</t>
  </si>
  <si>
    <t>https://www.sreality.cz/cs/v2/estates/1017508684</t>
  </si>
  <si>
    <t>https://www.sreality.cz/cs/v2/estates/212202316</t>
  </si>
  <si>
    <t>https://www.sreality.cz/cs/v2/estates/1372357452</t>
  </si>
  <si>
    <t>https://www.sreality.cz/cs/v2/estates/2443572044</t>
  </si>
  <si>
    <t>https://www.sreality.cz/cs/v2/estates/3081106252</t>
  </si>
  <si>
    <t>https://www.sreality.cz/cs/v2/estates/3242259276</t>
  </si>
  <si>
    <t>https://www.sreality.cz/cs/v2/estates/543462220</t>
  </si>
  <si>
    <t>https://www.sreality.cz/cs/v2/estates/828674892</t>
  </si>
  <si>
    <t>https://www.sreality.cz/cs/v2/estates/2694615628</t>
  </si>
  <si>
    <t>https://www.sreality.cz/cs/v2/estates/3873296972</t>
  </si>
  <si>
    <t>https://www.sreality.cz/cs/v2/estates/1471779660</t>
  </si>
  <si>
    <t>https://www.sreality.cz/cs/v2/estates/1532322380</t>
  </si>
  <si>
    <t>https://www.sreality.cz/cs/v2/estates/729498188</t>
  </si>
  <si>
    <t>https://www.sreality.cz/cs/v2/estates/293888588</t>
  </si>
  <si>
    <t>https://www.sreality.cz/cs/v2/estates/4065350220</t>
  </si>
  <si>
    <t>https://www.sreality.cz/cs/v2/estates/2950034252</t>
  </si>
  <si>
    <t>https://www.sreality.cz/cs/v2/estates/1674965836</t>
  </si>
  <si>
    <t>https://www.sreality.cz/cs/v2/estates/3685589836</t>
  </si>
  <si>
    <t>https://www.sreality.cz/cs/v2/estates/1087763276</t>
  </si>
  <si>
    <t>https://www.sreality.cz/cs/v2/estates/383120204</t>
  </si>
  <si>
    <t>https://www.sreality.cz/cs/v2/estates/1703052108</t>
  </si>
  <si>
    <t>https://www.sreality.cz/cs/v2/estates/1539699532</t>
  </si>
  <si>
    <t>https://www.sreality.cz/cs/v2/estates/4274385740</t>
  </si>
  <si>
    <t>https://www.sreality.cz/cs/v2/estates/3536188236</t>
  </si>
  <si>
    <t>Újezd nade Mží</t>
  </si>
  <si>
    <t>https://www.sreality.cz/cs/v2/estates/818279244</t>
  </si>
  <si>
    <t>https://www.sreality.cz/cs/v2/estates/3393196620</t>
  </si>
  <si>
    <t>https://www.sreality.cz/cs/v2/estates/2408162124</t>
  </si>
  <si>
    <t>https://www.sreality.cz/cs/v2/estates/1704432460</t>
  </si>
  <si>
    <t>https://www.sreality.cz/cs/v2/estates/946500172</t>
  </si>
  <si>
    <t>https://www.sreality.cz/cs/v2/estates/632058444</t>
  </si>
  <si>
    <t>https://www.sreality.cz/cs/v2/estates/2398483276</t>
  </si>
  <si>
    <t>https://www.sreality.cz/cs/v2/estates/4237407052</t>
  </si>
  <si>
    <t>https://www.sreality.cz/cs/v2/estates/612237900</t>
  </si>
  <si>
    <t>https://www.sreality.cz/cs/v2/estates/3444806476</t>
  </si>
  <si>
    <t>https://www.sreality.cz/cs/v2/estates/1022751564</t>
  </si>
  <si>
    <t>https://www.sreality.cz/cs/v2/estates/4243977036</t>
  </si>
  <si>
    <t>https://www.sreality.cz/cs/v2/estates/66450252</t>
  </si>
  <si>
    <t>https://www.sreality.cz/cs/v2/estates/1626731340</t>
  </si>
  <si>
    <t>https://www.sreality.cz/cs/v2/estates/3133809996</t>
  </si>
  <si>
    <t>https://www.sreality.cz/cs/v2/estates/2246345548</t>
  </si>
  <si>
    <t>https://www.sreality.cz/cs/v2/estates/343601740</t>
  </si>
  <si>
    <t>https://www.sreality.cz/cs/v2/estates/3277820748</t>
  </si>
  <si>
    <t>https://www.sreality.cz/cs/v2/estates/3960963916</t>
  </si>
  <si>
    <t>Lišany</t>
  </si>
  <si>
    <t>https://www.sreality.cz/cs/v2/estates/943432524</t>
  </si>
  <si>
    <t>https://www.sreality.cz/cs/v2/estates/419779148</t>
  </si>
  <si>
    <t>https://www.sreality.cz/cs/v2/estates/2511168076</t>
  </si>
  <si>
    <t>https://www.sreality.cz/cs/v2/estates/2255951180</t>
  </si>
  <si>
    <t>https://www.sreality.cz/cs/v2/estates/484832076</t>
  </si>
  <si>
    <t>https://www.sreality.cz/cs/v2/estates/4013728588</t>
  </si>
  <si>
    <t>https://www.sreality.cz/cs/v2/estates/3852972620</t>
  </si>
  <si>
    <t>https://www.sreality.cz/cs/v2/estates/3789607756</t>
  </si>
  <si>
    <t>https://www.sreality.cz/cs/v2/estates/3865375564</t>
  </si>
  <si>
    <t>https://www.sreality.cz/cs/v2/estates/723555148</t>
  </si>
  <si>
    <t>https://www.sreality.cz/cs/v2/estates/1072693836</t>
  </si>
  <si>
    <t>https://www.sreality.cz/cs/v2/estates/3927307084</t>
  </si>
  <si>
    <t>https://www.sreality.cz/cs/v2/estates/1815700812</t>
  </si>
  <si>
    <t>https://www.sreality.cz/cs/v2/estates/984273484</t>
  </si>
  <si>
    <t>https://www.sreality.cz/cs/v2/estates/1391727180</t>
  </si>
  <si>
    <t>https://www.sreality.cz/cs/v2/estates/226574924</t>
  </si>
  <si>
    <t>https://www.sreality.cz/cs/v2/estates/1560916812</t>
  </si>
  <si>
    <t>https://www.sreality.cz/cs/v2/estates/1330746188</t>
  </si>
  <si>
    <t>https://www.sreality.cz/cs/v2/estates/4055077708</t>
  </si>
  <si>
    <t>https://www.sreality.cz/cs/v2/estates/687375180</t>
  </si>
  <si>
    <t>https://www.sreality.cz/cs/v2/estates/4246074188</t>
  </si>
  <si>
    <t>https://www.sreality.cz/cs/v2/estates/2458776396</t>
  </si>
  <si>
    <t>https://www.sreality.cz/cs/v2/estates/1141240652</t>
  </si>
  <si>
    <t>https://www.sreality.cz/cs/v2/estates/4110807884</t>
  </si>
  <si>
    <t>https://www.sreality.cz/cs/v2/estates/1077277516</t>
  </si>
  <si>
    <t>https://www.sreality.cz/cs/v2/estates/607478348</t>
  </si>
  <si>
    <t>https://www.sreality.cz/cs/v2/estates/70644556</t>
  </si>
  <si>
    <t>https://www.sreality.cz/cs/v2/estates/810108236</t>
  </si>
  <si>
    <t>https://www.sreality.cz/cs/v2/estates/2468737868</t>
  </si>
  <si>
    <t>https://www.sreality.cz/cs/v2/estates/566997836</t>
  </si>
  <si>
    <t>https://www.sreality.cz/cs/v2/estates/508949324</t>
  </si>
  <si>
    <t>https://www.sreality.cz/cs/v2/estates/1274802764</t>
  </si>
  <si>
    <t>https://www.sreality.cz/cs/v2/estates/1823384396</t>
  </si>
  <si>
    <t>https://www.sreality.cz/cs/v2/estates/3422097996</t>
  </si>
  <si>
    <t>https://www.sreality.cz/cs/v2/estates/2270557004</t>
  </si>
  <si>
    <t>https://www.sreality.cz/cs/v2/estates/1041802060</t>
  </si>
  <si>
    <t>https://www.sreality.cz/cs/v2/estates/901686092</t>
  </si>
  <si>
    <t>https://www.sreality.cz/cs/v2/estates/716469580</t>
  </si>
  <si>
    <t>https://www.sreality.cz/cs/v2/estates/1253340492</t>
  </si>
  <si>
    <t>https://www.sreality.cz/cs/v2/estates/3646580044</t>
  </si>
  <si>
    <t>https://www.sreality.cz/cs/v2/estates/4001781068</t>
  </si>
  <si>
    <t>https://www.sreality.cz/cs/v2/estates/2425209420</t>
  </si>
  <si>
    <t>https://www.sreality.cz/cs/v2/estates/1630311244</t>
  </si>
  <si>
    <t>https://www.sreality.cz/cs/v2/estates/3578573644</t>
  </si>
  <si>
    <t>https://www.sreality.cz/cs/v2/estates/3292234572</t>
  </si>
  <si>
    <t>https://www.sreality.cz/cs/v2/estates/223187788</t>
  </si>
  <si>
    <t>https://www.sreality.cz/cs/v2/estates/2823156556</t>
  </si>
  <si>
    <t>https://www.sreality.cz/cs/v2/estates/3762680652</t>
  </si>
  <si>
    <t>https://www.sreality.cz/cs/v2/estates/2537943884</t>
  </si>
  <si>
    <t>https://www.sreality.cz/cs/v2/estates/3880121164</t>
  </si>
  <si>
    <t>https://www.sreality.cz/cs/v2/estates/124748620</t>
  </si>
  <si>
    <t>Želechovice nad Dřevnicí</t>
  </si>
  <si>
    <t>https://www.sreality.cz/cs/v2/estates/2110518092</t>
  </si>
  <si>
    <t>https://www.sreality.cz/cs/v2/estates/663978828</t>
  </si>
  <si>
    <t>https://www.sreality.cz/cs/v2/estates/3144020812</t>
  </si>
  <si>
    <t>https://www.sreality.cz/cs/v2/estates/2556818252</t>
  </si>
  <si>
    <t>https://www.sreality.cz/cs/v2/estates/1113977676</t>
  </si>
  <si>
    <t>https://www.sreality.cz/cs/v2/estates/1320964684</t>
  </si>
  <si>
    <t>https://www.sreality.cz/cs/v2/estates/648262476</t>
  </si>
  <si>
    <t>https://www.sreality.cz/cs/v2/estates/1147306828</t>
  </si>
  <si>
    <t>https://www.sreality.cz/cs/v2/estates/2358702924</t>
  </si>
  <si>
    <t>https://www.sreality.cz/cs/v2/estates/220132172</t>
  </si>
  <si>
    <t>https://www.sreality.cz/cs/v2/estates/2055664460</t>
  </si>
  <si>
    <t>https://www.sreality.cz/cs/v2/estates/367153740</t>
  </si>
  <si>
    <t>https://www.sreality.cz/cs/v2/estates/2568127308</t>
  </si>
  <si>
    <t>https://www.sreality.cz/cs/v2/estates/3347510092</t>
  </si>
  <si>
    <t>https://www.sreality.cz/cs/v2/estates/2679042892</t>
  </si>
  <si>
    <t>https://www.sreality.cz/cs/v2/estates/1692291660</t>
  </si>
  <si>
    <t>https://www.sreality.cz/cs/v2/estates/1444127564</t>
  </si>
  <si>
    <t>https://www.sreality.cz/cs/v2/estates/4239848268</t>
  </si>
  <si>
    <t>https://www.sreality.cz/cs/v2/estates/1700787020</t>
  </si>
  <si>
    <t>https://www.sreality.cz/cs/v2/estates/1097425484</t>
  </si>
  <si>
    <t>https://www.sreality.cz/cs/v2/estates/592483148</t>
  </si>
  <si>
    <t>https://www.sreality.cz/cs/v2/estates/112653132</t>
  </si>
  <si>
    <t>https://www.sreality.cz/cs/v2/estates/3792368204</t>
  </si>
  <si>
    <t>https://www.sreality.cz/cs/v2/estates/461747020</t>
  </si>
  <si>
    <t>https://www.sreality.cz/cs/v2/estates/92336716</t>
  </si>
  <si>
    <t>https://www.sreality.cz/cs/v2/estates/364827212</t>
  </si>
  <si>
    <t>Dačice</t>
  </si>
  <si>
    <t>https://www.sreality.cz/cs/v2/estates/669156172</t>
  </si>
  <si>
    <t>https://www.sreality.cz/cs/v2/estates/1460962124</t>
  </si>
  <si>
    <t>https://www.sreality.cz/cs/v2/estates/3810136652</t>
  </si>
  <si>
    <t>https://www.sreality.cz/cs/v2/estates/2777375308</t>
  </si>
  <si>
    <t>https://www.sreality.cz/cs/v2/estates/901182284</t>
  </si>
  <si>
    <t>https://www.sreality.cz/cs/v2/estates/206914124</t>
  </si>
  <si>
    <t>https://www.sreality.cz/cs/v2/estates/3550933836</t>
  </si>
  <si>
    <t>https://www.sreality.cz/cs/v2/estates/1560695372</t>
  </si>
  <si>
    <t>https://www.sreality.cz/cs/v2/estates/4165595980</t>
  </si>
  <si>
    <t>https://www.sreality.cz/cs/v2/estates/3681178956</t>
  </si>
  <si>
    <t>https://www.sreality.cz/cs/v2/estates/410670412</t>
  </si>
  <si>
    <t>https://www.sreality.cz/cs/v2/estates/3571683916</t>
  </si>
  <si>
    <t>https://www.sreality.cz/cs/v2/estates/2132980556</t>
  </si>
  <si>
    <t>https://www.sreality.cz/cs/v2/estates/2445062732</t>
  </si>
  <si>
    <t>https://www.sreality.cz/cs/v2/estates/1815343948</t>
  </si>
  <si>
    <t>https://www.sreality.cz/cs/v2/estates/131527500</t>
  </si>
  <si>
    <t>https://www.sreality.cz/cs/v2/estates/1150853964</t>
  </si>
  <si>
    <t>https://www.sreality.cz/cs/v2/estates/3737580364</t>
  </si>
  <si>
    <t>https://www.sreality.cz/cs/v2/estates/2798056268</t>
  </si>
  <si>
    <t>https://www.sreality.cz/cs/v2/estates/617018188</t>
  </si>
  <si>
    <t>https://www.sreality.cz/cs/v2/estates/947601996</t>
  </si>
  <si>
    <t>https://www.sreality.cz/cs/v2/estates/1572688460</t>
  </si>
  <si>
    <t>https://www.sreality.cz/cs/v2/estates/46588748</t>
  </si>
  <si>
    <t>https://www.sreality.cz/cs/v2/estates/566686540</t>
  </si>
  <si>
    <t>https://www.sreality.cz/cs/v2/estates/2252731212</t>
  </si>
  <si>
    <t>https://www.sreality.cz/cs/v2/estates/2592535372</t>
  </si>
  <si>
    <t>https://www.sreality.cz/cs/v2/estates/2657739596</t>
  </si>
  <si>
    <t>https://www.sreality.cz/cs/v2/estates/3602309964</t>
  </si>
  <si>
    <t>https://www.sreality.cz/cs/v2/estates/417788748</t>
  </si>
  <si>
    <t>https://www.sreality.cz/cs/v2/estates/3639014220</t>
  </si>
  <si>
    <t>Bochov</t>
  </si>
  <si>
    <t>https://www.sreality.cz/cs/v2/estates/1082757964</t>
  </si>
  <si>
    <t>https://www.sreality.cz/cs/v2/estates/2127491660</t>
  </si>
  <si>
    <t>Ivanovice na Hané</t>
  </si>
  <si>
    <t>https://www.sreality.cz/cs/v2/estates/3471242060</t>
  </si>
  <si>
    <t>https://www.sreality.cz/cs/v2/estates/66761548</t>
  </si>
  <si>
    <t>https://www.sreality.cz/cs/v2/estates/317125452</t>
  </si>
  <si>
    <t>https://www.sreality.cz/cs/v2/estates/3213750860</t>
  </si>
  <si>
    <t>https://www.sreality.cz/cs/v2/estates/3919835724</t>
  </si>
  <si>
    <t>https://www.sreality.cz/cs/v2/estates/2615136844</t>
  </si>
  <si>
    <t>https://www.sreality.cz/cs/v2/estates/1846997836</t>
  </si>
  <si>
    <t>https://www.sreality.cz/cs/v2/estates/4011258700</t>
  </si>
  <si>
    <t>https://www.sreality.cz/cs/v2/estates/1734837068</t>
  </si>
  <si>
    <t>https://www.sreality.cz/cs/v2/estates/3987096140</t>
  </si>
  <si>
    <t>https://www.sreality.cz/cs/v2/estates/2438050636</t>
  </si>
  <si>
    <t>https://www.sreality.cz/cs/v2/estates/2148987724</t>
  </si>
  <si>
    <t>https://www.sreality.cz/cs/v2/estates/459060044</t>
  </si>
  <si>
    <t>https://www.sreality.cz/cs/v2/estates/3007218252</t>
  </si>
  <si>
    <t>https://www.sreality.cz/cs/v2/estates/1667535692</t>
  </si>
  <si>
    <t>https://www.sreality.cz/cs/v2/estates/3003577164</t>
  </si>
  <si>
    <t>https://www.sreality.cz/cs/v2/estates/1074197324</t>
  </si>
  <si>
    <t>https://www.sreality.cz/cs/v2/estates/654766924</t>
  </si>
  <si>
    <t>https://www.sreality.cz/cs/v2/estates/4067861324</t>
  </si>
  <si>
    <t>https://www.sreality.cz/cs/v2/estates/1228337996</t>
  </si>
  <si>
    <t>https://www.sreality.cz/cs/v2/estates/1027011404</t>
  </si>
  <si>
    <t>https://www.sreality.cz/cs/v2/estates/4211360332</t>
  </si>
  <si>
    <t>https://www.sreality.cz/cs/v2/estates/2152899404</t>
  </si>
  <si>
    <t>https://www.sreality.cz/cs/v2/estates/1224168012</t>
  </si>
  <si>
    <t>https://www.sreality.cz/cs/v2/estates/4196856652</t>
  </si>
  <si>
    <t>https://www.sreality.cz/cs/v2/estates/1495724876</t>
  </si>
  <si>
    <t>https://www.sreality.cz/cs/v2/estates/2590020428</t>
  </si>
  <si>
    <t>https://www.sreality.cz/cs/v2/estates/3471364684</t>
  </si>
  <si>
    <t>https://www.sreality.cz/cs/v2/estates/2594243148</t>
  </si>
  <si>
    <t>https://www.sreality.cz/cs/v2/estates/270988108</t>
  </si>
  <si>
    <t>https://www.sreality.cz/cs/v2/estates/556200780</t>
  </si>
  <si>
    <t>https://www.sreality.cz/cs/v2/estates/908522316</t>
  </si>
  <si>
    <t>https://www.sreality.cz/cs/v2/estates/1143403340</t>
  </si>
  <si>
    <t>https://www.sreality.cz/cs/v2/estates/1263989580</t>
  </si>
  <si>
    <t>https://www.sreality.cz/cs/v2/estates/1495118668</t>
  </si>
  <si>
    <t>https://www.sreality.cz/cs/v2/estates/4283888460</t>
  </si>
  <si>
    <t>https://www.sreality.cz/cs/v2/estates/475460428</t>
  </si>
  <si>
    <t>https://www.sreality.cz/cs/v2/estates/2624012876</t>
  </si>
  <si>
    <t>https://www.sreality.cz/cs/v2/estates/2006618956</t>
  </si>
  <si>
    <t>https://www.sreality.cz/cs/v2/estates/3365697628</t>
  </si>
  <si>
    <t>https://www.sreality.cz/cs/v2/estates/3294032716</t>
  </si>
  <si>
    <t>https://www.sreality.cz/cs/v2/estates/3930518348</t>
  </si>
  <si>
    <t>https://www.sreality.cz/cs/v2/estates/3628528460</t>
  </si>
  <si>
    <t>https://www.sreality.cz/cs/v2/estates/3460756300</t>
  </si>
  <si>
    <t>https://www.sreality.cz/cs/v2/estates/2089644620</t>
  </si>
  <si>
    <t>https://www.sreality.cz/cs/v2/estates/3464201036</t>
  </si>
  <si>
    <t>https://www.sreality.cz/cs/v2/estates/2990994252</t>
  </si>
  <si>
    <t>https://www.sreality.cz/cs/v2/estates/1128723276</t>
  </si>
  <si>
    <t>https://www.sreality.cz/cs/v2/estates/788173644</t>
  </si>
  <si>
    <t>https://www.sreality.cz/cs/v2/estates/2219242316</t>
  </si>
  <si>
    <t>https://www.sreality.cz/cs/v2/estates/2167190348</t>
  </si>
  <si>
    <t>https://www.sreality.cz/cs/v2/estates/58127180</t>
  </si>
  <si>
    <t>https://www.sreality.cz/cs/v2/estates/1903620940</t>
  </si>
  <si>
    <t>https://www.sreality.cz/cs/v2/estates/913765196</t>
  </si>
  <si>
    <t>https://www.sreality.cz/cs/v2/estates/2058855244</t>
  </si>
  <si>
    <t>Horní Cerekev</t>
  </si>
  <si>
    <t>https://www.sreality.cz/cs/v2/estates/3983647564</t>
  </si>
  <si>
    <t>https://www.sreality.cz/cs/v2/estates/2996372812</t>
  </si>
  <si>
    <t>https://www.sreality.cz/cs/v2/estates/4059607884</t>
  </si>
  <si>
    <t>https://www.sreality.cz/cs/v2/estates/3474018892</t>
  </si>
  <si>
    <t>https://www.sreality.cz/cs/v2/estates/73855820</t>
  </si>
  <si>
    <t>https://www.sreality.cz/cs/v2/estates/646873932</t>
  </si>
  <si>
    <t>https://www.sreality.cz/cs/v2/estates/3474403916</t>
  </si>
  <si>
    <t>https://www.sreality.cz/cs/v2/estates/2627203916</t>
  </si>
  <si>
    <t>https://www.sreality.cz/cs/v2/estates/1687119180</t>
  </si>
  <si>
    <t>https://www.sreality.cz/cs/v2/estates/2606957132</t>
  </si>
  <si>
    <t>https://www.sreality.cz/cs/v2/estates/2811753292</t>
  </si>
  <si>
    <t>https://www.sreality.cz/cs/v2/estates/3756028492</t>
  </si>
  <si>
    <t>https://www.sreality.cz/cs/v2/estates/1295422284</t>
  </si>
  <si>
    <t>https://www.sreality.cz/cs/v2/estates/2358178636</t>
  </si>
  <si>
    <t>https://www.sreality.cz/cs/v2/estates/1904735052</t>
  </si>
  <si>
    <t>https://www.sreality.cz/cs/v2/estates/914879308</t>
  </si>
  <si>
    <t>https://www.sreality.cz/cs/v2/estates/349209420</t>
  </si>
  <si>
    <t>https://www.sreality.cz/cs/v2/estates/2327311180</t>
  </si>
  <si>
    <t>https://www.sreality.cz/cs/v2/estates/2075652940</t>
  </si>
  <si>
    <t>https://www.sreality.cz/cs/v2/estates/453866060</t>
  </si>
  <si>
    <t>https://www.sreality.cz/cs/v2/estates/2008544076</t>
  </si>
  <si>
    <t>https://www.sreality.cz/cs/v2/estates/2565575500</t>
  </si>
  <si>
    <t>https://www.sreality.cz/cs/v2/estates/225989196</t>
  </si>
  <si>
    <t>https://www.sreality.cz/cs/v2/estates/2410148684</t>
  </si>
  <si>
    <t>https://www.sreality.cz/cs/v2/estates/776975180</t>
  </si>
  <si>
    <t>https://www.sreality.cz/cs/v2/estates/2200671052</t>
  </si>
  <si>
    <t>https://www.sreality.cz/cs/v2/estates/128447308</t>
  </si>
  <si>
    <t>https://www.sreality.cz/cs/v2/estates/3567776588</t>
  </si>
  <si>
    <t>https://www.sreality.cz/cs/v2/estates/970453836</t>
  </si>
  <si>
    <t>https://www.sreality.cz/cs/v2/estates/4191679308</t>
  </si>
  <si>
    <t>https://www.sreality.cz/cs/v2/estates/3386372940</t>
  </si>
  <si>
    <t>https://www.sreality.cz/cs/v2/estates/3298055500</t>
  </si>
  <si>
    <t>https://www.sreality.cz/cs/v2/estates/3976503884</t>
  </si>
  <si>
    <t>https://www.sreality.cz/cs/v2/estates/3503682124</t>
  </si>
  <si>
    <t>https://www.sreality.cz/cs/v2/estates/1121448780</t>
  </si>
  <si>
    <t>https://www.sreality.cz/cs/v2/estates/3503813452</t>
  </si>
  <si>
    <t>https://www.sreality.cz/cs/v2/estates/600388172</t>
  </si>
  <si>
    <t>https://www.sreality.cz/cs/v2/estates/1139909452</t>
  </si>
  <si>
    <t>https://www.sreality.cz/cs/v2/estates/1924158028</t>
  </si>
  <si>
    <t>https://www.sreality.cz/cs/v2/estates/4240085836</t>
  </si>
  <si>
    <t>https://www.sreality.cz/cs/v2/estates/3601973836</t>
  </si>
  <si>
    <t>https://www.sreality.cz/cs/v2/estates/1367601996</t>
  </si>
  <si>
    <t>https://www.sreality.cz/cs/v2/estates/310608716</t>
  </si>
  <si>
    <t>https://www.sreality.cz/cs/v2/estates/845382476</t>
  </si>
  <si>
    <t>https://www.sreality.cz/cs/v2/estates/2973991756</t>
  </si>
  <si>
    <t>https://www.sreality.cz/cs/v2/estates/828605260</t>
  </si>
  <si>
    <t>https://www.sreality.cz/cs/v2/estates/2373878604</t>
  </si>
  <si>
    <t>https://www.sreality.cz/cs/v2/estates/3485987660</t>
  </si>
  <si>
    <t>https://www.sreality.cz/cs/v2/estates/3515716428</t>
  </si>
  <si>
    <t>https://www.sreality.cz/cs/v2/estates/2091037260</t>
  </si>
  <si>
    <t>https://www.sreality.cz/cs/v2/estates/2361914188</t>
  </si>
  <si>
    <t>https://www.sreality.cz/cs/v2/estates/2110255948</t>
  </si>
  <si>
    <t>Broumy</t>
  </si>
  <si>
    <t>https://www.sreality.cz/cs/v2/estates/3989304140</t>
  </si>
  <si>
    <t>https://www.sreality.cz/cs/v2/estates/195957324</t>
  </si>
  <si>
    <t>https://www.sreality.cz/cs/v2/estates/1718022988</t>
  </si>
  <si>
    <t>https://www.sreality.cz/cs/v2/estates/402776652</t>
  </si>
  <si>
    <t>https://www.sreality.cz/cs/v2/estates/2918708044</t>
  </si>
  <si>
    <t>https://www.sreality.cz/cs/v2/estates/2682778444</t>
  </si>
  <si>
    <t>https://www.sreality.cz/cs/v2/estates/4243059532</t>
  </si>
  <si>
    <t>https://www.sreality.cz/cs/v2/estates/1843917644</t>
  </si>
  <si>
    <t>https://www.sreality.cz/cs/v2/estates/3122131788</t>
  </si>
  <si>
    <t>https://www.sreality.cz/cs/v2/estates/2115498828</t>
  </si>
  <si>
    <t>https://www.sreality.cz/cs/v2/estates/1516213068</t>
  </si>
  <si>
    <t>https://www.sreality.cz/cs/v2/estates/3692557132</t>
  </si>
  <si>
    <t>https://www.sreality.cz/cs/v2/estates/2098721612</t>
  </si>
  <si>
    <t>https://www.sreality.cz/cs/v2/estates/3239572300</t>
  </si>
  <si>
    <t>https://www.sreality.cz/cs/v2/estates/3055022924</t>
  </si>
  <si>
    <t>https://www.sreality.cz/cs/v2/estates/983286860</t>
  </si>
  <si>
    <t>https://www.sreality.cz/cs/v2/estates/884228684</t>
  </si>
  <si>
    <t>https://www.sreality.cz/cs/v2/estates/1503871564</t>
  </si>
  <si>
    <t>https://www.sreality.cz/cs/v2/estates/1242035020</t>
  </si>
  <si>
    <t>https://www.sreality.cz/cs/v2/estates/3999437644</t>
  </si>
  <si>
    <t>https://www.sreality.cz/cs/v2/estates/815178572</t>
  </si>
  <si>
    <t>https://www.sreality.cz/cs/v2/estates/3684676428</t>
  </si>
  <si>
    <t>Zvole</t>
  </si>
  <si>
    <t>https://www.sreality.cz/cs/v2/estates/1678242636</t>
  </si>
  <si>
    <t>https://www.sreality.cz/cs/v2/estates/1329066828</t>
  </si>
  <si>
    <t>https://www.sreality.cz/cs/v2/estates/2434642764</t>
  </si>
  <si>
    <t>https://www.sreality.cz/cs/v2/estates/389542732</t>
  </si>
  <si>
    <t>https://www.sreality.cz/cs/v2/estates/1781003084</t>
  </si>
  <si>
    <t>https://www.sreality.cz/cs/v2/estates/4281815628</t>
  </si>
  <si>
    <t>https://www.sreality.cz/cs/v2/estates/677315916</t>
  </si>
  <si>
    <t>https://www.sreality.cz/cs/v2/estates/1814557516</t>
  </si>
  <si>
    <t>https://www.sreality.cz/cs/v2/estates/2099770188</t>
  </si>
  <si>
    <t>https://www.sreality.cz/cs/v2/estates/19395404</t>
  </si>
  <si>
    <t>https://www.sreality.cz/cs/v2/estates/1689514828</t>
  </si>
  <si>
    <t>https://www.sreality.cz/cs/v2/estates/3888718412</t>
  </si>
  <si>
    <t>https://www.sreality.cz/cs/v2/estates/1227588428</t>
  </si>
  <si>
    <t>https://www.sreality.cz/cs/v2/estates/4189278796</t>
  </si>
  <si>
    <t>https://www.sreality.cz/cs/v2/estates/2992108364</t>
  </si>
  <si>
    <t>https://www.sreality.cz/cs/v2/estates/2975331148</t>
  </si>
  <si>
    <t>https://www.sreality.cz/cs/v2/estates/3522949964</t>
  </si>
  <si>
    <t>https://www.sreality.cz/cs/v2/estates/3897029452</t>
  </si>
  <si>
    <t>https://www.sreality.cz/cs/v2/estates/2110845772</t>
  </si>
  <si>
    <t>https://www.sreality.cz/cs/v2/estates/2437411660</t>
  </si>
  <si>
    <t>https://www.sreality.cz/cs/v2/estates/3932943180</t>
  </si>
  <si>
    <t>https://www.sreality.cz/cs/v2/estates/2323116876</t>
  </si>
  <si>
    <t>Bukov</t>
  </si>
  <si>
    <t>https://www.sreality.cz/cs/v2/estates/142078796</t>
  </si>
  <si>
    <t>https://www.sreality.cz/cs/v2/estates/91275852</t>
  </si>
  <si>
    <t>https://www.sreality.cz/cs/v2/estates/290521676</t>
  </si>
  <si>
    <t>https://www.sreality.cz/cs/v2/estates/4268225356</t>
  </si>
  <si>
    <t>https://www.sreality.cz/cs/v2/estates/3211260748</t>
  </si>
  <si>
    <t>https://www.sreality.cz/cs/v2/estates/3530027852</t>
  </si>
  <si>
    <t>https://www.sreality.cz/cs/v2/estates/38642508</t>
  </si>
  <si>
    <t>https://www.sreality.cz/cs/v2/estates/1466430284</t>
  </si>
  <si>
    <t>https://www.sreality.cz/cs/v2/estates/1374111052</t>
  </si>
  <si>
    <t>https://www.sreality.cz/cs/v2/estates/2087895628</t>
  </si>
  <si>
    <t>https://www.sreality.cz/cs/v2/estates/2255757900</t>
  </si>
  <si>
    <t>https://www.sreality.cz/cs/v2/estates/713093964</t>
  </si>
  <si>
    <t>https://www.sreality.cz/cs/v2/estates/689533516</t>
  </si>
  <si>
    <t>https://www.sreality.cz/cs/v2/estates/2581635916</t>
  </si>
  <si>
    <t>https://www.sreality.cz/cs/v2/estates/2683437644</t>
  </si>
  <si>
    <t>https://www.sreality.cz/cs/v2/estates/3555566412</t>
  </si>
  <si>
    <t>https://www.sreality.cz/cs/v2/estates/93925964</t>
  </si>
  <si>
    <t>https://www.sreality.cz/cs/v2/estates/2004939596</t>
  </si>
  <si>
    <t>https://www.sreality.cz/cs/v2/estates/3635475276</t>
  </si>
  <si>
    <t>https://www.sreality.cz/cs/v2/estates/2578510668</t>
  </si>
  <si>
    <t>https://www.sreality.cz/cs/v2/estates/960922444</t>
  </si>
  <si>
    <t>https://www.sreality.cz/cs/v2/estates/557638220</t>
  </si>
  <si>
    <t>https://www.sreality.cz/cs/v2/estates/1801954124</t>
  </si>
  <si>
    <t>https://www.sreality.cz/cs/v2/estates/2638635596</t>
  </si>
  <si>
    <t>https://www.sreality.cz/cs/v2/estates/3853579084</t>
  </si>
  <si>
    <t>https://www.sreality.cz/cs/v2/estates/479560524</t>
  </si>
  <si>
    <t>https://www.sreality.cz/cs/v2/estates/2342581068</t>
  </si>
  <si>
    <t>https://www.sreality.cz/cs/v2/estates/1733067596</t>
  </si>
  <si>
    <t>https://www.sreality.cz/cs/v2/estates/2375910220</t>
  </si>
  <si>
    <t>https://www.sreality.cz/cs/v2/estates/1714193228</t>
  </si>
  <si>
    <t>Potštát</t>
  </si>
  <si>
    <t>https://www.sreality.cz/cs/v2/estates/1839264588</t>
  </si>
  <si>
    <t>https://www.sreality.cz/cs/v2/estates/1274250060</t>
  </si>
  <si>
    <t>https://www.sreality.cz/cs/v2/estates/1204585292</t>
  </si>
  <si>
    <t>https://www.sreality.cz/cs/v2/estates/2926740300</t>
  </si>
  <si>
    <t>https://www.sreality.cz/cs/v2/estates/570249804</t>
  </si>
  <si>
    <t>https://www.sreality.cz/cs/v2/estates/1564152396</t>
  </si>
  <si>
    <t>https://www.sreality.cz/cs/v2/estates/1172607820</t>
  </si>
  <si>
    <t>https://www.sreality.cz/cs/v2/estates/1044136524</t>
  </si>
  <si>
    <t>https://www.sreality.cz/cs/v2/estates/377676620</t>
  </si>
  <si>
    <t>https://www.sreality.cz/cs/v2/estates/1548219212</t>
  </si>
  <si>
    <t>https://www.sreality.cz/cs/v2/estates/3106403148</t>
  </si>
  <si>
    <t>https://www.sreality.cz/cs/v2/estates/3230724940</t>
  </si>
  <si>
    <t>https://www.sreality.cz/cs/v2/estates/3956339532</t>
  </si>
  <si>
    <t>https://www.sreality.cz/cs/v2/estates/2127622988</t>
  </si>
  <si>
    <t>https://www.sreality.cz/cs/v2/estates/2664493900</t>
  </si>
  <si>
    <t>https://www.sreality.cz/cs/v2/estates/4006671180</t>
  </si>
  <si>
    <t>https://www.sreality.cz/cs/v2/estates/3724706636</t>
  </si>
  <si>
    <t>https://www.sreality.cz/cs/v2/estates/1618969164</t>
  </si>
  <si>
    <t>https://www.sreality.cz/cs/v2/estates/2625032780</t>
  </si>
  <si>
    <t>https://www.sreality.cz/cs/v2/estates/1533571660</t>
  </si>
  <si>
    <t>https://www.sreality.cz/cs/v2/estates/2113385292</t>
  </si>
  <si>
    <t>https://www.sreality.cz/cs/v2/estates/3771790156</t>
  </si>
  <si>
    <t>https://www.sreality.cz/cs/v2/estates/4057002828</t>
  </si>
  <si>
    <t>https://www.sreality.cz/cs/v2/estates/197194572</t>
  </si>
  <si>
    <t>https://www.sreality.cz/cs/v2/estates/3416204620</t>
  </si>
  <si>
    <t>https://www.sreality.cz/cs/v2/estates/750842700</t>
  </si>
  <si>
    <t>https://www.sreality.cz/cs/v2/estates/1136718668</t>
  </si>
  <si>
    <t>https://www.sreality.cz/cs/v2/estates/1640035148</t>
  </si>
  <si>
    <t>https://www.sreality.cz/cs/v2/estates/3854627660</t>
  </si>
  <si>
    <t>https://www.sreality.cz/cs/v2/estates/2867917644</t>
  </si>
  <si>
    <t>https://www.sreality.cz/cs/v2/estates/468775756</t>
  </si>
  <si>
    <t>https://www.sreality.cz/cs/v2/estates/1508963148</t>
  </si>
  <si>
    <t>https://www.sreality.cz/cs/v2/estates/2146497356</t>
  </si>
  <si>
    <t>https://www.sreality.cz/cs/v2/estates/31916620</t>
  </si>
  <si>
    <t>https://www.sreality.cz/cs/v2/estates/2800808780</t>
  </si>
  <si>
    <t>https://www.sreality.cz/cs/v2/estates/2839032396</t>
  </si>
  <si>
    <t>https://www.sreality.cz/cs/v2/estates/3097657932</t>
  </si>
  <si>
    <t>https://www.sreality.cz/cs/v2/estates/1230844492</t>
  </si>
  <si>
    <t>https://www.sreality.cz/cs/v2/estates/2907648588</t>
  </si>
  <si>
    <t>https://www.sreality.cz/cs/v2/estates/1323365196</t>
  </si>
  <si>
    <t>Hrušky</t>
  </si>
  <si>
    <t>https://www.sreality.cz/cs/v2/estates/2838541132</t>
  </si>
  <si>
    <t>https://www.sreality.cz/cs/v2/estates/2732651340</t>
  </si>
  <si>
    <t>https://www.sreality.cz/cs/v2/estates/2889540172</t>
  </si>
  <si>
    <t>https://www.sreality.cz/cs/v2/estates/1825751628</t>
  </si>
  <si>
    <t>https://www.sreality.cz/cs/v2/estates/3682665036</t>
  </si>
  <si>
    <t>https://www.sreality.cz/cs/v2/estates/2715874124</t>
  </si>
  <si>
    <t>https://www.sreality.cz/cs/v2/estates/1460216396</t>
  </si>
  <si>
    <t>https://www.sreality.cz/cs/v2/estates/1396028236</t>
  </si>
  <si>
    <t>https://www.sreality.cz/cs/v2/estates/1041298252</t>
  </si>
  <si>
    <t>https://www.sreality.cz/cs/v2/estates/3457217356</t>
  </si>
  <si>
    <t>https://www.sreality.cz/cs/v2/estates/2970678092</t>
  </si>
  <si>
    <t>Chotutice</t>
  </si>
  <si>
    <t>https://www.sreality.cz/cs/v2/estates/336655180</t>
  </si>
  <si>
    <t>https://www.sreality.cz/cs/v2/estates/973140812</t>
  </si>
  <si>
    <t>https://www.sreality.cz/cs/v2/estates/1208021836</t>
  </si>
  <si>
    <t>https://www.sreality.cz/cs/v2/estates/4088431436</t>
  </si>
  <si>
    <t>https://www.sreality.cz/cs/v2/estates/570487628</t>
  </si>
  <si>
    <t>https://www.sreality.cz/cs/v2/estates/3800453708</t>
  </si>
  <si>
    <t>https://www.sreality.cz/cs/v2/estates/3147756364</t>
  </si>
  <si>
    <t>https://www.sreality.cz/cs/v2/estates/3060310604</t>
  </si>
  <si>
    <t>https://www.sreality.cz/cs/v2/estates/2677862988</t>
  </si>
  <si>
    <t>https://www.sreality.cz/cs/v2/estates/2264986444</t>
  </si>
  <si>
    <t>https://www.sreality.cz/cs/v2/estates/3660641100</t>
  </si>
  <si>
    <t>https://www.sreality.cz/cs/v2/estates/724628300</t>
  </si>
  <si>
    <t>https://www.sreality.cz/cs/v2/estates/1966764620</t>
  </si>
  <si>
    <t>https://www.sreality.cz/cs/v2/estates/2307162956</t>
  </si>
  <si>
    <t>https://www.sreality.cz/cs/v2/estates/1636086604</t>
  </si>
  <si>
    <t>https://www.sreality.cz/cs/v2/estates/1594692172</t>
  </si>
  <si>
    <t>https://www.sreality.cz/cs/v2/estates/2871063372</t>
  </si>
  <si>
    <t>https://www.sreality.cz/cs/v2/estates/2191389516</t>
  </si>
  <si>
    <t>https://www.sreality.cz/cs/v2/estates/690025292</t>
  </si>
  <si>
    <t>https://www.sreality.cz/cs/v2/estates/2569073484</t>
  </si>
  <si>
    <t>https://www.sreality.cz/cs/v2/estates/1218425676</t>
  </si>
  <si>
    <t>https://www.sreality.cz/cs/v2/estates/3085873996</t>
  </si>
  <si>
    <t>https://www.sreality.cz/cs/v2/estates/1864430412</t>
  </si>
  <si>
    <t>https://www.sreality.cz/cs/v2/estates/2082534220</t>
  </si>
  <si>
    <t>https://www.sreality.cz/cs/v2/estates/924906316</t>
  </si>
  <si>
    <t>https://www.sreality.cz/cs/v2/estates/3340825420</t>
  </si>
  <si>
    <t>https://www.sreality.cz/cs/v2/estates/3192976204</t>
  </si>
  <si>
    <t>https://www.sreality.cz/cs/v2/estates/4233163596</t>
  </si>
  <si>
    <t>https://www.sreality.cz/cs/v2/estates/3176198988</t>
  </si>
  <si>
    <t>https://www.sreality.cz/cs/v2/estates/2370892620</t>
  </si>
  <si>
    <t>https://www.sreality.cz/cs/v2/estates/4082168652</t>
  </si>
  <si>
    <t>https://www.sreality.cz/cs/v2/estates/639570508</t>
  </si>
  <si>
    <t>https://www.sreality.cz/cs/v2/estates/1335588172</t>
  </si>
  <si>
    <t>https://www.sreality.cz/cs/v2/estates/3483329100</t>
  </si>
  <si>
    <t>https://www.sreality.cz/cs/v2/estates/1195438924</t>
  </si>
  <si>
    <t>https://www.sreality.cz/cs/v2/estates/3292590924</t>
  </si>
  <si>
    <t>https://www.sreality.cz/cs/v2/estates/2054222668</t>
  </si>
  <si>
    <t>https://www.sreality.cz/cs/v2/estates/1282470732</t>
  </si>
  <si>
    <t>https://www.sreality.cz/cs/v2/estates/3446731596</t>
  </si>
  <si>
    <t>https://www.sreality.cz/cs/v2/estates/309392204</t>
  </si>
  <si>
    <t>https://www.sreality.cz/cs/v2/estates/1936782156</t>
  </si>
  <si>
    <t>https://www.sreality.cz/cs/v2/estates/1112494668</t>
  </si>
  <si>
    <t>https://www.sreality.cz/cs/v2/estates/3666998092</t>
  </si>
  <si>
    <t>https://www.sreality.cz/cs/v2/estates/4170314572</t>
  </si>
  <si>
    <t>https://www.sreality.cz/cs/v2/estates/428995404</t>
  </si>
  <si>
    <t>https://www.sreality.cz/cs/v2/estates/1318187852</t>
  </si>
  <si>
    <t>https://www.sreality.cz/cs/v2/estates/2285155148</t>
  </si>
  <si>
    <t>https://www.sreality.cz/cs/v2/estates/2756678476</t>
  </si>
  <si>
    <t>https://www.sreality.cz/cs/v2/estates/2710696780</t>
  </si>
  <si>
    <t>https://www.sreality.cz/cs/v2/estates/1720841036</t>
  </si>
  <si>
    <t>https://www.sreality.cz/cs/v2/estates/3063018316</t>
  </si>
  <si>
    <t>https://www.sreality.cz/cs/v2/estates/881980236</t>
  </si>
  <si>
    <t>https://www.sreality.cz/cs/v2/estates/4103205708</t>
  </si>
  <si>
    <t>https://www.sreality.cz/cs/v2/estates/528610124</t>
  </si>
  <si>
    <t>https://www.sreality.cz/cs/v2/estates/477205068</t>
  </si>
  <si>
    <t>https://www.sreality.cz/cs/v2/estates/4253152076</t>
  </si>
  <si>
    <t>https://www.sreality.cz/cs/v2/estates/3028415308</t>
  </si>
  <si>
    <t>https://www.sreality.cz/cs/v2/estates/464646988</t>
  </si>
  <si>
    <t>https://www.sreality.cz/cs/v2/estates/3199333196</t>
  </si>
  <si>
    <t>https://www.sreality.cz/cs/v2/estates/2679239500</t>
  </si>
  <si>
    <t>https://www.sreality.cz/cs/v2/estates/1308074572</t>
  </si>
  <si>
    <t>https://www.sreality.cz/cs/v2/estates/615641932</t>
  </si>
  <si>
    <t>https://www.sreality.cz/cs/v2/estates/3668046668</t>
  </si>
  <si>
    <t>https://www.sreality.cz/cs/v2/estates/2611082060</t>
  </si>
  <si>
    <t>https://www.sreality.cz/cs/v2/estates/3953259340</t>
  </si>
  <si>
    <t>https://www.sreality.cz/cs/v2/estates/2425664332</t>
  </si>
  <si>
    <t>https://www.sreality.cz/cs/v2/estates/2661413708</t>
  </si>
  <si>
    <t>https://www.sreality.cz/cs/v2/estates/2228847436</t>
  </si>
  <si>
    <t>https://www.sreality.cz/cs/v2/estates/172167756</t>
  </si>
  <si>
    <t>https://www.sreality.cz/cs/v2/estates/3248616268</t>
  </si>
  <si>
    <t>https://www.sreality.cz/cs/v2/estates/883028812</t>
  </si>
  <si>
    <t>https://www.sreality.cz/cs/v2/estates/1003615052</t>
  </si>
  <si>
    <t>https://www.sreality.cz/cs/v2/estates/3218207564</t>
  </si>
  <si>
    <t>https://www.sreality.cz/cs/v2/estates/1288827724</t>
  </si>
  <si>
    <t>https://www.sreality.cz/cs/v2/estates/447103564</t>
  </si>
  <si>
    <t>https://www.sreality.cz/cs/v2/estates/148681548</t>
  </si>
  <si>
    <t>https://www.sreality.cz/cs/v2/estates/1196642892</t>
  </si>
  <si>
    <t>https://www.sreality.cz/cs/v2/estates/3570529100</t>
  </si>
  <si>
    <t>https://www.sreality.cz/cs/v2/estates/1888777292</t>
  </si>
  <si>
    <t>https://www.sreality.cz/cs/v2/estates/3996697676</t>
  </si>
  <si>
    <t>https://www.sreality.cz/cs/v2/estates/804959052</t>
  </si>
  <si>
    <t>https://www.sreality.cz/cs/v2/estates/925733452</t>
  </si>
  <si>
    <t>https://www.sreality.cz/cs/v2/estates/1841427276</t>
  </si>
  <si>
    <t>https://www.sreality.cz/cs/v2/estates/135639884</t>
  </si>
  <si>
    <t>https://www.sreality.cz/cs/v2/estates/3488514636</t>
  </si>
  <si>
    <t>https://www.sreality.cz/cs/v2/estates/3752460876</t>
  </si>
  <si>
    <t>https://www.sreality.cz/cs/v2/estates/157459276</t>
  </si>
  <si>
    <t>https://www.sreality.cz/cs/v2/estates/1418654540</t>
  </si>
  <si>
    <t>Oskořínek</t>
  </si>
  <si>
    <t>https://www.sreality.cz/cs/v2/estates/3878109772</t>
  </si>
  <si>
    <t>https://www.sreality.cz/cs/v2/estates/4142691660</t>
  </si>
  <si>
    <t>https://www.sreality.cz/cs/v2/estates/2005443404</t>
  </si>
  <si>
    <t>https://www.sreality.cz/cs/v2/estates/2129785676</t>
  </si>
  <si>
    <t>https://www.sreality.cz/cs/v2/estates/2839315276</t>
  </si>
  <si>
    <t>https://www.sreality.cz/cs/v2/estates/1987937100</t>
  </si>
  <si>
    <t>https://www.sreality.cz/cs/v2/estates/298681164</t>
  </si>
  <si>
    <t>https://www.sreality.cz/cs/v2/estates/2697823052</t>
  </si>
  <si>
    <t>https://www.sreality.cz/cs/v2/estates/231572300</t>
  </si>
  <si>
    <t>https://www.sreality.cz/cs/v2/estates/2090828620</t>
  </si>
  <si>
    <t>https://www.sreality.cz/cs/v2/estates/1622274892</t>
  </si>
  <si>
    <t>https://www.sreality.cz/cs/v2/estates/3724604236</t>
  </si>
  <si>
    <t>https://www.sreality.cz/cs/v2/estates/4109497164</t>
  </si>
  <si>
    <t>https://www.sreality.cz/cs/v2/estates/3074523980</t>
  </si>
  <si>
    <t>https://www.sreality.cz/cs/v2/estates/1651208780</t>
  </si>
  <si>
    <t>https://www.sreality.cz/cs/v2/estates/4225889100</t>
  </si>
  <si>
    <t>https://www.sreality.cz/cs/v2/estates/2977198668</t>
  </si>
  <si>
    <t>https://www.sreality.cz/cs/v2/estates/3761652300</t>
  </si>
  <si>
    <t>https://www.sreality.cz/cs/v2/estates/1996395340</t>
  </si>
  <si>
    <t>https://www.sreality.cz/cs/v2/estates/1532228172</t>
  </si>
  <si>
    <t>https://www.sreality.cz/cs/v2/estates/1796338508</t>
  </si>
  <si>
    <t>https://www.sreality.cz/cs/v2/estates/2329146188</t>
  </si>
  <si>
    <t>https://www.sreality.cz/cs/v2/estates/2427404876</t>
  </si>
  <si>
    <t>https://www.sreality.cz/cs/v2/estates/202502988</t>
  </si>
  <si>
    <t>https://www.sreality.cz/cs/v2/estates/3387855692</t>
  </si>
  <si>
    <t>https://www.sreality.cz/cs/v2/estates/1435198028</t>
  </si>
  <si>
    <t>https://www.sreality.cz/cs/v2/estates/2097279820</t>
  </si>
  <si>
    <t>https://www.sreality.cz/cs/v2/estates/2718036812</t>
  </si>
  <si>
    <t>Žitenice</t>
  </si>
  <si>
    <t>https://www.sreality.cz/cs/v2/estates/1760830028</t>
  </si>
  <si>
    <t>https://www.sreality.cz/cs/v2/estates/187822924</t>
  </si>
  <si>
    <t>https://www.sreality.cz/cs/v2/estates/1580331852</t>
  </si>
  <si>
    <t>https://www.sreality.cz/cs/v2/estates/4199224396</t>
  </si>
  <si>
    <t>https://www.sreality.cz/cs/v2/estates/1932653388</t>
  </si>
  <si>
    <t>https://www.sreality.cz/cs/v2/estates/3273548</t>
  </si>
  <si>
    <t>https://www.sreality.cz/cs/v2/estates/4196528972</t>
  </si>
  <si>
    <t>https://www.sreality.cz/cs/v2/estates/2334257996</t>
  </si>
  <si>
    <t>https://www.sreality.cz/cs/v2/estates/582410828</t>
  </si>
  <si>
    <t>https://www.sreality.cz/cs/v2/estates/4011979596</t>
  </si>
  <si>
    <t>https://www.sreality.cz/cs/v2/estates/2339087180</t>
  </si>
  <si>
    <t>https://www.sreality.cz/cs/v2/estates/1394733900</t>
  </si>
  <si>
    <t>https://www.sreality.cz/cs/v2/estates/2736911180</t>
  </si>
  <si>
    <t>https://www.sreality.cz/cs/v2/estates/3202122572</t>
  </si>
  <si>
    <t>https://www.sreality.cz/cs/v2/estates/2757657420</t>
  </si>
  <si>
    <t>https://www.sreality.cz/cs/v2/estates/503153484</t>
  </si>
  <si>
    <t>https://www.sreality.cz/cs/v2/estates/594510668</t>
  </si>
  <si>
    <t>https://www.sreality.cz/cs/v2/estates/1189213004</t>
  </si>
  <si>
    <t>https://www.sreality.cz/cs/v2/estates/2109006668</t>
  </si>
  <si>
    <t>https://www.sreality.cz/cs/v2/estates/3929142092</t>
  </si>
  <si>
    <t>https://www.sreality.cz/cs/v2/estates/3920504652</t>
  </si>
  <si>
    <t>Adamov</t>
  </si>
  <si>
    <t>https://www.sreality.cz/cs/v2/estates/1125679948</t>
  </si>
  <si>
    <t>https://www.sreality.cz/cs/v2/estates/1193480780</t>
  </si>
  <si>
    <t>https://www.sreality.cz/cs/v2/estates/1161950028</t>
  </si>
  <si>
    <t>https://www.sreality.cz/cs/v2/estates/3144807244</t>
  </si>
  <si>
    <t>Teplice nad Metují</t>
  </si>
  <si>
    <t>https://www.sreality.cz/cs/v2/estates/2339500876</t>
  </si>
  <si>
    <t>https://www.sreality.cz/cs/v2/estates/2091643724</t>
  </si>
  <si>
    <t>https://www.sreality.cz/cs/v2/estates/789156684</t>
  </si>
  <si>
    <t>https://www.sreality.cz/cs/v2/estates/42828620</t>
  </si>
  <si>
    <t>https://www.sreality.cz/cs/v2/estates/3570004812</t>
  </si>
  <si>
    <t>https://www.sreality.cz/cs/v2/estates/1450111820</t>
  </si>
  <si>
    <t>https://www.sreality.cz/cs/v2/estates/4235326284</t>
  </si>
  <si>
    <t>https://www.sreality.cz/cs/v2/estates/315921228</t>
  </si>
  <si>
    <t>https://www.sreality.cz/cs/v2/estates/1920070476</t>
  </si>
  <si>
    <t>https://www.sreality.cz/cs/v2/estates/3647075148</t>
  </si>
  <si>
    <t>https://www.sreality.cz/cs/v2/estates/1516077900</t>
  </si>
  <si>
    <t>https://www.sreality.cz/cs/v2/estates/845280076</t>
  </si>
  <si>
    <t>https://www.sreality.cz/cs/v2/estates/2422338380</t>
  </si>
  <si>
    <t>https://www.sreality.cz/cs/v2/estates/23196492</t>
  </si>
  <si>
    <t>https://www.sreality.cz/cs/v2/estates/1868661580</t>
  </si>
  <si>
    <t>https://www.sreality.cz/cs/v2/estates/556696396</t>
  </si>
  <si>
    <t>https://www.sreality.cz/cs/v2/estates/1234367308</t>
  </si>
  <si>
    <t>https://www.sreality.cz/cs/v2/estates/3750949708</t>
  </si>
  <si>
    <t>https://www.sreality.cz/cs/v2/estates/2090005324</t>
  </si>
  <si>
    <t>https://www.sreality.cz/cs/v2/estates/1653797708</t>
  </si>
  <si>
    <t>https://www.sreality.cz/cs/v2/estates/2475881292</t>
  </si>
  <si>
    <t>https://www.sreality.cz/cs/v2/estates/294843212</t>
  </si>
  <si>
    <t>https://www.sreality.cz/cs/v2/estates/1232421452</t>
  </si>
  <si>
    <t>https://www.sreality.cz/cs/v2/estates/2139288396</t>
  </si>
  <si>
    <t>https://www.sreality.cz/cs/v2/estates/2685850444</t>
  </si>
  <si>
    <t>https://www.sreality.cz/cs/v2/estates/2843931468</t>
  </si>
  <si>
    <t>https://www.sreality.cz/cs/v2/estates/4084331340</t>
  </si>
  <si>
    <t>https://www.sreality.cz/cs/v2/estates/4085445452</t>
  </si>
  <si>
    <t>https://www.sreality.cz/cs/v2/estates/1625891404</t>
  </si>
  <si>
    <t>https://www.sreality.cz/cs/v2/estates/229348172</t>
  </si>
  <si>
    <t>https://www.sreality.cz/cs/v2/estates/2326983500</t>
  </si>
  <si>
    <t>https://www.sreality.cz/cs/v2/estates/3136668236</t>
  </si>
  <si>
    <t>https://www.sreality.cz/cs/v2/estates/1469940300</t>
  </si>
  <si>
    <t>https://www.sreality.cz/cs/v2/estates/2612196172</t>
  </si>
  <si>
    <t>https://www.sreality.cz/cs/v2/estates/1866376012</t>
  </si>
  <si>
    <t>https://www.sreality.cz/cs/v2/estates/951251788</t>
  </si>
  <si>
    <t>https://www.sreality.cz/cs/v2/estates/1488122700</t>
  </si>
  <si>
    <t>https://www.sreality.cz/cs/v2/estates/1700635212</t>
  </si>
  <si>
    <t>https://www.sreality.cz/cs/v2/estates/1605563212</t>
  </si>
  <si>
    <t>https://www.sreality.cz/cs/v2/estates/548598604</t>
  </si>
  <si>
    <t>https://www.sreality.cz/cs/v2/estates/3585274700</t>
  </si>
  <si>
    <t>https://www.sreality.cz/cs/v2/estates/228782924</t>
  </si>
  <si>
    <t>https://www.sreality.cz/cs/v2/estates/2191717196</t>
  </si>
  <si>
    <t>https://www.sreality.cz/cs/v2/estates/2048078412</t>
  </si>
  <si>
    <t>https://www.sreality.cz/cs/v2/estates/2174939980</t>
  </si>
  <si>
    <t>https://www.sreality.cz/cs/v2/estates/1990390604</t>
  </si>
  <si>
    <t>https://www.sreality.cz/cs/v2/estates/933425996</t>
  </si>
  <si>
    <t>https://www.sreality.cz/cs/v2/estates/2225271628</t>
  </si>
  <si>
    <t>https://www.sreality.cz/cs/v2/estates/2681402188</t>
  </si>
  <si>
    <t>https://www.sreality.cz/cs/v2/estates/215151436</t>
  </si>
  <si>
    <t>https://www.sreality.cz/cs/v2/estates/2161308492</t>
  </si>
  <si>
    <t>https://www.sreality.cz/cs/v2/estates/3788698444</t>
  </si>
  <si>
    <t>https://www.sreality.cz/cs/v2/estates/2798842700</t>
  </si>
  <si>
    <t>https://www.sreality.cz/cs/v2/estates/3368219468</t>
  </si>
  <si>
    <t>https://www.sreality.cz/cs/v2/estates/1209316172</t>
  </si>
  <si>
    <t>https://www.sreality.cz/cs/v2/estates/605877068</t>
  </si>
  <si>
    <t>https://www.sreality.cz/cs/v2/estates/2434593612</t>
  </si>
  <si>
    <t>https://www.sreality.cz/cs/v2/estates/834859852</t>
  </si>
  <si>
    <t>https://www.sreality.cz/cs/v2/estates/536015692</t>
  </si>
  <si>
    <t>https://www.sreality.cz/cs/v2/estates/3757241164</t>
  </si>
  <si>
    <t>https://www.sreality.cz/cs/v2/estates/351466316</t>
  </si>
  <si>
    <t>https://www.sreality.cz/cs/v2/estates/2380460876</t>
  </si>
  <si>
    <t>https://www.sreality.cz/cs/v2/estates/400749388</t>
  </si>
  <si>
    <t>https://www.sreality.cz/cs/v2/estates/3257303884</t>
  </si>
  <si>
    <t>https://www.sreality.cz/cs/v2/estates/3211772492</t>
  </si>
  <si>
    <t>https://www.sreality.cz/cs/v2/estates/3265794636</t>
  </si>
  <si>
    <t>https://www.sreality.cz/cs/v2/estates/3655439180</t>
  </si>
  <si>
    <t>https://www.sreality.cz/cs/v2/estates/1201189708</t>
  </si>
  <si>
    <t>https://www.sreality.cz/cs/v2/estates/570209100</t>
  </si>
  <si>
    <t>https://www.sreality.cz/cs/v2/estates/2164044620</t>
  </si>
  <si>
    <t>https://www.sreality.cz/cs/v2/estates/2588517196</t>
  </si>
  <si>
    <t>https://www.sreality.cz/cs/v2/estates/1432978508</t>
  </si>
  <si>
    <t>https://www.sreality.cz/cs/v2/estates/184742732</t>
  </si>
  <si>
    <t>https://www.sreality.cz/cs/v2/estates/3214972236</t>
  </si>
  <si>
    <t>https://www.sreality.cz/cs/v2/estates/4244829004</t>
  </si>
  <si>
    <t>https://www.sreality.cz/cs/v2/estates/1963127628</t>
  </si>
  <si>
    <t>https://www.sreality.cz/cs/v2/estates/1405440588</t>
  </si>
  <si>
    <t>https://www.sreality.cz/cs/v2/estates/2335372108</t>
  </si>
  <si>
    <t>https://www.sreality.cz/cs/v2/estates/271774540</t>
  </si>
  <si>
    <t>https://www.sreality.cz/cs/v2/estates/1140818764</t>
  </si>
  <si>
    <t>https://www.sreality.cz/cs/v2/estates/4089348940</t>
  </si>
  <si>
    <t>https://www.sreality.cz/cs/v2/estates/35844940</t>
  </si>
  <si>
    <t>https://www.sreality.cz/cs/v2/estates/3349119820</t>
  </si>
  <si>
    <t>https://www.sreality.cz/cs/v2/estates/3257070412</t>
  </si>
  <si>
    <t>https://www.sreality.cz/cs/v2/estates/656601932</t>
  </si>
  <si>
    <t>https://www.sreality.cz/cs/v2/estates/3877827404</t>
  </si>
  <si>
    <t>https://www.sreality.cz/cs/v2/estates/2052256588</t>
  </si>
  <si>
    <t>https://www.sreality.cz/cs/v2/estates/2085811020</t>
  </si>
  <si>
    <t>https://www.sreality.cz/cs/v2/estates/4193702476</t>
  </si>
  <si>
    <t>https://www.sreality.cz/cs/v2/estates/2991780684</t>
  </si>
  <si>
    <t>https://www.sreality.cz/cs/v2/estates/1616094540</t>
  </si>
  <si>
    <t>https://www.sreality.cz/cs/v2/estates/1104446028</t>
  </si>
  <si>
    <t>https://www.sreality.cz/cs/v2/estates/1849881420</t>
  </si>
  <si>
    <t>https://www.sreality.cz/cs/v2/estates/2387342156</t>
  </si>
  <si>
    <t>https://www.sreality.cz/cs/v2/estates/1166521164</t>
  </si>
  <si>
    <t>https://www.sreality.cz/cs/v2/estates/1555255884</t>
  </si>
  <si>
    <t>https://www.sreality.cz/cs/v2/estates/3274326604</t>
  </si>
  <si>
    <t>https://www.sreality.cz/cs/v2/estates/866681676</t>
  </si>
  <si>
    <t>https://www.sreality.cz/cs/v2/estates/4038406732</t>
  </si>
  <si>
    <t>https://www.sreality.cz/cs/v2/estates/3698520908</t>
  </si>
  <si>
    <t>https://www.sreality.cz/cs/v2/estates/1676645196</t>
  </si>
  <si>
    <t>https://www.sreality.cz/cs/v2/estates/424645452</t>
  </si>
  <si>
    <t>https://www.sreality.cz/cs/v2/estates/3672814412</t>
  </si>
  <si>
    <t>Výrov</t>
  </si>
  <si>
    <t>https://www.sreality.cz/cs/v2/estates/2238903116</t>
  </si>
  <si>
    <t>https://www.sreality.cz/cs/v2/estates/3932353356</t>
  </si>
  <si>
    <t>https://www.sreality.cz/cs/v2/estates/3890823756</t>
  </si>
  <si>
    <t>https://www.sreality.cz/cs/v2/estates/2288186188</t>
  </si>
  <si>
    <t>https://www.sreality.cz/cs/v2/estates/2255249996</t>
  </si>
  <si>
    <t>https://www.sreality.cz/cs/v2/estates/1281553228</t>
  </si>
  <si>
    <t>https://www.sreality.cz/cs/v2/estates/411013964</t>
  </si>
  <si>
    <t>https://www.sreality.cz/cs/v2/estates/1211007820</t>
  </si>
  <si>
    <t>https://www.sreality.cz/cs/v2/estates/3551994444</t>
  </si>
  <si>
    <t>https://www.sreality.cz/cs/v2/estates/2690839372</t>
  </si>
  <si>
    <t>https://www.sreality.cz/cs/v2/estates/129286732</t>
  </si>
  <si>
    <t>https://www.sreality.cz/cs/v2/estates/495756108</t>
  </si>
  <si>
    <t>https://www.sreality.cz/cs/v2/estates/570217292</t>
  </si>
  <si>
    <t>https://www.sreality.cz/cs/v2/estates/779285324</t>
  </si>
  <si>
    <t>https://www.sreality.cz/cs/v2/estates/1342427980</t>
  </si>
  <si>
    <t>https://www.sreality.cz/cs/v2/estates/2466501452</t>
  </si>
  <si>
    <t>https://www.sreality.cz/cs/v2/estates/3066229580</t>
  </si>
  <si>
    <t>https://www.sreality.cz/cs/v2/estates/3760386892</t>
  </si>
  <si>
    <t>https://www.sreality.cz/cs/v2/estates/4026782540</t>
  </si>
  <si>
    <t>https://www.sreality.cz/cs/v2/estates/4237554508</t>
  </si>
  <si>
    <t>https://www.sreality.cz/cs/v2/estates/1851662924</t>
  </si>
  <si>
    <t>https://www.sreality.cz/cs/v2/estates/800781132</t>
  </si>
  <si>
    <t>https://www.sreality.cz/cs/v2/estates/535667276</t>
  </si>
  <si>
    <t>https://www.sreality.cz/cs/v2/estates/2307126092</t>
  </si>
  <si>
    <t>https://www.sreality.cz/cs/v2/estates/1820586828</t>
  </si>
  <si>
    <t>https://www.sreality.cz/cs/v2/estates/3313881676</t>
  </si>
  <si>
    <t>https://www.sreality.cz/cs/v2/estates/3078570572</t>
  </si>
  <si>
    <t>https://www.sreality.cz/cs/v2/estates/699659084</t>
  </si>
  <si>
    <t>https://www.sreality.cz/cs/v2/estates/2931028812</t>
  </si>
  <si>
    <t>https://www.sreality.cz/cs/v2/estates/2410935116</t>
  </si>
  <si>
    <t>Troskotovice</t>
  </si>
  <si>
    <t>https://www.sreality.cz/cs/v2/estates/229897036</t>
  </si>
  <si>
    <t>https://www.sreality.cz/cs/v2/estates/2787443276</t>
  </si>
  <si>
    <t>https://www.sreality.cz/cs/v2/estates/2176054092</t>
  </si>
  <si>
    <t>https://www.sreality.cz/cs/v2/estates/1186198348</t>
  </si>
  <si>
    <t>https://www.sreality.cz/cs/v2/estates/3350459212</t>
  </si>
  <si>
    <t>https://www.sreality.cz/cs/v2/estates/1218704204</t>
  </si>
  <si>
    <t>https://www.sreality.cz/cs/v2/estates/3479892812</t>
  </si>
  <si>
    <t>https://www.sreality.cz/cs/v2/estates/3433296716</t>
  </si>
  <si>
    <t>https://www.sreality.cz/cs/v2/estates/3500405580</t>
  </si>
  <si>
    <t>https://www.sreality.cz/cs/v2/estates/1436808012</t>
  </si>
  <si>
    <t>https://www.sreality.cz/cs/v2/estates/265548620</t>
  </si>
  <si>
    <t>https://www.sreality.cz/cs/v2/estates/2609296204</t>
  </si>
  <si>
    <t>https://www.sreality.cz/cs/v2/estates/3494228812</t>
  </si>
  <si>
    <t>https://www.sreality.cz/cs/v2/estates/1389622092</t>
  </si>
  <si>
    <t>https://www.sreality.cz/cs/v2/estates/3387441740</t>
  </si>
  <si>
    <t>https://www.sreality.cz/cs/v2/estates/2547249996</t>
  </si>
  <si>
    <t>https://www.sreality.cz/cs/v2/estates/443748940</t>
  </si>
  <si>
    <t>https://www.sreality.cz/cs/v2/estates/2415071820</t>
  </si>
  <si>
    <t>https://www.sreality.cz/cs/v2/estates/3097727820</t>
  </si>
  <si>
    <t>https://www.sreality.cz/cs/v2/estates/1697010252</t>
  </si>
  <si>
    <t>https://www.sreality.cz/cs/v2/estates/2479092556</t>
  </si>
  <si>
    <t>https://www.sreality.cz/cs/v2/estates/348386124</t>
  </si>
  <si>
    <t>https://www.sreality.cz/cs/v2/estates/3153326924</t>
  </si>
  <si>
    <t>https://www.sreality.cz/cs/v2/estates/687076172</t>
  </si>
  <si>
    <t>https://www.sreality.cz/cs/v2/estates/1223947084</t>
  </si>
  <si>
    <t>https://www.sreality.cz/cs/v2/estates/2398352204</t>
  </si>
  <si>
    <t>https://www.sreality.cz/cs/v2/estates/3505648460</t>
  </si>
  <si>
    <t>https://www.sreality.cz/cs/v2/estates/4126405452</t>
  </si>
  <si>
    <t>https://www.sreality.cz/cs/v2/estates/2128868172</t>
  </si>
  <si>
    <t>https://www.sreality.cz/cs/v2/estates/2242712140</t>
  </si>
  <si>
    <t>https://www.sreality.cz/cs/v2/estates/2716070732</t>
  </si>
  <si>
    <t>https://www.sreality.cz/cs/v2/estates/3252941644</t>
  </si>
  <si>
    <t>https://www.sreality.cz/cs/v2/estates/1486901836</t>
  </si>
  <si>
    <t>Hostěnice</t>
  </si>
  <si>
    <t>https://www.sreality.cz/cs/v2/estates/638841676</t>
  </si>
  <si>
    <t>https://www.sreality.cz/cs/v2/estates/2351448652</t>
  </si>
  <si>
    <t>https://www.sreality.cz/cs/v2/estates/280326732</t>
  </si>
  <si>
    <t>https://www.sreality.cz/cs/v2/estates/2667836236</t>
  </si>
  <si>
    <t>https://www.sreality.cz/cs/v2/estates/839811916</t>
  </si>
  <si>
    <t>https://www.sreality.cz/cs/v2/estates/867529292</t>
  </si>
  <si>
    <t>https://www.sreality.cz/cs/v2/estates/3281552204</t>
  </si>
  <si>
    <t>https://www.sreality.cz/cs/v2/estates/423920460</t>
  </si>
  <si>
    <t>https://www.sreality.cz/cs/v2/estates/1946415948</t>
  </si>
  <si>
    <t>https://www.sreality.cz/cs/v2/estates/3644060492</t>
  </si>
  <si>
    <t>https://www.sreality.cz/cs/v2/estates/547702092</t>
  </si>
  <si>
    <t>https://www.sreality.cz/cs/v2/estates/1229554508</t>
  </si>
  <si>
    <t>https://www.sreality.cz/cs/v2/estates/3649786444</t>
  </si>
  <si>
    <t>https://www.sreality.cz/cs/v2/estates/1077146444</t>
  </si>
  <si>
    <t>https://www.sreality.cz/cs/v2/estates/3056857932</t>
  </si>
  <si>
    <t>https://www.sreality.cz/cs/v2/estates/2105877068</t>
  </si>
  <si>
    <t>https://www.sreality.cz/cs/v2/estates/2398659404</t>
  </si>
  <si>
    <t>Čerčany</t>
  </si>
  <si>
    <t>https://www.sreality.cz/cs/v2/estates/2337534796</t>
  </si>
  <si>
    <t>https://www.sreality.cz/cs/v2/estates/4015256396</t>
  </si>
  <si>
    <t>https://www.sreality.cz/cs/v2/estates/1816392524</t>
  </si>
  <si>
    <t>https://www.sreality.cz/cs/v2/estates/3158569804</t>
  </si>
  <si>
    <t>https://www.sreality.cz/cs/v2/estates/4047762252</t>
  </si>
  <si>
    <t>https://www.sreality.cz/cs/v2/estates/1221047116</t>
  </si>
  <si>
    <t>https://www.sreality.cz/cs/v2/estates/2633851468</t>
  </si>
  <si>
    <t>https://www.sreality.cz/cs/v2/estates/356774732</t>
  </si>
  <si>
    <t>https://www.sreality.cz/cs/v2/estates/4214403916</t>
  </si>
  <si>
    <t>https://www.sreality.cz/cs/v2/estates/1232335692</t>
  </si>
  <si>
    <t>https://www.sreality.cz/cs/v2/estates/4269011788</t>
  </si>
  <si>
    <t>https://www.sreality.cz/cs/v2/estates/4252234572</t>
  </si>
  <si>
    <t>https://www.sreality.cz/cs/v2/estates/1992770892</t>
  </si>
  <si>
    <t>https://www.sreality.cz/cs/v2/estates/3719979596</t>
  </si>
  <si>
    <t>https://www.sreality.cz/cs/v2/estates/1382646604</t>
  </si>
  <si>
    <t>https://www.sreality.cz/cs/v2/estates/1927979852</t>
  </si>
  <si>
    <t>https://www.sreality.cz/cs/v2/estates/516469580</t>
  </si>
  <si>
    <t>https://www.sreality.cz/cs/v2/estates/395572044</t>
  </si>
  <si>
    <t>https://www.sreality.cz/cs/v2/estates/746840908</t>
  </si>
  <si>
    <t>https://www.sreality.cz/cs/v2/estates/1905521484</t>
  </si>
  <si>
    <t>https://www.sreality.cz/cs/v2/estates/2362700620</t>
  </si>
  <si>
    <t>https://www.sreality.cz/cs/v2/estates/3440636748</t>
  </si>
  <si>
    <t>https://www.sreality.cz/cs/v2/estates/1013183308</t>
  </si>
  <si>
    <t>https://www.sreality.cz/cs/v2/estates/392426316</t>
  </si>
  <si>
    <t>https://www.sreality.cz/cs/v2/estates/3667718988</t>
  </si>
  <si>
    <t>https://www.sreality.cz/cs/v2/estates/3407962700</t>
  </si>
  <si>
    <t>https://www.sreality.cz/cs/v2/estates/2583622220</t>
  </si>
  <si>
    <t>https://www.sreality.cz/cs/v2/estates/2466509388</t>
  </si>
  <si>
    <t>https://www.sreality.cz/cs/v2/estates/3063739212</t>
  </si>
  <si>
    <t>https://www.sreality.cz/cs/v2/estates/1735754572</t>
  </si>
  <si>
    <t>https://www.sreality.cz/cs/v2/estates/1419572044</t>
  </si>
  <si>
    <t>https://www.sreality.cz/cs/v2/estates/3534578252</t>
  </si>
  <si>
    <t>https://www.sreality.cz/cs/v2/estates/311227212</t>
  </si>
  <si>
    <t>https://www.sreality.cz/cs/v2/estates/1505555276</t>
  </si>
  <si>
    <t>https://www.sreality.cz/cs/v2/estates/3787256652</t>
  </si>
  <si>
    <t>https://www.sreality.cz/cs/v2/estates/1455223628</t>
  </si>
  <si>
    <t>https://www.sreality.cz/cs/v2/estates/2277307212</t>
  </si>
  <si>
    <t>https://www.sreality.cz/cs/v2/estates/2541806156</t>
  </si>
  <si>
    <t>https://www.sreality.cz/cs/v2/estates/275628620</t>
  </si>
  <si>
    <t>https://www.sreality.cz/cs/v2/estates/815657804</t>
  </si>
  <si>
    <t>https://www.sreality.cz/cs/v2/estates/2588414540</t>
  </si>
  <si>
    <t>https://www.sreality.cz/cs/v2/estates/1976259148</t>
  </si>
  <si>
    <t>https://www.sreality.cz/cs/v2/estates/415978060</t>
  </si>
  <si>
    <t>https://www.sreality.cz/cs/v2/estates/4108014156</t>
  </si>
  <si>
    <t>https://www.sreality.cz/cs/v2/estates/516748108</t>
  </si>
  <si>
    <t>https://www.sreality.cz/cs/v2/estates/3284988748</t>
  </si>
  <si>
    <t>https://www.sreality.cz/cs/v2/estates/83686220</t>
  </si>
  <si>
    <t>https://www.sreality.cz/cs/v2/estates/720171852</t>
  </si>
  <si>
    <t>https://www.sreality.cz/cs/v2/estates/1290597196</t>
  </si>
  <si>
    <t>https://www.sreality.cz/cs/v2/estates/3001873228</t>
  </si>
  <si>
    <t>https://www.sreality.cz/cs/v2/estates/1139602252</t>
  </si>
  <si>
    <t>https://www.sreality.cz/cs/v2/estates/132969292</t>
  </si>
  <si>
    <t>https://www.sreality.cz/cs/v2/estates/1322021452</t>
  </si>
  <si>
    <t>https://www.sreality.cz/cs/v2/estates/2035761740</t>
  </si>
  <si>
    <t>https://www.sreality.cz/cs/v2/estates/2515333964</t>
  </si>
  <si>
    <t>https://www.sreality.cz/cs/v2/estates/1797059404</t>
  </si>
  <si>
    <t>https://www.sreality.cz/cs/v2/estates/303129164</t>
  </si>
  <si>
    <t>https://www.sreality.cz/cs/v2/estates/2887578444</t>
  </si>
  <si>
    <t>https://www.sreality.cz/cs/v2/estates/1444737868</t>
  </si>
  <si>
    <t>https://www.sreality.cz/cs/v2/estates/1729950540</t>
  </si>
  <si>
    <t>https://www.sreality.cz/cs/v2/estates/3876631372</t>
  </si>
  <si>
    <t>https://www.sreality.cz/cs/v2/estates/2910290764</t>
  </si>
  <si>
    <t>https://www.sreality.cz/cs/v2/estates/3641504588</t>
  </si>
  <si>
    <t>https://www.sreality.cz/cs/v2/estates/2114777932</t>
  </si>
  <si>
    <t>https://www.sreality.cz/cs/v2/estates/3993826124</t>
  </si>
  <si>
    <t>https://www.sreality.cz/cs/v2/estates/1057813324</t>
  </si>
  <si>
    <t>https://www.sreality.cz/cs/v2/estates/1594684236</t>
  </si>
  <si>
    <t>https://www.sreality.cz/cs/v2/estates/1238923084</t>
  </si>
  <si>
    <t>https://www.sreality.cz/cs/v2/estates/3289183052</t>
  </si>
  <si>
    <t>https://www.sreality.cz/cs/v2/estates/725414732</t>
  </si>
  <si>
    <t>https://www.sreality.cz/cs/v2/estates/2604462924</t>
  </si>
  <si>
    <t>https://www.sreality.cz/cs/v2/estates/3946640204</t>
  </si>
  <si>
    <t>https://www.sreality.cz/cs/v2/estates/239555916</t>
  </si>
  <si>
    <t>https://www.sreality.cz/cs/v2/estates/1480389452</t>
  </si>
  <si>
    <t>https://www.sreality.cz/cs/v2/estates/4181521228</t>
  </si>
  <si>
    <t>https://www.sreality.cz/cs/v2/estates/1581052748</t>
  </si>
  <si>
    <t>https://www.sreality.cz/cs/v2/estates/524088140</t>
  </si>
  <si>
    <t>https://www.sreality.cz/cs/v2/estates/4282184524</t>
  </si>
  <si>
    <t>https://www.sreality.cz/cs/v2/estates/1789367116</t>
  </si>
  <si>
    <t>https://www.sreality.cz/cs/v2/estates/2990338892</t>
  </si>
  <si>
    <t>https://www.sreality.cz/cs/v2/estates/1933374284</t>
  </si>
  <si>
    <t>https://www.sreality.cz/cs/v2/estates/2000483148</t>
  </si>
  <si>
    <t>https://www.sreality.cz/cs/v2/estates/3481830220</t>
  </si>
  <si>
    <t>https://www.sreality.cz/cs/v2/estates/700711500</t>
  </si>
  <si>
    <t>https://www.sreality.cz/cs/v2/estates/3140285260</t>
  </si>
  <si>
    <t>https://www.sreality.cz/cs/v2/estates/2603414348</t>
  </si>
  <si>
    <t>https://www.sreality.cz/cs/v2/estates/2569859916</t>
  </si>
  <si>
    <t>https://www.sreality.cz/cs/v2/estates/472707916</t>
  </si>
  <si>
    <t>https://www.sreality.cz/cs/v2/estates/3766256460</t>
  </si>
  <si>
    <t>https://www.sreality.cz/cs/v2/estates/3710710604</t>
  </si>
  <si>
    <t>https://www.sreality.cz/cs/v2/estates/1932325708</t>
  </si>
  <si>
    <t>https://www.sreality.cz/cs/v2/estates/442299212</t>
  </si>
  <si>
    <t>https://www.sreality.cz/cs/v2/estates/884863820</t>
  </si>
  <si>
    <t>https://www.sreality.cz/cs/v2/estates/2081289036</t>
  </si>
  <si>
    <t>https://www.sreality.cz/cs/v2/estates/761225804</t>
  </si>
  <si>
    <t>https://www.sreality.cz/cs/v2/estates/22868812</t>
  </si>
  <si>
    <t>https://www.sreality.cz/cs/v2/estates/2760188492</t>
  </si>
  <si>
    <t>https://www.sreality.cz/cs/v2/estates/3596415820</t>
  </si>
  <si>
    <t>https://www.sreality.cz/cs/v2/estates/709686092</t>
  </si>
  <si>
    <t>https://www.sreality.cz/cs/v2/estates/369562188</t>
  </si>
  <si>
    <t>https://www.sreality.cz/cs/v2/estates/1229779788</t>
  </si>
  <si>
    <t>https://www.sreality.cz/cs/v2/estates/525136716</t>
  </si>
  <si>
    <t>https://www.sreality.cz/cs/v2/estates/3956769612</t>
  </si>
  <si>
    <t>https://www.sreality.cz/cs/v2/estates/2190050124</t>
  </si>
  <si>
    <t>https://www.sreality.cz/cs/v2/estates/1506054988</t>
  </si>
  <si>
    <t>https://www.sreality.cz/cs/v2/estates/2785575756</t>
  </si>
  <si>
    <t>https://www.sreality.cz/cs/v2/estates/3966390860</t>
  </si>
  <si>
    <t>https://www.sreality.cz/cs/v2/estates/366662476</t>
  </si>
  <si>
    <t>https://www.sreality.cz/cs/v2/estates/725734220</t>
  </si>
  <si>
    <t>https://www.sreality.cz/cs/v2/estates/2615337804</t>
  </si>
  <si>
    <t>https://www.sreality.cz/cs/v2/estates/3074224972</t>
  </si>
  <si>
    <t>https://www.sreality.cz/cs/v2/estates/3109933900</t>
  </si>
  <si>
    <t>https://www.sreality.cz/cs/v2/estates/3198866252</t>
  </si>
  <si>
    <t>https://www.sreality.cz/cs/v2/estates/3359757132</t>
  </si>
  <si>
    <t>https://www.sreality.cz/cs/v2/estates/3904697164</t>
  </si>
  <si>
    <t>https://www.sreality.cz/cs/v2/estates/4249678668</t>
  </si>
  <si>
    <t>https://www.sreality.cz/cs/v2/estates/1305567820</t>
  </si>
  <si>
    <t>https://www.sreality.cz/cs/v2/estates/4026946124</t>
  </si>
  <si>
    <t>https://www.sreality.cz/cs/v2/estates/2589730124</t>
  </si>
  <si>
    <t>https://www.sreality.cz/cs/v2/estates/443347788</t>
  </si>
  <si>
    <t>https://www.sreality.cz/cs/v2/estates/2825712460</t>
  </si>
  <si>
    <t>https://www.sreality.cz/cs/v2/estates/4285330252</t>
  </si>
  <si>
    <t>https://www.sreality.cz/cs/v2/estates/1886188364</t>
  </si>
  <si>
    <t>https://www.sreality.cz/cs/v2/estates/1772331852</t>
  </si>
  <si>
    <t>https://www.sreality.cz/cs/v2/estates/3060593484</t>
  </si>
  <si>
    <t>https://www.sreality.cz/cs/v2/estates/4110529356</t>
  </si>
  <si>
    <t>https://www.sreality.cz/cs/v2/estates/3104744268</t>
  </si>
  <si>
    <t>https://www.sreality.cz/cs/v2/estates/1542079052</t>
  </si>
  <si>
    <t>https://www.sreality.cz/cs/v2/estates/1804464972</t>
  </si>
  <si>
    <t>https://www.sreality.cz/cs/v2/estates/2559439692</t>
  </si>
  <si>
    <t>https://www.sreality.cz/cs/v2/estates/1853879116</t>
  </si>
  <si>
    <t>https://www.sreality.cz/cs/v2/estates/1854796620</t>
  </si>
  <si>
    <t>https://www.sreality.cz/cs/v2/estates/59634508</t>
  </si>
  <si>
    <t>https://www.sreality.cz/cs/v2/estates/1270739788</t>
  </si>
  <si>
    <t>https://www.sreality.cz/cs/v2/estates/1385935692</t>
  </si>
  <si>
    <t>https://www.sreality.cz/cs/v2/estates/3367891788</t>
  </si>
  <si>
    <t>https://www.sreality.cz/cs/v2/estates/3015570252</t>
  </si>
  <si>
    <t>https://www.sreality.cz/cs/v2/estates/3065901900</t>
  </si>
  <si>
    <t>https://www.sreality.cz/cs/v2/estates/2095137356</t>
  </si>
  <si>
    <t>https://www.sreality.cz/cs/v2/estates/4224008780</t>
  </si>
  <si>
    <t>https://www.sreality.cz/cs/v2/estates/3553968716</t>
  </si>
  <si>
    <t>https://www.sreality.cz/cs/v2/estates/2539234124</t>
  </si>
  <si>
    <t>https://www.sreality.cz/cs/v2/estates/3752719180</t>
  </si>
  <si>
    <t>https://www.sreality.cz/cs/v2/estates/2561250124</t>
  </si>
  <si>
    <t>https://www.sreality.cz/cs/v2/estates/3970822988</t>
  </si>
  <si>
    <t>https://www.sreality.cz/cs/v2/estates/4037931852</t>
  </si>
  <si>
    <t>https://www.sreality.cz/cs/v2/estates/1638789964</t>
  </si>
  <si>
    <t>https://www.sreality.cz/cs/v2/estates/4282549068</t>
  </si>
  <si>
    <t>https://www.sreality.cz/cs/v2/estates/3870159692</t>
  </si>
  <si>
    <t>https://www.sreality.cz/cs/v2/estates/2849895244</t>
  </si>
  <si>
    <t>https://www.sreality.cz/cs/v2/estates/2396910412</t>
  </si>
  <si>
    <t>https://www.sreality.cz/cs/v2/estates/1558049612</t>
  </si>
  <si>
    <t>https://www.sreality.cz/cs/v2/estates/734917452</t>
  </si>
  <si>
    <t>https://www.sreality.cz/cs/v2/estates/1489892172</t>
  </si>
  <si>
    <t>Otovice</t>
  </si>
  <si>
    <t>https://www.sreality.cz/cs/v2/estates/3167613772</t>
  </si>
  <si>
    <t>https://www.sreality.cz/cs/v2/estates/1205703244</t>
  </si>
  <si>
    <t>https://www.sreality.cz/cs/v2/estates/583484492</t>
  </si>
  <si>
    <t>https://www.sreality.cz/cs/v2/estates/3066950476</t>
  </si>
  <si>
    <t>https://www.sreality.cz/cs/v2/estates/773227340</t>
  </si>
  <si>
    <t>https://www.sreality.cz/cs/v2/estates/2812695116</t>
  </si>
  <si>
    <t>https://www.sreality.cz/cs/v2/estates/1990611532</t>
  </si>
  <si>
    <t>https://www.sreality.cz/cs/v2/estates/296112716</t>
  </si>
  <si>
    <t>Bělčice</t>
  </si>
  <si>
    <t>https://www.sreality.cz/cs/v2/estates/4037431884</t>
  </si>
  <si>
    <t>https://www.sreality.cz/cs/v2/estates/2228593484</t>
  </si>
  <si>
    <t>https://www.sreality.cz/cs/v2/estates/3472749388</t>
  </si>
  <si>
    <t>https://www.sreality.cz/cs/v2/estates/654177100</t>
  </si>
  <si>
    <t>https://www.sreality.cz/cs/v2/estates/183366476</t>
  </si>
  <si>
    <t>https://www.sreality.cz/cs/v2/estates/1459401548</t>
  </si>
  <si>
    <t>Košetice</t>
  </si>
  <si>
    <t>https://www.sreality.cz/cs/v2/estates/518910796</t>
  </si>
  <si>
    <t>https://www.sreality.cz/cs/v2/estates/3145630540</t>
  </si>
  <si>
    <t>https://www.sreality.cz/cs/v2/estates/569242444</t>
  </si>
  <si>
    <t>https://www.sreality.cz/cs/v2/estates/3268641356</t>
  </si>
  <si>
    <t>https://www.sreality.cz/cs/v2/estates/3085824844</t>
  </si>
  <si>
    <t>https://www.sreality.cz/cs/v2/estates/2398323276</t>
  </si>
  <si>
    <t>https://www.sreality.cz/cs/v2/estates/2783834956</t>
  </si>
  <si>
    <t>Vrbno pod Pradědem</t>
  </si>
  <si>
    <t>https://www.sreality.cz/cs/v2/estates/3360195404</t>
  </si>
  <si>
    <t>https://www.sreality.cz/cs/v2/estates/788104012</t>
  </si>
  <si>
    <t>https://www.sreality.cz/cs/v2/estates/1780347724</t>
  </si>
  <si>
    <t>https://www.sreality.cz/cs/v2/estates/1206158156</t>
  </si>
  <si>
    <t>https://www.sreality.cz/cs/v2/estates/2937975628</t>
  </si>
  <si>
    <t>https://www.sreality.cz/cs/v2/estates/2689188428</t>
  </si>
  <si>
    <t>https://www.sreality.cz/cs/v2/estates/666542924</t>
  </si>
  <si>
    <t>https://www.sreality.cz/cs/v2/estates/2183889740</t>
  </si>
  <si>
    <t>https://www.sreality.cz/cs/v2/estates/2499384140</t>
  </si>
  <si>
    <t>Čečovice</t>
  </si>
  <si>
    <t>https://www.sreality.cz/cs/v2/estates/538833740</t>
  </si>
  <si>
    <t>https://www.sreality.cz/cs/v2/estates/2417881932</t>
  </si>
  <si>
    <t>Háj u Duchcova</t>
  </si>
  <si>
    <t>https://www.sreality.cz/cs/v2/estates/2450305868</t>
  </si>
  <si>
    <t>https://www.sreality.cz/cs/v2/estates/1998451532</t>
  </si>
  <si>
    <t>https://www.sreality.cz/cs/v2/estates/354284364</t>
  </si>
  <si>
    <t>https://www.sreality.cz/cs/v2/estates/2869818188</t>
  </si>
  <si>
    <t>https://www.sreality.cz/cs/v2/estates/1225651020</t>
  </si>
  <si>
    <t>https://www.sreality.cz/cs/v2/estates/1930294092</t>
  </si>
  <si>
    <t>https://www.sreality.cz/cs/v2/estates/1175319372</t>
  </si>
  <si>
    <t>https://www.sreality.cz/cs/v2/estates/2338952012</t>
  </si>
  <si>
    <t>https://www.sreality.cz/cs/v2/estates/3376280396</t>
  </si>
  <si>
    <t>https://www.sreality.cz/cs/v2/estates/2889741132</t>
  </si>
  <si>
    <t>https://www.sreality.cz/cs/v2/estates/1832776524</t>
  </si>
  <si>
    <t>https://www.sreality.cz/cs/v2/estates/2369647436</t>
  </si>
  <si>
    <t>https://www.sreality.cz/cs/v2/estates/3693904716</t>
  </si>
  <si>
    <t>https://www.sreality.cz/cs/v2/estates/3123573580</t>
  </si>
  <si>
    <t>https://www.sreality.cz/cs/v2/estates/2116940620</t>
  </si>
  <si>
    <t>https://www.sreality.cz/cs/v2/estates/2061369932</t>
  </si>
  <si>
    <t>https://www.sreality.cz/cs/v2/estates/3508839244</t>
  </si>
  <si>
    <t>https://www.sreality.cz/cs/v2/estates/408810316</t>
  </si>
  <si>
    <t>Velichovky</t>
  </si>
  <si>
    <t>https://www.sreality.cz/cs/v2/estates/1230893900</t>
  </si>
  <si>
    <t>https://www.sreality.cz/cs/v2/estates/2925392716</t>
  </si>
  <si>
    <t>https://www.sreality.cz/cs/v2/estates/87720780</t>
  </si>
  <si>
    <t>Radčice</t>
  </si>
  <si>
    <t>https://www.sreality.cz/cs/v2/estates/1019441740</t>
  </si>
  <si>
    <t>https://www.sreality.cz/cs/v2/estates/741331532</t>
  </si>
  <si>
    <t>https://www.sreality.cz/cs/v2/estates/383219020</t>
  </si>
  <si>
    <t>https://www.sreality.cz/cs/v2/estates/1465410124</t>
  </si>
  <si>
    <t>https://www.sreality.cz/cs/v2/estates/1614955084</t>
  </si>
  <si>
    <t>https://www.sreality.cz/cs/v2/estates/3636806220</t>
  </si>
  <si>
    <t>https://www.sreality.cz/cs/v2/estates/1683878732</t>
  </si>
  <si>
    <t>https://www.sreality.cz/cs/v2/estates/3124138828</t>
  </si>
  <si>
    <t>https://www.sreality.cz/cs/v2/estates/1541276236</t>
  </si>
  <si>
    <t>https://www.sreality.cz/cs/v2/estates/1365869388</t>
  </si>
  <si>
    <t>https://www.sreality.cz/cs/v2/estates/4285104972</t>
  </si>
  <si>
    <t>https://www.sreality.cz/cs/v2/estates/376013644</t>
  </si>
  <si>
    <t>https://www.sreality.cz/cs/v2/estates/302904140</t>
  </si>
  <si>
    <t>https://www.sreality.cz/cs/v2/estates/439800652</t>
  </si>
  <si>
    <t>https://www.sreality.cz/cs/v2/estates/1122890572</t>
  </si>
  <si>
    <t>https://www.sreality.cz/cs/v2/estates/1169027916</t>
  </si>
  <si>
    <t>https://www.sreality.cz/cs/v2/estates/2025575244</t>
  </si>
  <si>
    <t>https://www.sreality.cz/cs/v2/estates/3074290508</t>
  </si>
  <si>
    <t>https://www.sreality.cz/cs/v2/estates/3151885132</t>
  </si>
  <si>
    <t>https://www.sreality.cz/cs/v2/estates/2270032716</t>
  </si>
  <si>
    <t>https://www.sreality.cz/cs/v2/estates/444461900</t>
  </si>
  <si>
    <t>https://www.sreality.cz/cs/v2/estates/1998293340</t>
  </si>
  <si>
    <t>https://www.sreality.cz/cs/v2/estates/3648910156</t>
  </si>
  <si>
    <t>https://www.sreality.cz/cs/v2/estates/259912524</t>
  </si>
  <si>
    <t>https://www.sreality.cz/cs/v2/estates/1602089804</t>
  </si>
  <si>
    <t>https://www.sreality.cz/cs/v2/estates/763229004</t>
  </si>
  <si>
    <t>https://www.sreality.cz/cs/v2/estates/830337868</t>
  </si>
  <si>
    <t>https://www.sreality.cz/cs/v2/estates/2909664076</t>
  </si>
  <si>
    <t>https://www.sreality.cz/cs/v2/estates/3815633740</t>
  </si>
  <si>
    <t>https://www.sreality.cz/cs/v2/estates/4201800268</t>
  </si>
  <si>
    <t>https://www.sreality.cz/cs/v2/estates/2560553804</t>
  </si>
  <si>
    <t>https://www.sreality.cz/cs/v2/estates/3198088012</t>
  </si>
  <si>
    <t>https://www.sreality.cz/cs/v2/estates/3022750540</t>
  </si>
  <si>
    <t>https://www.sreality.cz/cs/v2/estates/3500077900</t>
  </si>
  <si>
    <t>https://www.sreality.cz/cs/v2/estates/3785290572</t>
  </si>
  <si>
    <t>https://www.sreality.cz/cs/v2/estates/1436480332</t>
  </si>
  <si>
    <t>https://www.sreality.cz/cs/v2/estates/2324624204</t>
  </si>
  <si>
    <t>https://www.sreality.cz/cs/v2/estates/2827940684</t>
  </si>
  <si>
    <t>https://www.sreality.cz/cs/v2/estates/3767464780</t>
  </si>
  <si>
    <t>https://www.sreality.cz/cs/v2/estates/4226171468</t>
  </si>
  <si>
    <t>https://www.sreality.cz/cs/v2/estates/599716684</t>
  </si>
  <si>
    <t>https://www.sreality.cz/cs/v2/estates/4205769548</t>
  </si>
  <si>
    <t>https://www.sreality.cz/cs/v2/estates/485200460</t>
  </si>
  <si>
    <t>https://www.sreality.cz/cs/v2/estates/514782028</t>
  </si>
  <si>
    <t>https://www.sreality.cz/cs/v2/estates/212792140</t>
  </si>
  <si>
    <t>https://www.sreality.cz/cs/v2/estates/581890892</t>
  </si>
  <si>
    <t>https://www.sreality.cz/cs/v2/estates/61797196</t>
  </si>
  <si>
    <t>https://www.sreality.cz/cs/v2/estates/565113676</t>
  </si>
  <si>
    <t>https://www.sreality.cz/cs/v2/estates/148829004</t>
  </si>
  <si>
    <t>https://www.sreality.cz/cs/v2/estates/434041676</t>
  </si>
  <si>
    <t>https://www.sreality.cz/cs/v2/estates/3742302796</t>
  </si>
  <si>
    <t>https://www.sreality.cz/cs/v2/estates/3118396236</t>
  </si>
  <si>
    <t>https://www.sreality.cz/cs/v2/estates/2648634188</t>
  </si>
  <si>
    <t>https://www.sreality.cz/cs/v2/estates/853472076</t>
  </si>
  <si>
    <t>https://www.sreality.cz/cs/v2/estates/1255076684</t>
  </si>
  <si>
    <t>https://www.sreality.cz/cs/v2/estates/3399463756</t>
  </si>
  <si>
    <t>https://www.sreality.cz/cs/v2/estates/248443724</t>
  </si>
  <si>
    <t>https://www.sreality.cz/cs/v2/estates/1590621004</t>
  </si>
  <si>
    <t>https://www.sreality.cz/cs/v2/estates/2507060044</t>
  </si>
  <si>
    <t>https://www.sreality.cz/cs/v2/estates/2194600780</t>
  </si>
  <si>
    <t>https://www.sreality.cz/cs/v2/estates/535741004</t>
  </si>
  <si>
    <t>https://www.sreality.cz/cs/v2/estates/989786956</t>
  </si>
  <si>
    <t>https://www.sreality.cz/cs/v2/estates/1509880652</t>
  </si>
  <si>
    <t>Rochlov</t>
  </si>
  <si>
    <t>https://www.sreality.cz/cs/v2/estates/503247692</t>
  </si>
  <si>
    <t>https://www.sreality.cz/cs/v2/estates/1010475852</t>
  </si>
  <si>
    <t>https://www.sreality.cz/cs/v2/estates/4035687244</t>
  </si>
  <si>
    <t>Bezvěrov</t>
  </si>
  <si>
    <t>https://www.sreality.cz/cs/v2/estates/922678092</t>
  </si>
  <si>
    <t>https://www.sreality.cz/cs/v2/estates/117371724</t>
  </si>
  <si>
    <t>https://www.sreality.cz/cs/v2/estates/1847259980</t>
  </si>
  <si>
    <t>https://www.sreality.cz/cs/v2/estates/471253580</t>
  </si>
  <si>
    <t>https://www.sreality.cz/cs/v2/estates/3841913676</t>
  </si>
  <si>
    <t>https://www.sreality.cz/cs/v2/estates/4127126348</t>
  </si>
  <si>
    <t>https://www.sreality.cz/cs/v2/estates/1518334796</t>
  </si>
  <si>
    <t>https://www.sreality.cz/cs/v2/estates/4293849932</t>
  </si>
  <si>
    <t>https://www.sreality.cz/cs/v2/estates/2283729740</t>
  </si>
  <si>
    <t>https://www.sreality.cz/cs/v2/estates/540902220</t>
  </si>
  <si>
    <t>https://www.sreality.cz/cs/v2/estates/4036076364</t>
  </si>
  <si>
    <t>https://www.sreality.cz/cs/v2/estates/2825913676</t>
  </si>
  <si>
    <t>https://www.sreality.cz/cs/v2/estates/3508466508</t>
  </si>
  <si>
    <t>https://www.sreality.cz/cs/v2/estates/3182773580</t>
  </si>
  <si>
    <t>https://www.sreality.cz/cs/v2/estates/2265903948</t>
  </si>
  <si>
    <t>https://www.sreality.cz/cs/v2/estates/2206077516</t>
  </si>
  <si>
    <t>https://www.sreality.cz/cs/v2/estates/4021785420</t>
  </si>
  <si>
    <t>https://www.sreality.cz/cs/v2/estates/4156645964</t>
  </si>
  <si>
    <t>https://www.sreality.cz/cs/v2/estates/1696244556</t>
  </si>
  <si>
    <t>https://www.sreality.cz/cs/v2/estates/951423820</t>
  </si>
  <si>
    <t>https://www.sreality.cz/cs/v2/estates/701276748</t>
  </si>
  <si>
    <t>https://www.sreality.cz/cs/v2/estates/1127150412</t>
  </si>
  <si>
    <t>https://www.sreality.cz/cs/v2/estates/3088880460</t>
  </si>
  <si>
    <t>https://www.sreality.cz/cs/v2/estates/4024123980</t>
  </si>
  <si>
    <t>https://www.sreality.cz/cs/v2/estates/677311308</t>
  </si>
  <si>
    <t>https://www.sreality.cz/cs/v2/estates/3574215244</t>
  </si>
  <si>
    <t>https://www.sreality.cz/cs/v2/estates/2120446540</t>
  </si>
  <si>
    <t>https://www.sreality.cz/cs/v2/estates/726594380</t>
  </si>
  <si>
    <t>https://www.sreality.cz/cs/v2/estates/1764627020</t>
  </si>
  <si>
    <t>https://www.sreality.cz/cs/v2/estates/2255160652</t>
  </si>
  <si>
    <t>https://www.sreality.cz/cs/v2/estates/2792301132</t>
  </si>
  <si>
    <t>Stráž pod Ralskem</t>
  </si>
  <si>
    <t>https://www.sreality.cz/cs/v2/estates/424604492</t>
  </si>
  <si>
    <t>https://www.sreality.cz/cs/v2/estates/1798062668</t>
  </si>
  <si>
    <t>https://www.sreality.cz/cs/v2/estates/712962892</t>
  </si>
  <si>
    <t>https://www.sreality.cz/cs/v2/estates/4114006604</t>
  </si>
  <si>
    <t>https://www.sreality.cz/cs/v2/estates/293532492</t>
  </si>
  <si>
    <t>https://www.sreality.cz/cs/v2/estates/1754366796</t>
  </si>
  <si>
    <t>https://www.sreality.cz/cs/v2/estates/4227498828</t>
  </si>
  <si>
    <t>https://www.sreality.cz/cs/v2/estates/1417315148</t>
  </si>
  <si>
    <t>https://www.sreality.cz/cs/v2/estates/3446637388</t>
  </si>
  <si>
    <t>Nové Sedlo</t>
  </si>
  <si>
    <t>https://www.sreality.cz/cs/v2/estates/1554678604</t>
  </si>
  <si>
    <t>https://www.sreality.cz/cs/v2/estates/2164511564</t>
  </si>
  <si>
    <t>https://www.sreality.cz/cs/v2/estates/3408851788</t>
  </si>
  <si>
    <t>https://www.sreality.cz/cs/v2/estates/3841962828</t>
  </si>
  <si>
    <t>https://www.sreality.cz/cs/v2/estates/950006604</t>
  </si>
  <si>
    <t>https://www.sreality.cz/cs/v2/estates/1772090188</t>
  </si>
  <si>
    <t>https://www.sreality.cz/cs/v2/estates/1267925580</t>
  </si>
  <si>
    <t>https://www.sreality.cz/cs/v2/estates/27259724</t>
  </si>
  <si>
    <t>https://www.sreality.cz/cs/v2/estates/2808779340</t>
  </si>
  <si>
    <t>https://www.sreality.cz/cs/v2/estates/3147657804</t>
  </si>
  <si>
    <t>https://www.sreality.cz/cs/v2/estates/213906252</t>
  </si>
  <si>
    <t>Oselce</t>
  </si>
  <si>
    <t>https://www.sreality.cz/cs/v2/estates/616559436</t>
  </si>
  <si>
    <t>https://www.sreality.cz/cs/v2/estates/1438643020</t>
  </si>
  <si>
    <t>https://www.sreality.cz/cs/v2/estates/3317691212</t>
  </si>
  <si>
    <t>https://www.sreality.cz/cs/v2/estates/3551523660</t>
  </si>
  <si>
    <t>https://www.sreality.cz/cs/v2/estates/4009067852</t>
  </si>
  <si>
    <t>https://www.sreality.cz/cs/v2/estates/2061497164</t>
  </si>
  <si>
    <t>https://www.sreality.cz/cs/v2/estates/1976341324</t>
  </si>
  <si>
    <t>https://www.sreality.cz/cs/v2/estates/3638555468</t>
  </si>
  <si>
    <t>https://www.sreality.cz/cs/v2/estates/1126925132</t>
  </si>
  <si>
    <t>https://www.sreality.cz/cs/v2/estates/3277554508</t>
  </si>
  <si>
    <t>https://www.sreality.cz/cs/v2/estates/1283162956</t>
  </si>
  <si>
    <t>https://www.sreality.cz/cs/v2/estates/4235498316</t>
  </si>
  <si>
    <t>https://www.sreality.cz/cs/v2/estates/3107685196</t>
  </si>
  <si>
    <t>https://www.sreality.cz/cs/v2/estates/3570107212</t>
  </si>
  <si>
    <t>https://www.sreality.cz/cs/v2/estates/4260921932</t>
  </si>
  <si>
    <t>https://www.sreality.cz/cs/v2/estates/850391884</t>
  </si>
  <si>
    <t>https://www.sreality.cz/cs/v2/estates/2567430732</t>
  </si>
  <si>
    <t>https://www.sreality.cz/cs/v2/estates/775160396</t>
  </si>
  <si>
    <t>https://www.sreality.cz/cs/v2/estates/2178937676</t>
  </si>
  <si>
    <t>https://www.sreality.cz/cs/v2/estates/986706764</t>
  </si>
  <si>
    <t>https://www.sreality.cz/cs/v2/estates/1547465292</t>
  </si>
  <si>
    <t>https://www.sreality.cz/cs/v2/estates/1624240972</t>
  </si>
  <si>
    <t>https://www.sreality.cz/cs/v2/estates/855634764</t>
  </si>
  <si>
    <t>https://www.sreality.cz/cs/v2/estates/3461300812</t>
  </si>
  <si>
    <t>https://www.sreality.cz/cs/v2/estates/51086156</t>
  </si>
  <si>
    <t>https://www.sreality.cz/cs/v2/estates/3941593932</t>
  </si>
  <si>
    <t>https://www.sreality.cz/cs/v2/estates/4226806604</t>
  </si>
  <si>
    <t>https://www.sreality.cz/cs/v2/estates/3924816716</t>
  </si>
  <si>
    <t>Žleby</t>
  </si>
  <si>
    <t>https://www.sreality.cz/cs/v2/estates/4260361036</t>
  </si>
  <si>
    <t>https://www.sreality.cz/cs/v2/estates/2994713420</t>
  </si>
  <si>
    <t>https://www.sreality.cz/cs/v2/estates/3455054668</t>
  </si>
  <si>
    <t>https://www.sreality.cz/cs/v2/estates/3538940748</t>
  </si>
  <si>
    <t>https://www.sreality.cz/cs/v2/estates/2700079948</t>
  </si>
  <si>
    <t>https://www.sreality.cz/cs/v2/estates/2358022988</t>
  </si>
  <si>
    <t>https://www.sreality.cz/cs/v2/estates/3962352460</t>
  </si>
  <si>
    <t>Lahošť</t>
  </si>
  <si>
    <t>https://www.sreality.cz/cs/v2/estates/1169093196</t>
  </si>
  <si>
    <t>https://www.sreality.cz/cs/v2/estates/3073577548</t>
  </si>
  <si>
    <t>https://www.sreality.cz/cs/v2/estates/938562124</t>
  </si>
  <si>
    <t>https://www.sreality.cz/cs/v2/estates/351269708</t>
  </si>
  <si>
    <t>https://www.sreality.cz/cs/v2/estates/1327493964</t>
  </si>
  <si>
    <t>https://www.sreality.cz/cs/v2/estates/1545597772</t>
  </si>
  <si>
    <t>https://www.sreality.cz/cs/v2/estates/1914696524</t>
  </si>
  <si>
    <t>https://www.sreality.cz/cs/v2/estates/2954883916</t>
  </si>
  <si>
    <t>https://www.sreality.cz/cs/v2/estates/3072324428</t>
  </si>
  <si>
    <t>https://www.sreality.cz/cs/v2/estates/2316301132</t>
  </si>
  <si>
    <t>https://www.sreality.cz/cs/v2/estates/2067567436</t>
  </si>
  <si>
    <t>https://www.sreality.cz/cs/v2/estates/772797260</t>
  </si>
  <si>
    <t>https://www.sreality.cz/cs/v2/estates/1309668172</t>
  </si>
  <si>
    <t>https://www.sreality.cz/cs/v2/estates/537916236</t>
  </si>
  <si>
    <t>https://www.sreality.cz/cs/v2/estates/2122601036</t>
  </si>
  <si>
    <t>https://www.sreality.cz/cs/v2/estates/3703593052</t>
  </si>
  <si>
    <t>https://www.sreality.cz/cs/v2/estates/3591369548</t>
  </si>
  <si>
    <t>https://www.sreality.cz/cs/v2/estates/2415235916</t>
  </si>
  <si>
    <t>https://www.sreality.cz/cs/v2/estates/2133213772</t>
  </si>
  <si>
    <t>https://www.sreality.cz/cs/v2/estates/293425740</t>
  </si>
  <si>
    <t>https://www.sreality.cz/cs/v2/estates/3237704268</t>
  </si>
  <si>
    <t>https://www.sreality.cz/cs/v2/estates/2084565836</t>
  </si>
  <si>
    <t>https://www.sreality.cz/cs/v2/estates/3963614028</t>
  </si>
  <si>
    <t>https://www.sreality.cz/cs/v2/estates/1285382732</t>
  </si>
  <si>
    <t>https://www.sreality.cz/cs/v2/estates/3510629196</t>
  </si>
  <si>
    <t>https://www.sreality.cz/cs/v2/estates/3054854732</t>
  </si>
  <si>
    <t>https://www.sreality.cz/cs/v2/estates/538194508</t>
  </si>
  <si>
    <t>https://www.sreality.cz/cs/v2/estates/1328542540</t>
  </si>
  <si>
    <t>https://www.sreality.cz/cs/v2/estates/2169025356</t>
  </si>
  <si>
    <t>https://www.sreality.cz/cs/v2/estates/3308254028</t>
  </si>
  <si>
    <t>https://www.sreality.cz/cs/v2/estates/3126850380</t>
  </si>
  <si>
    <t>https://www.sreality.cz/cs/v2/estates/2588234316</t>
  </si>
  <si>
    <t>Čečelice</t>
  </si>
  <si>
    <t>https://www.sreality.cz/cs/v2/estates/3148477260</t>
  </si>
  <si>
    <t>https://www.sreality.cz/cs/v2/estates/1149780556</t>
  </si>
  <si>
    <t>https://www.sreality.cz/cs/v2/estates/525333324</t>
  </si>
  <si>
    <t>https://www.sreality.cz/cs/v2/estates/3964662604</t>
  </si>
  <si>
    <t>https://www.sreality.cz/cs/v2/estates/3114550348</t>
  </si>
  <si>
    <t>https://www.sreality.cz/cs/v2/estates/592442188</t>
  </si>
  <si>
    <t>https://www.sreality.cz/cs/v2/estates/1934619468</t>
  </si>
  <si>
    <t>https://www.sreality.cz/cs/v2/estates/810545996</t>
  </si>
  <si>
    <t>https://www.sreality.cz/cs/v2/estates/3682595660</t>
  </si>
  <si>
    <t>https://www.sreality.cz/cs/v2/estates/1216344908</t>
  </si>
  <si>
    <t>https://www.sreality.cz/cs/v2/estates/1333785420</t>
  </si>
  <si>
    <t>https://www.sreality.cz/cs/v2/estates/2373972812</t>
  </si>
  <si>
    <t>https://www.sreality.cz/cs/v2/estates/3800036172</t>
  </si>
  <si>
    <t>https://www.sreality.cz/cs/v2/estates/3268911948</t>
  </si>
  <si>
    <t>https://www.sreality.cz/cs/v2/estates/547705420</t>
  </si>
  <si>
    <t>https://www.sreality.cz/cs/v2/estates/3783258956</t>
  </si>
  <si>
    <t>https://www.sreality.cz/cs/v2/estates/528986956</t>
  </si>
  <si>
    <t>https://www.sreality.cz/cs/v2/estates/394261324</t>
  </si>
  <si>
    <t>https://www.sreality.cz/cs/v2/estates/1954542412</t>
  </si>
  <si>
    <t>https://www.sreality.cz/cs/v2/estates/1785721676</t>
  </si>
  <si>
    <t>https://www.sreality.cz/cs/v2/estates/4050645836</t>
  </si>
  <si>
    <t>https://www.sreality.cz/cs/v2/estates/1718612812</t>
  </si>
  <si>
    <t>https://www.sreality.cz/cs/v2/estates/1251537740</t>
  </si>
  <si>
    <t>https://www.sreality.cz/cs/v2/estates/1536750412</t>
  </si>
  <si>
    <t>https://www.sreality.cz/cs/v2/estates/697889612</t>
  </si>
  <si>
    <t>https://www.sreality.cz/cs/v2/estates/2409165644</t>
  </si>
  <si>
    <t>https://www.sreality.cz/cs/v2/estates/1001509452</t>
  </si>
  <si>
    <t>https://www.sreality.cz/cs/v2/estates/982729292</t>
  </si>
  <si>
    <t>https://www.sreality.cz/cs/v2/estates/1908634188</t>
  </si>
  <si>
    <t>https://www.sreality.cz/cs/v2/estates/1134097228</t>
  </si>
  <si>
    <t>https://www.sreality.cz/cs/v2/estates/3231249228</t>
  </si>
  <si>
    <t>https://www.sreality.cz/cs/v2/estates/127464268</t>
  </si>
  <si>
    <t>https://www.sreality.cz/cs/v2/estates/3689951820</t>
  </si>
  <si>
    <t>https://www.sreality.cz/cs/v2/estates/1334375244</t>
  </si>
  <si>
    <t>https://www.sreality.cz/cs/v2/estates/2546701132</t>
  </si>
  <si>
    <t>https://www.sreality.cz/cs/v2/estates/4130243404</t>
  </si>
  <si>
    <t>https://www.sreality.cz/cs/v2/estates/702120780</t>
  </si>
  <si>
    <t>https://www.sreality.cz/cs/v2/estates/4105761612</t>
  </si>
  <si>
    <t>https://www.sreality.cz/cs/v2/estates/2425389900</t>
  </si>
  <si>
    <t>https://www.sreality.cz/cs/v2/estates/2019529548</t>
  </si>
  <si>
    <t>https://www.sreality.cz/cs/v2/estates/2338296652</t>
  </si>
  <si>
    <t>https://www.sreality.cz/cs/v2/estates/453477196</t>
  </si>
  <si>
    <t>https://www.sreality.cz/cs/v2/estates/2510877516</t>
  </si>
  <si>
    <t>https://www.sreality.cz/cs/v2/estates/3403215692</t>
  </si>
  <si>
    <t>https://www.sreality.cz/cs/v2/estates/1339618124</t>
  </si>
  <si>
    <t>https://www.sreality.cz/cs/v2/estates/4021899852</t>
  </si>
  <si>
    <t>https://www.sreality.cz/cs/v2/estates/4173919052</t>
  </si>
  <si>
    <t>https://www.sreality.cz/cs/v2/estates/1321792332</t>
  </si>
  <si>
    <t>https://www.sreality.cz/cs/v2/estates/4073255756</t>
  </si>
  <si>
    <t>https://www.sreality.cz/cs/v2/estates/3554054988</t>
  </si>
  <si>
    <t>https://www.sreality.cz/cs/v2/estates/2082247500</t>
  </si>
  <si>
    <t>https://www.sreality.cz/cs/v2/estates/1226609484</t>
  </si>
  <si>
    <t>https://www.sreality.cz/cs/v2/estates/1347416908</t>
  </si>
  <si>
    <t>https://www.sreality.cz/cs/v2/estates/1673065292</t>
  </si>
  <si>
    <t>https://www.sreality.cz/cs/v2/estates/2009391948</t>
  </si>
  <si>
    <t>https://www.sreality.cz/cs/v2/estates/720958284</t>
  </si>
  <si>
    <t>https://www.sreality.cz/cs/v2/estates/3915162444</t>
  </si>
  <si>
    <t>https://www.sreality.cz/cs/v2/estates/1741574732</t>
  </si>
  <si>
    <t>https://www.sreality.cz/cs/v2/estates/4029563468</t>
  </si>
  <si>
    <t>https://www.sreality.cz/cs/v2/estates/870904652</t>
  </si>
  <si>
    <t>https://www.sreality.cz/cs/v2/estates/1625879372</t>
  </si>
  <si>
    <t>https://www.sreality.cz/cs/v2/estates/2883625804</t>
  </si>
  <si>
    <t>https://www.sreality.cz/cs/v2/estates/3357078348</t>
  </si>
  <si>
    <t>https://www.sreality.cz/cs/v2/estates/320402252</t>
  </si>
  <si>
    <t>https://www.sreality.cz/cs/v2/estates/2567500620</t>
  </si>
  <si>
    <t>https://www.sreality.cz/cs/v2/estates/1564509004</t>
  </si>
  <si>
    <t>https://www.sreality.cz/cs/v2/estates/218690380</t>
  </si>
  <si>
    <t>https://www.sreality.cz/cs/v2/estates/1980298060</t>
  </si>
  <si>
    <t>https://www.sreality.cz/cs/v2/estates/3339252556</t>
  </si>
  <si>
    <t>https://www.sreality.cz/cs/v2/estates/3728274252</t>
  </si>
  <si>
    <t>https://www.sreality.cz/cs/v2/estates/2469659980</t>
  </si>
  <si>
    <t>https://www.sreality.cz/cs/v2/estates/2707382860</t>
  </si>
  <si>
    <t>https://www.sreality.cz/cs/v2/estates/4151972428</t>
  </si>
  <si>
    <t>https://www.sreality.cz/cs/v2/estates/1144582988</t>
  </si>
  <si>
    <t>https://www.sreality.cz/cs/v2/estates/913658444</t>
  </si>
  <si>
    <t>https://www.sreality.cz/cs/v2/estates/3005805388</t>
  </si>
  <si>
    <t>https://www.sreality.cz/cs/v2/estates/2418602828</t>
  </si>
  <si>
    <t>https://www.sreality.cz/cs/v2/estates/1774433100</t>
  </si>
  <si>
    <t>https://www.sreality.cz/cs/v2/estates/2536043340</t>
  </si>
  <si>
    <t>https://www.sreality.cz/cs/v2/estates/3914920780</t>
  </si>
  <si>
    <t>https://www.sreality.cz/cs/v2/estates/1462469452</t>
  </si>
  <si>
    <t>https://www.sreality.cz/cs/v2/estates/1131348556</t>
  </si>
  <si>
    <t>https://www.sreality.cz/cs/v2/estates/3323306828</t>
  </si>
  <si>
    <t>https://www.sreality.cz/cs/v2/estates/1900606284</t>
  </si>
  <si>
    <t>https://www.sreality.cz/cs/v2/estates/2323182412</t>
  </si>
  <si>
    <t>https://www.sreality.cz/cs/v2/estates/4089446988</t>
  </si>
  <si>
    <t>https://www.sreality.cz/cs/v2/estates/721723980</t>
  </si>
  <si>
    <t>https://www.sreality.cz/cs/v2/estates/1149129292</t>
  </si>
  <si>
    <t>https://www.sreality.cz/cs/v2/estates/3946444108</t>
  </si>
  <si>
    <t>https://www.sreality.cz/cs/v2/estates/1969812300</t>
  </si>
  <si>
    <t>https://www.sreality.cz/cs/v2/estates/874292044</t>
  </si>
  <si>
    <t>https://www.sreality.cz/cs/v2/estates/3382309708</t>
  </si>
  <si>
    <t>https://www.sreality.cz/cs/v2/estates/563737420</t>
  </si>
  <si>
    <t>https://www.sreality.cz/cs/v2/estates/1304138572</t>
  </si>
  <si>
    <t>https://www.sreality.cz/cs/v2/estates/2434875980</t>
  </si>
  <si>
    <t>https://www.sreality.cz/cs/v2/estates/2357850956</t>
  </si>
  <si>
    <t>https://www.sreality.cz/cs/v2/estates/2019533388</t>
  </si>
  <si>
    <t>https://www.sreality.cz/cs/v2/estates/3549033292</t>
  </si>
  <si>
    <t>https://www.sreality.cz/cs/v2/estates/2719519564</t>
  </si>
  <si>
    <t>https://www.sreality.cz/cs/v2/estates/1600750412</t>
  </si>
  <si>
    <t>https://www.sreality.cz/cs/v2/estates/1287254860</t>
  </si>
  <si>
    <t>https://www.sreality.cz/cs/v2/estates/2629432140</t>
  </si>
  <si>
    <t>https://www.sreality.cz/cs/v2/estates/230290252</t>
  </si>
  <si>
    <t>https://www.sreality.cz/cs/v2/estates/4256822092</t>
  </si>
  <si>
    <t>https://www.sreality.cz/cs/v2/estates/3820614476</t>
  </si>
  <si>
    <t>https://www.sreality.cz/cs/v2/estates/4140008268</t>
  </si>
  <si>
    <t>https://www.sreality.cz/cs/v2/estates/102068812</t>
  </si>
  <si>
    <t>https://www.sreality.cz/cs/v2/estates/647398220</t>
  </si>
  <si>
    <t>https://www.sreality.cz/cs/v2/estates/2896819020</t>
  </si>
  <si>
    <t>https://www.sreality.cz/cs/v2/estates/1101656908</t>
  </si>
  <si>
    <t>https://www.sreality.cz/cs/v2/estates/747893324</t>
  </si>
  <si>
    <t>https://www.sreality.cz/cs/v2/estates/735703884</t>
  </si>
  <si>
    <t>https://www.sreality.cz/cs/v2/estates/1071248204</t>
  </si>
  <si>
    <t>https://www.sreality.cz/cs/v2/estates/1006666316</t>
  </si>
  <si>
    <t>https://www.sreality.cz/cs/v2/estates/4261192524</t>
  </si>
  <si>
    <t>https://www.sreality.cz/cs/v2/estates/3705271116</t>
  </si>
  <si>
    <t>https://www.sreality.cz/cs/v2/estates/3117126476</t>
  </si>
  <si>
    <t>https://www.sreality.cz/cs/v2/estates/3311096396</t>
  </si>
  <si>
    <t>https://www.sreality.cz/cs/v2/estates/3982955084</t>
  </si>
  <si>
    <t>https://www.sreality.cz/cs/v2/estates/352506700</t>
  </si>
  <si>
    <t>https://www.sreality.cz/cs/v2/estates/1820517196</t>
  </si>
  <si>
    <t>https://www.sreality.cz/cs/v2/estates/2342122316</t>
  </si>
  <si>
    <t>https://www.sreality.cz/cs/v2/estates/987083596</t>
  </si>
  <si>
    <t>https://www.sreality.cz/cs/v2/estates/2060055372</t>
  </si>
  <si>
    <t>https://www.sreality.cz/cs/v2/estates/315224908</t>
  </si>
  <si>
    <t>https://www.sreality.cz/cs/v2/estates/519697228</t>
  </si>
  <si>
    <t>https://www.sreality.cz/cs/v2/estates/2105279052</t>
  </si>
  <si>
    <t>https://www.sreality.cz/cs/v2/estates/2951344972</t>
  </si>
  <si>
    <t>https://www.sreality.cz/cs/v2/estates/2962294092</t>
  </si>
  <si>
    <t>https://www.sreality.cz/cs/v2/estates/1641591628</t>
  </si>
  <si>
    <t>https://www.sreality.cz/cs/v2/estates/1709830988</t>
  </si>
  <si>
    <t>Dobruška</t>
  </si>
  <si>
    <t>https://www.sreality.cz/cs/v2/estates/1105888076</t>
  </si>
  <si>
    <t>https://www.sreality.cz/cs/v2/estates/1863971660</t>
  </si>
  <si>
    <t>https://www.sreality.cz/cs/v2/estates/3369042764</t>
  </si>
  <si>
    <t>https://www.sreality.cz/cs/v2/estates/2803495756</t>
  </si>
  <si>
    <t>https://www.sreality.cz/cs/v2/estates/622457676</t>
  </si>
  <si>
    <t>https://www.sreality.cz/cs/v2/estates/1795814220</t>
  </si>
  <si>
    <t>https://www.sreality.cz/cs/v2/estates/3137991500</t>
  </si>
  <si>
    <t>https://www.sreality.cz/cs/v2/estates/858870348</t>
  </si>
  <si>
    <t>https://www.sreality.cz/cs/v2/estates/487191372</t>
  </si>
  <si>
    <t>Velké Němčice</t>
  </si>
  <si>
    <t>https://www.sreality.cz/cs/v2/estates/2493358924</t>
  </si>
  <si>
    <t>https://www.sreality.cz/cs/v2/estates/3400413772</t>
  </si>
  <si>
    <t>https://www.sreality.cz/cs/v2/estates/3292132172</t>
  </si>
  <si>
    <t>https://www.sreality.cz/cs/v2/estates/3824583500</t>
  </si>
  <si>
    <t>https://www.sreality.cz/cs/v2/estates/3929846348</t>
  </si>
  <si>
    <t>https://www.sreality.cz/cs/v2/estates/2804544332</t>
  </si>
  <si>
    <t>https://www.sreality.cz/cs/v2/estates/1113191244</t>
  </si>
  <si>
    <t>https://www.sreality.cz/cs/v2/estates/182420300</t>
  </si>
  <si>
    <t>https://www.sreality.cz/cs/v2/estates/1448735564</t>
  </si>
  <si>
    <t>https://www.sreality.cz/cs/v2/estates/94810956</t>
  </si>
  <si>
    <t>https://www.sreality.cz/cs/v2/estates/2638869324</t>
  </si>
  <si>
    <t>https://www.sreality.cz/cs/v2/estates/3032326988</t>
  </si>
  <si>
    <t>https://www.sreality.cz/cs/v2/estates/38400844</t>
  </si>
  <si>
    <t>https://www.sreality.cz/cs/v2/estates/2769466188</t>
  </si>
  <si>
    <t>https://www.sreality.cz/cs/v2/estates/3880383308</t>
  </si>
  <si>
    <t>https://www.sreality.cz/cs/v2/estates/1132065612</t>
  </si>
  <si>
    <t>https://www.sreality.cz/cs/v2/estates/800744012</t>
  </si>
  <si>
    <t>https://www.sreality.cz/cs/v2/estates/1516893004</t>
  </si>
  <si>
    <t>https://www.sreality.cz/cs/v2/estates/1013576524</t>
  </si>
  <si>
    <t>https://www.sreality.cz/cs/v2/estates/62235468</t>
  </si>
  <si>
    <t>https://www.sreality.cz/cs/v2/estates/275379020</t>
  </si>
  <si>
    <t>https://www.sreality.cz/cs/v2/estates/422482764</t>
  </si>
  <si>
    <t>https://www.sreality.cz/cs/v2/estates/379892556</t>
  </si>
  <si>
    <t>https://www.sreality.cz/cs/v2/estates/4218241612</t>
  </si>
  <si>
    <t>https://www.sreality.cz/cs/v2/estates/446362444</t>
  </si>
  <si>
    <t>https://www.sreality.cz/cs/v2/estates/839091020</t>
  </si>
  <si>
    <t>https://www.sreality.cz/cs/v2/estates/1771762508</t>
  </si>
  <si>
    <t>https://www.sreality.cz/cs/v2/estates/3986355020</t>
  </si>
  <si>
    <t>https://www.sreality.cz/cs/v2/estates/3360055884</t>
  </si>
  <si>
    <t>https://www.sreality.cz/cs/v2/estates/2864378700</t>
  </si>
  <si>
    <t>https://www.sreality.cz/cs/v2/estates/1527997004</t>
  </si>
  <si>
    <t>https://www.sreality.cz/cs/v2/estates/282628940</t>
  </si>
  <si>
    <t>https://www.sreality.cz/cs/v2/estates/1438683724</t>
  </si>
  <si>
    <t>https://www.sreality.cz/cs/v2/estates/3255853644</t>
  </si>
  <si>
    <t>https://www.sreality.cz/cs/v2/estates/3668636492</t>
  </si>
  <si>
    <t>https://www.sreality.cz/cs/v2/estates/262861644</t>
  </si>
  <si>
    <t>https://www.sreality.cz/cs/v2/estates/3328611148</t>
  </si>
  <si>
    <t>https://www.sreality.cz/cs/v2/estates/2282066764</t>
  </si>
  <si>
    <t>https://www.sreality.cz/cs/v2/estates/2467402572</t>
  </si>
  <si>
    <t>https://www.sreality.cz/cs/v2/estates/3987051084</t>
  </si>
  <si>
    <t>https://www.sreality.cz/cs/v2/estates/1370157900</t>
  </si>
  <si>
    <t>https://www.sreality.cz/cs/v2/estates/760275788</t>
  </si>
  <si>
    <t>https://www.sreality.cz/cs/v2/estates/2842481484</t>
  </si>
  <si>
    <t>https://www.sreality.cz/cs/v2/estates/3111248716</t>
  </si>
  <si>
    <t>https://www.sreality.cz/cs/v2/estates/4225430348</t>
  </si>
  <si>
    <t>https://www.sreality.cz/cs/v2/estates/218280524</t>
  </si>
  <si>
    <t>https://www.sreality.cz/cs/v2/estates/1977369164</t>
  </si>
  <si>
    <t>https://www.sreality.cz/cs/v2/estates/3396557660</t>
  </si>
  <si>
    <t>https://www.sreality.cz/cs/v2/estates/232452940</t>
  </si>
  <si>
    <t>https://www.sreality.cz/cs/v2/estates/2150171212</t>
  </si>
  <si>
    <t>https://www.sreality.cz/cs/v2/estates/1520128588</t>
  </si>
  <si>
    <t>https://www.sreality.cz/cs/v2/estates/868938572</t>
  </si>
  <si>
    <t>https://www.sreality.cz/cs/v2/estates/63632204</t>
  </si>
  <si>
    <t>Zvíkov</t>
  </si>
  <si>
    <t>https://www.sreality.cz/cs/v2/estates/3392840524</t>
  </si>
  <si>
    <t>https://www.sreality.cz/cs/v2/estates/1959371596</t>
  </si>
  <si>
    <t>https://www.sreality.cz/cs/v2/estates/1163355468</t>
  </si>
  <si>
    <t>https://www.sreality.cz/cs/v2/estates/3620401996</t>
  </si>
  <si>
    <t>https://www.sreality.cz/cs/v2/estates/3022411084</t>
  </si>
  <si>
    <t>https://www.sreality.cz/cs/v2/estates/3044053836</t>
  </si>
  <si>
    <t>https://www.sreality.cz/cs/v2/estates/4188029516</t>
  </si>
  <si>
    <t>https://www.sreality.cz/cs/v2/estates/1665631052</t>
  </si>
  <si>
    <t>https://www.sreality.cz/cs/v2/estates/3891983180</t>
  </si>
  <si>
    <t>https://www.sreality.cz/cs/v2/estates/405738060</t>
  </si>
  <si>
    <t>https://www.sreality.cz/cs/v2/estates/457814860</t>
  </si>
  <si>
    <t>https://www.sreality.cz/cs/v2/estates/1240134476</t>
  </si>
  <si>
    <t>https://www.sreality.cz/cs/v2/estates/4107895372</t>
  </si>
  <si>
    <t>https://www.sreality.cz/cs/v2/estates/15397708</t>
  </si>
  <si>
    <t>https://www.sreality.cz/cs/v2/estates/1379537484</t>
  </si>
  <si>
    <t>https://www.sreality.cz/cs/v2/estates/598901580</t>
  </si>
  <si>
    <t>https://www.sreality.cz/cs/v2/estates/3596296780</t>
  </si>
  <si>
    <t>https://www.sreality.cz/cs/v2/estates/366654284</t>
  </si>
  <si>
    <t>https://www.sreality.cz/cs/v2/estates/822801228</t>
  </si>
  <si>
    <t>https://www.sreality.cz/cs/v2/estates/3727356748</t>
  </si>
  <si>
    <t>https://www.sreality.cz/cs/v2/estates/204141388</t>
  </si>
  <si>
    <t>https://www.sreality.cz/cs/v2/estates/892007244</t>
  </si>
  <si>
    <t>Vlachovo Březí</t>
  </si>
  <si>
    <t>https://www.sreality.cz/cs/v2/estates/2606429004</t>
  </si>
  <si>
    <t>https://www.sreality.cz/cs/v2/estates/2254107468</t>
  </si>
  <si>
    <t>https://www.sreality.cz/cs/v2/estates/3848696396</t>
  </si>
  <si>
    <t>https://www.sreality.cz/cs/v2/estates/2924147532</t>
  </si>
  <si>
    <t>https://www.sreality.cz/cs/v2/estates/3444241228</t>
  </si>
  <si>
    <t>https://www.sreality.cz/cs/v2/estates/592114508</t>
  </si>
  <si>
    <t>https://www.sreality.cz/cs/v2/estates/1854997836</t>
  </si>
  <si>
    <t>https://www.sreality.cz/cs/v2/estates/1983341132</t>
  </si>
  <si>
    <t>https://www.sreality.cz/cs/v2/estates/1776906828</t>
  </si>
  <si>
    <t>https://www.sreality.cz/cs/v2/estates/1647342924</t>
  </si>
  <si>
    <t>https://www.sreality.cz/cs/v2/estates/1903883084</t>
  </si>
  <si>
    <t>https://www.sreality.cz/cs/v2/estates/3326108236</t>
  </si>
  <si>
    <t>Mrtník</t>
  </si>
  <si>
    <t>https://www.sreality.cz/cs/v2/estates/3362452300</t>
  </si>
  <si>
    <t>https://www.sreality.cz/cs/v2/estates/2914689612</t>
  </si>
  <si>
    <t>https://www.sreality.cz/cs/v2/estates/376107852</t>
  </si>
  <si>
    <t>https://www.sreality.cz/cs/v2/estates/2523591500</t>
  </si>
  <si>
    <t>https://www.sreality.cz/cs/v2/estates/2023486284</t>
  </si>
  <si>
    <t>https://www.sreality.cz/cs/v2/estates/4153783116</t>
  </si>
  <si>
    <t>https://www.sreality.cz/cs/v2/estates/1964192332</t>
  </si>
  <si>
    <t>https://www.sreality.cz/cs/v2/estates/258958668</t>
  </si>
  <si>
    <t>https://www.sreality.cz/cs/v2/estates/2421572172</t>
  </si>
  <si>
    <t>https://www.sreality.cz/cs/v2/estates/3384083020</t>
  </si>
  <si>
    <t>https://www.sreality.cz/cs/v2/estates/1263448652</t>
  </si>
  <si>
    <t>https://www.sreality.cz/cs/v2/estates/1804333900</t>
  </si>
  <si>
    <t>https://www.sreality.cz/cs/v2/estates/680260428</t>
  </si>
  <si>
    <t>https://www.sreality.cz/cs/v2/estates/2022437708</t>
  </si>
  <si>
    <t>https://www.sreality.cz/cs/v2/estates/3334054732</t>
  </si>
  <si>
    <t>Květná</t>
  </si>
  <si>
    <t>https://www.sreality.cz/cs/v2/estates/4158686028</t>
  </si>
  <si>
    <t>https://www.sreality.cz/cs/v2/estates/2472588108</t>
  </si>
  <si>
    <t>https://www.sreality.cz/cs/v2/estates/1034679116</t>
  </si>
  <si>
    <t>https://www.sreality.cz/cs/v2/estates/1089778508</t>
  </si>
  <si>
    <t>https://www.sreality.cz/cs/v2/estates/401707852</t>
  </si>
  <si>
    <t>https://www.sreality.cz/cs/v2/estates/263033676</t>
  </si>
  <si>
    <t>https://www.sreality.cz/cs/v2/estates/3163206476</t>
  </si>
  <si>
    <t>https://www.sreality.cz/cs/v2/estates/1197434188</t>
  </si>
  <si>
    <t>https://www.sreality.cz/cs/v2/estates/598471500</t>
  </si>
  <si>
    <t>https://www.sreality.cz/cs/v2/estates/416571980</t>
  </si>
  <si>
    <t>https://www.sreality.cz/cs/v2/estates/3723911756</t>
  </si>
  <si>
    <t>https://www.sreality.cz/cs/v2/estates/2613928524</t>
  </si>
  <si>
    <t>https://www.sreality.cz/cs/v2/estates/1326604876</t>
  </si>
  <si>
    <t>https://www.sreality.cz/cs/v2/estates/24867404</t>
  </si>
  <si>
    <t>https://www.sreality.cz/cs/v2/estates/3327140428</t>
  </si>
  <si>
    <t>https://www.sreality.cz/cs/v2/estates/2216723020</t>
  </si>
  <si>
    <t>https://www.sreality.cz/cs/v2/estates/416932684</t>
  </si>
  <si>
    <t>https://www.sreality.cz/cs/v2/estates/1812517708</t>
  </si>
  <si>
    <t>https://www.sreality.cz/cs/v2/estates/2043142988</t>
  </si>
  <si>
    <t>https://www.sreality.cz/cs/v2/estates/2108285772</t>
  </si>
  <si>
    <t>https://www.sreality.cz/cs/v2/estates/2597970764</t>
  </si>
  <si>
    <t>https://www.sreality.cz/cs/v2/estates/2645156684</t>
  </si>
  <si>
    <t>https://www.sreality.cz/cs/v2/estates/3467375436</t>
  </si>
  <si>
    <t>https://www.sreality.cz/cs/v2/estates/3672302412</t>
  </si>
  <si>
    <t>https://www.sreality.cz/cs/v2/estates/3777688396</t>
  </si>
  <si>
    <t>https://www.sreality.cz/cs/v2/estates/2564551500</t>
  </si>
  <si>
    <t>https://www.sreality.cz/cs/v2/estates/2900095820</t>
  </si>
  <si>
    <t>https://www.sreality.cz/cs/v2/estates/449573708</t>
  </si>
  <si>
    <t>https://www.sreality.cz/cs/v2/estates/3670799180</t>
  </si>
  <si>
    <t>https://www.sreality.cz/cs/v2/estates/835449676</t>
  </si>
  <si>
    <t>https://www.sreality.cz/cs/v2/estates/4056675148</t>
  </si>
  <si>
    <t>https://www.sreality.cz/cs/v2/estates/2063332172</t>
  </si>
  <si>
    <t>https://www.sreality.cz/cs/v2/estates/1275888460</t>
  </si>
  <si>
    <t>https://www.sreality.cz/cs/v2/estates/2246480716</t>
  </si>
  <si>
    <t>https://www.sreality.cz/cs/v2/estates/3628442444</t>
  </si>
  <si>
    <t>https://www.sreality.cz/cs/v2/estates/462594892</t>
  </si>
  <si>
    <t>https://www.sreality.cz/cs/v2/estates/3143013196</t>
  </si>
  <si>
    <t>https://www.sreality.cz/cs/v2/estates/4086969676</t>
  </si>
  <si>
    <t>https://www.sreality.cz/cs/v2/estates/4261147468</t>
  </si>
  <si>
    <t>https://www.sreality.cz/cs/v2/estates/2700866380</t>
  </si>
  <si>
    <t>https://www.sreality.cz/cs/v2/estates/352056140</t>
  </si>
  <si>
    <t>https://www.sreality.cz/cs/v2/estates/2516317004</t>
  </si>
  <si>
    <t>https://www.sreality.cz/cs/v2/estates/1884365388</t>
  </si>
  <si>
    <t>https://www.sreality.cz/cs/v2/estates/1810625356</t>
  </si>
  <si>
    <t>https://www.sreality.cz/cs/v2/estates/1473745740</t>
  </si>
  <si>
    <t>https://www.sreality.cz/cs/v2/estates/1456341580</t>
  </si>
  <si>
    <t>https://www.sreality.cz/cs/v2/estates/1200112972</t>
  </si>
  <si>
    <t>https://www.sreality.cz/cs/v2/estates/401339212</t>
  </si>
  <si>
    <t>https://www.sreality.cz/cs/v2/estates/898794316</t>
  </si>
  <si>
    <t>https://www.sreality.cz/cs/v2/estates/438039372</t>
  </si>
  <si>
    <t>https://www.sreality.cz/cs/v2/estates/1746772812</t>
  </si>
  <si>
    <t>https://www.sreality.cz/cs/v2/estates/2019853132</t>
  </si>
  <si>
    <t>https://www.sreality.cz/cs/v2/estates/2098983756</t>
  </si>
  <si>
    <t>https://www.sreality.cz/cs/v2/estates/2249978700</t>
  </si>
  <si>
    <t>https://www.sreality.cz/cs/v2/estates/1742492236</t>
  </si>
  <si>
    <t>https://www.sreality.cz/cs/v2/estates/688649036</t>
  </si>
  <si>
    <t>https://www.sreality.cz/cs/v2/estates/1885360716</t>
  </si>
  <si>
    <t>https://www.sreality.cz/cs/v2/estates/1275851596</t>
  </si>
  <si>
    <t>https://www.sreality.cz/cs/v2/estates/1980458316</t>
  </si>
  <si>
    <t>https://www.sreality.cz/cs/v2/estates/1323594316</t>
  </si>
  <si>
    <t>https://www.sreality.cz/cs/v2/estates/598827596</t>
  </si>
  <si>
    <t>https://www.sreality.cz/cs/v2/estates/1738752588</t>
  </si>
  <si>
    <t>https://www.sreality.cz/cs/v2/estates/1530504012</t>
  </si>
  <si>
    <t>https://www.sreality.cz/cs/v2/estates/1082037068</t>
  </si>
  <si>
    <t>https://www.sreality.cz/cs/v2/estates/1433248588</t>
  </si>
  <si>
    <t>https://www.sreality.cz/cs/v2/estates/2793968460</t>
  </si>
  <si>
    <t>https://www.sreality.cz/cs/v2/estates/3339449164</t>
  </si>
  <si>
    <t>https://www.sreality.cz/cs/v2/estates/1530098252</t>
  </si>
  <si>
    <t>Doubravice nad Svitavou</t>
  </si>
  <si>
    <t>https://www.sreality.cz/cs/v2/estates/1010561868</t>
  </si>
  <si>
    <t>https://www.sreality.cz/cs/v2/estates/1111225164</t>
  </si>
  <si>
    <t>https://www.sreality.cz/cs/v2/estates/54260556</t>
  </si>
  <si>
    <t>https://www.sreality.cz/cs/v2/estates/1396437836</t>
  </si>
  <si>
    <t>https://www.sreality.cz/cs/v2/estates/3325817676</t>
  </si>
  <si>
    <t>https://www.sreality.cz/cs/v2/estates/472642380</t>
  </si>
  <si>
    <t>https://www.sreality.cz/cs/v2/estates/36434764</t>
  </si>
  <si>
    <t>https://www.sreality.cz/cs/v2/estates/3720098380</t>
  </si>
  <si>
    <t>https://www.sreality.cz/cs/v2/estates/1230762828</t>
  </si>
  <si>
    <t>https://www.sreality.cz/cs/v2/estates/1431040844</t>
  </si>
  <si>
    <t>https://www.sreality.cz/cs/v2/estates/3044971340</t>
  </si>
  <si>
    <t>https://www.sreality.cz/cs/v2/estates/3363566412</t>
  </si>
  <si>
    <t>https://www.sreality.cz/cs/v2/estates/3106886220</t>
  </si>
  <si>
    <t>https://www.sreality.cz/cs/v2/estates/3375231564</t>
  </si>
  <si>
    <t>https://www.sreality.cz/cs/v2/estates/2061218636</t>
  </si>
  <si>
    <t>Svitávka</t>
  </si>
  <si>
    <t>https://www.sreality.cz/cs/v2/estates/1760793420</t>
  </si>
  <si>
    <t>https://www.sreality.cz/cs/v2/estates/2579342156</t>
  </si>
  <si>
    <t>https://www.sreality.cz/cs/v2/estates/3246125900</t>
  </si>
  <si>
    <t>https://www.sreality.cz/cs/v2/estates/2550575948</t>
  </si>
  <si>
    <t>https://www.sreality.cz/cs/v2/estates/2847883852</t>
  </si>
  <si>
    <t>https://www.sreality.cz/cs/v2/estates/2406216524</t>
  </si>
  <si>
    <t>https://www.sreality.cz/cs/v2/estates/4204036940</t>
  </si>
  <si>
    <t>https://www.sreality.cz/cs/v2/estates/3789505868</t>
  </si>
  <si>
    <t>https://www.sreality.cz/cs/v2/estates/3797726028</t>
  </si>
  <si>
    <t>https://www.sreality.cz/cs/v2/estates/3127092044</t>
  </si>
  <si>
    <t>https://www.sreality.cz/cs/v2/estates/3011806028</t>
  </si>
  <si>
    <t>https://www.sreality.cz/cs/v2/estates/4051993420</t>
  </si>
  <si>
    <t>https://www.sreality.cz/cs/v2/estates/1796072012</t>
  </si>
  <si>
    <t>https://www.sreality.cz/cs/v2/estates/2256831308</t>
  </si>
  <si>
    <t>https://www.sreality.cz/cs/v2/estates/2005173068</t>
  </si>
  <si>
    <t>https://www.sreality.cz/cs/v2/estates/1417970508</t>
  </si>
  <si>
    <t>https://www.sreality.cz/cs/v2/estates/2896278348</t>
  </si>
  <si>
    <t>https://www.sreality.cz/cs/v2/estates/3753149260</t>
  </si>
  <si>
    <t>https://www.sreality.cz/cs/v2/estates/4256465740</t>
  </si>
  <si>
    <t>https://www.sreality.cz/cs/v2/estates/334537548</t>
  </si>
  <si>
    <t>https://www.sreality.cz/cs/v2/estates/2043703884</t>
  </si>
  <si>
    <t>https://www.sreality.cz/cs/v2/estates/3198452556</t>
  </si>
  <si>
    <t>https://www.sreality.cz/cs/v2/estates/1451704908</t>
  </si>
  <si>
    <t>https://www.sreality.cz/cs/v2/estates/3997188684</t>
  </si>
  <si>
    <t>https://www.sreality.cz/cs/v2/estates/4210192972</t>
  </si>
  <si>
    <t>https://www.sreality.cz/cs/v2/estates/2158265164</t>
  </si>
  <si>
    <t>https://www.sreality.cz/cs/v2/estates/2443477836</t>
  </si>
  <si>
    <t>https://www.sreality.cz/cs/v2/estates/1639309900</t>
  </si>
  <si>
    <t>https://www.sreality.cz/cs/v2/estates/4056908620</t>
  </si>
  <si>
    <t>https://www.sreality.cz/cs/v2/estates/4129010508</t>
  </si>
  <si>
    <t>https://www.sreality.cz/cs/v2/estates/3462939212</t>
  </si>
  <si>
    <t>https://www.sreality.cz/cs/v2/estates/491774796</t>
  </si>
  <si>
    <t>https://www.sreality.cz/cs/v2/estates/3045360460</t>
  </si>
  <si>
    <t>https://www.sreality.cz/cs/v2/estates/3111908172</t>
  </si>
  <si>
    <t>https://www.sreality.cz/cs/v2/estates/3604251468</t>
  </si>
  <si>
    <t>https://www.sreality.cz/cs/v2/estates/987570764</t>
  </si>
  <si>
    <t>https://www.sreality.cz/cs/v2/estates/1672721228</t>
  </si>
  <si>
    <t>https://www.sreality.cz/cs/v2/estates/586449740</t>
  </si>
  <si>
    <t>https://www.sreality.cz/cs/v2/estates/1776583500</t>
  </si>
  <si>
    <t>https://www.sreality.cz/cs/v2/estates/2176668236</t>
  </si>
  <si>
    <t>https://www.sreality.cz/cs/v2/estates/2920579916</t>
  </si>
  <si>
    <t>https://www.sreality.cz/cs/v2/estates/1276412748</t>
  </si>
  <si>
    <t>https://www.sreality.cz/cs/v2/estates/3222569804</t>
  </si>
  <si>
    <t>https://www.sreality.cz/cs/v2/estates/4145316684</t>
  </si>
  <si>
    <t>https://www.sreality.cz/cs/v2/estates/2852422476</t>
  </si>
  <si>
    <t>https://www.sreality.cz/cs/v2/estates/453280588</t>
  </si>
  <si>
    <t>https://www.sreality.cz/cs/v2/estates/2352251724</t>
  </si>
  <si>
    <t>https://www.sreality.cz/cs/v2/estates/1829012300</t>
  </si>
  <si>
    <t>https://www.sreality.cz/cs/v2/estates/570721100</t>
  </si>
  <si>
    <t>https://www.sreality.cz/cs/v2/estates/1912898380</t>
  </si>
  <si>
    <t>https://www.sreality.cz/cs/v2/estates/3574641484</t>
  </si>
  <si>
    <t>https://www.sreality.cz/cs/v2/estates/1493275468</t>
  </si>
  <si>
    <t>https://www.sreality.cz/cs/v2/estates/2093060940</t>
  </si>
  <si>
    <t>https://www.sreality.cz/cs/v2/estates/2283901772</t>
  </si>
  <si>
    <t>https://www.sreality.cz/cs/v2/estates/2952893260</t>
  </si>
  <si>
    <t>https://www.sreality.cz/cs/v2/estates/2565096012</t>
  </si>
  <si>
    <t>Železná Ruda</t>
  </si>
  <si>
    <t>https://www.sreality.cz/cs/v2/estates/4126163532</t>
  </si>
  <si>
    <t>Dnešice</t>
  </si>
  <si>
    <t>https://www.sreality.cz/cs/v2/estates/1718239820</t>
  </si>
  <si>
    <t>https://www.sreality.cz/cs/v2/estates/1141146444</t>
  </si>
  <si>
    <t>https://www.sreality.cz/cs/v2/estates/2042921804</t>
  </si>
  <si>
    <t>https://www.sreality.cz/cs/v2/estates/4293165900</t>
  </si>
  <si>
    <t>https://www.sreality.cz/cs/v2/estates/84181836</t>
  </si>
  <si>
    <t>https://www.sreality.cz/cs/v2/estates/3124003660</t>
  </si>
  <si>
    <t>https://www.sreality.cz/cs/v2/estates/1038390092</t>
  </si>
  <si>
    <t>https://www.sreality.cz/cs/v2/estates/4041540172</t>
  </si>
  <si>
    <t>https://www.sreality.cz/cs/v2/estates/1944388172</t>
  </si>
  <si>
    <t>https://www.sreality.cz/cs/v2/estates/1256522316</t>
  </si>
  <si>
    <t>https://www.sreality.cz/cs/v2/estates/1411150412</t>
  </si>
  <si>
    <t>https://www.sreality.cz/cs/v2/estates/2441761356</t>
  </si>
  <si>
    <t>https://www.sreality.cz/cs/v2/estates/59396684</t>
  </si>
  <si>
    <t>https://www.sreality.cz/cs/v2/estates/3800715852</t>
  </si>
  <si>
    <t>https://www.sreality.cz/cs/v2/estates/405046092</t>
  </si>
  <si>
    <t>https://www.sreality.cz/cs/v2/estates/2112037452</t>
  </si>
  <si>
    <t>https://www.sreality.cz/cs/v2/estates/3063292492</t>
  </si>
  <si>
    <t>https://www.sreality.cz/cs/v2/estates/3389334092</t>
  </si>
  <si>
    <t>https://www.sreality.cz/cs/v2/estates/2502033996</t>
  </si>
  <si>
    <t>https://www.sreality.cz/cs/v2/estates/1510253388</t>
  </si>
  <si>
    <t>https://www.sreality.cz/cs/v2/estates/1346868044</t>
  </si>
  <si>
    <t>https://www.sreality.cz/cs/v2/estates/3961815884</t>
  </si>
  <si>
    <t>https://www.sreality.cz/cs/v2/estates/2904851276</t>
  </si>
  <si>
    <t>Kobeřice</t>
  </si>
  <si>
    <t>https://www.sreality.cz/cs/v2/estates/3441722188</t>
  </si>
  <si>
    <t>https://www.sreality.cz/cs/v2/estates/2468643660</t>
  </si>
  <si>
    <t>https://www.sreality.cz/cs/v2/estates/639927116</t>
  </si>
  <si>
    <t>https://www.sreality.cz/cs/v2/estates/2768343884</t>
  </si>
  <si>
    <t>https://www.sreality.cz/cs/v2/estates/2302776140</t>
  </si>
  <si>
    <t>https://www.sreality.cz/cs/v2/estates/458523468</t>
  </si>
  <si>
    <t>https://www.sreality.cz/cs/v2/estates/3776418636</t>
  </si>
  <si>
    <t>https://www.sreality.cz/cs/v2/estates/676627276</t>
  </si>
  <si>
    <t>https://www.sreality.cz/cs/v2/estates/508855116</t>
  </si>
  <si>
    <t>https://www.sreality.cz/cs/v2/estates/3713303372</t>
  </si>
  <si>
    <t>https://www.sreality.cz/cs/v2/estates/4086129228</t>
  </si>
  <si>
    <t>https://www.sreality.cz/cs/v2/estates/1816429388</t>
  </si>
  <si>
    <t>https://www.sreality.cz/cs/v2/estates/983417420</t>
  </si>
  <si>
    <t>https://www.sreality.cz/cs/v2/estates/4279632460</t>
  </si>
  <si>
    <t>https://www.sreality.cz/cs/v2/estates/719106636</t>
  </si>
  <si>
    <t>https://www.sreality.cz/cs/v2/estates/3709268812</t>
  </si>
  <si>
    <t>https://www.sreality.cz/cs/v2/estates/4218717004</t>
  </si>
  <si>
    <t>https://www.sreality.cz/cs/v2/estates/2910094156</t>
  </si>
  <si>
    <t>https://www.sreality.cz/cs/v2/estates/309625676</t>
  </si>
  <si>
    <t>https://www.sreality.cz/cs/v2/estates/3228861260</t>
  </si>
  <si>
    <t>https://www.sreality.cz/cs/v2/estates/1610462028</t>
  </si>
  <si>
    <t>https://www.sreality.cz/cs/v2/estates/643646028</t>
  </si>
  <si>
    <t>https://www.sreality.cz/cs/v2/estates/3680797516</t>
  </si>
  <si>
    <t>https://www.sreality.cz/cs/v2/estates/1021694540</t>
  </si>
  <si>
    <t>https://www.sreality.cz/cs/v2/estates/862225228</t>
  </si>
  <si>
    <t>https://www.sreality.cz/cs/v2/estates/3781460812</t>
  </si>
  <si>
    <t>https://www.sreality.cz/cs/v2/estates/392463180</t>
  </si>
  <si>
    <t>https://www.sreality.cz/cs/v2/estates/3365241676</t>
  </si>
  <si>
    <t>https://www.sreality.cz/cs/v2/estates/2869326412</t>
  </si>
  <si>
    <t>https://www.sreality.cz/cs/v2/estates/43352908</t>
  </si>
  <si>
    <t>https://www.sreality.cz/cs/v2/estates/3885335372</t>
  </si>
  <si>
    <t>https://www.sreality.cz/cs/v2/estates/2376581708</t>
  </si>
  <si>
    <t>https://www.sreality.cz/cs/v2/estates/2189787980</t>
  </si>
  <si>
    <t>https://www.sreality.cz/cs/v2/estates/3621397836</t>
  </si>
  <si>
    <t>https://www.sreality.cz/cs/v2/estates/2343928652</t>
  </si>
  <si>
    <t>https://www.sreality.cz/cs/v2/estates/1890529868</t>
  </si>
  <si>
    <t>https://www.sreality.cz/cs/v2/estates/952144716</t>
  </si>
  <si>
    <t>https://www.sreality.cz/cs/v2/estates/399549004</t>
  </si>
  <si>
    <t>https://www.sreality.cz/cs/v2/estates/3268067916</t>
  </si>
  <si>
    <t>https://www.sreality.cz/cs/v2/estates/2964685644</t>
  </si>
  <si>
    <t>https://www.sreality.cz/cs/v2/estates/615875404</t>
  </si>
  <si>
    <t>https://www.sreality.cz/cs/v2/estates/1487242060</t>
  </si>
  <si>
    <t>https://www.sreality.cz/cs/v2/estates/2829419340</t>
  </si>
  <si>
    <t>https://www.sreality.cz/cs/v2/estates/3865645644</t>
  </si>
  <si>
    <t>https://www.sreality.cz/cs/v2/estates/3768943436</t>
  </si>
  <si>
    <t>https://www.sreality.cz/cs/v2/estates/27624268</t>
  </si>
  <si>
    <t>https://www.sreality.cz/cs/v2/estates/1054180172</t>
  </si>
  <si>
    <t>https://www.sreality.cz/cs/v2/estates/3916534604</t>
  </si>
  <si>
    <t>https://www.sreality.cz/cs/v2/estates/4034900812</t>
  </si>
  <si>
    <t>https://www.sreality.cz/cs/v2/estates/212378444</t>
  </si>
  <si>
    <t>https://www.sreality.cz/cs/v2/estates/838668876</t>
  </si>
  <si>
    <t>https://www.sreality.cz/cs/v2/estates/2355725132</t>
  </si>
  <si>
    <t>https://www.sreality.cz/cs/v2/estates/1835565900</t>
  </si>
  <si>
    <t>https://www.sreality.cz/cs/v2/estates/3973415756</t>
  </si>
  <si>
    <t>https://www.sreality.cz/cs/v2/estates/1587786572</t>
  </si>
  <si>
    <t>https://www.sreality.cz/cs/v2/estates/163939148</t>
  </si>
  <si>
    <t>https://www.sreality.cz/cs/v2/estates/1338344268</t>
  </si>
  <si>
    <t>https://www.sreality.cz/cs/v2/estates/2952102732</t>
  </si>
  <si>
    <t>https://www.sreality.cz/cs/v2/estates/3190838604</t>
  </si>
  <si>
    <t>https://www.sreality.cz/cs/v2/estates/3353707340</t>
  </si>
  <si>
    <t>https://www.sreality.cz/cs/v2/estates/3644429132</t>
  </si>
  <si>
    <t>https://www.sreality.cz/cs/v2/estates/2887091020</t>
  </si>
  <si>
    <t>https://www.sreality.cz/cs/v2/estates/3423961932</t>
  </si>
  <si>
    <t>https://www.sreality.cz/cs/v2/estates/3691348812</t>
  </si>
  <si>
    <t>https://www.sreality.cz/cs/v2/estates/1494270540</t>
  </si>
  <si>
    <t>https://www.sreality.cz/cs/v2/estates/1996849996</t>
  </si>
  <si>
    <t>https://www.sreality.cz/cs/v2/estates/67470156</t>
  </si>
  <si>
    <t>https://www.sreality.cz/cs/v2/estates/1170768716</t>
  </si>
  <si>
    <t>https://www.sreality.cz/cs/v2/estates/1973007180</t>
  </si>
  <si>
    <t>https://www.sreality.cz/cs/v2/estates/3480191564</t>
  </si>
  <si>
    <t>https://www.sreality.cz/cs/v2/estates/1228243788</t>
  </si>
  <si>
    <t>https://www.sreality.cz/cs/v2/estates/570278476</t>
  </si>
  <si>
    <t>https://www.sreality.cz/cs/v2/estates/2905965388</t>
  </si>
  <si>
    <t>https://www.sreality.cz/cs/v2/estates/1395495756</t>
  </si>
  <si>
    <t>https://www.sreality.cz/cs/v2/estates/2207924812</t>
  </si>
  <si>
    <t>https://www.sreality.cz/cs/v2/estates/1932886860</t>
  </si>
  <si>
    <t>https://www.sreality.cz/cs/v2/estates/955499084</t>
  </si>
  <si>
    <t>https://www.sreality.cz/cs/v2/estates/1429898060</t>
  </si>
  <si>
    <t>https://www.sreality.cz/cs/v2/estates/4006720332</t>
  </si>
  <si>
    <t>https://www.sreality.cz/cs/v2/estates/901075532</t>
  </si>
  <si>
    <t>https://www.sreality.cz/cs/v2/estates/2041594444</t>
  </si>
  <si>
    <t>https://www.sreality.cz/cs/v2/estates/4039131724</t>
  </si>
  <si>
    <t>https://www.sreality.cz/cs/v2/estates/3091149388</t>
  </si>
  <si>
    <t>https://www.sreality.cz/cs/v2/estates/1818149452</t>
  </si>
  <si>
    <t>https://www.sreality.cz/cs/v2/estates/1706857036</t>
  </si>
  <si>
    <t>https://www.sreality.cz/cs/v2/estates/2528969292</t>
  </si>
  <si>
    <t>https://www.sreality.cz/cs/v2/estates/4239123020</t>
  </si>
  <si>
    <t>https://www.sreality.cz/cs/v2/estates/3845489484</t>
  </si>
  <si>
    <t>https://www.sreality.cz/cs/v2/estates/3894772556</t>
  </si>
  <si>
    <t>https://www.sreality.cz/cs/v2/estates/712278860</t>
  </si>
  <si>
    <t>Brňany</t>
  </si>
  <si>
    <t>https://www.sreality.cz/cs/v2/estates/1641382732</t>
  </si>
  <si>
    <t>https://www.sreality.cz/cs/v2/estates/1948439372</t>
  </si>
  <si>
    <t>https://www.sreality.cz/cs/v2/estates/2366169932</t>
  </si>
  <si>
    <t>https://www.sreality.cz/cs/v2/estates/4122313548</t>
  </si>
  <si>
    <t>https://www.sreality.cz/cs/v2/estates/4166353740</t>
  </si>
  <si>
    <t>https://www.sreality.cz/cs/v2/estates/827687756</t>
  </si>
  <si>
    <t>https://www.sreality.cz/cs/v2/estates/3243606860</t>
  </si>
  <si>
    <t>https://www.sreality.cz/cs/v2/estates/2538963788</t>
  </si>
  <si>
    <t>https://www.sreality.cz/cs/v2/estates/2159698508</t>
  </si>
  <si>
    <t>https://www.sreality.cz/cs/v2/estates/2154214220</t>
  </si>
  <si>
    <t>https://www.sreality.cz/cs/v2/estates/966455884</t>
  </si>
  <si>
    <t>Lelekovice</t>
  </si>
  <si>
    <t>https://www.sreality.cz/cs/v2/estates/511017804</t>
  </si>
  <si>
    <t>https://www.sreality.cz/cs/v2/estates/4167402316</t>
  </si>
  <si>
    <t>https://www.sreality.cz/cs/v2/estates/3160769356</t>
  </si>
  <si>
    <t>https://www.sreality.cz/cs/v2/estates/761627468</t>
  </si>
  <si>
    <t>https://www.sreality.cz/cs/v2/estates/2707784524</t>
  </si>
  <si>
    <t>https://www.sreality.cz/cs/v2/estates/4049961804</t>
  </si>
  <si>
    <t>https://www.sreality.cz/cs/v2/estates/1717928780</t>
  </si>
  <si>
    <t>https://www.sreality.cz/cs/v2/estates/3566441292</t>
  </si>
  <si>
    <t>https://www.sreality.cz/cs/v2/estates/1049858892</t>
  </si>
  <si>
    <t>https://www.sreality.cz/cs/v2/estates/2627109708</t>
  </si>
  <si>
    <t>https://www.sreality.cz/cs/v2/estates/1570145100</t>
  </si>
  <si>
    <t>https://www.sreality.cz/cs/v2/estates/2694218572</t>
  </si>
  <si>
    <t>https://www.sreality.cz/cs/v2/estates/1989575500</t>
  </si>
  <si>
    <t>https://www.sreality.cz/cs/v2/estates/1605317196</t>
  </si>
  <si>
    <t>https://www.sreality.cz/cs/v2/estates/1080439372</t>
  </si>
  <si>
    <t>https://www.sreality.cz/cs/v2/estates/2860942156</t>
  </si>
  <si>
    <t>https://www.sreality.cz/cs/v2/estates/4186342220</t>
  </si>
  <si>
    <t>https://www.sreality.cz/cs/v2/estates/1720037964</t>
  </si>
  <si>
    <t>https://www.sreality.cz/cs/v2/estates/4018570060</t>
  </si>
  <si>
    <t>https://www.sreality.cz/cs/v2/estates/1726985036</t>
  </si>
  <si>
    <t>Kostice</t>
  </si>
  <si>
    <t>https://www.sreality.cz/cs/v2/estates/1270252364</t>
  </si>
  <si>
    <t>https://www.sreality.cz/cs/v2/estates/2944504652</t>
  </si>
  <si>
    <t>https://www.sreality.cz/cs/v2/estates/215065420</t>
  </si>
  <si>
    <t>https://www.sreality.cz/cs/v2/estates/933659468</t>
  </si>
  <si>
    <t>https://www.sreality.cz/cs/v2/estates/584483660</t>
  </si>
  <si>
    <t>https://www.sreality.cz/cs/v2/estates/1909883724</t>
  </si>
  <si>
    <t>https://www.sreality.cz/cs/v2/estates/920027980</t>
  </si>
  <si>
    <t>https://www.sreality.cz/cs/v2/estates/3084288844</t>
  </si>
  <si>
    <t>https://www.sreality.cz/cs/v2/estates/3605107532</t>
  </si>
  <si>
    <t>https://www.sreality.cz/cs/v2/estates/885424972</t>
  </si>
  <si>
    <t>https://www.sreality.cz/cs/v2/estates/4277568332</t>
  </si>
  <si>
    <t>https://www.sreality.cz/cs/v2/estates/234259276</t>
  </si>
  <si>
    <t>https://www.sreality.cz/cs/v2/estates/714826316</t>
  </si>
  <si>
    <t>https://www.sreality.cz/cs/v2/estates/3915625292</t>
  </si>
  <si>
    <t>https://www.sreality.cz/cs/v2/estates/2532737868</t>
  </si>
  <si>
    <t>https://www.sreality.cz/cs/v2/estates/351699788</t>
  </si>
  <si>
    <t>https://www.sreality.cz/cs/v2/estates/1073972556</t>
  </si>
  <si>
    <t>https://www.sreality.cz/cs/v2/estates/3152446284</t>
  </si>
  <si>
    <t>https://www.sreality.cz/cs/v2/estates/1035965260</t>
  </si>
  <si>
    <t>https://www.sreality.cz/cs/v2/estates/619086668</t>
  </si>
  <si>
    <t>https://www.sreality.cz/cs/v2/estates/4255880012</t>
  </si>
  <si>
    <t>https://www.sreality.cz/cs/v2/estates/3954029388</t>
  </si>
  <si>
    <t>https://www.sreality.cz/cs/v2/estates/2246751052</t>
  </si>
  <si>
    <t>https://www.sreality.cz/cs/v2/estates/1377207116</t>
  </si>
  <si>
    <t>https://www.sreality.cz/cs/v2/estates/4061561676</t>
  </si>
  <si>
    <t>https://www.sreality.cz/cs/v2/estates/1075217228</t>
  </si>
  <si>
    <t>https://www.sreality.cz/cs/v2/estates/1360429900</t>
  </si>
  <si>
    <t>https://www.sreality.cz/cs/v2/estates/1442755148</t>
  </si>
  <si>
    <t>https://www.sreality.cz/cs/v2/estates/3332875084</t>
  </si>
  <si>
    <t>https://www.sreality.cz/cs/v2/estates/2897998412</t>
  </si>
  <si>
    <t>https://www.sreality.cz/cs/v2/estates/3677782860</t>
  </si>
  <si>
    <t>https://www.sreality.cz/cs/v2/estates/3911606860</t>
  </si>
  <si>
    <t>https://www.sreality.cz/cs/v2/estates/1452012364</t>
  </si>
  <si>
    <t>https://www.sreality.cz/cs/v2/estates/1898283852</t>
  </si>
  <si>
    <t>https://www.sreality.cz/cs/v2/estates/2260108108</t>
  </si>
  <si>
    <t>https://www.sreality.cz/cs/v2/estates/2657452876</t>
  </si>
  <si>
    <t>Hodkovice nad Mohelkou</t>
  </si>
  <si>
    <t>https://www.sreality.cz/cs/v2/estates/3962753868</t>
  </si>
  <si>
    <t>https://www.sreality.cz/cs/v2/estates/36078412</t>
  </si>
  <si>
    <t>https://www.sreality.cz/cs/v2/estates/408322892</t>
  </si>
  <si>
    <t>https://www.sreality.cz/cs/v2/estates/3585446732</t>
  </si>
  <si>
    <t>https://www.sreality.cz/cs/v2/estates/172393292</t>
  </si>
  <si>
    <t>https://www.sreality.cz/cs/v2/estates/779518796</t>
  </si>
  <si>
    <t>https://www.sreality.cz/cs/v2/estates/2759230284</t>
  </si>
  <si>
    <t>https://www.sreality.cz/cs/v2/estates/1868989260</t>
  </si>
  <si>
    <t>https://www.sreality.cz/cs/v2/estates/2390508108</t>
  </si>
  <si>
    <t>https://www.sreality.cz/cs/v2/estates/2909176652</t>
  </si>
  <si>
    <t>https://www.sreality.cz/cs/v2/estates/2749907532</t>
  </si>
  <si>
    <t>https://www.sreality.cz/cs/v2/estates/2216342348</t>
  </si>
  <si>
    <t>https://www.sreality.cz/cs/v2/estates/3389698892</t>
  </si>
  <si>
    <t>https://www.sreality.cz/cs/v2/estates/3085976140</t>
  </si>
  <si>
    <t>https://www.sreality.cz/cs/v2/estates/1458852428</t>
  </si>
  <si>
    <t>https://www.sreality.cz/cs/v2/estates/979075916</t>
  </si>
  <si>
    <t>https://www.sreality.cz/cs/v2/estates/3631927884</t>
  </si>
  <si>
    <t>https://www.sreality.cz/cs/v2/estates/1435992908</t>
  </si>
  <si>
    <t>https://www.sreality.cz/cs/v2/estates/143098700</t>
  </si>
  <si>
    <t>https://www.sreality.cz/cs/v2/estates/2106032972</t>
  </si>
  <si>
    <t>https://www.sreality.cz/cs/v2/estates/1300726604</t>
  </si>
  <si>
    <t>https://www.sreality.cz/cs/v2/estates/1367835468</t>
  </si>
  <si>
    <t>https://www.sreality.cz/cs/v2/estates/377979724</t>
  </si>
  <si>
    <t>https://www.sreality.cz/cs/v2/estates/3582427980</t>
  </si>
  <si>
    <t>https://www.sreality.cz/cs/v2/estates/1756857164</t>
  </si>
  <si>
    <t>https://www.sreality.cz/cs/v2/estates/2578940748</t>
  </si>
  <si>
    <t>https://www.sreality.cz/cs/v2/estates/1747813196</t>
  </si>
  <si>
    <t>https://www.sreality.cz/cs/v2/estates/1941406540</t>
  </si>
  <si>
    <t>https://www.sreality.cz/cs/v2/estates/3646812748</t>
  </si>
  <si>
    <t>https://www.sreality.cz/cs/v2/estates/2269110860</t>
  </si>
  <si>
    <t>Borovno</t>
  </si>
  <si>
    <t>https://www.sreality.cz/cs/v2/estates/2409337676</t>
  </si>
  <si>
    <t>https://www.sreality.cz/cs/v2/estates/3011425100</t>
  </si>
  <si>
    <t>https://www.sreality.cz/cs/v2/estates/1744810828</t>
  </si>
  <si>
    <t>https://www.sreality.cz/cs/v2/estates/3153560396</t>
  </si>
  <si>
    <t>https://www.sreality.cz/cs/v2/estates/1056653900</t>
  </si>
  <si>
    <t>https://www.sreality.cz/cs/v2/estates/3908535116</t>
  </si>
  <si>
    <t>https://www.sreality.cz/cs/v2/estates/1776465228</t>
  </si>
  <si>
    <t>https://www.sreality.cz/cs/v2/estates/1793557324</t>
  </si>
  <si>
    <t>https://www.sreality.cz/cs/v2/estates/2665972556</t>
  </si>
  <si>
    <t>https://www.sreality.cz/cs/v2/estates/266830668</t>
  </si>
  <si>
    <t>https://www.sreality.cz/cs/v2/estates/2213954124</t>
  </si>
  <si>
    <t>https://www.sreality.cz/cs/v2/estates/3335238476</t>
  </si>
  <si>
    <t>https://www.sreality.cz/cs/v2/estates/1394238028</t>
  </si>
  <si>
    <t>https://www.sreality.cz/cs/v2/estates/1795654476</t>
  </si>
  <si>
    <t>https://www.sreality.cz/cs/v2/estates/6525772</t>
  </si>
  <si>
    <t>https://www.sreality.cz/cs/v2/estates/1308205900</t>
  </si>
  <si>
    <t>https://www.sreality.cz/cs/v2/estates/1228780364</t>
  </si>
  <si>
    <t>https://www.sreality.cz/cs/v2/estates/3490153292</t>
  </si>
  <si>
    <t>https://www.sreality.cz/cs/v2/estates/1091011404</t>
  </si>
  <si>
    <t>https://www.sreality.cz/cs/v2/estates/212304716</t>
  </si>
  <si>
    <t>https://www.sreality.cz/cs/v2/estates/1832289100</t>
  </si>
  <si>
    <t>https://www.sreality.cz/cs/v2/estates/618938956</t>
  </si>
  <si>
    <t>https://www.sreality.cz/cs/v2/estates/1782022988</t>
  </si>
  <si>
    <t>https://www.sreality.cz/cs/v2/estates/876053324</t>
  </si>
  <si>
    <t>https://www.sreality.cz/cs/v2/estates/1244103500</t>
  </si>
  <si>
    <t>https://www.sreality.cz/cs/v2/estates/3884819276</t>
  </si>
  <si>
    <t>https://www.sreality.cz/cs/v2/estates/1126662988</t>
  </si>
  <si>
    <t>https://www.sreality.cz/cs/v2/estates/1022829644</t>
  </si>
  <si>
    <t>https://www.sreality.cz/cs/v2/estates/1462207308</t>
  </si>
  <si>
    <t>https://www.sreality.cz/cs/v2/estates/338133836</t>
  </si>
  <si>
    <t>https://www.sreality.cz/cs/v2/estates/978813772</t>
  </si>
  <si>
    <t>https://www.sreality.cz/cs/v2/estates/1213694796</t>
  </si>
  <si>
    <t>https://www.sreality.cz/cs/v2/estates/3390383436</t>
  </si>
  <si>
    <t>https://www.sreality.cz/cs/v2/estates/3947332428</t>
  </si>
  <si>
    <t>https://www.sreality.cz/cs/v2/estates/3896320588</t>
  </si>
  <si>
    <t>https://www.sreality.cz/cs/v2/estates/2054652748</t>
  </si>
  <si>
    <t>https://www.sreality.cz/cs/v2/estates/997688140</t>
  </si>
  <si>
    <t>https://www.sreality.cz/cs/v2/estates/3094840140</t>
  </si>
  <si>
    <t>https://www.sreality.cz/cs/v2/estates/3446317900</t>
  </si>
  <si>
    <t>https://www.sreality.cz/cs/v2/estates/3849814860</t>
  </si>
  <si>
    <t>https://www.sreality.cz/cs/v2/estates/2198102604</t>
  </si>
  <si>
    <t>https://www.sreality.cz/cs/v2/estates/2181874252</t>
  </si>
  <si>
    <t>https://www.sreality.cz/cs/v2/estates/3714548556</t>
  </si>
  <si>
    <t>https://www.sreality.cz/cs/v2/estates/1919386444</t>
  </si>
  <si>
    <t>https://www.sreality.cz/cs/v2/estates/862421836</t>
  </si>
  <si>
    <t>https://www.sreality.cz/cs/v2/estates/4005909836</t>
  </si>
  <si>
    <t>Chornice</t>
  </si>
  <si>
    <t>https://www.sreality.cz/cs/v2/estates/1904927308</t>
  </si>
  <si>
    <t>https://www.sreality.cz/cs/v2/estates/913195596</t>
  </si>
  <si>
    <t>https://www.sreality.cz/cs/v2/estates/2660270924</t>
  </si>
  <si>
    <t>https://www.sreality.cz/cs/v2/estates/1603306316</t>
  </si>
  <si>
    <t>https://www.sreality.cz/cs/v2/estates/328237900</t>
  </si>
  <si>
    <t>https://www.sreality.cz/cs/v2/estates/2055242572</t>
  </si>
  <si>
    <t>https://www.sreality.cz/cs/v2/estates/1820955468</t>
  </si>
  <si>
    <t>https://www.sreality.cz/cs/v2/estates/3564016460</t>
  </si>
  <si>
    <t>https://www.sreality.cz/cs/v2/estates/4167979596</t>
  </si>
  <si>
    <t>https://www.sreality.cz/cs/v2/estates/2846917452</t>
  </si>
  <si>
    <t>https://www.sreality.cz/cs/v2/estates/3383788364</t>
  </si>
  <si>
    <t>https://www.sreality.cz/cs/v2/estates/514884428</t>
  </si>
  <si>
    <t>https://www.sreality.cz/cs/v2/estates/2746254156</t>
  </si>
  <si>
    <t>https://www.sreality.cz/cs/v2/estates/2159051596</t>
  </si>
  <si>
    <t>https://www.sreality.cz/cs/v2/estates/3168629324</t>
  </si>
  <si>
    <t>https://www.sreality.cz/cs/v2/estates/3420099404</t>
  </si>
  <si>
    <t>https://www.sreality.cz/cs/v2/estates/1054491212</t>
  </si>
  <si>
    <t>https://www.sreality.cz/cs/v2/estates/2841744204</t>
  </si>
  <si>
    <t>https://www.sreality.cz/cs/v2/estates/2256179788</t>
  </si>
  <si>
    <t>https://www.sreality.cz/cs/v2/estates/469566028</t>
  </si>
  <si>
    <t>https://www.sreality.cz/cs/v2/estates/2426438476</t>
  </si>
  <si>
    <t>https://www.sreality.cz/cs/v2/estates/1640178252</t>
  </si>
  <si>
    <t>https://www.sreality.cz/cs/v2/estates/198066764</t>
  </si>
  <si>
    <t>https://www.sreality.cz/cs/v2/estates/751862604</t>
  </si>
  <si>
    <t>https://www.sreality.cz/cs/v2/estates/2930471500</t>
  </si>
  <si>
    <t>https://www.sreality.cz/cs/v2/estates/1522565964</t>
  </si>
  <si>
    <t>https://www.sreality.cz/cs/v2/estates/3231617868</t>
  </si>
  <si>
    <t>https://www.sreality.cz/cs/v2/estates/3281519180</t>
  </si>
  <si>
    <t>https://www.sreality.cz/cs/v2/estates/4144665164</t>
  </si>
  <si>
    <t>https://www.sreality.cz/cs/v2/estates/2780857164</t>
  </si>
  <si>
    <t>https://www.sreality.cz/cs/v2/estates/1354474316</t>
  </si>
  <si>
    <t>https://www.sreality.cz/cs/v2/estates/92542284</t>
  </si>
  <si>
    <t>https://www.sreality.cz/cs/v2/estates/762876748</t>
  </si>
  <si>
    <t>https://www.sreality.cz/cs/v2/estates/2883617612</t>
  </si>
  <si>
    <t>https://www.sreality.cz/cs/v2/estates/773956428</t>
  </si>
  <si>
    <t>https://www.sreality.cz/cs/v2/estates/73118540</t>
  </si>
  <si>
    <t>https://www.sreality.cz/cs/v2/estates/986858060</t>
  </si>
  <si>
    <t>https://www.sreality.cz/cs/v2/estates/1379922508</t>
  </si>
  <si>
    <t>https://www.sreality.cz/cs/v2/estates/3419632204</t>
  </si>
  <si>
    <t>https://www.sreality.cz/cs/v2/estates/4141859404</t>
  </si>
  <si>
    <t>https://www.sreality.cz/cs/v2/estates/152077132</t>
  </si>
  <si>
    <t>https://www.sreality.cz/cs/v2/estates/3725624140</t>
  </si>
  <si>
    <t>https://www.sreality.cz/cs/v2/estates/2003583564</t>
  </si>
  <si>
    <t>https://www.sreality.cz/cs/v2/estates/2806948684</t>
  </si>
  <si>
    <t>https://www.sreality.cz/cs/v2/estates/2450555724</t>
  </si>
  <si>
    <t>https://www.sreality.cz/cs/v2/estates/787829324</t>
  </si>
  <si>
    <t>https://www.sreality.cz/cs/v2/estates/235725388</t>
  </si>
  <si>
    <t>https://www.sreality.cz/cs/v2/estates/1723081292</t>
  </si>
  <si>
    <t>https://www.sreality.cz/cs/v2/estates/251691852</t>
  </si>
  <si>
    <t>https://www.sreality.cz/cs/v2/estates/3691021132</t>
  </si>
  <si>
    <t>https://www.sreality.cz/cs/v2/estates/2452853580</t>
  </si>
  <si>
    <t>https://www.sreality.cz/cs/v2/estates/741118796</t>
  </si>
  <si>
    <t>https://www.sreality.cz/cs/v2/estates/318800716</t>
  </si>
  <si>
    <t>https://www.sreality.cz/cs/v2/estates/84190028</t>
  </si>
  <si>
    <t>https://www.sreality.cz/cs/v2/estates/1188422476</t>
  </si>
  <si>
    <t>https://www.sreality.cz/cs/v2/estates/3144864588</t>
  </si>
  <si>
    <t>https://www.sreality.cz/cs/v2/estates/1580237644</t>
  </si>
  <si>
    <t>https://www.sreality.cz/cs/v2/estates/1963168588</t>
  </si>
  <si>
    <t>https://www.sreality.cz/cs/v2/estates/2605093708</t>
  </si>
  <si>
    <t>https://www.sreality.cz/cs/v2/estates/1932559180</t>
  </si>
  <si>
    <t>https://www.sreality.cz/cs/v2/estates/209863244</t>
  </si>
  <si>
    <t>https://www.sreality.cz/cs/v2/estates/878883660</t>
  </si>
  <si>
    <t>https://www.sreality.cz/cs/v2/estates/2076554060</t>
  </si>
  <si>
    <t>https://www.sreality.cz/cs/v2/estates/1329235276</t>
  </si>
  <si>
    <t>https://www.sreality.cz/cs/v2/estates/2474533452</t>
  </si>
  <si>
    <t>https://www.sreality.cz/cs/v2/estates/15962956</t>
  </si>
  <si>
    <t>https://www.sreality.cz/cs/v2/estates/2102428492</t>
  </si>
  <si>
    <t>https://www.sreality.cz/cs/v2/estates/3113054796</t>
  </si>
  <si>
    <t>https://www.sreality.cz/cs/v2/estates/1206481484</t>
  </si>
  <si>
    <t>https://www.sreality.cz/cs/v2/estates/226570828</t>
  </si>
  <si>
    <t>https://www.sreality.cz/cs/v2/estates/4248863564</t>
  </si>
  <si>
    <t>https://www.sreality.cz/cs/v2/estates/1933607756</t>
  </si>
  <si>
    <t>https://www.sreality.cz/cs/v2/estates/2588742220</t>
  </si>
  <si>
    <t>https://www.sreality.cz/cs/v2/estates/1433437004</t>
  </si>
  <si>
    <t>https://www.sreality.cz/cs/v2/estates/442532684</t>
  </si>
  <si>
    <t>https://www.sreality.cz/cs/v2/estates/1767932748</t>
  </si>
  <si>
    <t>https://www.sreality.cz/cs/v2/estates/3646980940</t>
  </si>
  <si>
    <t>https://www.sreality.cz/cs/v2/estates/2651894604</t>
  </si>
  <si>
    <t>https://www.sreality.cz/cs/v2/estates/1282360652</t>
  </si>
  <si>
    <t>https://www.sreality.cz/cs/v2/estates/3059778380</t>
  </si>
  <si>
    <t>https://www.sreality.cz/cs/v2/estates/697402188</t>
  </si>
  <si>
    <t>https://www.sreality.cz/cs/v2/estates/3872568140</t>
  </si>
  <si>
    <t>https://www.sreality.cz/cs/v2/estates/2855298380</t>
  </si>
  <si>
    <t>https://www.sreality.cz/cs/v2/estates/2776728396</t>
  </si>
  <si>
    <t>https://www.sreality.cz/cs/v2/estates/2360443724</t>
  </si>
  <si>
    <t>https://www.sreality.cz/cs/v2/estates/2427552588</t>
  </si>
  <si>
    <t>https://www.sreality.cz/cs/v2/estates/1352762188</t>
  </si>
  <si>
    <t>https://www.sreality.cz/cs/v2/estates/2237600844</t>
  </si>
  <si>
    <t>https://www.sreality.cz/cs/v2/estates/215057228</t>
  </si>
  <si>
    <t>https://www.sreality.cz/cs/v2/estates/4278518860</t>
  </si>
  <si>
    <t>https://www.sreality.cz/cs/v2/estates/3318842188</t>
  </si>
  <si>
    <t>https://www.sreality.cz/cs/v2/estates/2076279628</t>
  </si>
  <si>
    <t>Nivnice</t>
  </si>
  <si>
    <t>https://www.sreality.cz/cs/v2/estates/3988882252</t>
  </si>
  <si>
    <t>https://www.sreality.cz/cs/v2/estates/3137552972</t>
  </si>
  <si>
    <t>https://www.sreality.cz/cs/v2/estates/4007363404</t>
  </si>
  <si>
    <t>https://www.sreality.cz/cs/v2/estates/79790924</t>
  </si>
  <si>
    <t>https://www.sreality.cz/cs/v2/estates/3301016396</t>
  </si>
  <si>
    <t>Nýrsko</t>
  </si>
  <si>
    <t>https://www.sreality.cz/cs/v2/estates/687931980</t>
  </si>
  <si>
    <t>https://www.sreality.cz/cs/v2/estates/1259438924</t>
  </si>
  <si>
    <t>https://www.sreality.cz/cs/v2/estates/725836364</t>
  </si>
  <si>
    <t>https://www.sreality.cz/cs/v2/estates/989954892</t>
  </si>
  <si>
    <t>https://www.sreality.cz/cs/v2/estates/4046447180</t>
  </si>
  <si>
    <t>https://www.sreality.cz/cs/v2/estates/2189783628</t>
  </si>
  <si>
    <t>https://www.sreality.cz/cs/v2/estates/3204547404</t>
  </si>
  <si>
    <t>https://www.sreality.cz/cs/v2/estates/3858858828</t>
  </si>
  <si>
    <t>https://www.sreality.cz/cs/v2/estates/599302988</t>
  </si>
  <si>
    <t>https://www.sreality.cz/cs/v2/estates/2247041612</t>
  </si>
  <si>
    <t>https://www.sreality.cz/cs/v2/estates/1273459276</t>
  </si>
  <si>
    <t>https://www.sreality.cz/cs/v2/estates/3174138700</t>
  </si>
  <si>
    <t>https://www.sreality.cz/cs/v2/estates/3694109516</t>
  </si>
  <si>
    <t>https://www.sreality.cz/cs/v2/estates/4160217676</t>
  </si>
  <si>
    <t>https://www.sreality.cz/cs/v2/estates/3442475596</t>
  </si>
  <si>
    <t>https://www.sreality.cz/cs/v2/estates/1731298124</t>
  </si>
  <si>
    <t>https://www.sreality.cz/cs/v2/estates/1434293068</t>
  </si>
  <si>
    <t>https://www.sreality.cz/cs/v2/estates/2438959948</t>
  </si>
  <si>
    <t>https://www.sreality.cz/cs/v2/estates/3146683212</t>
  </si>
  <si>
    <t>https://www.sreality.cz/cs/v2/estates/3239748428</t>
  </si>
  <si>
    <t>https://www.sreality.cz/cs/v2/estates/3509359436</t>
  </si>
  <si>
    <t>https://www.sreality.cz/cs/v2/estates/802009932</t>
  </si>
  <si>
    <t>https://www.sreality.cz/cs/v2/estates/3313341260</t>
  </si>
  <si>
    <t>https://www.sreality.cz/cs/v2/estates/1411662412</t>
  </si>
  <si>
    <t>https://www.sreality.cz/cs/v2/estates/2315276876</t>
  </si>
  <si>
    <t>https://www.sreality.cz/cs/v2/estates/825971276</t>
  </si>
  <si>
    <t>https://www.sreality.cz/cs/v2/estates/2316403532</t>
  </si>
  <si>
    <t>https://www.sreality.cz/cs/v2/estates/2967524172</t>
  </si>
  <si>
    <t>https://www.sreality.cz/cs/v2/estates/4005987148</t>
  </si>
  <si>
    <t>https://www.sreality.cz/cs/v2/estates/2233566028</t>
  </si>
  <si>
    <t>https://www.sreality.cz/cs/v2/estates/750985804</t>
  </si>
  <si>
    <t>https://www.sreality.cz/cs/v2/estates/2678276684</t>
  </si>
  <si>
    <t>https://www.sreality.cz/cs/v2/estates/1565623116</t>
  </si>
  <si>
    <t>https://www.sreality.cz/cs/v2/estates/1968276300</t>
  </si>
  <si>
    <t>https://www.sreality.cz/cs/v2/estates/643924812</t>
  </si>
  <si>
    <t>https://www.sreality.cz/cs/v2/estates/2844951372</t>
  </si>
  <si>
    <t>https://www.sreality.cz/cs/v2/estates/3432153932</t>
  </si>
  <si>
    <t>https://www.sreality.cz/cs/v2/estates/3079832396</t>
  </si>
  <si>
    <t>https://www.sreality.cz/cs/v2/estates/332305228</t>
  </si>
  <si>
    <t>https://www.sreality.cz/cs/v2/estates/1565365068</t>
  </si>
  <si>
    <t>https://www.sreality.cz/cs/v2/estates/473928524</t>
  </si>
  <si>
    <t>https://www.sreality.cz/cs/v2/estates/3221132108</t>
  </si>
  <si>
    <t>https://www.sreality.cz/cs/v2/estates/1040094028</t>
  </si>
  <si>
    <t>https://www.sreality.cz/cs/v2/estates/2973217612</t>
  </si>
  <si>
    <t>https://www.sreality.cz/cs/v2/estates/2260644684</t>
  </si>
  <si>
    <t>https://www.sreality.cz/cs/v2/estates/3002352204</t>
  </si>
  <si>
    <t>https://www.sreality.cz/cs/v2/estates/549220940</t>
  </si>
  <si>
    <t>https://www.sreality.cz/cs/v2/estates/1431212876</t>
  </si>
  <si>
    <t>https://www.sreality.cz/cs/v2/estates/1683063628</t>
  </si>
  <si>
    <t>https://www.sreality.cz/cs/v2/estates/3578295628</t>
  </si>
  <si>
    <t>https://www.sreality.cz/cs/v2/estates/4142449996</t>
  </si>
  <si>
    <t>https://www.sreality.cz/cs/v2/estates/2595390284</t>
  </si>
  <si>
    <t>https://www.sreality.cz/cs/v2/estates/1197056844</t>
  </si>
  <si>
    <t>https://www.sreality.cz/cs/v2/estates/3215275340</t>
  </si>
  <si>
    <t>https://www.sreality.cz/cs/v2/estates/3451028300</t>
  </si>
  <si>
    <t>Abertamy</t>
  </si>
  <si>
    <t>https://www.sreality.cz/cs/v2/estates/3031597900</t>
  </si>
  <si>
    <t>https://www.sreality.cz/cs/v2/estates/1218609996</t>
  </si>
  <si>
    <t>https://www.sreality.cz/cs/v2/estates/3083424332</t>
  </si>
  <si>
    <t>https://www.sreality.cz/cs/v2/estates/2621936460</t>
  </si>
  <si>
    <t>https://www.sreality.cz/cs/v2/estates/2585563980</t>
  </si>
  <si>
    <t>https://www.sreality.cz/cs/v2/estates/747148108</t>
  </si>
  <si>
    <t>https://www.sreality.cz/cs/v2/estates/2830201420</t>
  </si>
  <si>
    <t>https://www.sreality.cz/cs/v2/estates/2275574604</t>
  </si>
  <si>
    <t>https://www.sreality.cz/cs/v2/estates/3455755084</t>
  </si>
  <si>
    <t>https://www.sreality.cz/cs/v2/estates/2658968396</t>
  </si>
  <si>
    <t>https://www.sreality.cz/cs/v2/estates/4291986252</t>
  </si>
  <si>
    <t>https://www.sreality.cz/cs/v2/estates/1519952716</t>
  </si>
  <si>
    <t>https://www.sreality.cz/cs/v2/estates/1707680332</t>
  </si>
  <si>
    <t>https://www.sreality.cz/cs/v2/estates/1127375436</t>
  </si>
  <si>
    <t>https://www.sreality.cz/cs/v2/estates/2012435020</t>
  </si>
  <si>
    <t>https://www.sreality.cz/cs/v2/estates/750945100</t>
  </si>
  <si>
    <t>https://www.sreality.cz/cs/v2/estates/2844382028</t>
  </si>
  <si>
    <t>https://www.sreality.cz/cs/v2/estates/3705328460</t>
  </si>
  <si>
    <t>https://www.sreality.cz/cs/v2/estates/3740435276</t>
  </si>
  <si>
    <t>https://www.sreality.cz/cs/v2/estates/152666956</t>
  </si>
  <si>
    <t>https://www.sreality.cz/cs/v2/estates/4074931020</t>
  </si>
  <si>
    <t>https://www.sreality.cz/cs/v2/estates/3772941132</t>
  </si>
  <si>
    <t>https://www.sreality.cz/cs/v2/estates/1041400652</t>
  </si>
  <si>
    <t>https://www.sreality.cz/cs/v2/estates/2117956172</t>
  </si>
  <si>
    <t>https://www.sreality.cz/cs/v2/estates/1398973260</t>
  </si>
  <si>
    <t>https://www.sreality.cz/cs/v2/estates/3928572492</t>
  </si>
  <si>
    <t>https://www.sreality.cz/cs/v2/estates/2812916556</t>
  </si>
  <si>
    <t>https://www.sreality.cz/cs/v2/estates/1213260</t>
  </si>
  <si>
    <t>https://www.sreality.cz/cs/v2/estates/2241303372</t>
  </si>
  <si>
    <t>https://www.sreality.cz/cs/v2/estates/1107460940</t>
  </si>
  <si>
    <t>https://www.sreality.cz/cs/v2/estates/2952954700</t>
  </si>
  <si>
    <t>https://www.sreality.cz/cs/v2/estates/4020212556</t>
  </si>
  <si>
    <t>https://www.sreality.cz/cs/v2/estates/724730700</t>
  </si>
  <si>
    <t>https://www.sreality.cz/cs/v2/estates/36864844</t>
  </si>
  <si>
    <t>https://www.sreality.cz/cs/v2/estates/2378937164</t>
  </si>
  <si>
    <t>https://www.sreality.cz/cs/v2/estates/3593634636</t>
  </si>
  <si>
    <t>https://www.sreality.cz/cs/v2/estates/740459340</t>
  </si>
  <si>
    <t>https://www.sreality.cz/cs/v2/estates/3722421068</t>
  </si>
  <si>
    <t>https://www.sreality.cz/cs/v2/estates/613131084</t>
  </si>
  <si>
    <t>https://www.sreality.cz/cs/v2/estates/2387772236</t>
  </si>
  <si>
    <t>https://www.sreality.cz/cs/v2/estates/3713172300</t>
  </si>
  <si>
    <t>https://www.sreality.cz/cs/v2/estates/1733460812</t>
  </si>
  <si>
    <t>https://www.sreality.cz/cs/v2/estates/161092172</t>
  </si>
  <si>
    <t>https://www.sreality.cz/cs/v2/estates/2302837580</t>
  </si>
  <si>
    <t>https://www.sreality.cz/cs/v2/estates/474121036</t>
  </si>
  <si>
    <t>https://www.sreality.cz/cs/v2/estates/3481178956</t>
  </si>
  <si>
    <t>https://www.sreality.cz/cs/v2/estates/3007480652</t>
  </si>
  <si>
    <t>https://www.sreality.cz/cs/v2/estates/2420278092</t>
  </si>
  <si>
    <t>https://www.sreality.cz/cs/v2/estates/1698857804</t>
  </si>
  <si>
    <t>https://www.sreality.cz/cs/v2/estates/3041035084</t>
  </si>
  <si>
    <t>https://www.sreality.cz/cs/v2/estates/2900681292</t>
  </si>
  <si>
    <t>https://www.sreality.cz/cs/v2/estates/2798490444</t>
  </si>
  <si>
    <t>https://www.sreality.cz/cs/v2/estates/3933373260</t>
  </si>
  <si>
    <t>https://www.sreality.cz/cs/v2/estates/309494604</t>
  </si>
  <si>
    <t>https://www.sreality.cz/cs/v2/estates/3692425804</t>
  </si>
  <si>
    <t>https://www.sreality.cz/cs/v2/estates/2171765580</t>
  </si>
  <si>
    <t>Křelovice</t>
  </si>
  <si>
    <t>https://www.sreality.cz/cs/v2/estates/1516405580</t>
  </si>
  <si>
    <t>https://www.sreality.cz/cs/v2/estates/1499628364</t>
  </si>
  <si>
    <t>https://www.sreality.cz/cs/v2/estates/3787506252</t>
  </si>
  <si>
    <t>https://www.sreality.cz/cs/v2/estates/1789198924</t>
  </si>
  <si>
    <t>https://www.sreality.cz/cs/v2/estates/2207482700</t>
  </si>
  <si>
    <t>https://www.sreality.cz/cs/v2/estates/2575274828</t>
  </si>
  <si>
    <t>https://www.sreality.cz/cs/v2/estates/4291208012</t>
  </si>
  <si>
    <t>https://www.sreality.cz/cs/v2/estates/2625864524</t>
  </si>
  <si>
    <t>https://www.sreality.cz/cs/v2/estates/179536716</t>
  </si>
  <si>
    <t>https://www.sreality.cz/cs/v2/estates/3317051980</t>
  </si>
  <si>
    <t>Hradčany</t>
  </si>
  <si>
    <t>https://www.sreality.cz/cs/v2/estates/3618865996</t>
  </si>
  <si>
    <t>https://www.sreality.cz/cs/v2/estates/760722252</t>
  </si>
  <si>
    <t>https://www.sreality.cz/cs/v2/estates/2611184460</t>
  </si>
  <si>
    <t>https://www.sreality.cz/cs/v2/estates/4067566156</t>
  </si>
  <si>
    <t>https://www.sreality.cz/cs/v2/estates/2844013132</t>
  </si>
  <si>
    <t>https://www.sreality.cz/cs/v2/estates/765690700</t>
  </si>
  <si>
    <t>https://www.sreality.cz/cs/v2/estates/1044415308</t>
  </si>
  <si>
    <t>https://www.sreality.cz/cs/v2/estates/1344463692</t>
  </si>
  <si>
    <t>https://www.sreality.cz/cs/v2/estates/3153232716</t>
  </si>
  <si>
    <t>https://www.sreality.cz/cs/v2/estates/1889764172</t>
  </si>
  <si>
    <t>https://www.sreality.cz/cs/v2/estates/1084457804</t>
  </si>
  <si>
    <t>https://www.sreality.cz/cs/v2/estates/970376268</t>
  </si>
  <si>
    <t>https://www.sreality.cz/cs/v2/estates/3939730252</t>
  </si>
  <si>
    <t>https://www.sreality.cz/cs/v2/estates/2043904844</t>
  </si>
  <si>
    <t>https://www.sreality.cz/cs/v2/estates/936608588</t>
  </si>
  <si>
    <t>https://www.sreality.cz/cs/v2/estates/10195788</t>
  </si>
  <si>
    <t>https://www.sreality.cz/cs/v2/estates/1556317004</t>
  </si>
  <si>
    <t>https://www.sreality.cz/cs/v2/estates/2898494284</t>
  </si>
  <si>
    <t>https://www.sreality.cz/cs/v2/estates/3435365196</t>
  </si>
  <si>
    <t>https://www.sreality.cz/cs/v2/estates/2797830988</t>
  </si>
  <si>
    <t>https://www.sreality.cz/cs/v2/estates/2029867596</t>
  </si>
  <si>
    <t>https://www.sreality.cz/cs/v2/estates/1391690572</t>
  </si>
  <si>
    <t>https://www.sreality.cz/cs/v2/estates/4076045132</t>
  </si>
  <si>
    <t>https://www.sreality.cz/cs/v2/estates/3270738764</t>
  </si>
  <si>
    <t>https://www.sreality.cz/cs/v2/estates/1425245004</t>
  </si>
  <si>
    <t>https://www.sreality.cz/cs/v2/estates/2061730636</t>
  </si>
  <si>
    <t>Roblín</t>
  </si>
  <si>
    <t>https://www.sreality.cz/cs/v2/estates/1055097676</t>
  </si>
  <si>
    <t>https://www.sreality.cz/cs/v2/estates/894452300</t>
  </si>
  <si>
    <t>https://www.sreality.cz/cs/v2/estates/2414052172</t>
  </si>
  <si>
    <t>https://www.sreality.cz/cs/v2/estates/4158882636</t>
  </si>
  <si>
    <t>https://www.sreality.cz/cs/v2/estates/4270462284</t>
  </si>
  <si>
    <t>https://www.sreality.cz/cs/v2/estates/4224222028</t>
  </si>
  <si>
    <t>https://www.sreality.cz/cs/v2/estates/1611891532</t>
  </si>
  <si>
    <t>https://www.sreality.cz/cs/v2/estates/1109562188</t>
  </si>
  <si>
    <t>https://www.sreality.cz/cs/v2/estates/2836566860</t>
  </si>
  <si>
    <t>https://www.sreality.cz/cs/v2/estates/957518668</t>
  </si>
  <si>
    <t>https://www.sreality.cz/cs/v2/estates/3188888396</t>
  </si>
  <si>
    <t>https://www.sreality.cz/cs/v2/estates/1292075852</t>
  </si>
  <si>
    <t>https://www.sreality.cz/cs/v2/estates/475173708</t>
  </si>
  <si>
    <t>https://www.sreality.cz/cs/v2/estates/3288564556</t>
  </si>
  <si>
    <t>https://www.sreality.cz/cs/v2/estates/2231599948</t>
  </si>
  <si>
    <t>https://www.sreality.cz/cs/v2/estates/1278444364</t>
  </si>
  <si>
    <t>https://www.sreality.cz/cs/v2/estates/210391628</t>
  </si>
  <si>
    <t>https://www.sreality.cz/cs/v2/estates/2805171020</t>
  </si>
  <si>
    <t>https://www.sreality.cz/cs/v2/estates/673416012</t>
  </si>
  <si>
    <t>https://www.sreality.cz/cs/v2/estates/547918668</t>
  </si>
  <si>
    <t>https://www.sreality.cz/cs/v2/estates/3871830604</t>
  </si>
  <si>
    <t>https://www.sreality.cz/cs/v2/estates/3424879436</t>
  </si>
  <si>
    <t>https://www.sreality.cz/cs/v2/estates/3372323660</t>
  </si>
  <si>
    <t>https://www.sreality.cz/cs/v2/estates/488866636</t>
  </si>
  <si>
    <t>https://www.sreality.cz/cs/v2/estates/1914929996</t>
  </si>
  <si>
    <t>https://www.sreality.cz/cs/v2/estates/2696319820</t>
  </si>
  <si>
    <t>https://www.sreality.cz/cs/v2/estates/22250316</t>
  </si>
  <si>
    <t>https://www.sreality.cz/cs/v2/estates/3450377036</t>
  </si>
  <si>
    <t>https://www.sreality.cz/cs/v2/estates/2756936524</t>
  </si>
  <si>
    <t>https://www.sreality.cz/cs/v2/estates/3410199372</t>
  </si>
  <si>
    <t>https://www.sreality.cz/cs/v2/estates/1866695500</t>
  </si>
  <si>
    <t>Lomnice nad Lužnicí</t>
  </si>
  <si>
    <t>https://www.sreality.cz/cs/v2/estates/4091056972</t>
  </si>
  <si>
    <t>https://www.sreality.cz/cs/v2/estates/2471600972</t>
  </si>
  <si>
    <t>https://www.sreality.cz/cs/v2/estates/1888654156</t>
  </si>
  <si>
    <t>https://www.sreality.cz/cs/v2/estates/3928859468</t>
  </si>
  <si>
    <t>https://www.sreality.cz/cs/v2/estates/3361964876</t>
  </si>
  <si>
    <t>https://www.sreality.cz/cs/v2/estates/3244524364</t>
  </si>
  <si>
    <t>https://www.sreality.cz/cs/v2/estates/1434882636</t>
  </si>
  <si>
    <t>https://www.sreality.cz/cs/v2/estates/2493616972</t>
  </si>
  <si>
    <t>https://www.sreality.cz/cs/v2/estates/3416535628</t>
  </si>
  <si>
    <t>https://www.sreality.cz/cs/v2/estates/2292462156</t>
  </si>
  <si>
    <t>https://www.sreality.cz/cs/v2/estates/1255707468</t>
  </si>
  <si>
    <t>https://www.sreality.cz/cs/v2/estates/127697740</t>
  </si>
  <si>
    <t>https://www.sreality.cz/cs/v2/estates/2439004748</t>
  </si>
  <si>
    <t>https://www.sreality.cz/cs/v2/estates/3440018252</t>
  </si>
  <si>
    <t>https://www.sreality.cz/cs/v2/estates/3314320204</t>
  </si>
  <si>
    <t>https://www.sreality.cz/cs/v2/estates/3166470988</t>
  </si>
  <si>
    <t>https://www.sreality.cz/cs/v2/estates/79463244</t>
  </si>
  <si>
    <t>https://www.sreality.cz/cs/v2/estates/3049030476</t>
  </si>
  <si>
    <t>https://www.sreality.cz/cs/v2/estates/3937174348</t>
  </si>
  <si>
    <t>https://www.sreality.cz/cs/v2/estates/1588364108</t>
  </si>
  <si>
    <t>https://www.sreality.cz/cs/v2/estates/2628551500</t>
  </si>
  <si>
    <t>https://www.sreality.cz/cs/v2/estates/1034715980</t>
  </si>
  <si>
    <t>https://www.sreality.cz/cs/v2/estates/2180424524</t>
  </si>
  <si>
    <t>https://www.sreality.cz/cs/v2/estates/3824591692</t>
  </si>
  <si>
    <t>https://www.sreality.cz/cs/v2/estates/971543372</t>
  </si>
  <si>
    <t>https://www.sreality.cz/cs/v2/estates/467436364</t>
  </si>
  <si>
    <t>https://www.sreality.cz/cs/v2/estates/1809613644</t>
  </si>
  <si>
    <t>https://www.sreality.cz/cs/v2/estates/165446476</t>
  </si>
  <si>
    <t>https://www.sreality.cz/cs/v2/estates/1557955404</t>
  </si>
  <si>
    <t>https://www.sreality.cz/cs/v2/estates/1114460748</t>
  </si>
  <si>
    <t>https://www.sreality.cz/cs/v2/estates/1241285452</t>
  </si>
  <si>
    <t>https://www.sreality.cz/cs/v2/estates/1660715852</t>
  </si>
  <si>
    <t>https://www.sreality.cz/cs/v2/estates/3355214668</t>
  </si>
  <si>
    <t>https://www.sreality.cz/cs/v2/estates/3387720524</t>
  </si>
  <si>
    <t>https://www.sreality.cz/cs/v2/estates/2640622412</t>
  </si>
  <si>
    <t>https://www.sreality.cz/cs/v2/estates/3438052172</t>
  </si>
  <si>
    <t>https://www.sreality.cz/cs/v2/estates/3388437068</t>
  </si>
  <si>
    <t>https://www.sreality.cz/cs/v2/estates/401376076</t>
  </si>
  <si>
    <t>https://www.sreality.cz/cs/v2/estates/904692556</t>
  </si>
  <si>
    <t>https://www.sreality.cz/cs/v2/estates/3659301708</t>
  </si>
  <si>
    <t>https://www.sreality.cz/cs/v2/estates/2719777612</t>
  </si>
  <si>
    <t>https://www.sreality.cz/cs/v2/estates/3541861196</t>
  </si>
  <si>
    <t>https://www.sreality.cz/cs/v2/estates/823952204</t>
  </si>
  <si>
    <t>https://www.sreality.cz/cs/v2/estates/4095509324</t>
  </si>
  <si>
    <t>https://www.sreality.cz/cs/v2/estates/185369420</t>
  </si>
  <si>
    <t>https://www.sreality.cz/cs/v2/estates/1041007436</t>
  </si>
  <si>
    <t>https://www.sreality.cz/cs/v2/estates/4191904332</t>
  </si>
  <si>
    <t>https://www.sreality.cz/cs/v2/estates/1699783500</t>
  </si>
  <si>
    <t>https://www.sreality.cz/cs/v2/estates/806126412</t>
  </si>
  <si>
    <t>https://www.sreality.cz/cs/v2/estates/3698430540</t>
  </si>
  <si>
    <t>https://www.sreality.cz/cs/v2/estates/1547469644</t>
  </si>
  <si>
    <t>https://www.sreality.cz/cs/v2/estates/490505036</t>
  </si>
  <si>
    <t>https://www.sreality.cz/cs/v2/estates/1950122828</t>
  </si>
  <si>
    <t>https://www.sreality.cz/cs/v2/estates/432247628</t>
  </si>
  <si>
    <t>https://www.sreality.cz/cs/v2/estates/2636940108</t>
  </si>
  <si>
    <t>https://www.sreality.cz/cs/v2/estates/3965485900</t>
  </si>
  <si>
    <t>https://www.sreality.cz/cs/v2/estates/3142353740</t>
  </si>
  <si>
    <t>https://www.sreality.cz/cs/v2/estates/2555151180</t>
  </si>
  <si>
    <t>https://www.sreality.cz/cs/v2/estates/575439692</t>
  </si>
  <si>
    <t>https://www.sreality.cz/cs/v2/estates/597656396</t>
  </si>
  <si>
    <t>Zdemyslice</t>
  </si>
  <si>
    <t>https://www.sreality.cz/cs/v2/estates/2957804364</t>
  </si>
  <si>
    <t>https://www.sreality.cz/cs/v2/estates/3121357388</t>
  </si>
  <si>
    <t>https://www.sreality.cz/cs/v2/estates/3481043788</t>
  </si>
  <si>
    <t>https://www.sreality.cz/cs/v2/estates/1383891788</t>
  </si>
  <si>
    <t>https://www.sreality.cz/cs/v2/estates/4242145868</t>
  </si>
  <si>
    <t>https://www.sreality.cz/cs/v2/estates/4182193740</t>
  </si>
  <si>
    <t>https://www.sreality.cz/cs/v2/estates/856658764</t>
  </si>
  <si>
    <t>https://www.sreality.cz/cs/v2/estates/3211559756</t>
  </si>
  <si>
    <t>https://www.sreality.cz/cs/v2/estates/4251747148</t>
  </si>
  <si>
    <t>https://www.sreality.cz/cs/v2/estates/2172826444</t>
  </si>
  <si>
    <t>https://www.sreality.cz/cs/v2/estates/2862449484</t>
  </si>
  <si>
    <t>https://www.sreality.cz/cs/v2/estates/3903427404</t>
  </si>
  <si>
    <t>https://www.sreality.cz/cs/v2/estates/278500172</t>
  </si>
  <si>
    <t>https://www.sreality.cz/cs/v2/estates/2111411020</t>
  </si>
  <si>
    <t>https://www.sreality.cz/cs/v2/estates/2843194188</t>
  </si>
  <si>
    <t>https://www.sreality.cz/cs/v2/estates/1906148172</t>
  </si>
  <si>
    <t>https://www.sreality.cz/cs/v2/estates/2778563404</t>
  </si>
  <si>
    <t>https://www.sreality.cz/cs/v2/estates/3951919948</t>
  </si>
  <si>
    <t>https://www.sreality.cz/cs/v2/estates/2660074316</t>
  </si>
  <si>
    <t>https://www.sreality.cz/cs/v2/estates/3336593996</t>
  </si>
  <si>
    <t>https://www.sreality.cz/cs/v2/estates/1368228684</t>
  </si>
  <si>
    <t>https://www.sreality.cz/cs/v2/estates/1643389516</t>
  </si>
  <si>
    <t>https://www.sreality.cz/cs/v2/estates/857358924</t>
  </si>
  <si>
    <t>https://www.sreality.cz/cs/v2/estates/1002275660</t>
  </si>
  <si>
    <t>https://www.sreality.cz/cs/v2/estates/2579333964</t>
  </si>
  <si>
    <t>https://www.sreality.cz/cs/v2/estates/269267788</t>
  </si>
  <si>
    <t>https://www.sreality.cz/cs/v2/estates/2031891788</t>
  </si>
  <si>
    <t>https://www.sreality.cz/cs/v2/estates/3202286156</t>
  </si>
  <si>
    <t>https://www.sreality.cz/cs/v2/estates/1454211916</t>
  </si>
  <si>
    <t>https://www.sreality.cz/cs/v2/estates/735937356</t>
  </si>
  <si>
    <t>https://www.sreality.cz/cs/v2/estates/2833089356</t>
  </si>
  <si>
    <t>https://www.sreality.cz/cs/v2/estates/4175266636</t>
  </si>
  <si>
    <t>https://www.sreality.cz/cs/v2/estates/2312995660</t>
  </si>
  <si>
    <t>https://www.sreality.cz/cs/v2/estates/3017638732</t>
  </si>
  <si>
    <t>https://www.sreality.cz/cs/v2/estates/3554509644</t>
  </si>
  <si>
    <t>https://www.sreality.cz/cs/v2/estates/2715648844</t>
  </si>
  <si>
    <t>https://www.sreality.cz/cs/v2/estates/2060288844</t>
  </si>
  <si>
    <t>https://www.sreality.cz/cs/v2/estates/1003324236</t>
  </si>
  <si>
    <t>https://www.sreality.cz/cs/v2/estates/2580382540</t>
  </si>
  <si>
    <t>https://www.sreality.cz/cs/v2/estates/3452797772</t>
  </si>
  <si>
    <t>https://www.sreality.cz/cs/v2/estates/4194141004</t>
  </si>
  <si>
    <t>https://www.sreality.cz/cs/v2/estates/3443893068</t>
  </si>
  <si>
    <t>https://www.sreality.cz/cs/v2/estates/836539212</t>
  </si>
  <si>
    <t>https://www.sreality.cz/cs/v2/estates/2969404236</t>
  </si>
  <si>
    <t>https://www.sreality.cz/cs/v2/estates/586498636</t>
  </si>
  <si>
    <t>https://www.sreality.cz/cs/v2/estates/3623715660</t>
  </si>
  <si>
    <t>https://www.sreality.cz/cs/v2/estates/2834137932</t>
  </si>
  <si>
    <t>https://www.sreality.cz/cs/v2/estates/194949964</t>
  </si>
  <si>
    <t>https://www.sreality.cz/cs/v2/estates/3459600972</t>
  </si>
  <si>
    <t>https://www.sreality.cz/cs/v2/estates/4075651916</t>
  </si>
  <si>
    <t>https://www.sreality.cz/cs/v2/estates/2779333196</t>
  </si>
  <si>
    <t>https://www.sreality.cz/cs/v2/estates/4042011212</t>
  </si>
  <si>
    <t>https://www.sreality.cz/cs/v2/estates/3253568332</t>
  </si>
  <si>
    <t>https://www.sreality.cz/cs/v2/estates/3605889868</t>
  </si>
  <si>
    <t>https://www.sreality.cz/cs/v2/estates/2401076044</t>
  </si>
  <si>
    <t>https://www.sreality.cz/cs/v2/estates/589136716</t>
  </si>
  <si>
    <t>https://www.sreality.cz/cs/v2/estates/1993057100</t>
  </si>
  <si>
    <t>https://www.sreality.cz/cs/v2/estates/1344111436</t>
  </si>
  <si>
    <t>https://www.sreality.cz/cs/v2/estates/2332918604</t>
  </si>
  <si>
    <t>https://www.sreality.cz/cs/v2/estates/2551022412</t>
  </si>
  <si>
    <t>https://www.sreality.cz/cs/v2/estates/4169970508</t>
  </si>
  <si>
    <t>https://www.sreality.cz/cs/v2/estates/3272442700</t>
  </si>
  <si>
    <t>https://www.sreality.cz/cs/v2/estates/2148369228</t>
  </si>
  <si>
    <t>https://www.sreality.cz/cs/v2/estates/4164780876</t>
  </si>
  <si>
    <t>https://www.sreality.cz/cs/v2/estates/2238944076</t>
  </si>
  <si>
    <t>https://www.sreality.cz/cs/v2/estates/1553650252</t>
  </si>
  <si>
    <t>https://www.sreality.cz/cs/v2/estates/3408757580</t>
  </si>
  <si>
    <t>https://www.sreality.cz/cs/v2/estates/2033025868</t>
  </si>
  <si>
    <t>https://www.sreality.cz/cs/v2/estates/2502787916</t>
  </si>
  <si>
    <t>https://www.sreality.cz/cs/v2/estates/2388493132</t>
  </si>
  <si>
    <t>https://www.sreality.cz/cs/v2/estates/1817019212</t>
  </si>
  <si>
    <t>https://www.sreality.cz/cs/v2/estates/3723776588</t>
  </si>
  <si>
    <t>https://www.sreality.cz/cs/v2/estates/374178636</t>
  </si>
  <si>
    <t>https://www.sreality.cz/cs/v2/estates/4098720588</t>
  </si>
  <si>
    <t>https://www.sreality.cz/cs/v2/estates/998081356</t>
  </si>
  <si>
    <t>https://www.sreality.cz/cs/v2/estates/380416588</t>
  </si>
  <si>
    <t>https://www.sreality.cz/cs/v2/estates/1930404684</t>
  </si>
  <si>
    <t>https://www.sreality.cz/cs/v2/estates/890745676</t>
  </si>
  <si>
    <t>https://www.sreality.cz/cs/v2/estates/3538527052</t>
  </si>
  <si>
    <t>https://www.sreality.cz/cs/v2/estates/3064632140</t>
  </si>
  <si>
    <t>https://www.sreality.cz/cs/v2/estates/1114473292</t>
  </si>
  <si>
    <t>https://www.sreality.cz/cs/v2/estates/1177129804</t>
  </si>
  <si>
    <t>https://www.sreality.cz/cs/v2/estates/1399685964</t>
  </si>
  <si>
    <t>https://www.sreality.cz/cs/v2/estates/2741863244</t>
  </si>
  <si>
    <t>https://www.sreality.cz/cs/v2/estates/560825164</t>
  </si>
  <si>
    <t>https://www.sreality.cz/cs/v2/estates/3329065804</t>
  </si>
  <si>
    <t>https://www.sreality.cz/cs/v2/estates/91063116</t>
  </si>
  <si>
    <t>https://www.sreality.cz/cs/v2/estates/1788773196</t>
  </si>
  <si>
    <t>https://www.sreality.cz/cs/v2/estates/1067352908</t>
  </si>
  <si>
    <t>https://www.sreality.cz/cs/v2/estates/577606220</t>
  </si>
  <si>
    <t>https://www.sreality.cz/cs/v2/estates/1536066380</t>
  </si>
  <si>
    <t>https://www.sreality.cz/cs/v2/estates/3918431052</t>
  </si>
  <si>
    <t>https://www.sreality.cz/cs/v2/estates/244220748</t>
  </si>
  <si>
    <t>https://www.sreality.cz/cs/v2/estates/3897267020</t>
  </si>
  <si>
    <t>https://www.sreality.cz/cs/v2/estates/3515777868</t>
  </si>
  <si>
    <t>https://www.sreality.cz/cs/v2/estates/1080189516</t>
  </si>
  <si>
    <t>https://www.sreality.cz/cs/v2/estates/3479855692</t>
  </si>
  <si>
    <t>https://www.sreality.cz/cs/v2/estates/435053132</t>
  </si>
  <si>
    <t>https://www.sreality.cz/cs/v2/estates/3183379276</t>
  </si>
  <si>
    <t>https://www.sreality.cz/cs/v2/estates/2075034444</t>
  </si>
  <si>
    <t>https://www.sreality.cz/cs/v2/estates/1605272396</t>
  </si>
  <si>
    <t>https://www.sreality.cz/cs/v2/estates/896553548</t>
  </si>
  <si>
    <t>https://www.sreality.cz/cs/v2/estates/2490389068</t>
  </si>
  <si>
    <t>https://www.sreality.cz/cs/v2/estates/3299771212</t>
  </si>
  <si>
    <t>https://www.sreality.cz/cs/v2/estates/1960526412</t>
  </si>
  <si>
    <t>https://www.sreality.cz/cs/v2/estates/2514387788</t>
  </si>
  <si>
    <t>https://www.sreality.cz/cs/v2/estates/1221493580</t>
  </si>
  <si>
    <t>https://www.sreality.cz/cs/v2/estates/214860620</t>
  </si>
  <si>
    <t>https://www.sreality.cz/cs/v2/estates/2811613772</t>
  </si>
  <si>
    <t>https://www.sreality.cz/cs/v2/estates/820937548</t>
  </si>
  <si>
    <t>https://www.sreality.cz/cs/v2/estates/4270412364</t>
  </si>
  <si>
    <t>https://www.sreality.cz/cs/v2/estates/2883613260</t>
  </si>
  <si>
    <t>https://www.sreality.cz/cs/v2/estates/586986316</t>
  </si>
  <si>
    <t>https://www.sreality.cz/cs/v2/estates/3030750028</t>
  </si>
  <si>
    <t>https://www.sreality.cz/cs/v2/estates/2702082892</t>
  </si>
  <si>
    <t>https://www.sreality.cz/cs/v2/estates/237924940</t>
  </si>
  <si>
    <t>https://www.sreality.cz/cs/v2/estates/1035063884</t>
  </si>
  <si>
    <t>https://www.sreality.cz/cs/v2/estates/809403212</t>
  </si>
  <si>
    <t>https://www.sreality.cz/cs/v2/estates/3968037452</t>
  </si>
  <si>
    <t>https://www.sreality.cz/cs/v2/estates/2520679244</t>
  </si>
  <si>
    <t>https://www.sreality.cz/cs/v2/estates/3741553484</t>
  </si>
  <si>
    <t>https://www.sreality.cz/cs/v2/estates/2466345548</t>
  </si>
  <si>
    <t>https://www.sreality.cz/cs/v2/estates/2594726476</t>
  </si>
  <si>
    <t>https://www.sreality.cz/cs/v2/estates/388924236</t>
  </si>
  <si>
    <t>https://www.sreality.cz/cs/v2/estates/470028876</t>
  </si>
  <si>
    <t>https://www.sreality.cz/cs/v2/estates/2267972428</t>
  </si>
  <si>
    <t>https://www.sreality.cz/cs/v2/estates/743875404</t>
  </si>
  <si>
    <t>https://www.sreality.cz/cs/v2/estates/3663627084</t>
  </si>
  <si>
    <t>https://www.sreality.cz/cs/v2/estates/727614284</t>
  </si>
  <si>
    <t>https://www.sreality.cz/cs/v2/estates/1600029516</t>
  </si>
  <si>
    <t>https://www.sreality.cz/cs/v2/estates/2103345996</t>
  </si>
  <si>
    <t>https://www.sreality.cz/cs/v2/estates/543064908</t>
  </si>
  <si>
    <t>https://www.sreality.cz/cs/v2/estates/3092153164</t>
  </si>
  <si>
    <t>https://www.sreality.cz/cs/v2/estates/1045332812</t>
  </si>
  <si>
    <t>https://www.sreality.cz/cs/v2/estates/2907943756</t>
  </si>
  <si>
    <t>https://www.sreality.cz/cs/v2/estates/645816908</t>
  </si>
  <si>
    <t>https://www.sreality.cz/cs/v2/estates/1182687820</t>
  </si>
  <si>
    <t>https://www.sreality.cz/cs/v2/estates/4018045772</t>
  </si>
  <si>
    <t>https://www.sreality.cz/cs/v2/estates/3213320780</t>
  </si>
  <si>
    <t>https://www.sreality.cz/cs/v2/estates/2731180876</t>
  </si>
  <si>
    <t>https://www.sreality.cz/cs/v2/estates/108954444</t>
  </si>
  <si>
    <t>https://www.sreality.cz/cs/v2/estates/1954448204</t>
  </si>
  <si>
    <t>https://www.sreality.cz/cs/v2/estates/1358664524</t>
  </si>
  <si>
    <t>https://www.sreality.cz/cs/v2/estates/2641265484</t>
  </si>
  <si>
    <t>https://www.sreality.cz/cs/v2/estates/1038049868</t>
  </si>
  <si>
    <t>https://www.sreality.cz/cs/v2/estates/1415480140</t>
  </si>
  <si>
    <t>https://www.sreality.cz/cs/v2/estates/4207838028</t>
  </si>
  <si>
    <t>https://www.sreality.cz/cs/v2/estates/1080984396</t>
  </si>
  <si>
    <t>https://www.sreality.cz/cs/v2/estates/1168081740</t>
  </si>
  <si>
    <t>https://www.sreality.cz/cs/v2/estates/1838121804</t>
  </si>
  <si>
    <t>https://www.sreality.cz/cs/v2/estates/1176846924</t>
  </si>
  <si>
    <t>https://www.sreality.cz/cs/v2/estates/2492433228</t>
  </si>
  <si>
    <t>Dušníky</t>
  </si>
  <si>
    <t>https://www.sreality.cz/cs/v2/estates/1931035212</t>
  </si>
  <si>
    <t>https://www.sreality.cz/cs/v2/estates/146768716</t>
  </si>
  <si>
    <t>https://www.sreality.cz/cs/v2/estates/2663351116</t>
  </si>
  <si>
    <t>https://www.sreality.cz/cs/v2/estates/2660643404</t>
  </si>
  <si>
    <t>https://www.sreality.cz/cs/v2/estates/4072637260</t>
  </si>
  <si>
    <t>Nové Bránice</t>
  </si>
  <si>
    <t>https://www.sreality.cz/cs/v2/estates/3552543564</t>
  </si>
  <si>
    <t>https://www.sreality.cz/cs/v2/estates/2009039692</t>
  </si>
  <si>
    <t>https://www.sreality.cz/cs/v2/estates/1533510220</t>
  </si>
  <si>
    <t>https://www.sreality.cz/cs/v2/estates/2744156748</t>
  </si>
  <si>
    <t>https://www.sreality.cz/cs/v2/estates/1137365580</t>
  </si>
  <si>
    <t>https://www.sreality.cz/cs/v2/estates/1467085388</t>
  </si>
  <si>
    <t>https://www.sreality.cz/cs/v2/estates/349119052</t>
  </si>
  <si>
    <t>https://www.sreality.cz/cs/v2/estates/2257413196</t>
  </si>
  <si>
    <t>https://www.sreality.cz/cs/v2/estates/2475651660</t>
  </si>
  <si>
    <t>https://www.sreality.cz/cs/v2/estates/3892941644</t>
  </si>
  <si>
    <t>https://www.sreality.cz/cs/v2/estates/1093112652</t>
  </si>
  <si>
    <t>https://www.sreality.cz/cs/v2/estates/2811908684</t>
  </si>
  <si>
    <t>https://www.sreality.cz/cs/v2/estates/650941260</t>
  </si>
  <si>
    <t>https://www.sreality.cz/cs/v2/estates/3723797324</t>
  </si>
  <si>
    <t>https://www.sreality.cz/cs/v2/estates/4286288716</t>
  </si>
  <si>
    <t>https://www.sreality.cz/cs/v2/estates/3452633676</t>
  </si>
  <si>
    <t>https://www.sreality.cz/cs/v2/estates/2238612300</t>
  </si>
  <si>
    <t>https://www.sreality.cz/cs/v2/estates/359203404</t>
  </si>
  <si>
    <t>https://www.sreality.cz/cs/v2/estates/2289541964</t>
  </si>
  <si>
    <t>https://www.sreality.cz/cs/v2/estates/3864109900</t>
  </si>
  <si>
    <t>https://www.sreality.cz/cs/v2/estates/1761575756</t>
  </si>
  <si>
    <t>https://www.sreality.cz/cs/v2/estates/3690959692</t>
  </si>
  <si>
    <t>https://www.sreality.cz/cs/v2/estates/3981853260</t>
  </si>
  <si>
    <t>https://www.sreality.cz/cs/v2/estates/1341096780</t>
  </si>
  <si>
    <t>https://www.sreality.cz/cs/v2/estates/871334732</t>
  </si>
  <si>
    <t>https://www.sreality.cz/cs/v2/estates/34628172</t>
  </si>
  <si>
    <t>https://www.sreality.cz/cs/v2/estates/4142891852</t>
  </si>
  <si>
    <t>https://www.sreality.cz/cs/v2/estates/2065662796</t>
  </si>
  <si>
    <t>https://www.sreality.cz/cs/v2/estates/3601420876</t>
  </si>
  <si>
    <t>https://www.sreality.cz/cs/v2/estates/1489994572</t>
  </si>
  <si>
    <t>https://www.sreality.cz/cs/v2/estates/4212097868</t>
  </si>
  <si>
    <t>https://www.sreality.cz/cs/v2/estates/3557786444</t>
  </si>
  <si>
    <t>https://www.sreality.cz/cs/v2/estates/3393160012</t>
  </si>
  <si>
    <t>https://www.sreality.cz/cs/v2/estates/2201895500</t>
  </si>
  <si>
    <t>https://www.sreality.cz/cs/v2/estates/874656332</t>
  </si>
  <si>
    <t>https://www.sreality.cz/cs/v2/estates/2487190348</t>
  </si>
  <si>
    <t>https://www.sreality.cz/cs/v2/estates/2939126604</t>
  </si>
  <si>
    <t>https://www.sreality.cz/cs/v2/estates/1412399948</t>
  </si>
  <si>
    <t>https://www.sreality.cz/cs/v2/estates/2234483532</t>
  </si>
  <si>
    <t>https://www.sreality.cz/cs/v2/estates/2908717900</t>
  </si>
  <si>
    <t>https://www.sreality.cz/cs/v2/estates/1130333004</t>
  </si>
  <si>
    <t>https://www.sreality.cz/cs/v2/estates/4182737740</t>
  </si>
  <si>
    <t>Předhradí</t>
  </si>
  <si>
    <t>https://www.sreality.cz/cs/v2/estates/3922961228</t>
  </si>
  <si>
    <t>https://www.sreality.cz/cs/v2/estates/3953501004</t>
  </si>
  <si>
    <t>https://www.sreality.cz/cs/v2/estates/2152694604</t>
  </si>
  <si>
    <t>https://www.sreality.cz/cs/v2/estates/391086924</t>
  </si>
  <si>
    <t>https://www.sreality.cz/cs/v2/estates/3309015884</t>
  </si>
  <si>
    <t>https://www.sreality.cz/cs/v2/estates/142574412</t>
  </si>
  <si>
    <t>https://www.sreality.cz/cs/v2/estates/4068442956</t>
  </si>
  <si>
    <t>https://www.sreality.cz/cs/v2/estates/1869579084</t>
  </si>
  <si>
    <t>https://www.sreality.cz/cs/v2/estates/186352460</t>
  </si>
  <si>
    <t>https://www.sreality.cz/cs/v2/estates/3951592268</t>
  </si>
  <si>
    <t>https://www.sreality.cz/cs/v2/estates/780698444</t>
  </si>
  <si>
    <t>https://www.sreality.cz/cs/v2/estates/2244366924</t>
  </si>
  <si>
    <t>https://www.sreality.cz/cs/v2/estates/3975750220</t>
  </si>
  <si>
    <t>https://www.sreality.cz/cs/v2/estates/3246949196</t>
  </si>
  <si>
    <t>https://www.sreality.cz/cs/v2/estates/1200128844</t>
  </si>
  <si>
    <t>https://www.sreality.cz/cs/v2/estates/51266124</t>
  </si>
  <si>
    <t>https://www.sreality.cz/cs/v2/estates/2332983884</t>
  </si>
  <si>
    <t>https://www.sreality.cz/cs/v2/estates/3468198732</t>
  </si>
  <si>
    <t>https://www.sreality.cz/cs/v2/estates/12092236</t>
  </si>
  <si>
    <t>https://www.sreality.cz/cs/v2/estates/2696446796</t>
  </si>
  <si>
    <t>https://www.sreality.cz/cs/v2/estates/1838760524</t>
  </si>
  <si>
    <t>https://www.sreality.cz/cs/v2/estates/279479116</t>
  </si>
  <si>
    <t>https://www.sreality.cz/cs/v2/estates/2779284300</t>
  </si>
  <si>
    <t>https://www.sreality.cz/cs/v2/estates/3842531916</t>
  </si>
  <si>
    <t>https://www.sreality.cz/cs/v2/estates/148407116</t>
  </si>
  <si>
    <t>https://www.sreality.cz/cs/v2/estates/3814105932</t>
  </si>
  <si>
    <t>https://www.sreality.cz/cs/v2/estates/4292379468</t>
  </si>
  <si>
    <t>Mělčany</t>
  </si>
  <si>
    <t>https://www.sreality.cz/cs/v2/estates/3717923404</t>
  </si>
  <si>
    <t>https://www.sreality.cz/cs/v2/estates/297775948</t>
  </si>
  <si>
    <t>Rapšach</t>
  </si>
  <si>
    <t>https://www.sreality.cz/cs/v2/estates/763003724</t>
  </si>
  <si>
    <t>https://www.sreality.cz/cs/v2/estates/2262336332</t>
  </si>
  <si>
    <t>https://www.sreality.cz/cs/v2/estates/1708688204</t>
  </si>
  <si>
    <t>https://www.sreality.cz/cs/v2/estates/3922232140</t>
  </si>
  <si>
    <t>https://www.sreality.cz/cs/v2/estates/1573421900</t>
  </si>
  <si>
    <t>https://www.sreality.cz/cs/v2/estates/319775308</t>
  </si>
  <si>
    <t>https://www.sreality.cz/cs/v2/estates/2403414604</t>
  </si>
  <si>
    <t>https://www.sreality.cz/cs/v2/estates/4157113164</t>
  </si>
  <si>
    <t>https://www.sreality.cz/cs/v2/estates/1839760204</t>
  </si>
  <si>
    <t>https://www.sreality.cz/cs/v2/estates/2348319564</t>
  </si>
  <si>
    <t>https://www.sreality.cz/cs/v2/estates/2901967692</t>
  </si>
  <si>
    <t>https://www.sreality.cz/cs/v2/estates/1123582796</t>
  </si>
  <si>
    <t>https://www.sreality.cz/cs/v2/estates/871015244</t>
  </si>
  <si>
    <t>https://www.sreality.cz/cs/v2/estates/4058547020</t>
  </si>
  <si>
    <t>https://www.sreality.cz/cs/v2/estates/4130427468</t>
  </si>
  <si>
    <t>https://www.sreality.cz/cs/v2/estates/2744312396</t>
  </si>
  <si>
    <t>https://www.sreality.cz/cs/v2/estates/639140684</t>
  </si>
  <si>
    <t>https://www.sreality.cz/cs/v2/estates/3558376268</t>
  </si>
  <si>
    <t>https://www.sreality.cz/cs/v2/estates/3683033932</t>
  </si>
  <si>
    <t>https://www.sreality.cz/cs/v2/estates/2919142220</t>
  </si>
  <si>
    <t>https://www.sreality.cz/cs/v2/estates/2232136524</t>
  </si>
  <si>
    <t>https://www.sreality.cz/cs/v2/estates/3224257100</t>
  </si>
  <si>
    <t>https://www.sreality.cz/cs/v2/estates/4281893708</t>
  </si>
  <si>
    <t>https://www.sreality.cz/cs/v2/estates/169190220</t>
  </si>
  <si>
    <t>https://www.sreality.cz/cs/v2/estates/3879240524</t>
  </si>
  <si>
    <t>https://www.sreality.cz/cs/v2/estates/3261440844</t>
  </si>
  <si>
    <t>https://www.sreality.cz/cs/v2/estates/11878988</t>
  </si>
  <si>
    <t>https://www.sreality.cz/cs/v2/estates/3207103308</t>
  </si>
  <si>
    <t>https://www.sreality.cz/cs/v2/estates/1646822220</t>
  </si>
  <si>
    <t>https://www.sreality.cz/cs/v2/estates/4017533516</t>
  </si>
  <si>
    <t>https://www.sreality.cz/cs/v2/estates/1177060172</t>
  </si>
  <si>
    <t>https://www.sreality.cz/cs/v2/estates/2659492684</t>
  </si>
  <si>
    <t>https://www.sreality.cz/cs/v2/estates/2673378124</t>
  </si>
  <si>
    <t>https://www.sreality.cz/cs/v2/estates/3495461708</t>
  </si>
  <si>
    <t>https://www.sreality.cz/cs/v2/estates/2521146188</t>
  </si>
  <si>
    <t>https://www.sreality.cz/cs/v2/estates/499299148</t>
  </si>
  <si>
    <t>https://www.sreality.cz/cs/v2/estates/3310912332</t>
  </si>
  <si>
    <t>https://www.sreality.cz/cs/v2/estates/1843790412</t>
  </si>
  <si>
    <t>https://www.sreality.cz/cs/v2/estates/854938188</t>
  </si>
  <si>
    <t>https://www.sreality.cz/cs/v2/estates/1816691532</t>
  </si>
  <si>
    <t>https://www.sreality.cz/cs/v2/estates/1084597068</t>
  </si>
  <si>
    <t>https://www.sreality.cz/cs/v2/estates/373850956</t>
  </si>
  <si>
    <t>https://www.sreality.cz/cs/v2/estates/1872143180</t>
  </si>
  <si>
    <t>https://www.sreality.cz/cs/v2/estates/2574811980</t>
  </si>
  <si>
    <t>https://www.sreality.cz/cs/v2/estates/2853544780</t>
  </si>
  <si>
    <t>https://www.sreality.cz/cs/v2/estates/1987609420</t>
  </si>
  <si>
    <t>https://www.sreality.cz/cs/v2/estates/1467515724</t>
  </si>
  <si>
    <t>https://www.sreality.cz/cs/v2/estates/645813836</t>
  </si>
  <si>
    <t>https://www.sreality.cz/cs/v2/estates/1667433036</t>
  </si>
  <si>
    <t>https://www.sreality.cz/cs/v2/estates/1480893260</t>
  </si>
  <si>
    <t>https://www.sreality.cz/cs/v2/estates/2776666956</t>
  </si>
  <si>
    <t>https://www.sreality.cz/cs/v2/estates/4116415308</t>
  </si>
  <si>
    <t>https://www.sreality.cz/cs/v2/estates/848921420</t>
  </si>
  <si>
    <t>https://www.sreality.cz/cs/v2/estates/822321996</t>
  </si>
  <si>
    <t>https://www.sreality.cz/cs/v2/estates/3213460300</t>
  </si>
  <si>
    <t>https://www.sreality.cz/cs/v2/estates/985236300</t>
  </si>
  <si>
    <t>https://www.sreality.cz/cs/v2/estates/3299779404</t>
  </si>
  <si>
    <t>https://www.sreality.cz/cs/v2/estates/2945422156</t>
  </si>
  <si>
    <t>https://www.sreality.cz/cs/v2/estates/2897838924</t>
  </si>
  <si>
    <t>https://www.sreality.cz/cs/v2/estates/582583116</t>
  </si>
  <si>
    <t>https://www.sreality.cz/cs/v2/estates/1153008460</t>
  </si>
  <si>
    <t>https://www.sreality.cz/cs/v2/estates/846836556</t>
  </si>
  <si>
    <t>https://www.sreality.cz/cs/v2/estates/774222668</t>
  </si>
  <si>
    <t>https://www.sreality.cz/cs/v2/estates/103916364</t>
  </si>
  <si>
    <t>https://www.sreality.cz/cs/v2/estates/3582108492</t>
  </si>
  <si>
    <t>https://www.sreality.cz/cs/v2/estates/3769205580</t>
  </si>
  <si>
    <t>https://www.sreality.cz/cs/v2/estates/113894220</t>
  </si>
  <si>
    <t>https://www.sreality.cz/cs/v2/estates/1031308108</t>
  </si>
  <si>
    <t>https://www.sreality.cz/cs/v2/estates/3565781836</t>
  </si>
  <si>
    <t>https://www.sreality.cz/cs/v2/estates/4225336140</t>
  </si>
  <si>
    <t>https://www.sreality.cz/cs/v2/estates/3788079948</t>
  </si>
  <si>
    <t>https://www.sreality.cz/cs/v2/estates/399082316</t>
  </si>
  <si>
    <t>https://www.sreality.cz/cs/v2/estates/786543436</t>
  </si>
  <si>
    <t>https://www.sreality.cz/cs/v2/estates/3371795276</t>
  </si>
  <si>
    <t>https://www.sreality.cz/cs/v2/estates/1166242380</t>
  </si>
  <si>
    <t>https://www.sreality.cz/cs/v2/estates/607949388</t>
  </si>
  <si>
    <t>https://www.sreality.cz/cs/v2/estates/1295151692</t>
  </si>
  <si>
    <t>https://www.sreality.cz/cs/v2/estates/1914274636</t>
  </si>
  <si>
    <t>https://www.sreality.cz/cs/v2/estates/2608243532</t>
  </si>
  <si>
    <t>https://www.sreality.cz/cs/v2/estates/3608773452</t>
  </si>
  <si>
    <t>https://www.sreality.cz/cs/v2/estates/772375372</t>
  </si>
  <si>
    <t>https://www.sreality.cz/cs/v2/estates/3255403340</t>
  </si>
  <si>
    <t>https://www.sreality.cz/cs/v2/estates/3288957772</t>
  </si>
  <si>
    <t>https://www.sreality.cz/cs/v2/estates/1283035980</t>
  </si>
  <si>
    <t>https://www.sreality.cz/cs/v2/estates/1564050252</t>
  </si>
  <si>
    <t>https://www.sreality.cz/cs/v2/estates/3526984524</t>
  </si>
  <si>
    <t>https://www.sreality.cz/cs/v2/estates/1966703436</t>
  </si>
  <si>
    <t>https://www.sreality.cz/cs/v2/estates/4230579020</t>
  </si>
  <si>
    <t>https://www.sreality.cz/cs/v2/estates/1395229516</t>
  </si>
  <si>
    <t>https://www.sreality.cz/cs/v2/estates/1948877644</t>
  </si>
  <si>
    <t>https://www.sreality.cz/cs/v2/estates/425296716</t>
  </si>
  <si>
    <t>https://www.sreality.cz/cs/v2/estates/1694847564</t>
  </si>
  <si>
    <t>https://www.sreality.cz/cs/v2/estates/1749648204</t>
  </si>
  <si>
    <t>https://www.sreality.cz/cs/v2/estates/340362060</t>
  </si>
  <si>
    <t>https://www.sreality.cz/cs/v2/estates/1920566092</t>
  </si>
  <si>
    <t>https://www.sreality.cz/cs/v2/estates/3008017228</t>
  </si>
  <si>
    <t>https://www.sreality.cz/cs/v2/estates/3301552972</t>
  </si>
  <si>
    <t>https://www.sreality.cz/cs/v2/estates/3895091788</t>
  </si>
  <si>
    <t>https://www.sreality.cz/cs/v2/estates/4218491468</t>
  </si>
  <si>
    <t>https://www.sreality.cz/cs/v2/estates/755864396</t>
  </si>
  <si>
    <t>https://www.sreality.cz/cs/v2/estates/4188275276</t>
  </si>
  <si>
    <t>https://www.sreality.cz/cs/v2/estates/4253098572</t>
  </si>
  <si>
    <t>https://www.sreality.cz/cs/v2/estates/768910156</t>
  </si>
  <si>
    <t>https://www.sreality.cz/cs/v2/estates/1634579020</t>
  </si>
  <si>
    <t>https://www.sreality.cz/cs/v2/estates/2788979276</t>
  </si>
  <si>
    <t>https://www.sreality.cz/cs/v2/estates/1112752716</t>
  </si>
  <si>
    <t>https://www.sreality.cz/cs/v2/estates/3413816140</t>
  </si>
  <si>
    <t>https://www.sreality.cz/cs/v2/estates/3935994700</t>
  </si>
  <si>
    <t>https://www.sreality.cz/cs/v2/estates/3020251724</t>
  </si>
  <si>
    <t>https://www.sreality.cz/cs/v2/estates/2101178956</t>
  </si>
  <si>
    <t>https://www.sreality.cz/cs/v2/estates/497504844</t>
  </si>
  <si>
    <t>Terezín</t>
  </si>
  <si>
    <t>https://www.sreality.cz/cs/v2/estates/295338828</t>
  </si>
  <si>
    <t>https://www.sreality.cz/cs/v2/estates/3672592972</t>
  </si>
  <si>
    <t>https://www.sreality.cz/cs/v2/estates/2700718924</t>
  </si>
  <si>
    <t>https://www.sreality.cz/cs/v2/estates/2441773900</t>
  </si>
  <si>
    <t>https://www.sreality.cz/cs/v2/estates/109740876</t>
  </si>
  <si>
    <t>https://www.sreality.cz/cs/v2/estates/399532620</t>
  </si>
  <si>
    <t>https://www.sreality.cz/cs/v2/estates/1896038988</t>
  </si>
  <si>
    <t>https://www.sreality.cz/cs/v2/estates/2310701900</t>
  </si>
  <si>
    <t>https://www.sreality.cz/cs/v2/estates/263881548</t>
  </si>
  <si>
    <t>https://www.sreality.cz/cs/v2/estates/1891271500</t>
  </si>
  <si>
    <t>https://www.sreality.cz/cs/v2/estates/2335613772</t>
  </si>
  <si>
    <t>https://www.sreality.cz/cs/v2/estates/2243339084</t>
  </si>
  <si>
    <t>https://www.sreality.cz/cs/v2/estates/3581322060</t>
  </si>
  <si>
    <t>https://www.sreality.cz/cs/v2/estates/370582348</t>
  </si>
  <si>
    <t>https://www.sreality.cz/cs/v2/estates/1867621196</t>
  </si>
  <si>
    <t>https://www.sreality.cz/cs/v2/estates/1991934796</t>
  </si>
  <si>
    <t>https://www.sreality.cz/cs/v2/estates/1471841100</t>
  </si>
  <si>
    <t>https://www.sreality.cz/cs/v2/estates/3619324748</t>
  </si>
  <si>
    <t>https://www.sreality.cz/cs/v2/estates/3348792140</t>
  </si>
  <si>
    <t>https://www.sreality.cz/cs/v2/estates/3491332940</t>
  </si>
  <si>
    <t>https://www.sreality.cz/cs/v2/estates/3937792844</t>
  </si>
  <si>
    <t>https://www.sreality.cz/cs/v2/estates/984253260</t>
  </si>
  <si>
    <t>https://www.sreality.cz/cs/v2/estates/4222255948</t>
  </si>
  <si>
    <t>https://www.sreality.cz/cs/v2/estates/1386906444</t>
  </si>
  <si>
    <t>https://www.sreality.cz/cs/v2/estates/329941836</t>
  </si>
  <si>
    <t>https://www.sreality.cz/cs/v2/estates/4212589132</t>
  </si>
  <si>
    <t>https://www.sreality.cz/cs/v2/estates/1524269900</t>
  </si>
  <si>
    <t>https://www.sreality.cz/cs/v2/estates/4208624460</t>
  </si>
  <si>
    <t>https://www.sreality.cz/cs/v2/estates/2564457292</t>
  </si>
  <si>
    <t>https://www.sreality.cz/cs/v2/estates/3270087500</t>
  </si>
  <si>
    <t>https://www.sreality.cz/cs/v2/estates/3805971276</t>
  </si>
  <si>
    <t>https://www.sreality.cz/cs/v2/estates/2362082124</t>
  </si>
  <si>
    <t>https://www.sreality.cz/cs/v2/estates/75388236</t>
  </si>
  <si>
    <t>https://www.sreality.cz/cs/v2/estates/2808963660</t>
  </si>
  <si>
    <t>https://www.sreality.cz/cs/v2/estates/1945797452</t>
  </si>
  <si>
    <t>https://www.sreality.cz/cs/v2/estates/1483969356</t>
  </si>
  <si>
    <t>https://www.sreality.cz/cs/v2/estates/4025123660</t>
  </si>
  <si>
    <t>https://www.sreality.cz/cs/v2/estates/1927971660</t>
  </si>
  <si>
    <t>https://www.sreality.cz/cs/v2/estates/4006109772</t>
  </si>
  <si>
    <t>https://www.sreality.cz/cs/v2/estates/2784469836</t>
  </si>
  <si>
    <t>https://www.sreality.cz/cs/v2/estates/3592061772</t>
  </si>
  <si>
    <t>https://www.sreality.cz/cs/v2/estates/835080780</t>
  </si>
  <si>
    <t>https://www.sreality.cz/cs/v2/estates/1560970060</t>
  </si>
  <si>
    <t>https://www.sreality.cz/cs/v2/estates/805995340</t>
  </si>
  <si>
    <t>https://www.sreality.cz/cs/v2/estates/1342866252</t>
  </si>
  <si>
    <t>https://www.sreality.cz/cs/v2/estates/4144661324</t>
  </si>
  <si>
    <t>https://www.sreality.cz/cs/v2/estates/3896148812</t>
  </si>
  <si>
    <t>https://www.sreality.cz/cs/v2/estates/2453308236</t>
  </si>
  <si>
    <t>https://www.sreality.cz/cs/v2/estates/1899660108</t>
  </si>
  <si>
    <t>https://www.sreality.cz/cs/v2/estates/1361740620</t>
  </si>
  <si>
    <t>https://www.sreality.cz/cs/v2/estates/1193968460</t>
  </si>
  <si>
    <t>https://www.sreality.cz/cs/v2/estates/4242928204</t>
  </si>
  <si>
    <t>https://www.sreality.cz/cs/v2/estates/1800045388</t>
  </si>
  <si>
    <t>https://www.sreality.cz/cs/v2/estates/749994572</t>
  </si>
  <si>
    <t>Nedvězí</t>
  </si>
  <si>
    <t>https://www.sreality.cz/cs/v2/estates/3830088524</t>
  </si>
  <si>
    <t>https://www.sreality.cz/cs/v2/estates/2773123916</t>
  </si>
  <si>
    <t>https://www.sreality.cz/cs/v2/estates/2053800780</t>
  </si>
  <si>
    <t>https://www.sreality.cz/cs/v2/estates/2181842252</t>
  </si>
  <si>
    <t>https://www.sreality.cz/cs/v2/estates/3485176652</t>
  </si>
  <si>
    <t>https://www.sreality.cz/cs/v2/estates/1805353804</t>
  </si>
  <si>
    <t>https://www.sreality.cz/cs/v2/estates/2560328524</t>
  </si>
  <si>
    <t>https://www.sreality.cz/cs/v2/estates/287015756</t>
  </si>
  <si>
    <t>https://www.sreality.cz/cs/v2/estates/563839820</t>
  </si>
  <si>
    <t>https://www.sreality.cz/cs/v2/estates/2610894156</t>
  </si>
  <si>
    <t>https://www.sreality.cz/cs/v2/estates/2795209548</t>
  </si>
  <si>
    <t>https://www.sreality.cz/cs/v2/estates/2105516876</t>
  </si>
  <si>
    <t>https://www.sreality.cz/cs/v2/estates/2944901964</t>
  </si>
  <si>
    <t>https://www.sreality.cz/cs/v2/estates/4108821324</t>
  </si>
  <si>
    <t>https://www.sreality.cz/cs/v2/estates/4148032076</t>
  </si>
  <si>
    <t>https://www.sreality.cz/cs/v2/estates/382370636</t>
  </si>
  <si>
    <t>https://www.sreality.cz/cs/v2/estates/2042331980</t>
  </si>
  <si>
    <t>https://www.sreality.cz/cs/v2/estates/348672588</t>
  </si>
  <si>
    <t>https://www.sreality.cz/cs/v2/estates/2678817612</t>
  </si>
  <si>
    <t>https://www.sreality.cz/cs/v2/estates/581665612</t>
  </si>
  <si>
    <t>https://www.sreality.cz/cs/v2/estates/2362147404</t>
  </si>
  <si>
    <t>https://www.sreality.cz/cs/v2/estates/1960542796</t>
  </si>
  <si>
    <t>https://www.sreality.cz/cs/v2/estates/2379973196</t>
  </si>
  <si>
    <t>https://www.sreality.cz/cs/v2/estates/1016963916</t>
  </si>
  <si>
    <t>https://www.sreality.cz/cs/v2/estates/442909260</t>
  </si>
  <si>
    <t>https://www.sreality.cz/cs/v2/estates/1071350604</t>
  </si>
  <si>
    <t>https://www.sreality.cz/cs/v2/estates/1095447116</t>
  </si>
  <si>
    <t>https://www.sreality.cz/cs/v2/estates/1708884812</t>
  </si>
  <si>
    <t>https://www.sreality.cz/cs/v2/estates/1993519948</t>
  </si>
  <si>
    <t>https://www.sreality.cz/cs/v2/estates/13337420</t>
  </si>
  <si>
    <t>https://www.sreality.cz/cs/v2/estates/2352259916</t>
  </si>
  <si>
    <t>https://www.sreality.cz/cs/v2/estates/519799628</t>
  </si>
  <si>
    <t>Kralice nad Oslavou</t>
  </si>
  <si>
    <t>https://www.sreality.cz/cs/v2/estates/3042234956</t>
  </si>
  <si>
    <t>https://www.sreality.cz/cs/v2/estates/2163966796</t>
  </si>
  <si>
    <t>https://www.sreality.cz/cs/v2/estates/1744536396</t>
  </si>
  <si>
    <t>https://www.sreality.cz/cs/v2/estates/2281407308</t>
  </si>
  <si>
    <t>https://www.sreality.cz/cs/v2/estates/2313913164</t>
  </si>
  <si>
    <t>https://www.sreality.cz/cs/v2/estates/3656090444</t>
  </si>
  <si>
    <t>https://www.sreality.cz/cs/v2/estates/4293624652</t>
  </si>
  <si>
    <t>https://www.sreality.cz/cs/v2/estates/1324151372</t>
  </si>
  <si>
    <t>https://www.sreality.cz/cs/v2/estates/1424720716</t>
  </si>
  <si>
    <t>https://www.sreality.cz/cs/v2/estates/236684108</t>
  </si>
  <si>
    <t>https://www.sreality.cz/cs/v2/estates/3508241228</t>
  </si>
  <si>
    <t>https://www.sreality.cz/cs/v2/estates/2450228044</t>
  </si>
  <si>
    <t>https://www.sreality.cz/cs/v2/estates/1896579916</t>
  </si>
  <si>
    <t>https://www.sreality.cz/cs/v2/estates/214671948</t>
  </si>
  <si>
    <t>https://www.sreality.cz/cs/v2/estates/2905310028</t>
  </si>
  <si>
    <t>https://www.sreality.cz/cs/v2/estates/794837580</t>
  </si>
  <si>
    <t>https://www.sreality.cz/cs/v2/estates/216372044</t>
  </si>
  <si>
    <t>https://www.sreality.cz/cs/v2/estates/2791015244</t>
  </si>
  <si>
    <t>https://www.sreality.cz/cs/v2/estates/1816888140</t>
  </si>
  <si>
    <t>https://www.sreality.cz/cs/v2/estates/3159065420</t>
  </si>
  <si>
    <t>https://www.sreality.cz/cs/v2/estates/554496588</t>
  </si>
  <si>
    <t>https://www.sreality.cz/cs/v2/estates/4269507404</t>
  </si>
  <si>
    <t>https://www.sreality.cz/cs/v2/estates/3485880908</t>
  </si>
  <si>
    <t>https://www.sreality.cz/cs/v2/estates/1031504716</t>
  </si>
  <si>
    <t>https://www.sreality.cz/cs/v2/estates/1135911756</t>
  </si>
  <si>
    <t>https://www.sreality.cz/cs/v2/estates/1852539724</t>
  </si>
  <si>
    <t>https://www.sreality.cz/cs/v2/estates/1399554892</t>
  </si>
  <si>
    <t>https://www.sreality.cz/cs/v2/estates/3496706892</t>
  </si>
  <si>
    <t>https://www.sreality.cz/cs/v2/estates/3667170124</t>
  </si>
  <si>
    <t>https://www.sreality.cz/cs/v2/estates/2828309324</t>
  </si>
  <si>
    <t>https://www.sreality.cz/cs/v2/estates/26514252</t>
  </si>
  <si>
    <t>https://www.sreality.cz/cs/v2/estates/2257883980</t>
  </si>
  <si>
    <t>https://www.sreality.cz/cs/v2/estates/664048460</t>
  </si>
  <si>
    <t>https://www.sreality.cz/cs/v2/estates/318603852</t>
  </si>
  <si>
    <t>https://www.sreality.cz/cs/v2/estates/4202935116</t>
  </si>
  <si>
    <t>https://www.sreality.cz/cs/v2/estates/2241106764</t>
  </si>
  <si>
    <t>https://www.sreality.cz/cs/v2/estates/193237836</t>
  </si>
  <si>
    <t>https://www.sreality.cz/cs/v2/estates/2910372428</t>
  </si>
  <si>
    <t>https://www.sreality.cz/cs/v2/estates/1829806924</t>
  </si>
  <si>
    <t>https://www.sreality.cz/cs/v2/estates/1671471948</t>
  </si>
  <si>
    <t>https://www.sreality.cz/cs/v2/estates/3779703628</t>
  </si>
  <si>
    <t>https://www.sreality.cz/cs/v2/estates/2622636620</t>
  </si>
  <si>
    <t>https://www.sreality.cz/cs/v2/estates/2841526860</t>
  </si>
  <si>
    <t>https://www.sreality.cz/cs/v2/estates/2611171916</t>
  </si>
  <si>
    <t>https://www.sreality.cz/cs/v2/estates/2661286476</t>
  </si>
  <si>
    <t>https://www.sreality.cz/cs/v2/estates/3032187724</t>
  </si>
  <si>
    <t>https://www.sreality.cz/cs/v2/estates/3788755788</t>
  </si>
  <si>
    <t>https://www.sreality.cz/cs/v2/estates/2863960908</t>
  </si>
  <si>
    <t>https://www.sreality.cz/cs/v2/estates/3561657164</t>
  </si>
  <si>
    <t>https://www.sreality.cz/cs/v2/estates/1555338060</t>
  </si>
  <si>
    <t>https://www.sreality.cz/cs/v2/estates/3333722956</t>
  </si>
  <si>
    <t>https://www.sreality.cz/cs/v2/estates/3483669324</t>
  </si>
  <si>
    <t>https://www.sreality.cz/cs/v2/estates/200700492</t>
  </si>
  <si>
    <t>https://www.sreality.cz/cs/v2/estates/2007274316</t>
  </si>
  <si>
    <t>https://www.sreality.cz/cs/v2/estates/3100939084</t>
  </si>
  <si>
    <t>https://www.sreality.cz/cs/v2/estates/3520369484</t>
  </si>
  <si>
    <t>https://www.sreality.cz/cs/v2/estates/2530513740</t>
  </si>
  <si>
    <t>https://www.sreality.cz/cs/v2/estates/1171559244</t>
  </si>
  <si>
    <t>https://www.sreality.cz/cs/v2/estates/564630092</t>
  </si>
  <si>
    <t>https://www.sreality.cz/cs/v2/estates/3200553804</t>
  </si>
  <si>
    <t>https://www.sreality.cz/cs/v2/estates/1147355724</t>
  </si>
  <si>
    <t>https://www.sreality.cz/cs/v2/estates/2952041292</t>
  </si>
  <si>
    <t>https://www.sreality.cz/cs/v2/estates/2713822028</t>
  </si>
  <si>
    <t>https://www.sreality.cz/cs/v2/estates/4287079244</t>
  </si>
  <si>
    <t>https://www.sreality.cz/cs/v2/estates/805413708</t>
  </si>
  <si>
    <t>Otnice</t>
  </si>
  <si>
    <t>https://www.sreality.cz/cs/v2/estates/2105713484</t>
  </si>
  <si>
    <t>https://www.sreality.cz/cs/v2/estates/2391974732</t>
  </si>
  <si>
    <t>https://www.sreality.cz/cs/v2/estates/2659340876</t>
  </si>
  <si>
    <t>https://www.sreality.cz/cs/v2/estates/1907888716</t>
  </si>
  <si>
    <t>https://www.sreality.cz/cs/v2/estates/3550520140</t>
  </si>
  <si>
    <t>https://www.sreality.cz/cs/v2/estates/554996556</t>
  </si>
  <si>
    <t>https://www.sreality.cz/cs/v2/estates/114340684</t>
  </si>
  <si>
    <t>https://www.sreality.cz/cs/v2/estates/3473183564</t>
  </si>
  <si>
    <t>https://www.sreality.cz/cs/v2/estates/2013438796</t>
  </si>
  <si>
    <t>https://www.sreality.cz/cs/v2/estates/3448730188</t>
  </si>
  <si>
    <t>https://www.sreality.cz/cs/v2/estates/2592052044</t>
  </si>
  <si>
    <t>https://www.sreality.cz/cs/v2/estates/2485424972</t>
  </si>
  <si>
    <t>https://www.sreality.cz/cs/v2/estates/602890828</t>
  </si>
  <si>
    <t>https://www.sreality.cz/cs/v2/estates/4004074060</t>
  </si>
  <si>
    <t>https://www.sreality.cz/cs/v2/estates/1289028172</t>
  </si>
  <si>
    <t>https://www.sreality.cz/cs/v2/estates/3604497740</t>
  </si>
  <si>
    <t>https://www.sreality.cz/cs/v2/estates/1361756748</t>
  </si>
  <si>
    <t>https://www.sreality.cz/cs/v2/estates/3491279692</t>
  </si>
  <si>
    <t>https://www.sreality.cz/cs/v2/estates/3443823436</t>
  </si>
  <si>
    <t>https://www.sreality.cz/cs/v2/estates/1967428428</t>
  </si>
  <si>
    <t>https://www.sreality.cz/cs/v2/estates/1500812108</t>
  </si>
  <si>
    <t>https://www.sreality.cz/cs/v2/estates/3061945164</t>
  </si>
  <si>
    <t>https://www.sreality.cz/cs/v2/estates/2440336204</t>
  </si>
  <si>
    <t>https://www.sreality.cz/cs/v2/estates/896832332</t>
  </si>
  <si>
    <t>https://www.sreality.cz/cs/v2/estates/476353356</t>
  </si>
  <si>
    <t>https://www.sreality.cz/cs/v2/estates/3261371212</t>
  </si>
  <si>
    <t>https://www.sreality.cz/cs/v2/estates/155181644</t>
  </si>
  <si>
    <t>https://www.sreality.cz/cs/v2/estates/1404064332</t>
  </si>
  <si>
    <t>https://www.sreality.cz/cs/v2/estates/9802572</t>
  </si>
  <si>
    <t>https://www.sreality.cz/cs/v2/estates/1469420364</t>
  </si>
  <si>
    <t>https://www.sreality.cz/cs/v2/estates/1167430476</t>
  </si>
  <si>
    <t>https://www.sreality.cz/cs/v2/estates/3196425036</t>
  </si>
  <si>
    <t>https://www.sreality.cz/cs/v2/estates/4236612428</t>
  </si>
  <si>
    <t>https://www.sreality.cz/cs/v2/estates/3508708172</t>
  </si>
  <si>
    <t>https://www.sreality.cz/cs/v2/estates/3645580620</t>
  </si>
  <si>
    <t>https://www.sreality.cz/cs/v2/estates/2947912524</t>
  </si>
  <si>
    <t>https://www.sreality.cz/cs/v2/estates/1823839052</t>
  </si>
  <si>
    <t>https://www.sreality.cz/cs/v2/estates/2527191628</t>
  </si>
  <si>
    <t>https://www.sreality.cz/cs/v2/estates/3450180428</t>
  </si>
  <si>
    <t>https://www.sreality.cz/cs/v2/estates/3788870476</t>
  </si>
  <si>
    <t>https://www.sreality.cz/cs/v2/estates/1154847564</t>
  </si>
  <si>
    <t>https://www.sreality.cz/cs/v2/estates/754909772</t>
  </si>
  <si>
    <t>https://www.sreality.cz/cs/v2/estates/1271239500</t>
  </si>
  <si>
    <t>https://www.sreality.cz/cs/v2/estates/851809100</t>
  </si>
  <si>
    <t>https://www.sreality.cz/cs/v2/estates/3016069964</t>
  </si>
  <si>
    <t>https://www.sreality.cz/cs/v2/estates/2428867404</t>
  </si>
  <si>
    <t>https://www.sreality.cz/cs/v2/estates/471176012</t>
  </si>
  <si>
    <t>https://www.sreality.cz/cs/v2/estates/990221132</t>
  </si>
  <si>
    <t>https://www.sreality.cz/cs/v2/estates/1230354252</t>
  </si>
  <si>
    <t>https://www.sreality.cz/cs/v2/estates/1040552780</t>
  </si>
  <si>
    <t>https://www.sreality.cz/cs/v2/estates/2986709836</t>
  </si>
  <si>
    <t>https://www.sreality.cz/cs/v2/estates/958362188</t>
  </si>
  <si>
    <t>https://www.sreality.cz/cs/v2/estates/3168641868</t>
  </si>
  <si>
    <t>https://www.sreality.cz/cs/v2/estates/2330219084</t>
  </si>
  <si>
    <t>Rájec</t>
  </si>
  <si>
    <t>https://www.sreality.cz/cs/v2/estates/760910668</t>
  </si>
  <si>
    <t>https://www.sreality.cz/cs/v2/estates/2477761356</t>
  </si>
  <si>
    <t>https://www.sreality.cz/cs/v2/estates/1924670028</t>
  </si>
  <si>
    <t>https://www.sreality.cz/cs/v2/estates/2821034828</t>
  </si>
  <si>
    <t>https://www.sreality.cz/cs/v2/estates/4163212108</t>
  </si>
  <si>
    <t>https://www.sreality.cz/cs/v2/estates/7955020</t>
  </si>
  <si>
    <t>https://www.sreality.cz/cs/v2/estates/1596298060</t>
  </si>
  <si>
    <t>https://www.sreality.cz/cs/v2/estates/2408694348</t>
  </si>
  <si>
    <t>https://www.sreality.cz/cs/v2/estates/1264882508</t>
  </si>
  <si>
    <t>https://www.sreality.cz/cs/v2/estates/2466616140</t>
  </si>
  <si>
    <t>https://www.sreality.cz/cs/v2/estates/3949237068</t>
  </si>
  <si>
    <t>https://www.sreality.cz/cs/v2/estates/118309452</t>
  </si>
  <si>
    <t>https://www.sreality.cz/cs/v2/estates/2436710988</t>
  </si>
  <si>
    <t>https://www.sreality.cz/cs/v2/estates/734028364</t>
  </si>
  <si>
    <t>Chrastava</t>
  </si>
  <si>
    <t>https://www.sreality.cz/cs/v2/estates/1465226060</t>
  </si>
  <si>
    <t>https://www.sreality.cz/cs/v2/estates/2901456204</t>
  </si>
  <si>
    <t>https://www.sreality.cz/cs/v2/estates/3392189260</t>
  </si>
  <si>
    <t>https://www.sreality.cz/cs/v2/estates/1514509132</t>
  </si>
  <si>
    <t>https://www.sreality.cz/cs/v2/estates/1212519244</t>
  </si>
  <si>
    <t>https://www.sreality.cz/cs/v2/estates/1397572172</t>
  </si>
  <si>
    <t>https://www.sreality.cz/cs/v2/estates/2487587660</t>
  </si>
  <si>
    <t>https://www.sreality.cz/cs/v2/estates/3871375948</t>
  </si>
  <si>
    <t>https://www.sreality.cz/cs/v2/estates/1710027340</t>
  </si>
  <si>
    <t>https://www.sreality.cz/cs/v2/estates/2472907596</t>
  </si>
  <si>
    <t>https://www.sreality.cz/cs/v2/estates/2484814924</t>
  </si>
  <si>
    <t>https://www.sreality.cz/cs/v2/estates/2677445452</t>
  </si>
  <si>
    <t>https://www.sreality.cz/cs/v2/estates/1639097164</t>
  </si>
  <si>
    <t>https://www.sreality.cz/cs/v2/estates/3281425228</t>
  </si>
  <si>
    <t>https://www.sreality.cz/cs/v2/estates/278303564</t>
  </si>
  <si>
    <t>https://www.sreality.cz/cs/v2/estates/2324075340</t>
  </si>
  <si>
    <t>https://www.sreality.cz/cs/v2/estates/1436332876</t>
  </si>
  <si>
    <t>https://www.sreality.cz/cs/v2/estates/428249932</t>
  </si>
  <si>
    <t>https://www.sreality.cz/cs/v2/estates/2726728524</t>
  </si>
  <si>
    <t>https://www.sreality.cz/cs/v2/estates/2256966476</t>
  </si>
  <si>
    <t>https://www.sreality.cz/cs/v2/estates/4256600908</t>
  </si>
  <si>
    <t>https://www.sreality.cz/cs/v2/estates/3870724940</t>
  </si>
  <si>
    <t>https://www.sreality.cz/cs/v2/estates/581342028</t>
  </si>
  <si>
    <t>https://www.sreality.cz/cs/v2/estates/2275840844</t>
  </si>
  <si>
    <t>https://www.sreality.cz/cs/v2/estates/4007039820</t>
  </si>
  <si>
    <t>https://www.sreality.cz/cs/v2/estates/483824460</t>
  </si>
  <si>
    <t>https://www.sreality.cz/cs/v2/estates/3067515724</t>
  </si>
  <si>
    <t>https://www.sreality.cz/cs/v2/estates/2547422028</t>
  </si>
  <si>
    <t>https://www.sreality.cz/cs/v2/estates/3452343116</t>
  </si>
  <si>
    <t>https://www.sreality.cz/cs/v2/estates/2227606348</t>
  </si>
  <si>
    <t>https://www.sreality.cz/cs/v2/estates/2531131980</t>
  </si>
  <si>
    <t>https://www.sreality.cz/cs/v2/estates/3740701516</t>
  </si>
  <si>
    <t>https://www.sreality.cz/cs/v2/estates/1308070732</t>
  </si>
  <si>
    <t>https://www.sreality.cz/cs/v2/estates/1083945804</t>
  </si>
  <si>
    <t>https://www.sreality.cz/cs/v2/estates/570585676</t>
  </si>
  <si>
    <t>https://www.sreality.cz/cs/v2/estates/3093652044</t>
  </si>
  <si>
    <t>https://www.sreality.cz/cs/v2/estates/2920715084</t>
  </si>
  <si>
    <t>https://www.sreality.cz/cs/v2/estates/2534163020</t>
  </si>
  <si>
    <t>https://www.sreality.cz/cs/v2/estates/1645670988</t>
  </si>
  <si>
    <t>https://www.sreality.cz/cs/v2/estates/3481817676</t>
  </si>
  <si>
    <t>https://www.sreality.cz/cs/v2/estates/2185253452</t>
  </si>
  <si>
    <t>https://www.sreality.cz/cs/v2/estates/2117505868</t>
  </si>
  <si>
    <t>https://www.sreality.cz/cs/v2/estates/2654376780</t>
  </si>
  <si>
    <t>https://www.sreality.cz/cs/v2/estates/4063662924</t>
  </si>
  <si>
    <t>https://www.sreality.cz/cs/v2/estates/3515405132</t>
  </si>
  <si>
    <t>https://www.sreality.cz/cs/v2/estates/707171148</t>
  </si>
  <si>
    <t>https://www.sreality.cz/cs/v2/estates/2468778828</t>
  </si>
  <si>
    <t>https://www.sreality.cz/cs/v2/estates/1629918028</t>
  </si>
  <si>
    <t>https://www.sreality.cz/cs/v2/estates/2502333260</t>
  </si>
  <si>
    <t>https://www.sreality.cz/cs/v2/estates/1800835916</t>
  </si>
  <si>
    <t>https://www.sreality.cz/cs/v2/estates/1918276428</t>
  </si>
  <si>
    <t>https://www.sreality.cz/cs/v2/estates/440832844</t>
  </si>
  <si>
    <t>https://www.sreality.cz/cs/v2/estates/429945420</t>
  </si>
  <si>
    <t>https://www.sreality.cz/cs/v2/estates/3388842828</t>
  </si>
  <si>
    <t>https://www.sreality.cz/cs/v2/estates/891138892</t>
  </si>
  <si>
    <t>Trhová Kamenice</t>
  </si>
  <si>
    <t>https://www.sreality.cz/cs/v2/estates/3537736524</t>
  </si>
  <si>
    <t>https://www.sreality.cz/cs/v2/estates/1195807564</t>
  </si>
  <si>
    <t>https://www.sreality.cz/cs/v2/estates/4151743308</t>
  </si>
  <si>
    <t>https://www.sreality.cz/cs/v2/estates/3680932684</t>
  </si>
  <si>
    <t>https://www.sreality.cz/cs/v2/estates/3899036492</t>
  </si>
  <si>
    <t>https://www.sreality.cz/cs/v2/estates/2832172364</t>
  </si>
  <si>
    <t>https://www.sreality.cz/cs/v2/estates/3270914636</t>
  </si>
  <si>
    <t>https://www.sreality.cz/cs/v2/estates/3429274444</t>
  </si>
  <si>
    <t>https://www.sreality.cz/cs/v2/estates/714633804</t>
  </si>
  <si>
    <t>https://www.sreality.cz/cs/v2/estates/3260961356</t>
  </si>
  <si>
    <t>https://www.sreality.cz/cs/v2/estates/2774963020</t>
  </si>
  <si>
    <t>https://www.sreality.cz/cs/v2/estates/3952579404</t>
  </si>
  <si>
    <t>https://www.sreality.cz/cs/v2/estates/3228787276</t>
  </si>
  <si>
    <t>https://www.sreality.cz/cs/v2/estates/2687275852</t>
  </si>
  <si>
    <t>https://www.sreality.cz/cs/v2/estates/1032295244</t>
  </si>
  <si>
    <t>https://www.sreality.cz/cs/v2/estates/2223477580</t>
  </si>
  <si>
    <t>https://www.sreality.cz/cs/v2/estates/2964820812</t>
  </si>
  <si>
    <t>https://www.sreality.cz/cs/v2/estates/3317142348</t>
  </si>
  <si>
    <t>https://www.sreality.cz/cs/v2/estates/2074579788</t>
  </si>
  <si>
    <t>Sány</t>
  </si>
  <si>
    <t>https://www.sreality.cz/cs/v2/estates/16945996</t>
  </si>
  <si>
    <t>https://www.sreality.cz/cs/v2/estates/857191244</t>
  </si>
  <si>
    <t>https://www.sreality.cz/cs/v2/estates/1238864716</t>
  </si>
  <si>
    <t>https://www.sreality.cz/cs/v2/estates/2513933132</t>
  </si>
  <si>
    <t>https://www.sreality.cz/cs/v2/estates/1117585996</t>
  </si>
  <si>
    <t>https://www.sreality.cz/cs/v2/estates/1841795916</t>
  </si>
  <si>
    <t>https://www.sreality.cz/cs/v2/estates/2540417868</t>
  </si>
  <si>
    <t>https://www.sreality.cz/cs/v2/estates/452432716</t>
  </si>
  <si>
    <t>https://www.sreality.cz/cs/v2/estates/2734134092</t>
  </si>
  <si>
    <t>https://www.sreality.cz/cs/v2/estates/3556217676</t>
  </si>
  <si>
    <t>https://www.sreality.cz/cs/v2/estates/1089966924</t>
  </si>
  <si>
    <t>https://www.sreality.cz/cs/v2/estates/1575457612</t>
  </si>
  <si>
    <t>https://www.sreality.cz/cs/v2/estates/3738960460</t>
  </si>
  <si>
    <t>https://www.sreality.cz/cs/v2/estates/4179071820</t>
  </si>
  <si>
    <t>https://www.sreality.cz/cs/v2/estates/2999210572</t>
  </si>
  <si>
    <t>https://www.sreality.cz/cs/v2/estates/555193164</t>
  </si>
  <si>
    <t>https://www.sreality.cz/cs/v2/estates/3121058636</t>
  </si>
  <si>
    <t>https://www.sreality.cz/cs/v2/estates/1966367308</t>
  </si>
  <si>
    <t>https://www.sreality.cz/cs/v2/estates/681419596</t>
  </si>
  <si>
    <t>https://www.sreality.cz/cs/v2/estates/768385868</t>
  </si>
  <si>
    <t>https://www.sreality.cz/cs/v2/estates/694985548</t>
  </si>
  <si>
    <t>https://www.sreality.cz/cs/v2/estates/2248643404</t>
  </si>
  <si>
    <t>https://www.sreality.cz/cs/v2/estates/280466252</t>
  </si>
  <si>
    <t>https://www.sreality.cz/cs/v2/estates/634884940</t>
  </si>
  <si>
    <t>https://www.sreality.cz/cs/v2/estates/826708812</t>
  </si>
  <si>
    <t>https://www.sreality.cz/cs/v2/estates/896918348</t>
  </si>
  <si>
    <t>https://www.sreality.cz/cs/v2/estates/3259405132</t>
  </si>
  <si>
    <t>https://www.sreality.cz/cs/v2/estates/3963065164</t>
  </si>
  <si>
    <t>https://www.sreality.cz/cs/v2/estates/2368181068</t>
  </si>
  <si>
    <t>https://www.sreality.cz/cs/v2/estates/1915196236</t>
  </si>
  <si>
    <t>https://www.sreality.cz/cs/v2/estates/1143444300</t>
  </si>
  <si>
    <t>https://www.sreality.cz/cs/v2/estates/1060454988</t>
  </si>
  <si>
    <t>https://www.sreality.cz/cs/v2/estates/610898764</t>
  </si>
  <si>
    <t>https://www.sreality.cz/cs/v2/estates/1242776140</t>
  </si>
  <si>
    <t>https://www.sreality.cz/cs/v2/estates/2354549580</t>
  </si>
  <si>
    <t>https://www.sreality.cz/cs/v2/estates/2639762252</t>
  </si>
  <si>
    <t>https://www.sreality.cz/cs/v2/estates/2002228044</t>
  </si>
  <si>
    <t>https://www.sreality.cz/cs/v2/estates/4099380044</t>
  </si>
  <si>
    <t>https://www.sreality.cz/cs/v2/estates/3444020044</t>
  </si>
  <si>
    <t>https://www.sreality.cz/cs/v2/estates/2504495948</t>
  </si>
  <si>
    <t>https://www.sreality.cz/cs/v2/estates/3846673228</t>
  </si>
  <si>
    <t>https://www.sreality.cz/cs/v2/estates/866751308</t>
  </si>
  <si>
    <t>https://www.sreality.cz/cs/v2/estates/555553356</t>
  </si>
  <si>
    <t>https://www.sreality.cz/cs/v2/estates/2640810828</t>
  </si>
  <si>
    <t>https://www.sreality.cz/cs/v2/estates/543658828</t>
  </si>
  <si>
    <t>https://www.sreality.cz/cs/v2/estates/1311269452</t>
  </si>
  <si>
    <t>https://www.sreality.cz/cs/v2/estates/142766668</t>
  </si>
  <si>
    <t>https://www.sreality.cz/cs/v2/estates/2236498508</t>
  </si>
  <si>
    <t>https://www.sreality.cz/cs/v2/estates/814781260</t>
  </si>
  <si>
    <t>https://www.sreality.cz/cs/v2/estates/3566244684</t>
  </si>
  <si>
    <t>https://www.sreality.cz/cs/v2/estates/796955468</t>
  </si>
  <si>
    <t>https://www.sreality.cz/cs/v2/estates/4236284748</t>
  </si>
  <si>
    <t>https://www.sreality.cz/cs/v2/estates/3313537868</t>
  </si>
  <si>
    <t>https://www.sreality.cz/cs/v2/estates/1683399500</t>
  </si>
  <si>
    <t>https://www.sreality.cz/cs/v2/estates/530617164</t>
  </si>
  <si>
    <t>https://www.sreality.cz/cs/v2/estates/3030422348</t>
  </si>
  <si>
    <t>https://www.sreality.cz/cs/v2/estates/1080951372</t>
  </si>
  <si>
    <t>https://www.sreality.cz/cs/v2/estates/3368063820</t>
  </si>
  <si>
    <t>https://www.sreality.cz/cs/v2/estates/80106060</t>
  </si>
  <si>
    <t>https://www.sreality.cz/cs/v2/estates/2311099212</t>
  </si>
  <si>
    <t>https://www.sreality.cz/cs/v2/estates/4290810700</t>
  </si>
  <si>
    <t>https://www.sreality.cz/cs/v2/estates/2093523788</t>
  </si>
  <si>
    <t>https://www.sreality.cz/cs/v2/estates/1421906764</t>
  </si>
  <si>
    <t>https://www.sreality.cz/cs/v2/estates/364942156</t>
  </si>
  <si>
    <t>https://www.sreality.cz/cs/v2/estates/1005622092</t>
  </si>
  <si>
    <t>https://www.sreality.cz/cs/v2/estates/2397082444</t>
  </si>
  <si>
    <t>https://www.sreality.cz/cs/v2/estates/2798518860</t>
  </si>
  <si>
    <t>https://www.sreality.cz/cs/v2/estates/3139794252</t>
  </si>
  <si>
    <t>https://www.sreality.cz/cs/v2/estates/409772876</t>
  </si>
  <si>
    <t>https://www.sreality.cz/cs/v2/estates/1610134348</t>
  </si>
  <si>
    <t>https://www.sreality.cz/cs/v2/estates/1660003148</t>
  </si>
  <si>
    <t>https://www.sreality.cz/cs/v2/estates/787452748</t>
  </si>
  <si>
    <t>https://www.sreality.cz/cs/v2/estates/4043596364</t>
  </si>
  <si>
    <t>https://www.sreality.cz/cs/v2/estates/4080046924</t>
  </si>
  <si>
    <t>https://www.sreality.cz/cs/v2/estates/1146987340</t>
  </si>
  <si>
    <t>https://www.sreality.cz/cs/v2/estates/1757258572</t>
  </si>
  <si>
    <t>https://www.sreality.cz/cs/v2/estates/2556273484</t>
  </si>
  <si>
    <t>https://www.sreality.cz/cs/v2/estates/1713410892</t>
  </si>
  <si>
    <t>https://www.sreality.cz/cs/v2/estates/68195148</t>
  </si>
  <si>
    <t>https://www.sreality.cz/cs/v2/estates/2084033356</t>
  </si>
  <si>
    <t>https://www.sreality.cz/cs/v2/estates/2232456012</t>
  </si>
  <si>
    <t>https://www.sreality.cz/cs/v2/estates/2784879436</t>
  </si>
  <si>
    <t>https://www.sreality.cz/cs/v2/estates/4095775564</t>
  </si>
  <si>
    <t>https://www.sreality.cz/cs/v2/estates/189829964</t>
  </si>
  <si>
    <t>https://www.sreality.cz/cs/v2/estates/1565561676</t>
  </si>
  <si>
    <t>https://www.sreality.cz/cs/v2/estates/1934660428</t>
  </si>
  <si>
    <t>https://www.sreality.cz/cs/v2/estates/2169541452</t>
  </si>
  <si>
    <t>https://www.sreality.cz/cs/v2/estates/2807075660</t>
  </si>
  <si>
    <t>https://www.sreality.cz/cs/v2/estates/1906188876</t>
  </si>
  <si>
    <t>https://www.sreality.cz/cs/v2/estates/32486220</t>
  </si>
  <si>
    <t>https://www.sreality.cz/cs/v2/estates/3767051084</t>
  </si>
  <si>
    <t>https://www.sreality.cz/cs/v2/estates/663266124</t>
  </si>
  <si>
    <t>https://www.sreality.cz/cs/v2/estates/361276236</t>
  </si>
  <si>
    <t>https://www.sreality.cz/cs/v2/estates/1037218636</t>
  </si>
  <si>
    <t>https://www.sreality.cz/cs/v2/estates/3847263052</t>
  </si>
  <si>
    <t>https://www.sreality.cz/cs/v2/estates/3650904652</t>
  </si>
  <si>
    <t>https://www.sreality.cz/cs/v2/estates/1111528268</t>
  </si>
  <si>
    <t>https://www.sreality.cz/cs/v2/estates/3326120780</t>
  </si>
  <si>
    <t>https://www.sreality.cz/cs/v2/estates/2607846220</t>
  </si>
  <si>
    <t>https://www.sreality.cz/cs/v2/estates/1316000588</t>
  </si>
  <si>
    <t>https://www.sreality.cz/cs/v2/estates/693174860</t>
  </si>
  <si>
    <t>https://www.sreality.cz/cs/v2/estates/4080837452</t>
  </si>
  <si>
    <t>https://www.sreality.cz/cs/v2/estates/2658177868</t>
  </si>
  <si>
    <t>https://www.sreality.cz/cs/v2/estates/190878540</t>
  </si>
  <si>
    <t>https://www.sreality.cz/cs/v2/estates/3394163276</t>
  </si>
  <si>
    <t>Popice</t>
  </si>
  <si>
    <t>https://www.sreality.cz/cs/v2/estates/462525260</t>
  </si>
  <si>
    <t>https://www.sreality.cz/cs/v2/estates/2341573452</t>
  </si>
  <si>
    <t>https://www.sreality.cz/cs/v2/estates/59872076</t>
  </si>
  <si>
    <t>https://www.sreality.cz/cs/v2/estates/3662693708</t>
  </si>
  <si>
    <t>https://www.sreality.cz/cs/v2/estates/3646255692</t>
  </si>
  <si>
    <t>https://www.sreality.cz/cs/v2/estates/513905484</t>
  </si>
  <si>
    <t>https://www.sreality.cz/cs/v2/estates/3826557516</t>
  </si>
  <si>
    <t>https://www.sreality.cz/cs/v2/estates/64668236</t>
  </si>
  <si>
    <t>https://www.sreality.cz/cs/v2/estates/3636900684</t>
  </si>
  <si>
    <t>https://www.sreality.cz/cs/v2/estates/3629089356</t>
  </si>
  <si>
    <t>https://www.sreality.cz/cs/v2/estates/3785462604</t>
  </si>
  <si>
    <t>https://www.sreality.cz/cs/v2/estates/3332477772</t>
  </si>
  <si>
    <t>https://www.sreality.cz/cs/v2/estates/1792119628</t>
  </si>
  <si>
    <t>https://www.sreality.cz/cs/v2/estates/3217134412</t>
  </si>
  <si>
    <t>https://www.sreality.cz/cs/v2/estates/817992524</t>
  </si>
  <si>
    <t>https://www.sreality.cz/cs/v2/estates/4039217996</t>
  </si>
  <si>
    <t>https://www.sreality.cz/cs/v2/estates/3135128140</t>
  </si>
  <si>
    <t>https://www.sreality.cz/cs/v2/estates/3690042188</t>
  </si>
  <si>
    <t>https://www.sreality.cz/cs/v2/estates/4250260044</t>
  </si>
  <si>
    <t>https://www.sreality.cz/cs/v2/estates/3740279372</t>
  </si>
  <si>
    <t>https://www.sreality.cz/cs/v2/estates/2129175372</t>
  </si>
  <si>
    <t>https://www.sreality.cz/cs/v2/estates/66163532</t>
  </si>
  <si>
    <t>https://www.sreality.cz/cs/v2/estates/1408340812</t>
  </si>
  <si>
    <t>https://www.sreality.cz/cs/v2/estates/691970892</t>
  </si>
  <si>
    <t>https://www.sreality.cz/cs/v2/estates/3790705484</t>
  </si>
  <si>
    <t>https://www.sreality.cz/cs/v2/estates/2280756044</t>
  </si>
  <si>
    <t>https://www.sreality.cz/cs/v2/estates/1826722636</t>
  </si>
  <si>
    <t>https://www.sreality.cz/cs/v2/estates/48337740</t>
  </si>
  <si>
    <t>https://www.sreality.cz/cs/v2/estates/2282853196</t>
  </si>
  <si>
    <t>https://www.sreality.cz/cs/v2/estates/1510052684</t>
  </si>
  <si>
    <t>https://www.sreality.cz/cs/v2/estates/1107399500</t>
  </si>
  <si>
    <t>https://www.sreality.cz/cs/v2/estates/3271660364</t>
  </si>
  <si>
    <t>https://www.sreality.cz/cs/v2/estates/3946136140</t>
  </si>
  <si>
    <t>https://www.sreality.cz/cs/v2/estates/366498380</t>
  </si>
  <si>
    <t>https://www.sreality.cz/cs/v2/estates/3911291724</t>
  </si>
  <si>
    <t>https://www.sreality.cz/cs/v2/estates/427049548</t>
  </si>
  <si>
    <t>https://www.sreality.cz/cs/v2/estates/339649356</t>
  </si>
  <si>
    <t>https://www.sreality.cz/cs/v2/estates/2605908556</t>
  </si>
  <si>
    <t>https://www.sreality.cz/cs/v2/estates/816943948</t>
  </si>
  <si>
    <t>https://www.sreality.cz/cs/v2/estates/1527878476</t>
  </si>
  <si>
    <t>https://www.sreality.cz/cs/v2/estates/1935709004</t>
  </si>
  <si>
    <t>https://www.sreality.cz/cs/v2/estates/2066846540</t>
  </si>
  <si>
    <t>https://www.sreality.cz/cs/v2/estates/3393229644</t>
  </si>
  <si>
    <t>https://www.sreality.cz/cs/v2/estates/3643904844</t>
  </si>
  <si>
    <t>https://www.sreality.cz/cs/v2/estates/4198536012</t>
  </si>
  <si>
    <t>https://www.sreality.cz/cs/v2/estates/767944012</t>
  </si>
  <si>
    <t>https://www.sreality.cz/cs/v2/estates/2252444492</t>
  </si>
  <si>
    <t>https://www.sreality.cz/cs/v2/estates/876712780</t>
  </si>
  <si>
    <t>https://www.sreality.cz/cs/v2/estates/1331794764</t>
  </si>
  <si>
    <t>https://www.sreality.cz/cs/v2/estates/2383741516</t>
  </si>
  <si>
    <t>https://www.sreality.cz/cs/v2/estates/2815750732</t>
  </si>
  <si>
    <t>https://www.sreality.cz/cs/v2/estates/2831143500</t>
  </si>
  <si>
    <t>https://www.sreality.cz/cs/v2/estates/1670550348</t>
  </si>
  <si>
    <t>https://www.sreality.cz/cs/v2/estates/1083347788</t>
  </si>
  <si>
    <t>https://www.sreality.cz/cs/v2/estates/1720881996</t>
  </si>
  <si>
    <t>https://www.sreality.cz/cs/v2/estates/3063059276</t>
  </si>
  <si>
    <t>https://www.sreality.cz/cs/v2/estates/272339788</t>
  </si>
  <si>
    <t>https://www.sreality.cz/cs/v2/estates/1754178380</t>
  </si>
  <si>
    <t>https://www.sreality.cz/cs/v2/estates/2596840268</t>
  </si>
  <si>
    <t>https://www.sreality.cz/cs/v2/estates/108634956</t>
  </si>
  <si>
    <t>https://www.sreality.cz/cs/v2/estates/1610195788</t>
  </si>
  <si>
    <t>https://www.sreality.cz/cs/v2/estates/2785620556</t>
  </si>
  <si>
    <t>https://www.sreality.cz/cs/v2/estates/2592248652</t>
  </si>
  <si>
    <t>https://www.sreality.cz/cs/v2/estates/1568838476</t>
  </si>
  <si>
    <t>https://www.sreality.cz/cs/v2/estates/3514995532</t>
  </si>
  <si>
    <t>https://www.sreality.cz/cs/v2/estates/1253167692</t>
  </si>
  <si>
    <t>https://www.sreality.cz/cs/v2/estates/3834135116</t>
  </si>
  <si>
    <t>https://www.sreality.cz/cs/v2/estates/3983353948</t>
  </si>
  <si>
    <t>https://www.sreality.cz/cs/v2/estates/430084940</t>
  </si>
  <si>
    <t>https://www.sreality.cz/cs/v2/estates/480416588</t>
  </si>
  <si>
    <t>https://www.sreality.cz/cs/v2/estates/2107806540</t>
  </si>
  <si>
    <t>https://www.sreality.cz/cs/v2/estates/1460446028</t>
  </si>
  <si>
    <t>https://www.sreality.cz/cs/v2/estates/1593570636</t>
  </si>
  <si>
    <t>https://www.sreality.cz/cs/v2/estates/96707404</t>
  </si>
  <si>
    <t>https://www.sreality.cz/cs/v2/estates/2631045964</t>
  </si>
  <si>
    <t>https://www.sreality.cz/cs/v2/estates/1650278988</t>
  </si>
  <si>
    <t>https://www.sreality.cz/cs/v2/estates/4207055692</t>
  </si>
  <si>
    <t>https://www.sreality.cz/cs/v2/estates/163746636</t>
  </si>
  <si>
    <t>https://www.sreality.cz/cs/v2/estates/2978181708</t>
  </si>
  <si>
    <t>https://www.sreality.cz/cs/v2/estates/3535929932</t>
  </si>
  <si>
    <t>https://www.sreality.cz/cs/v2/estates/1827836748</t>
  </si>
  <si>
    <t>https://www.sreality.cz/cs/v2/estates/1118810956</t>
  </si>
  <si>
    <t>https://www.sreality.cz/cs/v2/estates/2767360844</t>
  </si>
  <si>
    <t>https://www.sreality.cz/cs/v2/estates/2870825548</t>
  </si>
  <si>
    <t>https://www.sreality.cz/cs/v2/estates/3823276876</t>
  </si>
  <si>
    <t>https://www.sreality.cz/cs/v2/estates/3020882508</t>
  </si>
  <si>
    <t>https://www.sreality.cz/cs/v2/estates/3305202252</t>
  </si>
  <si>
    <t>https://www.sreality.cz/cs/v2/estates/1761776460</t>
  </si>
  <si>
    <t>https://www.sreality.cz/cs/v2/estates/4278358860</t>
  </si>
  <si>
    <t>https://www.sreality.cz/cs/v2/estates/2416087884</t>
  </si>
  <si>
    <t>https://www.sreality.cz/cs/v2/estates/707957580</t>
  </si>
  <si>
    <t>https://www.sreality.cz/cs/v2/estates/2587005772</t>
  </si>
  <si>
    <t>https://www.sreality.cz/cs/v2/estates/1132974668</t>
  </si>
  <si>
    <t>https://www.sreality.cz/cs/v2/estates/1748144972</t>
  </si>
  <si>
    <t>https://www.sreality.cz/cs/v2/estates/1983025996</t>
  </si>
  <si>
    <t>https://www.sreality.cz/cs/v2/estates/3189936972</t>
  </si>
  <si>
    <t>https://www.sreality.cz/cs/v2/estates/3089245516</t>
  </si>
  <si>
    <t>https://www.sreality.cz/cs/v2/estates/1774265676</t>
  </si>
  <si>
    <t>https://www.sreality.cz/cs/v2/estates/457254220</t>
  </si>
  <si>
    <t>https://www.sreality.cz/cs/v2/estates/758261068</t>
  </si>
  <si>
    <t>https://www.sreality.cz/cs/v2/estates/2354664012</t>
  </si>
  <si>
    <t>https://www.sreality.cz/cs/v2/estates/927109964</t>
  </si>
  <si>
    <t>https://www.sreality.cz/cs/v2/estates/1889510220</t>
  </si>
  <si>
    <t>https://www.sreality.cz/cs/v2/estates/3004412748</t>
  </si>
  <si>
    <t>https://www.sreality.cz/cs/v2/estates/3647116108</t>
  </si>
  <si>
    <t>https://www.sreality.cz/cs/v2/estates/1700959052</t>
  </si>
  <si>
    <t>https://www.sreality.cz/cs/v2/estates/3580007244</t>
  </si>
  <si>
    <t>https://www.sreality.cz/cs/v2/estates/551764556</t>
  </si>
  <si>
    <t>https://www.sreality.cz/cs/v2/estates/1390195532</t>
  </si>
  <si>
    <t>https://www.sreality.cz/cs/v2/estates/3280180044</t>
  </si>
  <si>
    <t>https://www.sreality.cz/cs/v2/estates/1736676172</t>
  </si>
  <si>
    <t>https://www.sreality.cz/cs/v2/estates/3669201740</t>
  </si>
  <si>
    <t>https://www.sreality.cz/cs/v2/estates/766743372</t>
  </si>
  <si>
    <t>https://www.sreality.cz/cs/v2/estates/4145460044</t>
  </si>
  <si>
    <t>https://www.sreality.cz/cs/v2/estates/2043192140</t>
  </si>
  <si>
    <t>https://www.sreality.cz/cs/v2/estates/2763232076</t>
  </si>
  <si>
    <t>https://www.sreality.cz/cs/v2/estates/2243138380</t>
  </si>
  <si>
    <t>https://www.sreality.cz/cs/v2/estates/403075660</t>
  </si>
  <si>
    <t>https://www.sreality.cz/cs/v2/estates/679563852</t>
  </si>
  <si>
    <t>https://www.sreality.cz/cs/v2/estates/2077795148</t>
  </si>
  <si>
    <t>https://www.sreality.cz/cs/v2/estates/3852702540</t>
  </si>
  <si>
    <t>https://www.sreality.cz/cs/v2/estates/2860426060</t>
  </si>
  <si>
    <t>https://www.sreality.cz/cs/v2/estates/2849215308</t>
  </si>
  <si>
    <t>https://www.sreality.cz/cs/v2/estates/1624478540</t>
  </si>
  <si>
    <t>https://www.sreality.cz/cs/v2/estates/734237516</t>
  </si>
  <si>
    <t>https://www.sreality.cz/cs/v2/estates/1271108428</t>
  </si>
  <si>
    <t>https://www.sreality.cz/cs/v2/estates/33612620</t>
  </si>
  <si>
    <t>https://www.sreality.cz/cs/v2/estates/631477068</t>
  </si>
  <si>
    <t>https://www.sreality.cz/cs/v2/estates/1006695244</t>
  </si>
  <si>
    <t>https://www.sreality.cz/cs/v2/estates/2320884556</t>
  </si>
  <si>
    <t>https://www.sreality.cz/cs/v2/estates/3548898124</t>
  </si>
  <si>
    <t>https://www.sreality.cz/cs/v2/estates/2831389516</t>
  </si>
  <si>
    <t>https://www.sreality.cz/cs/v2/estates/4005794636</t>
  </si>
  <si>
    <t>https://www.sreality.cz/cs/v2/estates/3989017420</t>
  </si>
  <si>
    <t>https://www.sreality.cz/cs/v2/estates/3015938892</t>
  </si>
  <si>
    <t>https://www.sreality.cz/cs/v2/estates/834900812</t>
  </si>
  <si>
    <t>https://www.sreality.cz/cs/v2/estates/4098138956</t>
  </si>
  <si>
    <t>https://www.sreality.cz/cs/v2/estates/759141196</t>
  </si>
  <si>
    <t>https://www.sreality.cz/cs/v2/estates/1390985804</t>
  </si>
  <si>
    <t>https://www.sreality.cz/cs/v2/estates/3387134796</t>
  </si>
  <si>
    <t>https://www.sreality.cz/cs/v2/estates/400790348</t>
  </si>
  <si>
    <t>https://www.sreality.cz/cs/v2/estates/437490508</t>
  </si>
  <si>
    <t>https://www.sreality.cz/cs/v2/estates/722703180</t>
  </si>
  <si>
    <t>https://www.sreality.cz/cs/v2/estates/2299761484</t>
  </si>
  <si>
    <t>https://www.sreality.cz/cs/v2/estates/353604428</t>
  </si>
  <si>
    <t>https://www.sreality.cz/cs/v2/estates/3807334988</t>
  </si>
  <si>
    <t>https://www.sreality.cz/cs/v2/estates/3624112972</t>
  </si>
  <si>
    <t>https://www.sreality.cz/cs/v2/estates/1991811916</t>
  </si>
  <si>
    <t>https://www.sreality.cz/cs/v2/estates/1511629644</t>
  </si>
  <si>
    <t>https://www.sreality.cz/cs/v2/estates/3895971420</t>
  </si>
  <si>
    <t>https://www.sreality.cz/cs/v2/estates/489919308</t>
  </si>
  <si>
    <t>https://www.sreality.cz/cs/v2/estates/1915982668</t>
  </si>
  <si>
    <t>https://www.sreality.cz/cs/v2/estates/3122893644</t>
  </si>
  <si>
    <t>https://www.sreality.cz/cs/v2/estates/2300810060</t>
  </si>
  <si>
    <t>https://www.sreality.cz/cs/v2/estates/2116260684</t>
  </si>
  <si>
    <t>https://www.sreality.cz/cs/v2/estates/1814270796</t>
  </si>
  <si>
    <t>https://www.sreality.cz/cs/v2/estates/841192268</t>
  </si>
  <si>
    <t>https://www.sreality.cz/cs/v2/estates/1378063180</t>
  </si>
  <si>
    <t>https://www.sreality.cz/cs/v2/estates/710120268</t>
  </si>
  <si>
    <t>https://www.sreality.cz/cs/v2/estates/2186667340</t>
  </si>
  <si>
    <t>https://www.sreality.cz/cs/v2/estates/607822668</t>
  </si>
  <si>
    <t>https://www.sreality.cz/cs/v2/estates/2220069708</t>
  </si>
  <si>
    <t>https://www.sreality.cz/cs/v2/estates/1450488652</t>
  </si>
  <si>
    <t>https://www.sreality.cz/cs/v2/estates/63717964</t>
  </si>
  <si>
    <t>https://www.sreality.cz/cs/v2/estates/2135135052</t>
  </si>
  <si>
    <t>https://www.sreality.cz/cs/v2/estates/3783369548</t>
  </si>
  <si>
    <t>https://www.sreality.cz/cs/v2/estates/4285764428</t>
  </si>
  <si>
    <t>https://www.sreality.cz/cs/v2/estates/1419661900</t>
  </si>
  <si>
    <t>https://www.sreality.cz/cs/v2/estates/1081316172</t>
  </si>
  <si>
    <t>https://www.sreality.cz/cs/v2/estates/3245577036</t>
  </si>
  <si>
    <t>https://www.sreality.cz/cs/v2/estates/1633915724</t>
  </si>
  <si>
    <t>https://www.sreality.cz/cs/v2/estates/3145462348</t>
  </si>
  <si>
    <t>https://www.sreality.cz/cs/v2/estates/1803285068</t>
  </si>
  <si>
    <t>https://www.sreality.cz/cs/v2/estates/105595468</t>
  </si>
  <si>
    <t>https://www.sreality.cz/cs/v2/estates/1922863948</t>
  </si>
  <si>
    <t>https://www.sreality.cz/cs/v2/estates/1794191948</t>
  </si>
  <si>
    <t>https://www.sreality.cz/cs/v2/estates/211792716</t>
  </si>
  <si>
    <t>https://www.sreality.cz/cs/v2/estates/3364655948</t>
  </si>
  <si>
    <t>https://www.sreality.cz/cs/v2/estates/129798988</t>
  </si>
  <si>
    <t>https://www.sreality.cz/cs/v2/estates/599561036</t>
  </si>
  <si>
    <t>https://www.sreality.cz/cs/v2/estates/865899340</t>
  </si>
  <si>
    <t>https://www.sreality.cz/cs/v2/estates/916230988</t>
  </si>
  <si>
    <t>https://www.sreality.cz/cs/v2/estates/1504482124</t>
  </si>
  <si>
    <t>https://www.sreality.cz/cs/v2/estates/3554448204</t>
  </si>
  <si>
    <t>https://www.sreality.cz/cs/v2/estates/3067908940</t>
  </si>
  <si>
    <t>https://www.sreality.cz/cs/v2/estates/2882310988</t>
  </si>
  <si>
    <t>Vochov</t>
  </si>
  <si>
    <t>https://www.sreality.cz/cs/v2/estates/3565953612</t>
  </si>
  <si>
    <t>https://www.sreality.cz/cs/v2/estates/3405550412</t>
  </si>
  <si>
    <t>https://www.sreality.cz/cs/v2/estates/3388773196</t>
  </si>
  <si>
    <t>https://www.sreality.cz/cs/v2/estates/1827443532</t>
  </si>
  <si>
    <t>https://www.sreality.cz/cs/v2/estates/4006969932</t>
  </si>
  <si>
    <t>https://www.sreality.cz/cs/v2/estates/1052082764</t>
  </si>
  <si>
    <t>https://www.sreality.cz/cs/v2/estates/775955020</t>
  </si>
  <si>
    <t>https://www.sreality.cz/cs/v2/estates/1562153804</t>
  </si>
  <si>
    <t>https://www.sreality.cz/cs/v2/estates/1872716</t>
  </si>
  <si>
    <t>https://www.sreality.cz/cs/v2/estates/2886505292</t>
  </si>
  <si>
    <t>https://www.sreality.cz/cs/v2/estates/1147904844</t>
  </si>
  <si>
    <t>https://www.sreality.cz/cs/v2/estates/1077711692</t>
  </si>
  <si>
    <t>https://www.sreality.cz/cs/v2/estates/2537329484</t>
  </si>
  <si>
    <t>https://www.sreality.cz/cs/v2/estates/808227660</t>
  </si>
  <si>
    <t>https://www.sreality.cz/cs/v2/estates/2071422284</t>
  </si>
  <si>
    <t>https://www.sreality.cz/cs/v2/estates/2101506636</t>
  </si>
  <si>
    <t>https://www.sreality.cz/cs/v2/estates/623678284</t>
  </si>
  <si>
    <t>https://www.sreality.cz/cs/v2/estates/1801229132</t>
  </si>
  <si>
    <t>https://www.sreality.cz/cs/v2/estates/1499239244</t>
  </si>
  <si>
    <t>https://www.sreality.cz/cs/v2/estates/2396840524</t>
  </si>
  <si>
    <t>https://www.sreality.cz/cs/v2/estates/318526028</t>
  </si>
  <si>
    <t>https://www.sreality.cz/cs/v2/estates/1549570892</t>
  </si>
  <si>
    <t>https://www.sreality.cz/cs/v2/estates/2958857036</t>
  </si>
  <si>
    <t>https://www.sreality.cz/cs/v2/estates/4283208524</t>
  </si>
  <si>
    <t>https://www.sreality.cz/cs/v2/estates/1752994636</t>
  </si>
  <si>
    <t>https://www.sreality.cz/cs/v2/estates/2189202252</t>
  </si>
  <si>
    <t>https://www.sreality.cz/cs/v2/estates/1919382092</t>
  </si>
  <si>
    <t>https://www.sreality.cz/cs/v2/estates/4152136524</t>
  </si>
  <si>
    <t>https://www.sreality.cz/cs/v2/estates/3791303500</t>
  </si>
  <si>
    <t>https://www.sreality.cz/cs/v2/estates/1784525644</t>
  </si>
  <si>
    <t>https://www.sreality.cz/cs/v2/estates/1835832140</t>
  </si>
  <si>
    <t>https://www.sreality.cz/cs/v2/estates/1399624524</t>
  </si>
  <si>
    <t>https://www.sreality.cz/cs/v2/estates/2728235852</t>
  </si>
  <si>
    <t>https://www.sreality.cz/cs/v2/estates/126718796</t>
  </si>
  <si>
    <t>https://www.sreality.cz/cs/v2/estates/3347944268</t>
  </si>
  <si>
    <t>https://www.sreality.cz/cs/v2/estates/3384644428</t>
  </si>
  <si>
    <t>https://www.sreality.cz/cs/v2/estates/1095774796</t>
  </si>
  <si>
    <t>https://www.sreality.cz/cs/v2/estates/3706499916</t>
  </si>
  <si>
    <t>https://www.sreality.cz/cs/v2/estates/2070197068</t>
  </si>
  <si>
    <t>https://www.sreality.cz/cs/v2/estates/1296864076</t>
  </si>
  <si>
    <t>https://www.sreality.cz/cs/v2/estates/3013448524</t>
  </si>
  <si>
    <t>https://www.sreality.cz/cs/v2/estates/3510489932</t>
  </si>
  <si>
    <t>https://www.sreality.cz/cs/v2/estates/3607204684</t>
  </si>
  <si>
    <t>https://www.sreality.cz/cs/v2/estates/340256076</t>
  </si>
  <si>
    <t>https://www.sreality.cz/cs/v2/estates/4232897100</t>
  </si>
  <si>
    <t>https://www.sreality.cz/cs/v2/estates/1303221068</t>
  </si>
  <si>
    <t>https://www.sreality.cz/cs/v2/estates/663491148</t>
  </si>
  <si>
    <t>https://www.sreality.cz/cs/v2/estates/2005668428</t>
  </si>
  <si>
    <t>https://www.sreality.cz/cs/v2/estates/3721237324</t>
  </si>
  <si>
    <t>https://www.sreality.cz/cs/v2/estates/2142065228</t>
  </si>
  <si>
    <t>https://www.sreality.cz/cs/v2/estates/1456313164</t>
  </si>
  <si>
    <t>https://www.sreality.cz/cs/v2/estates/2278396748</t>
  </si>
  <si>
    <t>https://www.sreality.cz/cs/v2/estates/2549977932</t>
  </si>
  <si>
    <t>https://www.sreality.cz/cs/v2/estates/3502195276</t>
  </si>
  <si>
    <t>https://www.sreality.cz/cs/v2/estates/200119116</t>
  </si>
  <si>
    <t>https://www.sreality.cz/cs/v2/estates/602772300</t>
  </si>
  <si>
    <t>https://www.sreality.cz/cs/v2/estates/3323827020</t>
  </si>
  <si>
    <t>https://www.sreality.cz/cs/v2/estates/3993867084</t>
  </si>
  <si>
    <t>https://www.sreality.cz/cs/v2/estates/2718798668</t>
  </si>
  <si>
    <t>https://www.sreality.cz/cs/v2/estates/758739532</t>
  </si>
  <si>
    <t>https://www.sreality.cz/cs/v2/estates/2050855756</t>
  </si>
  <si>
    <t>https://www.sreality.cz/cs/v2/estates/3620700748</t>
  </si>
  <si>
    <t>https://www.sreality.cz/cs/v2/estates/4035404</t>
  </si>
  <si>
    <t>https://www.sreality.cz/cs/v2/estates/170758988</t>
  </si>
  <si>
    <t>https://www.sreality.cz/cs/v2/estates/573412172</t>
  </si>
  <si>
    <t>https://www.sreality.cz/cs/v2/estates/3794637644</t>
  </si>
  <si>
    <t>https://www.sreality.cz/cs/v2/estates/1076794188</t>
  </si>
  <si>
    <t>https://www.sreality.cz/cs/v2/estates/3777860428</t>
  </si>
  <si>
    <t>https://www.sreality.cz/cs/v2/estates/1599968076</t>
  </si>
  <si>
    <t>https://www.sreality.cz/cs/v2/estates/3479016268</t>
  </si>
  <si>
    <t>https://www.sreality.cz/cs/v2/estates/3006063180</t>
  </si>
  <si>
    <t>https://www.sreality.cz/cs/v2/estates/1333629772</t>
  </si>
  <si>
    <t>https://www.sreality.cz/cs/v2/estates/2793247564</t>
  </si>
  <si>
    <t>https://www.sreality.cz/cs/v2/estates/4100821836</t>
  </si>
  <si>
    <t>https://www.sreality.cz/cs/v2/estates/715035468</t>
  </si>
  <si>
    <t>https://www.sreality.cz/cs/v2/estates/3688845900</t>
  </si>
  <si>
    <t>https://www.sreality.cz/cs/v2/estates/3567162188</t>
  </si>
  <si>
    <t>https://www.sreality.cz/cs/v2/estates/2510332492</t>
  </si>
  <si>
    <t>https://www.sreality.cz/cs/v2/estates/1921946444</t>
  </si>
  <si>
    <t>https://www.sreality.cz/cs/v2/estates/864981836</t>
  </si>
  <si>
    <t>https://www.sreality.cz/cs/v2/estates/3116274508</t>
  </si>
  <si>
    <t>https://www.sreality.cz/cs/v2/estates/2428408652</t>
  </si>
  <si>
    <t>https://www.sreality.cz/cs/v2/estates/834573132</t>
  </si>
  <si>
    <t>https://www.sreality.cz/cs/v2/estates/2880344908</t>
  </si>
  <si>
    <t>https://www.sreality.cz/cs/v2/estates/3970863948</t>
  </si>
  <si>
    <t>https://www.sreality.cz/cs/v2/estates/4018840396</t>
  </si>
  <si>
    <t>https://www.sreality.cz/cs/v2/estates/1847173964</t>
  </si>
  <si>
    <t>https://www.sreality.cz/cs/v2/estates/3550786380</t>
  </si>
  <si>
    <t>https://www.sreality.cz/cs/v2/estates/1135514444</t>
  </si>
  <si>
    <t>https://www.sreality.cz/cs/v2/estates/1479979852</t>
  </si>
  <si>
    <t>https://www.sreality.cz/cs/v2/estates/3661017932</t>
  </si>
  <si>
    <t>https://www.sreality.cz/cs/v2/estates/1821684556</t>
  </si>
  <si>
    <t>https://www.sreality.cz/cs/v2/estates/1443279692</t>
  </si>
  <si>
    <t>https://www.sreality.cz/cs/v2/estates/3645612876</t>
  </si>
  <si>
    <t>https://www.sreality.cz/cs/v2/estates/1185846092</t>
  </si>
  <si>
    <t>https://www.sreality.cz/cs/v2/estates/74289996</t>
  </si>
  <si>
    <t>Heroltice</t>
  </si>
  <si>
    <t>https://www.sreality.cz/cs/v2/estates/2614006604</t>
  </si>
  <si>
    <t>https://www.sreality.cz/cs/v2/estates/4174287692</t>
  </si>
  <si>
    <t>https://www.sreality.cz/cs/v2/estates/2261685068</t>
  </si>
  <si>
    <t>https://www.sreality.cz/cs/v2/estates/2243379788</t>
  </si>
  <si>
    <t>https://www.sreality.cz/cs/v2/estates/3064885836</t>
  </si>
  <si>
    <t>https://www.sreality.cz/cs/v2/estates/1478398796</t>
  </si>
  <si>
    <t>https://www.sreality.cz/cs/v2/estates/4162753356</t>
  </si>
  <si>
    <t>https://www.sreality.cz/cs/v2/estates/3280601676</t>
  </si>
  <si>
    <t>https://www.sreality.cz/cs/v2/estates/4062090060</t>
  </si>
  <si>
    <t>https://www.sreality.cz/cs/v2/estates/320770892</t>
  </si>
  <si>
    <t>https://www.sreality.cz/cs/v2/estates/705598284</t>
  </si>
  <si>
    <t>https://www.sreality.cz/cs/v2/estates/2920190796</t>
  </si>
  <si>
    <t>https://www.sreality.cz/cs/v2/estates/2874389324</t>
  </si>
  <si>
    <t>https://www.sreality.cz/cs/v2/estates/2738946636</t>
  </si>
  <si>
    <t>https://www.sreality.cz/cs/v2/estates/3339621196</t>
  </si>
  <si>
    <t>https://www.sreality.cz/cs/v2/estates/4013855564</t>
  </si>
  <si>
    <t>https://www.sreality.cz/cs/v2/estates/2114286156</t>
  </si>
  <si>
    <t>https://www.sreality.cz/cs/v2/estates/3979252556</t>
  </si>
  <si>
    <t>https://www.sreality.cz/cs/v2/estates/795125580</t>
  </si>
  <si>
    <t>https://www.sreality.cz/cs/v2/estates/3576599372</t>
  </si>
  <si>
    <t>https://www.sreality.cz/cs/v2/estates/3411972940</t>
  </si>
  <si>
    <t>https://www.sreality.cz/cs/v2/estates/1046385484</t>
  </si>
  <si>
    <t>https://www.sreality.cz/cs/v2/estates/2925433676</t>
  </si>
  <si>
    <t>https://www.sreality.cz/cs/v2/estates/4250833740</t>
  </si>
  <si>
    <t>https://www.sreality.cz/cs/v2/estates/2790167372</t>
  </si>
  <si>
    <t>https://www.sreality.cz/cs/v2/estates/1733202764</t>
  </si>
  <si>
    <t>https://www.sreality.cz/cs/v2/estates/431243852</t>
  </si>
  <si>
    <t>https://www.sreality.cz/cs/v2/estates/2105447244</t>
  </si>
  <si>
    <t>https://www.sreality.cz/cs/v2/estates/1300140876</t>
  </si>
  <si>
    <t>https://www.sreality.cz/cs/v2/estates/25072460</t>
  </si>
  <si>
    <t>https://www.sreality.cz/cs/v2/estates/1584304972</t>
  </si>
  <si>
    <t>https://www.sreality.cz/cs/v2/estates/2926482252</t>
  </si>
  <si>
    <t>https://www.sreality.cz/cs/v2/estates/527340364</t>
  </si>
  <si>
    <t>https://www.sreality.cz/cs/v2/estates/2098246476</t>
  </si>
  <si>
    <t>https://www.sreality.cz/cs/v2/estates/2198909772</t>
  </si>
  <si>
    <t>https://www.sreality.cz/cs/v2/estates/1659347532</t>
  </si>
  <si>
    <t>https://www.sreality.cz/cs/v2/estates/2196218444</t>
  </si>
  <si>
    <t>https://www.sreality.cz/cs/v2/estates/2684597068</t>
  </si>
  <si>
    <t>https://www.sreality.cz/cs/v2/estates/1402966860</t>
  </si>
  <si>
    <t>https://www.sreality.cz/cs/v2/estates/2547819084</t>
  </si>
  <si>
    <t>https://www.sreality.cz/cs/v2/estates/445616972</t>
  </si>
  <si>
    <t>https://www.sreality.cz/cs/v2/estates/2760872780</t>
  </si>
  <si>
    <t>https://www.sreality.cz/cs/v2/estates/3046085452</t>
  </si>
  <si>
    <t>https://www.sreality.cz/cs/v2/estates/415208268</t>
  </si>
  <si>
    <t>https://www.sreality.cz/cs/v2/estates/3923092300</t>
  </si>
  <si>
    <t>https://www.sreality.cz/cs/v2/estates/3160605260</t>
  </si>
  <si>
    <t>https://www.sreality.cz/cs/v2/estates/1186960204</t>
  </si>
  <si>
    <t>https://www.sreality.cz/cs/v2/estates/3032453964</t>
  </si>
  <si>
    <t>https://www.sreality.cz/cs/v2/estates/3400504140</t>
  </si>
  <si>
    <t>https://www.sreality.cz/cs/v2/estates/2561643340</t>
  </si>
  <si>
    <t>https://www.sreality.cz/cs/v2/estates/1718461004</t>
  </si>
  <si>
    <t>https://www.sreality.cz/cs/v2/estates/2444202828</t>
  </si>
  <si>
    <t>https://www.sreality.cz/cs/v2/estates/1437569868</t>
  </si>
  <si>
    <t>https://www.sreality.cz/cs/v2/estates/2078249804</t>
  </si>
  <si>
    <t>https://www.sreality.cz/cs/v2/estates/4224684876</t>
  </si>
  <si>
    <t>https://www.sreality.cz/cs/v2/estates/1238340428</t>
  </si>
  <si>
    <t>https://www.sreality.cz/cs/v2/estates/423015244</t>
  </si>
  <si>
    <t>https://www.sreality.cz/cs/v2/estates/3405747020</t>
  </si>
  <si>
    <t>https://www.sreality.cz/cs/v2/estates/518951756</t>
  </si>
  <si>
    <t>https://www.sreality.cz/cs/v2/estates/1662948172</t>
  </si>
  <si>
    <t>https://www.sreality.cz/cs/v2/estates/1946346316</t>
  </si>
  <si>
    <t>https://www.sreality.cz/cs/v2/estates/2127467340</t>
  </si>
  <si>
    <t>https://www.sreality.cz/cs/v2/estates/2355487564</t>
  </si>
  <si>
    <t>https://www.sreality.cz/cs/v2/estates/2381222732</t>
  </si>
  <si>
    <t>https://www.sreality.cz/cs/v2/estates/3061748556</t>
  </si>
  <si>
    <t>https://www.sreality.cz/cs/v2/estates/2475434572</t>
  </si>
  <si>
    <t>https://www.sreality.cz/cs/v2/estates/1631433548</t>
  </si>
  <si>
    <t>https://www.sreality.cz/cs/v2/estates/4026504012</t>
  </si>
  <si>
    <t>https://www.sreality.cz/cs/v2/estates/1845465932</t>
  </si>
  <si>
    <t>https://www.sreality.cz/cs/v2/estates/1894749004</t>
  </si>
  <si>
    <t>https://www.sreality.cz/cs/v2/estates/2012189516</t>
  </si>
  <si>
    <t>https://www.sreality.cz/cs/v2/estates/3441398604</t>
  </si>
  <si>
    <t>https://www.sreality.cz/cs/v2/estates/571446092</t>
  </si>
  <si>
    <t>https://www.sreality.cz/cs/v2/estates/250570060</t>
  </si>
  <si>
    <t>https://www.sreality.cz/cs/v2/estates/2654217548</t>
  </si>
  <si>
    <t>https://www.sreality.cz/cs/v2/estates/3057619788</t>
  </si>
  <si>
    <t>https://www.sreality.cz/cs/v2/estates/947819340</t>
  </si>
  <si>
    <t>https://www.sreality.cz/cs/v2/estates/3548287820</t>
  </si>
  <si>
    <t>https://www.sreality.cz/cs/v2/estates/4082013004</t>
  </si>
  <si>
    <t>https://www.sreality.cz/cs/v2/estates/3200623436</t>
  </si>
  <si>
    <t>https://www.sreality.cz/cs/v2/estates/9462348</t>
  </si>
  <si>
    <t>https://www.sreality.cz/cs/v2/estates/1851757388</t>
  </si>
  <si>
    <t>https://www.sreality.cz/cs/v2/estates/3714028364</t>
  </si>
  <si>
    <t>https://www.sreality.cz/cs/v2/estates/2677977676</t>
  </si>
  <si>
    <t>https://www.sreality.cz/cs/v2/estates/3032609356</t>
  </si>
  <si>
    <t>https://www.sreality.cz/cs/v2/estates/1693496140</t>
  </si>
  <si>
    <t>https://www.sreality.cz/cs/v2/estates/3292414540</t>
  </si>
  <si>
    <t>https://www.sreality.cz/cs/v2/estates/3762463564</t>
  </si>
  <si>
    <t>https://www.sreality.cz/cs/v2/estates/243241804</t>
  </si>
  <si>
    <t>https://www.sreality.cz/cs/v2/estates/1031770956</t>
  </si>
  <si>
    <t>https://www.sreality.cz/cs/v2/estates/226464588</t>
  </si>
  <si>
    <t>https://www.sreality.cz/cs/v2/estates/2870215244</t>
  </si>
  <si>
    <t>https://www.sreality.cz/cs/v2/estates/4294894156</t>
  </si>
  <si>
    <t>https://www.sreality.cz/cs/v2/estates/1350538060</t>
  </si>
  <si>
    <t>https://www.sreality.cz/cs/v2/estates/1707057996</t>
  </si>
  <si>
    <t>https://www.sreality.cz/cs/v2/estates/3331887948</t>
  </si>
  <si>
    <t>https://www.sreality.cz/cs/v2/estates/1436762700</t>
  </si>
  <si>
    <t>https://www.sreality.cz/cs/v2/estates/3298333516</t>
  </si>
  <si>
    <t>https://www.sreality.cz/cs/v2/estates/2461921868</t>
  </si>
  <si>
    <t>https://www.sreality.cz/cs/v2/estates/2324206412</t>
  </si>
  <si>
    <t>https://www.sreality.cz/cs/v2/estates/2598449740</t>
  </si>
  <si>
    <t>https://www.sreality.cz/cs/v2/estates/2206765900</t>
  </si>
  <si>
    <t>https://www.sreality.cz/cs/v2/estates/105562700</t>
  </si>
  <si>
    <t>https://www.sreality.cz/cs/v2/estates/3795452492</t>
  </si>
  <si>
    <t>Dobříň</t>
  </si>
  <si>
    <t>https://www.sreality.cz/cs/v2/estates/1338024780</t>
  </si>
  <si>
    <t>https://www.sreality.cz/cs/v2/estates/3737301836</t>
  </si>
  <si>
    <t>https://www.sreality.cz/cs/v2/estates/230200140</t>
  </si>
  <si>
    <t>https://www.sreality.cz/cs/v2/estates/4069265996</t>
  </si>
  <si>
    <t>https://www.sreality.cz/cs/v2/estates/2259194700</t>
  </si>
  <si>
    <t>https://www.sreality.cz/cs/v2/estates/3853030220</t>
  </si>
  <si>
    <t>https://www.sreality.cz/cs/v2/estates/2883097420</t>
  </si>
  <si>
    <t>https://www.sreality.cz/cs/v2/estates/1088861004</t>
  </si>
  <si>
    <t>https://www.sreality.cz/cs/v2/estates/1817547340</t>
  </si>
  <si>
    <t>https://www.sreality.cz/cs/v2/estates/1560326988</t>
  </si>
  <si>
    <t>https://www.sreality.cz/cs/v2/estates/783700556</t>
  </si>
  <si>
    <t>https://www.sreality.cz/cs/v2/estates/952669004</t>
  </si>
  <si>
    <t>https://www.sreality.cz/cs/v2/estates/1489539916</t>
  </si>
  <si>
    <t>https://www.sreality.cz/cs/v2/estates/46699340</t>
  </si>
  <si>
    <t>Vysoká Pec</t>
  </si>
  <si>
    <t>https://www.sreality.cz/cs/v2/estates/3472397132</t>
  </si>
  <si>
    <t>https://www.sreality.cz/cs/v2/estates/536384332</t>
  </si>
  <si>
    <t>https://www.sreality.cz/cs/v2/estates/3151016780</t>
  </si>
  <si>
    <t>https://www.sreality.cz/cs/v2/estates/686330700</t>
  </si>
  <si>
    <t>https://www.sreality.cz/cs/v2/estates/1051697996</t>
  </si>
  <si>
    <t>https://www.sreality.cz/cs/v2/estates/573027148</t>
  </si>
  <si>
    <t>https://www.sreality.cz/cs/v2/estates/2970129228</t>
  </si>
  <si>
    <t>https://www.sreality.cz/cs/v2/estates/1018352460</t>
  </si>
  <si>
    <t>https://www.sreality.cz/cs/v2/estates/3275264844</t>
  </si>
  <si>
    <t>https://www.sreality.cz/cs/v2/estates/4130902860</t>
  </si>
  <si>
    <t>https://www.sreality.cz/cs/v2/estates/1951416908</t>
  </si>
  <si>
    <t>https://www.sreality.cz/cs/v2/estates/3760755532</t>
  </si>
  <si>
    <t>https://www.sreality.cz/cs/v2/estates/4045968204</t>
  </si>
  <si>
    <t>https://www.sreality.cz/cs/v2/estates/1713935180</t>
  </si>
  <si>
    <t>https://www.sreality.cz/cs/v2/estates/1168921164</t>
  </si>
  <si>
    <t>https://www.sreality.cz/cs/v2/estates/408458060</t>
  </si>
  <si>
    <t>https://www.sreality.cz/cs/v2/estates/1735086668</t>
  </si>
  <si>
    <t>https://www.sreality.cz/cs/v2/estates/4267217740</t>
  </si>
  <si>
    <t>https://www.sreality.cz/cs/v2/estates/1330156364</t>
  </si>
  <si>
    <t>https://www.sreality.cz/cs/v2/estates/2279314252</t>
  </si>
  <si>
    <t>https://www.sreality.cz/cs/v2/estates/3175650124</t>
  </si>
  <si>
    <t>https://www.sreality.cz/cs/v2/estates/2437452620</t>
  </si>
  <si>
    <t>https://www.sreality.cz/cs/v2/estates/4131951436</t>
  </si>
  <si>
    <t>https://www.sreality.cz/cs/v2/estates/259560268</t>
  </si>
  <si>
    <t>https://www.sreality.cz/cs/v2/estates/31466060</t>
  </si>
  <si>
    <t>https://www.sreality.cz/cs/v2/estates/629817932</t>
  </si>
  <si>
    <t>Spořice</t>
  </si>
  <si>
    <t>https://www.sreality.cz/cs/v2/estates/3322700</t>
  </si>
  <si>
    <t>https://www.sreality.cz/cs/v2/estates/3784938316</t>
  </si>
  <si>
    <t>https://www.sreality.cz/cs/v2/estates/2980098892</t>
  </si>
  <si>
    <t>https://www.sreality.cz/cs/v2/estates/2792387148</t>
  </si>
  <si>
    <t>https://www.sreality.cz/cs/v2/estates/3163132748</t>
  </si>
  <si>
    <t>https://www.sreality.cz/cs/v2/estates/545887052</t>
  </si>
  <si>
    <t>https://www.sreality.cz/cs/v2/estates/3062469452</t>
  </si>
  <si>
    <t>https://www.sreality.cz/cs/v2/estates/716804940</t>
  </si>
  <si>
    <t>https://www.sreality.cz/cs/v2/estates/802403148</t>
  </si>
  <si>
    <t>https://www.sreality.cz/cs/v2/estates/2411303756</t>
  </si>
  <si>
    <t>https://www.sreality.cz/cs/v2/estates/4256797516</t>
  </si>
  <si>
    <t>https://www.sreality.cz/cs/v2/estates/298676812</t>
  </si>
  <si>
    <t>https://www.sreality.cz/cs/v2/estates/3400110924</t>
  </si>
  <si>
    <t>https://www.sreality.cz/cs/v2/estates/967414604</t>
  </si>
  <si>
    <t>https://www.sreality.cz/cs/v2/estates/2665059148</t>
  </si>
  <si>
    <t>https://www.sreality.cz/cs/v2/estates/1003066188</t>
  </si>
  <si>
    <t>https://www.sreality.cz/cs/v2/estates/197759820</t>
  </si>
  <si>
    <t>https://www.sreality.cz/cs/v2/estates/1384035148</t>
  </si>
  <si>
    <t>https://www.sreality.cz/cs/v2/estates/2220077900</t>
  </si>
  <si>
    <t>https://www.sreality.cz/cs/v2/estates/2683933516</t>
  </si>
  <si>
    <t>https://www.sreality.cz/cs/v2/estates/2902037324</t>
  </si>
  <si>
    <t>https://www.sreality.cz/cs/v2/estates/66687820</t>
  </si>
  <si>
    <t>https://www.sreality.cz/cs/v2/estates/43889484</t>
  </si>
  <si>
    <t>https://www.sreality.cz/cs/v2/estates/434770508</t>
  </si>
  <si>
    <t>https://www.sreality.cz/cs/v2/estates/1323930444</t>
  </si>
  <si>
    <t>https://www.sreality.cz/cs/v2/estates/2103251532</t>
  </si>
  <si>
    <t>https://www.sreality.cz/cs/v2/estates/1328513612</t>
  </si>
  <si>
    <t>https://www.sreality.cz/cs/v2/estates/2159055436</t>
  </si>
  <si>
    <t>https://www.sreality.cz/cs/v2/estates/1549247308</t>
  </si>
  <si>
    <t>https://www.sreality.cz/cs/v2/estates/1709806412</t>
  </si>
  <si>
    <t>https://www.sreality.cz/cs/v2/estates/1126322764</t>
  </si>
  <si>
    <t>https://www.sreality.cz/cs/v2/estates/3407450956</t>
  </si>
  <si>
    <t>https://www.sreality.cz/cs/v2/estates/583946828</t>
  </si>
  <si>
    <t>https://www.sreality.cz/cs/v2/estates/2537448012</t>
  </si>
  <si>
    <t>https://www.sreality.cz/cs/v2/estates/956928844</t>
  </si>
  <si>
    <t>https://www.sreality.cz/cs/v2/estates/1059598924</t>
  </si>
  <si>
    <t>https://www.sreality.cz/cs/v2/estates/2835977036</t>
  </si>
  <si>
    <t>https://www.sreality.cz/cs/v2/estates/2681459532</t>
  </si>
  <si>
    <t>https://www.sreality.cz/cs/v2/estates/4088685132</t>
  </si>
  <si>
    <t>https://www.sreality.cz/cs/v2/estates/2067370828</t>
  </si>
  <si>
    <t>https://www.sreality.cz/cs/v2/estates/1295618892</t>
  </si>
  <si>
    <t>Otvice</t>
  </si>
  <si>
    <t>https://www.sreality.cz/cs/v2/estates/3040449356</t>
  </si>
  <si>
    <t>https://www.sreality.cz/cs/v2/estates/187274060</t>
  </si>
  <si>
    <t>https://www.sreality.cz/cs/v2/estates/3022623564</t>
  </si>
  <si>
    <t>https://www.sreality.cz/cs/v2/estates/962171724</t>
  </si>
  <si>
    <t>https://www.sreality.cz/cs/v2/estates/2455343948</t>
  </si>
  <si>
    <t>https://www.sreality.cz/cs/v2/estates/3831075660</t>
  </si>
  <si>
    <t>https://www.sreality.cz/cs/v2/estates/3337908812</t>
  </si>
  <si>
    <t>https://www.sreality.cz/cs/v2/estates/1320895052</t>
  </si>
  <si>
    <t>https://www.sreality.cz/cs/v2/estates/256480076</t>
  </si>
  <si>
    <t>https://www.sreality.cz/cs/v2/estates/2722730828</t>
  </si>
  <si>
    <t>https://www.sreality.cz/cs/v2/estates/4098462540</t>
  </si>
  <si>
    <t>https://www.sreality.cz/cs/v2/estates/410620748</t>
  </si>
  <si>
    <t>https://www.sreality.cz/cs/v2/estates/1275028044</t>
  </si>
  <si>
    <t>https://www.sreality.cz/cs/v2/estates/2020184908</t>
  </si>
  <si>
    <t>https://www.sreality.cz/cs/v2/estates/2372506444</t>
  </si>
  <si>
    <t>https://www.sreality.cz/cs/v2/estates/4035752780</t>
  </si>
  <si>
    <t>https://www.sreality.cz/cs/v2/estates/2207945548</t>
  </si>
  <si>
    <t>https://www.sreality.cz/cs/v2/estates/77239116</t>
  </si>
  <si>
    <t>https://www.sreality.cz/cs/v2/estates/4103770956</t>
  </si>
  <si>
    <t>https://www.sreality.cz/cs/v2/estates/1250595660</t>
  </si>
  <si>
    <t>https://www.sreality.cz/cs/v2/estates/4220162892</t>
  </si>
  <si>
    <t>https://www.sreality.cz/cs/v2/estates/1018860364</t>
  </si>
  <si>
    <t>https://www.sreality.cz/cs/v2/estates/918197068</t>
  </si>
  <si>
    <t>https://www.sreality.cz/cs/v2/estates/398103372</t>
  </si>
  <si>
    <t>https://www.sreality.cz/cs/v2/estates/1803227724</t>
  </si>
  <si>
    <t>https://www.sreality.cz/cs/v2/estates/3551171404</t>
  </si>
  <si>
    <t>https://www.sreality.cz/cs/v2/estates/1084920652</t>
  </si>
  <si>
    <t>https://www.sreality.cz/cs/v2/estates/3438371404</t>
  </si>
  <si>
    <t>https://www.sreality.cz/cs/v2/estates/2520293964</t>
  </si>
  <si>
    <t>https://www.sreality.cz/cs/v2/estates/3497689676</t>
  </si>
  <si>
    <t>https://www.sreality.cz/cs/v2/estates/3822752588</t>
  </si>
  <si>
    <t>https://www.sreality.cz/cs/v2/estates/635081548</t>
  </si>
  <si>
    <t>https://www.sreality.cz/cs/v2/estates/1808438092</t>
  </si>
  <si>
    <t>https://www.sreality.cz/cs/v2/estates/617235020</t>
  </si>
  <si>
    <t>https://www.sreality.cz/cs/v2/estates/3020440140</t>
  </si>
  <si>
    <t>https://www.sreality.cz/cs/v2/estates/2747962188</t>
  </si>
  <si>
    <t>https://www.sreality.cz/cs/v2/estates/1456116556</t>
  </si>
  <si>
    <t>https://www.sreality.cz/cs/v2/estates/452629324</t>
  </si>
  <si>
    <t>https://www.sreality.cz/cs/v2/estates/3657077580</t>
  </si>
  <si>
    <t>https://www.sreality.cz/cs/v2/estates/1714967116</t>
  </si>
  <si>
    <t>https://www.sreality.cz/cs/v2/estates/2533729100</t>
  </si>
  <si>
    <t>https://www.sreality.cz/cs/v2/estates/3209155148</t>
  </si>
  <si>
    <t>https://www.sreality.cz/cs/v2/estates/2095747916</t>
  </si>
  <si>
    <t>https://www.sreality.cz/cs/v2/estates/1325511500</t>
  </si>
  <si>
    <t>https://www.sreality.cz/cs/v2/estates/586265420</t>
  </si>
  <si>
    <t>https://www.sreality.cz/cs/v2/estates/1795011404</t>
  </si>
  <si>
    <t>https://www.sreality.cz/cs/v2/estates/436900684</t>
  </si>
  <si>
    <t>https://www.sreality.cz/cs/v2/estates/33198924</t>
  </si>
  <si>
    <t>https://www.sreality.cz/cs/v2/estates/1274712908</t>
  </si>
  <si>
    <t>https://www.sreality.cz/cs/v2/estates/1325044556</t>
  </si>
  <si>
    <t>https://www.sreality.cz/cs/v2/estates/1677366092</t>
  </si>
  <si>
    <t>https://www.sreality.cz/cs/v2/estates/2120078156</t>
  </si>
  <si>
    <t>https://www.sreality.cz/cs/v2/estates/2816119628</t>
  </si>
  <si>
    <t>https://www.sreality.cz/cs/v2/estates/3284833100</t>
  </si>
  <si>
    <t>https://www.sreality.cz/cs/v2/estates/3255472972</t>
  </si>
  <si>
    <t>https://www.sreality.cz/cs/v2/estates/3409613644</t>
  </si>
  <si>
    <t>https://www.sreality.cz/cs/v2/estates/3208287052</t>
  </si>
  <si>
    <t>Nezdice</t>
  </si>
  <si>
    <t>https://www.sreality.cz/cs/v2/estates/3225064268</t>
  </si>
  <si>
    <t>https://www.sreality.cz/cs/v2/estates/1178243916</t>
  </si>
  <si>
    <t>https://www.sreality.cz/cs/v2/estates/3998913356</t>
  </si>
  <si>
    <t>https://www.sreality.cz/cs/v2/estates/1599771468</t>
  </si>
  <si>
    <t>https://www.sreality.cz/cs/v2/estates/3478819660</t>
  </si>
  <si>
    <t>https://www.sreality.cz/cs/v2/estates/1219781196</t>
  </si>
  <si>
    <t>https://www.sreality.cz/cs/v2/estates/3913978700</t>
  </si>
  <si>
    <t>https://www.sreality.cz/cs/v2/estates/606159436</t>
  </si>
  <si>
    <t>https://www.sreality.cz/cs/v2/estates/461017932</t>
  </si>
  <si>
    <t>https://www.sreality.cz/cs/v2/estates/679121740</t>
  </si>
  <si>
    <t>https://www.sreality.cz/cs/v2/estates/511349580</t>
  </si>
  <si>
    <t>https://www.sreality.cz/cs/v2/estates/1333433164</t>
  </si>
  <si>
    <t>https://www.sreality.cz/cs/v2/estates/2457506636</t>
  </si>
  <si>
    <t>https://www.sreality.cz/cs/v2/estates/1600820044</t>
  </si>
  <si>
    <t>https://www.sreality.cz/cs/v2/estates/4100625228</t>
  </si>
  <si>
    <t>https://www.sreality.cz/cs/v2/estates/2929431372</t>
  </si>
  <si>
    <t>https://www.sreality.cz/cs/v2/estates/1134269260</t>
  </si>
  <si>
    <t>https://www.sreality.cz/cs/v2/estates/1519096652</t>
  </si>
  <si>
    <t>https://www.sreality.cz/cs/v2/estates/965448524</t>
  </si>
  <si>
    <t>https://www.sreality.cz/cs/v2/estates/797676364</t>
  </si>
  <si>
    <t>https://www.sreality.cz/cs/v2/estates/2763756364</t>
  </si>
  <si>
    <t>https://www.sreality.cz/cs/v2/estates/2740684108</t>
  </si>
  <si>
    <t>https://www.sreality.cz/cs/v2/estates/531338060</t>
  </si>
  <si>
    <t>https://www.sreality.cz/cs/v2/estates/933991244</t>
  </si>
  <si>
    <t>https://www.sreality.cz/cs/v2/estates/1852500060</t>
  </si>
  <si>
    <t>https://www.sreality.cz/cs/v2/estates/847213900</t>
  </si>
  <si>
    <t>https://www.sreality.cz/cs/v2/estates/568038220</t>
  </si>
  <si>
    <t>https://www.sreality.cz/cs/v2/estates/3520295500</t>
  </si>
  <si>
    <t>https://www.sreality.cz/cs/v2/estates/2178118220</t>
  </si>
  <si>
    <t>https://www.sreality.cz/cs/v2/estates/2764804940</t>
  </si>
  <si>
    <t>https://www.sreality.cz/cs/v2/estates/1707840332</t>
  </si>
  <si>
    <t>https://www.sreality.cz/cs/v2/estates/2902168396</t>
  </si>
  <si>
    <t>https://www.sreality.cz/cs/v2/estates/2865959500</t>
  </si>
  <si>
    <t>https://www.sreality.cz/cs/v2/estates/501977932</t>
  </si>
  <si>
    <t>https://www.sreality.cz/cs/v2/estates/3031941708</t>
  </si>
  <si>
    <t>https://www.sreality.cz/cs/v2/estates/1067955020</t>
  </si>
  <si>
    <t>https://www.sreality.cz/cs/v2/estates/1080210252</t>
  </si>
  <si>
    <t>https://www.sreality.cz/cs/v2/estates/2567672652</t>
  </si>
  <si>
    <t>https://www.sreality.cz/cs/v2/estates/2818749260</t>
  </si>
  <si>
    <t>https://www.sreality.cz/cs/v2/estates/3999445836</t>
  </si>
  <si>
    <t>https://www.sreality.cz/cs/v2/estates/3007537740</t>
  </si>
  <si>
    <t>https://www.sreality.cz/cs/v2/estates/2081133388</t>
  </si>
  <si>
    <t>https://www.sreality.cz/cs/v2/estates/4245394252</t>
  </si>
  <si>
    <t>https://www.sreality.cz/cs/v2/estates/3460993868</t>
  </si>
  <si>
    <t>https://www.sreality.cz/cs/v2/estates/3574240076</t>
  </si>
  <si>
    <t>https://www.sreality.cz/cs/v2/estates/4036727628</t>
  </si>
  <si>
    <t>https://www.sreality.cz/cs/v2/estates/3505784140</t>
  </si>
  <si>
    <t>https://www.sreality.cz/cs/v2/estates/1497076556</t>
  </si>
  <si>
    <t>https://www.sreality.cz/cs/v2/estates/804078156</t>
  </si>
  <si>
    <t>https://www.sreality.cz/cs/v2/estates/1348178764</t>
  </si>
  <si>
    <t>https://www.sreality.cz/cs/v2/estates/3612054348</t>
  </si>
  <si>
    <t>https://www.sreality.cz/cs/v2/estates/1533776716</t>
  </si>
  <si>
    <t>https://www.sreality.cz/cs/v2/estates/1282118476</t>
  </si>
  <si>
    <t>https://www.sreality.cz/cs/v2/estates/1651217228</t>
  </si>
  <si>
    <t>https://www.sreality.cz/cs/v2/estates/4019495756</t>
  </si>
  <si>
    <t>https://www.sreality.cz/cs/v2/estates/1016374092</t>
  </si>
  <si>
    <t>https://www.sreality.cz/cs/v2/estates/2554028620</t>
  </si>
  <si>
    <t>https://www.sreality.cz/cs/v2/estates/1100260172</t>
  </si>
  <si>
    <t>https://www.sreality.cz/cs/v2/estates/2323948364</t>
  </si>
  <si>
    <t>https://www.sreality.cz/cs/v2/estates/428122956</t>
  </si>
  <si>
    <t>https://www.sreality.cz/cs/v2/estates/4292694604</t>
  </si>
  <si>
    <t>https://www.sreality.cz/cs/v2/estates/2114740812</t>
  </si>
  <si>
    <t>https://www.sreality.cz/cs/v2/estates/3920929612</t>
  </si>
  <si>
    <t>https://www.sreality.cz/cs/v2/estates/3031737164</t>
  </si>
  <si>
    <t>https://www.sreality.cz/cs/v2/estates/3383010124</t>
  </si>
  <si>
    <t>https://www.sreality.cz/cs/v2/estates/3735331660</t>
  </si>
  <si>
    <t>https://www.sreality.cz/cs/v2/estates/497328972</t>
  </si>
  <si>
    <t>Blšany</t>
  </si>
  <si>
    <t>https://www.sreality.cz/cs/v2/estates/3282346828</t>
  </si>
  <si>
    <t>Tis u Blatna</t>
  </si>
  <si>
    <t>https://www.sreality.cz/cs/v2/estates/3677102668</t>
  </si>
  <si>
    <t>https://www.sreality.cz/cs/v2/estates/2071532108</t>
  </si>
  <si>
    <t>https://www.sreality.cz/cs/v2/estates/687649612</t>
  </si>
  <si>
    <t>https://www.sreality.cz/cs/v2/estates/454562380</t>
  </si>
  <si>
    <t>https://www.sreality.cz/cs/v2/estates/2059707212</t>
  </si>
  <si>
    <t>https://www.sreality.cz/cs/v2/estates/4166394444</t>
  </si>
  <si>
    <t>https://www.sreality.cz/cs/v2/estates/60838988</t>
  </si>
  <si>
    <t>https://www.sreality.cz/cs/v2/estates/3729409356</t>
  </si>
  <si>
    <t>https://www.sreality.cz/cs/v2/estates/1491379020</t>
  </si>
  <si>
    <t>https://www.sreality.cz/cs/v2/estates/246391628</t>
  </si>
  <si>
    <t>https://www.sreality.cz/cs/v2/estates/2212799308</t>
  </si>
  <si>
    <t>https://www.sreality.cz/cs/v2/estates/4258112332</t>
  </si>
  <si>
    <t>https://www.sreality.cz/cs/v2/estates/2621805132</t>
  </si>
  <si>
    <t>https://www.sreality.cz/cs/v2/estates/3588531020</t>
  </si>
  <si>
    <t>https://www.sreality.cz/cs/v2/estates/3480814924</t>
  </si>
  <si>
    <t>https://www.sreality.cz/cs/v2/estates/1361642828</t>
  </si>
  <si>
    <t>https://www.sreality.cz/cs/v2/estates/2968863308</t>
  </si>
  <si>
    <t>https://www.sreality.cz/cs/v2/estates/3866211148</t>
  </si>
  <si>
    <t>https://www.sreality.cz/cs/v2/estates/2568266572</t>
  </si>
  <si>
    <t>https://www.sreality.cz/cs/v2/estates/2852389452</t>
  </si>
  <si>
    <t>https://www.sreality.cz/cs/v2/estates/2618598220</t>
  </si>
  <si>
    <t>https://www.sreality.cz/cs/v2/estates/2685707084</t>
  </si>
  <si>
    <t>Libenice</t>
  </si>
  <si>
    <t>https://www.sreality.cz/cs/v2/estates/924099404</t>
  </si>
  <si>
    <t>https://www.sreality.cz/cs/v2/estates/3137643340</t>
  </si>
  <si>
    <t>https://www.sreality.cz/cs/v2/estates/2550440780</t>
  </si>
  <si>
    <t>https://www.sreality.cz/cs/v2/estates/2094035532</t>
  </si>
  <si>
    <t>https://www.sreality.cz/cs/v2/estates/2382668620</t>
  </si>
  <si>
    <t>https://www.sreality.cz/cs/v2/estates/3069485644</t>
  </si>
  <si>
    <t>https://www.sreality.cz/cs/v2/estates/1443144524</t>
  </si>
  <si>
    <t>https://www.sreality.cz/cs/v2/estates/798036556</t>
  </si>
  <si>
    <t>https://www.sreality.cz/cs/v2/estates/2035287372</t>
  </si>
  <si>
    <t>https://www.sreality.cz/cs/v2/estates/1965040204</t>
  </si>
  <si>
    <t>https://www.sreality.cz/cs/v2/estates/66052940</t>
  </si>
  <si>
    <t>https://www.sreality.cz/cs/v2/estates/4222677836</t>
  </si>
  <si>
    <t>https://www.sreality.cz/cs/v2/estates/676635468</t>
  </si>
  <si>
    <t>https://www.sreality.cz/cs/v2/estates/4132741964</t>
  </si>
  <si>
    <t>https://www.sreality.cz/cs/v2/estates/440705868</t>
  </si>
  <si>
    <t>https://www.sreality.cz/cs/v2/estates/1296343884</t>
  </si>
  <si>
    <t>https://www.sreality.cz/cs/v2/estates/1195680588</t>
  </si>
  <si>
    <t>https://www.sreality.cz/cs/v2/estates/921399884</t>
  </si>
  <si>
    <t>https://www.sreality.cz/cs/v2/estates/1021227852</t>
  </si>
  <si>
    <t>https://www.sreality.cz/cs/v2/estates/1182049100</t>
  </si>
  <si>
    <t>Tvrdonice</t>
  </si>
  <si>
    <t>https://www.sreality.cz/cs/v2/estates/1467261772</t>
  </si>
  <si>
    <t>https://www.sreality.cz/cs/v2/estates/2884739916</t>
  </si>
  <si>
    <t>https://www.sreality.cz/cs/v2/estates/509911884</t>
  </si>
  <si>
    <t>https://www.sreality.cz/cs/v2/estates/1187820364</t>
  </si>
  <si>
    <t>https://www.sreality.cz/cs/v2/estates/2972037708</t>
  </si>
  <si>
    <t>https://www.sreality.cz/cs/v2/estates/1298314060</t>
  </si>
  <si>
    <t>https://www.sreality.cz/cs/v2/estates/630043468</t>
  </si>
  <si>
    <t>https://www.sreality.cz/cs/v2/estates/3857560396</t>
  </si>
  <si>
    <t>https://www.sreality.cz/cs/v2/estates/2175300172</t>
  </si>
  <si>
    <t>https://www.sreality.cz/cs/v2/estates/3143934796</t>
  </si>
  <si>
    <t>https://www.sreality.cz/cs/v2/estates/3476333388</t>
  </si>
  <si>
    <t>https://www.sreality.cz/cs/v2/estates/831890252</t>
  </si>
  <si>
    <t>https://www.sreality.cz/cs/v2/estates/2626003788</t>
  </si>
  <si>
    <t>https://www.sreality.cz/cs/v2/estates/338142028</t>
  </si>
  <si>
    <t>https://www.sreality.cz/cs/v2/estates/2897584972</t>
  </si>
  <si>
    <t>https://www.sreality.cz/cs/v2/estates/3453588044</t>
  </si>
  <si>
    <t>https://www.sreality.cz/cs/v2/estates/4003832652</t>
  </si>
  <si>
    <t>https://www.sreality.cz/cs/v2/estates/2946868044</t>
  </si>
  <si>
    <t>https://www.sreality.cz/cs/v2/estates/654341452</t>
  </si>
  <si>
    <t>https://www.sreality.cz/cs/v2/estates/4054164300</t>
  </si>
  <si>
    <t>https://www.sreality.cz/cs/v2/estates/4272333644</t>
  </si>
  <si>
    <t>https://www.sreality.cz/cs/v2/estates/5980748</t>
  </si>
  <si>
    <t>https://www.sreality.cz/cs/v2/estates/515220300</t>
  </si>
  <si>
    <t>https://www.sreality.cz/cs/v2/estates/2933236556</t>
  </si>
  <si>
    <t>https://www.sreality.cz/cs/v2/estates/4003046220</t>
  </si>
  <si>
    <t>https://www.sreality.cz/cs/v2/estates/1455792972</t>
  </si>
  <si>
    <t>https://www.sreality.cz/cs/v2/estates/802652748</t>
  </si>
  <si>
    <t>https://www.sreality.cz/cs/v2/estates/955622220</t>
  </si>
  <si>
    <t>https://www.sreality.cz/cs/v2/estates/2666898252</t>
  </si>
  <si>
    <t>https://www.sreality.cz/cs/v2/estates/1375052620</t>
  </si>
  <si>
    <t>https://www.sreality.cz/cs/v2/estates/2632295244</t>
  </si>
  <si>
    <t>https://www.sreality.cz/cs/v2/estates/1038459724</t>
  </si>
  <si>
    <t>https://www.sreality.cz/cs/v2/estates/2014683980</t>
  </si>
  <si>
    <t>https://www.sreality.cz/cs/v2/estates/4229276492</t>
  </si>
  <si>
    <t>https://www.sreality.cz/cs/v2/estates/857056076</t>
  </si>
  <si>
    <t>https://www.sreality.cz/cs/v2/estates/4136105292</t>
  </si>
  <si>
    <t>https://www.sreality.cz/cs/v2/estates/3440251468</t>
  </si>
  <si>
    <t>https://www.sreality.cz/cs/v2/estates/3288703820</t>
  </si>
  <si>
    <t>https://www.sreality.cz/cs/v2/estates/708158284</t>
  </si>
  <si>
    <t>https://www.sreality.cz/cs/v2/estates/3347309132</t>
  </si>
  <si>
    <t>https://www.sreality.cz/cs/v2/estates/2075505484</t>
  </si>
  <si>
    <t>https://www.sreality.cz/cs/v2/estates/3796808524</t>
  </si>
  <si>
    <t>https://www.sreality.cz/cs/v2/estates/3926696780</t>
  </si>
  <si>
    <t>https://www.sreality.cz/cs/v2/estates/1647682380</t>
  </si>
  <si>
    <t>https://www.sreality.cz/cs/v2/estates/3754931020</t>
  </si>
  <si>
    <t>https://www.sreality.cz/cs/v2/estates/1512416076</t>
  </si>
  <si>
    <t>https://www.sreality.cz/cs/v2/estates/673555276</t>
  </si>
  <si>
    <t>https://www.sreality.cz/cs/v2/estates/3609568076</t>
  </si>
  <si>
    <t>https://www.sreality.cz/cs/v2/estates/945136460</t>
  </si>
  <si>
    <t>https://www.sreality.cz/cs/v2/estates/777364300</t>
  </si>
  <si>
    <t>https://www.sreality.cz/cs/v2/estates/1843597900</t>
  </si>
  <si>
    <t>https://www.sreality.cz/cs/v2/estates/3008734028</t>
  </si>
  <si>
    <t>https://www.sreality.cz/cs/v2/estates/2873467724</t>
  </si>
  <si>
    <t>https://www.sreality.cz/cs/v2/estates/3963986764</t>
  </si>
  <si>
    <t>https://www.sreality.cz/cs/v2/estates/351162956</t>
  </si>
  <si>
    <t>https://www.sreality.cz/cs/v2/estates/518632268</t>
  </si>
  <si>
    <t>https://www.sreality.cz/cs/v2/estates/3327243084</t>
  </si>
  <si>
    <t>https://www.sreality.cz/cs/v2/estates/2859836236</t>
  </si>
  <si>
    <t>https://www.sreality.cz/cs/v2/estates/3396707148</t>
  </si>
  <si>
    <t>https://www.sreality.cz/cs/v2/estates/2997465932</t>
  </si>
  <si>
    <t>https://www.sreality.cz/cs/v2/estates/3784127052</t>
  </si>
  <si>
    <t>https://www.sreality.cz/cs/v2/estates/1727181644</t>
  </si>
  <si>
    <t>https://www.sreality.cz/cs/v2/estates/1920426572</t>
  </si>
  <si>
    <t>https://www.sreality.cz/cs/v2/estates/426091340</t>
  </si>
  <si>
    <t>https://www.sreality.cz/cs/v2/estates/426451532</t>
  </si>
  <si>
    <t>https://www.sreality.cz/cs/v2/estates/761635660</t>
  </si>
  <si>
    <t>https://www.sreality.cz/cs/v2/estates/2204476236</t>
  </si>
  <si>
    <t>https://www.sreality.cz/cs/v2/estates/2593563468</t>
  </si>
  <si>
    <t>https://www.sreality.cz/cs/v2/estates/295084876</t>
  </si>
  <si>
    <t>https://www.sreality.cz/cs/v2/estates/3640681548</t>
  </si>
  <si>
    <t>https://www.sreality.cz/cs/v2/estates/345416524</t>
  </si>
  <si>
    <t>https://www.sreality.cz/cs/v2/estates/1334223692</t>
  </si>
  <si>
    <t>https://www.sreality.cz/cs/v2/estates/1401332556</t>
  </si>
  <si>
    <t>https://www.sreality.cz/cs/v2/estates/1989583692</t>
  </si>
  <si>
    <t>https://www.sreality.cz/cs/v2/estates/3943015244</t>
  </si>
  <si>
    <t>https://www.sreality.cz/cs/v2/estates/109486924</t>
  </si>
  <si>
    <t>https://www.sreality.cz/cs/v2/estates/951493452</t>
  </si>
  <si>
    <t>https://www.sreality.cz/cs/v2/estates/3166085964</t>
  </si>
  <si>
    <t>https://www.sreality.cz/cs/v2/estates/1085711180</t>
  </si>
  <si>
    <t>https://www.sreality.cz/cs/v2/estates/28746572</t>
  </si>
  <si>
    <t>https://www.sreality.cz/cs/v2/estates/3416695628</t>
  </si>
  <si>
    <t>https://www.sreality.cz/cs/v2/estates/1873191756</t>
  </si>
  <si>
    <t>https://www.sreality.cz/cs/v2/estates/3752239948</t>
  </si>
  <si>
    <t>https://www.sreality.cz/cs/v2/estates/4037452620</t>
  </si>
  <si>
    <t>https://www.sreality.cz/cs/v2/estates/3679511116</t>
  </si>
  <si>
    <t>https://www.sreality.cz/cs/v2/estates/128361292</t>
  </si>
  <si>
    <t>https://www.sreality.cz/cs/v2/estates/2161550156</t>
  </si>
  <si>
    <t>https://www.sreality.cz/cs/v2/estates/2110169932</t>
  </si>
  <si>
    <t>https://www.sreality.cz/cs/v2/estates/1422304076</t>
  </si>
  <si>
    <t>Hrob</t>
  </si>
  <si>
    <t>https://www.sreality.cz/cs/v2/estates/1257677644</t>
  </si>
  <si>
    <t>https://www.sreality.cz/cs/v2/estates/2230756172</t>
  </si>
  <si>
    <t>https://www.sreality.cz/cs/v2/estates/3152454476</t>
  </si>
  <si>
    <t>https://www.sreality.cz/cs/v2/estates/2565251916</t>
  </si>
  <si>
    <t>https://www.sreality.cz/cs/v2/estates/4192641868</t>
  </si>
  <si>
    <t>https://www.sreality.cz/cs/v2/estates/3202786124</t>
  </si>
  <si>
    <t>https://www.sreality.cz/cs/v2/estates/3739657036</t>
  </si>
  <si>
    <t>https://www.sreality.cz/cs/v2/estates/2900796236</t>
  </si>
  <si>
    <t>https://www.sreality.cz/cs/v2/estates/2447811404</t>
  </si>
  <si>
    <t>https://www.sreality.cz/cs/v2/estates/2721533276</t>
  </si>
  <si>
    <t>https://www.sreality.cz/cs/v2/estates/1077953100</t>
  </si>
  <si>
    <t>https://www.sreality.cz/cs/v2/estates/1929814860</t>
  </si>
  <si>
    <t>https://www.sreality.cz/cs/v2/estates/1288545100</t>
  </si>
  <si>
    <t>https://www.sreality.cz/cs/v2/estates/3842417484</t>
  </si>
  <si>
    <t>https://www.sreality.cz/cs/v2/estates/1446421324</t>
  </si>
  <si>
    <t>https://www.sreality.cz/cs/v2/estates/1288352588</t>
  </si>
  <si>
    <t>https://www.sreality.cz/cs/v2/estates/1041953356</t>
  </si>
  <si>
    <t>https://www.sreality.cz/cs/v2/estates/1809498700</t>
  </si>
  <si>
    <t>Obrnice</t>
  </si>
  <si>
    <t>https://www.sreality.cz/cs/v2/estates/1518228044</t>
  </si>
  <si>
    <t>https://www.sreality.cz/cs/v2/estates/2233901900</t>
  </si>
  <si>
    <t>https://www.sreality.cz/cs/v2/estates/3509961292</t>
  </si>
  <si>
    <t>https://www.sreality.cz/cs/v2/estates/3326518092</t>
  </si>
  <si>
    <t>https://www.sreality.cz/cs/v2/estates/1476436812</t>
  </si>
  <si>
    <t>https://www.sreality.cz/cs/v2/estates/16692044</t>
  </si>
  <si>
    <t>https://www.sreality.cz/cs/v2/estates/3698762572</t>
  </si>
  <si>
    <t>https://www.sreality.cz/cs/v2/estates/1366729548</t>
  </si>
  <si>
    <t>https://www.sreality.cz/cs/v2/estates/2688631372</t>
  </si>
  <si>
    <t>https://www.sreality.cz/cs/v2/estates/998081868</t>
  </si>
  <si>
    <t>https://www.sreality.cz/cs/v2/estates/75317836</t>
  </si>
  <si>
    <t>https://www.sreality.cz/cs/v2/estates/124166988</t>
  </si>
  <si>
    <t>https://www.sreality.cz/cs/v2/estates/1618109004</t>
  </si>
  <si>
    <t>https://www.sreality.cz/cs/v2/estates/4117914188</t>
  </si>
  <si>
    <t>https://www.sreality.cz/cs/v2/estates/2602763596</t>
  </si>
  <si>
    <t>https://www.sreality.cz/cs/v2/estates/177709900</t>
  </si>
  <si>
    <t>Netvořice</t>
  </si>
  <si>
    <t>https://www.sreality.cz/cs/v2/estates/539022156</t>
  </si>
  <si>
    <t>https://www.sreality.cz/cs/v2/estates/1011262284</t>
  </si>
  <si>
    <t>https://www.sreality.cz/cs/v2/estates/3253719628</t>
  </si>
  <si>
    <t>https://www.sreality.cz/cs/v2/estates/1100456780</t>
  </si>
  <si>
    <t>https://www.sreality.cz/cs/v2/estates/3331826508</t>
  </si>
  <si>
    <t>https://www.sreality.cz/cs/v2/estates/3753354060</t>
  </si>
  <si>
    <t>https://www.sreality.cz/cs/v2/estates/3797021260</t>
  </si>
  <si>
    <t>https://www.sreality.cz/cs/v2/estates/817341260</t>
  </si>
  <si>
    <t>https://www.sreality.cz/cs/v2/estates/3399983948</t>
  </si>
  <si>
    <t>https://www.sreality.cz/cs/v2/estates/1666229068</t>
  </si>
  <si>
    <t>https://www.sreality.cz/cs/v2/estates/137646668</t>
  </si>
  <si>
    <t>https://www.sreality.cz/cs/v2/estates/4174881612</t>
  </si>
  <si>
    <t>https://www.sreality.cz/cs/v2/estates/1775739724</t>
  </si>
  <si>
    <t>https://www.sreality.cz/cs/v2/estates/4292322124</t>
  </si>
  <si>
    <t>https://www.sreality.cz/cs/v2/estates/1389863756</t>
  </si>
  <si>
    <t>https://www.sreality.cz/cs/v2/estates/332899148</t>
  </si>
  <si>
    <t>https://www.sreality.cz/cs/v2/estates/551002956</t>
  </si>
  <si>
    <t>https://www.sreality.cz/cs/v2/estates/2663010892</t>
  </si>
  <si>
    <t>https://www.sreality.cz/cs/v2/estates/638628428</t>
  </si>
  <si>
    <t>https://www.sreality.cz/cs/v2/estates/3281146444</t>
  </si>
  <si>
    <t>https://www.sreality.cz/cs/v2/estates/3754402636</t>
  </si>
  <si>
    <t>https://www.sreality.cz/cs/v2/estates/4143424332</t>
  </si>
  <si>
    <t>https://www.sreality.cz/cs/v2/estates/4126647116</t>
  </si>
  <si>
    <t>https://www.sreality.cz/cs/v2/estates/2951193420</t>
  </si>
  <si>
    <t>https://www.sreality.cz/cs/v2/estates/718099020</t>
  </si>
  <si>
    <t>https://www.sreality.cz/cs/v2/estates/3524764492</t>
  </si>
  <si>
    <t>https://www.sreality.cz/cs/v2/estates/14230860</t>
  </si>
  <si>
    <t>https://www.sreality.cz/cs/v2/estates/386376524</t>
  </si>
  <si>
    <t>https://www.sreality.cz/cs/v2/estates/2604114764</t>
  </si>
  <si>
    <t>https://www.sreality.cz/cs/v2/estates/1480041292</t>
  </si>
  <si>
    <t>https://www.sreality.cz/cs/v2/estates/2302124876</t>
  </si>
  <si>
    <t>https://www.sreality.cz/cs/v2/estates/1388380748</t>
  </si>
  <si>
    <t>https://www.sreality.cz/cs/v2/estates/2841092940</t>
  </si>
  <si>
    <t>https://www.sreality.cz/cs/v2/estates/49734220</t>
  </si>
  <si>
    <t>https://www.sreality.cz/cs/v2/estates/3782881868</t>
  </si>
  <si>
    <t>https://www.sreality.cz/cs/v2/estates/3599835724</t>
  </si>
  <si>
    <t>https://www.sreality.cz/cs/v2/estates/3346227788</t>
  </si>
  <si>
    <t>https://www.sreality.cz/cs/v2/estates/2566959948</t>
  </si>
  <si>
    <t>https://www.sreality.cz/cs/v2/estates/3431314252</t>
  </si>
  <si>
    <t>https://www.sreality.cz/cs/v2/estates/3448726860</t>
  </si>
  <si>
    <t>https://www.sreality.cz/cs/v2/estates/357016396</t>
  </si>
  <si>
    <t>https://www.sreality.cz/cs/v2/estates/1652007756</t>
  </si>
  <si>
    <t>https://www.sreality.cz/cs/v2/estates/3531055948</t>
  </si>
  <si>
    <t>https://www.sreality.cz/cs/v2/estates/2679968332</t>
  </si>
  <si>
    <t>https://www.sreality.cz/cs/v2/estates/2542092876</t>
  </si>
  <si>
    <t>https://www.sreality.cz/cs/v2/estates/1502237260</t>
  </si>
  <si>
    <t>https://www.sreality.cz/cs/v2/estates/4244661580</t>
  </si>
  <si>
    <t>https://www.sreality.cz/cs/v2/estates/4111659596</t>
  </si>
  <si>
    <t>https://www.sreality.cz/cs/v2/estates/3278349132</t>
  </si>
  <si>
    <t>https://www.sreality.cz/cs/v2/estates/3731116620</t>
  </si>
  <si>
    <t>https://www.sreality.cz/cs/v2/estates/2439488332</t>
  </si>
  <si>
    <t>https://www.sreality.cz/cs/v2/estates/3022828364</t>
  </si>
  <si>
    <t>https://www.sreality.cz/cs/v2/estates/3613893452</t>
  </si>
  <si>
    <t>https://www.sreality.cz/cs/v2/estates/4161098316</t>
  </si>
  <si>
    <t>https://www.sreality.cz/cs/v2/estates/3912807244</t>
  </si>
  <si>
    <t>https://www.sreality.cz/cs/v2/estates/1264431948</t>
  </si>
  <si>
    <t>https://www.sreality.cz/cs/v2/estates/2893591372</t>
  </si>
  <si>
    <t>https://www.sreality.cz/cs/v2/estates/2864231244</t>
  </si>
  <si>
    <t>https://www.sreality.cz/cs/v2/estates/3739959884</t>
  </si>
  <si>
    <t>https://www.sreality.cz/cs/v2/estates/3113263948</t>
  </si>
  <si>
    <t>https://www.sreality.cz/cs/v2/estates/1504551756</t>
  </si>
  <si>
    <t>https://www.sreality.cz/cs/v2/estates/3879576396</t>
  </si>
  <si>
    <t>https://www.sreality.cz/cs/v2/estates/3710116428</t>
  </si>
  <si>
    <t>https://www.sreality.cz/cs/v2/estates/267445068</t>
  </si>
  <si>
    <t>https://www.sreality.cz/cs/v2/estates/408740684</t>
  </si>
  <si>
    <t>https://www.sreality.cz/cs/v2/estates/2129716044</t>
  </si>
  <si>
    <t>Chlumy</t>
  </si>
  <si>
    <t>https://www.sreality.cz/cs/v2/estates/2648154956</t>
  </si>
  <si>
    <t>https://www.sreality.cz/cs/v2/estates/3816858444</t>
  </si>
  <si>
    <t>https://www.sreality.cz/cs/v2/estates/4239434572</t>
  </si>
  <si>
    <t>https://www.sreality.cz/cs/v2/estates/2377163596</t>
  </si>
  <si>
    <t>https://www.sreality.cz/cs/v2/estates/1622188876</t>
  </si>
  <si>
    <t>https://www.sreality.cz/cs/v2/estates/2444272460</t>
  </si>
  <si>
    <t>https://www.sreality.cz/cs/v2/estates/3297653324</t>
  </si>
  <si>
    <t>https://www.sreality.cz/cs/v2/estates/1772135244</t>
  </si>
  <si>
    <t>https://www.sreality.cz/cs/v2/estates/1945367116</t>
  </si>
  <si>
    <t>https://www.sreality.cz/cs/v2/estates/3872432972</t>
  </si>
  <si>
    <t>https://www.sreality.cz/cs/v2/estates/955335244</t>
  </si>
  <si>
    <t>https://www.sreality.cz/cs/v2/estates/2143331148</t>
  </si>
  <si>
    <t>https://www.sreality.cz/cs/v2/estates/901817164</t>
  </si>
  <si>
    <t>https://www.sreality.cz/cs/v2/estates/2834342732</t>
  </si>
  <si>
    <t>https://www.sreality.cz/cs/v2/estates/267428684</t>
  </si>
  <si>
    <t>https://www.sreality.cz/cs/v2/estates/2716902220</t>
  </si>
  <si>
    <t>https://www.sreality.cz/cs/v2/estates/3887915596</t>
  </si>
  <si>
    <t>https://www.sreality.cz/cs/v2/estates/1048924748</t>
  </si>
  <si>
    <t>https://www.sreality.cz/cs/v2/estates/54440780</t>
  </si>
  <si>
    <t>https://www.sreality.cz/cs/v2/estates/982274636</t>
  </si>
  <si>
    <t>https://www.sreality.cz/cs/v2/estates/3856704332</t>
  </si>
  <si>
    <t>https://www.sreality.cz/cs/v2/estates/3188761420</t>
  </si>
  <si>
    <t>https://www.sreality.cz/cs/v2/estates/1326490444</t>
  </si>
  <si>
    <t>https://www.sreality.cz/cs/v2/estates/3792741196</t>
  </si>
  <si>
    <t>https://www.sreality.cz/cs/v2/estates/554738508</t>
  </si>
  <si>
    <t>https://www.sreality.cz/cs/v2/estates/605070156</t>
  </si>
  <si>
    <t>https://www.sreality.cz/cs/v2/estates/1376649804</t>
  </si>
  <si>
    <t>https://www.sreality.cz/cs/v2/estates/1060323916</t>
  </si>
  <si>
    <t>https://www.sreality.cz/cs/v2/estates/808493900</t>
  </si>
  <si>
    <t>https://www.sreality.cz/cs/v2/estates/673227596</t>
  </si>
  <si>
    <t>https://www.sreality.cz/cs/v2/estates/3424691020</t>
  </si>
  <si>
    <t>https://www.sreality.cz/cs/v2/estates/2451612492</t>
  </si>
  <si>
    <t>https://www.sreality.cz/cs/v2/estates/4032561740</t>
  </si>
  <si>
    <t>https://www.sreality.cz/cs/v2/estates/3225461580</t>
  </si>
  <si>
    <t>https://www.sreality.cz/cs/v2/estates/1802543948</t>
  </si>
  <si>
    <t>https://www.sreality.cz/cs/v2/estates/913351500</t>
  </si>
  <si>
    <t>https://www.sreality.cz/cs/v2/estates/896574284</t>
  </si>
  <si>
    <t>https://www.sreality.cz/cs/v2/estates/3476312652</t>
  </si>
  <si>
    <t>https://www.sreality.cz/cs/v2/estates/2421477964</t>
  </si>
  <si>
    <t>https://www.sreality.cz/cs/v2/estates/3646989132</t>
  </si>
  <si>
    <t>https://www.sreality.cz/cs/v2/estates/878748492</t>
  </si>
  <si>
    <t>https://www.sreality.cz/cs/v2/estates/904716876</t>
  </si>
  <si>
    <t>https://www.sreality.cz/cs/v2/estates/2576458572</t>
  </si>
  <si>
    <t>https://www.sreality.cz/cs/v2/estates/3009262412</t>
  </si>
  <si>
    <t>https://www.sreality.cz/cs/v2/estates/3515982668</t>
  </si>
  <si>
    <t>https://www.sreality.cz/cs/v2/estates/3029443404</t>
  </si>
  <si>
    <t>https://www.sreality.cz/cs/v2/estates/1518445388</t>
  </si>
  <si>
    <t>https://www.sreality.cz/cs/v2/estates/3351950156</t>
  </si>
  <si>
    <t>https://www.sreality.cz/cs/v2/estates/927511372</t>
  </si>
  <si>
    <t>https://www.sreality.cz/cs/v2/estates/2457969484</t>
  </si>
  <si>
    <t>https://www.sreality.cz/cs/v2/estates/1049482060</t>
  </si>
  <si>
    <t>https://www.sreality.cz/cs/v2/estates/2033230668</t>
  </si>
  <si>
    <t>https://www.sreality.cz/cs/v2/estates/3270550348</t>
  </si>
  <si>
    <t>https://www.sreality.cz/cs/v2/estates/3132203852</t>
  </si>
  <si>
    <t>https://www.sreality.cz/cs/v2/estates/741241420</t>
  </si>
  <si>
    <t>https://www.sreality.cz/cs/v2/estates/2712773452</t>
  </si>
  <si>
    <t>https://www.sreality.cz/cs/v2/estates/1688314700</t>
  </si>
  <si>
    <t>https://www.sreality.cz/cs/v2/estates/517055308</t>
  </si>
  <si>
    <t>https://www.sreality.cz/cs/v2/estates/1020371788</t>
  </si>
  <si>
    <t>https://www.sreality.cz/cs/v2/estates/1214870092</t>
  </si>
  <si>
    <t>https://www.sreality.cz/cs/v2/estates/3285295948</t>
  </si>
  <si>
    <t>https://www.sreality.cz/cs/v2/estates/4140933964</t>
  </si>
  <si>
    <t>https://www.sreality.cz/cs/v2/estates/3770786636</t>
  </si>
  <si>
    <t>https://www.sreality.cz/cs/v2/estates/29467468</t>
  </si>
  <si>
    <t>https://www.sreality.cz/cs/v2/estates/455258956</t>
  </si>
  <si>
    <t>https://www.sreality.cz/cs/v2/estates/1459311180</t>
  </si>
  <si>
    <t>https://www.sreality.cz/cs/v2/estates/3421610828</t>
  </si>
  <si>
    <t>https://www.sreality.cz/cs/v2/estates/3658589004</t>
  </si>
  <si>
    <t>https://www.sreality.cz/cs/v2/estates/3104940876</t>
  </si>
  <si>
    <t>https://www.sreality.cz/cs/v2/estates/3289490252</t>
  </si>
  <si>
    <t>https://www.sreality.cz/cs/v2/estates/2583798604</t>
  </si>
  <si>
    <t>https://www.sreality.cz/cs/v2/estates/775078476</t>
  </si>
  <si>
    <t>https://www.sreality.cz/cs/v2/estates/2214699852</t>
  </si>
  <si>
    <t>https://www.sreality.cz/cs/v2/estates/1009886028</t>
  </si>
  <si>
    <t>https://www.sreality.cz/cs/v2/estates/204579660</t>
  </si>
  <si>
    <t>https://www.sreality.cz/cs/v2/estates/1630106188</t>
  </si>
  <si>
    <t>https://www.sreality.cz/cs/v2/estates/3425805132</t>
  </si>
  <si>
    <t>https://www.sreality.cz/cs/v2/estates/3763655244</t>
  </si>
  <si>
    <t>https://www.sreality.cz/cs/v2/estates/3290538828</t>
  </si>
  <si>
    <t>https://www.sreality.cz/cs/v2/estates/693216076</t>
  </si>
  <si>
    <t>https://www.sreality.cz/cs/v2/estates/2085725004</t>
  </si>
  <si>
    <t>https://www.sreality.cz/cs/v2/estates/3807076940</t>
  </si>
  <si>
    <t>https://www.sreality.cz/cs/v2/estates/1108238924</t>
  </si>
  <si>
    <t>https://www.sreality.cz/cs/v2/estates/2689704780</t>
  </si>
  <si>
    <t>https://www.sreality.cz/cs/v2/estates/2386666316</t>
  </si>
  <si>
    <t>https://www.sreality.cz/cs/v2/estates/2269225804</t>
  </si>
  <si>
    <t>https://www.sreality.cz/cs/v2/estates/996254540</t>
  </si>
  <si>
    <t>https://www.sreality.cz/cs/v2/estates/2632249932</t>
  </si>
  <si>
    <t>https://www.sreality.cz/cs/v2/estates/3026297676</t>
  </si>
  <si>
    <t>https://www.sreality.cz/cs/v2/estates/899564108</t>
  </si>
  <si>
    <t>https://www.sreality.cz/cs/v2/estates/2267042380</t>
  </si>
  <si>
    <t>https://www.sreality.cz/cs/v2/estates/3079840588</t>
  </si>
  <si>
    <t>https://www.sreality.cz/cs/v2/estates/93496140</t>
  </si>
  <si>
    <t>https://www.sreality.cz/cs/v2/estates/2726470476</t>
  </si>
  <si>
    <t>https://www.sreality.cz/cs/v2/estates/499065420</t>
  </si>
  <si>
    <t>https://www.sreality.cz/cs/v2/estates/3548554060</t>
  </si>
  <si>
    <t>https://www.sreality.cz/cs/v2/estates/3216155468</t>
  </si>
  <si>
    <t>https://www.sreality.cz/cs/v2/estates/450011980</t>
  </si>
  <si>
    <t>https://www.sreality.cz/cs/v2/estates/433234764</t>
  </si>
  <si>
    <t>https://www.sreality.cz/cs/v2/estates/3704791884</t>
  </si>
  <si>
    <t>https://www.sreality.cz/cs/v2/estates/1389536076</t>
  </si>
  <si>
    <t>https://www.sreality.cz/cs/v2/estates/899499340</t>
  </si>
  <si>
    <t>https://www.sreality.cz/cs/v2/estates/4084888140</t>
  </si>
  <si>
    <t>https://www.sreality.cz/cs/v2/estates/4103844684</t>
  </si>
  <si>
    <t>https://www.sreality.cz/cs/v2/estates/3530142540</t>
  </si>
  <si>
    <t>https://www.sreality.cz/cs/v2/estates/2990256972</t>
  </si>
  <si>
    <t>https://www.sreality.cz/cs/v2/estates/3885740876</t>
  </si>
  <si>
    <t>https://www.sreality.cz/cs/v2/estates/3453727564</t>
  </si>
  <si>
    <t>Křelov-Břuchotín</t>
  </si>
  <si>
    <t>https://www.sreality.cz/cs/v2/estates/2696049228</t>
  </si>
  <si>
    <t>https://www.sreality.cz/cs/v2/estates/296907340</t>
  </si>
  <si>
    <t>https://www.sreality.cz/cs/v2/estates/597795660</t>
  </si>
  <si>
    <t>https://www.sreality.cz/cs/v2/estates/898802508</t>
  </si>
  <si>
    <t>https://www.sreality.cz/cs/v2/estates/1145152332</t>
  </si>
  <si>
    <t>https://www.sreality.cz/cs/v2/estates/1179505484</t>
  </si>
  <si>
    <t>https://www.sreality.cz/cs/v2/estates/1497473868</t>
  </si>
  <si>
    <t>https://www.sreality.cz/cs/v2/estates/1513202508</t>
  </si>
  <si>
    <t>https://www.sreality.cz/cs/v2/estates/1848746828</t>
  </si>
  <si>
    <t>https://www.sreality.cz/cs/v2/estates/2560795468</t>
  </si>
  <si>
    <t>https://www.sreality.cz/cs/v2/estates/2733695820</t>
  </si>
  <si>
    <t>https://www.sreality.cz/cs/v2/estates/3757155148</t>
  </si>
  <si>
    <t>https://www.sreality.cz/cs/v2/estates/51515980</t>
  </si>
  <si>
    <t>https://www.sreality.cz/cs/v2/estates/3519193932</t>
  </si>
  <si>
    <t>https://www.sreality.cz/cs/v2/estates/1006322252</t>
  </si>
  <si>
    <t>Kaly</t>
  </si>
  <si>
    <t>https://www.sreality.cz/cs/v2/estates/1645388620</t>
  </si>
  <si>
    <t>https://www.sreality.cz/cs/v2/estates/2332205900</t>
  </si>
  <si>
    <t>https://www.sreality.cz/cs/v2/estates/1828889420</t>
  </si>
  <si>
    <t>https://www.sreality.cz/cs/v2/estates/3054220108</t>
  </si>
  <si>
    <t>https://www.sreality.cz/cs/v2/estates/4214993740</t>
  </si>
  <si>
    <t>https://www.sreality.cz/cs/v2/estates/3358761804</t>
  </si>
  <si>
    <t>https://www.sreality.cz/cs/v2/estates/2994959692</t>
  </si>
  <si>
    <t>https://www.sreality.cz/cs/v2/estates/3679626060</t>
  </si>
  <si>
    <t>https://www.sreality.cz/cs/v2/estates/3792892492</t>
  </si>
  <si>
    <t>https://www.sreality.cz/cs/v2/estates/2958205772</t>
  </si>
  <si>
    <t>https://www.sreality.cz/cs/v2/estates/1296212812</t>
  </si>
  <si>
    <t>https://www.sreality.cz/cs/v2/estates/748270412</t>
  </si>
  <si>
    <t>https://www.sreality.cz/cs/v2/estates/1959506764</t>
  </si>
  <si>
    <t>https://www.sreality.cz/cs/v2/estates/1185169996</t>
  </si>
  <si>
    <t>https://www.sreality.cz/cs/v2/estates/3577914188</t>
  </si>
  <si>
    <t>https://www.sreality.cz/cs/v2/estates/3643773516</t>
  </si>
  <si>
    <t>https://www.sreality.cz/cs/v2/estates/2574426956</t>
  </si>
  <si>
    <t>https://www.sreality.cz/cs/v2/estates/2406654796</t>
  </si>
  <si>
    <t>https://www.sreality.cz/cs/v2/estates/3866272588</t>
  </si>
  <si>
    <t>https://www.sreality.cz/cs/v2/estates/1467130700</t>
  </si>
  <si>
    <t>https://www.sreality.cz/cs/v2/estates/3395461964</t>
  </si>
  <si>
    <t>https://www.sreality.cz/cs/v2/estates/361997132</t>
  </si>
  <si>
    <t>https://www.sreality.cz/cs/v2/estates/713270092</t>
  </si>
  <si>
    <t>https://www.sreality.cz/cs/v2/estates/3095634764</t>
  </si>
  <si>
    <t>https://www.sreality.cz/cs/v2/estates/898622028</t>
  </si>
  <si>
    <t>https://www.sreality.cz/cs/v2/estates/1255383884</t>
  </si>
  <si>
    <t>https://www.sreality.cz/cs/v2/estates/3100877644</t>
  </si>
  <si>
    <t>https://www.sreality.cz/cs/v2/estates/764637772</t>
  </si>
  <si>
    <t>https://www.sreality.cz/cs/v2/estates/1925423948</t>
  </si>
  <si>
    <t>https://www.sreality.cz/cs/v2/estates/2331222860</t>
  </si>
  <si>
    <t>https://www.sreality.cz/cs/v2/estates/2414060364</t>
  </si>
  <si>
    <t>https://www.sreality.cz/cs/v2/estates/136151628</t>
  </si>
  <si>
    <t>Velehrad</t>
  </si>
  <si>
    <t>https://www.sreality.cz/cs/v2/estates/1551700556</t>
  </si>
  <si>
    <t>https://www.sreality.cz/cs/v2/estates/4247434060</t>
  </si>
  <si>
    <t>https://www.sreality.cz/cs/v2/estates/2514723660</t>
  </si>
  <si>
    <t>https://www.sreality.cz/cs/v2/estates/1393054284</t>
  </si>
  <si>
    <t>https://www.sreality.cz/cs/v2/estates/2833404492</t>
  </si>
  <si>
    <t>https://www.sreality.cz/cs/v2/estates/1330340428</t>
  </si>
  <si>
    <t>https://www.sreality.cz/cs/v2/estates/3810140748</t>
  </si>
  <si>
    <t>https://www.sreality.cz/cs/v2/estates/4128482124</t>
  </si>
  <si>
    <t>https://www.sreality.cz/cs/v2/estates/3708203852</t>
  </si>
  <si>
    <t>https://www.sreality.cz/cs/v2/estates/2701370188</t>
  </si>
  <si>
    <t>https://www.sreality.cz/cs/v2/estates/187933516</t>
  </si>
  <si>
    <t>https://www.sreality.cz/cs/v2/estates/3894649676</t>
  </si>
  <si>
    <t>https://www.sreality.cz/cs/v2/estates/2833535564</t>
  </si>
  <si>
    <t>https://www.sreality.cz/cs/v2/estates/2767540812</t>
  </si>
  <si>
    <t>https://www.sreality.cz/cs/v2/estates/3343098700</t>
  </si>
  <si>
    <t>https://www.sreality.cz/cs/v2/estates/1924768588</t>
  </si>
  <si>
    <t>https://www.sreality.cz/cs/v2/estates/2741543756</t>
  </si>
  <si>
    <t>https://www.sreality.cz/cs/v2/estates/2012455756</t>
  </si>
  <si>
    <t>https://www.sreality.cz/cs/v2/estates/2229510988</t>
  </si>
  <si>
    <t>https://www.sreality.cz/cs/v2/estates/3590562636</t>
  </si>
  <si>
    <t>https://www.sreality.cz/cs/v2/estates/1953735500</t>
  </si>
  <si>
    <t>https://www.sreality.cz/cs/v2/estates/2775819084</t>
  </si>
  <si>
    <t>https://www.sreality.cz/cs/v2/estates/2942542668</t>
  </si>
  <si>
    <t>https://www.sreality.cz/cs/v2/estates/2355340108</t>
  </si>
  <si>
    <t>https://www.sreality.cz/cs/v2/estates/358851404</t>
  </si>
  <si>
    <t>Chlumec</t>
  </si>
  <si>
    <t>https://www.sreality.cz/cs/v2/estates/2057085772</t>
  </si>
  <si>
    <t>https://www.sreality.cz/cs/v2/estates/2577179468</t>
  </si>
  <si>
    <t>https://www.sreality.cz/cs/v2/estates/1050452812</t>
  </si>
  <si>
    <t>https://www.sreality.cz/cs/v2/estates/3747829068</t>
  </si>
  <si>
    <t>https://www.sreality.cz/cs/v2/estates/2224857932</t>
  </si>
  <si>
    <t>https://www.sreality.cz/cs/v2/estates/3852247884</t>
  </si>
  <si>
    <t>https://www.sreality.cz/cs/v2/estates/3381437260</t>
  </si>
  <si>
    <t>https://www.sreality.cz/cs/v2/estates/4136411980</t>
  </si>
  <si>
    <t>https://www.sreality.cz/cs/v2/estates/2631033420</t>
  </si>
  <si>
    <t>https://www.sreality.cz/cs/v2/estates/3866116684</t>
  </si>
  <si>
    <t>https://www.sreality.cz/cs/v2/estates/1104978764</t>
  </si>
  <si>
    <t>https://www.sreality.cz/cs/v2/estates/1271702348</t>
  </si>
  <si>
    <t>https://www.sreality.cz/cs/v2/estates/1775018828</t>
  </si>
  <si>
    <t>https://www.sreality.cz/cs/v2/estates/265069388</t>
  </si>
  <si>
    <t>https://www.sreality.cz/cs/v2/estates/1294008908</t>
  </si>
  <si>
    <t>https://www.sreality.cz/cs/v2/estates/3586958156</t>
  </si>
  <si>
    <t>https://www.sreality.cz/cs/v2/estates/1878827852</t>
  </si>
  <si>
    <t>https://www.sreality.cz/cs/v2/estates/133997388</t>
  </si>
  <si>
    <t>https://www.sreality.cz/cs/v2/estates/569156428</t>
  </si>
  <si>
    <t>https://www.sreality.cz/cs/v2/estates/4027360076</t>
  </si>
  <si>
    <t>https://www.sreality.cz/cs/v2/estates/3788088140</t>
  </si>
  <si>
    <t>https://www.sreality.cz/cs/v2/estates/2956763980</t>
  </si>
  <si>
    <t>https://www.sreality.cz/cs/v2/estates/3995902796</t>
  </si>
  <si>
    <t>Křinec</t>
  </si>
  <si>
    <t>https://www.sreality.cz/cs/v2/estates/3088400972</t>
  </si>
  <si>
    <t>https://www.sreality.cz/cs/v2/estates/1697424204</t>
  </si>
  <si>
    <t>https://www.sreality.cz/cs/v2/estates/526164812</t>
  </si>
  <si>
    <t>https://www.sreality.cz/cs/v2/estates/2508960588</t>
  </si>
  <si>
    <t>https://www.sreality.cz/cs/v2/estates/2690425676</t>
  </si>
  <si>
    <t>https://www.sreality.cz/cs/v2/estates/1176683084</t>
  </si>
  <si>
    <t>https://www.sreality.cz/cs/v2/estates/3694314060</t>
  </si>
  <si>
    <t>https://www.sreality.cz/cs/v2/estates/2177188428</t>
  </si>
  <si>
    <t>https://www.sreality.cz/cs/v2/estates/3679232844</t>
  </si>
  <si>
    <t>https://www.sreality.cz/cs/v2/estates/2135728972</t>
  </si>
  <si>
    <t>Branišovice</t>
  </si>
  <si>
    <t>https://www.sreality.cz/cs/v2/estates/88908620</t>
  </si>
  <si>
    <t>https://www.sreality.cz/cs/v2/estates/1602003788</t>
  </si>
  <si>
    <t>https://www.sreality.cz/cs/v2/estates/24945484</t>
  </si>
  <si>
    <t>https://www.sreality.cz/cs/v2/estates/4051477324</t>
  </si>
  <si>
    <t>https://www.sreality.cz/cs/v2/estates/3966542668</t>
  </si>
  <si>
    <t>https://www.sreality.cz/cs/v2/estates/2909578060</t>
  </si>
  <si>
    <t>https://www.sreality.cz/cs/v2/estates/595333708</t>
  </si>
  <si>
    <t>https://www.sreality.cz/cs/v2/estates/3244163660</t>
  </si>
  <si>
    <t>https://www.sreality.cz/cs/v2/estates/3382551372</t>
  </si>
  <si>
    <t>https://www.sreality.cz/cs/v2/estates/2827854668</t>
  </si>
  <si>
    <t>https://www.sreality.cz/cs/v2/estates/1251632204</t>
  </si>
  <si>
    <t>https://www.sreality.cz/cs/v2/estates/881697612</t>
  </si>
  <si>
    <t>https://www.sreality.cz/cs/v2/estates/3582829388</t>
  </si>
  <si>
    <t>https://www.sreality.cz/cs/v2/estates/1422697292</t>
  </si>
  <si>
    <t>https://www.sreality.cz/cs/v2/estates/1919083340</t>
  </si>
  <si>
    <t>https://www.sreality.cz/cs/v2/estates/2244780876</t>
  </si>
  <si>
    <t>https://www.sreality.cz/cs/v2/estates/3050087244</t>
  </si>
  <si>
    <t>https://www.sreality.cz/cs/v2/estates/3111838540</t>
  </si>
  <si>
    <t>https://www.sreality.cz/cs/v2/estates/3969688396</t>
  </si>
  <si>
    <t>https://www.sreality.cz/cs/v2/estates/4206093132</t>
  </si>
  <si>
    <t>https://www.sreality.cz/cs/v2/estates/3854410572</t>
  </si>
  <si>
    <t>https://www.sreality.cz/cs/v2/estates/2111677260</t>
  </si>
  <si>
    <t>https://www.sreality.cz/cs/v2/estates/1390256972</t>
  </si>
  <si>
    <t>https://www.sreality.cz/cs/v2/estates/2915935052</t>
  </si>
  <si>
    <t>https://www.sreality.cz/cs/v2/estates/3821904716</t>
  </si>
  <si>
    <t>https://www.sreality.cz/cs/v2/estates/3495023180</t>
  </si>
  <si>
    <t>https://www.sreality.cz/cs/v2/estates/3741164364</t>
  </si>
  <si>
    <t>Okříšky</t>
  </si>
  <si>
    <t>https://www.sreality.cz/cs/v2/estates/2224248140</t>
  </si>
  <si>
    <t>https://www.sreality.cz/cs/v2/estates/3407955020</t>
  </si>
  <si>
    <t>https://www.sreality.cz/cs/v2/estates/3506283340</t>
  </si>
  <si>
    <t>https://www.sreality.cz/cs/v2/estates/2951586636</t>
  </si>
  <si>
    <t>https://www.sreality.cz/cs/v2/estates/1243456332</t>
  </si>
  <si>
    <t>https://www.sreality.cz/cs/v2/estates/740139852</t>
  </si>
  <si>
    <t>https://www.sreality.cz/cs/v2/estates/337486668</t>
  </si>
  <si>
    <t>https://www.sreality.cz/cs/v2/estates/1964876620</t>
  </si>
  <si>
    <t>https://www.sreality.cz/cs/v2/estates/2551030604</t>
  </si>
  <si>
    <t>https://www.sreality.cz/cs/v2/estates/2668471116</t>
  </si>
  <si>
    <t>https://www.sreality.cz/cs/v2/estates/2785911628</t>
  </si>
  <si>
    <t>https://www.sreality.cz/cs/v2/estates/3790029388</t>
  </si>
  <si>
    <t>https://www.sreality.cz/cs/v2/estates/3644695372</t>
  </si>
  <si>
    <t>https://www.sreality.cz/cs/v2/estates/2252186444</t>
  </si>
  <si>
    <t>https://www.sreality.cz/cs/v2/estates/3643408972</t>
  </si>
  <si>
    <t>https://www.sreality.cz/cs/v2/estates/640525132</t>
  </si>
  <si>
    <t>https://www.sreality.cz/cs/v2/estates/962437964</t>
  </si>
  <si>
    <t>https://www.sreality.cz/cs/v2/estates/3185312332</t>
  </si>
  <si>
    <t>https://www.sreality.cz/cs/v2/estates/3495797580</t>
  </si>
  <si>
    <t>https://www.sreality.cz/cs/v2/estates/1676981068</t>
  </si>
  <si>
    <t>Valašské Klobouky</t>
  </si>
  <si>
    <t>https://www.sreality.cz/cs/v2/estates/2823660364</t>
  </si>
  <si>
    <t>https://www.sreality.cz/cs/v2/estates/4165837644</t>
  </si>
  <si>
    <t>https://www.sreality.cz/cs/v2/estates/4065174348</t>
  </si>
  <si>
    <t>https://www.sreality.cz/cs/v2/estates/192783180</t>
  </si>
  <si>
    <t>https://www.sreality.cz/cs/v2/estates/746431308</t>
  </si>
  <si>
    <t>https://www.sreality.cz/cs/v2/estates/4252869452</t>
  </si>
  <si>
    <t>https://www.sreality.cz/cs/v2/estates/4034765644</t>
  </si>
  <si>
    <t>https://www.sreality.cz/cs/v2/estates/4152206156</t>
  </si>
  <si>
    <t>https://www.sreality.cz/cs/v2/estates/1165861708</t>
  </si>
  <si>
    <t>https://www.sreality.cz/cs/v2/estates/1215144780</t>
  </si>
  <si>
    <t>https://www.sreality.cz/cs/v2/estates/1066730060</t>
  </si>
  <si>
    <t>https://www.sreality.cz/cs/v2/estates/1332585292</t>
  </si>
  <si>
    <t>https://www.sreality.cz/cs/v2/estates/4016939852</t>
  </si>
  <si>
    <t>https://www.sreality.cz/cs/v2/estates/3833111116</t>
  </si>
  <si>
    <t>https://www.sreality.cz/cs/v2/estates/2490213196</t>
  </si>
  <si>
    <t>https://www.sreality.cz/cs/v2/estates/91071308</t>
  </si>
  <si>
    <t>https://www.sreality.cz/cs/v2/estates/3013518156</t>
  </si>
  <si>
    <t>https://www.sreality.cz/cs/v2/estates/2291049292</t>
  </si>
  <si>
    <t>https://www.sreality.cz/cs/v2/estates/1687069516</t>
  </si>
  <si>
    <t>https://www.sreality.cz/cs/v2/estates/4045554252</t>
  </si>
  <si>
    <t>https://www.sreality.cz/cs/v2/estates/3333833292</t>
  </si>
  <si>
    <t>https://www.sreality.cz/cs/v2/estates/188506700</t>
  </si>
  <si>
    <t>https://www.sreality.cz/cs/v2/estates/2022130252</t>
  </si>
  <si>
    <t>https://www.sreality.cz/cs/v2/estates/1740546892</t>
  </si>
  <si>
    <t>https://www.sreality.cz/cs/v2/estates/1853936460</t>
  </si>
  <si>
    <t>https://www.sreality.cz/cs/v2/estates/2508038988</t>
  </si>
  <si>
    <t>https://www.sreality.cz/cs/v2/estates/3868107596</t>
  </si>
  <si>
    <t>https://www.sreality.cz/cs/v2/estates/2108597068</t>
  </si>
  <si>
    <t>https://www.sreality.cz/cs/v2/estates/2544804684</t>
  </si>
  <si>
    <t>https://www.sreality.cz/cs/v2/estates/3886981964</t>
  </si>
  <si>
    <t>https://www.sreality.cz/cs/v2/estates/883860300</t>
  </si>
  <si>
    <t>https://www.sreality.cz/cs/v2/estates/3184436044</t>
  </si>
  <si>
    <t>https://www.sreality.cz/cs/v2/estates/1493082956</t>
  </si>
  <si>
    <t>https://www.sreality.cz/cs/v2/estates/2432607052</t>
  </si>
  <si>
    <t>https://www.sreality.cz/cs/v2/estates/3941507916</t>
  </si>
  <si>
    <t>https://www.sreality.cz/cs/v2/estates/3572409164</t>
  </si>
  <si>
    <t>https://www.sreality.cz/cs/v2/estates/608105036</t>
  </si>
  <si>
    <t>https://www.sreality.cz/cs/v2/estates/1545511756</t>
  </si>
  <si>
    <t>https://www.sreality.cz/cs/v2/estates/3491668812</t>
  </si>
  <si>
    <t>https://www.sreality.cz/cs/v2/estates/3004080972</t>
  </si>
  <si>
    <t>https://www.sreality.cz/cs/v2/estates/742302540</t>
  </si>
  <si>
    <t>https://www.sreality.cz/cs/v2/estates/959357772</t>
  </si>
  <si>
    <t>https://www.sreality.cz/cs/v2/estates/4012811084</t>
  </si>
  <si>
    <t>https://www.sreality.cz/cs/v2/estates/1105936972</t>
  </si>
  <si>
    <t>https://www.sreality.cz/cs/v2/estates/1314825036</t>
  </si>
  <si>
    <t>https://www.sreality.cz/cs/v2/estates/1600037708</t>
  </si>
  <si>
    <t>https://www.sreality.cz/cs/v2/estates/2332045900</t>
  </si>
  <si>
    <t>https://www.sreality.cz/cs/v2/estates/2390664012</t>
  </si>
  <si>
    <t>https://www.sreality.cz/cs/v2/estates/2825823052</t>
  </si>
  <si>
    <t>https://www.sreality.cz/cs/v2/estates/2305729356</t>
  </si>
  <si>
    <t>https://www.sreality.cz/cs/v2/estates/1299096396</t>
  </si>
  <si>
    <t>https://www.sreality.cz/cs/v2/estates/3262030668</t>
  </si>
  <si>
    <t>https://www.sreality.cz/cs/v2/estates/2255397708</t>
  </si>
  <si>
    <t>https://www.sreality.cz/cs/v2/estates/3077862476</t>
  </si>
  <si>
    <t>https://www.sreality.cz/cs/v2/estates/2996806476</t>
  </si>
  <si>
    <t>https://www.sreality.cz/cs/v2/estates/379560780</t>
  </si>
  <si>
    <t>https://www.sreality.cz/cs/v2/estates/3600786252</t>
  </si>
  <si>
    <t>https://www.sreality.cz/cs/v2/estates/1470079820</t>
  </si>
  <si>
    <t>https://www.sreality.cz/cs/v2/estates/3191087692</t>
  </si>
  <si>
    <t>https://www.sreality.cz/cs/v2/estates/4179513932</t>
  </si>
  <si>
    <t>https://www.sreality.cz/cs/v2/estates/3133121356</t>
  </si>
  <si>
    <t>https://www.sreality.cz/cs/v2/estates/3669992268</t>
  </si>
  <si>
    <t>https://www.sreality.cz/cs/v2/estates/3066012492</t>
  </si>
  <si>
    <t>https://www.sreality.cz/cs/v2/estates/4112491852</t>
  </si>
  <si>
    <t>https://www.sreality.cz/cs/v2/estates/79668044</t>
  </si>
  <si>
    <t>https://www.sreality.cz/cs/v2/estates/3775624524</t>
  </si>
  <si>
    <t>https://www.sreality.cz/cs/v2/estates/35078732</t>
  </si>
  <si>
    <t>https://www.sreality.cz/cs/v2/estates/3255190092</t>
  </si>
  <si>
    <t>https://www.sreality.cz/cs/v2/estates/953700940</t>
  </si>
  <si>
    <t>https://www.sreality.cz/cs/v2/estates/568156748</t>
  </si>
  <si>
    <t>https://www.sreality.cz/cs/v2/estates/3732472396</t>
  </si>
  <si>
    <t>https://www.sreality.cz/cs/v2/estates/1523389004</t>
  </si>
  <si>
    <t>https://www.sreality.cz/cs/v2/estates/1055024460</t>
  </si>
  <si>
    <t>https://www.sreality.cz/cs/v2/estates/3517948748</t>
  </si>
  <si>
    <t>https://www.sreality.cz/cs/v2/estates/1848550220</t>
  </si>
  <si>
    <t>https://www.sreality.cz/cs/v2/estates/2243928908</t>
  </si>
  <si>
    <t>https://www.sreality.cz/cs/v2/estates/3726549836</t>
  </si>
  <si>
    <t>https://www.sreality.cz/cs/v2/estates/3386876748</t>
  </si>
  <si>
    <t>https://www.sreality.cz/cs/v2/estates/852468556</t>
  </si>
  <si>
    <t>https://www.sreality.cz/cs/v2/estates/550478668</t>
  </si>
  <si>
    <t>https://www.sreality.cz/cs/v2/estates/2919211852</t>
  </si>
  <si>
    <t>https://www.sreality.cz/cs/v2/estates/4210008908</t>
  </si>
  <si>
    <t>https://www.sreality.cz/cs/v2/estates/3287262028</t>
  </si>
  <si>
    <t>https://www.sreality.cz/cs/v2/estates/2317329228</t>
  </si>
  <si>
    <t>https://www.sreality.cz/cs/v2/estates/3457131340</t>
  </si>
  <si>
    <t>https://www.sreality.cz/cs/v2/estates/960471884</t>
  </si>
  <si>
    <t>https://www.sreality.cz/cs/v2/estates/24547916</t>
  </si>
  <si>
    <t>https://www.sreality.cz/cs/v2/estates/272606028</t>
  </si>
  <si>
    <t>https://www.sreality.cz/cs/v2/estates/2783892044</t>
  </si>
  <si>
    <t>https://www.sreality.cz/cs/v2/estates/137339724</t>
  </si>
  <si>
    <t>https://www.sreality.cz/cs/v2/estates/3450229324</t>
  </si>
  <si>
    <t>https://www.sreality.cz/cs/v2/estates/691032652</t>
  </si>
  <si>
    <t>https://www.sreality.cz/cs/v2/estates/1247781708</t>
  </si>
  <si>
    <t>https://www.sreality.cz/cs/v2/estates/341812044</t>
  </si>
  <si>
    <t>https://www.sreality.cz/cs/v2/estates/3947917900</t>
  </si>
  <si>
    <t>https://www.sreality.cz/cs/v2/estates/2997273164</t>
  </si>
  <si>
    <t>https://www.sreality.cz/cs/v2/estates/3005694540</t>
  </si>
  <si>
    <t>https://www.sreality.cz/cs/v2/estates/3006566988</t>
  </si>
  <si>
    <t>https://www.sreality.cz/cs/v2/estates/1030726476</t>
  </si>
  <si>
    <t>https://www.sreality.cz/cs/v2/estates/4251951948</t>
  </si>
  <si>
    <t>https://www.sreality.cz/cs/v2/estates/309306188</t>
  </si>
  <si>
    <t>https://www.sreality.cz/cs/v2/estates/292528972</t>
  </si>
  <si>
    <t>https://www.sreality.cz/cs/v2/estates/563651404</t>
  </si>
  <si>
    <t>https://www.sreality.cz/cs/v2/estates/1991590476</t>
  </si>
  <si>
    <t>https://www.sreality.cz/cs/v2/estates/2042143564</t>
  </si>
  <si>
    <t>https://www.sreality.cz/cs/v2/estates/4256736076</t>
  </si>
  <si>
    <t>https://www.sreality.cz/cs/v2/estates/2331210316</t>
  </si>
  <si>
    <t>https://www.sreality.cz/cs/v2/estates/984130380</t>
  </si>
  <si>
    <t>https://www.sreality.cz/cs/v2/estates/1101570892</t>
  </si>
  <si>
    <t>https://www.sreality.cz/cs/v2/estates/3711374668</t>
  </si>
  <si>
    <t>https://www.sreality.cz/cs/v2/estates/2212012876</t>
  </si>
  <si>
    <t>https://www.sreality.cz/cs/v2/estates/3444986444</t>
  </si>
  <si>
    <t>https://www.sreality.cz/cs/v2/estates/4083094092</t>
  </si>
  <si>
    <t>https://www.sreality.cz/cs/v2/estates/3382530636</t>
  </si>
  <si>
    <t>https://www.sreality.cz/cs/v2/estates/2863698508</t>
  </si>
  <si>
    <t>https://www.sreality.cz/cs/v2/estates/3337532236</t>
  </si>
  <si>
    <t>https://www.sreality.cz/cs/v2/estates/804823884</t>
  </si>
  <si>
    <t>https://www.sreality.cz/cs/v2/estates/2989519436</t>
  </si>
  <si>
    <t>https://www.sreality.cz/cs/v2/estates/4175995724</t>
  </si>
  <si>
    <t>Vráto</t>
  </si>
  <si>
    <t>https://www.sreality.cz/cs/v2/estates/3119031116</t>
  </si>
  <si>
    <t>https://www.sreality.cz/cs/v2/estates/1255948876</t>
  </si>
  <si>
    <t>https://www.sreality.cz/cs/v2/estates/1374200652</t>
  </si>
  <si>
    <t>https://www.sreality.cz/cs/v2/estates/217621324</t>
  </si>
  <si>
    <t>https://www.sreality.cz/cs/v2/estates/441111372</t>
  </si>
  <si>
    <t>https://www.sreality.cz/cs/v2/estates/2550702924</t>
  </si>
  <si>
    <t>https://www.sreality.cz/cs/v2/estates/1896391500</t>
  </si>
  <si>
    <t>https://www.sreality.cz/cs/v2/estates/2788311628</t>
  </si>
  <si>
    <t>https://www.sreality.cz/cs/v2/estates/2654511948</t>
  </si>
  <si>
    <t>https://www.sreality.cz/cs/v2/estates/1258291788</t>
  </si>
  <si>
    <t>https://www.sreality.cz/cs/v2/estates/4063798092</t>
  </si>
  <si>
    <t>https://www.sreality.cz/cs/v2/estates/2440254028</t>
  </si>
  <si>
    <t>https://www.sreality.cz/cs/v2/estates/3811091276</t>
  </si>
  <si>
    <t>https://www.sreality.cz/cs/v2/estates/2502468428</t>
  </si>
  <si>
    <t>https://www.sreality.cz/cs/v2/estates/2857935692</t>
  </si>
  <si>
    <t>https://www.sreality.cz/cs/v2/estates/761152844</t>
  </si>
  <si>
    <t>https://www.sreality.cz/cs/v2/estates/2826388044</t>
  </si>
  <si>
    <t>https://www.sreality.cz/cs/v2/estates/1901634380</t>
  </si>
  <si>
    <t>https://www.sreality.cz/cs/v2/estates/772948556</t>
  </si>
  <si>
    <t>https://www.sreality.cz/cs/v2/estates/3582280268</t>
  </si>
  <si>
    <t>https://www.sreality.cz/cs/v2/estates/2416001612</t>
  </si>
  <si>
    <t>https://www.sreality.cz/cs/v2/estates/396583500</t>
  </si>
  <si>
    <t>https://www.sreality.cz/cs/v2/estates/2746577484</t>
  </si>
  <si>
    <t>https://www.sreality.cz/cs/v2/estates/531333708</t>
  </si>
  <si>
    <t>https://www.sreality.cz/cs/v2/estates/206365516</t>
  </si>
  <si>
    <t>https://www.sreality.cz/cs/v2/estates/1568187212</t>
  </si>
  <si>
    <t>https://www.sreality.cz/cs/v2/estates/3515052620</t>
  </si>
  <si>
    <t>https://www.sreality.cz/cs/v2/estates/3113853772</t>
  </si>
  <si>
    <t>https://www.sreality.cz/cs/v2/estates/3650724684</t>
  </si>
  <si>
    <t>https://www.sreality.cz/cs/v2/estates/1301914444</t>
  </si>
  <si>
    <t>https://www.sreality.cz/cs/v2/estates/4269802060</t>
  </si>
  <si>
    <t>https://www.sreality.cz/cs/v2/estates/1535746892</t>
  </si>
  <si>
    <t>https://www.sreality.cz/cs/v2/estates/2234193228</t>
  </si>
  <si>
    <t>https://www.sreality.cz/cs/v2/estates/3121173068</t>
  </si>
  <si>
    <t>https://www.sreality.cz/cs/v2/estates/2316485964</t>
  </si>
  <si>
    <t>https://www.sreality.cz/cs/v2/estates/3851002700</t>
  </si>
  <si>
    <t>https://www.sreality.cz/cs/v2/estates/2025431884</t>
  </si>
  <si>
    <t>https://www.sreality.cz/cs/v2/estates/3619267404</t>
  </si>
  <si>
    <t>https://www.sreality.cz/cs/v2/estates/1714704972</t>
  </si>
  <si>
    <t>https://www.sreality.cz/cs/v2/estates/3863859788</t>
  </si>
  <si>
    <t>https://www.sreality.cz/cs/v2/estates/1373631052</t>
  </si>
  <si>
    <t>https://www.sreality.cz/cs/v2/estates/937009996</t>
  </si>
  <si>
    <t>https://www.sreality.cz/cs/v2/estates/2727523148</t>
  </si>
  <si>
    <t>https://www.sreality.cz/cs/v2/estates/4158235468</t>
  </si>
  <si>
    <t>https://www.sreality.cz/cs/v2/estates/516531020</t>
  </si>
  <si>
    <t>https://www.sreality.cz/cs/v2/estates/2462688076</t>
  </si>
  <si>
    <t>https://www.sreality.cz/cs/v2/estates/4123632460</t>
  </si>
  <si>
    <t>https://www.sreality.cz/cs/v2/estates/1324983116</t>
  </si>
  <si>
    <t>https://www.sreality.cz/cs/v2/estates/1808753228</t>
  </si>
  <si>
    <t>https://www.sreality.cz/cs/v2/estates/1087390284</t>
  </si>
  <si>
    <t>https://www.sreality.cz/cs/v2/estates/3632677452</t>
  </si>
  <si>
    <t>https://www.sreality.cz/cs/v2/estates/2551817036</t>
  </si>
  <si>
    <t>https://www.sreality.cz/cs/v2/estates/2793386572</t>
  </si>
  <si>
    <t>https://www.sreality.cz/cs/v2/estates/2179879500</t>
  </si>
  <si>
    <t>https://www.sreality.cz/cs/v2/estates/287134284</t>
  </si>
  <si>
    <t>https://www.sreality.cz/cs/v2/estates/3540624204</t>
  </si>
  <si>
    <t>https://www.sreality.cz/cs/v2/estates/2897666636</t>
  </si>
  <si>
    <t>https://www.sreality.cz/cs/v2/estates/3627656012</t>
  </si>
  <si>
    <t>https://www.sreality.cz/cs/v2/estates/2923012940</t>
  </si>
  <si>
    <t>https://www.sreality.cz/cs/v2/estates/1647944524</t>
  </si>
  <si>
    <t>https://www.sreality.cz/cs/v2/estates/455713612</t>
  </si>
  <si>
    <t>https://www.sreality.cz/cs/v2/estates/2480882252</t>
  </si>
  <si>
    <t>https://www.sreality.cz/cs/v2/estates/3663307596</t>
  </si>
  <si>
    <t>https://www.sreality.cz/cs/v2/estates/1700373324</t>
  </si>
  <si>
    <t>https://www.sreality.cz/cs/v2/estates/4825932</t>
  </si>
  <si>
    <t>https://www.sreality.cz/cs/v2/estates/1682547532</t>
  </si>
  <si>
    <t>https://www.sreality.cz/cs/v2/estates/4015551820</t>
  </si>
  <si>
    <t>https://www.sreality.cz/cs/v2/estates/507597388</t>
  </si>
  <si>
    <t>https://www.sreality.cz/cs/v2/estates/2742657868</t>
  </si>
  <si>
    <t>https://www.sreality.cz/cs/v2/estates/1328887116</t>
  </si>
  <si>
    <t>https://www.sreality.cz/cs/v2/estates/53818700</t>
  </si>
  <si>
    <t>https://www.sreality.cz/cs/v2/estates/141140812</t>
  </si>
  <si>
    <t>https://www.sreality.cz/cs/v2/estates/1469752140</t>
  </si>
  <si>
    <t>https://www.sreality.cz/cs/v2/estates/4154106700</t>
  </si>
  <si>
    <t>https://www.sreality.cz/cs/v2/estates/2391450444</t>
  </si>
  <si>
    <t>https://www.sreality.cz/cs/v2/estates/470127180</t>
  </si>
  <si>
    <t>https://www.sreality.cz/cs/v2/estates/2327487308</t>
  </si>
  <si>
    <t>https://www.sreality.cz/cs/v2/estates/2470732364</t>
  </si>
  <si>
    <t>https://www.sreality.cz/cs/v2/estates/851092300</t>
  </si>
  <si>
    <t>https://www.sreality.cz/cs/v2/estates/506557004</t>
  </si>
  <si>
    <t>https://www.sreality.cz/cs/v2/estates/4255818572</t>
  </si>
  <si>
    <t>https://www.sreality.cz/cs/v2/estates/3529646668</t>
  </si>
  <si>
    <t>https://www.sreality.cz/cs/v2/estates/598385484</t>
  </si>
  <si>
    <t>https://www.sreality.cz/cs/v2/estates/1658430284</t>
  </si>
  <si>
    <t>https://www.sreality.cz/cs/v2/estates/3829453644</t>
  </si>
  <si>
    <t>https://www.sreality.cz/cs/v2/estates/3084559180</t>
  </si>
  <si>
    <t>https://www.sreality.cz/cs/v2/estates/1155179340</t>
  </si>
  <si>
    <t>https://www.sreality.cz/cs/v2/estates/3946730060</t>
  </si>
  <si>
    <t>https://www.sreality.cz/cs/v2/estates/2533008204</t>
  </si>
  <si>
    <t>https://www.sreality.cz/cs/v2/estates/2818220876</t>
  </si>
  <si>
    <t>https://www.sreality.cz/cs/v2/estates/1743430476</t>
  </si>
  <si>
    <t>https://www.sreality.cz/cs/v2/estates/2937758540</t>
  </si>
  <si>
    <t>https://www.sreality.cz/cs/v2/estates/3541738316</t>
  </si>
  <si>
    <t>https://www.sreality.cz/cs/v2/estates/3221922636</t>
  </si>
  <si>
    <t>https://www.sreality.cz/cs/v2/estates/104506188</t>
  </si>
  <si>
    <t>https://www.sreality.cz/cs/v2/estates/4131038028</t>
  </si>
  <si>
    <t>https://www.sreality.cz/cs/v2/estates/1949999948</t>
  </si>
  <si>
    <t>https://www.sreality.cz/cs/v2/estates/4114260812</t>
  </si>
  <si>
    <t>https://www.sreality.cz/cs/v2/estates/2946253388</t>
  </si>
  <si>
    <t>https://www.sreality.cz/cs/v2/estates/1714070348</t>
  </si>
  <si>
    <t>https://www.sreality.cz/cs/v2/estates/3291128652</t>
  </si>
  <si>
    <t>https://www.sreality.cz/cs/v2/estates/2234164044</t>
  </si>
  <si>
    <t>https://www.sreality.cz/cs/v2/estates/3155706444</t>
  </si>
  <si>
    <t>Bludov</t>
  </si>
  <si>
    <t>https://www.sreality.cz/cs/v2/estates/1230676812</t>
  </si>
  <si>
    <t>https://www.sreality.cz/cs/v2/estates/744137548</t>
  </si>
  <si>
    <t>Brankovice</t>
  </si>
  <si>
    <t>https://www.sreality.cz/cs/v2/estates/3445269324</t>
  </si>
  <si>
    <t>https://www.sreality.cz/cs/v2/estates/3900457548</t>
  </si>
  <si>
    <t>https://www.sreality.cz/cs/v2/estates/2754822732</t>
  </si>
  <si>
    <t>https://www.sreality.cz/cs/v2/estates/3611992908</t>
  </si>
  <si>
    <t>https://www.sreality.cz/cs/v2/estates/2323293004</t>
  </si>
  <si>
    <t>https://www.sreality.cz/cs/v2/estates/1316660044</t>
  </si>
  <si>
    <t>https://www.sreality.cz/cs/v2/estates/259695436</t>
  </si>
  <si>
    <t>https://www.sreality.cz/cs/v2/estates/1601872716</t>
  </si>
  <si>
    <t>https://www.sreality.cz/cs/v2/estates/1668981580</t>
  </si>
  <si>
    <t>Ronov nad Doubravou</t>
  </si>
  <si>
    <t>https://www.sreality.cz/cs/v2/estates/2311484748</t>
  </si>
  <si>
    <t>https://www.sreality.cz/cs/v2/estates/3848319820</t>
  </si>
  <si>
    <t>https://www.sreality.cz/cs/v2/estates/2709168972</t>
  </si>
  <si>
    <t>https://www.sreality.cz/cs/v2/estates/2053808972</t>
  </si>
  <si>
    <t>https://www.sreality.cz/cs/v2/estates/2573902668</t>
  </si>
  <si>
    <t>https://www.sreality.cz/cs/v2/estates/2256974668</t>
  </si>
  <si>
    <t>https://www.sreality.cz/cs/v2/estates/1843462732</t>
  </si>
  <si>
    <t>https://www.sreality.cz/cs/v2/estates/1501151820</t>
  </si>
  <si>
    <t>https://www.sreality.cz/cs/v2/estates/2845549388</t>
  </si>
  <si>
    <t>https://www.sreality.cz/cs/v2/estates/1553703756</t>
  </si>
  <si>
    <t>https://www.sreality.cz/cs/v2/estates/4151525964</t>
  </si>
  <si>
    <t>https://www.sreality.cz/cs/v2/estates/3025736268</t>
  </si>
  <si>
    <t>https://www.sreality.cz/cs/v2/estates/2609619788</t>
  </si>
  <si>
    <t>https://www.sreality.cz/cs/v2/estates/1187599436</t>
  </si>
  <si>
    <t>https://www.sreality.cz/cs/v2/estates/3482035020</t>
  </si>
  <si>
    <t>https://www.sreality.cz/cs/v2/estates/237593164</t>
  </si>
  <si>
    <t>https://www.sreality.cz/cs/v2/estates/546022220</t>
  </si>
  <si>
    <t>https://www.sreality.cz/cs/v2/estates/1656464204</t>
  </si>
  <si>
    <t>https://www.sreality.cz/cs/v2/estates/4056461900</t>
  </si>
  <si>
    <t>https://www.sreality.cz/cs/v2/estates/95134540</t>
  </si>
  <si>
    <t>https://www.sreality.cz/cs/v2/estates/2817610316</t>
  </si>
  <si>
    <t>https://www.sreality.cz/cs/v2/estates/3123397196</t>
  </si>
  <si>
    <t>https://www.sreality.cz/cs/v2/estates/1423680332</t>
  </si>
  <si>
    <t>https://www.sreality.cz/cs/v2/estates/1047176012</t>
  </si>
  <si>
    <t>https://www.sreality.cz/cs/v2/estates/1254859596</t>
  </si>
  <si>
    <t>https://www.sreality.cz/cs/v2/estates/3352011596</t>
  </si>
  <si>
    <t>https://www.sreality.cz/cs/v2/estates/3033244492</t>
  </si>
  <si>
    <t>https://www.sreality.cz/cs/v2/estates/3404145228</t>
  </si>
  <si>
    <t>https://www.sreality.cz/cs/v2/estates/2863186508</t>
  </si>
  <si>
    <t>https://www.sreality.cz/cs/v2/estates/303801164</t>
  </si>
  <si>
    <t>https://www.sreality.cz/cs/v2/estates/554410828</t>
  </si>
  <si>
    <t>https://www.sreality.cz/cs/v2/estates/3607864140</t>
  </si>
  <si>
    <t>https://www.sreality.cz/cs/v2/estates/4200309580</t>
  </si>
  <si>
    <t>https://www.sreality.cz/cs/v2/estates/962306892</t>
  </si>
  <si>
    <t>https://www.sreality.cz/cs/v2/estates/509322060</t>
  </si>
  <si>
    <t>https://www.sreality.cz/cs/v2/estates/2320212812</t>
  </si>
  <si>
    <t>https://www.sreality.cz/cs/v2/estates/1433236044</t>
  </si>
  <si>
    <t>https://www.sreality.cz/cs/v2/estates/3108741964</t>
  </si>
  <si>
    <t>https://www.sreality.cz/cs/v2/estates/1884005196</t>
  </si>
  <si>
    <t>https://www.sreality.cz/cs/v2/estates/2038145868</t>
  </si>
  <si>
    <t>https://www.sreality.cz/cs/v2/estates/1232839500</t>
  </si>
  <si>
    <t>https://www.sreality.cz/cs/v2/estates/2575016780</t>
  </si>
  <si>
    <t>https://www.sreality.cz/cs/v2/estates/1048290124</t>
  </si>
  <si>
    <t>https://www.sreality.cz/cs/v2/estates/242983756</t>
  </si>
  <si>
    <t>https://www.sreality.cz/cs/v2/estates/2927338316</t>
  </si>
  <si>
    <t>https://www.sreality.cz/cs/v2/estates/3464209228</t>
  </si>
  <si>
    <t>https://www.sreality.cz/cs/v2/estates/2977669964</t>
  </si>
  <si>
    <t>https://www.sreality.cz/cs/v2/estates/1467720524</t>
  </si>
  <si>
    <t>https://www.sreality.cz/cs/v2/estates/628859724</t>
  </si>
  <si>
    <t>https://www.sreality.cz/cs/v2/estates/3899368268</t>
  </si>
  <si>
    <t>https://www.sreality.cz/cs/v2/estates/392930124</t>
  </si>
  <si>
    <t>https://www.sreality.cz/cs/v2/estates/3064509260</t>
  </si>
  <si>
    <t>https://www.sreality.cz/cs/v2/estates/3388650316</t>
  </si>
  <si>
    <t>https://www.sreality.cz/cs/v2/estates/1420079948</t>
  </si>
  <si>
    <t>https://www.sreality.cz/cs/v2/estates/363115340</t>
  </si>
  <si>
    <t>https://www.sreality.cz/cs/v2/estates/4275352396</t>
  </si>
  <si>
    <t>https://www.sreality.cz/cs/v2/estates/3088826956</t>
  </si>
  <si>
    <t>https://www.sreality.cz/cs/v2/estates/1691661132</t>
  </si>
  <si>
    <t>https://www.sreality.cz/cs/v2/estates/3689132876</t>
  </si>
  <si>
    <t>https://www.sreality.cz/cs/v2/estates/566539084</t>
  </si>
  <si>
    <t>https://www.sreality.cz/cs/v2/estates/2938745676</t>
  </si>
  <si>
    <t>https://www.sreality.cz/cs/v2/estates/3460055628</t>
  </si>
  <si>
    <t>https://www.sreality.cz/cs/v2/estates/761021004</t>
  </si>
  <si>
    <t>https://www.sreality.cz/cs/v2/estates/2583458380</t>
  </si>
  <si>
    <t>https://www.sreality.cz/cs/v2/estates/2231136844</t>
  </si>
  <si>
    <t>https://www.sreality.cz/cs/v2/estates/2632233804</t>
  </si>
  <si>
    <t>https://www.sreality.cz/cs/v2/estates/1601454668</t>
  </si>
  <si>
    <t>https://www.sreality.cz/cs/v2/estates/1659155276</t>
  </si>
  <si>
    <t>https://www.sreality.cz/cs/v2/estates/659268428</t>
  </si>
  <si>
    <t>https://www.sreality.cz/cs/v2/estates/2413548364</t>
  </si>
  <si>
    <t>https://www.sreality.cz/cs/v2/estates/3556029260</t>
  </si>
  <si>
    <t>https://www.sreality.cz/cs/v2/estates/3695944524</t>
  </si>
  <si>
    <t>https://www.sreality.cz/cs/v2/estates/342131276</t>
  </si>
  <si>
    <t>https://www.sreality.cz/cs/v2/estates/4074205772</t>
  </si>
  <si>
    <t>https://www.sreality.cz/cs/v2/estates/3423908684</t>
  </si>
  <si>
    <t>https://www.sreality.cz/cs/v2/estates/2266280780</t>
  </si>
  <si>
    <t>https://www.sreality.cz/cs/v2/estates/2159821388</t>
  </si>
  <si>
    <t>https://www.sreality.cz/cs/v2/estates/3691295564</t>
  </si>
  <si>
    <t>https://www.sreality.cz/cs/v2/estates/188003148</t>
  </si>
  <si>
    <t>https://www.sreality.cz/cs/v2/estates/2696180300</t>
  </si>
  <si>
    <t>https://www.sreality.cz/cs/v2/estates/488944460</t>
  </si>
  <si>
    <t>https://www.sreality.cz/cs/v2/estates/927744588</t>
  </si>
  <si>
    <t>https://www.sreality.cz/cs/v2/estates/2286203724</t>
  </si>
  <si>
    <t>https://www.sreality.cz/cs/v2/estates/3681858380</t>
  </si>
  <si>
    <t>https://www.sreality.cz/cs/v2/estates/325366604</t>
  </si>
  <si>
    <t>Boršov</t>
  </si>
  <si>
    <t>https://www.sreality.cz/cs/v2/estates/3415585612</t>
  </si>
  <si>
    <t>https://www.sreality.cz/cs/v2/estates/4019714908</t>
  </si>
  <si>
    <t>https://www.sreality.cz/cs/v2/estates/2576724812</t>
  </si>
  <si>
    <t>https://www.sreality.cz/cs/v2/estates/3851793228</t>
  </si>
  <si>
    <t>https://www.sreality.cz/cs/v2/estates/3380982604</t>
  </si>
  <si>
    <t>https://www.sreality.cz/cs/v2/estates/1854255948</t>
  </si>
  <si>
    <t>https://www.sreality.cz/cs/v2/estates/766882636</t>
  </si>
  <si>
    <t>https://www.sreality.cz/cs/v2/estates/3027522124</t>
  </si>
  <si>
    <t>https://www.sreality.cz/cs/v2/estates/2225451852</t>
  </si>
  <si>
    <t>https://www.sreality.cz/cs/v2/estates/2849354572</t>
  </si>
  <si>
    <t>https://www.sreality.cz/cs/v2/estates/2799022924</t>
  </si>
  <si>
    <t>https://www.sreality.cz/cs/v2/estates/3354768204</t>
  </si>
  <si>
    <t>https://www.sreality.cz/cs/v2/estates/3581850444</t>
  </si>
  <si>
    <t>https://www.sreality.cz/cs/v2/estates/1207865932</t>
  </si>
  <si>
    <t>https://www.sreality.cz/cs/v2/estates/3759518540</t>
  </si>
  <si>
    <t>https://www.sreality.cz/cs/v2/estates/1997910860</t>
  </si>
  <si>
    <t>https://www.sreality.cz/cs/v2/estates/2752885580</t>
  </si>
  <si>
    <t>https://www.sreality.cz/cs/v2/estates/3406148428</t>
  </si>
  <si>
    <t>https://www.sreality.cz/cs/v2/estates/2715963980</t>
  </si>
  <si>
    <t>https://www.sreality.cz/cs/v2/estates/3959796556</t>
  </si>
  <si>
    <t>https://www.sreality.cz/cs/v2/estates/3318694476</t>
  </si>
  <si>
    <t>https://www.sreality.cz/cs/v2/estates/3808801612</t>
  </si>
  <si>
    <t>https://www.sreality.cz/cs/v2/estates/1280397900</t>
  </si>
  <si>
    <t>https://www.sreality.cz/cs/v2/estates/3264701004</t>
  </si>
  <si>
    <t>https://www.sreality.cz/cs/v2/estates/3723715148</t>
  </si>
  <si>
    <t>https://www.sreality.cz/cs/v2/estates/735060556</t>
  </si>
  <si>
    <t>https://www.sreality.cz/cs/v2/estates/2855646028</t>
  </si>
  <si>
    <t>https://www.sreality.cz/cs/v2/estates/27390796</t>
  </si>
  <si>
    <t>https://www.sreality.cz/cs/v2/estates/3404649292</t>
  </si>
  <si>
    <t>https://www.sreality.cz/cs/v2/estates/3915121228</t>
  </si>
  <si>
    <t>https://www.sreality.cz/cs/v2/estates/1849013068</t>
  </si>
  <si>
    <t>https://www.sreality.cz/cs/v2/estates/4113937228</t>
  </si>
  <si>
    <t>https://www.sreality.cz/cs/v2/estates/3240473420</t>
  </si>
  <si>
    <t>https://www.sreality.cz/cs/v2/estates/525710156</t>
  </si>
  <si>
    <t>https://www.sreality.cz/cs/v2/estates/2622862156</t>
  </si>
  <si>
    <t>https://www.sreality.cz/cs/v2/estates/810922828</t>
  </si>
  <si>
    <t>https://www.sreality.cz/cs/v2/estates/1780896332</t>
  </si>
  <si>
    <t>https://www.sreality.cz/cs/v2/estates/786956876</t>
  </si>
  <si>
    <t>https://www.sreality.cz/cs/v2/estates/2751025740</t>
  </si>
  <si>
    <t>https://www.sreality.cz/cs/v2/estates/2541073228</t>
  </si>
  <si>
    <t>https://www.sreality.cz/cs/v2/estates/4101354316</t>
  </si>
  <si>
    <t>https://www.sreality.cz/cs/v2/estates/497177164</t>
  </si>
  <si>
    <t>https://www.sreality.cz/cs/v2/estates/6665036</t>
  </si>
  <si>
    <t>https://www.sreality.cz/cs/v2/estates/124105548</t>
  </si>
  <si>
    <t>https://www.sreality.cz/cs/v2/estates/177648460</t>
  </si>
  <si>
    <t>https://www.sreality.cz/cs/v2/estates/4204180300</t>
  </si>
  <si>
    <t>https://www.sreality.cz/cs/v2/estates/3197547340</t>
  </si>
  <si>
    <t>https://www.sreality.cz/cs/v2/estates/3784749900</t>
  </si>
  <si>
    <t>https://www.sreality.cz/cs/v2/estates/1770435404</t>
  </si>
  <si>
    <t>https://www.sreality.cz/cs/v2/estates/1065792332</t>
  </si>
  <si>
    <t>https://www.sreality.cz/cs/v2/estates/4243558988</t>
  </si>
  <si>
    <t>https://www.sreality.cz/cs/v2/estates/178697036</t>
  </si>
  <si>
    <t>https://www.sreality.cz/cs/v2/estates/3148264268</t>
  </si>
  <si>
    <t>https://www.sreality.cz/cs/v2/estates/1734779468</t>
  </si>
  <si>
    <t>https://www.sreality.cz/cs/v2/estates/3332813644</t>
  </si>
  <si>
    <t>https://www.sreality.cz/cs/v2/estates/3347210828</t>
  </si>
  <si>
    <t>https://www.sreality.cz/cs/v2/estates/2354782796</t>
  </si>
  <si>
    <t>https://www.sreality.cz/cs/v2/estates/1237758796</t>
  </si>
  <si>
    <t>https://www.sreality.cz/cs/v2/estates/160384332</t>
  </si>
  <si>
    <t>https://www.sreality.cz/cs/v2/estates/935768908</t>
  </si>
  <si>
    <t>https://www.sreality.cz/cs/v2/estates/972469068</t>
  </si>
  <si>
    <t>https://www.sreality.cz/cs/v2/estates/684081740</t>
  </si>
  <si>
    <t>https://www.sreality.cz/cs/v2/estates/786871116</t>
  </si>
  <si>
    <t>https://www.sreality.cz/cs/v2/estates/837202764</t>
  </si>
  <si>
    <t>https://www.sreality.cz/cs/v2/estates/2803282764</t>
  </si>
  <si>
    <t>https://www.sreality.cz/cs/v2/estates/2332472140</t>
  </si>
  <si>
    <t>https://www.sreality.cz/cs/v2/estates/956740428</t>
  </si>
  <si>
    <t>https://www.sreality.cz/cs/v2/estates/2265363276</t>
  </si>
  <si>
    <t>https://www.sreality.cz/cs/v2/estates/3734250828</t>
  </si>
  <si>
    <t>https://www.sreality.cz/cs/v2/estates/3894362700</t>
  </si>
  <si>
    <t>https://www.sreality.cz/cs/v2/estates/1597420364</t>
  </si>
  <si>
    <t>https://www.sreality.cz/cs/v2/estates/3476468556</t>
  </si>
  <si>
    <t>https://www.sreality.cz/cs/v2/estates/3258364748</t>
  </si>
  <si>
    <t>https://www.sreality.cz/cs/v2/estates/4245668428</t>
  </si>
  <si>
    <t>https://www.sreality.cz/cs/v2/estates/3928404812</t>
  </si>
  <si>
    <t>https://www.sreality.cz/cs/v2/estates/2401678156</t>
  </si>
  <si>
    <t>https://www.sreality.cz/cs/v2/estates/3341202252</t>
  </si>
  <si>
    <t>https://www.sreality.cz/cs/v2/estates/3143021388</t>
  </si>
  <si>
    <t>https://www.sreality.cz/cs/v2/estates/4015436620</t>
  </si>
  <si>
    <t>https://www.sreality.cz/cs/v2/estates/1549185868</t>
  </si>
  <si>
    <t>https://www.sreality.cz/cs/v2/estates/3125195596</t>
  </si>
  <si>
    <t>https://www.sreality.cz/cs/v2/estates/2353443660</t>
  </si>
  <si>
    <t>https://www.sreality.cz/cs/v2/estates/1041449548</t>
  </si>
  <si>
    <t>https://www.sreality.cz/cs/v2/estates/545079884</t>
  </si>
  <si>
    <t>https://www.sreality.cz/cs/v2/estates/2181969228</t>
  </si>
  <si>
    <t>https://www.sreality.cz/cs/v2/estates/3058086732</t>
  </si>
  <si>
    <t>https://www.sreality.cz/cs/v2/estates/2930762572</t>
  </si>
  <si>
    <t>https://www.sreality.cz/cs/v2/estates/3208500044</t>
  </si>
  <si>
    <t>https://www.sreality.cz/cs/v2/estates/3394679628</t>
  </si>
  <si>
    <t>https://www.sreality.cz/cs/v2/estates/4210471756</t>
  </si>
  <si>
    <t>https://www.sreality.cz/cs/v2/estates/3292967756</t>
  </si>
  <si>
    <t>https://www.sreality.cz/cs/v2/estates/410432332</t>
  </si>
  <si>
    <t>https://www.sreality.cz/cs/v2/estates/912700236</t>
  </si>
  <si>
    <t>https://www.sreality.cz/cs/v2/estates/144159564</t>
  </si>
  <si>
    <t>https://www.sreality.cz/cs/v2/estates/1318564684</t>
  </si>
  <si>
    <t>https://www.sreality.cz/cs/v2/estates/1014027596</t>
  </si>
  <si>
    <t>https://www.sreality.cz/cs/v2/estates/4070028108</t>
  </si>
  <si>
    <t>https://www.sreality.cz/cs/v2/estates/1888990028</t>
  </si>
  <si>
    <t>https://www.sreality.cz/cs/v2/estates/1283961676</t>
  </si>
  <si>
    <t>https://www.sreality.cz/cs/v2/estates/294105932</t>
  </si>
  <si>
    <t>https://www.sreality.cz/cs/v2/estates/3383657036</t>
  </si>
  <si>
    <t>https://www.sreality.cz/cs/v2/estates/447198028</t>
  </si>
  <si>
    <t>https://www.sreality.cz/cs/v2/estates/665563980</t>
  </si>
  <si>
    <t>https://www.sreality.cz/cs/v2/estates/2399384396</t>
  </si>
  <si>
    <t>https://www.sreality.cz/cs/v2/estates/3456062028</t>
  </si>
  <si>
    <t>https://www.sreality.cz/cs/v2/estates/2454209100</t>
  </si>
  <si>
    <t>https://www.sreality.cz/cs/v2/estates/885539404</t>
  </si>
  <si>
    <t>https://www.sreality.cz/cs/v2/estates/4013441612</t>
  </si>
  <si>
    <t>https://www.sreality.cz/cs/v2/estates/979550796</t>
  </si>
  <si>
    <t>https://www.sreality.cz/cs/v2/estates/96973644</t>
  </si>
  <si>
    <t>https://www.sreality.cz/cs/v2/estates/3120018252</t>
  </si>
  <si>
    <t>https://www.sreality.cz/cs/v2/estates/33010508</t>
  </si>
  <si>
    <t>https://www.sreality.cz/cs/v2/estates/703050572</t>
  </si>
  <si>
    <t>https://www.sreality.cz/cs/v2/estates/1452192588</t>
  </si>
  <si>
    <t>https://www.sreality.cz/cs/v2/estates/3765191244</t>
  </si>
  <si>
    <t>https://www.sreality.cz/cs/v2/estates/1796715340</t>
  </si>
  <si>
    <t>https://www.sreality.cz/cs/v2/estates/694698572</t>
  </si>
  <si>
    <t>https://www.sreality.cz/cs/v2/estates/4011307852</t>
  </si>
  <si>
    <t>https://www.sreality.cz/cs/v2/estates/86200908</t>
  </si>
  <si>
    <t>https://www.sreality.cz/cs/v2/estates/3724100172</t>
  </si>
  <si>
    <t>https://www.sreality.cz/cs/v2/estates/67613516</t>
  </si>
  <si>
    <t>https://www.sreality.cz/cs/v2/estates/314266188</t>
  </si>
  <si>
    <t>https://www.sreality.cz/cs/v2/estates/566735692</t>
  </si>
  <si>
    <t>https://www.sreality.cz/cs/v2/estates/2798105420</t>
  </si>
  <si>
    <t>https://www.sreality.cz/cs/v2/estates/3769086796</t>
  </si>
  <si>
    <t>https://www.sreality.cz/cs/v2/estates/170373964</t>
  </si>
  <si>
    <t>https://www.sreality.cz/cs/v2/estates/3361190732</t>
  </si>
  <si>
    <t>https://www.sreality.cz/cs/v2/estates/4283937612</t>
  </si>
  <si>
    <t>https://www.sreality.cz/cs/v2/estates/2237117260</t>
  </si>
  <si>
    <t>https://www.sreality.cz/cs/v2/estates/1548542540</t>
  </si>
  <si>
    <t>https://www.sreality.cz/cs/v2/estates/3078075212</t>
  </si>
  <si>
    <t>Dobrá</t>
  </si>
  <si>
    <t>https://www.sreality.cz/cs/v2/estates/1365750604</t>
  </si>
  <si>
    <t>https://www.sreality.cz/cs/v2/estates/2604221004</t>
  </si>
  <si>
    <t>https://www.sreality.cz/cs/v2/estates/1049670476</t>
  </si>
  <si>
    <t>https://www.sreality.cz/cs/v2/estates/2928718668</t>
  </si>
  <si>
    <t>https://www.sreality.cz/cs/v2/estates/2475733836</t>
  </si>
  <si>
    <t>https://www.sreality.cz/cs/v2/estates/1501606732</t>
  </si>
  <si>
    <t>https://www.sreality.cz/cs/v2/estates/2787463756</t>
  </si>
  <si>
    <t>https://www.sreality.cz/cs/v2/estates/2612048716</t>
  </si>
  <si>
    <t>https://www.sreality.cz/cs/v2/estates/145797964</t>
  </si>
  <si>
    <t>https://www.sreality.cz/cs/v2/estates/850441036</t>
  </si>
  <si>
    <t>https://www.sreality.cz/cs/v2/estates/1890628428</t>
  </si>
  <si>
    <t>https://www.sreality.cz/cs/v2/estates/698397516</t>
  </si>
  <si>
    <t>https://www.sreality.cz/cs/v2/estates/3214979916</t>
  </si>
  <si>
    <t>https://www.sreality.cz/cs/v2/estates/4037063500</t>
  </si>
  <si>
    <t>https://www.sreality.cz/cs/v2/estates/3805328204</t>
  </si>
  <si>
    <t>https://www.sreality.cz/cs/v2/estates/3226117196</t>
  </si>
  <si>
    <t>https://www.sreality.cz/cs/v2/estates/956334668</t>
  </si>
  <si>
    <t>https://www.sreality.cz/cs/v2/estates/1923928652</t>
  </si>
  <si>
    <t>https://www.sreality.cz/cs/v2/estates/1995486028</t>
  </si>
  <si>
    <t>https://www.sreality.cz/cs/v2/estates/1513141068</t>
  </si>
  <si>
    <t>https://www.sreality.cz/cs/v2/estates/474403404</t>
  </si>
  <si>
    <t>https://www.sreality.cz/cs/v2/estates/3502944844</t>
  </si>
  <si>
    <t>https://www.sreality.cz/cs/v2/estates/3702481484</t>
  </si>
  <si>
    <t>https://www.sreality.cz/cs/v2/estates/3197321804</t>
  </si>
  <si>
    <t>https://www.sreality.cz/cs/v2/estates/722031180</t>
  </si>
  <si>
    <t>https://www.sreality.cz/cs/v2/estates/530080332</t>
  </si>
  <si>
    <t>https://www.sreality.cz/cs/v2/estates/3237958220</t>
  </si>
  <si>
    <t>https://www.sreality.cz/cs/v2/estates/3592467276</t>
  </si>
  <si>
    <t>https://www.sreality.cz/cs/v2/estates/182498124</t>
  </si>
  <si>
    <t>https://www.sreality.cz/cs/v2/estates/3035673420</t>
  </si>
  <si>
    <t>https://www.sreality.cz/cs/v2/estates/3284325196</t>
  </si>
  <si>
    <t>https://www.sreality.cz/cs/v2/estates/1347466060</t>
  </si>
  <si>
    <t>https://www.sreality.cz/cs/v2/estates/2689643340</t>
  </si>
  <si>
    <t>https://www.sreality.cz/cs/v2/estates/2889921356</t>
  </si>
  <si>
    <t>https://www.sreality.cz/cs/v2/estates/3567498060</t>
  </si>
  <si>
    <t>https://www.sreality.cz/cs/v2/estates/2725294924</t>
  </si>
  <si>
    <t>https://www.sreality.cz/cs/v2/estates/661697356</t>
  </si>
  <si>
    <t>https://www.sreality.cz/cs/v2/estates/3044062028</t>
  </si>
  <si>
    <t>https://www.sreality.cz/cs/v2/estates/1566618444</t>
  </si>
  <si>
    <t>https://www.sreality.cz/cs/v2/estates/3445666636</t>
  </si>
  <si>
    <t>https://www.sreality.cz/cs/v2/estates/1465955148</t>
  </si>
  <si>
    <t>https://www.sreality.cz/cs/v2/estates/142717772</t>
  </si>
  <si>
    <t>https://www.sreality.cz/cs/v2/estates/716288844</t>
  </si>
  <si>
    <t>https://www.sreality.cz/cs/v2/estates/2696000332</t>
  </si>
  <si>
    <t>https://www.sreality.cz/cs/v2/estates/2813440844</t>
  </si>
  <si>
    <t>https://www.sreality.cz/cs/v2/estates/564245324</t>
  </si>
  <si>
    <t>https://www.sreality.cz/cs/v2/estates/2161504844</t>
  </si>
  <si>
    <t>https://www.sreality.cz/cs/v2/estates/2362553164</t>
  </si>
  <si>
    <t>https://www.sreality.cz/cs/v2/estates/4257329996</t>
  </si>
  <si>
    <t>https://www.sreality.cz/cs/v2/estates/756576844</t>
  </si>
  <si>
    <t>https://www.sreality.cz/cs/v2/estates/217166668</t>
  </si>
  <si>
    <t>https://www.sreality.cz/cs/v2/estates/434221900</t>
  </si>
  <si>
    <t>https://www.sreality.cz/cs/v2/estates/1323414348</t>
  </si>
  <si>
    <t>Čakovičky</t>
  </si>
  <si>
    <t>https://www.sreality.cz/cs/v2/estates/3969729100</t>
  </si>
  <si>
    <t>https://www.sreality.cz/cs/v2/estates/2449584972</t>
  </si>
  <si>
    <t>Radnice</t>
  </si>
  <si>
    <t>https://www.sreality.cz/cs/v2/estates/2939269964</t>
  </si>
  <si>
    <t>https://www.sreality.cz/cs/v2/estates/3476140876</t>
  </si>
  <si>
    <t>https://www.sreality.cz/cs/v2/estates/1442665036</t>
  </si>
  <si>
    <t>https://www.sreality.cz/cs/v2/estates/3644961612</t>
  </si>
  <si>
    <t>https://www.sreality.cz/cs/v2/estates/2876355404</t>
  </si>
  <si>
    <t>https://www.sreality.cz/cs/v2/estates/2694333004</t>
  </si>
  <si>
    <t>https://www.sreality.cz/cs/v2/estates/2423611980</t>
  </si>
  <si>
    <t>https://www.sreality.cz/cs/v2/estates/1833968204</t>
  </si>
  <si>
    <t>https://www.sreality.cz/cs/v2/estates/3898717004</t>
  </si>
  <si>
    <t>https://www.sreality.cz/cs/v2/estates/1023660620</t>
  </si>
  <si>
    <t>https://www.sreality.cz/cs/v2/estates/862040908</t>
  </si>
  <si>
    <t>https://www.sreality.cz/cs/v2/estates/748737356</t>
  </si>
  <si>
    <t>https://www.sreality.cz/cs/v2/estates/2170598220</t>
  </si>
  <si>
    <t>https://www.sreality.cz/cs/v2/estates/3997283148</t>
  </si>
  <si>
    <t>https://www.sreality.cz/cs/v2/estates/754373964</t>
  </si>
  <si>
    <t>https://www.sreality.cz/cs/v2/estates/4130763340</t>
  </si>
  <si>
    <t>https://www.sreality.cz/cs/v2/estates/2076717644</t>
  </si>
  <si>
    <t>https://www.sreality.cz/cs/v2/estates/2810360652</t>
  </si>
  <si>
    <t>https://www.sreality.cz/cs/v2/estates/1166193484</t>
  </si>
  <si>
    <t>https://www.sreality.cz/cs/v2/estates/3383931724</t>
  </si>
  <si>
    <t>https://www.sreality.cz/cs/v2/estates/4021465932</t>
  </si>
  <si>
    <t>https://www.sreality.cz/cs/v2/estates/1840427852</t>
  </si>
  <si>
    <t>https://www.sreality.cz/cs/v2/estates/1167028812</t>
  </si>
  <si>
    <t>https://www.sreality.cz/cs/v2/estates/1324528460</t>
  </si>
  <si>
    <t>https://www.sreality.cz/cs/v2/estates/2733814604</t>
  </si>
  <si>
    <t>https://www.sreality.cz/cs/v2/estates/602059596</t>
  </si>
  <si>
    <t>https://www.sreality.cz/cs/v2/estates/4195529548</t>
  </si>
  <si>
    <t>https://www.sreality.cz/cs/v2/estates/2836575052</t>
  </si>
  <si>
    <t>https://www.sreality.cz/cs/v2/estates/1913828172</t>
  </si>
  <si>
    <t>https://www.sreality.cz/cs/v2/estates/1142076236</t>
  </si>
  <si>
    <t>https://www.sreality.cz/cs/v2/estates/418529868</t>
  </si>
  <si>
    <t>https://www.sreality.cz/cs/v2/estates/2203235148</t>
  </si>
  <si>
    <t>https://www.sreality.cz/cs/v2/estates/3195188044</t>
  </si>
  <si>
    <t>https://www.sreality.cz/cs/v2/estates/2155000652</t>
  </si>
  <si>
    <t>https://www.sreality.cz/cs/v2/estates/2743140940</t>
  </si>
  <si>
    <t>https://www.sreality.cz/cs/v2/estates/2103620428</t>
  </si>
  <si>
    <t>https://www.sreality.cz/cs/v2/estates/1885516620</t>
  </si>
  <si>
    <t>https://www.sreality.cz/cs/v2/estates/1832203596</t>
  </si>
  <si>
    <t>Ráječko</t>
  </si>
  <si>
    <t>https://www.sreality.cz/cs/v2/estates/3294802764</t>
  </si>
  <si>
    <t>https://www.sreality.cz/cs/v2/estates/3214127948</t>
  </si>
  <si>
    <t>https://www.sreality.cz/cs/v2/estates/596882252</t>
  </si>
  <si>
    <t>https://www.sreality.cz/cs/v2/estates/3516117836</t>
  </si>
  <si>
    <t>https://www.sreality.cz/cs/v2/estates/4108739148</t>
  </si>
  <si>
    <t>https://www.sreality.cz/cs/v2/estates/1149481804</t>
  </si>
  <si>
    <t>https://www.sreality.cz/cs/v2/estates/163754828</t>
  </si>
  <si>
    <t>https://www.sreality.cz/cs/v2/estates/1202959180</t>
  </si>
  <si>
    <t>https://www.sreality.cz/cs/v2/estates/361914956</t>
  </si>
  <si>
    <t>https://www.sreality.cz/cs/v2/estates/346272588</t>
  </si>
  <si>
    <t>https://www.sreality.cz/cs/v2/estates/2564010828</t>
  </si>
  <si>
    <t>https://www.sreality.cz/cs/v2/estates/1909699404</t>
  </si>
  <si>
    <t>https://www.sreality.cz/cs/v2/estates/3653481292</t>
  </si>
  <si>
    <t>https://www.sreality.cz/cs/v2/estates/904115020</t>
  </si>
  <si>
    <t>https://www.sreality.cz/cs/v2/estates/1342419788</t>
  </si>
  <si>
    <t>https://www.sreality.cz/cs/v2/estates/1174647628</t>
  </si>
  <si>
    <t>https://www.sreality.cz/cs/v2/estates/4252652876</t>
  </si>
  <si>
    <t>https://www.sreality.cz/cs/v2/estates/171160396</t>
  </si>
  <si>
    <t>https://www.sreality.cz/cs/v2/estates/595452492</t>
  </si>
  <si>
    <t>https://www.sreality.cz/cs/v2/estates/489927500</t>
  </si>
  <si>
    <t>https://www.sreality.cz/cs/v2/estates/271823692</t>
  </si>
  <si>
    <t>https://www.sreality.cz/cs/v2/estates/1446228812</t>
  </si>
  <si>
    <t>https://www.sreality.cz/cs/v2/estates/2486416204</t>
  </si>
  <si>
    <t>https://www.sreality.cz/cs/v2/estates/2200154956</t>
  </si>
  <si>
    <t>https://www.sreality.cz/cs/v2/estates/1532212044</t>
  </si>
  <si>
    <t>https://www.sreality.cz/cs/v2/estates/4201054796</t>
  </si>
  <si>
    <t>https://www.sreality.cz/cs/v2/estates/3556495948</t>
  </si>
  <si>
    <t>https://www.sreality.cz/cs/v2/estates/2890117964</t>
  </si>
  <si>
    <t>https://www.sreality.cz/cs/v2/estates/105100108</t>
  </si>
  <si>
    <t>https://www.sreality.cz/cs/v2/estates/141800268</t>
  </si>
  <si>
    <t>https://www.sreality.cz/cs/v2/estates/477344588</t>
  </si>
  <si>
    <t>https://www.sreality.cz/cs/v2/estates/3210982220</t>
  </si>
  <si>
    <t>https://www.sreality.cz/cs/v2/estates/2908992332</t>
  </si>
  <si>
    <t>https://www.sreality.cz/cs/v2/estates/1650701132</t>
  </si>
  <si>
    <t>https://www.sreality.cz/cs/v2/estates/2170794828</t>
  </si>
  <si>
    <t>https://www.sreality.cz/cs/v2/estates/4116951884</t>
  </si>
  <si>
    <t>https://www.sreality.cz/cs/v2/estates/4254905164</t>
  </si>
  <si>
    <t>https://www.sreality.cz/cs/v2/estates/702453324</t>
  </si>
  <si>
    <t>https://www.sreality.cz/cs/v2/estates/3096228684</t>
  </si>
  <si>
    <t>https://www.sreality.cz/cs/v2/estates/311210828</t>
  </si>
  <si>
    <t>https://www.sreality.cz/cs/v2/estates/2425140044</t>
  </si>
  <si>
    <t>https://www.sreality.cz/cs/v2/estates/620634700</t>
  </si>
  <si>
    <t>https://www.sreality.cz/cs/v2/estates/3433870156</t>
  </si>
  <si>
    <t>https://www.sreality.cz/cs/v2/estates/3182211916</t>
  </si>
  <si>
    <t>https://www.sreality.cz/cs/v2/estates/353923660</t>
  </si>
  <si>
    <t>https://www.sreality.cz/cs/v2/estates/1080808012</t>
  </si>
  <si>
    <t>https://www.sreality.cz/cs/v2/estates/1590473548</t>
  </si>
  <si>
    <t>https://www.sreality.cz/cs/v2/estates/3641983564</t>
  </si>
  <si>
    <t>https://www.sreality.cz/cs/v2/estates/1158365772</t>
  </si>
  <si>
    <t>https://www.sreality.cz/cs/v2/estates/1144734284</t>
  </si>
  <si>
    <t>https://www.sreality.cz/cs/v2/estates/1311457868</t>
  </si>
  <si>
    <t>https://www.sreality.cz/cs/v2/estates/2116764236</t>
  </si>
  <si>
    <t>https://www.sreality.cz/cs/v2/estates/1429946956</t>
  </si>
  <si>
    <t>https://www.sreality.cz/cs/v2/estates/1950040652</t>
  </si>
  <si>
    <t>https://www.sreality.cz/cs/v2/estates/2434417228</t>
  </si>
  <si>
    <t>https://www.sreality.cz/cs/v2/estates/818172492</t>
  </si>
  <si>
    <t>https://www.sreality.cz/cs/v2/estates/4096475724</t>
  </si>
  <si>
    <t>https://www.sreality.cz/cs/v2/estates/3992257100</t>
  </si>
  <si>
    <t>https://www.sreality.cz/cs/v2/estates/1405018956</t>
  </si>
  <si>
    <t>https://www.sreality.cz/cs/v2/estates/1485615948</t>
  </si>
  <si>
    <t>https://www.sreality.cz/cs/v2/estates/4072911692</t>
  </si>
  <si>
    <t>https://www.sreality.cz/cs/v2/estates/3204723276</t>
  </si>
  <si>
    <t>https://www.sreality.cz/cs/v2/estates/3027460684</t>
  </si>
  <si>
    <t>https://www.sreality.cz/cs/v2/estates/1609347916</t>
  </si>
  <si>
    <t>https://www.sreality.cz/cs/v2/estates/1049072972</t>
  </si>
  <si>
    <t>https://www.sreality.cz/cs/v2/estates/3625759564</t>
  </si>
  <si>
    <t>https://www.sreality.cz/cs/v2/estates/1409933900</t>
  </si>
  <si>
    <t>https://www.sreality.cz/cs/v2/estates/3725374284</t>
  </si>
  <si>
    <t>https://www.sreality.cz/cs/v2/estates/2953622348</t>
  </si>
  <si>
    <t>https://www.sreality.cz/cs/v2/estates/3922698828</t>
  </si>
  <si>
    <t>https://www.sreality.cz/cs/v2/estates/2049749836</t>
  </si>
  <si>
    <t>https://www.sreality.cz/cs/v2/estates/4180652620</t>
  </si>
  <si>
    <t>https://www.sreality.cz/cs/v2/estates/492614476</t>
  </si>
  <si>
    <t>https://www.sreality.cz/cs/v2/estates/3176969036</t>
  </si>
  <si>
    <t>https://www.sreality.cz/cs/v2/estates/3495736140</t>
  </si>
  <si>
    <t>https://www.sreality.cz/cs/v2/estates/3108811596</t>
  </si>
  <si>
    <t>https://www.sreality.cz/cs/v2/estates/43803212</t>
  </si>
  <si>
    <t>https://www.sreality.cz/cs/v2/estates/2118955852</t>
  </si>
  <si>
    <t>https://www.sreality.cz/cs/v2/estates/3212620620</t>
  </si>
  <si>
    <t>https://www.sreality.cz/cs/v2/estates/813478732</t>
  </si>
  <si>
    <t>https://www.sreality.cz/cs/v2/estates/3781997388</t>
  </si>
  <si>
    <t>https://www.sreality.cz/cs/v2/estates/1604170572</t>
  </si>
  <si>
    <t>https://www.sreality.cz/cs/v2/estates/3238732364</t>
  </si>
  <si>
    <t>https://www.sreality.cz/cs/v2/estates/27112268</t>
  </si>
  <si>
    <t>https://www.sreality.cz/cs/v2/estates/2878190412</t>
  </si>
  <si>
    <t>https://www.sreality.cz/cs/v2/estates/1032696652</t>
  </si>
  <si>
    <t>https://www.sreality.cz/cs/v2/estates/1136325196</t>
  </si>
  <si>
    <t>https://www.sreality.cz/cs/v2/estates/646820684</t>
  </si>
  <si>
    <t>https://www.sreality.cz/cs/v2/estates/2956083788</t>
  </si>
  <si>
    <t>https://www.sreality.cz/cs/v2/estates/912093772</t>
  </si>
  <si>
    <t>Klimkovice</t>
  </si>
  <si>
    <t>https://www.sreality.cz/cs/v2/estates/1873568844</t>
  </si>
  <si>
    <t>https://www.sreality.cz/cs/v2/estates/263041868</t>
  </si>
  <si>
    <t>https://www.sreality.cz/cs/v2/estates/2319098444</t>
  </si>
  <si>
    <t>https://www.sreality.cz/cs/v2/estates/3410887244</t>
  </si>
  <si>
    <t>https://www.sreality.cz/cs/v2/estates/3412214348</t>
  </si>
  <si>
    <t>https://www.sreality.cz/cs/v2/estates/897258060</t>
  </si>
  <si>
    <t>https://www.sreality.cz/cs/v2/estates/2798498636</t>
  </si>
  <si>
    <t>Zvěřínek</t>
  </si>
  <si>
    <t>https://www.sreality.cz/cs/v2/estates/2952639308</t>
  </si>
  <si>
    <t>https://www.sreality.cz/cs/v2/estates/4294816588</t>
  </si>
  <si>
    <t>https://www.sreality.cz/cs/v2/estates/553497420</t>
  </si>
  <si>
    <t>https://www.sreality.cz/cs/v2/estates/3070079820</t>
  </si>
  <si>
    <t>https://www.sreality.cz/cs/v2/estates/535671628</t>
  </si>
  <si>
    <t>https://www.sreality.cz/cs/v2/estates/2600845900</t>
  </si>
  <si>
    <t>https://www.sreality.cz/cs/v2/estates/1715368524</t>
  </si>
  <si>
    <t>https://www.sreality.cz/cs/v2/estates/570769996</t>
  </si>
  <si>
    <t>https://www.sreality.cz/cs/v2/estates/1832825676</t>
  </si>
  <si>
    <t>https://www.sreality.cz/cs/v2/estates/1712173900</t>
  </si>
  <si>
    <t>https://www.sreality.cz/cs/v2/estates/2050863948</t>
  </si>
  <si>
    <t>https://www.sreality.cz/cs/v2/estates/1795994444</t>
  </si>
  <si>
    <t>https://www.sreality.cz/cs/v2/estates/2554852172</t>
  </si>
  <si>
    <t>https://www.sreality.cz/cs/v2/estates/3088888652</t>
  </si>
  <si>
    <t>https://www.sreality.cz/cs/v2/estates/591246156</t>
  </si>
  <si>
    <t>https://www.sreality.cz/cs/v2/estates/1195225932</t>
  </si>
  <si>
    <t>https://www.sreality.cz/cs/v2/estates/170767180</t>
  </si>
  <si>
    <t>https://www.sreality.cz/cs/v2/estates/395977292</t>
  </si>
  <si>
    <t>https://www.sreality.cz/cs/v2/estates/3073225548</t>
  </si>
  <si>
    <t>https://www.sreality.cz/cs/v2/estates/1063105356</t>
  </si>
  <si>
    <t>https://www.sreality.cz/cs/v2/estates/3479024460</t>
  </si>
  <si>
    <t>https://www.sreality.cz/cs/v2/estates/2724049740</t>
  </si>
  <si>
    <t>https://www.sreality.cz/cs/v2/estates/1341154636</t>
  </si>
  <si>
    <t>https://www.sreality.cz/cs/v2/estates/4277887564</t>
  </si>
  <si>
    <t>https://www.sreality.cz/cs/v2/estates/2286793548</t>
  </si>
  <si>
    <t>https://www.sreality.cz/cs/v2/estates/2960757324</t>
  </si>
  <si>
    <t>https://www.sreality.cz/cs/v2/estates/4285379404</t>
  </si>
  <si>
    <t>https://www.sreality.cz/cs/v2/estates/2949009996</t>
  </si>
  <si>
    <t>https://www.sreality.cz/cs/v2/estates/1837519436</t>
  </si>
  <si>
    <t>https://www.sreality.cz/cs/v2/estates/3267777100</t>
  </si>
  <si>
    <t>https://www.sreality.cz/cs/v2/estates/4023800396</t>
  </si>
  <si>
    <t>https://www.sreality.cz/cs/v2/estates/4059976268</t>
  </si>
  <si>
    <t>https://www.sreality.cz/cs/v2/estates/579777356</t>
  </si>
  <si>
    <t>https://www.sreality.cz/cs/v2/estates/1983050316</t>
  </si>
  <si>
    <t>https://www.sreality.cz/cs/v2/estates/3838136908</t>
  </si>
  <si>
    <t>https://www.sreality.cz/cs/v2/estates/4136547148</t>
  </si>
  <si>
    <t>https://www.sreality.cz/cs/v2/estates/313439052</t>
  </si>
  <si>
    <t>https://www.sreality.cz/cs/v2/estates/2162078540</t>
  </si>
  <si>
    <t>https://www.sreality.cz/cs/v2/estates/3084825420</t>
  </si>
  <si>
    <t>https://www.sreality.cz/cs/v2/estates/1530385228</t>
  </si>
  <si>
    <t>https://www.sreality.cz/cs/v2/estates/3587093324</t>
  </si>
  <si>
    <t>Zliv</t>
  </si>
  <si>
    <t>https://www.sreality.cz/cs/v2/estates/2046735180</t>
  </si>
  <si>
    <t>https://www.sreality.cz/cs/v2/estates/2415833932</t>
  </si>
  <si>
    <t>https://www.sreality.cz/cs/v2/estates/3456021324</t>
  </si>
  <si>
    <t>https://www.sreality.cz/cs/v2/estates/3869730124</t>
  </si>
  <si>
    <t>https://www.sreality.cz/cs/v2/estates/3462545996</t>
  </si>
  <si>
    <t>https://www.sreality.cz/cs/v2/estates/1853289804</t>
  </si>
  <si>
    <t>https://www.sreality.cz/cs/v2/estates/1558152524</t>
  </si>
  <si>
    <t>https://www.sreality.cz/cs/v2/estates/1119900236</t>
  </si>
  <si>
    <t>https://www.sreality.cz/cs/v2/estates/2871018060</t>
  </si>
  <si>
    <t>https://www.sreality.cz/cs/v2/estates/3010052684</t>
  </si>
  <si>
    <t>https://www.sreality.cz/cs/v2/estates/2836337228</t>
  </si>
  <si>
    <t>https://www.sreality.cz/cs/v2/estates/1514558028</t>
  </si>
  <si>
    <t>https://www.sreality.cz/cs/v2/estates/2528461388</t>
  </si>
  <si>
    <t>https://www.sreality.cz/cs/v2/estates/1360966476</t>
  </si>
  <si>
    <t>https://www.sreality.cz/cs/v2/estates/3791774284</t>
  </si>
  <si>
    <t>https://www.sreality.cz/cs/v2/estates/1664004940</t>
  </si>
  <si>
    <t>https://www.sreality.cz/cs/v2/estates/3411981132</t>
  </si>
  <si>
    <t>https://www.sreality.cz/cs/v2/estates/1163834188</t>
  </si>
  <si>
    <t>https://www.sreality.cz/cs/v2/estates/2840507212</t>
  </si>
  <si>
    <t>https://www.sreality.cz/cs/v2/estates/1833874252</t>
  </si>
  <si>
    <t>https://www.sreality.cz/cs/v2/estates/3612259148</t>
  </si>
  <si>
    <t>https://www.sreality.cz/cs/v2/estates/1425035852</t>
  </si>
  <si>
    <t>https://www.sreality.cz/cs/v2/estates/1602138956</t>
  </si>
  <si>
    <t>https://www.sreality.cz/cs/v2/estates/2726212428</t>
  </si>
  <si>
    <t>https://www.sreality.cz/cs/v2/estates/294969932</t>
  </si>
  <si>
    <t>https://www.sreality.cz/cs/v2/estates/1082045260</t>
  </si>
  <si>
    <t>https://www.sreality.cz/cs/v2/estates/1199485772</t>
  </si>
  <si>
    <t>https://www.sreality.cz/cs/v2/estates/2023732044</t>
  </si>
  <si>
    <t>https://www.sreality.cz/cs/v2/estates/966767436</t>
  </si>
  <si>
    <t>https://www.sreality.cz/cs/v2/estates/2845815628</t>
  </si>
  <si>
    <t>https://www.sreality.cz/cs/v2/estates/2141172556</t>
  </si>
  <si>
    <t>https://www.sreality.cz/cs/v2/estates/2795483980</t>
  </si>
  <si>
    <t>https://www.sreality.cz/cs/v2/estates/1572844364</t>
  </si>
  <si>
    <t>https://www.sreality.cz/cs/v2/estates/2708009548</t>
  </si>
  <si>
    <t>https://www.sreality.cz/cs/v2/estates/4039095116</t>
  </si>
  <si>
    <t>https://www.sreality.cz/cs/v2/estates/3854545740</t>
  </si>
  <si>
    <t>https://www.sreality.cz/cs/v2/estates/683827788</t>
  </si>
  <si>
    <t>Hustopeče nad Bečvou</t>
  </si>
  <si>
    <t>https://www.sreality.cz/cs/v2/estates/405324364</t>
  </si>
  <si>
    <t>https://www.sreality.cz/cs/v2/estates/154100300</t>
  </si>
  <si>
    <t>https://www.sreality.cz/cs/v2/estates/75412300</t>
  </si>
  <si>
    <t>https://www.sreality.cz/cs/v2/estates/3530744652</t>
  </si>
  <si>
    <t>https://www.sreality.cz/cs/v2/estates/435139404</t>
  </si>
  <si>
    <t>https://www.sreality.cz/cs/v2/estates/3706696524</t>
  </si>
  <si>
    <t>https://www.sreality.cz/cs/v2/estates/4228887372</t>
  </si>
  <si>
    <t>https://www.sreality.cz/cs/v2/estates/1816113996</t>
  </si>
  <si>
    <t>https://www.sreality.cz/cs/v2/estates/2201989964</t>
  </si>
  <si>
    <t>https://www.sreality.cz/cs/v2/estates/373273420</t>
  </si>
  <si>
    <t>https://www.sreality.cz/cs/v2/estates/2586817356</t>
  </si>
  <si>
    <t>https://www.sreality.cz/cs/v2/estates/1968812876</t>
  </si>
  <si>
    <t>https://www.sreality.cz/cs/v2/estates/2083500876</t>
  </si>
  <si>
    <t>https://www.sreality.cz/cs/v2/estates/2469376844</t>
  </si>
  <si>
    <t>https://www.sreality.cz/cs/v2/estates/3224351564</t>
  </si>
  <si>
    <t>https://www.sreality.cz/cs/v2/estates/3656405580</t>
  </si>
  <si>
    <t>https://www.sreality.cz/cs/v2/estates/2004107852</t>
  </si>
  <si>
    <t>https://www.sreality.cz/cs/v2/estates/226472780</t>
  </si>
  <si>
    <t>https://www.sreality.cz/cs/v2/estates/3447698252</t>
  </si>
  <si>
    <t>https://www.sreality.cz/cs/v2/estates/2138026828</t>
  </si>
  <si>
    <t>https://www.sreality.cz/cs/v2/estates/2241377100</t>
  </si>
  <si>
    <t>https://www.sreality.cz/cs/v2/estates/3515396940</t>
  </si>
  <si>
    <t>https://www.sreality.cz/cs/v2/estates/3199775564</t>
  </si>
  <si>
    <t>https://www.sreality.cz/cs/v2/estates/3341308492</t>
  </si>
  <si>
    <t>https://www.sreality.cz/cs/v2/estates/1717568076</t>
  </si>
  <si>
    <t>https://www.sreality.cz/cs/v2/estates/4040733516</t>
  </si>
  <si>
    <t>https://www.sreality.cz/cs/v2/estates/3603653196</t>
  </si>
  <si>
    <t>https://www.sreality.cz/cs/v2/estates/1120449356</t>
  </si>
  <si>
    <t>https://www.sreality.cz/cs/v2/estates/2021798988</t>
  </si>
  <si>
    <t>https://www.sreality.cz/cs/v2/estates/1677243212</t>
  </si>
  <si>
    <t>https://www.sreality.cz/cs/v2/estates/2680730444</t>
  </si>
  <si>
    <t>https://www.sreality.cz/cs/v2/estates/3050283852</t>
  </si>
  <si>
    <t>https://www.sreality.cz/cs/v2/estates/3594498892</t>
  </si>
  <si>
    <t>https://www.sreality.cz/cs/v2/estates/3976176460</t>
  </si>
  <si>
    <t>https://www.sreality.cz/cs/v2/estates/2817045324</t>
  </si>
  <si>
    <t>https://www.sreality.cz/cs/v2/estates/3138958156</t>
  </si>
  <si>
    <t>https://www.sreality.cz/cs/v2/estates/957920076</t>
  </si>
  <si>
    <t>https://www.sreality.cz/cs/v2/estates/3306730316</t>
  </si>
  <si>
    <t>Štěpánkovice</t>
  </si>
  <si>
    <t>https://www.sreality.cz/cs/v2/estates/2402857804</t>
  </si>
  <si>
    <t>https://www.sreality.cz/cs/v2/estates/1757958732</t>
  </si>
  <si>
    <t>https://www.sreality.cz/cs/v2/estates/3391664972</t>
  </si>
  <si>
    <t>https://www.sreality.cz/cs/v2/estates/3710432076</t>
  </si>
  <si>
    <t>https://www.sreality.cz/cs/v2/estates/3794318156</t>
  </si>
  <si>
    <t>https://www.sreality.cz/cs/v2/estates/103330636</t>
  </si>
  <si>
    <t>https://www.sreality.cz/cs/v2/estates/3361256268</t>
  </si>
  <si>
    <t>https://www.sreality.cz/cs/v2/estates/39367500</t>
  </si>
  <si>
    <t>https://www.sreality.cz/cs/v2/estates/2286465868</t>
  </si>
  <si>
    <t>https://www.sreality.cz/cs/v2/estates/2403906380</t>
  </si>
  <si>
    <t>https://www.sreality.cz/cs/v2/estates/1648931660</t>
  </si>
  <si>
    <t>https://www.sreality.cz/cs/v2/estates/1934144332</t>
  </si>
  <si>
    <t>https://www.sreality.cz/cs/v2/estates/3127423820</t>
  </si>
  <si>
    <t>https://www.sreality.cz/cs/v2/estates/728281932</t>
  </si>
  <si>
    <t>https://www.sreality.cz/cs/v2/estates/2832413260</t>
  </si>
  <si>
    <t>https://www.sreality.cz/cs/v2/estates/1493893708</t>
  </si>
  <si>
    <t>https://www.sreality.cz/cs/v2/estates/1510670924</t>
  </si>
  <si>
    <t>https://www.sreality.cz/cs/v2/estates/614498892</t>
  </si>
  <si>
    <t>https://www.sreality.cz/cs/v2/estates/714715980</t>
  </si>
  <si>
    <t>https://www.sreality.cz/cs/v2/estates/797553484</t>
  </si>
  <si>
    <t>https://www.sreality.cz/cs/v2/estates/3669603148</t>
  </si>
  <si>
    <t>https://www.sreality.cz/cs/v2/estates/3552162636</t>
  </si>
  <si>
    <t>https://www.sreality.cz/cs/v2/estates/3098129228</t>
  </si>
  <si>
    <t>https://www.sreality.cz/cs/v2/estates/1051308876</t>
  </si>
  <si>
    <t>https://www.sreality.cz/cs/v2/estates/1459094092</t>
  </si>
  <si>
    <t>https://www.sreality.cz/cs/v2/estates/2841252428</t>
  </si>
  <si>
    <t>https://www.sreality.cz/cs/v2/estates/970568524</t>
  </si>
  <si>
    <t>https://www.sreality.cz/cs/v2/estates/1540604492</t>
  </si>
  <si>
    <t>https://www.sreality.cz/cs/v2/estates/2127147852</t>
  </si>
  <si>
    <t>https://www.sreality.cz/cs/v2/estates/667530060</t>
  </si>
  <si>
    <t>https://www.sreality.cz/cs/v2/estates/1192997452</t>
  </si>
  <si>
    <t>https://www.sreality.cz/cs/v2/estates/1745466188</t>
  </si>
  <si>
    <t>https://www.sreality.cz/cs/v2/estates/1967698764</t>
  </si>
  <si>
    <t>https://www.sreality.cz/cs/v2/estates/2453254988</t>
  </si>
  <si>
    <t>https://www.sreality.cz/cs/v2/estates/1949938508</t>
  </si>
  <si>
    <t>https://www.sreality.cz/cs/v2/estates/1429844812</t>
  </si>
  <si>
    <t>https://www.sreality.cz/cs/v2/estates/3643388748</t>
  </si>
  <si>
    <t>https://www.sreality.cz/cs/v2/estates/774484812</t>
  </si>
  <si>
    <t>https://www.sreality.cz/cs/v2/estates/2720641868</t>
  </si>
  <si>
    <t>https://www.sreality.cz/cs/v2/estates/710521676</t>
  </si>
  <si>
    <t>https://www.sreality.cz/cs/v2/estates/341422924</t>
  </si>
  <si>
    <t>https://www.sreality.cz/cs/v2/estates/3950621516</t>
  </si>
  <si>
    <t>https://www.sreality.cz/cs/v2/estates/830059340</t>
  </si>
  <si>
    <t>https://www.sreality.cz/cs/v2/estates/1678193228</t>
  </si>
  <si>
    <t>https://www.sreality.cz/cs/v2/estates/3620033100</t>
  </si>
  <si>
    <t>https://www.sreality.cz/cs/v2/estates/161133388</t>
  </si>
  <si>
    <t>https://www.sreality.cz/cs/v2/estates/1590342476</t>
  </si>
  <si>
    <t>https://www.sreality.cz/cs/v2/estates/533377868</t>
  </si>
  <si>
    <t>https://www.sreality.cz/cs/v2/estates/217756492</t>
  </si>
  <si>
    <t>https://www.sreality.cz/cs/v2/estates/4293571404</t>
  </si>
  <si>
    <t>https://www.sreality.cz/cs/v2/estates/1231176268</t>
  </si>
  <si>
    <t>https://www.sreality.cz/cs/v2/estates/3558519628</t>
  </si>
  <si>
    <t>https://www.sreality.cz/cs/v2/estates/2939859788</t>
  </si>
  <si>
    <t>https://www.sreality.cz/cs/v2/estates/3476730700</t>
  </si>
  <si>
    <t>https://www.sreality.cz/cs/v2/estates/825930572</t>
  </si>
  <si>
    <t>https://www.sreality.cz/cs/v2/estates/1413133132</t>
  </si>
  <si>
    <t>https://www.sreality.cz/cs/v2/estates/177361484</t>
  </si>
  <si>
    <t>https://www.sreality.cz/cs/v2/estates/335630924</t>
  </si>
  <si>
    <t>https://www.sreality.cz/cs/v2/estates/72929868</t>
  </si>
  <si>
    <t>https://www.sreality.cz/cs/v2/estates/250073932</t>
  </si>
  <si>
    <t>https://www.sreality.cz/cs/v2/estates/1496953676</t>
  </si>
  <si>
    <t>https://www.sreality.cz/cs/v2/estates/3212489548</t>
  </si>
  <si>
    <t>https://www.sreality.cz/cs/v2/estates/3447370572</t>
  </si>
  <si>
    <t>https://www.sreality.cz/cs/v2/estates/1182446412</t>
  </si>
  <si>
    <t>https://www.sreality.cz/cs/v2/estates/2222633804</t>
  </si>
  <si>
    <t>https://www.sreality.cz/cs/v2/estates/157987660</t>
  </si>
  <si>
    <t>https://www.sreality.cz/cs/v2/estates/4203438668</t>
  </si>
  <si>
    <t>https://www.sreality.cz/cs/v2/estates/3658080844</t>
  </si>
  <si>
    <t>https://www.sreality.cz/cs/v2/estates/411808588</t>
  </si>
  <si>
    <t>https://www.sreality.cz/cs/v2/estates/2995499852</t>
  </si>
  <si>
    <t>https://www.sreality.cz/cs/v2/estates/498840396</t>
  </si>
  <si>
    <t>https://www.sreality.cz/cs/v2/estates/3266032460</t>
  </si>
  <si>
    <t>https://www.sreality.cz/cs/v2/estates/702264140</t>
  </si>
  <si>
    <t>https://www.sreality.cz/cs/v2/estates/3235623756</t>
  </si>
  <si>
    <t>https://www.sreality.cz/cs/v2/estates/2884350796</t>
  </si>
  <si>
    <t>https://www.sreality.cz/cs/v2/estates/3793466188</t>
  </si>
  <si>
    <t>https://www.sreality.cz/cs/v2/estates/3658199884</t>
  </si>
  <si>
    <t>https://www.sreality.cz/cs/v2/estates/3758863180</t>
  </si>
  <si>
    <t>https://www.sreality.cz/cs/v2/estates/1228649292</t>
  </si>
  <si>
    <t>https://www.sreality.cz/cs/v2/estates/1463530316</t>
  </si>
  <si>
    <t>https://www.sreality.cz/cs/v2/estates/2385228620</t>
  </si>
  <si>
    <t>https://www.sreality.cz/cs/v2/estates/3794514764</t>
  </si>
  <si>
    <t>https://www.sreality.cz/cs/v2/estates/103527244</t>
  </si>
  <si>
    <t>https://www.sreality.cz/cs/v2/estates/3609965388</t>
  </si>
  <si>
    <t>https://www.sreality.cz/cs/v2/estates/1143714636</t>
  </si>
  <si>
    <t>https://www.sreality.cz/cs/v2/estates/3646665548</t>
  </si>
  <si>
    <t>https://www.sreality.cz/cs/v2/estates/3901474124</t>
  </si>
  <si>
    <t>https://www.sreality.cz/cs/v2/estates/1464578892</t>
  </si>
  <si>
    <t>https://www.sreality.cz/cs/v2/estates/3561730892</t>
  </si>
  <si>
    <t>https://www.sreality.cz/cs/v2/estates/489726540</t>
  </si>
  <si>
    <t>https://www.sreality.cz/cs/v2/estates/2021372748</t>
  </si>
  <si>
    <t>https://www.sreality.cz/cs/v2/estates/2921424204</t>
  </si>
  <si>
    <t>https://www.sreality.cz/cs/v2/estates/508187212</t>
  </si>
  <si>
    <t>https://www.sreality.cz/cs/v2/estates/1920709452</t>
  </si>
  <si>
    <t>https://www.sreality.cz/cs/v2/estates/1148957516</t>
  </si>
  <si>
    <t>Chlum</t>
  </si>
  <si>
    <t>https://www.sreality.cz/cs/v2/estates/2001802572</t>
  </si>
  <si>
    <t>Lačnov</t>
  </si>
  <si>
    <t>https://www.sreality.cz/cs/v2/estates/3136311884</t>
  </si>
  <si>
    <t>https://www.sreality.cz/cs/v2/estates/1868649036</t>
  </si>
  <si>
    <t>https://www.sreality.cz/cs/v2/estates/3712766540</t>
  </si>
  <si>
    <t>https://www.sreality.cz/cs/v2/estates/736252492</t>
  </si>
  <si>
    <t>https://www.sreality.cz/cs/v2/estates/629912396</t>
  </si>
  <si>
    <t>https://www.sreality.cz/cs/v2/estates/2295911244</t>
  </si>
  <si>
    <t>https://www.sreality.cz/cs/v2/estates/1569997388</t>
  </si>
  <si>
    <t>https://www.sreality.cz/cs/v2/estates/311706188</t>
  </si>
  <si>
    <t>https://www.sreality.cz/cs/v2/estates/238490188</t>
  </si>
  <si>
    <t>https://www.sreality.cz/cs/v2/estates/630473292</t>
  </si>
  <si>
    <t>https://www.sreality.cz/cs/v2/estates/1518617164</t>
  </si>
  <si>
    <t>https://www.sreality.cz/cs/v2/estates/3397665356</t>
  </si>
  <si>
    <t>https://www.sreality.cz/cs/v2/estates/4186194508</t>
  </si>
  <si>
    <t>https://www.sreality.cz/cs/v2/estates/1558491724</t>
  </si>
  <si>
    <t>https://www.sreality.cz/cs/v2/estates/2541024588</t>
  </si>
  <si>
    <t>https://www.sreality.cz/cs/v2/estates/3436462668</t>
  </si>
  <si>
    <t>https://www.sreality.cz/cs/v2/estates/1595699788</t>
  </si>
  <si>
    <t>https://www.sreality.cz/cs/v2/estates/3066843724</t>
  </si>
  <si>
    <t>https://www.sreality.cz/cs/v2/estates/3220456012</t>
  </si>
  <si>
    <t>https://www.sreality.cz/cs/v2/estates/2676245068</t>
  </si>
  <si>
    <t>https://www.sreality.cz/cs/v2/estates/3176759884</t>
  </si>
  <si>
    <t>https://www.sreality.cz/cs/v2/estates/4112433740</t>
  </si>
  <si>
    <t>https://www.sreality.cz/cs/v2/estates/1963213388</t>
  </si>
  <si>
    <t>https://www.sreality.cz/cs/v2/estates/2024714828</t>
  </si>
  <si>
    <t>https://www.sreality.cz/cs/v2/estates/3103429196</t>
  </si>
  <si>
    <t>https://www.sreality.cz/cs/v2/estates/3048702540</t>
  </si>
  <si>
    <t>https://www.sreality.cz/cs/v2/estates/3291701836</t>
  </si>
  <si>
    <t>https://www.sreality.cz/cs/v2/estates/3995353676</t>
  </si>
  <si>
    <t>https://www.sreality.cz/cs/v2/estates/977551948</t>
  </si>
  <si>
    <t>https://www.sreality.cz/cs/v2/estates/1917076044</t>
  </si>
  <si>
    <t>https://www.sreality.cz/cs/v2/estates/2976137804</t>
  </si>
  <si>
    <t>https://www.sreality.cz/cs/v2/estates/2256880204</t>
  </si>
  <si>
    <t>https://www.sreality.cz/cs/v2/estates/1489822284</t>
  </si>
  <si>
    <t>https://www.sreality.cz/cs/v2/estates/1941258828</t>
  </si>
  <si>
    <t>https://www.sreality.cz/cs/v2/estates/619336268</t>
  </si>
  <si>
    <t>https://www.sreality.cz/cs/v2/estates/1453670988</t>
  </si>
  <si>
    <t>https://www.sreality.cz/cs/v2/estates/3117761100</t>
  </si>
  <si>
    <t>https://www.sreality.cz/cs/v2/estates/3807724108</t>
  </si>
  <si>
    <t>https://www.sreality.cz/cs/v2/estates/2833597004</t>
  </si>
  <si>
    <t>https://www.sreality.cz/cs/v2/estates/3370467916</t>
  </si>
  <si>
    <t>https://www.sreality.cz/cs/v2/estates/2632004172</t>
  </si>
  <si>
    <t>https://www.sreality.cz/cs/v2/estates/1608860236</t>
  </si>
  <si>
    <t>https://www.sreality.cz/cs/v2/estates/4151140940</t>
  </si>
  <si>
    <t>https://www.sreality.cz/cs/v2/estates/1175798348</t>
  </si>
  <si>
    <t>https://www.sreality.cz/cs/v2/estates/81085004</t>
  </si>
  <si>
    <t>https://www.sreality.cz/cs/v2/estates/99677004</t>
  </si>
  <si>
    <t>https://www.sreality.cz/cs/v2/estates/1114821452</t>
  </si>
  <si>
    <t>https://www.sreality.cz/cs/v2/estates/1998864972</t>
  </si>
  <si>
    <t>https://www.sreality.cz/cs/v2/estates/3076252492</t>
  </si>
  <si>
    <t>https://www.sreality.cz/cs/v2/estates/3644146252</t>
  </si>
  <si>
    <t>https://www.sreality.cz/cs/v2/estates/775242316</t>
  </si>
  <si>
    <t>https://www.sreality.cz/cs/v2/estates/1362444876</t>
  </si>
  <si>
    <t>https://www.sreality.cz/cs/v2/estates/3911533132</t>
  </si>
  <si>
    <t>https://www.sreality.cz/cs/v2/estates/740639308</t>
  </si>
  <si>
    <t>https://www.sreality.cz/cs/v2/estates/2958377548</t>
  </si>
  <si>
    <t>https://www.sreality.cz/cs/v2/estates/2550342220</t>
  </si>
  <si>
    <t>https://www.sreality.cz/cs/v2/estates/2171945548</t>
  </si>
  <si>
    <t>https://www.sreality.cz/cs/v2/estates/3104973388</t>
  </si>
  <si>
    <t>https://www.sreality.cz/cs/v2/estates/1233535564</t>
  </si>
  <si>
    <t>https://www.sreality.cz/cs/v2/estates/8798796</t>
  </si>
  <si>
    <t>https://www.sreality.cz/cs/v2/estates/582369868</t>
  </si>
  <si>
    <t>https://www.sreality.cz/cs/v2/estates/2661696076</t>
  </si>
  <si>
    <t>https://www.sreality.cz/cs/v2/estates/1369850444</t>
  </si>
  <si>
    <t>https://www.sreality.cz/cs/v2/estates/1255555660</t>
  </si>
  <si>
    <t>https://www.sreality.cz/cs/v2/estates/465977932</t>
  </si>
  <si>
    <t>https://www.sreality.cz/cs/v2/estates/2767602252</t>
  </si>
  <si>
    <t>https://www.sreality.cz/cs/v2/estates/2883994188</t>
  </si>
  <si>
    <t>https://www.sreality.cz/cs/v2/estates/233194060</t>
  </si>
  <si>
    <t>https://www.sreality.cz/cs/v2/estates/389808716</t>
  </si>
  <si>
    <t>https://www.sreality.cz/cs/v2/estates/1572304204</t>
  </si>
  <si>
    <t>https://www.sreality.cz/cs/v2/estates/2100707916</t>
  </si>
  <si>
    <t>https://www.sreality.cz/cs/v2/estates/3442885196</t>
  </si>
  <si>
    <t>https://www.sreality.cz/cs/v2/estates/120996428</t>
  </si>
  <si>
    <t>https://www.sreality.cz/cs/v2/estates/3845538380</t>
  </si>
  <si>
    <t>https://www.sreality.cz/cs/v2/estates/1900864076</t>
  </si>
  <si>
    <t>https://www.sreality.cz/cs/v2/estates/3366937164</t>
  </si>
  <si>
    <t>Vohančice</t>
  </si>
  <si>
    <t>https://www.sreality.cz/cs/v2/estates/438600268</t>
  </si>
  <si>
    <t>https://www.sreality.cz/cs/v2/estates/3828646476</t>
  </si>
  <si>
    <t>https://www.sreality.cz/cs/v2/estates/1144291916</t>
  </si>
  <si>
    <t>https://www.sreality.cz/cs/v2/estates/2770747980</t>
  </si>
  <si>
    <t>https://www.sreality.cz/cs/v2/estates/441860684</t>
  </si>
  <si>
    <t>https://www.sreality.cz/cs/v2/estates/1777685068</t>
  </si>
  <si>
    <t>https://www.sreality.cz/cs/v2/estates/1263944268</t>
  </si>
  <si>
    <t>https://www.sreality.cz/cs/v2/estates/3278234188</t>
  </si>
  <si>
    <t>https://www.sreality.cz/cs/v2/estates/2721399372</t>
  </si>
  <si>
    <t>https://www.sreality.cz/cs/v2/estates/2977251916</t>
  </si>
  <si>
    <t>https://www.sreality.cz/cs/v2/estates/3131822924</t>
  </si>
  <si>
    <t>https://www.sreality.cz/cs/v2/estates/2588295756</t>
  </si>
  <si>
    <t>https://www.sreality.cz/cs/v2/estates/2219197004</t>
  </si>
  <si>
    <t>https://www.sreality.cz/cs/v2/estates/4084613708</t>
  </si>
  <si>
    <t>Žehušice</t>
  </si>
  <si>
    <t>https://www.sreality.cz/cs/v2/estates/913719884</t>
  </si>
  <si>
    <t>https://www.sreality.cz/cs/v2/estates/140919372</t>
  </si>
  <si>
    <t>https://www.sreality.cz/cs/v2/estates/3580248652</t>
  </si>
  <si>
    <t>https://www.sreality.cz/cs/v2/estates/1308979788</t>
  </si>
  <si>
    <t>https://www.sreality.cz/cs/v2/estates/1828254284</t>
  </si>
  <si>
    <t>https://www.sreality.cz/cs/v2/estates/1687634508</t>
  </si>
  <si>
    <t>https://www.sreality.cz/cs/v2/estates/2268365388</t>
  </si>
  <si>
    <t>https://www.sreality.cz/cs/v2/estates/2830582348</t>
  </si>
  <si>
    <t>https://www.sreality.cz/cs/v2/estates/904192588</t>
  </si>
  <si>
    <t>https://www.sreality.cz/cs/v2/estates/1966028108</t>
  </si>
  <si>
    <t>https://www.sreality.cz/cs/v2/estates/3097969228</t>
  </si>
  <si>
    <t>https://www.sreality.cz/cs/v2/estates/4255597132</t>
  </si>
  <si>
    <t>https://www.sreality.cz/cs/v2/estates/816267852</t>
  </si>
  <si>
    <t>https://www.sreality.cz/cs/v2/estates/1862808140</t>
  </si>
  <si>
    <t>https://www.sreality.cz/cs/v2/estates/3503346252</t>
  </si>
  <si>
    <t>https://www.sreality.cz/cs/v2/estates/2867282508</t>
  </si>
  <si>
    <t>https://www.sreality.cz/cs/v2/estates/3658957388</t>
  </si>
  <si>
    <t>https://www.sreality.cz/cs/v2/estates/520569420</t>
  </si>
  <si>
    <t>https://www.sreality.cz/cs/v2/estates/389497420</t>
  </si>
  <si>
    <t>https://www.sreality.cz/cs/v2/estates/3931075148</t>
  </si>
  <si>
    <t>https://www.sreality.cz/cs/v2/estates/3980272204</t>
  </si>
  <si>
    <t>https://www.sreality.cz/cs/v2/estates/3550614092</t>
  </si>
  <si>
    <t>https://www.sreality.cz/cs/v2/estates/1917272652</t>
  </si>
  <si>
    <t>https://www.sreality.cz/cs/v2/estates/3459576396</t>
  </si>
  <si>
    <t>https://www.sreality.cz/cs/v2/estates/3309781580</t>
  </si>
  <si>
    <t>https://www.sreality.cz/cs/v2/estates/41370188</t>
  </si>
  <si>
    <t>https://www.sreality.cz/cs/v2/estates/476992076</t>
  </si>
  <si>
    <t>https://www.sreality.cz/cs/v2/estates/4268180044</t>
  </si>
  <si>
    <t>https://www.sreality.cz/cs/v2/estates/3473138508</t>
  </si>
  <si>
    <t>https://www.sreality.cz/cs/v2/estates/4200129356</t>
  </si>
  <si>
    <t>https://www.sreality.cz/cs/v2/estates/1684488780</t>
  </si>
  <si>
    <t>https://www.sreality.cz/cs/v2/estates/2341487180</t>
  </si>
  <si>
    <t>https://www.sreality.cz/cs/v2/estates/3381674572</t>
  </si>
  <si>
    <t>https://www.sreality.cz/cs/v2/estates/3834659404</t>
  </si>
  <si>
    <t>https://www.sreality.cz/cs/v2/estates/2118283852</t>
  </si>
  <si>
    <t>https://www.sreality.cz/cs/v2/estates/2695905868</t>
  </si>
  <si>
    <t>https://www.sreality.cz/cs/v2/estates/1169179212</t>
  </si>
  <si>
    <t>https://www.sreality.cz/cs/v2/estates/424858188</t>
  </si>
  <si>
    <t>https://www.sreality.cz/cs/v2/estates/147866188</t>
  </si>
  <si>
    <t>https://www.sreality.cz/cs/v2/estates/2596291148</t>
  </si>
  <si>
    <t>https://www.sreality.cz/cs/v2/estates/1776304716</t>
  </si>
  <si>
    <t>https://www.sreality.cz/cs/v2/estates/586166860</t>
  </si>
  <si>
    <t>https://www.sreality.cz/cs/v2/estates/2171884108</t>
  </si>
  <si>
    <t>https://www.sreality.cz/cs/v2/estates/2667594316</t>
  </si>
  <si>
    <t>https://www.sreality.cz/cs/v2/estates/889209420</t>
  </si>
  <si>
    <t>https://www.sreality.cz/cs/v2/estates/1261453900</t>
  </si>
  <si>
    <t>https://www.sreality.cz/cs/v2/estates/3257942604</t>
  </si>
  <si>
    <t>https://www.sreality.cz/cs/v2/estates/3184423500</t>
  </si>
  <si>
    <t>https://www.sreality.cz/cs/v2/estates/1917862476</t>
  </si>
  <si>
    <t>https://www.sreality.cz/cs/v2/estates/1095778892</t>
  </si>
  <si>
    <t>https://www.sreality.cz/cs/v2/estates/3098801484</t>
  </si>
  <si>
    <t>https://www.sreality.cz/cs/v2/estates/2822783564</t>
  </si>
  <si>
    <t>https://www.sreality.cz/cs/v2/estates/2940224076</t>
  </si>
  <si>
    <t>https://www.sreality.cz/cs/v2/estates/356532812</t>
  </si>
  <si>
    <t>https://www.sreality.cz/cs/v2/estates/2926592588</t>
  </si>
  <si>
    <t>https://www.sreality.cz/cs/v2/estates/1282425420</t>
  </si>
  <si>
    <t>https://www.sreality.cz/cs/v2/estates/3815785036</t>
  </si>
  <si>
    <t>https://www.sreality.cz/cs/v2/estates/2284896844</t>
  </si>
  <si>
    <t>https://www.sreality.cz/cs/v2/estates/1771127372</t>
  </si>
  <si>
    <t>https://www.sreality.cz/cs/v2/estates/1720795724</t>
  </si>
  <si>
    <t>https://www.sreality.cz/cs/v2/estates/1704018508</t>
  </si>
  <si>
    <t>https://www.sreality.cz/cs/v2/estates/2877375052</t>
  </si>
  <si>
    <t>https://www.sreality.cz/cs/v2/estates/1937850956</t>
  </si>
  <si>
    <t>https://www.sreality.cz/cs/v2/estates/2692825676</t>
  </si>
  <si>
    <t>https://www.sreality.cz/cs/v2/estates/3013689932</t>
  </si>
  <si>
    <t>https://www.sreality.cz/cs/v2/estates/832651852</t>
  </si>
  <si>
    <t>https://www.sreality.cz/cs/v2/estates/2295415372</t>
  </si>
  <si>
    <t>https://www.sreality.cz/cs/v2/estates/3404382796</t>
  </si>
  <si>
    <t>https://www.sreality.cz/cs/v2/estates/2494255692</t>
  </si>
  <si>
    <t>https://www.sreality.cz/cs/v2/estates/340923724</t>
  </si>
  <si>
    <t>https://www.sreality.cz/cs/v2/estates/672219724</t>
  </si>
  <si>
    <t>https://www.sreality.cz/cs/v2/estates/2818654796</t>
  </si>
  <si>
    <t>https://www.sreality.cz/cs/v2/estates/16859724</t>
  </si>
  <si>
    <t>https://www.sreality.cz/cs/v2/estates/349979212</t>
  </si>
  <si>
    <t>https://www.sreality.cz/cs/v2/estates/3452752460</t>
  </si>
  <si>
    <t>https://www.sreality.cz/cs/v2/estates/3981525580</t>
  </si>
  <si>
    <t>https://www.sreality.cz/cs/v2/estates/2538685004</t>
  </si>
  <si>
    <t>https://www.sreality.cz/cs/v2/estates/2285978188</t>
  </si>
  <si>
    <t>https://www.sreality.cz/cs/v2/estates/742474316</t>
  </si>
  <si>
    <t>https://www.sreality.cz/cs/v2/estates/3144761932</t>
  </si>
  <si>
    <t>https://www.sreality.cz/cs/v2/estates/4235280972</t>
  </si>
  <si>
    <t>https://www.sreality.cz/cs/v2/estates/1878704716</t>
  </si>
  <si>
    <t>https://www.sreality.cz/cs/v2/estates/3832627788</t>
  </si>
  <si>
    <t>Křešice</t>
  </si>
  <si>
    <t>https://www.sreality.cz/cs/v2/estates/2002862668</t>
  </si>
  <si>
    <t>https://www.sreality.cz/cs/v2/estates/4074197580</t>
  </si>
  <si>
    <t>https://www.sreality.cz/cs/v2/estates/2626830924</t>
  </si>
  <si>
    <t>https://www.sreality.cz/cs/v2/estates/2466316876</t>
  </si>
  <si>
    <t>https://www.sreality.cz/cs/v2/estates/1722958412</t>
  </si>
  <si>
    <t>https://www.sreality.cz/cs/v2/estates/631390796</t>
  </si>
  <si>
    <t>https://www.sreality.cz/cs/v2/estates/1121075788</t>
  </si>
  <si>
    <t>https://www.sreality.cz/cs/v2/estates/3084010060</t>
  </si>
  <si>
    <t>https://www.sreality.cz/cs/v2/estates/734151244</t>
  </si>
  <si>
    <t>https://www.sreality.cz/cs/v2/estates/146948684</t>
  </si>
  <si>
    <t>https://www.sreality.cz/cs/v2/estates/2014962508</t>
  </si>
  <si>
    <t>https://www.sreality.cz/cs/v2/estates/2079408716</t>
  </si>
  <si>
    <t>https://www.sreality.cz/cs/v2/estates/3125887564</t>
  </si>
  <si>
    <t>https://www.sreality.cz/cs/v2/estates/3173073484</t>
  </si>
  <si>
    <t>https://www.sreality.cz/cs/v2/estates/2764194380</t>
  </si>
  <si>
    <t>https://www.sreality.cz/cs/v2/estates/2599567948</t>
  </si>
  <si>
    <t>https://www.sreality.cz/cs/v2/estates/2866954828</t>
  </si>
  <si>
    <t>https://www.sreality.cz/cs/v2/estates/1809990220</t>
  </si>
  <si>
    <t>https://www.sreality.cz/cs/v2/estates/3291293516</t>
  </si>
  <si>
    <t>https://www.sreality.cz/cs/v2/estates/319963724</t>
  </si>
  <si>
    <t>https://www.sreality.cz/cs/v2/estates/353518156</t>
  </si>
  <si>
    <t>https://www.sreality.cz/cs/v2/estates/3816677964</t>
  </si>
  <si>
    <t>https://www.sreality.cz/cs/v2/estates/892486220</t>
  </si>
  <si>
    <t>https://www.sreality.cz/cs/v2/estates/3308405324</t>
  </si>
  <si>
    <t>https://www.sreality.cz/cs/v2/estates/1260536396</t>
  </si>
  <si>
    <t>https://www.sreality.cz/cs/v2/estates/1565672012</t>
  </si>
  <si>
    <t>https://www.sreality.cz/cs/v2/estates/2833044300</t>
  </si>
  <si>
    <t>https://www.sreality.cz/cs/v2/estates/3210887756</t>
  </si>
  <si>
    <t>https://www.sreality.cz/cs/v2/estates/580076108</t>
  </si>
  <si>
    <t>https://www.sreality.cz/cs/v2/estates/2777891404</t>
  </si>
  <si>
    <t>https://www.sreality.cz/cs/v2/estates/1719878220</t>
  </si>
  <si>
    <t>https://www.sreality.cz/cs/v2/estates/1751147084</t>
  </si>
  <si>
    <t>https://www.sreality.cz/cs/v2/estates/749945420</t>
  </si>
  <si>
    <t>https://www.sreality.cz/cs/v2/estates/1655915084</t>
  </si>
  <si>
    <t>https://www.sreality.cz/cs/v2/estates/3534963276</t>
  </si>
  <si>
    <t>https://www.sreality.cz/cs/v2/estates/598950476</t>
  </si>
  <si>
    <t>https://www.sreality.cz/cs/v2/estates/296960588</t>
  </si>
  <si>
    <t>https://www.sreality.cz/cs/v2/estates/549049164</t>
  </si>
  <si>
    <t>https://www.sreality.cz/cs/v2/estates/1525601100</t>
  </si>
  <si>
    <t>https://www.sreality.cz/cs/v2/estates/350724684</t>
  </si>
  <si>
    <t>https://www.sreality.cz/cs/v2/estates/1920590412</t>
  </si>
  <si>
    <t>https://www.sreality.cz/cs/v2/estates/2010333772</t>
  </si>
  <si>
    <t>https://www.sreality.cz/cs/v2/estates/2193834572</t>
  </si>
  <si>
    <t>https://www.sreality.cz/cs/v2/estates/586367564</t>
  </si>
  <si>
    <t>https://www.sreality.cz/cs/v2/estates/494195276</t>
  </si>
  <si>
    <t>https://www.sreality.cz/cs/v2/estates/796185164</t>
  </si>
  <si>
    <t>https://www.sreality.cz/cs/v2/estates/2449687116</t>
  </si>
  <si>
    <t>https://www.sreality.cz/cs/v2/estates/1077101132</t>
  </si>
  <si>
    <t>https://www.sreality.cz/cs/v2/estates/1243824716</t>
  </si>
  <si>
    <t>https://www.sreality.cz/cs/v2/estates/2722316876</t>
  </si>
  <si>
    <t>https://www.sreality.cz/cs/v2/estates/541278796</t>
  </si>
  <si>
    <t>https://www.sreality.cz/cs/v2/estates/1761763916</t>
  </si>
  <si>
    <t>https://www.sreality.cz/cs/v2/estates/3305833036</t>
  </si>
  <si>
    <t>https://www.sreality.cz/cs/v2/estates/115287372</t>
  </si>
  <si>
    <t>https://www.sreality.cz/cs/v2/estates/4170990156</t>
  </si>
  <si>
    <t>https://www.sreality.cz/cs/v2/estates/1067205196</t>
  </si>
  <si>
    <t>Postřelmov</t>
  </si>
  <si>
    <t>https://www.sreality.cz/cs/v2/estates/547111500</t>
  </si>
  <si>
    <t>https://www.sreality.cz/cs/v2/estates/1369195084</t>
  </si>
  <si>
    <t>https://www.sreality.cz/cs/v2/estates/3814593100</t>
  </si>
  <si>
    <t>https://www.sreality.cz/cs/v2/estates/1250705996</t>
  </si>
  <si>
    <t>https://www.sreality.cz/cs/v2/estates/3351667276</t>
  </si>
  <si>
    <t>https://www.sreality.cz/cs/v2/estates/3071542604</t>
  </si>
  <si>
    <t>https://www.sreality.cz/cs/v2/estates/4189864524</t>
  </si>
  <si>
    <t>https://www.sreality.cz/cs/v2/estates/2377925196</t>
  </si>
  <si>
    <t>https://www.sreality.cz/cs/v2/estates/2645312076</t>
  </si>
  <si>
    <t>https://www.sreality.cz/cs/v2/estates/1085030988</t>
  </si>
  <si>
    <t>https://www.sreality.cz/cs/v2/estates/2883338828</t>
  </si>
  <si>
    <t>https://www.sreality.cz/cs/v2/estates/2916893260</t>
  </si>
  <si>
    <t>https://www.sreality.cz/cs/v2/estates/4277240652</t>
  </si>
  <si>
    <t>Břehy</t>
  </si>
  <si>
    <t>https://www.sreality.cz/cs/v2/estates/2984002124</t>
  </si>
  <si>
    <t>https://www.sreality.cz/cs/v2/estates/3284943436</t>
  </si>
  <si>
    <t>https://www.sreality.cz/cs/v2/estates/902578764</t>
  </si>
  <si>
    <t>https://www.sreality.cz/cs/v2/estates/956056140</t>
  </si>
  <si>
    <t>https://www.sreality.cz/cs/v2/estates/273498700</t>
  </si>
  <si>
    <t>https://www.sreality.cz/cs/v2/estates/3424404044</t>
  </si>
  <si>
    <t>https://www.sreality.cz/cs/v2/estates/1109148236</t>
  </si>
  <si>
    <t>https://www.sreality.cz/cs/v2/estates/1897677388</t>
  </si>
  <si>
    <t>https://www.sreality.cz/cs/v2/estates/662143564</t>
  </si>
  <si>
    <t>https://www.sreality.cz/cs/v2/estates/572523084</t>
  </si>
  <si>
    <t>https://www.sreality.cz/cs/v2/estates/2923184716</t>
  </si>
  <si>
    <t>https://www.sreality.cz/cs/v2/estates/2452374092</t>
  </si>
  <si>
    <t>https://www.sreality.cz/cs/v2/estates/1885094476</t>
  </si>
  <si>
    <t>https://www.sreality.cz/cs/v2/estates/290210380</t>
  </si>
  <si>
    <t>https://www.sreality.cz/cs/v2/estates/1632387660</t>
  </si>
  <si>
    <t>https://www.sreality.cz/cs/v2/estates/4135338572</t>
  </si>
  <si>
    <t>https://www.sreality.cz/cs/v2/estates/394019404</t>
  </si>
  <si>
    <t>https://www.sreality.cz/cs/v2/estates/1785479756</t>
  </si>
  <si>
    <t>https://www.sreality.cz/cs/v2/estates/2070692428</t>
  </si>
  <si>
    <t>https://www.sreality.cz/cs/v2/estates/3265344076</t>
  </si>
  <si>
    <t>https://www.sreality.cz/cs/v2/estates/3927008588</t>
  </si>
  <si>
    <t>https://www.sreality.cz/cs/v2/estates/2374845004</t>
  </si>
  <si>
    <t>https://www.sreality.cz/cs/v2/estates/3616358988</t>
  </si>
  <si>
    <t>https://www.sreality.cz/cs/v2/estates/2763866700</t>
  </si>
  <si>
    <t>https://www.sreality.cz/cs/v2/estates/2280280652</t>
  </si>
  <si>
    <t>https://www.sreality.cz/cs/v2/estates/2930590284</t>
  </si>
  <si>
    <t>https://www.sreality.cz/cs/v2/estates/3659862604</t>
  </si>
  <si>
    <t>https://www.sreality.cz/cs/v2/estates/2192392780</t>
  </si>
  <si>
    <t>https://www.sreality.cz/cs/v2/estates/1724727884</t>
  </si>
  <si>
    <t>https://www.sreality.cz/cs/v2/estates/1275744844</t>
  </si>
  <si>
    <t>https://www.sreality.cz/cs/v2/estates/1761428044</t>
  </si>
  <si>
    <t>https://www.sreality.cz/cs/v2/estates/603800140</t>
  </si>
  <si>
    <t>https://www.sreality.cz/cs/v2/estates/1914454604</t>
  </si>
  <si>
    <t>https://www.sreality.cz/cs/v2/estates/2146255436</t>
  </si>
  <si>
    <t>https://www.sreality.cz/cs/v2/estates/2280473164</t>
  </si>
  <si>
    <t>https://www.sreality.cz/cs/v2/estates/3622650444</t>
  </si>
  <si>
    <t>https://www.sreality.cz/cs/v2/estates/2584560204</t>
  </si>
  <si>
    <t>https://www.sreality.cz/cs/v2/estates/2500674124</t>
  </si>
  <si>
    <t>https://www.sreality.cz/cs/v2/estates/54346316</t>
  </si>
  <si>
    <t>https://www.sreality.cz/cs/v2/estates/2418885196</t>
  </si>
  <si>
    <t>https://www.sreality.cz/cs/v2/estates/4286390860</t>
  </si>
  <si>
    <t>https://www.sreality.cz/cs/v2/estates/3747430988</t>
  </si>
  <si>
    <t>https://www.sreality.cz/cs/v2/estates/2068996684</t>
  </si>
  <si>
    <t>https://www.sreality.cz/cs/v2/estates/2555200076</t>
  </si>
  <si>
    <t>https://www.sreality.cz/cs/v2/estates/3648864844</t>
  </si>
  <si>
    <t>https://www.sreality.cz/cs/v2/estates/1567441484</t>
  </si>
  <si>
    <t>https://www.sreality.cz/cs/v2/estates/1684881996</t>
  </si>
  <si>
    <t>https://www.sreality.cz/cs/v2/estates/3835576908</t>
  </si>
  <si>
    <t>https://www.sreality.cz/cs/v2/estates/3364766284</t>
  </si>
  <si>
    <t>https://www.sreality.cz/cs/v2/estates/2307809868</t>
  </si>
  <si>
    <t>https://www.sreality.cz/cs/v2/estates/689275468</t>
  </si>
  <si>
    <t>https://www.sreality.cz/cs/v2/estates/3803071052</t>
  </si>
  <si>
    <t>https://www.sreality.cz/cs/v2/estates/95306316</t>
  </si>
  <si>
    <t>https://www.sreality.cz/cs/v2/estates/3705553484</t>
  </si>
  <si>
    <t>https://www.sreality.cz/cs/v2/estates/3419292236</t>
  </si>
  <si>
    <t>https://www.sreality.cz/cs/v2/estates/1288585804</t>
  </si>
  <si>
    <t>https://www.sreality.cz/cs/v2/estates/1942897228</t>
  </si>
  <si>
    <t>Kotovice</t>
  </si>
  <si>
    <t>https://www.sreality.cz/cs/v2/estates/1653690956</t>
  </si>
  <si>
    <t>https://www.sreality.cz/cs/v2/estates/1023296076</t>
  </si>
  <si>
    <t>https://www.sreality.cz/cs/v2/estates/1912488524</t>
  </si>
  <si>
    <t>https://www.sreality.cz/cs/v2/estates/402539084</t>
  </si>
  <si>
    <t>https://www.sreality.cz/cs/v2/estates/2784903756</t>
  </si>
  <si>
    <t>https://www.sreality.cz/cs/v2/estates/2079212108</t>
  </si>
  <si>
    <t>https://www.sreality.cz/cs/v2/estates/3488498252</t>
  </si>
  <si>
    <t>https://www.sreality.cz/cs/v2/estates/3169731148</t>
  </si>
  <si>
    <t>https://www.sreality.cz/cs/v2/estates/3088990796</t>
  </si>
  <si>
    <t>https://www.sreality.cz/cs/v2/estates/3608035916</t>
  </si>
  <si>
    <t>https://www.sreality.cz/cs/v2/estates/84820556</t>
  </si>
  <si>
    <t>https://www.sreality.cz/cs/v2/estates/2302558796</t>
  </si>
  <si>
    <t>https://www.sreality.cz/cs/v2/estates/2432348748</t>
  </si>
  <si>
    <t>https://www.sreality.cz/cs/v2/estates/3038593612</t>
  </si>
  <si>
    <t>https://www.sreality.cz/cs/v2/estates/3087876684</t>
  </si>
  <si>
    <t>https://www.sreality.cz/cs/v2/estates/2525750604</t>
  </si>
  <si>
    <t>https://www.sreality.cz/cs/v2/estates/1942008396</t>
  </si>
  <si>
    <t>https://www.sreality.cz/cs/v2/estates/2780742220</t>
  </si>
  <si>
    <t>https://www.sreality.cz/cs/v2/estates/1060054348</t>
  </si>
  <si>
    <t>https://www.sreality.cz/cs/v2/estates/3845014092</t>
  </si>
  <si>
    <t>https://www.sreality.cz/cs/v2/estates/3008250444</t>
  </si>
  <si>
    <t>https://www.sreality.cz/cs/v2/estates/1233011276</t>
  </si>
  <si>
    <t>https://www.sreality.cz/cs/v2/estates/835667276</t>
  </si>
  <si>
    <t>https://www.sreality.cz/cs/v2/estates/1719247436</t>
  </si>
  <si>
    <t>https://www.sreality.cz/cs/v2/estates/1260147276</t>
  </si>
  <si>
    <t>https://www.sreality.cz/cs/v2/estates/2065453644</t>
  </si>
  <si>
    <t>https://www.sreality.cz/cs/v2/estates/329204300</t>
  </si>
  <si>
    <t>https://www.sreality.cz/cs/v2/estates/2378121804</t>
  </si>
  <si>
    <t>https://www.sreality.cz/cs/v2/estates/3668918860</t>
  </si>
  <si>
    <t>https://www.sreality.cz/cs/v2/estates/1830093388</t>
  </si>
  <si>
    <t>https://www.sreality.cz/cs/v2/estates/3987685964</t>
  </si>
  <si>
    <t>https://www.sreality.cz/cs/v2/estates/2061451852</t>
  </si>
  <si>
    <t>https://www.sreality.cz/cs/v2/estates/3875885644</t>
  </si>
  <si>
    <t>https://www.sreality.cz/cs/v2/estates/3294188108</t>
  </si>
  <si>
    <t>https://www.sreality.cz/cs/v2/estates/3070181964</t>
  </si>
  <si>
    <t>https://www.sreality.cz/cs/v2/estates/602882636</t>
  </si>
  <si>
    <t>https://www.sreality.cz/cs/v2/estates/4011803212</t>
  </si>
  <si>
    <t>https://www.sreality.cz/cs/v2/estates/3793699404</t>
  </si>
  <si>
    <t>https://www.sreality.cz/cs/v2/estates/2114929228</t>
  </si>
  <si>
    <t>https://www.sreality.cz/cs/v2/estates/839860812</t>
  </si>
  <si>
    <t>https://www.sreality.cz/cs/v2/estates/1390703180</t>
  </si>
  <si>
    <t>https://www.sreality.cz/cs/v2/estates/456081996</t>
  </si>
  <si>
    <t>https://www.sreality.cz/cs/v2/estates/3985066332</t>
  </si>
  <si>
    <t>https://www.sreality.cz/cs/v2/estates/3338828</t>
  </si>
  <si>
    <t>https://www.sreality.cz/cs/v2/estates/4047839820</t>
  </si>
  <si>
    <t>https://www.sreality.cz/cs/v2/estates/3484131916</t>
  </si>
  <si>
    <t>https://www.sreality.cz/cs/v2/estates/679428684</t>
  </si>
  <si>
    <t>https://www.sreality.cz/cs/v2/estates/2365444940</t>
  </si>
  <si>
    <t>https://www.sreality.cz/cs/v2/estates/3019756364</t>
  </si>
  <si>
    <t>https://www.sreality.cz/cs/v2/estates/311968332</t>
  </si>
  <si>
    <t>https://www.sreality.cz/cs/v2/estates/1790460492</t>
  </si>
  <si>
    <t>https://www.sreality.cz/cs/v2/estates/329024076</t>
  </si>
  <si>
    <t>https://www.sreality.cz/cs/v2/estates/1135100492</t>
  </si>
  <si>
    <t>https://www.sreality.cz/cs/v2/estates/1973961292</t>
  </si>
  <si>
    <t>https://www.sreality.cz/cs/v2/estates/2127495756</t>
  </si>
  <si>
    <t>https://www.sreality.cz/cs/v2/estates/4124590668</t>
  </si>
  <si>
    <t>https://www.sreality.cz/cs/v2/estates/2642866764</t>
  </si>
  <si>
    <t>https://www.sreality.cz/cs/v2/estates/1660437068</t>
  </si>
  <si>
    <t>https://www.sreality.cz/cs/v2/estates/3002614348</t>
  </si>
  <si>
    <t>https://www.sreality.cz/cs/v2/estates/2968011340</t>
  </si>
  <si>
    <t>https://www.sreality.cz/cs/v2/estates/1105740364</t>
  </si>
  <si>
    <t>https://www.sreality.cz/cs/v2/estates/3256369740</t>
  </si>
  <si>
    <t>https://www.sreality.cz/cs/v2/estates/3055043148</t>
  </si>
  <si>
    <t>https://www.sreality.cz/cs/v2/estates/4095230540</t>
  </si>
  <si>
    <t>https://www.sreality.cz/cs/v2/estates/1958638924</t>
  </si>
  <si>
    <t>https://www.sreality.cz/cs/v2/estates/2399683148</t>
  </si>
  <si>
    <t>https://www.sreality.cz/cs/v2/estates/4223218252</t>
  </si>
  <si>
    <t>https://www.sreality.cz/cs/v2/estates/1963475532</t>
  </si>
  <si>
    <t>https://www.sreality.cz/cs/v2/estates/1798849100</t>
  </si>
  <si>
    <t>https://www.sreality.cz/cs/v2/estates/3896001100</t>
  </si>
  <si>
    <t>https://www.sreality.cz/cs/v2/estates/2386051660</t>
  </si>
  <si>
    <t>https://www.sreality.cz/cs/v2/estates/1045971532</t>
  </si>
  <si>
    <t>https://www.sreality.cz/cs/v2/estates/1985495628</t>
  </si>
  <si>
    <t>https://www.sreality.cz/cs/v2/estates/1397244492</t>
  </si>
  <si>
    <t>https://www.sreality.cz/cs/v2/estates/105398860</t>
  </si>
  <si>
    <t>https://www.sreality.cz/cs/v2/estates/846742092</t>
  </si>
  <si>
    <t>https://www.sreality.cz/cs/v2/estates/3547873868</t>
  </si>
  <si>
    <t>https://www.sreality.cz/cs/v2/estates/2473083468</t>
  </si>
  <si>
    <t>https://www.sreality.cz/cs/v2/estates/2812068428</t>
  </si>
  <si>
    <t>https://www.sreality.cz/cs/v2/estates/2962833996</t>
  </si>
  <si>
    <t>https://www.sreality.cz/cs/v2/estates/327762508</t>
  </si>
  <si>
    <t>https://www.sreality.cz/cs/v2/estates/221446732</t>
  </si>
  <si>
    <t>https://www.sreality.cz/cs/v2/estates/1252352588</t>
  </si>
  <si>
    <t>https://www.sreality.cz/cs/v2/estates/383272268</t>
  </si>
  <si>
    <t>https://www.sreality.cz/cs/v2/estates/4039504716</t>
  </si>
  <si>
    <t>https://www.sreality.cz/cs/v2/estates/4238950988</t>
  </si>
  <si>
    <t>https://www.sreality.cz/cs/v2/estates/34280012</t>
  </si>
  <si>
    <t>https://www.sreality.cz/cs/v2/estates/1647559244</t>
  </si>
  <si>
    <t>https://www.sreality.cz/cs/v2/estates/3536405068</t>
  </si>
  <si>
    <t>https://www.sreality.cz/cs/v2/estates/3716617548</t>
  </si>
  <si>
    <t>https://www.sreality.cz/cs/v2/estates/3088663116</t>
  </si>
  <si>
    <t>https://www.sreality.cz/cs/v2/estates/868467276</t>
  </si>
  <si>
    <t>https://www.sreality.cz/cs/v2/estates/3497775948</t>
  </si>
  <si>
    <t>https://www.sreality.cz/cs/v2/estates/1220072012</t>
  </si>
  <si>
    <t>https://www.sreality.cz/cs/v2/estates/4211524172</t>
  </si>
  <si>
    <t>https://www.sreality.cz/cs/v2/estates/4062188108</t>
  </si>
  <si>
    <t>https://www.sreality.cz/cs/v2/estates/1480147532</t>
  </si>
  <si>
    <t>https://www.sreality.cz/cs/v2/estates/1077494348</t>
  </si>
  <si>
    <t>https://www.sreality.cz/cs/v2/estates/998728268</t>
  </si>
  <si>
    <t>https://www.sreality.cz/cs/v2/estates/554066508</t>
  </si>
  <si>
    <t>https://www.sreality.cz/cs/v2/estates/187253324</t>
  </si>
  <si>
    <t>https://www.sreality.cz/cs/v2/estates/3368579660</t>
  </si>
  <si>
    <t>https://www.sreality.cz/cs/v2/estates/3730391628</t>
  </si>
  <si>
    <t>https://www.sreality.cz/cs/v2/estates/1126695500</t>
  </si>
  <si>
    <t>https://www.sreality.cz/cs/v2/estates/1376309836</t>
  </si>
  <si>
    <t>https://www.sreality.cz/cs/v2/estates/2722710092</t>
  </si>
  <si>
    <t>https://www.sreality.cz/cs/v2/estates/1981366860</t>
  </si>
  <si>
    <t>https://www.sreality.cz/cs/v2/estates/1031357004</t>
  </si>
  <si>
    <t>https://www.sreality.cz/cs/v2/estates/1182351948</t>
  </si>
  <si>
    <t>https://www.sreality.cz/cs/v2/estates/3346612812</t>
  </si>
  <si>
    <t>https://www.sreality.cz/cs/v2/estates/854893132</t>
  </si>
  <si>
    <t>https://www.sreality.cz/cs/v2/estates/43663948</t>
  </si>
  <si>
    <t>https://www.sreality.cz/cs/v2/estates/3768205900</t>
  </si>
  <si>
    <t>https://www.sreality.cz/cs/v2/estates/2737148492</t>
  </si>
  <si>
    <t>https://www.sreality.cz/cs/v2/estates/480920140</t>
  </si>
  <si>
    <t>https://www.sreality.cz/cs/v2/estates/1541030476</t>
  </si>
  <si>
    <t>https://www.sreality.cz/cs/v2/estates/3680642380</t>
  </si>
  <si>
    <t>https://www.sreality.cz/cs/v2/estates/2581217868</t>
  </si>
  <si>
    <t>https://www.sreality.cz/cs/v2/estates/2563076684</t>
  </si>
  <si>
    <t>https://www.sreality.cz/cs/v2/estates/2530886220</t>
  </si>
  <si>
    <t>https://www.sreality.cz/cs/v2/estates/2865381964</t>
  </si>
  <si>
    <t>https://www.sreality.cz/cs/v2/estates/3804906060</t>
  </si>
  <si>
    <t>https://www.sreality.cz/cs/v2/estates/63586892</t>
  </si>
  <si>
    <t>https://www.sreality.cz/cs/v2/estates/1610236492</t>
  </si>
  <si>
    <t>https://www.sreality.cz/cs/v2/estates/2934587980</t>
  </si>
  <si>
    <t>https://www.sreality.cz/cs/v2/estates/827953740</t>
  </si>
  <si>
    <t>https://www.sreality.cz/cs/v2/estates/1353327948</t>
  </si>
  <si>
    <t>https://www.sreality.cz/cs/v2/estates/1693073996</t>
  </si>
  <si>
    <t>https://www.sreality.cz/cs/v2/estates/1847214668</t>
  </si>
  <si>
    <t>https://www.sreality.cz/cs/v2/estates/4229579340</t>
  </si>
  <si>
    <t>https://www.sreality.cz/cs/v2/estates/2786738764</t>
  </si>
  <si>
    <t>https://www.sreality.cz/cs/v2/estates/4094313036</t>
  </si>
  <si>
    <t>https://www.sreality.cz/cs/v2/estates/2033861196</t>
  </si>
  <si>
    <t>https://www.sreality.cz/cs/v2/estates/574386764</t>
  </si>
  <si>
    <t>https://www.sreality.cz/cs/v2/estates/3453489740</t>
  </si>
  <si>
    <t>https://www.sreality.cz/cs/v2/estates/210580044</t>
  </si>
  <si>
    <t>https://www.sreality.cz/cs/v2/estates/2837070412</t>
  </si>
  <si>
    <t>https://www.sreality.cz/cs/v2/estates/992694860</t>
  </si>
  <si>
    <t>https://www.sreality.cz/cs/v2/estates/1143620172</t>
  </si>
  <si>
    <t>https://www.sreality.cz/cs/v2/estates/2002403916</t>
  </si>
  <si>
    <t>https://www.sreality.cz/cs/v2/estates/2531942988</t>
  </si>
  <si>
    <t>https://www.sreality.cz/cs/v2/estates/3900326476</t>
  </si>
  <si>
    <t>https://www.sreality.cz/cs/v2/estates/3094394188</t>
  </si>
  <si>
    <t>https://www.sreality.cz/cs/v2/estates/1050362444</t>
  </si>
  <si>
    <t>https://www.sreality.cz/cs/v2/estates/1595236940</t>
  </si>
  <si>
    <t>https://www.sreality.cz/cs/v2/estates/2765812300</t>
  </si>
  <si>
    <t>https://www.sreality.cz/cs/v2/estates/3367715404</t>
  </si>
  <si>
    <t>Bražec</t>
  </si>
  <si>
    <t>https://www.sreality.cz/cs/v2/estates/2578137676</t>
  </si>
  <si>
    <t>https://www.sreality.cz/cs/v2/estates/3920314956</t>
  </si>
  <si>
    <t>https://www.sreality.cz/cs/v2/estates/2992509516</t>
  </si>
  <si>
    <t>https://www.sreality.cz/cs/v2/estates/4141564492</t>
  </si>
  <si>
    <t>https://www.sreality.cz/cs/v2/estates/2628469324</t>
  </si>
  <si>
    <t>https://www.sreality.cz/cs/v2/estates/3460973132</t>
  </si>
  <si>
    <t>https://www.sreality.cz/cs/v2/estates/1774928460</t>
  </si>
  <si>
    <t>https://www.sreality.cz/cs/v2/estates/704332364</t>
  </si>
  <si>
    <t>https://www.sreality.cz/cs/v2/estates/1810580044</t>
  </si>
  <si>
    <t>https://www.sreality.cz/cs/v2/estates/2347450956</t>
  </si>
  <si>
    <t>https://www.sreality.cz/cs/v2/estates/4142613068</t>
  </si>
  <si>
    <t>https://www.sreality.cz/cs/v2/estates/1293632076</t>
  </si>
  <si>
    <t>https://www.sreality.cz/cs/v2/estates/2674074188</t>
  </si>
  <si>
    <t>https://www.sreality.cz/cs/v2/estates/1577796172</t>
  </si>
  <si>
    <t>https://www.sreality.cz/cs/v2/estates/2386248268</t>
  </si>
  <si>
    <t>https://www.sreality.cz/cs/v2/estates/1136816716</t>
  </si>
  <si>
    <t>https://www.sreality.cz/cs/v2/estates/2472231500</t>
  </si>
  <si>
    <t>https://www.sreality.cz/cs/v2/estates/2006831692</t>
  </si>
  <si>
    <t>https://www.sreality.cz/cs/v2/estates/545542732</t>
  </si>
  <si>
    <t>https://www.sreality.cz/cs/v2/estates/1756648012</t>
  </si>
  <si>
    <t>https://www.sreality.cz/cs/v2/estates/3820245580</t>
  </si>
  <si>
    <t>https://www.sreality.cz/cs/v2/estates/649351756</t>
  </si>
  <si>
    <t>https://www.sreality.cz/cs/v2/estates/1603166796</t>
  </si>
  <si>
    <t>Radomyšl</t>
  </si>
  <si>
    <t>https://www.sreality.cz/cs/v2/estates/2618307148</t>
  </si>
  <si>
    <t>Hrušov</t>
  </si>
  <si>
    <t>https://www.sreality.cz/cs/v2/estates/717509196</t>
  </si>
  <si>
    <t>https://www.sreality.cz/cs/v2/estates/3636744780</t>
  </si>
  <si>
    <t>https://www.sreality.cz/cs/v2/estates/960304460</t>
  </si>
  <si>
    <t>https://www.sreality.cz/cs/v2/estates/478536268</t>
  </si>
  <si>
    <t>https://www.sreality.cz/cs/v2/estates/2801029708</t>
  </si>
  <si>
    <t>https://www.sreality.cz/cs/v2/estates/3957609036</t>
  </si>
  <si>
    <t>https://www.sreality.cz/cs/v2/estates/2118214220</t>
  </si>
  <si>
    <t>https://www.sreality.cz/cs/v2/estates/3587400268</t>
  </si>
  <si>
    <t>https://www.sreality.cz/cs/v2/estates/434393676</t>
  </si>
  <si>
    <t>https://www.sreality.cz/cs/v2/estates/188363340</t>
  </si>
  <si>
    <t>https://www.sreality.cz/cs/v2/estates/863625804</t>
  </si>
  <si>
    <t>https://www.sreality.cz/cs/v2/estates/278155852</t>
  </si>
  <si>
    <t>https://www.sreality.cz/cs/v2/estates/390521676</t>
  </si>
  <si>
    <t>https://www.sreality.cz/cs/v2/estates/693846604</t>
  </si>
  <si>
    <t>https://www.sreality.cz/cs/v2/estates/996885068</t>
  </si>
  <si>
    <t>https://www.sreality.cz/cs/v2/estates/2164998732</t>
  </si>
  <si>
    <t>https://www.sreality.cz/cs/v2/estates/2670449484</t>
  </si>
  <si>
    <t>https://www.sreality.cz/cs/v2/estates/3925906252</t>
  </si>
  <si>
    <t>https://www.sreality.cz/cs/v2/estates/3960160844</t>
  </si>
  <si>
    <t>https://www.sreality.cz/cs/v2/estates/4027269708</t>
  </si>
  <si>
    <t>https://www.sreality.cz/cs/v2/estates/3625210444</t>
  </si>
  <si>
    <t>https://www.sreality.cz/cs/v2/estates/268718668</t>
  </si>
  <si>
    <t>Kuřimská Nová Ves</t>
  </si>
  <si>
    <t>https://www.sreality.cz/cs/v2/estates/2147766860</t>
  </si>
  <si>
    <t>https://www.sreality.cz/cs/v2/estates/2824172108</t>
  </si>
  <si>
    <t>https://www.sreality.cz/cs/v2/estates/1126453836</t>
  </si>
  <si>
    <t>https://www.sreality.cz/cs/v2/estates/2555662924</t>
  </si>
  <si>
    <t>Neuměř</t>
  </si>
  <si>
    <t>https://www.sreality.cz/cs/v2/estates/2153009740</t>
  </si>
  <si>
    <t>https://www.sreality.cz/cs/v2/estates/3780399692</t>
  </si>
  <si>
    <t>https://www.sreality.cz/cs/v2/estates/1951683148</t>
  </si>
  <si>
    <t>https://www.sreality.cz/cs/v2/estates/1665421900</t>
  </si>
  <si>
    <t>https://www.sreality.cz/cs/v2/estates/4201992780</t>
  </si>
  <si>
    <t>https://www.sreality.cz/cs/v2/estates/3714339404</t>
  </si>
  <si>
    <t>https://www.sreality.cz/cs/v2/estates/2610254412</t>
  </si>
  <si>
    <t>https://www.sreality.cz/cs/v2/estates/2172998220</t>
  </si>
  <si>
    <t>https://www.sreality.cz/cs/v2/estates/3347403340</t>
  </si>
  <si>
    <t>https://www.sreality.cz/cs/v2/estates/1739936332</t>
  </si>
  <si>
    <t>https://www.sreality.cz/cs/v2/estates/1420120652</t>
  </si>
  <si>
    <t>https://www.sreality.cz/cs/v2/estates/2195018316</t>
  </si>
  <si>
    <t>https://www.sreality.cz/cs/v2/estates/651514444</t>
  </si>
  <si>
    <t>https://www.sreality.cz/cs/v2/estates/163926604</t>
  </si>
  <si>
    <t>https://www.sreality.cz/cs/v2/estates/1623544396</t>
  </si>
  <si>
    <t>https://www.sreality.cz/cs/v2/estates/737497676</t>
  </si>
  <si>
    <t>https://www.sreality.cz/cs/v2/estates/455439692</t>
  </si>
  <si>
    <t>https://www.sreality.cz/cs/v2/estates/3471135308</t>
  </si>
  <si>
    <t>https://www.sreality.cz/cs/v2/estates/2917487180</t>
  </si>
  <si>
    <t>Dolní Bezděkov</t>
  </si>
  <si>
    <t>https://www.sreality.cz/cs/v2/estates/1105547852</t>
  </si>
  <si>
    <t>https://www.sreality.cz/cs/v2/estates/3845755468</t>
  </si>
  <si>
    <t>https://www.sreality.cz/cs/v2/estates/2552582732</t>
  </si>
  <si>
    <t>https://www.sreality.cz/cs/v2/estates/2186850892</t>
  </si>
  <si>
    <t>https://www.sreality.cz/cs/v2/estates/3828625996</t>
  </si>
  <si>
    <t>https://www.sreality.cz/cs/v2/estates/1414054476</t>
  </si>
  <si>
    <t>https://www.sreality.cz/cs/v2/estates/3609547340</t>
  </si>
  <si>
    <t>https://www.sreality.cz/cs/v2/estates/36983372</t>
  </si>
  <si>
    <t>https://www.sreality.cz/cs/v2/estates/108352076</t>
  </si>
  <si>
    <t>https://www.sreality.cz/cs/v2/estates/442847820</t>
  </si>
  <si>
    <t>https://www.sreality.cz/cs/v2/estates/2355450444</t>
  </si>
  <si>
    <t>https://www.sreality.cz/cs/v2/estates/140415564</t>
  </si>
  <si>
    <t>https://www.sreality.cz/cs/v2/estates/3468522828</t>
  </si>
  <si>
    <t>https://www.sreality.cz/cs/v2/estates/3827536460</t>
  </si>
  <si>
    <t>https://www.sreality.cz/cs/v2/estates/3935810124</t>
  </si>
  <si>
    <t>https://www.sreality.cz/cs/v2/estates/2811646540</t>
  </si>
  <si>
    <t>https://www.sreality.cz/cs/v2/estates/965104204</t>
  </si>
  <si>
    <t>https://www.sreality.cz/cs/v2/estates/2225492556</t>
  </si>
  <si>
    <t>https://www.sreality.cz/cs/v2/estates/3567669836</t>
  </si>
  <si>
    <t>https://www.sreality.cz/cs/v2/estates/1304842828</t>
  </si>
  <si>
    <t>https://www.sreality.cz/cs/v2/estates/382095948</t>
  </si>
  <si>
    <t>https://www.sreality.cz/cs/v2/estates/603345484</t>
  </si>
  <si>
    <t>https://www.sreality.cz/cs/v2/estates/2580079180</t>
  </si>
  <si>
    <t>https://www.sreality.cz/cs/v2/estates/552424012</t>
  </si>
  <si>
    <t>https://www.sreality.cz/cs/v2/estates/573985356</t>
  </si>
  <si>
    <t>https://www.sreality.cz/cs/v2/estates/1713787468</t>
  </si>
  <si>
    <t>https://www.sreality.cz/cs/v2/estates/643191372</t>
  </si>
  <si>
    <t>https://www.sreality.cz/cs/v2/estates/2554745420</t>
  </si>
  <si>
    <t>https://www.sreality.cz/cs/v2/estates/1917211212</t>
  </si>
  <si>
    <t>https://www.sreality.cz/cs/v2/estates/3611710028</t>
  </si>
  <si>
    <t>https://www.sreality.cz/cs/v2/estates/3285254732</t>
  </si>
  <si>
    <t>https://www.sreality.cz/cs/v2/estates/1918141772</t>
  </si>
  <si>
    <t>https://www.sreality.cz/cs/v2/estates/2459390540</t>
  </si>
  <si>
    <t>https://www.sreality.cz/cs/v2/estates/1220698700</t>
  </si>
  <si>
    <t>https://www.sreality.cz/cs/v2/estates/3503055436</t>
  </si>
  <si>
    <t>https://www.sreality.cz/cs/v2/estates/729174604</t>
  </si>
  <si>
    <t>https://www.sreality.cz/cs/v2/estates/12014156</t>
  </si>
  <si>
    <t>Přísnotice</t>
  </si>
  <si>
    <t>https://www.sreality.cz/cs/v2/estates/649548364</t>
  </si>
  <si>
    <t>https://www.sreality.cz/cs/v2/estates/197612108</t>
  </si>
  <si>
    <t>https://www.sreality.cz/cs/v2/estates/2801226316</t>
  </si>
  <si>
    <t>https://www.sreality.cz/cs/v2/estates/2784449100</t>
  </si>
  <si>
    <t>https://www.sreality.cz/cs/v2/estates/1150890572</t>
  </si>
  <si>
    <t>https://www.sreality.cz/cs/v2/estates/3720311372</t>
  </si>
  <si>
    <t>https://www.sreality.cz/cs/v2/estates/3725021772</t>
  </si>
  <si>
    <t>https://www.sreality.cz/cs/v2/estates/3070710348</t>
  </si>
  <si>
    <t>https://www.sreality.cz/cs/v2/estates/1765233228</t>
  </si>
  <si>
    <t>https://www.sreality.cz/cs/v2/estates/2419544652</t>
  </si>
  <si>
    <t>https://www.sreality.cz/cs/v2/estates/4125492812</t>
  </si>
  <si>
    <t>https://www.sreality.cz/cs/v2/estates/2166837836</t>
  </si>
  <si>
    <t>https://www.sreality.cz/cs/v2/estates/3341242956</t>
  </si>
  <si>
    <t>https://www.sreality.cz/cs/v2/estates/623333964</t>
  </si>
  <si>
    <t>https://www.sreality.cz/cs/v2/estates/576148044</t>
  </si>
  <si>
    <t>https://www.sreality.cz/cs/v2/estates/1113018956</t>
  </si>
  <si>
    <t>https://www.sreality.cz/cs/v2/estates/3631698508</t>
  </si>
  <si>
    <t>https://www.sreality.cz/cs/v2/estates/1651987020</t>
  </si>
  <si>
    <t>https://www.sreality.cz/cs/v2/estates/813126220</t>
  </si>
  <si>
    <t>https://www.sreality.cz/cs/v2/estates/645354060</t>
  </si>
  <si>
    <t>https://www.sreality.cz/cs/v2/estates/2475041356</t>
  </si>
  <si>
    <t>https://www.sreality.cz/cs/v2/estates/512378188</t>
  </si>
  <si>
    <t>https://www.sreality.cz/cs/v2/estates/2935677516</t>
  </si>
  <si>
    <t>https://www.sreality.cz/cs/v2/estates/778621516</t>
  </si>
  <si>
    <t>https://www.sreality.cz/cs/v2/estates/3479196236</t>
  </si>
  <si>
    <t>https://www.sreality.cz/cs/v2/estates/1641550412</t>
  </si>
  <si>
    <t>https://www.sreality.cz/cs/v2/estates/1703957068</t>
  </si>
  <si>
    <t>https://www.sreality.cz/cs/v2/estates/2172670540</t>
  </si>
  <si>
    <t>https://www.sreality.cz/cs/v2/estates/1238389324</t>
  </si>
  <si>
    <t>https://www.sreality.cz/cs/v2/estates/2815447628</t>
  </si>
  <si>
    <t>https://www.sreality.cz/cs/v2/estates/3493978700</t>
  </si>
  <si>
    <t>https://www.sreality.cz/cs/v2/estates/3619705420</t>
  </si>
  <si>
    <t>https://www.sreality.cz/cs/v2/estates/1668047436</t>
  </si>
  <si>
    <t>https://www.sreality.cz/cs/v2/estates/2233389644</t>
  </si>
  <si>
    <t>https://www.sreality.cz/cs/v2/estates/2992108876</t>
  </si>
  <si>
    <t>https://www.sreality.cz/cs/v2/estates/2197836364</t>
  </si>
  <si>
    <t>https://www.sreality.cz/cs/v2/estates/4250793292</t>
  </si>
  <si>
    <t>https://www.sreality.cz/cs/v2/estates/3896840780</t>
  </si>
  <si>
    <t>https://www.sreality.cz/cs/v2/estates/3408941644</t>
  </si>
  <si>
    <t>https://www.sreality.cz/cs/v2/estates/2284868172</t>
  </si>
  <si>
    <t>https://www.sreality.cz/cs/v2/estates/2905625164</t>
  </si>
  <si>
    <t>https://www.sreality.cz/cs/v2/estates/3166796</t>
  </si>
  <si>
    <t>https://www.sreality.cz/cs/v2/estates/2208338508</t>
  </si>
  <si>
    <t>https://www.sreality.cz/cs/v2/estates/754995788</t>
  </si>
  <si>
    <t>https://www.sreality.cz/cs/v2/estates/2044253004</t>
  </si>
  <si>
    <t>https://www.sreality.cz/cs/v2/estates/555766348</t>
  </si>
  <si>
    <t>https://www.sreality.cz/cs/v2/estates/72372812</t>
  </si>
  <si>
    <t>https://www.sreality.cz/cs/v2/estates/3367507276</t>
  </si>
  <si>
    <t>https://www.sreality.cz/cs/v2/estates/2015322700</t>
  </si>
  <si>
    <t>https://www.sreality.cz/cs/v2/estates/1080054348</t>
  </si>
  <si>
    <t>https://www.sreality.cz/cs/v2/estates/1787494988</t>
  </si>
  <si>
    <t>https://www.sreality.cz/cs/v2/estates/2860601932</t>
  </si>
  <si>
    <t>https://www.sreality.cz/cs/v2/estates/1551979084</t>
  </si>
  <si>
    <t>https://www.sreality.cz/cs/v2/estates/422355788</t>
  </si>
  <si>
    <t>https://www.sreality.cz/cs/v2/estates/3838923340</t>
  </si>
  <si>
    <t>https://www.sreality.cz/cs/v2/estates/2009158220</t>
  </si>
  <si>
    <t>https://www.sreality.cz/cs/v2/estates/1576096332</t>
  </si>
  <si>
    <t>https://www.sreality.cz/cs/v2/estates/3354481228</t>
  </si>
  <si>
    <t>https://www.sreality.cz/cs/v2/estates/159388236</t>
  </si>
  <si>
    <t>https://www.sreality.cz/cs/v2/estates/870404684</t>
  </si>
  <si>
    <t>https://www.sreality.cz/cs/v2/estates/1292980812</t>
  </si>
  <si>
    <t>https://www.sreality.cz/cs/v2/estates/4061221452</t>
  </si>
  <si>
    <t>https://www.sreality.cz/cs/v2/estates/2702266956</t>
  </si>
  <si>
    <t>https://www.sreality.cz/cs/v2/estates/3157807692</t>
  </si>
  <si>
    <t>https://www.sreality.cz/cs/v2/estates/2435928652</t>
  </si>
  <si>
    <t>https://www.sreality.cz/cs/v2/estates/3778105932</t>
  </si>
  <si>
    <t>https://www.sreality.cz/cs/v2/estates/1129402956</t>
  </si>
  <si>
    <t>https://www.sreality.cz/cs/v2/estates/2121355852</t>
  </si>
  <si>
    <t>https://www.sreality.cz/cs/v2/estates/1058529868</t>
  </si>
  <si>
    <t>https://www.sreality.cz/cs/v2/estates/2522960460</t>
  </si>
  <si>
    <t>https://www.sreality.cz/cs/v2/estates/1545445964</t>
  </si>
  <si>
    <t>https://www.sreality.cz/cs/v2/estates/2777829964</t>
  </si>
  <si>
    <t>https://www.sreality.cz/cs/v2/estates/948064844</t>
  </si>
  <si>
    <t>https://www.sreality.cz/cs/v2/estates/3246543436</t>
  </si>
  <si>
    <t>https://www.sreality.cz/cs/v2/estates/3098694220</t>
  </si>
  <si>
    <t>https://www.sreality.cz/cs/v2/estates/161632844</t>
  </si>
  <si>
    <t>https://www.sreality.cz/cs/v2/estates/226386508</t>
  </si>
  <si>
    <t>https://www.sreality.cz/cs/v2/estates/3202900556</t>
  </si>
  <si>
    <t>https://www.sreality.cz/cs/v2/estates/949588556</t>
  </si>
  <si>
    <t>Sentice</t>
  </si>
  <si>
    <t>https://www.sreality.cz/cs/v2/estates/2111984204</t>
  </si>
  <si>
    <t>https://www.sreality.cz/cs/v2/estates/1709331020</t>
  </si>
  <si>
    <t>https://www.sreality.cz/cs/v2/estates/3440529996</t>
  </si>
  <si>
    <t>https://www.sreality.cz/cs/v2/estates/2981085772</t>
  </si>
  <si>
    <t>https://www.sreality.cz/cs/v2/estates/1325552204</t>
  </si>
  <si>
    <t>https://www.sreality.cz/cs/v2/estates/3707916876</t>
  </si>
  <si>
    <t>https://www.sreality.cz/cs/v2/estates/3543290444</t>
  </si>
  <si>
    <t>https://www.sreality.cz/cs/v2/estates/2585940556</t>
  </si>
  <si>
    <t>Dražeň</t>
  </si>
  <si>
    <t>https://www.sreality.cz/cs/v2/estates/992105036</t>
  </si>
  <si>
    <t>https://www.sreality.cz/cs/v2/estates/1213354572</t>
  </si>
  <si>
    <t>https://www.sreality.cz/cs/v2/estates/3427947084</t>
  </si>
  <si>
    <t>Vlkančice</t>
  </si>
  <si>
    <t>https://www.sreality.cz/cs/v2/estates/3276952140</t>
  </si>
  <si>
    <t>https://www.sreality.cz/cs/v2/estates/3310506572</t>
  </si>
  <si>
    <t>https://www.sreality.cz/cs/v2/estates/1765954124</t>
  </si>
  <si>
    <t>https://www.sreality.cz/cs/v2/estates/1380078156</t>
  </si>
  <si>
    <t>https://www.sreality.cz/cs/v2/estates/916333132</t>
  </si>
  <si>
    <t>https://www.sreality.cz/cs/v2/estates/2420265548</t>
  </si>
  <si>
    <t>https://www.sreality.cz/cs/v2/estates/594694732</t>
  </si>
  <si>
    <t>https://www.sreality.cz/cs/v2/estates/2252051020</t>
  </si>
  <si>
    <t>https://www.sreality.cz/cs/v2/estates/3781317196</t>
  </si>
  <si>
    <t>https://www.sreality.cz/cs/v2/estates/2308133452</t>
  </si>
  <si>
    <t>https://www.sreality.cz/cs/v2/estates/361976396</t>
  </si>
  <si>
    <t>https://www.sreality.cz/cs/v2/estates/2589721164</t>
  </si>
  <si>
    <t>https://www.sreality.cz/cs/v2/estates/1166234188</t>
  </si>
  <si>
    <t>https://www.sreality.cz/cs/v2/estates/1961816652</t>
  </si>
  <si>
    <t>https://www.sreality.cz/cs/v2/estates/390816332</t>
  </si>
  <si>
    <t>Česká Skalice</t>
  </si>
  <si>
    <t>https://www.sreality.cz/cs/v2/estates/2060669516</t>
  </si>
  <si>
    <t>https://www.sreality.cz/cs/v2/estates/2422383180</t>
  </si>
  <si>
    <t>https://www.sreality.cz/cs/v2/estates/1241551692</t>
  </si>
  <si>
    <t>https://www.sreality.cz/cs/v2/estates/1476612684</t>
  </si>
  <si>
    <t>https://www.sreality.cz/cs/v2/estates/1086861900</t>
  </si>
  <si>
    <t>https://www.sreality.cz/cs/v2/estates/1359172172</t>
  </si>
  <si>
    <t>Úsov</t>
  </si>
  <si>
    <t>https://www.sreality.cz/cs/v2/estates/2533577292</t>
  </si>
  <si>
    <t>https://www.sreality.cz/cs/v2/estates/2854441548</t>
  </si>
  <si>
    <t>https://www.sreality.cz/cs/v2/estates/3672531532</t>
  </si>
  <si>
    <t>https://www.sreality.cz/cs/v2/estates/3926787404</t>
  </si>
  <si>
    <t>https://www.sreality.cz/cs/v2/estates/2360149324</t>
  </si>
  <si>
    <t>https://www.sreality.cz/cs/v2/estates/3165455692</t>
  </si>
  <si>
    <t>https://www.sreality.cz/cs/v2/estates/963859020</t>
  </si>
  <si>
    <t>https://www.sreality.cz/cs/v2/estates/3982709324</t>
  </si>
  <si>
    <t>https://www.sreality.cz/cs/v2/estates/3348910668</t>
  </si>
  <si>
    <t>https://www.sreality.cz/cs/v2/estates/1217155660</t>
  </si>
  <si>
    <t>https://www.sreality.cz/cs/v2/estates/160191052</t>
  </si>
  <si>
    <t>https://www.sreality.cz/cs/v2/estates/2836623948</t>
  </si>
  <si>
    <t>https://www.sreality.cz/cs/v2/estates/1891390028</t>
  </si>
  <si>
    <t>https://www.sreality.cz/cs/v2/estates/531386956</t>
  </si>
  <si>
    <t>https://www.sreality.cz/cs/v2/estates/4155265612</t>
  </si>
  <si>
    <t>https://www.sreality.cz/cs/v2/estates/4006367820</t>
  </si>
  <si>
    <t>https://www.sreality.cz/cs/v2/estates/2635878988</t>
  </si>
  <si>
    <t>https://www.sreality.cz/cs/v2/estates/2250003020</t>
  </si>
  <si>
    <t>https://www.sreality.cz/cs/v2/estates/954025292</t>
  </si>
  <si>
    <t>https://www.sreality.cz/cs/v2/estates/2134659660</t>
  </si>
  <si>
    <t>https://www.sreality.cz/cs/v2/estates/4231811660</t>
  </si>
  <si>
    <t>https://www.sreality.cz/cs/v2/estates/2479125068</t>
  </si>
  <si>
    <t>https://www.sreality.cz/cs/v2/estates/3778826828</t>
  </si>
  <si>
    <t>https://www.sreality.cz/cs/v2/estates/102978124</t>
  </si>
  <si>
    <t>Čížkovice</t>
  </si>
  <si>
    <t>https://www.sreality.cz/cs/v2/estates/3507245644</t>
  </si>
  <si>
    <t>https://www.sreality.cz/cs/v2/estates/1957320012</t>
  </si>
  <si>
    <t>https://www.sreality.cz/cs/v2/estates/2904003148</t>
  </si>
  <si>
    <t>https://www.sreality.cz/cs/v2/estates/2052870732</t>
  </si>
  <si>
    <t>https://www.sreality.cz/cs/v2/estates/1833718348</t>
  </si>
  <si>
    <t>https://www.sreality.cz/cs/v2/estates/779899468</t>
  </si>
  <si>
    <t>https://www.sreality.cz/cs/v2/estates/1584157260</t>
  </si>
  <si>
    <t>https://www.sreality.cz/cs/v2/estates/2406240844</t>
  </si>
  <si>
    <t>https://www.sreality.cz/cs/v2/estates/983388748</t>
  </si>
  <si>
    <t>https://www.sreality.cz/cs/v2/estates/3849081420</t>
  </si>
  <si>
    <t>https://www.sreality.cz/cs/v2/estates/3297595980</t>
  </si>
  <si>
    <t>https://www.sreality.cz/cs/v2/estates/2983879244</t>
  </si>
  <si>
    <t>https://www.sreality.cz/cs/v2/estates/3724853836</t>
  </si>
  <si>
    <t>https://www.sreality.cz/cs/v2/estates/2950517324</t>
  </si>
  <si>
    <t>https://www.sreality.cz/cs/v2/estates/1941787212</t>
  </si>
  <si>
    <t>https://www.sreality.cz/cs/v2/estates/3939324492</t>
  </si>
  <si>
    <t>https://www.sreality.cz/cs/v2/estates/3349878092</t>
  </si>
  <si>
    <t>https://www.sreality.cz/cs/v2/estates/2383237708</t>
  </si>
  <si>
    <t>https://www.sreality.cz/cs/v2/estates/1060983372</t>
  </si>
  <si>
    <t>https://www.sreality.cz/cs/v2/estates/2957222476</t>
  </si>
  <si>
    <t>https://www.sreality.cz/cs/v2/estates/3507421772</t>
  </si>
  <si>
    <t>https://www.sreality.cz/cs/v2/estates/3928838732</t>
  </si>
  <si>
    <t>https://www.sreality.cz/cs/v2/estates/2438812236</t>
  </si>
  <si>
    <t>https://www.sreality.cz/cs/v2/estates/139285068</t>
  </si>
  <si>
    <t>https://www.sreality.cz/cs/v2/estates/3451126348</t>
  </si>
  <si>
    <t>https://www.sreality.cz/cs/v2/estates/4098708044</t>
  </si>
  <si>
    <t>https://www.sreality.cz/cs/v2/estates/2842513996</t>
  </si>
  <si>
    <t>https://www.sreality.cz/cs/v2/estates/611144268</t>
  </si>
  <si>
    <t>https://www.sreality.cz/cs/v2/estates/4123591244</t>
  </si>
  <si>
    <t>https://www.sreality.cz/cs/v2/estates/664687180</t>
  </si>
  <si>
    <t>https://www.sreality.cz/cs/v2/estates/2472555852</t>
  </si>
  <si>
    <t>https://www.sreality.cz/cs/v2/estates/4006617676</t>
  </si>
  <si>
    <t>https://www.sreality.cz/cs/v2/estates/2296271436</t>
  </si>
  <si>
    <t>https://www.sreality.cz/cs/v2/estates/1641960012</t>
  </si>
  <si>
    <t>https://www.sreality.cz/cs/v2/estates/2866860620</t>
  </si>
  <si>
    <t>https://www.sreality.cz/cs/v2/estates/164516428</t>
  </si>
  <si>
    <t>Mostkovice</t>
  </si>
  <si>
    <t>https://www.sreality.cz/cs/v2/estates/1842238028</t>
  </si>
  <si>
    <t>https://www.sreality.cz/cs/v2/estates/3707654732</t>
  </si>
  <si>
    <t>https://www.sreality.cz/cs/v2/estates/1505330252</t>
  </si>
  <si>
    <t>https://www.sreality.cz/cs/v2/estates/2787005004</t>
  </si>
  <si>
    <t>Slatiňany</t>
  </si>
  <si>
    <t>https://www.sreality.cz/cs/v2/estates/2266911308</t>
  </si>
  <si>
    <t>https://www.sreality.cz/cs/v2/estates/1143304780</t>
  </si>
  <si>
    <t>https://www.sreality.cz/cs/v2/estates/655249996</t>
  </si>
  <si>
    <t>https://www.sreality.cz/cs/v2/estates/3390002508</t>
  </si>
  <si>
    <t>https://www.sreality.cz/cs/v2/estates/1717457484</t>
  </si>
  <si>
    <t>https://www.sreality.cz/cs/v2/estates/3092140620</t>
  </si>
  <si>
    <t>https://www.sreality.cz/cs/v2/estates/2907591244</t>
  </si>
  <si>
    <t>https://www.sreality.cz/cs/v2/estates/4207841868</t>
  </si>
  <si>
    <t>https://www.sreality.cz/cs/v2/estates/927879756</t>
  </si>
  <si>
    <t>https://www.sreality.cz/cs/v2/estates/1328108108</t>
  </si>
  <si>
    <t>https://www.sreality.cz/cs/v2/estates/1487655500</t>
  </si>
  <si>
    <t>https://www.sreality.cz/cs/v2/estates/1819169356</t>
  </si>
  <si>
    <t>https://www.sreality.cz/cs/v2/estates/924086860</t>
  </si>
  <si>
    <t>https://www.sreality.cz/cs/v2/estates/2744078924</t>
  </si>
  <si>
    <t>https://www.sreality.cz/cs/v2/estates/1150243404</t>
  </si>
  <si>
    <t>https://www.sreality.cz/cs/v2/estates/3834597964</t>
  </si>
  <si>
    <t>https://www.sreality.cz/cs/v2/estates/2076136012</t>
  </si>
  <si>
    <t>https://www.sreality.cz/cs/v2/estates/3065991756</t>
  </si>
  <si>
    <t>https://www.sreality.cz/cs/v2/estates/364859980</t>
  </si>
  <si>
    <t>https://www.sreality.cz/cs/v2/estates/1407144524</t>
  </si>
  <si>
    <t>https://www.sreality.cz/cs/v2/estates/564306764</t>
  </si>
  <si>
    <t>https://www.sreality.cz/cs/v2/estates/2013155916</t>
  </si>
  <si>
    <t>https://www.sreality.cz/cs/v2/estates/1674531404</t>
  </si>
  <si>
    <t>https://www.sreality.cz/cs/v2/estates/4278145612</t>
  </si>
  <si>
    <t>https://www.sreality.cz/cs/v2/estates/2633978444</t>
  </si>
  <si>
    <t>https://www.sreality.cz/cs/v2/estates/1040142924</t>
  </si>
  <si>
    <t>https://www.sreality.cz/cs/v2/estates/1912423756</t>
  </si>
  <si>
    <t>https://www.sreality.cz/cs/v2/estates/104813132</t>
  </si>
  <si>
    <t>https://www.sreality.cz/cs/v2/estates/539972172</t>
  </si>
  <si>
    <t>https://www.sreality.cz/cs/v2/estates/1194283596</t>
  </si>
  <si>
    <t>https://www.sreality.cz/cs/v2/estates/3393450572</t>
  </si>
  <si>
    <t>https://www.sreality.cz/cs/v2/estates/156193356</t>
  </si>
  <si>
    <t>https://www.sreality.cz/cs/v2/estates/2739884620</t>
  </si>
  <si>
    <t>https://www.sreality.cz/cs/v2/estates/3649000012</t>
  </si>
  <si>
    <t>https://www.sreality.cz/cs/v2/estates/4218376780</t>
  </si>
  <si>
    <t>https://www.sreality.cz/cs/v2/estates/3000173132</t>
  </si>
  <si>
    <t>https://www.sreality.cz/cs/v2/estates/1030705740</t>
  </si>
  <si>
    <t>https://www.sreality.cz/cs/v2/estates/3080213068</t>
  </si>
  <si>
    <t>https://www.sreality.cz/cs/v2/estates/2833028428</t>
  </si>
  <si>
    <t>https://www.sreality.cz/cs/v2/estates/1724462412</t>
  </si>
  <si>
    <t>https://www.sreality.cz/cs/v2/estates/3666367052</t>
  </si>
  <si>
    <t>https://www.sreality.cz/cs/v2/estates/2211992140</t>
  </si>
  <si>
    <t>https://www.sreality.cz/cs/v2/estates/1187533388</t>
  </si>
  <si>
    <t>https://www.sreality.cz/cs/v2/estates/3338162764</t>
  </si>
  <si>
    <t>https://www.sreality.cz/cs/v2/estates/736645708</t>
  </si>
  <si>
    <t>https://www.sreality.cz/cs/v2/estates/4175974988</t>
  </si>
  <si>
    <t>https://www.sreality.cz/cs/v2/estates/895881804</t>
  </si>
  <si>
    <t>https://www.sreality.cz/cs/v2/estates/2400735820</t>
  </si>
  <si>
    <t>https://www.sreality.cz/cs/v2/estates/3742913100</t>
  </si>
  <si>
    <t>https://www.sreality.cz/cs/v2/estates/2467844684</t>
  </si>
  <si>
    <t>https://www.sreality.cz/cs/v2/estates/1950773836</t>
  </si>
  <si>
    <t>https://www.sreality.cz/cs/v2/estates/3381031500</t>
  </si>
  <si>
    <t>https://www.sreality.cz/cs/v2/estates/3126035276</t>
  </si>
  <si>
    <t>https://www.sreality.cz/cs/v2/estates/2755154508</t>
  </si>
  <si>
    <t>https://www.sreality.cz/cs/v2/estates/3962065484</t>
  </si>
  <si>
    <t>https://www.sreality.cz/cs/v2/estates/3413660236</t>
  </si>
  <si>
    <t>https://www.sreality.cz/cs/v2/estates/2574799436</t>
  </si>
  <si>
    <t>https://www.sreality.cz/cs/v2/estates/293098060</t>
  </si>
  <si>
    <t>https://www.sreality.cz/cs/v2/estates/1516786252</t>
  </si>
  <si>
    <t>https://www.sreality.cz/cs/v2/estates/459821644</t>
  </si>
  <si>
    <t>https://www.sreality.cz/cs/v2/estates/3130610252</t>
  </si>
  <si>
    <t>https://www.sreality.cz/cs/v2/estates/546918988</t>
  </si>
  <si>
    <t>https://www.sreality.cz/cs/v2/estates/145314380</t>
  </si>
  <si>
    <t>https://www.sreality.cz/cs/v2/estates/2712228428</t>
  </si>
  <si>
    <t>https://www.sreality.cz/cs/v2/estates/1668379212</t>
  </si>
  <si>
    <t>https://www.sreality.cz/cs/v2/estates/1568608844</t>
  </si>
  <si>
    <t>https://www.sreality.cz/cs/v2/estates/3502854732</t>
  </si>
  <si>
    <t>https://www.sreality.cz/cs/v2/estates/1575572044</t>
  </si>
  <si>
    <t>https://www.sreality.cz/cs/v2/estates/387535436</t>
  </si>
  <si>
    <t>https://www.sreality.cz/cs/v2/estates/4060697164</t>
  </si>
  <si>
    <t>https://www.sreality.cz/cs/v2/estates/4217701708</t>
  </si>
  <si>
    <t>https://www.sreality.cz/cs/v2/estates/2033799756</t>
  </si>
  <si>
    <t>https://www.sreality.cz/cs/v2/estates/2183680588</t>
  </si>
  <si>
    <t>https://www.sreality.cz/cs/v2/estates/207016524</t>
  </si>
  <si>
    <t>https://www.sreality.cz/cs/v2/estates/4235809356</t>
  </si>
  <si>
    <t>https://www.sreality.cz/cs/v2/estates/602375244</t>
  </si>
  <si>
    <t>https://www.sreality.cz/cs/v2/estates/1602097740</t>
  </si>
  <si>
    <t>https://www.sreality.cz/cs/v2/estates/689517132</t>
  </si>
  <si>
    <t>https://www.sreality.cz/cs/v2/estates/819843916</t>
  </si>
  <si>
    <t>https://www.sreality.cz/cs/v2/estates/3812184652</t>
  </si>
  <si>
    <t>https://www.sreality.cz/cs/v2/estates/512811596</t>
  </si>
  <si>
    <t>https://www.sreality.cz/cs/v2/estates/45765196</t>
  </si>
  <si>
    <t>https://www.sreality.cz/cs/v2/estates/3416937036</t>
  </si>
  <si>
    <t>https://www.sreality.cz/cs/v2/estates/2005385804</t>
  </si>
  <si>
    <t>https://www.sreality.cz/cs/v2/estates/3839513164</t>
  </si>
  <si>
    <t>https://www.sreality.cz/cs/v2/estates/12743244</t>
  </si>
  <si>
    <t>https://www.sreality.cz/cs/v2/estates/4006236748</t>
  </si>
  <si>
    <t>https://www.sreality.cz/cs/v2/estates/200954444</t>
  </si>
  <si>
    <t>https://www.sreality.cz/cs/v2/estates/3539620428</t>
  </si>
  <si>
    <t>https://www.sreality.cz/cs/v2/estates/300077900</t>
  </si>
  <si>
    <t>https://www.sreality.cz/cs/v2/estates/3355071052</t>
  </si>
  <si>
    <t>https://www.sreality.cz/cs/v2/estates/2230997580</t>
  </si>
  <si>
    <t>https://www.sreality.cz/cs/v2/estates/1174032972</t>
  </si>
  <si>
    <t>https://www.sreality.cz/cs/v2/estates/3858387532</t>
  </si>
  <si>
    <t>https://www.sreality.cz/cs/v2/estates/1525305932</t>
  </si>
  <si>
    <t>https://www.sreality.cz/cs/v2/estates/1260016204</t>
  </si>
  <si>
    <t>https://www.sreality.cz/cs/v2/estates/3256504908</t>
  </si>
  <si>
    <t>https://www.sreality.cz/cs/v2/estates/2399818316</t>
  </si>
  <si>
    <t>https://www.sreality.cz/cs/v2/estates/1396331084</t>
  </si>
  <si>
    <t>https://www.sreality.cz/cs/v2/estates/1881821772</t>
  </si>
  <si>
    <t>https://www.sreality.cz/cs/v2/estates/3760869964</t>
  </si>
  <si>
    <t>https://www.sreality.cz/cs/v2/estates/1412059724</t>
  </si>
  <si>
    <t>https://www.sreality.cz/cs/v2/estates/4068102732</t>
  </si>
  <si>
    <t>https://www.sreality.cz/cs/v2/estates/3930489420</t>
  </si>
  <si>
    <t>https://www.sreality.cz/cs/v2/estates/3777196620</t>
  </si>
  <si>
    <t>https://www.sreality.cz/cs/v2/estates/1503351372</t>
  </si>
  <si>
    <t>https://www.sreality.cz/cs/v2/estates/3617280588</t>
  </si>
  <si>
    <t>https://www.sreality.cz/cs/v2/estates/2778419788</t>
  </si>
  <si>
    <t>https://www.sreality.cz/cs/v2/estates/2830922316</t>
  </si>
  <si>
    <t>https://www.sreality.cz/cs/v2/estates/817582668</t>
  </si>
  <si>
    <t>https://www.sreality.cz/cs/v2/estates/1263759948</t>
  </si>
  <si>
    <t>https://www.sreality.cz/cs/v2/estates/48607820</t>
  </si>
  <si>
    <t>https://www.sreality.cz/cs/v2/estates/318534220</t>
  </si>
  <si>
    <t>https://www.sreality.cz/cs/v2/estates/162222668</t>
  </si>
  <si>
    <t>https://www.sreality.cz/cs/v2/estates/3693982284</t>
  </si>
  <si>
    <t>https://www.sreality.cz/cs/v2/estates/554558028</t>
  </si>
  <si>
    <t>https://www.sreality.cz/cs/v2/estates/1783931468</t>
  </si>
  <si>
    <t>https://www.sreality.cz/cs/v2/estates/771109452</t>
  </si>
  <si>
    <t>https://www.sreality.cz/cs/v2/estates/701108812</t>
  </si>
  <si>
    <t>https://www.sreality.cz/cs/v2/estates/120721996</t>
  </si>
  <si>
    <t>https://www.sreality.cz/cs/v2/estates/2932560460</t>
  </si>
  <si>
    <t>https://www.sreality.cz/cs/v2/estates/1201803852</t>
  </si>
  <si>
    <t>https://www.sreality.cz/cs/v2/estates/1341870668</t>
  </si>
  <si>
    <t>https://www.sreality.cz/cs/v2/estates/3672855116</t>
  </si>
  <si>
    <t>https://www.sreality.cz/cs/v2/estates/3124449868</t>
  </si>
  <si>
    <t>https://www.sreality.cz/cs/v2/estates/1591046732</t>
  </si>
  <si>
    <t>https://www.sreality.cz/cs/v2/estates/1665880652</t>
  </si>
  <si>
    <t>https://www.sreality.cz/cs/v2/estates/1232818764</t>
  </si>
  <si>
    <t>https://www.sreality.cz/cs/v2/estates/2729002316</t>
  </si>
  <si>
    <t>https://www.sreality.cz/cs/v2/estates/252806476</t>
  </si>
  <si>
    <t>https://www.sreality.cz/cs/v2/estates/535061068</t>
  </si>
  <si>
    <t>https://www.sreality.cz/cs/v2/estates/4229485132</t>
  </si>
  <si>
    <t>https://www.sreality.cz/cs/v2/estates/249242188</t>
  </si>
  <si>
    <t>https://www.sreality.cz/cs/v2/estates/1761894988</t>
  </si>
  <si>
    <t>https://www.sreality.cz/cs/v2/estates/331719244</t>
  </si>
  <si>
    <t>https://www.sreality.cz/cs/v2/estates/3573834316</t>
  </si>
  <si>
    <t>https://www.sreality.cz/cs/v2/estates/124216652</t>
  </si>
  <si>
    <t>https://www.sreality.cz/cs/v2/estates/2756993612</t>
  </si>
  <si>
    <t>https://www.sreality.cz/cs/v2/estates/2688836172</t>
  </si>
  <si>
    <t>https://www.sreality.cz/cs/v2/estates/2824942156</t>
  </si>
  <si>
    <t>Srch</t>
  </si>
  <si>
    <t>https://www.sreality.cz/cs/v2/estates/2850845260</t>
  </si>
  <si>
    <t>https://www.sreality.cz/cs/v2/estates/99017548</t>
  </si>
  <si>
    <t>https://www.sreality.cz/cs/v2/estates/2876985932</t>
  </si>
  <si>
    <t>https://www.sreality.cz/cs/v2/estates/1803903564</t>
  </si>
  <si>
    <t>https://www.sreality.cz/cs/v2/estates/612721228</t>
  </si>
  <si>
    <t>https://www.sreality.cz/cs/v2/estates/850747980</t>
  </si>
  <si>
    <t>https://www.sreality.cz/cs/v2/estates/749036108</t>
  </si>
  <si>
    <t>https://www.sreality.cz/cs/v2/estates/2812633676</t>
  </si>
  <si>
    <t>https://www.sreality.cz/cs/v2/estates/835019340</t>
  </si>
  <si>
    <t>https://www.sreality.cz/cs/v2/estates/3250938444</t>
  </si>
  <si>
    <t>https://www.sreality.cz/cs/v2/estates/2347065932</t>
  </si>
  <si>
    <t>https://www.sreality.cz/cs/v2/estates/4024787532</t>
  </si>
  <si>
    <t>https://www.sreality.cz/cs/v2/estates/1934860876</t>
  </si>
  <si>
    <t>https://www.sreality.cz/cs/v2/estates/1813340748</t>
  </si>
  <si>
    <t>https://www.sreality.cz/cs/v2/estates/1157980748</t>
  </si>
  <si>
    <t>Lochousice</t>
  </si>
  <si>
    <t>https://www.sreality.cz/cs/v2/estates/1446339148</t>
  </si>
  <si>
    <t>https://www.sreality.cz/cs/v2/estates/1144349260</t>
  </si>
  <si>
    <t>https://www.sreality.cz/cs/v2/estates/3995427404</t>
  </si>
  <si>
    <t>https://www.sreality.cz/cs/v2/estates/2753913420</t>
  </si>
  <si>
    <t>https://www.sreality.cz/cs/v2/estates/2035638860</t>
  </si>
  <si>
    <t>https://www.sreality.cz/cs/v2/estates/2975162956</t>
  </si>
  <si>
    <t>https://www.sreality.cz/cs/v2/estates/1850040908</t>
  </si>
  <si>
    <t>https://www.sreality.cz/cs/v2/estates/910516812</t>
  </si>
  <si>
    <t>https://www.sreality.cz/cs/v2/estates/2322948684</t>
  </si>
  <si>
    <t>https://www.sreality.cz/cs/v2/estates/1751474764</t>
  </si>
  <si>
    <t>https://www.sreality.cz/cs/v2/estates/3197526604</t>
  </si>
  <si>
    <t>https://www.sreality.cz/cs/v2/estates/2859115852</t>
  </si>
  <si>
    <t>https://www.sreality.cz/cs/v2/estates/925324876</t>
  </si>
  <si>
    <t>https://www.sreality.cz/cs/v2/estates/545677900</t>
  </si>
  <si>
    <t>https://www.sreality.cz/cs/v2/estates/3582353996</t>
  </si>
  <si>
    <t>https://www.sreality.cz/cs/v2/estates/462344780</t>
  </si>
  <si>
    <t>https://www.sreality.cz/cs/v2/estates/550920780</t>
  </si>
  <si>
    <t>https://www.sreality.cz/cs/v2/estates/1708548684</t>
  </si>
  <si>
    <t>https://www.sreality.cz/cs/v2/estates/3032900172</t>
  </si>
  <si>
    <t>https://www.sreality.cz/cs/v2/estates/2146853452</t>
  </si>
  <si>
    <t>https://www.sreality.cz/cs/v2/estates/3321258572</t>
  </si>
  <si>
    <t>https://www.sreality.cz/cs/v2/estates/4293288524</t>
  </si>
  <si>
    <t>https://www.sreality.cz/cs/v2/estates/1390830156</t>
  </si>
  <si>
    <t>https://www.sreality.cz/cs/v2/estates/1168479564</t>
  </si>
  <si>
    <t>https://www.sreality.cz/cs/v2/estates/367419980</t>
  </si>
  <si>
    <t>https://www.sreality.cz/cs/v2/estates/2246468172</t>
  </si>
  <si>
    <t>https://www.sreality.cz/cs/v2/estates/1364226636</t>
  </si>
  <si>
    <t>https://www.sreality.cz/cs/v2/estates/1295409740</t>
  </si>
  <si>
    <t>https://www.sreality.cz/cs/v2/estates/20341324</t>
  </si>
  <si>
    <t>https://www.sreality.cz/cs/v2/estates/187064908</t>
  </si>
  <si>
    <t>https://www.sreality.cz/cs/v2/estates/581079628</t>
  </si>
  <si>
    <t>https://www.sreality.cz/cs/v2/estates/2438357580</t>
  </si>
  <si>
    <t>https://www.sreality.cz/cs/v2/estates/3934741068</t>
  </si>
  <si>
    <t>https://www.sreality.cz/cs/v2/estates/629629516</t>
  </si>
  <si>
    <t>https://www.sreality.cz/cs/v2/estates/1855627852</t>
  </si>
  <si>
    <t>https://www.sreality.cz/cs/v2/estates/474665548</t>
  </si>
  <si>
    <t>https://www.sreality.cz/cs/v2/estates/439652940</t>
  </si>
  <si>
    <t>https://www.sreality.cz/cs/v2/estates/3304546892</t>
  </si>
  <si>
    <t>https://www.sreality.cz/cs/v2/estates/877556300</t>
  </si>
  <si>
    <t>https://www.sreality.cz/cs/v2/estates/243753548</t>
  </si>
  <si>
    <t>https://www.sreality.cz/cs/v2/estates/2367119948</t>
  </si>
  <si>
    <t>https://www.sreality.cz/cs/v2/estates/387408460</t>
  </si>
  <si>
    <t>https://www.sreality.cz/cs/v2/estates/890724940</t>
  </si>
  <si>
    <t>https://www.sreality.cz/cs/v2/estates/2198299212</t>
  </si>
  <si>
    <t>https://www.sreality.cz/cs/v2/estates/3177673292</t>
  </si>
  <si>
    <t>https://www.sreality.cz/cs/v2/estates/729915980</t>
  </si>
  <si>
    <t>https://www.sreality.cz/cs/v2/estates/691495500</t>
  </si>
  <si>
    <t>https://www.sreality.cz/cs/v2/estates/3796238924</t>
  </si>
  <si>
    <t>https://www.sreality.cz/cs/v2/estates/4248265292</t>
  </si>
  <si>
    <t>https://www.sreality.cz/cs/v2/estates/3812057676</t>
  </si>
  <si>
    <t>https://www.sreality.cz/cs/v2/estates/3611533900</t>
  </si>
  <si>
    <t>https://www.sreality.cz/cs/v2/estates/2228724300</t>
  </si>
  <si>
    <t>https://www.sreality.cz/cs/v2/estates/2598884172</t>
  </si>
  <si>
    <t>https://www.sreality.cz/cs/v2/estates/4265464652</t>
  </si>
  <si>
    <t>https://www.sreality.cz/cs/v2/estates/1701274188</t>
  </si>
  <si>
    <t>https://www.sreality.cz/cs/v2/estates/2173723212</t>
  </si>
  <si>
    <t>https://www.sreality.cz/cs/v2/estates/467497548</t>
  </si>
  <si>
    <t>https://www.sreality.cz/cs/v2/estates/1077830220</t>
  </si>
  <si>
    <t>https://www.sreality.cz/cs/v2/estates/46469708</t>
  </si>
  <si>
    <t>https://www.sreality.cz/cs/v2/estates/1456497228</t>
  </si>
  <si>
    <t>https://www.sreality.cz/cs/v2/estates/3586155084</t>
  </si>
  <si>
    <t>https://www.sreality.cz/cs/v2/estates/636510796</t>
  </si>
  <si>
    <t>https://www.sreality.cz/cs/v2/estates/1742758476</t>
  </si>
  <si>
    <t>https://www.sreality.cz/cs/v2/estates/2919260748</t>
  </si>
  <si>
    <t>https://www.sreality.cz/cs/v2/estates/1174430284</t>
  </si>
  <si>
    <t>https://www.sreality.cz/cs/v2/estates/1328570956</t>
  </si>
  <si>
    <t>https://www.sreality.cz/cs/v2/estates/3005243980</t>
  </si>
  <si>
    <t>https://www.sreality.cz/cs/v2/estates/744514124</t>
  </si>
  <si>
    <t>https://www.sreality.cz/cs/v2/estates/1673228876</t>
  </si>
  <si>
    <t>https://www.sreality.cz/cs/v2/estates/197222988</t>
  </si>
  <si>
    <t>https://www.sreality.cz/cs/v2/estates/2093048396</t>
  </si>
  <si>
    <t>https://www.sreality.cz/cs/v2/estates/3351339596</t>
  </si>
  <si>
    <t>https://www.sreality.cz/cs/v2/estates/2867946060</t>
  </si>
  <si>
    <t>https://www.sreality.cz/cs/v2/estates/20013644</t>
  </si>
  <si>
    <t>https://www.sreality.cz/cs/v2/estates/3347493452</t>
  </si>
  <si>
    <t>https://www.sreality.cz/cs/v2/estates/2166448716</t>
  </si>
  <si>
    <t>https://www.sreality.cz/cs/v2/estates/3193004620</t>
  </si>
  <si>
    <t>https://www.sreality.cz/cs/v2/estates/860971596</t>
  </si>
  <si>
    <t>https://www.sreality.cz/cs/v2/estates/3815858764</t>
  </si>
  <si>
    <t>https://www.sreality.cz/cs/v2/estates/1860960844</t>
  </si>
  <si>
    <t>https://www.sreality.cz/cs/v2/estates/2828165708</t>
  </si>
  <si>
    <t>https://www.sreality.cz/cs/v2/estates/1720869452</t>
  </si>
  <si>
    <t>https://www.sreality.cz/cs/v2/estates/790389324</t>
  </si>
  <si>
    <t>https://www.sreality.cz/cs/v2/estates/3953287756</t>
  </si>
  <si>
    <t>https://www.sreality.cz/cs/v2/estates/3000132172</t>
  </si>
  <si>
    <t>https://www.sreality.cz/cs/v2/estates/2431803980</t>
  </si>
  <si>
    <t>https://www.sreality.cz/cs/v2/estates/2567557964</t>
  </si>
  <si>
    <t>https://www.sreality.cz/cs/v2/estates/2816631372</t>
  </si>
  <si>
    <t>https://www.sreality.cz/cs/v2/estates/2853331532</t>
  </si>
  <si>
    <t>https://www.sreality.cz/cs/v2/estates/554852940</t>
  </si>
  <si>
    <t>https://www.sreality.cz/cs/v2/estates/134373964</t>
  </si>
  <si>
    <t>https://www.sreality.cz/cs/v2/estates/221405772</t>
  </si>
  <si>
    <t>https://www.sreality.cz/cs/v2/estates/3301964</t>
  </si>
  <si>
    <t>https://www.sreality.cz/cs/v2/estates/2367840844</t>
  </si>
  <si>
    <t>https://www.sreality.cz/cs/v2/estates/1109549644</t>
  </si>
  <si>
    <t>https://www.sreality.cz/cs/v2/estates/1783784012</t>
  </si>
  <si>
    <t>https://www.sreality.cz/cs/v2/estates/175268428</t>
  </si>
  <si>
    <t>https://www.sreality.cz/cs/v2/estates/460481100</t>
  </si>
  <si>
    <t>https://www.sreality.cz/cs/v2/estates/258105932</t>
  </si>
  <si>
    <t>https://www.sreality.cz/cs/v2/estates/1818387020</t>
  </si>
  <si>
    <t>https://www.sreality.cz/cs/v2/estates/1382179404</t>
  </si>
  <si>
    <t>https://www.sreality.cz/cs/v2/estates/42812748</t>
  </si>
  <si>
    <t>https://www.sreality.cz/cs/v2/estates/2122539596</t>
  </si>
  <si>
    <t>https://www.sreality.cz/cs/v2/estates/763585100</t>
  </si>
  <si>
    <t>https://www.sreality.cz/cs/v2/estates/3417530956</t>
  </si>
  <si>
    <t>https://www.sreality.cz/cs/v2/estates/2293457484</t>
  </si>
  <si>
    <t>https://www.sreality.cz/cs/v2/estates/649290316</t>
  </si>
  <si>
    <t>https://www.sreality.cz/cs/v2/estates/1725129292</t>
  </si>
  <si>
    <t>https://www.sreality.cz/cs/v2/estates/4092813900</t>
  </si>
  <si>
    <t>https://www.sreality.cz/cs/v2/estates/2800968268</t>
  </si>
  <si>
    <t>https://www.sreality.cz/cs/v2/estates/2048090700</t>
  </si>
  <si>
    <t>https://www.sreality.cz/cs/v2/estates/4177748556</t>
  </si>
  <si>
    <t>https://www.sreality.cz/cs/v2/estates/3271778892</t>
  </si>
  <si>
    <t>https://www.sreality.cz/cs/v2/estates/3022217804</t>
  </si>
  <si>
    <t>https://www.sreality.cz/cs/v2/estates/492003916</t>
  </si>
  <si>
    <t>https://www.sreality.cz/cs/v2/estates/1782800972</t>
  </si>
  <si>
    <t>https://www.sreality.cz/cs/v2/estates/1165189708</t>
  </si>
  <si>
    <t>https://www.sreality.cz/cs/v2/estates/1330144588</t>
  </si>
  <si>
    <t>https://www.sreality.cz/cs/v2/estates/1660731980</t>
  </si>
  <si>
    <t>https://www.sreality.cz/cs/v2/estates/2828821068</t>
  </si>
  <si>
    <t>https://www.sreality.cz/cs/v2/estates/2728157772</t>
  </si>
  <si>
    <t>https://www.sreality.cz/cs/v2/estates/1083990604</t>
  </si>
  <si>
    <t>https://www.sreality.cz/cs/v2/estates/515662412</t>
  </si>
  <si>
    <t>https://www.sreality.cz/cs/v2/estates/548168268</t>
  </si>
  <si>
    <t>https://www.sreality.cz/cs/v2/estates/2698797644</t>
  </si>
  <si>
    <t>https://www.sreality.cz/cs/v2/estates/937189964</t>
  </si>
  <si>
    <t>https://www.sreality.cz/cs/v2/estates/684483148</t>
  </si>
  <si>
    <t>https://www.sreality.cz/cs/v2/estates/553411148</t>
  </si>
  <si>
    <t>https://www.sreality.cz/cs/v2/estates/3892077132</t>
  </si>
  <si>
    <t>https://www.sreality.cz/cs/v2/estates/2228474444</t>
  </si>
  <si>
    <t>https://www.sreality.cz/cs/v2/estates/3078099532</t>
  </si>
  <si>
    <t>https://www.sreality.cz/cs/v2/estates/2634834508</t>
  </si>
  <si>
    <t>https://www.sreality.cz/cs/v2/estates/1093427788</t>
  </si>
  <si>
    <t>https://www.sreality.cz/cs/v2/estates/2069652044</t>
  </si>
  <si>
    <t>České Meziříčí</t>
  </si>
  <si>
    <t>https://www.sreality.cz/cs/v2/estates/540238412</t>
  </si>
  <si>
    <t>https://www.sreality.cz/cs/v2/estates/2172834636</t>
  </si>
  <si>
    <t>https://www.sreality.cz/cs/v2/estates/3410780748</t>
  </si>
  <si>
    <t>https://www.sreality.cz/cs/v2/estates/2991350348</t>
  </si>
  <si>
    <t>https://www.sreality.cz/cs/v2/estates/3799802444</t>
  </si>
  <si>
    <t>https://www.sreality.cz/cs/v2/estates/3279708748</t>
  </si>
  <si>
    <t>https://www.sreality.cz/cs/v2/estates/1251828300</t>
  </si>
  <si>
    <t>https://www.sreality.cz/cs/v2/estates/4221395532</t>
  </si>
  <si>
    <t>https://www.sreality.cz/cs/v2/estates/1440571980</t>
  </si>
  <si>
    <t>https://www.sreality.cz/cs/v2/estates/427647564</t>
  </si>
  <si>
    <t>https://www.sreality.cz/cs/v2/estates/292381260</t>
  </si>
  <si>
    <t>https://www.sreality.cz/cs/v2/estates/1059938892</t>
  </si>
  <si>
    <t>https://www.sreality.cz/cs/v2/estates/1492017740</t>
  </si>
  <si>
    <t>https://www.sreality.cz/cs/v2/estates/384721484</t>
  </si>
  <si>
    <t>https://www.sreality.cz/cs/v2/estates/2988335692</t>
  </si>
  <si>
    <t>https://www.sreality.cz/cs/v2/estates/1126064716</t>
  </si>
  <si>
    <t>https://www.sreality.cz/cs/v2/estates/2515927628</t>
  </si>
  <si>
    <t>https://www.sreality.cz/cs/v2/estates/3336962636</t>
  </si>
  <si>
    <t>https://www.sreality.cz/cs/v2/estates/154534476</t>
  </si>
  <si>
    <t>https://www.sreality.cz/cs/v2/estates/417846092</t>
  </si>
  <si>
    <t>https://www.sreality.cz/cs/v2/estates/1359860556</t>
  </si>
  <si>
    <t>https://www.sreality.cz/cs/v2/estates/2651054924</t>
  </si>
  <si>
    <t>https://www.sreality.cz/cs/v2/estates/3695075916</t>
  </si>
  <si>
    <t>https://www.sreality.cz/cs/v2/estates/2489213516</t>
  </si>
  <si>
    <t>https://www.sreality.cz/cs/v2/estates/1753113164</t>
  </si>
  <si>
    <t>https://www.sreality.cz/cs/v2/estates/1469014604</t>
  </si>
  <si>
    <t>https://www.sreality.cz/cs/v2/estates/2462016076</t>
  </si>
  <si>
    <t>https://www.sreality.cz/cs/v2/estates/330261068</t>
  </si>
  <si>
    <t>https://www.sreality.cz/cs/v2/estates/2816434764</t>
  </si>
  <si>
    <t>https://www.sreality.cz/cs/v2/estates/4191117900</t>
  </si>
  <si>
    <t>https://www.sreality.cz/cs/v2/estates/2798608972</t>
  </si>
  <si>
    <t>https://www.sreality.cz/cs/v2/estates/703554124</t>
  </si>
  <si>
    <t>https://www.sreality.cz/cs/v2/estates/2669634124</t>
  </si>
  <si>
    <t>https://www.sreality.cz/cs/v2/estates/1748984396</t>
  </si>
  <si>
    <t>https://www.sreality.cz/cs/v2/estates/1027564108</t>
  </si>
  <si>
    <t>https://www.sreality.cz/cs/v2/estates/2422170188</t>
  </si>
  <si>
    <t>https://www.sreality.cz/cs/v2/estates/1246716492</t>
  </si>
  <si>
    <t>https://www.sreality.cz/cs/v2/estates/1531929164</t>
  </si>
  <si>
    <t>https://www.sreality.cz/cs/v2/estates/1028612684</t>
  </si>
  <si>
    <t>https://www.sreality.cz/cs/v2/estates/2805949004</t>
  </si>
  <si>
    <t>https://www.sreality.cz/cs/v2/estates/3058020940</t>
  </si>
  <si>
    <t>https://www.sreality.cz/cs/v2/estates/2961728076</t>
  </si>
  <si>
    <t>https://www.sreality.cz/cs/v2/estates/1235771980</t>
  </si>
  <si>
    <t>https://www.sreality.cz/cs/v2/estates/3403178572</t>
  </si>
  <si>
    <t>https://www.sreality.cz/cs/v2/estates/147350092</t>
  </si>
  <si>
    <t>https://www.sreality.cz/cs/v2/estates/4243087948</t>
  </si>
  <si>
    <t>https://www.sreality.cz/cs/v2/estates/914424396</t>
  </si>
  <si>
    <t>https://www.sreality.cz/cs/v2/estates/2369282636</t>
  </si>
  <si>
    <t>https://www.sreality.cz/cs/v2/estates/859333196</t>
  </si>
  <si>
    <t>https://www.sreality.cz/cs/v2/estates/1294492236</t>
  </si>
  <si>
    <t>https://www.sreality.cz/cs/v2/estates/1072554572</t>
  </si>
  <si>
    <t>https://www.sreality.cz/cs/v2/estates/1985503820</t>
  </si>
  <si>
    <t>https://www.sreality.cz/cs/v2/estates/523596364</t>
  </si>
  <si>
    <t>https://www.sreality.cz/cs/v2/estates/626549324</t>
  </si>
  <si>
    <t>https://www.sreality.cz/cs/v2/estates/4014498380</t>
  </si>
  <si>
    <t>https://www.sreality.cz/cs/v2/estates/3116332364</t>
  </si>
  <si>
    <t>https://www.sreality.cz/cs/v2/estates/3099157068</t>
  </si>
  <si>
    <t>https://www.sreality.cz/cs/v2/estates/3081331276</t>
  </si>
  <si>
    <t>https://www.sreality.cz/cs/v2/estates/3487130188</t>
  </si>
  <si>
    <t>https://www.sreality.cz/cs/v2/estates/3705233996</t>
  </si>
  <si>
    <t>https://www.sreality.cz/cs/v2/estates/886661708</t>
  </si>
  <si>
    <t>https://www.sreality.cz/cs/v2/estates/564253260</t>
  </si>
  <si>
    <t>https://www.sreality.cz/cs/v2/estates/3282162252</t>
  </si>
  <si>
    <t>https://www.sreality.cz/cs/v2/estates/1238988108</t>
  </si>
  <si>
    <t>https://www.sreality.cz/cs/v2/estates/3910754892</t>
  </si>
  <si>
    <t>https://www.sreality.cz/cs/v2/estates/3323667020</t>
  </si>
  <si>
    <t>https://www.sreality.cz/cs/v2/estates/775512652</t>
  </si>
  <si>
    <t>https://www.sreality.cz/cs/v2/estates/3559481932</t>
  </si>
  <si>
    <t>https://www.sreality.cz/cs/v2/estates/56189516</t>
  </si>
  <si>
    <t>https://www.sreality.cz/cs/v2/estates/1733911116</t>
  </si>
  <si>
    <t>https://www.sreality.cz/cs/v2/estates/2486678092</t>
  </si>
  <si>
    <t>https://www.sreality.cz/cs/v2/estates/3330134604</t>
  </si>
  <si>
    <t>https://www.sreality.cz/cs/v2/estates/1067082316</t>
  </si>
  <si>
    <t>https://www.sreality.cz/cs/v2/estates/1859383884</t>
  </si>
  <si>
    <t>https://www.sreality.cz/cs/v2/estates/1250914892</t>
  </si>
  <si>
    <t>https://www.sreality.cz/cs/v2/estates/3334103628</t>
  </si>
  <si>
    <t>https://www.sreality.cz/cs/v2/estates/156852812</t>
  </si>
  <si>
    <t>https://www.sreality.cz/cs/v2/estates/3684262476</t>
  </si>
  <si>
    <t>https://www.sreality.cz/cs/v2/estates/962720332</t>
  </si>
  <si>
    <t>https://www.sreality.cz/cs/v2/estates/1977246284</t>
  </si>
  <si>
    <t>https://www.sreality.cz/cs/v2/estates/1642750540</t>
  </si>
  <si>
    <t>https://www.sreality.cz/cs/v2/estates/1008362060</t>
  </si>
  <si>
    <t>https://www.sreality.cz/cs/v2/estates/4141642316</t>
  </si>
  <si>
    <t>https://www.sreality.cz/cs/v2/estates/2924110412</t>
  </si>
  <si>
    <t>https://www.sreality.cz/cs/v2/estates/1483366988</t>
  </si>
  <si>
    <t>https://www.sreality.cz/cs/v2/estates/3533398604</t>
  </si>
  <si>
    <t>https://www.sreality.cz/cs/v2/estates/3300614732</t>
  </si>
  <si>
    <t>https://www.sreality.cz/cs/v2/estates/3839582796</t>
  </si>
  <si>
    <t>https://www.sreality.cz/cs/v2/estates/2211144268</t>
  </si>
  <si>
    <t>https://www.sreality.cz/cs/v2/estates/870015564</t>
  </si>
  <si>
    <t>https://www.sreality.cz/cs/v2/estates/1606115916</t>
  </si>
  <si>
    <t>https://www.sreality.cz/cs/v2/estates/724263500</t>
  </si>
  <si>
    <t>https://www.sreality.cz/cs/v2/estates/2052809292</t>
  </si>
  <si>
    <t>https://www.sreality.cz/cs/v2/estates/3344654924</t>
  </si>
  <si>
    <t>https://www.sreality.cz/cs/v2/estates/3025887820</t>
  </si>
  <si>
    <t>https://www.sreality.cz/cs/v2/estates/2370527820</t>
  </si>
  <si>
    <t>https://www.sreality.cz/cs/v2/estates/2046522444</t>
  </si>
  <si>
    <t>https://www.sreality.cz/cs/v2/estates/3029161292</t>
  </si>
  <si>
    <t>https://www.sreality.cz/cs/v2/estates/2354573900</t>
  </si>
  <si>
    <t>https://www.sreality.cz/cs/v2/estates/2122015308</t>
  </si>
  <si>
    <t>https://www.sreality.cz/cs/v2/estates/1349214796</t>
  </si>
  <si>
    <t>https://www.sreality.cz/cs/v2/estates/1221554764</t>
  </si>
  <si>
    <t>https://www.sreality.cz/cs/v2/estates/2963567180</t>
  </si>
  <si>
    <t>https://www.sreality.cz/cs/v2/estates/2641527372</t>
  </si>
  <si>
    <t>https://www.sreality.cz/cs/v2/estates/1022653004</t>
  </si>
  <si>
    <t>https://www.sreality.cz/cs/v2/estates/3623121484</t>
  </si>
  <si>
    <t>https://www.sreality.cz/cs/v2/estates/3370414668</t>
  </si>
  <si>
    <t>https://www.sreality.cz/cs/v2/estates/4198285900</t>
  </si>
  <si>
    <t>Lubenec</t>
  </si>
  <si>
    <t>https://www.sreality.cz/cs/v2/estates/1728344652</t>
  </si>
  <si>
    <t>https://www.sreality.cz/cs/v2/estates/1753576012</t>
  </si>
  <si>
    <t>https://www.sreality.cz/cs/v2/estates/1054175820</t>
  </si>
  <si>
    <t>https://www.sreality.cz/cs/v2/estates/2098799180</t>
  </si>
  <si>
    <t>https://www.sreality.cz/cs/v2/estates/3198366284</t>
  </si>
  <si>
    <t>https://www.sreality.cz/cs/v2/estates/1350735180</t>
  </si>
  <si>
    <t>https://www.sreality.cz/cs/v2/estates/1908986444</t>
  </si>
  <si>
    <t>https://www.sreality.cz/cs/v2/estates/2264232524</t>
  </si>
  <si>
    <t>https://www.sreality.cz/cs/v2/estates/3974459980</t>
  </si>
  <si>
    <t>https://www.sreality.cz/cs/v2/estates/789934668</t>
  </si>
  <si>
    <t>https://www.sreality.cz/cs/v2/estates/2231726668</t>
  </si>
  <si>
    <t>Zahájí</t>
  </si>
  <si>
    <t>https://www.sreality.cz/cs/v2/estates/1278571084</t>
  </si>
  <si>
    <t>https://www.sreality.cz/cs/v2/estates/3975152972</t>
  </si>
  <si>
    <t>https://www.sreality.cz/cs/v2/estates/2458284620</t>
  </si>
  <si>
    <t>https://www.sreality.cz/cs/v2/estates/531001932</t>
  </si>
  <si>
    <t>https://www.sreality.cz/cs/v2/estates/195585356</t>
  </si>
  <si>
    <t>https://www.sreality.cz/cs/v2/estates/305124172</t>
  </si>
  <si>
    <t>https://www.sreality.cz/cs/v2/estates/3854426956</t>
  </si>
  <si>
    <t>https://www.sreality.cz/cs/v2/estates/3805704780</t>
  </si>
  <si>
    <t>https://www.sreality.cz/cs/v2/estates/767980108</t>
  </si>
  <si>
    <t>https://www.sreality.cz/cs/v2/estates/365326924</t>
  </si>
  <si>
    <t>https://www.sreality.cz/cs/v2/estates/3152441932</t>
  </si>
  <si>
    <t>https://www.sreality.cz/cs/v2/estates/2315719244</t>
  </si>
  <si>
    <t>https://www.sreality.cz/cs/v2/estates/4095111756</t>
  </si>
  <si>
    <t>https://www.sreality.cz/cs/v2/estates/748188236</t>
  </si>
  <si>
    <t>https://www.sreality.cz/cs/v2/estates/1810825804</t>
  </si>
  <si>
    <t>https://www.sreality.cz/cs/v2/estates/575042124</t>
  </si>
  <si>
    <t>https://www.sreality.cz/cs/v2/estates/478638668</t>
  </si>
  <si>
    <t>Nesvačilka</t>
  </si>
  <si>
    <t>https://www.sreality.cz/cs/v2/estates/3985076812</t>
  </si>
  <si>
    <t>https://www.sreality.cz/cs/v2/estates/2411164236</t>
  </si>
  <si>
    <t>https://www.sreality.cz/cs/v2/estates/3031921228</t>
  </si>
  <si>
    <t>https://www.sreality.cz/cs/v2/estates/1859547724</t>
  </si>
  <si>
    <t>https://www.sreality.cz/cs/v2/estates/2430038604</t>
  </si>
  <si>
    <t>https://www.sreality.cz/cs/v2/estates/3418845772</t>
  </si>
  <si>
    <t>https://www.sreality.cz/cs/v2/estates/700936780</t>
  </si>
  <si>
    <t>https://www.sreality.cz/cs/v2/estates/2163700300</t>
  </si>
  <si>
    <t>https://www.sreality.cz/cs/v2/estates/1374122572</t>
  </si>
  <si>
    <t>https://www.sreality.cz/cs/v2/estates/2618782284</t>
  </si>
  <si>
    <t>https://www.sreality.cz/cs/v2/estates/925332044</t>
  </si>
  <si>
    <t>https://www.sreality.cz/cs/v2/estates/2133755212</t>
  </si>
  <si>
    <t>https://www.sreality.cz/cs/v2/estates/3297800780</t>
  </si>
  <si>
    <t>https://www.sreality.cz/cs/v2/estates/2024829516</t>
  </si>
  <si>
    <t>https://www.sreality.cz/cs/v2/estates/1857057356</t>
  </si>
  <si>
    <t>https://www.sreality.cz/cs/v2/estates/1454404172</t>
  </si>
  <si>
    <t>https://www.sreality.cz/cs/v2/estates/615543372</t>
  </si>
  <si>
    <t>https://www.sreality.cz/cs/v2/estates/1234240076</t>
  </si>
  <si>
    <t>https://www.sreality.cz/cs/v2/estates/376881740</t>
  </si>
  <si>
    <t>https://www.sreality.cz/cs/v2/estates/718303820</t>
  </si>
  <si>
    <t>https://www.sreality.cz/cs/v2/estates/3923640908</t>
  </si>
  <si>
    <t>https://www.sreality.cz/cs/v2/estates/3435164236</t>
  </si>
  <si>
    <t>https://www.sreality.cz/cs/v2/estates/2734216012</t>
  </si>
  <si>
    <t>https://www.sreality.cz/cs/v2/estates/1239446092</t>
  </si>
  <si>
    <t>https://www.sreality.cz/cs/v2/estates/14709324</t>
  </si>
  <si>
    <t>https://www.sreality.cz/cs/v2/estates/2531291724</t>
  </si>
  <si>
    <t>https://www.sreality.cz/cs/v2/estates/974156364</t>
  </si>
  <si>
    <t>https://www.sreality.cz/cs/v2/estates/2836427340</t>
  </si>
  <si>
    <t>https://www.sreality.cz/cs/v2/estates/67138124</t>
  </si>
  <si>
    <t>https://www.sreality.cz/cs/v2/estates/288387660</t>
  </si>
  <si>
    <t>Domašov nad Bystřicí</t>
  </si>
  <si>
    <t>https://www.sreality.cz/cs/v2/estates/1177580108</t>
  </si>
  <si>
    <t>https://www.sreality.cz/cs/v2/estates/1414558284</t>
  </si>
  <si>
    <t>https://www.sreality.cz/cs/v2/estates/1110136140</t>
  </si>
  <si>
    <t>https://www.sreality.cz/cs/v2/estates/1555780940</t>
  </si>
  <si>
    <t>https://www.sreality.cz/cs/v2/estates/3018101324</t>
  </si>
  <si>
    <t>https://www.sreality.cz/cs/v2/estates/3009442380</t>
  </si>
  <si>
    <t>https://www.sreality.cz/cs/v2/estates/73429580</t>
  </si>
  <si>
    <t>https://www.sreality.cz/cs/v2/estates/3397481036</t>
  </si>
  <si>
    <t>https://www.sreality.cz/cs/v2/estates/2843832908</t>
  </si>
  <si>
    <t>https://www.sreality.cz/cs/v2/estates/3115414092</t>
  </si>
  <si>
    <t>https://www.sreality.cz/cs/v2/estates/4037112396</t>
  </si>
  <si>
    <t>https://www.sreality.cz/cs/v2/estates/767652428</t>
  </si>
  <si>
    <t>https://www.sreality.cz/cs/v2/estates/1658528332</t>
  </si>
  <si>
    <t>https://www.sreality.cz/cs/v2/estates/72381004</t>
  </si>
  <si>
    <t>https://www.sreality.cz/cs/v2/estates/902918732</t>
  </si>
  <si>
    <t>https://www.sreality.cz/cs/v2/estates/2279699020</t>
  </si>
  <si>
    <t>https://www.sreality.cz/cs/v2/estates/4161892940</t>
  </si>
  <si>
    <t>https://www.sreality.cz/cs/v2/estates/171012684</t>
  </si>
  <si>
    <t>https://www.sreality.cz/cs/v2/estates/1831957068</t>
  </si>
  <si>
    <t>https://www.sreality.cz/cs/v2/estates/3944837708</t>
  </si>
  <si>
    <t>https://www.sreality.cz/cs/v2/estates/42103372</t>
  </si>
  <si>
    <t>https://www.sreality.cz/cs/v2/estates/699560524</t>
  </si>
  <si>
    <t>https://www.sreality.cz/cs/v2/estates/614625868</t>
  </si>
  <si>
    <t>https://www.sreality.cz/cs/v2/estates/4121064012</t>
  </si>
  <si>
    <t>https://www.sreality.cz/cs/v2/estates/3450319436</t>
  </si>
  <si>
    <t>https://www.sreality.cz/cs/v2/estates/1603211852</t>
  </si>
  <si>
    <t>https://www.sreality.cz/cs/v2/estates/2153817420</t>
  </si>
  <si>
    <t>https://www.sreality.cz/cs/v2/estates/3547202124</t>
  </si>
  <si>
    <t>https://www.sreality.cz/cs/v2/estates/1784386892</t>
  </si>
  <si>
    <t>https://www.sreality.cz/cs/v2/estates/782463564</t>
  </si>
  <si>
    <t>https://www.sreality.cz/cs/v2/estates/3673387596</t>
  </si>
  <si>
    <t>https://www.sreality.cz/cs/v2/estates/2025767500</t>
  </si>
  <si>
    <t>https://www.sreality.cz/cs/v2/estates/2984473164</t>
  </si>
  <si>
    <t>https://www.sreality.cz/cs/v2/estates/3875762764</t>
  </si>
  <si>
    <t>https://www.sreality.cz/cs/v2/estates/4248007244</t>
  </si>
  <si>
    <t>https://www.sreality.cz/cs/v2/estates/4029903436</t>
  </si>
  <si>
    <t>https://www.sreality.cz/cs/v2/estates/1098084940</t>
  </si>
  <si>
    <t>https://www.sreality.cz/cs/v2/estates/2526835276</t>
  </si>
  <si>
    <t>https://www.sreality.cz/cs/v2/estates/4272714316</t>
  </si>
  <si>
    <t>https://www.sreality.cz/cs/v2/estates/654078540</t>
  </si>
  <si>
    <t>https://www.sreality.cz/cs/v2/estates/988574284</t>
  </si>
  <si>
    <t>https://www.sreality.cz/cs/v2/estates/3949617740</t>
  </si>
  <si>
    <t>https://www.sreality.cz/cs/v2/estates/3524031052</t>
  </si>
  <si>
    <t>https://www.sreality.cz/cs/v2/estates/3684528716</t>
  </si>
  <si>
    <t>Čelechovice na Hané</t>
  </si>
  <si>
    <t>https://www.sreality.cz/cs/v2/estates/1128694348</t>
  </si>
  <si>
    <t>https://www.sreality.cz/cs/v2/estates/1151169100</t>
  </si>
  <si>
    <t>https://www.sreality.cz/cs/v2/estates/2579329612</t>
  </si>
  <si>
    <t>https://www.sreality.cz/cs/v2/estates/2914873932</t>
  </si>
  <si>
    <t>https://www.sreality.cz/cs/v2/estates/4222468684</t>
  </si>
  <si>
    <t>https://www.sreality.cz/cs/v2/estates/4138562124</t>
  </si>
  <si>
    <t>https://www.sreality.cz/cs/v2/estates/3100471884</t>
  </si>
  <si>
    <t>https://www.sreality.cz/cs/v2/estates/3117249100</t>
  </si>
  <si>
    <t>https://www.sreality.cz/cs/v2/estates/1627222604</t>
  </si>
  <si>
    <t>https://www.sreality.cz/cs/v2/estates/1793946188</t>
  </si>
  <si>
    <t>https://www.sreality.cz/cs/v2/estates/315454028</t>
  </si>
  <si>
    <t>https://www.sreality.cz/cs/v2/estates/2145219148</t>
  </si>
  <si>
    <t>https://www.sreality.cz/cs/v2/estates/3135074892</t>
  </si>
  <si>
    <t>https://www.sreality.cz/cs/v2/estates/3202183756</t>
  </si>
  <si>
    <t>https://www.sreality.cz/cs/v2/estates/1126003276</t>
  </si>
  <si>
    <t>https://www.sreality.cz/cs/v2/estates/2468180556</t>
  </si>
  <si>
    <t>https://www.sreality.cz/cs/v2/estates/3826086476</t>
  </si>
  <si>
    <t>https://www.sreality.cz/cs/v2/estates/2791141964</t>
  </si>
  <si>
    <t>https://www.sreality.cz/cs/v2/estates/4152799820</t>
  </si>
  <si>
    <t>https://www.sreality.cz/cs/v2/estates/3880612428</t>
  </si>
  <si>
    <t>https://www.sreality.cz/cs/v2/estates/3600708172</t>
  </si>
  <si>
    <t>https://www.sreality.cz/cs/v2/estates/1468953164</t>
  </si>
  <si>
    <t>https://www.sreality.cz/cs/v2/estates/3537793612</t>
  </si>
  <si>
    <t>https://www.sreality.cz/cs/v2/estates/350122572</t>
  </si>
  <si>
    <t>https://www.sreality.cz/cs/v2/estates/3791549004</t>
  </si>
  <si>
    <t>https://www.sreality.cz/cs/v2/estates/3089003084</t>
  </si>
  <si>
    <t>https://www.sreality.cz/cs/v2/estates/3639415372</t>
  </si>
  <si>
    <t>https://www.sreality.cz/cs/v2/estates/299790924</t>
  </si>
  <si>
    <t>https://www.sreality.cz/cs/v2/estates/856584780</t>
  </si>
  <si>
    <t>https://www.sreality.cz/cs/v2/estates/2338222668</t>
  </si>
  <si>
    <t>https://www.sreality.cz/cs/v2/estates/207516236</t>
  </si>
  <si>
    <t>https://www.sreality.cz/cs/v2/estates/1735291468</t>
  </si>
  <si>
    <t>https://www.sreality.cz/cs/v2/estates/3334435404</t>
  </si>
  <si>
    <t>https://www.sreality.cz/cs/v2/estates/3769594444</t>
  </si>
  <si>
    <t>https://www.sreality.cz/cs/v2/estates/1705996876</t>
  </si>
  <si>
    <t>https://www.sreality.cz/cs/v2/estates/1020228172</t>
  </si>
  <si>
    <t>https://www.sreality.cz/cs/v2/estates/857698892</t>
  </si>
  <si>
    <t>https://www.sreality.cz/cs/v2/estates/1092579916</t>
  </si>
  <si>
    <t>https://www.sreality.cz/cs/v2/estates/1477407308</t>
  </si>
  <si>
    <t>https://www.sreality.cz/cs/v2/estates/2496201292</t>
  </si>
  <si>
    <t>https://www.sreality.cz/cs/v2/estates/3120104012</t>
  </si>
  <si>
    <t>https://www.sreality.cz/cs/v2/estates/2718921292</t>
  </si>
  <si>
    <t>https://www.sreality.cz/cs/v2/estates/3881792076</t>
  </si>
  <si>
    <t>https://www.sreality.cz/cs/v2/estates/3184743756</t>
  </si>
  <si>
    <t>https://www.sreality.cz/cs/v2/estates/1886351948</t>
  </si>
  <si>
    <t>https://www.sreality.cz/cs/v2/estates/3634917964</t>
  </si>
  <si>
    <t>https://www.sreality.cz/cs/v2/estates/402941260</t>
  </si>
  <si>
    <t>https://www.sreality.cz/cs/v2/estates/301494860</t>
  </si>
  <si>
    <t>https://www.sreality.cz/cs/v2/estates/1156084300</t>
  </si>
  <si>
    <t>https://www.sreality.cz/cs/v2/estates/3741872716</t>
  </si>
  <si>
    <t>https://www.sreality.cz/cs/v2/estates/3392696908</t>
  </si>
  <si>
    <t>https://www.sreality.cz/cs/v2/estates/1396208204</t>
  </si>
  <si>
    <t>https://www.sreality.cz/cs/v2/estates/3240653388</t>
  </si>
  <si>
    <t>https://www.sreality.cz/cs/v2/estates/3878187596</t>
  </si>
  <si>
    <t>https://www.sreality.cz/cs/v2/estates/1868067404</t>
  </si>
  <si>
    <t>https://www.sreality.cz/cs/v2/estates/3651727948</t>
  </si>
  <si>
    <t>https://www.sreality.cz/cs/v2/estates/3137520204</t>
  </si>
  <si>
    <t>https://www.sreality.cz/cs/v2/estates/555656012</t>
  </si>
  <si>
    <t>https://www.sreality.cz/cs/v2/estates/1259893324</t>
  </si>
  <si>
    <t>https://www.sreality.cz/cs/v2/estates/1878971212</t>
  </si>
  <si>
    <t>https://www.sreality.cz/cs/v2/estates/4096160332</t>
  </si>
  <si>
    <t>https://www.sreality.cz/cs/v2/estates/4257833548</t>
  </si>
  <si>
    <t>https://www.sreality.cz/cs/v2/estates/3379671628</t>
  </si>
  <si>
    <t>https://www.sreality.cz/cs/v2/estates/3636032076</t>
  </si>
  <si>
    <t>https://www.sreality.cz/cs/v2/estates/1273590348</t>
  </si>
  <si>
    <t>https://www.sreality.cz/cs/v2/estates/3555291724</t>
  </si>
  <si>
    <t>https://www.sreality.cz/cs/v2/estates/3253301836</t>
  </si>
  <si>
    <t>https://www.sreality.cz/cs/v2/estates/1276736076</t>
  </si>
  <si>
    <t>https://www.sreality.cz/cs/v2/estates/2456012108</t>
  </si>
  <si>
    <t>https://www.sreality.cz/cs/v2/estates/3413177164</t>
  </si>
  <si>
    <t>https://www.sreality.cz/cs/v2/estates/1283027532</t>
  </si>
  <si>
    <t>https://www.sreality.cz/cs/v2/estates/555381324</t>
  </si>
  <si>
    <t>https://www.sreality.cz/cs/v2/estates/2083280460</t>
  </si>
  <si>
    <t>https://www.sreality.cz/cs/v2/estates/1910002764</t>
  </si>
  <si>
    <t>https://www.sreality.cz/cs/v2/estates/1848169036</t>
  </si>
  <si>
    <t>https://www.sreality.cz/cs/v2/estates/1346007628</t>
  </si>
  <si>
    <t>https://www.sreality.cz/cs/v2/estates/3363299916</t>
  </si>
  <si>
    <t>https://www.sreality.cz/cs/v2/estates/1203168076</t>
  </si>
  <si>
    <t>https://www.sreality.cz/cs/v2/estates/1330147916</t>
  </si>
  <si>
    <t>https://www.sreality.cz/cs/v2/estates/103445068</t>
  </si>
  <si>
    <t>https://www.sreality.cz/cs/v2/estates/4285166156</t>
  </si>
  <si>
    <t>https://www.sreality.cz/cs/v2/estates/2409329228</t>
  </si>
  <si>
    <t>https://www.sreality.cz/cs/v2/estates/1334538828</t>
  </si>
  <si>
    <t>https://www.sreality.cz/cs/v2/estates/3954930252</t>
  </si>
  <si>
    <t>https://www.sreality.cz/cs/v2/estates/1940615756</t>
  </si>
  <si>
    <t>https://www.sreality.cz/cs/v2/estates/1809543756</t>
  </si>
  <si>
    <t>https://www.sreality.cz/cs/v2/estates/3422253644</t>
  </si>
  <si>
    <t>https://www.sreality.cz/cs/v2/estates/1227096652</t>
  </si>
  <si>
    <t>https://www.sreality.cz/cs/v2/estates/4231754316</t>
  </si>
  <si>
    <t>Kunžak</t>
  </si>
  <si>
    <t>https://www.sreality.cz/cs/v2/estates/408646220</t>
  </si>
  <si>
    <t>https://www.sreality.cz/cs/v2/estates/2809427276</t>
  </si>
  <si>
    <t>https://www.sreality.cz/cs/v2/estates/3263431244</t>
  </si>
  <si>
    <t>https://www.sreality.cz/cs/v2/estates/881066572</t>
  </si>
  <si>
    <t>https://www.sreality.cz/cs/v2/estates/604242508</t>
  </si>
  <si>
    <t>https://www.sreality.cz/cs/v2/estates/36962892</t>
  </si>
  <si>
    <t>https://www.sreality.cz/cs/v2/estates/3193176652</t>
  </si>
  <si>
    <t>https://www.sreality.cz/cs/v2/estates/440664652</t>
  </si>
  <si>
    <t>https://www.sreality.cz/cs/v2/estates/309592652</t>
  </si>
  <si>
    <t>https://www.sreality.cz/cs/v2/estates/2372141644</t>
  </si>
  <si>
    <t>https://www.sreality.cz/cs/v2/estates/3714318924</t>
  </si>
  <si>
    <t>https://www.sreality.cz/cs/v2/estates/576979532</t>
  </si>
  <si>
    <t>https://www.sreality.cz/cs/v2/estates/1535443532</t>
  </si>
  <si>
    <t>https://www.sreality.cz/cs/v2/estates/1319436876</t>
  </si>
  <si>
    <t>https://www.sreality.cz/cs/v2/estates/2544173644</t>
  </si>
  <si>
    <t>https://www.sreality.cz/cs/v2/estates/3352625740</t>
  </si>
  <si>
    <t>https://www.sreality.cz/cs/v2/estates/902103628</t>
  </si>
  <si>
    <t>https://www.sreality.cz/cs/v2/estates/1209336396</t>
  </si>
  <si>
    <t>https://www.sreality.cz/cs/v2/estates/1897202252</t>
  </si>
  <si>
    <t>https://www.sreality.cz/cs/v2/estates/3424977484</t>
  </si>
  <si>
    <t>https://www.sreality.cz/cs/v2/estates/692388428</t>
  </si>
  <si>
    <t>https://www.sreality.cz/cs/v2/estates/761594444</t>
  </si>
  <si>
    <t>https://www.sreality.cz/cs/v2/estates/23396940</t>
  </si>
  <si>
    <t>https://www.sreality.cz/cs/v2/estates/2224423500</t>
  </si>
  <si>
    <t>https://www.sreality.cz/cs/v2/estates/2545287756</t>
  </si>
  <si>
    <t>https://www.sreality.cz/cs/v2/estates/3713299788</t>
  </si>
  <si>
    <t>https://www.sreality.cz/cs/v2/estates/3589018188</t>
  </si>
  <si>
    <t>https://www.sreality.cz/cs/v2/estates/719131212</t>
  </si>
  <si>
    <t>https://www.sreality.cz/cs/v2/estates/1823052364</t>
  </si>
  <si>
    <t>https://www.sreality.cz/cs/v2/estates/1791361612</t>
  </si>
  <si>
    <t>https://www.sreality.cz/cs/v2/estates/3047740236</t>
  </si>
  <si>
    <t>https://www.sreality.cz/cs/v2/estates/3891593804</t>
  </si>
  <si>
    <t>https://www.sreality.cz/cs/v2/estates/4105568844</t>
  </si>
  <si>
    <t>https://www.sreality.cz/cs/v2/estates/80085580</t>
  </si>
  <si>
    <t>https://www.sreality.cz/cs/v2/estates/4125491788</t>
  </si>
  <si>
    <t>https://www.sreality.cz/cs/v2/estates/2335572556</t>
  </si>
  <si>
    <t>https://www.sreality.cz/cs/v2/estates/743834188</t>
  </si>
  <si>
    <t>https://www.sreality.cz/cs/v2/estates/810943052</t>
  </si>
  <si>
    <t>https://www.sreality.cz/cs/v2/estates/1497760332</t>
  </si>
  <si>
    <t>https://www.sreality.cz/cs/v2/estates/3547726412</t>
  </si>
  <si>
    <t>https://www.sreality.cz/cs/v2/estates/2094056012</t>
  </si>
  <si>
    <t>https://www.sreality.cz/cs/v2/estates/1217856076</t>
  </si>
  <si>
    <t>https://www.sreality.cz/cs/v2/estates/2090082892</t>
  </si>
  <si>
    <t>https://www.sreality.cz/cs/v2/estates/227811916</t>
  </si>
  <si>
    <t>https://www.sreality.cz/cs/v2/estates/532087372</t>
  </si>
  <si>
    <t>https://www.sreality.cz/cs/v2/estates/1554448972</t>
  </si>
  <si>
    <t>https://www.sreality.cz/cs/v2/estates/769065548</t>
  </si>
  <si>
    <t>https://www.sreality.cz/cs/v2/estates/2887053900</t>
  </si>
  <si>
    <t>https://www.sreality.cz/cs/v2/estates/1815544396</t>
  </si>
  <si>
    <t>https://www.sreality.cz/cs/v2/estates/256311884</t>
  </si>
  <si>
    <t>https://www.sreality.cz/cs/v2/estates/3046113868</t>
  </si>
  <si>
    <t>https://www.sreality.cz/cs/v2/estates/226493004</t>
  </si>
  <si>
    <t>https://www.sreality.cz/cs/v2/estates/2561131084</t>
  </si>
  <si>
    <t>https://www.sreality.cz/cs/v2/estates/3365929548</t>
  </si>
  <si>
    <t>https://www.sreality.cz/cs/v2/estates/3114271308</t>
  </si>
  <si>
    <t>https://www.sreality.cz/cs/v2/estates/4206887500</t>
  </si>
  <si>
    <t>https://www.sreality.cz/cs/v2/estates/863175244</t>
  </si>
  <si>
    <t>https://www.sreality.cz/cs/v2/estates/2277507660</t>
  </si>
  <si>
    <t>https://www.sreality.cz/cs/v2/estates/213508940</t>
  </si>
  <si>
    <t>https://www.sreality.cz/cs/v2/estates/4278190668</t>
  </si>
  <si>
    <t>https://www.sreality.cz/cs/v2/estates/3690988108</t>
  </si>
  <si>
    <t>https://www.sreality.cz/cs/v2/estates/3981443660</t>
  </si>
  <si>
    <t>https://www.sreality.cz/cs/v2/estates/2735870540</t>
  </si>
  <si>
    <t>https://www.sreality.cz/cs/v2/estates/3862954572</t>
  </si>
  <si>
    <t>https://www.sreality.cz/cs/v2/estates/1487995468</t>
  </si>
  <si>
    <t>https://www.sreality.cz/cs/v2/estates/1465229900</t>
  </si>
  <si>
    <t>https://www.sreality.cz/cs/v2/estates/2218804556</t>
  </si>
  <si>
    <t>https://www.sreality.cz/cs/v2/estates/2836088140</t>
  </si>
  <si>
    <t>https://www.sreality.cz/cs/v2/estates/2781938252</t>
  </si>
  <si>
    <t>https://www.sreality.cz/cs/v2/estates/952173132</t>
  </si>
  <si>
    <t>https://www.sreality.cz/cs/v2/estates/3959489100</t>
  </si>
  <si>
    <t>https://www.sreality.cz/cs/v2/estates/1342243404</t>
  </si>
  <si>
    <t>https://www.sreality.cz/cs/v2/estates/1781379660</t>
  </si>
  <si>
    <t>https://www.sreality.cz/cs/v2/estates/462553676</t>
  </si>
  <si>
    <t>https://www.sreality.cz/cs/v2/estates/3734110796</t>
  </si>
  <si>
    <t>https://www.sreality.cz/cs/v2/estates/3332506188</t>
  </si>
  <si>
    <t>https://www.sreality.cz/cs/v2/estates/3080847948</t>
  </si>
  <si>
    <t>https://www.sreality.cz/cs/v2/estates/2398224972</t>
  </si>
  <si>
    <t>https://www.sreality.cz/cs/v2/estates/2226967116</t>
  </si>
  <si>
    <t>https://www.sreality.cz/cs/v2/estates/863810124</t>
  </si>
  <si>
    <t>https://www.sreality.cz/cs/v2/estates/2970747468</t>
  </si>
  <si>
    <t>https://www.sreality.cz/cs/v2/estates/4214755916</t>
  </si>
  <si>
    <t>https://www.sreality.cz/cs/v2/estates/3631350348</t>
  </si>
  <si>
    <t>https://www.sreality.cz/cs/v2/estates/1499595340</t>
  </si>
  <si>
    <t>Nekvasovy</t>
  </si>
  <si>
    <t>https://www.sreality.cz/cs/v2/estates/2458666316</t>
  </si>
  <si>
    <t>https://www.sreality.cz/cs/v2/estates/1937965644</t>
  </si>
  <si>
    <t>https://www.sreality.cz/cs/v2/estates/1137902156</t>
  </si>
  <si>
    <t>https://www.sreality.cz/cs/v2/estates/2811888204</t>
  </si>
  <si>
    <t>https://www.sreality.cz/cs/v2/estates/975372876</t>
  </si>
  <si>
    <t>https://www.sreality.cz/cs/v2/estates/139989580</t>
  </si>
  <si>
    <t>https://www.sreality.cz/cs/v2/estates/3354989132</t>
  </si>
  <si>
    <t>https://www.sreality.cz/cs/v2/estates/2103640652</t>
  </si>
  <si>
    <t>https://www.sreality.cz/cs/v2/estates/543359564</t>
  </si>
  <si>
    <t>https://www.sreality.cz/cs/v2/estates/797704780</t>
  </si>
  <si>
    <t>https://www.sreality.cz/cs/v2/estates/915145292</t>
  </si>
  <si>
    <t>https://www.sreality.cz/cs/v2/estates/2901148236</t>
  </si>
  <si>
    <t>https://www.sreality.cz/cs/v2/estates/56635980</t>
  </si>
  <si>
    <t>https://www.sreality.cz/cs/v2/estates/1845716812</t>
  </si>
  <si>
    <t>https://www.sreality.cz/cs/v2/estates/2282488396</t>
  </si>
  <si>
    <t>https://www.sreality.cz/cs/v2/estates/3624665676</t>
  </si>
  <si>
    <t>https://www.sreality.cz/cs/v2/estates/3456893516</t>
  </si>
  <si>
    <t>https://www.sreality.cz/cs/v2/estates/2165047884</t>
  </si>
  <si>
    <t>https://www.sreality.cz/cs/v2/estates/2042378060</t>
  </si>
  <si>
    <t>https://www.sreality.cz/cs/v2/estates/811336268</t>
  </si>
  <si>
    <t>https://www.sreality.cz/cs/v2/estates/3344695884</t>
  </si>
  <si>
    <t>https://www.sreality.cz/cs/v2/estates/3481010764</t>
  </si>
  <si>
    <t>https://www.sreality.cz/cs/v2/estates/580867404</t>
  </si>
  <si>
    <t>https://www.sreality.cz/cs/v2/estates/118227532</t>
  </si>
  <si>
    <t>https://www.sreality.cz/cs/v2/estates/3960209996</t>
  </si>
  <si>
    <t>Železné</t>
  </si>
  <si>
    <t>https://www.sreality.cz/cs/v2/estates/428671564</t>
  </si>
  <si>
    <t>https://www.sreality.cz/cs/v2/estates/1770848844</t>
  </si>
  <si>
    <t>https://www.sreality.cz/cs/v2/estates/972882508</t>
  </si>
  <si>
    <t>https://www.sreality.cz/cs/v2/estates/2541130316</t>
  </si>
  <si>
    <t>https://www.sreality.cz/cs/v2/estates/3506909772</t>
  </si>
  <si>
    <t>https://www.sreality.cz/cs/v2/estates/4092600908</t>
  </si>
  <si>
    <t>https://www.sreality.cz/cs/v2/estates/338494028</t>
  </si>
  <si>
    <t>https://www.sreality.cz/cs/v2/estates/993387340</t>
  </si>
  <si>
    <t>https://www.sreality.cz/cs/v2/estates/1555956300</t>
  </si>
  <si>
    <t>https://www.sreality.cz/cs/v2/estates/113115724</t>
  </si>
  <si>
    <t>https://www.sreality.cz/cs/v2/estates/819855948</t>
  </si>
  <si>
    <t>https://www.sreality.cz/cs/v2/estates/476619340</t>
  </si>
  <si>
    <t>https://www.sreality.cz/cs/v2/estates/3526939212</t>
  </si>
  <si>
    <t>https://www.sreality.cz/cs/v2/estates/4161667660</t>
  </si>
  <si>
    <t>https://www.sreality.cz/cs/v2/estates/3993895500</t>
  </si>
  <si>
    <t>https://www.sreality.cz/cs/v2/estates/470680140</t>
  </si>
  <si>
    <t>https://www.sreality.cz/cs/v2/estates/1027473996</t>
  </si>
  <si>
    <t>https://www.sreality.cz/cs/v2/estates/358482508</t>
  </si>
  <si>
    <t>https://www.sreality.cz/cs/v2/estates/168620620</t>
  </si>
  <si>
    <t>https://www.sreality.cz/cs/v2/estates/2521694796</t>
  </si>
  <si>
    <t>https://www.sreality.cz/cs/v2/estates/1216217676</t>
  </si>
  <si>
    <t>https://www.sreality.cz/cs/v2/estates/4007846476</t>
  </si>
  <si>
    <t>https://www.sreality.cz/cs/v2/estates/3580756556</t>
  </si>
  <si>
    <t>https://www.sreality.cz/cs/v2/estates/523883852</t>
  </si>
  <si>
    <t>https://www.sreality.cz/cs/v2/estates/11469388</t>
  </si>
  <si>
    <t>https://www.sreality.cz/cs/v2/estates/632226380</t>
  </si>
  <si>
    <t>https://www.sreality.cz/cs/v2/estates/2633957964</t>
  </si>
  <si>
    <t>https://www.sreality.cz/cs/v2/estates/1554138444</t>
  </si>
  <si>
    <t>https://www.sreality.cz/cs/v2/estates/3610542668</t>
  </si>
  <si>
    <t>https://www.sreality.cz/cs/v2/estates/571819340</t>
  </si>
  <si>
    <t>https://www.sreality.cz/cs/v2/estates/2589917772</t>
  </si>
  <si>
    <t>https://www.sreality.cz/cs/v2/estates/1498350156</t>
  </si>
  <si>
    <t>https://www.sreality.cz/cs/v2/estates/3866034764</t>
  </si>
  <si>
    <t>https://www.sreality.cz/cs/v2/estates/4102554188</t>
  </si>
  <si>
    <t>https://www.sreality.cz/cs/v2/estates/2141717068</t>
  </si>
  <si>
    <t>https://www.sreality.cz/cs/v2/estates/1514381900</t>
  </si>
  <si>
    <t>https://www.sreality.cz/cs/v2/estates/1578631756</t>
  </si>
  <si>
    <t>https://www.sreality.cz/cs/v2/estates/1561854540</t>
  </si>
  <si>
    <t>https://www.sreality.cz/cs/v2/estates/1493697100</t>
  </si>
  <si>
    <t>https://www.sreality.cz/cs/v2/estates/3694658124</t>
  </si>
  <si>
    <t>https://www.sreality.cz/cs/v2/estates/3928490572</t>
  </si>
  <si>
    <t>https://www.sreality.cz/cs/v2/estates/2488795724</t>
  </si>
  <si>
    <t>https://www.sreality.cz/cs/v2/estates/2118648396</t>
  </si>
  <si>
    <t>https://www.sreality.cz/cs/v2/estates/3548316236</t>
  </si>
  <si>
    <t>https://www.sreality.cz/cs/v2/estates/2439512652</t>
  </si>
  <si>
    <t>https://www.sreality.cz/cs/v2/estates/1556677196</t>
  </si>
  <si>
    <t>https://www.sreality.cz/cs/v2/estates/1433842252</t>
  </si>
  <si>
    <t>https://www.sreality.cz/cs/v2/estates/15270476</t>
  </si>
  <si>
    <t>https://www.sreality.cz/cs/v2/estates/1474888268</t>
  </si>
  <si>
    <t>https://www.sreality.cz/cs/v2/estates/902791756</t>
  </si>
  <si>
    <t>https://www.sreality.cz/cs/v2/estates/822673996</t>
  </si>
  <si>
    <t>https://www.sreality.cz/cs/v2/estates/1183782220</t>
  </si>
  <si>
    <t>https://www.sreality.cz/cs/v2/estates/1127809612</t>
  </si>
  <si>
    <t>https://www.sreality.cz/cs/v2/estates/2102985292</t>
  </si>
  <si>
    <t>https://www.sreality.cz/cs/v2/estates/3824014156</t>
  </si>
  <si>
    <t>https://www.sreality.cz/cs/v2/estates/1754923596</t>
  </si>
  <si>
    <t>https://www.sreality.cz/cs/v2/estates/2027553356</t>
  </si>
  <si>
    <t>https://www.sreality.cz/cs/v2/estates/2076836428</t>
  </si>
  <si>
    <t>https://www.sreality.cz/cs/v2/estates/4255925580</t>
  </si>
  <si>
    <t>https://www.sreality.cz/cs/v2/estates/333169228</t>
  </si>
  <si>
    <t>https://www.sreality.cz/cs/v2/estates/1230635596</t>
  </si>
  <si>
    <t>https://www.sreality.cz/cs/v2/estates/558498380</t>
  </si>
  <si>
    <t>https://www.sreality.cz/cs/v2/estates/1815249740</t>
  </si>
  <si>
    <t>https://www.sreality.cz/cs/v2/estates/2269774412</t>
  </si>
  <si>
    <t>https://www.sreality.cz/cs/v2/estates/3065643596</t>
  </si>
  <si>
    <t>https://www.sreality.cz/cs/v2/estates/1651114572</t>
  </si>
  <si>
    <t>https://www.sreality.cz/cs/v2/estates/681247308</t>
  </si>
  <si>
    <t>https://www.sreality.cz/cs/v2/estates/3785032268</t>
  </si>
  <si>
    <t>https://www.sreality.cz/cs/v2/estates/2378404428</t>
  </si>
  <si>
    <t>https://www.sreality.cz/cs/v2/estates/3033203276</t>
  </si>
  <si>
    <t>https://www.sreality.cz/cs/v2/estates/664954188</t>
  </si>
  <si>
    <t>https://www.sreality.cz/cs/v2/estates/973800012</t>
  </si>
  <si>
    <t>https://www.sreality.cz/cs/v2/estates/856359500</t>
  </si>
  <si>
    <t>https://www.sreality.cz/cs/v2/estates/2324075852</t>
  </si>
  <si>
    <t>https://www.sreality.cz/cs/v2/estates/3108700748</t>
  </si>
  <si>
    <t>https://www.sreality.cz/cs/v2/estates/671388236</t>
  </si>
  <si>
    <t>https://www.sreality.cz/cs/v2/estates/2945827404</t>
  </si>
  <si>
    <t>https://www.sreality.cz/cs/v2/estates/3681223244</t>
  </si>
  <si>
    <t>https://www.sreality.cz/cs/v2/estates/722276940</t>
  </si>
  <si>
    <t>https://www.sreality.cz/cs/v2/estates/4065595980</t>
  </si>
  <si>
    <t>https://www.sreality.cz/cs/v2/estates/2923696716</t>
  </si>
  <si>
    <t>https://www.sreality.cz/cs/v2/estates/3863220812</t>
  </si>
  <si>
    <t>https://www.sreality.cz/cs/v2/estates/431297100</t>
  </si>
  <si>
    <t>https://www.sreality.cz/cs/v2/estates/1823806028</t>
  </si>
  <si>
    <t>https://www.sreality.cz/cs/v2/estates/2645889612</t>
  </si>
  <si>
    <t>https://www.sreality.cz/cs/v2/estates/2607338060</t>
  </si>
  <si>
    <t>https://www.sreality.cz/cs/v2/estates/3244872268</t>
  </si>
  <si>
    <t>https://www.sreality.cz/cs/v2/estates/2613383756</t>
  </si>
  <si>
    <t>https://www.sreality.cz/cs/v2/estates/3485798988</t>
  </si>
  <si>
    <t>https://www.sreality.cz/cs/v2/estates/3455390284</t>
  </si>
  <si>
    <t>https://www.sreality.cz/cs/v2/estates/1515795020</t>
  </si>
  <si>
    <t>https://www.sreality.cz/cs/v2/estates/3140817484</t>
  </si>
  <si>
    <t>https://www.sreality.cz/cs/v2/estates/2924810828</t>
  </si>
  <si>
    <t>https://www.sreality.cz/cs/v2/estates/3129348684</t>
  </si>
  <si>
    <t>https://www.sreality.cz/cs/v2/estates/1132995148</t>
  </si>
  <si>
    <t>https://www.sreality.cz/cs/v2/estates/1720062540</t>
  </si>
  <si>
    <t>https://www.sreality.cz/cs/v2/estates/1101402700</t>
  </si>
  <si>
    <t>https://www.sreality.cz/cs/v2/estates/433459788</t>
  </si>
  <si>
    <t>https://www.sreality.cz/cs/v2/estates/1254494796</t>
  </si>
  <si>
    <t>https://www.sreality.cz/cs/v2/estates/36947276</t>
  </si>
  <si>
    <t>https://www.sreality.cz/cs/v2/estates/2851476044</t>
  </si>
  <si>
    <t>https://www.sreality.cz/cs/v2/estates/404099660</t>
  </si>
  <si>
    <t>https://www.sreality.cz/cs/v2/estates/3488342604</t>
  </si>
  <si>
    <t>https://www.sreality.cz/cs/v2/estates/842404428</t>
  </si>
  <si>
    <t>https://www.sreality.cz/cs/v2/estates/43455052</t>
  </si>
  <si>
    <t>https://www.sreality.cz/cs/v2/estates/3213365836</t>
  </si>
  <si>
    <t>https://www.sreality.cz/cs/v2/estates/737612364</t>
  </si>
  <si>
    <t>https://www.sreality.cz/cs/v2/estates/267850316</t>
  </si>
  <si>
    <t>https://www.sreality.cz/cs/v2/estates/269947468</t>
  </si>
  <si>
    <t>https://www.sreality.cz/cs/v2/estates/4294382156</t>
  </si>
  <si>
    <t>https://www.sreality.cz/cs/v2/estates/624366156</t>
  </si>
  <si>
    <t>https://www.sreality.cz/cs/v2/estates/276238924</t>
  </si>
  <si>
    <t>https://www.sreality.cz/cs/v2/estates/3196064332</t>
  </si>
  <si>
    <t>https://www.sreality.cz/cs/v2/estates/1890587212</t>
  </si>
  <si>
    <t>https://www.sreality.cz/cs/v2/estates/775275852</t>
  </si>
  <si>
    <t>https://www.sreality.cz/cs/v2/estates/722473548</t>
  </si>
  <si>
    <t>https://www.sreality.cz/cs/v2/estates/2046825036</t>
  </si>
  <si>
    <t>https://www.sreality.cz/cs/v2/estates/3153367628</t>
  </si>
  <si>
    <t>https://www.sreality.cz/cs/v2/estates/421532236</t>
  </si>
  <si>
    <t>https://www.sreality.cz/cs/v2/estates/1832915532</t>
  </si>
  <si>
    <t>https://www.sreality.cz/cs/v2/estates/1281364556</t>
  </si>
  <si>
    <t>https://www.sreality.cz/cs/v2/estates/3407868492</t>
  </si>
  <si>
    <t>https://www.sreality.cz/cs/v2/estates/2280723020</t>
  </si>
  <si>
    <t>https://www.sreality.cz/cs/v2/estates/3979416140</t>
  </si>
  <si>
    <t>https://www.sreality.cz/cs/v2/estates/1639712076</t>
  </si>
  <si>
    <t>https://www.sreality.cz/cs/v2/estates/2857439820</t>
  </si>
  <si>
    <t>https://www.sreality.cz/cs/v2/estates/582492748</t>
  </si>
  <si>
    <t>https://www.sreality.cz/cs/v2/estates/2067862092</t>
  </si>
  <si>
    <t>https://www.sreality.cz/cs/v2/estates/423356236</t>
  </si>
  <si>
    <t>https://www.sreality.cz/cs/v2/estates/4142218076</t>
  </si>
  <si>
    <t>https://www.sreality.cz/cs/v2/estates/4075950668</t>
  </si>
  <si>
    <t>https://www.sreality.cz/cs/v2/estates/3420590668</t>
  </si>
  <si>
    <t>https://www.sreality.cz/cs/v2/estates/1138889292</t>
  </si>
  <si>
    <t>https://www.sreality.cz/cs/v2/estates/1963709516</t>
  </si>
  <si>
    <t>https://www.sreality.cz/cs/v2/estates/236729676</t>
  </si>
  <si>
    <t>https://www.sreality.cz/cs/v2/estates/3894547020</t>
  </si>
  <si>
    <t>https://www.sreality.cz/cs/v2/estates/1517425228</t>
  </si>
  <si>
    <t>https://www.sreality.cz/cs/v2/estates/828510796</t>
  </si>
  <si>
    <t>https://www.sreality.cz/cs/v2/estates/4186116684</t>
  </si>
  <si>
    <t>https://www.sreality.cz/cs/v2/estates/1723011660</t>
  </si>
  <si>
    <t>https://www.sreality.cz/cs/v2/estates/3065188940</t>
  </si>
  <si>
    <t>https://www.sreality.cz/cs/v2/estates/1842549324</t>
  </si>
  <si>
    <t>https://www.sreality.cz/cs/v2/estates/595322972</t>
  </si>
  <si>
    <t>https://www.sreality.cz/cs/v2/estates/827462220</t>
  </si>
  <si>
    <t>https://www.sreality.cz/cs/v2/estates/3341947468</t>
  </si>
  <si>
    <t>https://www.sreality.cz/cs/v2/estates/4140426060</t>
  </si>
  <si>
    <t>https://www.sreality.cz/cs/v2/estates/1489535564</t>
  </si>
  <si>
    <t>https://www.sreality.cz/cs/v2/estates/940773964</t>
  </si>
  <si>
    <t>https://www.sreality.cz/cs/v2/estates/3592622668</t>
  </si>
  <si>
    <t>https://www.sreality.cz/cs/v2/estates/1062434124</t>
  </si>
  <si>
    <t>https://www.sreality.cz/cs/v2/estates/3535540812</t>
  </si>
  <si>
    <t>https://www.sreality.cz/cs/v2/estates/2696680012</t>
  </si>
  <si>
    <t>https://www.sreality.cz/cs/v2/estates/1150960716</t>
  </si>
  <si>
    <t>https://www.sreality.cz/cs/v2/estates/1562120780</t>
  </si>
  <si>
    <t>https://www.sreality.cz/cs/v2/estates/658248268</t>
  </si>
  <si>
    <t>https://www.sreality.cz/cs/v2/estates/814551628</t>
  </si>
  <si>
    <t>https://www.sreality.cz/cs/v2/estates/2747077196</t>
  </si>
  <si>
    <t>https://www.sreality.cz/cs/v2/estates/4138136140</t>
  </si>
  <si>
    <t>https://www.sreality.cz/cs/v2/estates/2685470028</t>
  </si>
  <si>
    <t>https://www.sreality.cz/cs/v2/estates/42738764</t>
  </si>
  <si>
    <t>https://www.sreality.cz/cs/v2/estates/2734494284</t>
  </si>
  <si>
    <t>https://www.sreality.cz/cs/v2/estates/1897730636</t>
  </si>
  <si>
    <t>https://www.sreality.cz/cs/v2/estates/121442892</t>
  </si>
  <si>
    <t>https://www.sreality.cz/cs/v2/estates/1831670348</t>
  </si>
  <si>
    <t>https://www.sreality.cz/cs/v2/estates/2383274572</t>
  </si>
  <si>
    <t>https://www.sreality.cz/cs/v2/estates/2048778828</t>
  </si>
  <si>
    <t>https://www.sreality.cz/cs/v2/estates/3914142284</t>
  </si>
  <si>
    <t>https://www.sreality.cz/cs/v2/estates/4186837580</t>
  </si>
  <si>
    <t>https://www.sreality.cz/cs/v2/estates/3736868172</t>
  </si>
  <si>
    <t>https://www.sreality.cz/cs/v2/estates/205394508</t>
  </si>
  <si>
    <t>https://www.sreality.cz/cs/v2/estates/36201804</t>
  </si>
  <si>
    <t>https://www.sreality.cz/cs/v2/estates/3501134412</t>
  </si>
  <si>
    <t>Písková Lhota</t>
  </si>
  <si>
    <t>https://www.sreality.cz/cs/v2/estates/3389055564</t>
  </si>
  <si>
    <t>https://www.sreality.cz/cs/v2/estates/1088410188</t>
  </si>
  <si>
    <t>https://www.sreality.cz/cs/v2/estates/3272544844</t>
  </si>
  <si>
    <t>https://www.sreality.cz/cs/v2/estates/2433684044</t>
  </si>
  <si>
    <t>https://www.sreality.cz/cs/v2/estates/3147671372</t>
  </si>
  <si>
    <t>Vrábče</t>
  </si>
  <si>
    <t>https://www.sreality.cz/cs/v2/estates/930206540</t>
  </si>
  <si>
    <t>https://www.sreality.cz/cs/v2/estates/4260221772</t>
  </si>
  <si>
    <t>https://www.sreality.cz/cs/v2/estates/1345262156</t>
  </si>
  <si>
    <t>https://www.sreality.cz/cs/v2/estates/1529811532</t>
  </si>
  <si>
    <t>https://www.sreality.cz/cs/v2/estates/2029389132</t>
  </si>
  <si>
    <t>https://www.sreality.cz/cs/v2/estates/2995262028</t>
  </si>
  <si>
    <t>https://www.sreality.cz/cs/v2/estates/2581074508</t>
  </si>
  <si>
    <t>https://www.sreality.cz/cs/v2/estates/3727168076</t>
  </si>
  <si>
    <t>https://www.sreality.cz/cs/v2/estates/2670203468</t>
  </si>
  <si>
    <t>https://www.sreality.cz/cs/v2/estates/3576726092</t>
  </si>
  <si>
    <t>https://www.sreality.cz/cs/v2/estates/2020971084</t>
  </si>
  <si>
    <t>https://www.sreality.cz/cs/v2/estates/927470156</t>
  </si>
  <si>
    <t>https://www.sreality.cz/cs/v2/estates/2390233676</t>
  </si>
  <si>
    <t>https://www.sreality.cz/cs/v2/estates/4094423628</t>
  </si>
  <si>
    <t>https://www.sreality.cz/cs/v2/estates/3874415180</t>
  </si>
  <si>
    <t>https://www.sreality.cz/cs/v2/estates/3728282188</t>
  </si>
  <si>
    <t>https://www.sreality.cz/cs/v2/estates/255910476</t>
  </si>
  <si>
    <t>https://www.sreality.cz/cs/v2/estates/769266252</t>
  </si>
  <si>
    <t>https://www.sreality.cz/cs/v2/estates/3972665932</t>
  </si>
  <si>
    <t>https://www.sreality.cz/cs/v2/estates/3303674444</t>
  </si>
  <si>
    <t>https://www.sreality.cz/cs/v2/estates/3857388108</t>
  </si>
  <si>
    <t>https://www.sreality.cz/cs/v2/estates/169546316</t>
  </si>
  <si>
    <t>https://www.sreality.cz/cs/v2/estates/3745190476</t>
  </si>
  <si>
    <t>https://www.sreality.cz/cs/v2/estates/3845853772</t>
  </si>
  <si>
    <t>https://www.sreality.cz/cs/v2/estates/3698004556</t>
  </si>
  <si>
    <t>https://www.sreality.cz/cs/v2/estates/832587084</t>
  </si>
  <si>
    <t>https://www.sreality.cz/cs/v2/estates/2208318796</t>
  </si>
  <si>
    <t>https://www.sreality.cz/cs/v2/estates/3701491020</t>
  </si>
  <si>
    <t>https://www.sreality.cz/cs/v2/estates/3330548300</t>
  </si>
  <si>
    <t>https://www.sreality.cz/cs/v2/estates/4055114316</t>
  </si>
  <si>
    <t>https://www.sreality.cz/cs/v2/estates/3721667148</t>
  </si>
  <si>
    <t>https://www.sreality.cz/cs/v2/estates/282337868</t>
  </si>
  <si>
    <t>https://www.sreality.cz/cs/v2/estates/951096140</t>
  </si>
  <si>
    <t>https://www.sreality.cz/cs/v2/estates/2125501260</t>
  </si>
  <si>
    <t>https://www.sreality.cz/cs/v2/estates/370418252</t>
  </si>
  <si>
    <t>https://www.sreality.cz/cs/v2/estates/2281972300</t>
  </si>
  <si>
    <t>https://www.sreality.cz/cs/v2/estates/2567184972</t>
  </si>
  <si>
    <t>https://www.sreality.cz/cs/v2/estates/3978568268</t>
  </si>
  <si>
    <t>https://www.sreality.cz/cs/v2/estates/3705221708</t>
  </si>
  <si>
    <t>https://www.sreality.cz/cs/v2/estates/1718886988</t>
  </si>
  <si>
    <t>https://www.sreality.cz/cs/v2/estates/3129287244</t>
  </si>
  <si>
    <t>https://www.sreality.cz/cs/v2/estates/570073676</t>
  </si>
  <si>
    <t>https://www.sreality.cz/cs/v2/estates/3182289484</t>
  </si>
  <si>
    <t>https://www.sreality.cz/cs/v2/estates/1543840332</t>
  </si>
  <si>
    <t>https://www.sreality.cz/cs/v2/estates/2251629132</t>
  </si>
  <si>
    <t>https://www.sreality.cz/cs/v2/estates/3125092940</t>
  </si>
  <si>
    <t>https://www.sreality.cz/cs/v2/estates/2068128332</t>
  </si>
  <si>
    <t>https://www.sreality.cz/cs/v2/estates/1715806796</t>
  </si>
  <si>
    <t>https://www.sreality.cz/cs/v2/estates/1987387980</t>
  </si>
  <si>
    <t>https://www.sreality.cz/cs/v2/estates/3904250444</t>
  </si>
  <si>
    <t>https://www.sreality.cz/cs/v2/estates/4147520076</t>
  </si>
  <si>
    <t>https://www.sreality.cz/cs/v2/estates/556147276</t>
  </si>
  <si>
    <t>https://www.sreality.cz/cs/v2/estates/2216524</t>
  </si>
  <si>
    <t>https://www.sreality.cz/cs/v2/estates/4148568652</t>
  </si>
  <si>
    <t>https://www.sreality.cz/cs/v2/estates/91628108</t>
  </si>
  <si>
    <t>https://www.sreality.cz/cs/v2/estates/2640716364</t>
  </si>
  <si>
    <t>https://www.sreality.cz/cs/v2/estates/4244632140</t>
  </si>
  <si>
    <t>Kočín</t>
  </si>
  <si>
    <t>https://www.sreality.cz/cs/v2/estates/2713133644</t>
  </si>
  <si>
    <t>https://www.sreality.cz/cs/v2/estates/3887538764</t>
  </si>
  <si>
    <t>https://www.sreality.cz/cs/v2/estates/2628198988</t>
  </si>
  <si>
    <t>https://www.sreality.cz/cs/v2/estates/3667973964</t>
  </si>
  <si>
    <t>https://www.sreality.cz/cs/v2/estates/1168581196</t>
  </si>
  <si>
    <t>https://www.sreality.cz/cs/v2/estates/518464076</t>
  </si>
  <si>
    <t>https://www.sreality.cz/cs/v2/estates/2534875724</t>
  </si>
  <si>
    <t>https://www.sreality.cz/cs/v2/estates/154608204</t>
  </si>
  <si>
    <t>https://www.sreality.cz/cs/v2/estates/2436309580</t>
  </si>
  <si>
    <t>https://www.sreality.cz/cs/v2/estates/1446453836</t>
  </si>
  <si>
    <t>https://www.sreality.cz/cs/v2/estates/1935090252</t>
  </si>
  <si>
    <t>https://www.sreality.cz/cs/v2/estates/3393659468</t>
  </si>
  <si>
    <t>https://www.sreality.cz/cs/v2/estates/3079676492</t>
  </si>
  <si>
    <t>https://www.sreality.cz/cs/v2/estates/4044825164</t>
  </si>
  <si>
    <t>https://www.sreality.cz/cs/v2/estates/1689264716</t>
  </si>
  <si>
    <t>https://www.sreality.cz/cs/v2/estates/588259916</t>
  </si>
  <si>
    <t>https://www.sreality.cz/cs/v2/estates/3357619788</t>
  </si>
  <si>
    <t>https://www.sreality.cz/cs/v2/estates/4041732684</t>
  </si>
  <si>
    <t>https://www.sreality.cz/cs/v2/estates/649380428</t>
  </si>
  <si>
    <t>https://www.sreality.cz/cs/v2/estates/2404406604</t>
  </si>
  <si>
    <t>https://www.sreality.cz/cs/v2/estates/3614725452</t>
  </si>
  <si>
    <t>https://www.sreality.cz/cs/v2/estates/61359436</t>
  </si>
  <si>
    <t>https://www.sreality.cz/cs/v2/estates/3310019148</t>
  </si>
  <si>
    <t>https://www.sreality.cz/cs/v2/estates/1956832076</t>
  </si>
  <si>
    <t>https://www.sreality.cz/cs/v2/estates/3304137292</t>
  </si>
  <si>
    <t>https://www.sreality.cz/cs/v2/estates/3762459212</t>
  </si>
  <si>
    <t>https://www.sreality.cz/cs/v2/estates/4147192396</t>
  </si>
  <si>
    <t>https://www.sreality.cz/cs/v2/estates/1210131020</t>
  </si>
  <si>
    <t>https://www.sreality.cz/cs/v2/estates/2102469196</t>
  </si>
  <si>
    <t>https://www.sreality.cz/cs/v2/estates/1506943564</t>
  </si>
  <si>
    <t>https://www.sreality.cz/cs/v2/estates/1859265100</t>
  </si>
  <si>
    <t>https://www.sreality.cz/cs/v2/estates/2819760716</t>
  </si>
  <si>
    <t>https://www.sreality.cz/cs/v2/estates/1763844684</t>
  </si>
  <si>
    <t>https://www.sreality.cz/cs/v2/estates/1799496268</t>
  </si>
  <si>
    <t>https://www.sreality.cz/cs/v2/estates/817046092</t>
  </si>
  <si>
    <t>https://www.sreality.cz/cs/v2/estates/681779788</t>
  </si>
  <si>
    <t>https://www.sreality.cz/cs/v2/estates/491987532</t>
  </si>
  <si>
    <t>Skrbeň</t>
  </si>
  <si>
    <t>https://www.sreality.cz/cs/v2/estates/120468044</t>
  </si>
  <si>
    <t>https://www.sreality.cz/cs/v2/estates/2892177996</t>
  </si>
  <si>
    <t>https://www.sreality.cz/cs/v2/estates/3285135948</t>
  </si>
  <si>
    <t>https://www.sreality.cz/cs/v2/estates/2965119564</t>
  </si>
  <si>
    <t>https://www.sreality.cz/cs/v2/estates/2087760460</t>
  </si>
  <si>
    <t>https://www.sreality.cz/cs/v2/estates/3299615308</t>
  </si>
  <si>
    <t>https://www.sreality.cz/cs/v2/estates/316416588</t>
  </si>
  <si>
    <t>https://www.sreality.cz/cs/v2/estates/4190307404</t>
  </si>
  <si>
    <t>https://www.sreality.cz/cs/v2/estates/2634818124</t>
  </si>
  <si>
    <t>https://www.sreality.cz/cs/v2/estates/4265353804</t>
  </si>
  <si>
    <t>https://www.sreality.cz/cs/v2/estates/1966875212</t>
  </si>
  <si>
    <t>https://www.sreality.cz/cs/v2/estates/2284728908</t>
  </si>
  <si>
    <t>https://www.sreality.cz/cs/v2/estates/2641109580</t>
  </si>
  <si>
    <t>https://www.sreality.cz/cs/v2/estates/264053324</t>
  </si>
  <si>
    <t>https://www.sreality.cz/cs/v2/estates/1756176972</t>
  </si>
  <si>
    <t>https://www.sreality.cz/cs/v2/estates/685580876</t>
  </si>
  <si>
    <t>https://www.sreality.cz/cs/v2/estates/921510476</t>
  </si>
  <si>
    <t>https://www.sreality.cz/cs/v2/estates/2920096332</t>
  </si>
  <si>
    <t>https://www.sreality.cz/cs/v2/estates/1396515404</t>
  </si>
  <si>
    <t>https://www.sreality.cz/cs/v2/estates/1401758284</t>
  </si>
  <si>
    <t>https://www.sreality.cz/cs/v2/estates/627909196</t>
  </si>
  <si>
    <t>https://www.sreality.cz/cs/v2/estates/983441996</t>
  </si>
  <si>
    <t>https://www.sreality.cz/cs/v2/estates/3469615692</t>
  </si>
  <si>
    <t>https://www.sreality.cz/cs/v2/estates/2112758348</t>
  </si>
  <si>
    <t>https://www.sreality.cz/cs/v2/estates/1007559244</t>
  </si>
  <si>
    <t>https://www.sreality.cz/cs/v2/estates/2217615948</t>
  </si>
  <si>
    <t>https://www.sreality.cz/cs/v2/estates/1884168780</t>
  </si>
  <si>
    <t>https://www.sreality.cz/cs/v2/estates/2839667532</t>
  </si>
  <si>
    <t>https://www.sreality.cz/cs/v2/estates/2698977868</t>
  </si>
  <si>
    <t>https://www.sreality.cz/cs/v2/estates/2697929292</t>
  </si>
  <si>
    <t>https://www.sreality.cz/cs/v2/estates/1610555980</t>
  </si>
  <si>
    <t>https://www.sreality.cz/cs/v2/estates/1409229388</t>
  </si>
  <si>
    <t>https://www.sreality.cz/cs/v2/estates/2893988428</t>
  </si>
  <si>
    <t>https://www.sreality.cz/cs/v2/estates/3422851660</t>
  </si>
  <si>
    <t>https://www.sreality.cz/cs/v2/estates/589242956</t>
  </si>
  <si>
    <t>https://www.sreality.cz/cs/v2/estates/907208012</t>
  </si>
  <si>
    <t>https://www.sreality.cz/cs/v2/estates/1516184140</t>
  </si>
  <si>
    <t>https://www.sreality.cz/cs/v2/estates/3510817356</t>
  </si>
  <si>
    <t>https://www.sreality.cz/cs/v2/estates/560931404</t>
  </si>
  <si>
    <t>https://www.sreality.cz/cs/v2/estates/1653088844</t>
  </si>
  <si>
    <t>https://www.sreality.cz/cs/v2/estates/1839972940</t>
  </si>
  <si>
    <t>https://www.sreality.cz/cs/v2/estates/150062412</t>
  </si>
  <si>
    <t>https://www.sreality.cz/cs/v2/estates/3195544140</t>
  </si>
  <si>
    <t>https://www.sreality.cz/cs/v2/estates/2403869260</t>
  </si>
  <si>
    <t>https://www.sreality.cz/cs/v2/estates/3098092108</t>
  </si>
  <si>
    <t>https://www.sreality.cz/cs/v2/estates/2328437324</t>
  </si>
  <si>
    <t>https://www.sreality.cz/cs/v2/estates/3689551436</t>
  </si>
  <si>
    <t>https://www.sreality.cz/cs/v2/estates/115941964</t>
  </si>
  <si>
    <t>https://www.sreality.cz/cs/v2/estates/3624477260</t>
  </si>
  <si>
    <t>https://www.sreality.cz/cs/v2/estates/1047736908</t>
  </si>
  <si>
    <t>https://www.sreality.cz/cs/v2/estates/3093897804</t>
  </si>
  <si>
    <t>https://www.sreality.cz/cs/v2/estates/2624135756</t>
  </si>
  <si>
    <t>https://www.sreality.cz/cs/v2/estates/1539973708</t>
  </si>
  <si>
    <t>https://www.sreality.cz/cs/v2/estates/2447151692</t>
  </si>
  <si>
    <t>https://www.sreality.cz/cs/v2/estates/3690603084</t>
  </si>
  <si>
    <t>https://www.sreality.cz/cs/v2/estates/842670668</t>
  </si>
  <si>
    <t>https://www.sreality.cz/cs/v2/estates/1398415948</t>
  </si>
  <si>
    <t>https://www.sreality.cz/cs/v2/estates/2530943564</t>
  </si>
  <si>
    <t>https://www.sreality.cz/cs/v2/estates/4011532876</t>
  </si>
  <si>
    <t>https://www.sreality.cz/cs/v2/estates/1079714380</t>
  </si>
  <si>
    <t>https://www.sreality.cz/cs/v2/estates/2521506380</t>
  </si>
  <si>
    <t>https://www.sreality.cz/cs/v2/estates/3674399308</t>
  </si>
  <si>
    <t>https://www.sreality.cz/cs/v2/estates/3759395404</t>
  </si>
  <si>
    <t>https://www.sreality.cz/cs/v2/estates/1334063692</t>
  </si>
  <si>
    <t>https://www.sreality.cz/cs/v2/estates/981742156</t>
  </si>
  <si>
    <t>https://www.sreality.cz/cs/v2/estates/29635148</t>
  </si>
  <si>
    <t>https://www.sreality.cz/cs/v2/estates/467939916</t>
  </si>
  <si>
    <t>https://www.sreality.cz/cs/v2/estates/3504616012</t>
  </si>
  <si>
    <t>https://www.sreality.cz/cs/v2/estates/438579788</t>
  </si>
  <si>
    <t>https://www.sreality.cz/cs/v2/estates/2099524172</t>
  </si>
  <si>
    <t>https://www.sreality.cz/cs/v2/estates/1198797388</t>
  </si>
  <si>
    <t>https://www.sreality.cz/cs/v2/estates/2744463948</t>
  </si>
  <si>
    <t>https://www.sreality.cz/cs/v2/estates/3451204172</t>
  </si>
  <si>
    <t>https://www.sreality.cz/cs/v2/estates/3836031564</t>
  </si>
  <si>
    <t>https://www.sreality.cz/cs/v2/estates/2429891148</t>
  </si>
  <si>
    <t>https://www.sreality.cz/cs/v2/estates/2840367692</t>
  </si>
  <si>
    <t>https://www.sreality.cz/cs/v2/estates/3724882508</t>
  </si>
  <si>
    <t>https://www.sreality.cz/cs/v2/estates/2337616460</t>
  </si>
  <si>
    <t>https://www.sreality.cz/cs/v2/estates/3640198476</t>
  </si>
  <si>
    <t>https://www.sreality.cz/cs/v2/estates/3288491340</t>
  </si>
  <si>
    <t>https://www.sreality.cz/cs/v2/estates/117250396</t>
  </si>
  <si>
    <t>https://www.sreality.cz/cs/v2/estates/2946049356</t>
  </si>
  <si>
    <t>https://www.sreality.cz/cs/v2/estates/3920786764</t>
  </si>
  <si>
    <t>https://www.sreality.cz/cs/v2/estates/4140184140</t>
  </si>
  <si>
    <t>https://www.sreality.cz/cs/v2/estates/3459658316</t>
  </si>
  <si>
    <t>https://www.sreality.cz/cs/v2/estates/388379212</t>
  </si>
  <si>
    <t>https://www.sreality.cz/cs/v2/estates/4213359180</t>
  </si>
  <si>
    <t>https://www.sreality.cz/cs/v2/estates/2996253260</t>
  </si>
  <si>
    <t>https://www.sreality.cz/cs/v2/estates/365376076</t>
  </si>
  <si>
    <t>https://www.sreality.cz/cs/v2/estates/2232889932</t>
  </si>
  <si>
    <t>https://www.sreality.cz/cs/v2/estates/1158099532</t>
  </si>
  <si>
    <t>https://www.sreality.cz/cs/v2/estates/898520396</t>
  </si>
  <si>
    <t>https://www.sreality.cz/cs/v2/estates/1840226892</t>
  </si>
  <si>
    <t>https://www.sreality.cz/cs/v2/estates/291975756</t>
  </si>
  <si>
    <t>https://www.sreality.cz/cs/v2/estates/2127573580</t>
  </si>
  <si>
    <t>https://www.sreality.cz/cs/v2/estates/3093977180</t>
  </si>
  <si>
    <t>https://www.sreality.cz/cs/v2/estates/3075928652</t>
  </si>
  <si>
    <t>https://www.sreality.cz/cs/v2/estates/1664401996</t>
  </si>
  <si>
    <t>https://www.sreality.cz/cs/v2/estates/493851980</t>
  </si>
  <si>
    <t>https://www.sreality.cz/cs/v2/estates/2665493068</t>
  </si>
  <si>
    <t>https://www.sreality.cz/cs/v2/estates/1330655820</t>
  </si>
  <si>
    <t>https://www.sreality.cz/cs/v2/estates/3661640268</t>
  </si>
  <si>
    <t>https://www.sreality.cz/cs/v2/estates/3482399308</t>
  </si>
  <si>
    <t>https://www.sreality.cz/cs/v2/estates/479277644</t>
  </si>
  <si>
    <t>https://www.sreality.cz/cs/v2/estates/1821454924</t>
  </si>
  <si>
    <t>https://www.sreality.cz/cs/v2/estates/3700503116</t>
  </si>
  <si>
    <t>https://www.sreality.cz/cs/v2/estates/1822503500</t>
  </si>
  <si>
    <t>https://www.sreality.cz/cs/v2/estates/963719756</t>
  </si>
  <si>
    <t>https://www.sreality.cz/cs/v2/estates/3460678220</t>
  </si>
  <si>
    <t>https://www.sreality.cz/cs/v2/estates/4037071692</t>
  </si>
  <si>
    <t>Bořanovice</t>
  </si>
  <si>
    <t>https://www.sreality.cz/cs/v2/estates/4270970188</t>
  </si>
  <si>
    <t>https://www.sreality.cz/cs/v2/estates/2553426508</t>
  </si>
  <si>
    <t>https://www.sreality.cz/cs/v2/estates/3855996492</t>
  </si>
  <si>
    <t>https://www.sreality.cz/cs/v2/estates/1821741644</t>
  </si>
  <si>
    <t>https://www.sreality.cz/cs/v2/estates/1173500492</t>
  </si>
  <si>
    <t>https://www.sreality.cz/cs/v2/estates/2245088588</t>
  </si>
  <si>
    <t>https://www.sreality.cz/cs/v2/estates/3671274060</t>
  </si>
  <si>
    <t>https://www.sreality.cz/cs/v2/estates/3252892236</t>
  </si>
  <si>
    <t>https://www.sreality.cz/cs/v2/estates/979489356</t>
  </si>
  <si>
    <t>https://www.sreality.cz/cs/v2/estates/2892182092</t>
  </si>
  <si>
    <t>https://www.sreality.cz/cs/v2/estates/610480716</t>
  </si>
  <si>
    <t>https://www.sreality.cz/cs/v2/estates/2165518924</t>
  </si>
  <si>
    <t>https://www.sreality.cz/cs/v2/estates/4078711372</t>
  </si>
  <si>
    <t>Kuřimské Jestřabí</t>
  </si>
  <si>
    <t>https://www.sreality.cz/cs/v2/estates/3345773900</t>
  </si>
  <si>
    <t>https://www.sreality.cz/cs/v2/estates/2838245964</t>
  </si>
  <si>
    <t>https://www.sreality.cz/cs/v2/estates/1960759884</t>
  </si>
  <si>
    <t>https://www.sreality.cz/cs/v2/estates/3718665548</t>
  </si>
  <si>
    <t>https://www.sreality.cz/cs/v2/estates/4089480780</t>
  </si>
  <si>
    <t>https://www.sreality.cz/cs/v2/estates/47313484</t>
  </si>
  <si>
    <t>https://www.sreality.cz/cs/v2/estates/3533517388</t>
  </si>
  <si>
    <t>https://www.sreality.cz/cs/v2/estates/3712369996</t>
  </si>
  <si>
    <t>https://www.sreality.cz/cs/v2/estates/3030200908</t>
  </si>
  <si>
    <t>https://www.sreality.cz/cs/v2/estates/797782604</t>
  </si>
  <si>
    <t>https://www.sreality.cz/cs/v2/estates/1015886412</t>
  </si>
  <si>
    <t>https://www.sreality.cz/cs/v2/estates/59585100</t>
  </si>
  <si>
    <t>https://www.sreality.cz/cs/v2/estates/4119671372</t>
  </si>
  <si>
    <t>https://www.sreality.cz/cs/v2/estates/3703386700</t>
  </si>
  <si>
    <t>https://www.sreality.cz/cs/v2/estates/4272763468</t>
  </si>
  <si>
    <t>https://www.sreality.cz/cs/v2/estates/2614948428</t>
  </si>
  <si>
    <t>https://www.sreality.cz/cs/v2/estates/4231869004</t>
  </si>
  <si>
    <t>https://www.sreality.cz/cs/v2/estates/3179033164</t>
  </si>
  <si>
    <t>https://www.sreality.cz/cs/v2/estates/1294807628</t>
  </si>
  <si>
    <t>https://www.sreality.cz/cs/v2/estates/2358387788</t>
  </si>
  <si>
    <t>https://www.sreality.cz/cs/v2/estates/3532055116</t>
  </si>
  <si>
    <t>https://www.sreality.cz/cs/v2/estates/3700306508</t>
  </si>
  <si>
    <t>https://www.sreality.cz/cs/v2/estates/4159300172</t>
  </si>
  <si>
    <t>https://www.sreality.cz/cs/v2/estates/979952460</t>
  </si>
  <si>
    <t>https://www.sreality.cz/cs/v2/estates/2147365452</t>
  </si>
  <si>
    <t>https://www.sreality.cz/cs/v2/estates/2951623244</t>
  </si>
  <si>
    <t>https://www.sreality.cz/cs/v2/estates/2591212108</t>
  </si>
  <si>
    <t>https://www.sreality.cz/cs/v2/estates/1227764300</t>
  </si>
  <si>
    <t>https://www.sreality.cz/cs/v2/estates/2507326028</t>
  </si>
  <si>
    <t>https://www.sreality.cz/cs/v2/estates/1622332236</t>
  </si>
  <si>
    <t>https://www.sreality.cz/cs/v2/estates/1574908492</t>
  </si>
  <si>
    <t>https://www.sreality.cz/cs/v2/estates/3657351756</t>
  </si>
  <si>
    <t>https://www.sreality.cz/cs/v2/estates/271528524</t>
  </si>
  <si>
    <t>https://www.sreality.cz/cs/v2/estates/1234711116</t>
  </si>
  <si>
    <t>https://www.sreality.cz/cs/v2/estates/2800235084</t>
  </si>
  <si>
    <t>https://www.sreality.cz/cs/v2/estates/636076620</t>
  </si>
  <si>
    <t>https://www.sreality.cz/cs/v2/estates/3523752524</t>
  </si>
  <si>
    <t>https://www.sreality.cz/cs/v2/estates/3828888140</t>
  </si>
  <si>
    <t>https://www.sreality.cz/cs/v2/estates/1905865292</t>
  </si>
  <si>
    <t>Čáslav</t>
  </si>
  <si>
    <t>https://www.sreality.cz/cs/v2/estates/1756967500</t>
  </si>
  <si>
    <t>https://www.sreality.cz/cs/v2/estates/1618276940</t>
  </si>
  <si>
    <t>https://www.sreality.cz/cs/v2/estates/2738811468</t>
  </si>
  <si>
    <t>https://www.sreality.cz/cs/v2/estates/998912588</t>
  </si>
  <si>
    <t>https://www.sreality.cz/cs/v2/estates/2061862220</t>
  </si>
  <si>
    <t>https://www.sreality.cz/cs/v2/estates/1269445196</t>
  </si>
  <si>
    <t>https://www.sreality.cz/cs/v2/estates/1208357452</t>
  </si>
  <si>
    <t>https://www.sreality.cz/cs/v2/estates/4253692492</t>
  </si>
  <si>
    <t>https://www.sreality.cz/cs/v2/estates/660222540</t>
  </si>
  <si>
    <t>https://www.sreality.cz/cs/v2/estates/1014641228</t>
  </si>
  <si>
    <t>https://www.sreality.cz/cs/v2/estates/2730177100</t>
  </si>
  <si>
    <t>https://www.sreality.cz/cs/v2/estates/1291530828</t>
  </si>
  <si>
    <t>https://www.sreality.cz/cs/v2/estates/2617979468</t>
  </si>
  <si>
    <t>https://www.sreality.cz/cs/v2/estates/1583731276</t>
  </si>
  <si>
    <t>https://www.sreality.cz/cs/v2/estates/45822540</t>
  </si>
  <si>
    <t>https://www.sreality.cz/cs/v2/estates/2583376460</t>
  </si>
  <si>
    <t>https://www.sreality.cz/cs/v2/estates/967098956</t>
  </si>
  <si>
    <t>https://www.sreality.cz/cs/v2/estates/1169474124</t>
  </si>
  <si>
    <t>https://www.sreality.cz/cs/v2/estates/3525624396</t>
  </si>
  <si>
    <t>https://www.sreality.cz/cs/v2/estates/1427489356</t>
  </si>
  <si>
    <t>https://www.sreality.cz/cs/v2/estates/2248524364</t>
  </si>
  <si>
    <t>https://www.sreality.cz/cs/v2/estates/1214370380</t>
  </si>
  <si>
    <t>https://www.sreality.cz/cs/v2/estates/4006003276</t>
  </si>
  <si>
    <t>https://www.sreality.cz/cs/v2/estates/2764489292</t>
  </si>
  <si>
    <t>https://www.sreality.cz/cs/v2/estates/1366737484</t>
  </si>
  <si>
    <t>https://www.sreality.cz/cs/v2/estates/3966157388</t>
  </si>
  <si>
    <t>https://www.sreality.cz/cs/v2/estates/2629288524</t>
  </si>
  <si>
    <t>https://www.sreality.cz/cs/v2/estates/856146508</t>
  </si>
  <si>
    <t>https://www.sreality.cz/cs/v2/estates/906478156</t>
  </si>
  <si>
    <t>https://www.sreality.cz/cs/v2/estates/2768749132</t>
  </si>
  <si>
    <t>https://www.sreality.cz/cs/v2/estates/3679961676</t>
  </si>
  <si>
    <t>https://www.sreality.cz/cs/v2/estates/3395797580</t>
  </si>
  <si>
    <t>https://www.sreality.cz/cs/v2/estates/4171285068</t>
  </si>
  <si>
    <t>https://www.sreality.cz/cs/v2/estates/397201996</t>
  </si>
  <si>
    <t>https://www.sreality.cz/cs/v2/estates/338739788</t>
  </si>
  <si>
    <t>https://www.sreality.cz/cs/v2/estates/2254243148</t>
  </si>
  <si>
    <t>https://www.sreality.cz/cs/v2/estates/2881679948</t>
  </si>
  <si>
    <t>https://www.sreality.cz/cs/v2/estates/1329709644</t>
  </si>
  <si>
    <t>https://www.sreality.cz/cs/v2/estates/2800927308</t>
  </si>
  <si>
    <t>https://www.sreality.cz/cs/v2/estates/621986380</t>
  </si>
  <si>
    <t>https://www.sreality.cz/cs/v2/estates/2201141836</t>
  </si>
  <si>
    <t>https://www.sreality.cz/cs/v2/estates/4177117772</t>
  </si>
  <si>
    <t>https://www.sreality.cz/cs/v2/estates/2181997132</t>
  </si>
  <si>
    <t>https://www.sreality.cz/cs/v2/estates/2186334796</t>
  </si>
  <si>
    <t>https://www.sreality.cz/cs/v2/estates/2315412812</t>
  </si>
  <si>
    <t>https://www.sreality.cz/cs/v2/estates/4275290700</t>
  </si>
  <si>
    <t>https://www.sreality.cz/cs/v2/estates/3570647628</t>
  </si>
  <si>
    <t>https://www.sreality.cz/cs/v2/estates/35832396</t>
  </si>
  <si>
    <t>https://www.sreality.cz/cs/v2/estates/4215521868</t>
  </si>
  <si>
    <t>https://www.sreality.cz/cs/v2/estates/1784922700</t>
  </si>
  <si>
    <t>https://www.sreality.cz/cs/v2/estates/834454092</t>
  </si>
  <si>
    <t>https://www.sreality.cz/cs/v2/estates/3084698188</t>
  </si>
  <si>
    <t>https://www.sreality.cz/cs/v2/estates/413975116</t>
  </si>
  <si>
    <t>https://www.sreality.cz/cs/v2/estates/2237678924</t>
  </si>
  <si>
    <t>https://www.sreality.cz/cs/v2/estates/2671559244</t>
  </si>
  <si>
    <t>https://www.sreality.cz/cs/v2/estates/1266467404</t>
  </si>
  <si>
    <t>https://www.sreality.cz/cs/v2/estates/4138582604</t>
  </si>
  <si>
    <t>https://www.sreality.cz/cs/v2/estates/2767045196</t>
  </si>
  <si>
    <t>https://www.sreality.cz/cs/v2/estates/856539724</t>
  </si>
  <si>
    <t>https://www.sreality.cz/cs/v2/estates/2067645004</t>
  </si>
  <si>
    <t>https://www.sreality.cz/cs/v2/estates/3559768652</t>
  </si>
  <si>
    <t>https://www.sreality.cz/cs/v2/estates/3477979724</t>
  </si>
  <si>
    <t>https://www.sreality.cz/cs/v2/estates/1817035340</t>
  </si>
  <si>
    <t>https://www.sreality.cz/cs/v2/estates/3212689996</t>
  </si>
  <si>
    <t>https://www.sreality.cz/cs/v2/estates/2716701260</t>
  </si>
  <si>
    <t>https://www.sreality.cz/cs/v2/estates/1210577484</t>
  </si>
  <si>
    <t>https://www.sreality.cz/cs/v2/estates/1062453836</t>
  </si>
  <si>
    <t>https://www.sreality.cz/cs/v2/estates/1197392460</t>
  </si>
  <si>
    <t>https://www.sreality.cz/cs/v2/estates/1923827020</t>
  </si>
  <si>
    <t>https://www.sreality.cz/cs/v2/estates/1837023820</t>
  </si>
  <si>
    <t>https://www.sreality.cz/cs/v2/estates/4019176012</t>
  </si>
  <si>
    <t>https://www.sreality.cz/cs/v2/estates/2895102540</t>
  </si>
  <si>
    <t>https://www.sreality.cz/cs/v2/estates/3908026956</t>
  </si>
  <si>
    <t>https://www.sreality.cz/cs/v2/estates/3029534028</t>
  </si>
  <si>
    <t>https://www.sreality.cz/cs/v2/estates/2909782604</t>
  </si>
  <si>
    <t>https://www.sreality.cz/cs/v2/estates/3089678924</t>
  </si>
  <si>
    <t>https://www.sreality.cz/cs/v2/estates/3077096012</t>
  </si>
  <si>
    <t>https://www.sreality.cz/cs/v2/estates/918143564</t>
  </si>
  <si>
    <t>https://www.sreality.cz/cs/v2/estates/1386857036</t>
  </si>
  <si>
    <t>https://www.sreality.cz/cs/v2/estates/719094348</t>
  </si>
  <si>
    <t>https://www.sreality.cz/cs/v2/estates/199000652</t>
  </si>
  <si>
    <t>https://www.sreality.cz/cs/v2/estates/2113331788</t>
  </si>
  <si>
    <t>https://www.sreality.cz/cs/v2/estates/2627387980</t>
  </si>
  <si>
    <t>https://www.sreality.cz/cs/v2/estates/2477441612</t>
  </si>
  <si>
    <t>https://www.sreality.cz/cs/v2/estates/721076812</t>
  </si>
  <si>
    <t>https://www.sreality.cz/cs/v2/estates/1761264204</t>
  </si>
  <si>
    <t>https://www.sreality.cz/cs/v2/estates/4025139788</t>
  </si>
  <si>
    <t>https://www.sreality.cz/cs/v2/estates/1558889036</t>
  </si>
  <si>
    <t>https://www.sreality.cz/cs/v2/estates/116048460</t>
  </si>
  <si>
    <t>https://www.sreality.cz/cs/v2/estates/621462092</t>
  </si>
  <si>
    <t>https://www.sreality.cz/cs/v2/estates/2642068044</t>
  </si>
  <si>
    <t>https://www.sreality.cz/cs/v2/estates/2896937548</t>
  </si>
  <si>
    <t>https://www.sreality.cz/cs/v2/estates/2088424012</t>
  </si>
  <si>
    <t>https://www.sreality.cz/cs/v2/estates/1170981452</t>
  </si>
  <si>
    <t>https://www.sreality.cz/cs/v2/estates/3665257804</t>
  </si>
  <si>
    <t>https://www.sreality.cz/cs/v2/estates/1399571020</t>
  </si>
  <si>
    <t>https://www.sreality.cz/cs/v2/estates/1297404492</t>
  </si>
  <si>
    <t>https://www.sreality.cz/cs/v2/estates/1364513356</t>
  </si>
  <si>
    <t>https://www.sreality.cz/cs/v2/estates/1114952268</t>
  </si>
  <si>
    <t>https://www.sreality.cz/cs/v2/estates/1655034444</t>
  </si>
  <si>
    <t>https://www.sreality.cz/cs/v2/estates/4004398412</t>
  </si>
  <si>
    <t>https://www.sreality.cz/cs/v2/estates/133550668</t>
  </si>
  <si>
    <t>https://www.sreality.cz/cs/v2/estates/1843778124</t>
  </si>
  <si>
    <t>https://www.sreality.cz/cs/v2/estates/3475362380</t>
  </si>
  <si>
    <t>https://www.sreality.cz/cs/v2/estates/2548798028</t>
  </si>
  <si>
    <t>https://www.sreality.cz/cs/v2/estates/2240205388</t>
  </si>
  <si>
    <t>https://www.sreality.cz/cs/v2/estates/1941361228</t>
  </si>
  <si>
    <t>https://www.sreality.cz/cs/v2/estates/3802583628</t>
  </si>
  <si>
    <t>https://www.sreality.cz/cs/v2/estates/2294731340</t>
  </si>
  <si>
    <t>https://www.sreality.cz/cs/v2/estates/1628885580</t>
  </si>
  <si>
    <t>https://www.sreality.cz/cs/v2/estates/1176949324</t>
  </si>
  <si>
    <t>https://www.sreality.cz/cs/v2/estates/3822572108</t>
  </si>
  <si>
    <t>https://www.sreality.cz/cs/v2/estates/1769640524</t>
  </si>
  <si>
    <t>https://www.sreality.cz/cs/v2/estates/3391607372</t>
  </si>
  <si>
    <t>https://www.sreality.cz/cs/v2/estates/4152615500</t>
  </si>
  <si>
    <t>https://www.sreality.cz/cs/v2/estates/3306259020</t>
  </si>
  <si>
    <t>https://www.sreality.cz/cs/v2/estates/2788217420</t>
  </si>
  <si>
    <t>https://www.sreality.cz/cs/v2/estates/1837311052</t>
  </si>
  <si>
    <t>https://www.sreality.cz/cs/v2/estates/4189246028</t>
  </si>
  <si>
    <t>https://www.sreality.cz/cs/v2/estates/3218264652</t>
  </si>
  <si>
    <t>https://www.sreality.cz/cs/v2/estates/2213728844</t>
  </si>
  <si>
    <t>https://www.sreality.cz/cs/v2/estates/3053638220</t>
  </si>
  <si>
    <t>https://www.sreality.cz/cs/v2/estates/827511372</t>
  </si>
  <si>
    <t>https://www.sreality.cz/cs/v2/estates/2704034140</t>
  </si>
  <si>
    <t>https://www.sreality.cz/cs/v2/estates/2424661324</t>
  </si>
  <si>
    <t>https://www.sreality.cz/cs/v2/estates/3846361676</t>
  </si>
  <si>
    <t>https://www.sreality.cz/cs/v2/estates/761451084</t>
  </si>
  <si>
    <t>https://www.sreality.cz/cs/v2/estates/2707608140</t>
  </si>
  <si>
    <t>https://www.sreality.cz/cs/v2/estates/2360595020</t>
  </si>
  <si>
    <t>https://www.sreality.cz/cs/v2/estates/2292437580</t>
  </si>
  <si>
    <t>https://www.sreality.cz/cs/v2/estates/3533951564</t>
  </si>
  <si>
    <t>https://www.sreality.cz/cs/v2/estates/2599670348</t>
  </si>
  <si>
    <t>https://www.sreality.cz/cs/v2/estates/3969110604</t>
  </si>
  <si>
    <t>https://www.sreality.cz/cs/v2/estates/507761228</t>
  </si>
  <si>
    <t>https://www.sreality.cz/cs/v2/estates/490984012</t>
  </si>
  <si>
    <t>https://www.sreality.cz/cs/v2/estates/815600716</t>
  </si>
  <si>
    <t>https://www.sreality.cz/cs/v2/estates/2641613388</t>
  </si>
  <si>
    <t>https://www.sreality.cz/cs/v2/estates/3474645580</t>
  </si>
  <si>
    <t>https://www.sreality.cz/cs/v2/estates/2445906508</t>
  </si>
  <si>
    <t>https://www.sreality.cz/cs/v2/estates/1025299020</t>
  </si>
  <si>
    <t>https://www.sreality.cz/cs/v2/estates/752476748</t>
  </si>
  <si>
    <t>https://www.sreality.cz/cs/v2/estates/664654412</t>
  </si>
  <si>
    <t>https://www.sreality.cz/cs/v2/estates/418239052</t>
  </si>
  <si>
    <t>https://www.sreality.cz/cs/v2/estates/1847448140</t>
  </si>
  <si>
    <t>https://www.sreality.cz/cs/v2/estates/169849420</t>
  </si>
  <si>
    <t>https://www.sreality.cz/cs/v2/estates/2664354380</t>
  </si>
  <si>
    <t>https://www.sreality.cz/cs/v2/estates/2573128268</t>
  </si>
  <si>
    <t>https://www.sreality.cz/cs/v2/estates/1982845516</t>
  </si>
  <si>
    <t>https://www.sreality.cz/cs/v2/estates/1834996300</t>
  </si>
  <si>
    <t>https://www.sreality.cz/cs/v2/estates/1918882380</t>
  </si>
  <si>
    <t>https://www.sreality.cz/cs/v2/estates/858649164</t>
  </si>
  <si>
    <t>https://www.sreality.cz/cs/v2/estates/1687417420</t>
  </si>
  <si>
    <t>https://www.sreality.cz/cs/v2/estates/1141887564</t>
  </si>
  <si>
    <t>https://www.sreality.cz/cs/v2/estates/3837317708</t>
  </si>
  <si>
    <t>https://www.sreality.cz/cs/v2/estates/507613772</t>
  </si>
  <si>
    <t>https://www.sreality.cz/cs/v2/estates/3666121292</t>
  </si>
  <si>
    <t>https://www.sreality.cz/cs/v2/estates/2888356428</t>
  </si>
  <si>
    <t>https://www.sreality.cz/cs/v2/estates/1898500684</t>
  </si>
  <si>
    <t>https://www.sreality.cz/cs/v2/estates/524866124</t>
  </si>
  <si>
    <t>https://www.sreality.cz/cs/v2/estates/2228810316</t>
  </si>
  <si>
    <t>https://www.sreality.cz/cs/v2/estates/4135113292</t>
  </si>
  <si>
    <t>https://www.sreality.cz/cs/v2/estates/4288979532</t>
  </si>
  <si>
    <t>https://www.sreality.cz/cs/v2/estates/160027212</t>
  </si>
  <si>
    <t>https://www.sreality.cz/cs/v2/estates/4231717708</t>
  </si>
  <si>
    <t>https://www.sreality.cz/cs/v2/estates/1116328524</t>
  </si>
  <si>
    <t>https://www.sreality.cz/cs/v2/estates/2452817228</t>
  </si>
  <si>
    <t>https://www.sreality.cz/cs/v2/estates/443281996</t>
  </si>
  <si>
    <t>https://www.sreality.cz/cs/v2/estates/711578188</t>
  </si>
  <si>
    <t>https://www.sreality.cz/cs/v2/estates/1053479500</t>
  </si>
  <si>
    <t>https://www.sreality.cz/cs/v2/estates/1276826188</t>
  </si>
  <si>
    <t>https://www.sreality.cz/cs/v2/estates/237687372</t>
  </si>
  <si>
    <t>https://www.sreality.cz/cs/v2/estates/2183844428</t>
  </si>
  <si>
    <t>https://www.sreality.cz/cs/v2/estates/3749368396</t>
  </si>
  <si>
    <t>https://www.sreality.cz/cs/v2/estates/1176162892</t>
  </si>
  <si>
    <t>https://www.sreality.cz/cs/v2/estates/4028289612</t>
  </si>
  <si>
    <t>https://www.sreality.cz/cs/v2/estates/2530988620</t>
  </si>
  <si>
    <t>https://www.sreality.cz/cs/v2/estates/2671215180</t>
  </si>
  <si>
    <t>https://www.sreality.cz/cs/v2/estates/4248556108</t>
  </si>
  <si>
    <t>https://www.sreality.cz/cs/v2/estates/2396316236</t>
  </si>
  <si>
    <t>https://www.sreality.cz/cs/v2/estates/2714034764</t>
  </si>
  <si>
    <t>https://www.sreality.cz/cs/v2/estates/1294656332</t>
  </si>
  <si>
    <t>https://www.sreality.cz/cs/v2/estates/2486215244</t>
  </si>
  <si>
    <t>https://www.sreality.cz/cs/v2/estates/3215471180</t>
  </si>
  <si>
    <t>https://www.sreality.cz/cs/v2/estates/457499212</t>
  </si>
  <si>
    <t>https://www.sreality.cz/cs/v2/estates/1011147340</t>
  </si>
  <si>
    <t>https://www.sreality.cz/cs/v2/estates/205840972</t>
  </si>
  <si>
    <t>https://www.sreality.cz/cs/v2/estates/2944787020</t>
  </si>
  <si>
    <t>https://www.sreality.cz/cs/v2/estates/2043011660</t>
  </si>
  <si>
    <t>https://www.sreality.cz/cs/v2/estates/1106633292</t>
  </si>
  <si>
    <t>https://www.sreality.cz/cs/v2/estates/1709015884</t>
  </si>
  <si>
    <t>https://www.sreality.cz/cs/v2/estates/1704387148</t>
  </si>
  <si>
    <t>https://www.sreality.cz/cs/v2/estates/4054245964</t>
  </si>
  <si>
    <t>https://www.sreality.cz/cs/v2/estates/3104236108</t>
  </si>
  <si>
    <t>https://www.sreality.cz/cs/v2/estates/197878860</t>
  </si>
  <si>
    <t>https://www.sreality.cz/cs/v2/estates/3930513996</t>
  </si>
  <si>
    <t>https://www.sreality.cz/cs/v2/estates/1836507724</t>
  </si>
  <si>
    <t>https://www.sreality.cz/cs/v2/estates/1735844428</t>
  </si>
  <si>
    <t>https://www.sreality.cz/cs/v2/estates/3173442124</t>
  </si>
  <si>
    <t>https://www.sreality.cz/cs/v2/estates/1190650444</t>
  </si>
  <si>
    <t>https://www.sreality.cz/cs/v2/estates/3690359132</t>
  </si>
  <si>
    <t>https://www.sreality.cz/cs/v2/estates/1254945356</t>
  </si>
  <si>
    <t>https://www.sreality.cz/cs/v2/estates/1966596684</t>
  </si>
  <si>
    <t>https://www.sreality.cz/cs/v2/estates/3829048908</t>
  </si>
  <si>
    <t>https://www.sreality.cz/cs/v2/estates/2281194828</t>
  </si>
  <si>
    <t>https://www.sreality.cz/cs/v2/estates/2550194764</t>
  </si>
  <si>
    <t>https://www.sreality.cz/cs/v2/estates/2885739084</t>
  </si>
  <si>
    <t>https://www.sreality.cz/cs/v2/estates/268493388</t>
  </si>
  <si>
    <t>https://www.sreality.cz/cs/v2/estates/1504830028</t>
  </si>
  <si>
    <t>https://www.sreality.cz/cs/v2/estates/1252123212</t>
  </si>
  <si>
    <t>https://www.sreality.cz/cs/v2/estates/3917476428</t>
  </si>
  <si>
    <t>https://www.sreality.cz/cs/v2/estates/3888243276</t>
  </si>
  <si>
    <t>https://www.sreality.cz/cs/v2/estates/1852219980</t>
  </si>
  <si>
    <t>https://www.sreality.cz/cs/v2/estates/456254028</t>
  </si>
  <si>
    <t>https://www.sreality.cz/cs/v2/estates/2299064908</t>
  </si>
  <si>
    <t>https://www.sreality.cz/cs/v2/estates/3499287116</t>
  </si>
  <si>
    <t>https://www.sreality.cz/cs/v2/estates/4278817356</t>
  </si>
  <si>
    <t>https://www.sreality.cz/cs/v2/estates/4107461196</t>
  </si>
  <si>
    <t>https://www.sreality.cz/cs/v2/estates/3242530124</t>
  </si>
  <si>
    <t>https://www.sreality.cz/cs/v2/estates/3327939916</t>
  </si>
  <si>
    <t>https://www.sreality.cz/cs/v2/estates/887284300</t>
  </si>
  <si>
    <t>https://www.sreality.cz/cs/v2/estates/1008984652</t>
  </si>
  <si>
    <t>https://www.sreality.cz/cs/v2/estates/1217192524</t>
  </si>
  <si>
    <t>https://www.sreality.cz/cs/v2/estates/797762124</t>
  </si>
  <si>
    <t>https://www.sreality.cz/cs/v2/estates/448131660</t>
  </si>
  <si>
    <t>https://www.sreality.cz/cs/v2/estates/1907028556</t>
  </si>
  <si>
    <t>https://www.sreality.cz/cs/v2/estates/1244521036</t>
  </si>
  <si>
    <t>https://www.sreality.cz/cs/v2/estates/3527095628</t>
  </si>
  <si>
    <t>https://www.sreality.cz/cs/v2/estates/1669849932</t>
  </si>
  <si>
    <t>https://www.sreality.cz/cs/v2/estates/1772020300</t>
  </si>
  <si>
    <t>https://www.sreality.cz/cs/v2/estates/2223956556</t>
  </si>
  <si>
    <t>https://www.sreality.cz/cs/v2/estates/1596228172</t>
  </si>
  <si>
    <t>https://www.sreality.cz/cs/v2/estates/1059054156</t>
  </si>
  <si>
    <t>https://www.sreality.cz/cs/v2/estates/1219027532</t>
  </si>
  <si>
    <t>https://www.sreality.cz/cs/v2/estates/2846417484</t>
  </si>
  <si>
    <t>https://www.sreality.cz/cs/v2/estates/2405455180</t>
  </si>
  <si>
    <t>https://www.sreality.cz/cs/v2/estates/1659494988</t>
  </si>
  <si>
    <t>Lštění</t>
  </si>
  <si>
    <t>https://www.sreality.cz/cs/v2/estates/777642572</t>
  </si>
  <si>
    <t>https://www.sreality.cz/cs/v2/estates/3267027532</t>
  </si>
  <si>
    <t>https://www.sreality.cz/cs/v2/estates/4055556684</t>
  </si>
  <si>
    <t>https://www.sreality.cz/cs/v2/estates/1852146252</t>
  </si>
  <si>
    <t>https://www.sreality.cz/cs/v2/estates/2857034316</t>
  </si>
  <si>
    <t>https://www.sreality.cz/cs/v2/estates/3125645900</t>
  </si>
  <si>
    <t>https://www.sreality.cz/cs/v2/estates/3383853644</t>
  </si>
  <si>
    <t>https://www.sreality.cz/cs/v2/estates/1593500236</t>
  </si>
  <si>
    <t>https://www.sreality.cz/cs/v2/estates/4168574284</t>
  </si>
  <si>
    <t>https://www.sreality.cz/cs/v2/estates/1274344012</t>
  </si>
  <si>
    <t>https://www.sreality.cz/cs/v2/estates/188019276</t>
  </si>
  <si>
    <t>https://www.sreality.cz/cs/v2/estates/13894988</t>
  </si>
  <si>
    <t>https://www.sreality.cz/cs/v2/estates/1241903692</t>
  </si>
  <si>
    <t>https://www.sreality.cz/cs/v2/estates/575009356</t>
  </si>
  <si>
    <t>https://www.sreality.cz/cs/v2/estates/2629235276</t>
  </si>
  <si>
    <t>https://www.sreality.cz/cs/v2/estates/3972461132</t>
  </si>
  <si>
    <t>https://www.sreality.cz/cs/v2/estates/2067198540</t>
  </si>
  <si>
    <t>https://www.sreality.cz/cs/v2/estates/3490116172</t>
  </si>
  <si>
    <t>https://www.sreality.cz/cs/v2/estates/1326519628</t>
  </si>
  <si>
    <t>https://www.sreality.cz/cs/v2/estates/3126547788</t>
  </si>
  <si>
    <t>https://www.sreality.cz/cs/v2/estates/1182200396</t>
  </si>
  <si>
    <t>https://www.sreality.cz/cs/v2/estates/2550453580</t>
  </si>
  <si>
    <t>https://www.sreality.cz/cs/v2/estates/4258424140</t>
  </si>
  <si>
    <t>https://www.sreality.cz/cs/v2/estates/1135080012</t>
  </si>
  <si>
    <t>https://www.sreality.cz/cs/v2/estates/2313613900</t>
  </si>
  <si>
    <t>https://www.sreality.cz/cs/v2/estates/4035441228</t>
  </si>
  <si>
    <t>https://www.sreality.cz/cs/v2/estates/2102915660</t>
  </si>
  <si>
    <t>https://www.sreality.cz/cs/v2/estates/2469589580</t>
  </si>
  <si>
    <t>https://www.sreality.cz/cs/v2/estates/1202778700</t>
  </si>
  <si>
    <t>https://www.sreality.cz/cs/v2/estates/3300979276</t>
  </si>
  <si>
    <t>https://www.sreality.cz/cs/v2/estates/223511116</t>
  </si>
  <si>
    <t>https://www.sreality.cz/cs/v2/estates/457102156</t>
  </si>
  <si>
    <t>https://www.sreality.cz/cs/v2/estates/933925452</t>
  </si>
  <si>
    <t>https://www.sreality.cz/cs/v2/estates/1929441868</t>
  </si>
  <si>
    <t>https://www.sreality.cz/cs/v2/estates/4014010956</t>
  </si>
  <si>
    <t>https://www.sreality.cz/cs/v2/estates/1272050252</t>
  </si>
  <si>
    <t>https://www.sreality.cz/cs/v2/estates/3394470476</t>
  </si>
  <si>
    <t>https://www.sreality.cz/cs/v2/estates/1911681612</t>
  </si>
  <si>
    <t>https://www.sreality.cz/cs/v2/estates/3377590860</t>
  </si>
  <si>
    <t>https://www.sreality.cz/cs/v2/estates/1720906316</t>
  </si>
  <si>
    <t>https://www.sreality.cz/cs/v2/estates/76739148</t>
  </si>
  <si>
    <t>https://www.sreality.cz/cs/v2/estates/3604148812</t>
  </si>
  <si>
    <t>https://www.sreality.cz/cs/v2/estates/3166892620</t>
  </si>
  <si>
    <t>https://www.sreality.cz/cs/v2/estates/731558476</t>
  </si>
  <si>
    <t>https://www.sreality.cz/cs/v2/estates/1417548364</t>
  </si>
  <si>
    <t>https://www.sreality.cz/cs/v2/estates/3487077196</t>
  </si>
  <si>
    <t>https://www.sreality.cz/cs/v2/estates/2607891788</t>
  </si>
  <si>
    <t>https://www.sreality.cz/cs/v2/estates/1642635852</t>
  </si>
  <si>
    <t>https://www.sreality.cz/cs/v2/estates/2273571404</t>
  </si>
  <si>
    <t>https://www.sreality.cz/cs/v2/estates/4272157260</t>
  </si>
  <si>
    <t>https://www.sreality.cz/cs/v2/estates/2699998540</t>
  </si>
  <si>
    <t>https://www.sreality.cz/cs/v2/estates/4061393484</t>
  </si>
  <si>
    <t>https://www.sreality.cz/cs/v2/estates/1086280268</t>
  </si>
  <si>
    <t>https://www.sreality.cz/cs/v2/estates/4075504972</t>
  </si>
  <si>
    <t>https://www.sreality.cz/cs/v2/estates/1944973900</t>
  </si>
  <si>
    <t>https://www.sreality.cz/cs/v2/estates/3860330316</t>
  </si>
  <si>
    <t>https://www.sreality.cz/cs/v2/estates/209580620</t>
  </si>
  <si>
    <t>https://www.sreality.cz/cs/v2/estates/495907404</t>
  </si>
  <si>
    <t>https://www.sreality.cz/cs/v2/estates/1507783244</t>
  </si>
  <si>
    <t>https://www.sreality.cz/cs/v2/estates/1863250508</t>
  </si>
  <si>
    <t>https://www.sreality.cz/cs/v2/estates/2963272268</t>
  </si>
  <si>
    <t>https://www.sreality.cz/cs/v2/estates/916997452</t>
  </si>
  <si>
    <t>https://www.sreality.cz/cs/v2/estates/2007560780</t>
  </si>
  <si>
    <t>https://www.sreality.cz/cs/v2/estates/295080524</t>
  </si>
  <si>
    <t>https://www.sreality.cz/cs/v2/estates/158921292</t>
  </si>
  <si>
    <t>https://www.sreality.cz/cs/v2/estates/2096755276</t>
  </si>
  <si>
    <t>https://www.sreality.cz/cs/v2/estates/3859411532</t>
  </si>
  <si>
    <t>https://www.sreality.cz/cs/v2/estates/1040511820</t>
  </si>
  <si>
    <t>https://www.sreality.cz/cs/v2/estates/2570187596</t>
  </si>
  <si>
    <t>https://www.sreality.cz/cs/v2/estates/3718869580</t>
  </si>
  <si>
    <t>https://www.sreality.cz/cs/v2/estates/2729177676</t>
  </si>
  <si>
    <t>https://www.sreality.cz/cs/v2/estates/4199281484</t>
  </si>
  <si>
    <t>https://www.sreality.cz/cs/v2/estates/109347404</t>
  </si>
  <si>
    <t>https://www.sreality.cz/cs/v2/estates/3155460684</t>
  </si>
  <si>
    <t>https://www.sreality.cz/cs/v2/estates/3325329996</t>
  </si>
  <si>
    <t>https://www.sreality.cz/cs/v2/estates/2771681868</t>
  </si>
  <si>
    <t>https://www.sreality.cz/cs/v2/estates/4113859148</t>
  </si>
  <si>
    <t>https://www.sreality.cz/cs/v2/estates/1383367244</t>
  </si>
  <si>
    <t>https://www.sreality.cz/cs/v2/estates/892633676</t>
  </si>
  <si>
    <t>https://www.sreality.cz/cs/v2/estates/1575867212</t>
  </si>
  <si>
    <t>Vstiš</t>
  </si>
  <si>
    <t>https://www.sreality.cz/cs/v2/estates/3684008524</t>
  </si>
  <si>
    <t>https://www.sreality.cz/cs/v2/estates/1726317132</t>
  </si>
  <si>
    <t>https://www.sreality.cz/cs/v2/estates/3860169292</t>
  </si>
  <si>
    <t>https://www.sreality.cz/cs/v2/estates/1439072844</t>
  </si>
  <si>
    <t>https://www.sreality.cz/cs/v2/estates/317096524</t>
  </si>
  <si>
    <t>https://www.sreality.cz/cs/v2/estates/3244720716</t>
  </si>
  <si>
    <t>https://www.sreality.cz/cs/v2/estates/1334280780</t>
  </si>
  <si>
    <t>https://www.sreality.cz/cs/v2/estates/2713158220</t>
  </si>
  <si>
    <t>https://www.sreality.cz/cs/v2/estates/2260173388</t>
  </si>
  <si>
    <t>https://www.sreality.cz/cs/v2/estates/1833402956</t>
  </si>
  <si>
    <t>https://www.sreality.cz/cs/v2/estates/2187821644</t>
  </si>
  <si>
    <t>https://www.sreality.cz/cs/v2/estates/1065386572</t>
  </si>
  <si>
    <t>https://www.sreality.cz/cs/v2/estates/1082163788</t>
  </si>
  <si>
    <t>https://www.sreality.cz/cs/v2/estates/3153101388</t>
  </si>
  <si>
    <t>https://www.sreality.cz/cs/v2/estates/832836172</t>
  </si>
  <si>
    <t>https://www.sreality.cz/cs/v2/estates/2479416140</t>
  </si>
  <si>
    <t>https://www.sreality.cz/cs/v2/estates/2971697740</t>
  </si>
  <si>
    <t>https://www.sreality.cz/cs/v2/estates/2454749772</t>
  </si>
  <si>
    <t>https://www.sreality.cz/cs/v2/estates/356549196</t>
  </si>
  <si>
    <t>https://www.sreality.cz/cs/v2/estates/2809168460</t>
  </si>
  <si>
    <t>https://www.sreality.cz/cs/v2/estates/2658661708</t>
  </si>
  <si>
    <t>https://www.sreality.cz/cs/v2/estates/3591517772</t>
  </si>
  <si>
    <t>https://www.sreality.cz/cs/v2/estates/2177991244</t>
  </si>
  <si>
    <t>https://www.sreality.cz/cs/v2/estates/3416425036</t>
  </si>
  <si>
    <t>https://www.sreality.cz/cs/v2/estates/2606858828</t>
  </si>
  <si>
    <t>https://www.sreality.cz/cs/v2/estates/2199028300</t>
  </si>
  <si>
    <t>https://www.sreality.cz/cs/v2/estates/1124237900</t>
  </si>
  <si>
    <t>https://www.sreality.cz/cs/v2/estates/2658304588</t>
  </si>
  <si>
    <t>https://www.sreality.cz/cs/v2/estates/1616869724</t>
  </si>
  <si>
    <t>https://www.sreality.cz/cs/v2/estates/3079897676</t>
  </si>
  <si>
    <t>https://www.sreality.cz/cs/v2/estates/4222845516</t>
  </si>
  <si>
    <t>https://www.sreality.cz/cs/v2/estates/1169392204</t>
  </si>
  <si>
    <t>https://www.sreality.cz/cs/v2/estates/2006803788</t>
  </si>
  <si>
    <t>https://www.sreality.cz/cs/v2/estates/352270156</t>
  </si>
  <si>
    <t>https://www.sreality.cz/cs/v2/estates/1280082508</t>
  </si>
  <si>
    <t>https://www.sreality.cz/cs/v2/estates/3467477580</t>
  </si>
  <si>
    <t>https://www.sreality.cz/cs/v2/estates/3853353548</t>
  </si>
  <si>
    <t>https://www.sreality.cz/cs/v2/estates/282952268</t>
  </si>
  <si>
    <t>https://www.sreality.cz/cs/v2/estates/836665932</t>
  </si>
  <si>
    <t>https://www.sreality.cz/cs/v2/estates/2093908556</t>
  </si>
  <si>
    <t>https://www.sreality.cz/cs/v2/estates/4047405644</t>
  </si>
  <si>
    <t>https://www.sreality.cz/cs/v2/estates/1405059660</t>
  </si>
  <si>
    <t>https://www.sreality.cz/cs/v2/estates/913211980</t>
  </si>
  <si>
    <t>https://www.sreality.cz/cs/v2/estates/2490270284</t>
  </si>
  <si>
    <t>https://www.sreality.cz/cs/v2/estates/3550446156</t>
  </si>
  <si>
    <t>https://www.sreality.cz/cs/v2/estates/412058188</t>
  </si>
  <si>
    <t>https://www.sreality.cz/cs/v2/estates/4009722444</t>
  </si>
  <si>
    <t>https://www.sreality.cz/cs/v2/estates/2096071244</t>
  </si>
  <si>
    <t>https://www.sreality.cz/cs/v2/estates/3773531468</t>
  </si>
  <si>
    <t>https://www.sreality.cz/cs/v2/estates/326074956</t>
  </si>
  <si>
    <t>https://www.sreality.cz/cs/v2/estates/2416935500</t>
  </si>
  <si>
    <t>https://www.sreality.cz/cs/v2/estates/3336077900</t>
  </si>
  <si>
    <t>https://www.sreality.cz/cs/v2/estates/941130316</t>
  </si>
  <si>
    <t>https://www.sreality.cz/cs/v2/estates/774406732</t>
  </si>
  <si>
    <t>https://www.sreality.cz/cs/v2/estates/3863426380</t>
  </si>
  <si>
    <t>https://www.sreality.cz/cs/v2/estates/2957541964</t>
  </si>
  <si>
    <t>https://www.sreality.cz/cs/v2/estates/1639547468</t>
  </si>
  <si>
    <t>https://www.sreality.cz/cs/v2/estates/368956236</t>
  </si>
  <si>
    <t>https://www.sreality.cz/cs/v2/estates/3234431564</t>
  </si>
  <si>
    <t>https://www.sreality.cz/cs/v2/estates/168441164</t>
  </si>
  <si>
    <t>https://www.sreality.cz/cs/v2/estates/1622835788</t>
  </si>
  <si>
    <t>https://www.sreality.cz/cs/v2/estates/1392149068</t>
  </si>
  <si>
    <t>https://www.sreality.cz/cs/v2/estates/270172748</t>
  </si>
  <si>
    <t>https://www.sreality.cz/cs/v2/estates/3485480268</t>
  </si>
  <si>
    <t>https://www.sreality.cz/cs/v2/estates/1920631372</t>
  </si>
  <si>
    <t>https://www.sreality.cz/cs/v2/estates/684360268</t>
  </si>
  <si>
    <t>https://www.sreality.cz/cs/v2/estates/1256882764</t>
  </si>
  <si>
    <t>https://www.sreality.cz/cs/v2/estates/1915802444</t>
  </si>
  <si>
    <t>https://www.sreality.cz/cs/v2/estates/579568204</t>
  </si>
  <si>
    <t>https://www.sreality.cz/cs/v2/estates/3043935308</t>
  </si>
  <si>
    <t>https://www.sreality.cz/cs/v2/estates/3790758988</t>
  </si>
  <si>
    <t>https://www.sreality.cz/cs/v2/estates/3301303628</t>
  </si>
  <si>
    <t>https://www.sreality.cz/cs/v2/estates/3423876428</t>
  </si>
  <si>
    <t>https://www.sreality.cz/cs/v2/estates/3400353100</t>
  </si>
  <si>
    <t>https://www.sreality.cz/cs/v2/estates/3056304716</t>
  </si>
  <si>
    <t>https://www.sreality.cz/cs/v2/estates/3897262668</t>
  </si>
  <si>
    <t>https://www.sreality.cz/cs/v2/estates/3783316300</t>
  </si>
  <si>
    <t>https://www.sreality.cz/cs/v2/estates/2630128204</t>
  </si>
  <si>
    <t>https://www.sreality.cz/cs/v2/estates/3947139660</t>
  </si>
  <si>
    <t>https://www.sreality.cz/cs/v2/estates/90120780</t>
  </si>
  <si>
    <t>https://www.sreality.cz/cs/v2/estates/2817163852</t>
  </si>
  <si>
    <t>https://www.sreality.cz/cs/v2/estates/1637257804</t>
  </si>
  <si>
    <t>https://www.sreality.cz/cs/v2/estates/3829425484</t>
  </si>
  <si>
    <t>https://www.sreality.cz/cs/v2/estates/3585512012</t>
  </si>
  <si>
    <t>https://www.sreality.cz/cs/v2/estates/2046202444</t>
  </si>
  <si>
    <t>https://www.sreality.cz/cs/v2/estates/2220266060</t>
  </si>
  <si>
    <t>https://www.sreality.cz/cs/v2/estates/3198653004</t>
  </si>
  <si>
    <t>https://www.sreality.cz/cs/v2/estates/1454412364</t>
  </si>
  <si>
    <t>https://www.sreality.cz/cs/v2/estates/1089507916</t>
  </si>
  <si>
    <t>https://www.sreality.cz/cs/v2/estates/1258328652</t>
  </si>
  <si>
    <t>https://www.sreality.cz/cs/v2/estates/2868471116</t>
  </si>
  <si>
    <t>https://www.sreality.cz/cs/v2/estates/263295564</t>
  </si>
  <si>
    <t>https://www.sreality.cz/cs/v2/estates/748791628</t>
  </si>
  <si>
    <t>https://www.sreality.cz/cs/v2/estates/234984012</t>
  </si>
  <si>
    <t>https://www.sreality.cz/cs/v2/estates/982684236</t>
  </si>
  <si>
    <t>https://www.sreality.cz/cs/v2/estates/3956445772</t>
  </si>
  <si>
    <t>https://www.sreality.cz/cs/v2/estates/2344080204</t>
  </si>
  <si>
    <t>https://www.sreality.cz/cs/v2/estates/445878860</t>
  </si>
  <si>
    <t>https://www.sreality.cz/cs/v2/estates/3992162892</t>
  </si>
  <si>
    <t>https://www.sreality.cz/cs/v2/estates/4054028876</t>
  </si>
  <si>
    <t>https://www.sreality.cz/cs/v2/estates/306418252</t>
  </si>
  <si>
    <t>https://www.sreality.cz/cs/v2/estates/1701024332</t>
  </si>
  <si>
    <t>https://www.sreality.cz/cs/v2/estates/2979828300</t>
  </si>
  <si>
    <t>https://www.sreality.cz/cs/v2/estates/1899778636</t>
  </si>
  <si>
    <t>https://www.sreality.cz/cs/v2/estates/649957964</t>
  </si>
  <si>
    <t>https://www.sreality.cz/cs/v2/estates/1442681420</t>
  </si>
  <si>
    <t>https://www.sreality.cz/cs/v2/estates/515805772</t>
  </si>
  <si>
    <t>Dolní Zálezly</t>
  </si>
  <si>
    <t>https://www.sreality.cz/cs/v2/estates/1320063564</t>
  </si>
  <si>
    <t>https://www.sreality.cz/cs/v2/estates/1838125644</t>
  </si>
  <si>
    <t>https://www.sreality.cz/cs/v2/estates/2047840844</t>
  </si>
  <si>
    <t>https://www.sreality.cz/cs/v2/estates/1868534348</t>
  </si>
  <si>
    <t>https://www.sreality.cz/cs/v2/estates/3210711628</t>
  </si>
  <si>
    <t>https://www.sreality.cz/cs/v2/estates/355709516</t>
  </si>
  <si>
    <t>https://www.sreality.cz/cs/v2/estates/197694028</t>
  </si>
  <si>
    <t>https://www.sreality.cz/cs/v2/estates/1224249932</t>
  </si>
  <si>
    <t>https://www.sreality.cz/cs/v2/estates/3105121612</t>
  </si>
  <si>
    <t>https://www.sreality.cz/cs/v2/estates/633901644</t>
  </si>
  <si>
    <t>https://www.sreality.cz/cs/v2/estates/1054446156</t>
  </si>
  <si>
    <t>https://www.sreality.cz/cs/v2/estates/4229534284</t>
  </si>
  <si>
    <t>https://www.sreality.cz/cs/v2/estates/39424588</t>
  </si>
  <si>
    <t>https://www.sreality.cz/cs/v2/estates/709464652</t>
  </si>
  <si>
    <t>https://www.sreality.cz/cs/v2/estates/3410596428</t>
  </si>
  <si>
    <t>https://www.sreality.cz/cs/v2/estates/407474764</t>
  </si>
  <si>
    <t>https://www.sreality.cz/cs/v2/estates/3516568140</t>
  </si>
  <si>
    <t>https://www.sreality.cz/cs/v2/estates/3473510988</t>
  </si>
  <si>
    <t>https://www.sreality.cz/cs/v2/estates/3726217804</t>
  </si>
  <si>
    <t>https://www.sreality.cz/cs/v2/estates/2749010508</t>
  </si>
  <si>
    <t>https://www.sreality.cz/cs/v2/estates/1398510156</t>
  </si>
  <si>
    <t>https://www.sreality.cz/cs/v2/estates/1061917260</t>
  </si>
  <si>
    <t>https://www.sreality.cz/cs/v2/estates/2810926412</t>
  </si>
  <si>
    <t>https://www.sreality.cz/cs/v2/estates/2937512780</t>
  </si>
  <si>
    <t>https://www.sreality.cz/cs/v2/estates/3899957836</t>
  </si>
  <si>
    <t>https://www.sreality.cz/cs/v2/estates/157528652</t>
  </si>
  <si>
    <t>https://www.sreality.cz/cs/v2/estates/289038924</t>
  </si>
  <si>
    <t>https://www.sreality.cz/cs/v2/estates/3066077772</t>
  </si>
  <si>
    <t>https://www.sreality.cz/cs/v2/estates/2875564620</t>
  </si>
  <si>
    <t>https://www.sreality.cz/cs/v2/estates/3925496396</t>
  </si>
  <si>
    <t>https://www.sreality.cz/cs/v2/estates/2258084428</t>
  </si>
  <si>
    <t>https://www.sreality.cz/cs/v2/estates/380084812</t>
  </si>
  <si>
    <t>https://www.sreality.cz/cs/v2/estates/416784972</t>
  </si>
  <si>
    <t>https://www.sreality.cz/cs/v2/estates/2295833164</t>
  </si>
  <si>
    <t>https://www.sreality.cz/cs/v2/estates/1297588812</t>
  </si>
  <si>
    <t>https://www.sreality.cz/cs/v2/estates/3768788300</t>
  </si>
  <si>
    <t>https://www.sreality.cz/cs/v2/estates/97559116</t>
  </si>
  <si>
    <t>https://www.sreality.cz/cs/v2/estates/1111532108</t>
  </si>
  <si>
    <t>https://www.sreality.cz/cs/v2/estates/1100063308</t>
  </si>
  <si>
    <t>https://www.sreality.cz/cs/v2/estates/2192679500</t>
  </si>
  <si>
    <t>https://www.sreality.cz/cs/v2/estates/799121996</t>
  </si>
  <si>
    <t>https://www.sreality.cz/cs/v2/estates/3067191884</t>
  </si>
  <si>
    <t>https://www.sreality.cz/cs/v2/estates/3958547020</t>
  </si>
  <si>
    <t>https://www.sreality.cz/cs/v2/estates/3396510284</t>
  </si>
  <si>
    <t>https://www.sreality.cz/cs/v2/estates/3279069772</t>
  </si>
  <si>
    <t>https://www.sreality.cz/cs/v2/estates/493072972</t>
  </si>
  <si>
    <t>https://www.sreality.cz/cs/v2/estates/4268155724</t>
  </si>
  <si>
    <t>https://www.sreality.cz/cs/v2/estates/750559820</t>
  </si>
  <si>
    <t>https://www.sreality.cz/cs/v2/estates/1024992588</t>
  </si>
  <si>
    <t>https://www.sreality.cz/cs/v2/estates/998023756</t>
  </si>
  <si>
    <t>https://www.sreality.cz/cs/v2/estates/3873284684</t>
  </si>
  <si>
    <t>Střelná</t>
  </si>
  <si>
    <t>https://www.sreality.cz/cs/v2/estates/3323830860</t>
  </si>
  <si>
    <t>https://www.sreality.cz/cs/v2/estates/3138795084</t>
  </si>
  <si>
    <t>https://www.sreality.cz/cs/v2/estates/1505314124</t>
  </si>
  <si>
    <t>https://www.sreality.cz/cs/v2/estates/3413025356</t>
  </si>
  <si>
    <t>https://www.sreality.cz/cs/v2/estates/3532481868</t>
  </si>
  <si>
    <t>https://www.sreality.cz/cs/v2/estates/596469068</t>
  </si>
  <si>
    <t>https://www.sreality.cz/cs/v2/estates/1765777996</t>
  </si>
  <si>
    <t>https://www.sreality.cz/cs/v2/estates/1495500108</t>
  </si>
  <si>
    <t>https://www.sreality.cz/cs/v2/estates/3473449548</t>
  </si>
  <si>
    <t>https://www.sreality.cz/cs/v2/estates/1062773324</t>
  </si>
  <si>
    <t>https://www.sreality.cz/cs/v2/estates/2557452876</t>
  </si>
  <si>
    <t>https://www.sreality.cz/cs/v2/estates/2638193228</t>
  </si>
  <si>
    <t>https://www.sreality.cz/cs/v2/estates/880386636</t>
  </si>
  <si>
    <t>https://www.sreality.cz/cs/v2/estates/934978124</t>
  </si>
  <si>
    <t>https://www.sreality.cz/cs/v2/estates/3552158284</t>
  </si>
  <si>
    <t>https://www.sreality.cz/cs/v2/estates/3366691404</t>
  </si>
  <si>
    <t>https://www.sreality.cz/cs/v2/estates/4010836812</t>
  </si>
  <si>
    <t>https://www.sreality.cz/cs/v2/estates/3915690572</t>
  </si>
  <si>
    <t>https://www.sreality.cz/cs/v2/estates/4251234892</t>
  </si>
  <si>
    <t>https://www.sreality.cz/cs/v2/estates/576041548</t>
  </si>
  <si>
    <t>https://www.sreality.cz/cs/v2/estates/3544560204</t>
  </si>
  <si>
    <t>https://www.sreality.cz/cs/v2/estates/267825740</t>
  </si>
  <si>
    <t>https://www.sreality.cz/cs/v2/estates/2094875724</t>
  </si>
  <si>
    <t>https://www.sreality.cz/cs/v2/estates/2779706188</t>
  </si>
  <si>
    <t>https://www.sreality.cz/cs/v2/estates/6795852</t>
  </si>
  <si>
    <t>https://www.sreality.cz/cs/v2/estates/2976363084</t>
  </si>
  <si>
    <t>https://www.sreality.cz/cs/v2/estates/3296178764</t>
  </si>
  <si>
    <t>https://www.sreality.cz/cs/v2/estates/3626021452</t>
  </si>
  <si>
    <t>https://www.sreality.cz/cs/v2/estates/2197926476</t>
  </si>
  <si>
    <t>https://www.sreality.cz/cs/v2/estates/1127330380</t>
  </si>
  <si>
    <t>https://www.sreality.cz/cs/v2/estates/1705198924</t>
  </si>
  <si>
    <t>https://www.sreality.cz/cs/v2/estates/3591549516</t>
  </si>
  <si>
    <t>https://www.sreality.cz/cs/v2/estates/2720182860</t>
  </si>
  <si>
    <t>https://www.sreality.cz/cs/v2/estates/1895982156</t>
  </si>
  <si>
    <t>https://www.sreality.cz/cs/v2/estates/1534308940</t>
  </si>
  <si>
    <t>https://www.sreality.cz/cs/v2/estates/765243980</t>
  </si>
  <si>
    <t>https://www.sreality.cz/cs/v2/estates/411873868</t>
  </si>
  <si>
    <t>https://www.sreality.cz/cs/v2/estates/3924603468</t>
  </si>
  <si>
    <t>https://www.sreality.cz/cs/v2/estates/3895243340</t>
  </si>
  <si>
    <t>https://www.sreality.cz/cs/v2/estates/462046540</t>
  </si>
  <si>
    <t>https://www.sreality.cz/cs/v2/estates/3330060876</t>
  </si>
  <si>
    <t>https://www.sreality.cz/cs/v2/estates/3809325644</t>
  </si>
  <si>
    <t>https://www.sreality.cz/cs/v2/estates/2650432844</t>
  </si>
  <si>
    <t>https://www.sreality.cz/cs/v2/estates/2141106764</t>
  </si>
  <si>
    <t>https://www.sreality.cz/cs/v2/estates/2162012748</t>
  </si>
  <si>
    <t>https://www.sreality.cz/cs/v2/estates/4131677516</t>
  </si>
  <si>
    <t>https://www.sreality.cz/cs/v2/estates/93209676</t>
  </si>
  <si>
    <t>https://www.sreality.cz/cs/v2/estates/239055436</t>
  </si>
  <si>
    <t>https://www.sreality.cz/cs/v2/estates/1229337676</t>
  </si>
  <si>
    <t>https://www.sreality.cz/cs/v2/estates/4266635852</t>
  </si>
  <si>
    <t>https://www.sreality.cz/cs/v2/estates/688435788</t>
  </si>
  <si>
    <t>https://www.sreality.cz/cs/v2/estates/539537996</t>
  </si>
  <si>
    <t>https://www.sreality.cz/cs/v2/estates/1456292940</t>
  </si>
  <si>
    <t>https://www.sreality.cz/cs/v2/estates/1405961292</t>
  </si>
  <si>
    <t>https://www.sreality.cz/cs/v2/estates/499991628</t>
  </si>
  <si>
    <t>https://www.sreality.cz/cs/v2/estates/3157897804</t>
  </si>
  <si>
    <t>https://www.sreality.cz/cs/v2/estates/1419424332</t>
  </si>
  <si>
    <t>https://www.sreality.cz/cs/v2/estates/713732684</t>
  </si>
  <si>
    <t>https://www.sreality.cz/cs/v2/estates/2860167756</t>
  </si>
  <si>
    <t>https://www.sreality.cz/cs/v2/estates/714846796</t>
  </si>
  <si>
    <t>https://www.sreality.cz/cs/v2/estates/647737932</t>
  </si>
  <si>
    <t>https://www.sreality.cz/cs/v2/estates/1501971788</t>
  </si>
  <si>
    <t>https://www.sreality.cz/cs/v2/estates/803620172</t>
  </si>
  <si>
    <t>https://www.sreality.cz/cs/v2/estates/2938520908</t>
  </si>
  <si>
    <t>https://www.sreality.cz/cs/v2/estates/412501324</t>
  </si>
  <si>
    <t>https://www.sreality.cz/cs/v2/estates/1754678604</t>
  </si>
  <si>
    <t>https://www.sreality.cz/cs/v2/estates/2529641804</t>
  </si>
  <si>
    <t>https://www.sreality.cz/cs/v2/estates/3713484108</t>
  </si>
  <si>
    <t>https://www.sreality.cz/cs/v2/estates/3277276492</t>
  </si>
  <si>
    <t>https://www.sreality.cz/cs/v2/estates/1048003916</t>
  </si>
  <si>
    <t>https://www.sreality.cz/cs/v2/estates/3090433100</t>
  </si>
  <si>
    <t>https://www.sreality.cz/cs/v2/estates/2746238284</t>
  </si>
  <si>
    <t>https://www.sreality.cz/cs/v2/estates/3289400396</t>
  </si>
  <si>
    <t>https://www.sreality.cz/cs/v2/estates/708855116</t>
  </si>
  <si>
    <t>https://www.sreality.cz/cs/v2/estates/2481206604</t>
  </si>
  <si>
    <t>https://www.sreality.cz/cs/v2/estates/2115061068</t>
  </si>
  <si>
    <t>https://www.sreality.cz/cs/v2/estates/1309754700</t>
  </si>
  <si>
    <t>https://www.sreality.cz/cs/v2/estates/3677439308</t>
  </si>
  <si>
    <t>https://www.sreality.cz/cs/v2/estates/16069964</t>
  </si>
  <si>
    <t>https://www.sreality.cz/cs/v2/estates/1181893964</t>
  </si>
  <si>
    <t>https://www.sreality.cz/cs/v2/estates/2747483468</t>
  </si>
  <si>
    <t>https://www.sreality.cz/cs/v2/estates/1587299660</t>
  </si>
  <si>
    <t>https://www.sreality.cz/cs/v2/estates/1334592844</t>
  </si>
  <si>
    <t>https://www.sreality.cz/cs/v2/estates/3123463500</t>
  </si>
  <si>
    <t>https://www.sreality.cz/cs/v2/estates/1472021836</t>
  </si>
  <si>
    <t>https://www.sreality.cz/cs/v2/estates/2235282764</t>
  </si>
  <si>
    <t>https://www.sreality.cz/cs/v2/estates/3389867340</t>
  </si>
  <si>
    <t>https://www.sreality.cz/cs/v2/estates/119358796</t>
  </si>
  <si>
    <t>https://www.sreality.cz/cs/v2/estates/639452492</t>
  </si>
  <si>
    <t>https://www.sreality.cz/cs/v2/estates/2518500684</t>
  </si>
  <si>
    <t>https://www.sreality.cz/cs/v2/estates/4294853964</t>
  </si>
  <si>
    <t>https://www.sreality.cz/cs/v2/estates/661538124</t>
  </si>
  <si>
    <t>Zákupy</t>
  </si>
  <si>
    <t>https://www.sreality.cz/cs/v2/estates/2576094284</t>
  </si>
  <si>
    <t>https://www.sreality.cz/cs/v2/estates/3475981644</t>
  </si>
  <si>
    <t>https://www.sreality.cz/cs/v2/estates/1992836428</t>
  </si>
  <si>
    <t>https://www.sreality.cz/cs/v2/estates/1677280588</t>
  </si>
  <si>
    <t>https://www.sreality.cz/cs/v2/estates/407455052</t>
  </si>
  <si>
    <t>https://www.sreality.cz/cs/v2/estates/1099227724</t>
  </si>
  <si>
    <t>https://www.sreality.cz/cs/v2/estates/394937676</t>
  </si>
  <si>
    <t>https://www.sreality.cz/cs/v2/estates/1917470028</t>
  </si>
  <si>
    <t>https://www.sreality.cz/cs/v2/estates/2803713356</t>
  </si>
  <si>
    <t>https://www.sreality.cz/cs/v2/estates/2227914060</t>
  </si>
  <si>
    <t>https://www.sreality.cz/cs/v2/estates/2455455052</t>
  </si>
  <si>
    <t>https://www.sreality.cz/cs/v2/estates/1061897548</t>
  </si>
  <si>
    <t>https://www.sreality.cz/cs/v2/estates/746276172</t>
  </si>
  <si>
    <t>https://www.sreality.cz/cs/v2/estates/3365299532</t>
  </si>
  <si>
    <t>https://www.sreality.cz/cs/v2/estates/2305054028</t>
  </si>
  <si>
    <t>https://www.sreality.cz/cs/v2/estates/2075481420</t>
  </si>
  <si>
    <t>https://www.sreality.cz/cs/v2/estates/734352716</t>
  </si>
  <si>
    <t>https://www.sreality.cz/cs/v2/estates/2453669196</t>
  </si>
  <si>
    <t>https://www.sreality.cz/cs/v2/estates/2337690956</t>
  </si>
  <si>
    <t>https://www.sreality.cz/cs/v2/estates/4070004044</t>
  </si>
  <si>
    <t>https://www.sreality.cz/cs/v2/estates/3184162380</t>
  </si>
  <si>
    <t>https://www.sreality.cz/cs/v2/estates/3273086284</t>
  </si>
  <si>
    <t>https://www.sreality.cz/cs/v2/estates/3391395148</t>
  </si>
  <si>
    <t>https://www.sreality.cz/cs/v2/estates/2140230988</t>
  </si>
  <si>
    <t>https://www.sreality.cz/cs/v2/estates/3481359692</t>
  </si>
  <si>
    <t>Votice</t>
  </si>
  <si>
    <t>https://www.sreality.cz/cs/v2/estates/1365046092</t>
  </si>
  <si>
    <t>https://www.sreality.cz/cs/v2/estates/1908561228</t>
  </si>
  <si>
    <t>https://www.sreality.cz/cs/v2/estates/4000535884</t>
  </si>
  <si>
    <t>https://www.sreality.cz/cs/v2/estates/94131532</t>
  </si>
  <si>
    <t>https://www.sreality.cz/cs/v2/estates/3169604940</t>
  </si>
  <si>
    <t>Malé Svatoňovice</t>
  </si>
  <si>
    <t>https://www.sreality.cz/cs/v2/estates/1166890316</t>
  </si>
  <si>
    <t>https://www.sreality.cz/cs/v2/estates/4294792524</t>
  </si>
  <si>
    <t>https://www.sreality.cz/cs/v2/estates/319640908</t>
  </si>
  <si>
    <t>https://www.sreality.cz/cs/v2/estates/2546641244</t>
  </si>
  <si>
    <t>https://www.sreality.cz/cs/v2/estates/1980947292</t>
  </si>
  <si>
    <t>https://www.sreality.cz/cs/v2/estates/4024325452</t>
  </si>
  <si>
    <t>https://www.sreality.cz/cs/v2/estates/3437122892</t>
  </si>
  <si>
    <t>https://www.sreality.cz/cs/v2/estates/1440634188</t>
  </si>
  <si>
    <t>https://www.sreality.cz/cs/v2/estates/544036172</t>
  </si>
  <si>
    <t>https://www.sreality.cz/cs/v2/estates/574510412</t>
  </si>
  <si>
    <t>https://www.sreality.cz/cs/v2/estates/3253687628</t>
  </si>
  <si>
    <t>https://www.sreality.cz/cs/v2/estates/776951116</t>
  </si>
  <si>
    <t>https://www.sreality.cz/cs/v2/estates/2707969356</t>
  </si>
  <si>
    <t>https://www.sreality.cz/cs/v2/estates/4203821148</t>
  </si>
  <si>
    <t>https://www.sreality.cz/cs/v2/estates/3005830476</t>
  </si>
  <si>
    <t>https://www.sreality.cz/cs/v2/estates/4046017868</t>
  </si>
  <si>
    <t>https://www.sreality.cz/cs/v2/estates/3733344604</t>
  </si>
  <si>
    <t>https://www.sreality.cz/cs/v2/estates/159077708</t>
  </si>
  <si>
    <t>https://www.sreality.cz/cs/v2/estates/2913232204</t>
  </si>
  <si>
    <t>https://www.sreality.cz/cs/v2/estates/2116314444</t>
  </si>
  <si>
    <t>https://www.sreality.cz/cs/v2/estates/3314902348</t>
  </si>
  <si>
    <t>https://www.sreality.cz/cs/v2/estates/2709873996</t>
  </si>
  <si>
    <t>https://www.sreality.cz/cs/v2/estates/2561566028</t>
  </si>
  <si>
    <t>https://www.sreality.cz/cs/v2/estates/337974348</t>
  </si>
  <si>
    <t>https://www.sreality.cz/cs/v2/estates/645363020</t>
  </si>
  <si>
    <t>https://www.sreality.cz/cs/v2/estates/4238370124</t>
  </si>
  <si>
    <t>https://www.sreality.cz/cs/v2/estates/844952908</t>
  </si>
  <si>
    <t>https://www.sreality.cz/cs/v2/estates/4094362956</t>
  </si>
  <si>
    <t>https://www.sreality.cz/cs/v2/estates/1468163404</t>
  </si>
  <si>
    <t>https://www.sreality.cz/cs/v2/estates/1003644236</t>
  </si>
  <si>
    <t>https://www.sreality.cz/cs/v2/estates/1641178444</t>
  </si>
  <si>
    <t>https://www.sreality.cz/cs/v2/estates/537027916</t>
  </si>
  <si>
    <t>https://www.sreality.cz/cs/v2/estates/2167563596</t>
  </si>
  <si>
    <t>https://www.sreality.cz/cs/v2/estates/727868748</t>
  </si>
  <si>
    <t>https://www.sreality.cz/cs/v2/estates/368207180</t>
  </si>
  <si>
    <t>https://www.sreality.cz/cs/v2/estates/3102958924</t>
  </si>
  <si>
    <t>https://www.sreality.cz/cs/v2/estates/3037947212</t>
  </si>
  <si>
    <t>https://www.sreality.cz/cs/v2/estates/1131537740</t>
  </si>
  <si>
    <t>https://www.sreality.cz/cs/v2/estates/8152396</t>
  </si>
  <si>
    <t>https://www.sreality.cz/cs/v2/estates/969762124</t>
  </si>
  <si>
    <t>https://www.sreality.cz/cs/v2/estates/1005413708</t>
  </si>
  <si>
    <t>https://www.sreality.cz/cs/v2/estates/1642947916</t>
  </si>
  <si>
    <t>https://www.sreality.cz/cs/v2/estates/1853711692</t>
  </si>
  <si>
    <t>https://www.sreality.cz/cs/v2/estates/2007983436</t>
  </si>
  <si>
    <t>https://www.sreality.cz/cs/v2/estates/1481184844</t>
  </si>
  <si>
    <t>https://www.sreality.cz/cs/v2/estates/2725578060</t>
  </si>
  <si>
    <t>https://www.sreality.cz/cs/v2/estates/2380817740</t>
  </si>
  <si>
    <t>https://www.sreality.cz/cs/v2/estates/1017734476</t>
  </si>
  <si>
    <t>https://www.sreality.cz/cs/v2/estates/726230348</t>
  </si>
  <si>
    <t>https://www.sreality.cz/cs/v2/estates/3816383820</t>
  </si>
  <si>
    <t>https://www.sreality.cz/cs/v2/estates/2006576476</t>
  </si>
  <si>
    <t>https://www.sreality.cz/cs/v2/estates/1677354316</t>
  </si>
  <si>
    <t>https://www.sreality.cz/cs/v2/estates/606758220</t>
  </si>
  <si>
    <t>https://www.sreality.cz/cs/v2/estates/1635345740</t>
  </si>
  <si>
    <t>https://www.sreality.cz/cs/v2/estates/4215956812</t>
  </si>
  <si>
    <t>https://www.sreality.cz/cs/v2/estates/4046153036</t>
  </si>
  <si>
    <t>https://www.sreality.cz/cs/v2/estates/3031725388</t>
  </si>
  <si>
    <t>https://www.sreality.cz/cs/v2/estates/2573952332</t>
  </si>
  <si>
    <t>https://www.sreality.cz/cs/v2/estates/1373926732</t>
  </si>
  <si>
    <t>https://www.sreality.cz/cs/v2/estates/2721346892</t>
  </si>
  <si>
    <t>https://www.sreality.cz/cs/v2/estates/2757064012</t>
  </si>
  <si>
    <t>https://www.sreality.cz/cs/v2/estates/431387980</t>
  </si>
  <si>
    <t>https://www.sreality.cz/cs/v2/estates/26244428</t>
  </si>
  <si>
    <t>https://www.sreality.cz/cs/v2/estates/3400561996</t>
  </si>
  <si>
    <t>https://www.sreality.cz/cs/v2/estates/2941285708</t>
  </si>
  <si>
    <t>https://www.sreality.cz/cs/v2/estates/4065359180</t>
  </si>
  <si>
    <t>https://www.sreality.cz/cs/v2/estates/2145482060</t>
  </si>
  <si>
    <t>https://www.sreality.cz/cs/v2/estates/272725324</t>
  </si>
  <si>
    <t>Vonoklasy</t>
  </si>
  <si>
    <t>https://www.sreality.cz/cs/v2/estates/3245438284</t>
  </si>
  <si>
    <t>https://www.sreality.cz/cs/v2/estates/123827532</t>
  </si>
  <si>
    <t>https://www.sreality.cz/cs/v2/estates/3625088332</t>
  </si>
  <si>
    <t>https://www.sreality.cz/cs/v2/estates/2977068364</t>
  </si>
  <si>
    <t>https://www.sreality.cz/cs/v2/estates/1096971596</t>
  </si>
  <si>
    <t>https://www.sreality.cz/cs/v2/estates/4133647692</t>
  </si>
  <si>
    <t>https://www.sreality.cz/cs/v2/estates/3533469004</t>
  </si>
  <si>
    <t>https://www.sreality.cz/cs/v2/estates/1498182988</t>
  </si>
  <si>
    <t>https://www.sreality.cz/cs/v2/estates/3831330124</t>
  </si>
  <si>
    <t>https://www.sreality.cz/cs/v2/estates/156005708</t>
  </si>
  <si>
    <t>https://www.sreality.cz/cs/v2/estates/2977789260</t>
  </si>
  <si>
    <t>https://www.sreality.cz/cs/v2/estates/1438545228</t>
  </si>
  <si>
    <t>https://www.sreality.cz/cs/v2/estates/1068397900</t>
  </si>
  <si>
    <t>https://www.sreality.cz/cs/v2/estates/2719741260</t>
  </si>
  <si>
    <t>https://www.sreality.cz/cs/v2/estates/2719970636</t>
  </si>
  <si>
    <t>https://www.sreality.cz/cs/v2/estates/627012940</t>
  </si>
  <si>
    <t>https://www.sreality.cz/cs/v2/estates/2136503628</t>
  </si>
  <si>
    <t>https://www.sreality.cz/cs/v2/estates/2044294476</t>
  </si>
  <si>
    <t>https://www.sreality.cz/cs/v2/estates/1756001612</t>
  </si>
  <si>
    <t>https://www.sreality.cz/cs/v2/estates/388236620</t>
  </si>
  <si>
    <t>https://www.sreality.cz/cs/v2/estates/797246796</t>
  </si>
  <si>
    <t>https://www.sreality.cz/cs/v2/estates/2066023756</t>
  </si>
  <si>
    <t>https://www.sreality.cz/cs/v2/estates/2200241484</t>
  </si>
  <si>
    <t>https://www.sreality.cz/cs/v2/estates/3500541260</t>
  </si>
  <si>
    <t>https://www.sreality.cz/cs/v2/estates/3469083980</t>
  </si>
  <si>
    <t>https://www.sreality.cz/cs/v2/estates/1349911884</t>
  </si>
  <si>
    <t>https://www.sreality.cz/cs/v2/estates/238486860</t>
  </si>
  <si>
    <t>https://www.sreality.cz/cs/v2/estates/3823732044</t>
  </si>
  <si>
    <t>https://www.sreality.cz/cs/v2/estates/3233875276</t>
  </si>
  <si>
    <t>https://www.sreality.cz/cs/v2/estates/2370897228</t>
  </si>
  <si>
    <t>https://www.sreality.cz/cs/v2/estates/2561803596</t>
  </si>
  <si>
    <t>https://www.sreality.cz/cs/v2/estates/1933706572</t>
  </si>
  <si>
    <t>https://www.sreality.cz/cs/v2/estates/3387098444</t>
  </si>
  <si>
    <t>https://www.sreality.cz/cs/v2/estates/1406338380</t>
  </si>
  <si>
    <t>https://www.sreality.cz/cs/v2/estates/805881676</t>
  </si>
  <si>
    <t>https://www.sreality.cz/cs/v2/estates/1836364</t>
  </si>
  <si>
    <t>https://www.sreality.cz/cs/v2/estates/2832991564</t>
  </si>
  <si>
    <t>https://www.sreality.cz/cs/v2/estates/2326594892</t>
  </si>
  <si>
    <t>https://www.sreality.cz/cs/v2/estates/1022231884</t>
  </si>
  <si>
    <t>https://www.sreality.cz/cs/v2/estates/3790472524</t>
  </si>
  <si>
    <t>https://www.sreality.cz/cs/v2/estates/1595802956</t>
  </si>
  <si>
    <t>https://www.sreality.cz/cs/v2/estates/847119692</t>
  </si>
  <si>
    <t>https://www.sreality.cz/cs/v2/estates/3655271756</t>
  </si>
  <si>
    <t>https://www.sreality.cz/cs/v2/estates/3612677452</t>
  </si>
  <si>
    <t>https://www.sreality.cz/cs/v2/estates/1070138700</t>
  </si>
  <si>
    <t>https://www.sreality.cz/cs/v2/estates/154731852</t>
  </si>
  <si>
    <t>https://www.sreality.cz/cs/v2/estates/1667958092</t>
  </si>
  <si>
    <t>https://www.sreality.cz/cs/v2/estates/3039040844</t>
  </si>
  <si>
    <t>https://www.sreality.cz/cs/v2/estates/3740603724</t>
  </si>
  <si>
    <t>https://www.sreality.cz/cs/v2/estates/962925900</t>
  </si>
  <si>
    <t>https://www.sreality.cz/cs/v2/estates/729814348</t>
  </si>
  <si>
    <t>https://www.sreality.cz/cs/v2/estates/1529943372</t>
  </si>
  <si>
    <t>https://www.sreality.cz/cs/v2/estates/913380684</t>
  </si>
  <si>
    <t>https://www.sreality.cz/cs/v2/estates/3585217868</t>
  </si>
  <si>
    <t>https://www.sreality.cz/cs/v2/estates/4142011724</t>
  </si>
  <si>
    <t>https://www.sreality.cz/cs/v2/estates/514004300</t>
  </si>
  <si>
    <t>https://www.sreality.cz/cs/v2/estates/669193548</t>
  </si>
  <si>
    <t>https://www.sreality.cz/cs/v2/estates/15471948</t>
  </si>
  <si>
    <t>https://www.sreality.cz/cs/v2/estates/1780290892</t>
  </si>
  <si>
    <t>https://www.sreality.cz/cs/v2/estates/1750930764</t>
  </si>
  <si>
    <t>https://www.sreality.cz/cs/v2/estates/1599399244</t>
  </si>
  <si>
    <t>https://www.sreality.cz/cs/v2/estates/2333987660</t>
  </si>
  <si>
    <t>https://www.sreality.cz/cs/v2/estates/215241804</t>
  </si>
  <si>
    <t>https://www.sreality.cz/cs/v2/estates/2788103500</t>
  </si>
  <si>
    <t>https://www.sreality.cz/cs/v2/estates/3010401612</t>
  </si>
  <si>
    <t>https://www.sreality.cz/cs/v2/estates/3988264268</t>
  </si>
  <si>
    <t>https://www.sreality.cz/cs/v2/estates/3264877900</t>
  </si>
  <si>
    <t>https://www.sreality.cz/cs/v2/estates/4167701836</t>
  </si>
  <si>
    <t>https://www.sreality.cz/cs/v2/estates/1978238284</t>
  </si>
  <si>
    <t>https://www.sreality.cz/cs/v2/estates/851846476</t>
  </si>
  <si>
    <t>https://www.sreality.cz/cs/v2/estates/3731301708</t>
  </si>
  <si>
    <t>https://www.sreality.cz/cs/v2/estates/1181885772</t>
  </si>
  <si>
    <t>https://www.sreality.cz/cs/v2/estates/1214391628</t>
  </si>
  <si>
    <t>https://www.sreality.cz/cs/v2/estates/512501068</t>
  </si>
  <si>
    <t>Vidnava</t>
  </si>
  <si>
    <t>https://www.sreality.cz/cs/v2/estates/616441164</t>
  </si>
  <si>
    <t>https://www.sreality.cz/cs/v2/estates/1541285196</t>
  </si>
  <si>
    <t>https://www.sreality.cz/cs/v2/estates/1875387724</t>
  </si>
  <si>
    <t>https://www.sreality.cz/cs/v2/estates/713631052</t>
  </si>
  <si>
    <t>https://www.sreality.cz/cs/v2/estates/3224053068</t>
  </si>
  <si>
    <t>https://www.sreality.cz/cs/v2/estates/3012834636</t>
  </si>
  <si>
    <t>https://www.sreality.cz/cs/v2/estates/3164878156</t>
  </si>
  <si>
    <t>https://www.sreality.cz/cs/v2/estates/2210739532</t>
  </si>
  <si>
    <t>https://www.sreality.cz/cs/v2/estates/259339596</t>
  </si>
  <si>
    <t>https://www.sreality.cz/cs/v2/estates/1989358924</t>
  </si>
  <si>
    <t>https://www.sreality.cz/cs/v2/estates/2040542540</t>
  </si>
  <si>
    <t>https://www.sreality.cz/cs/v2/estates/3704698188</t>
  </si>
  <si>
    <t>https://www.sreality.cz/cs/v2/estates/3555865932</t>
  </si>
  <si>
    <t>https://www.sreality.cz/cs/v2/estates/4100076876</t>
  </si>
  <si>
    <t>https://www.sreality.cz/cs/v2/estates/1056126284</t>
  </si>
  <si>
    <t>https://www.sreality.cz/cs/v2/estates/3695981900</t>
  </si>
  <si>
    <t>https://www.sreality.cz/cs/v2/estates/882718028</t>
  </si>
  <si>
    <t>https://www.sreality.cz/cs/v2/estates/4021826892</t>
  </si>
  <si>
    <t>https://www.sreality.cz/cs/v2/estates/2990224716</t>
  </si>
  <si>
    <t>https://www.sreality.cz/cs/v2/estates/1554367820</t>
  </si>
  <si>
    <t>https://www.sreality.cz/cs/v2/estates/3244008780</t>
  </si>
  <si>
    <t>https://www.sreality.cz/cs/v2/estates/3813066060</t>
  </si>
  <si>
    <t>https://www.sreality.cz/cs/v2/estates/395363660</t>
  </si>
  <si>
    <t>https://www.sreality.cz/cs/v2/estates/2247214412</t>
  </si>
  <si>
    <t>https://www.sreality.cz/cs/v2/estates/3176621132</t>
  </si>
  <si>
    <t>https://www.sreality.cz/cs/v2/estates/2074920268</t>
  </si>
  <si>
    <t>Praha 11</t>
  </si>
  <si>
    <t>https://www.sreality.cz/cs/v2/estates/3872056652</t>
  </si>
  <si>
    <t>https://www.sreality.cz/cs/v2/estates/4273039180</t>
  </si>
  <si>
    <t>https://www.sreality.cz/cs/v2/estates/2291902028</t>
  </si>
  <si>
    <t>https://www.sreality.cz/cs/v2/estates/263788364</t>
  </si>
  <si>
    <t>https://www.sreality.cz/cs/v2/estates/1480677468</t>
  </si>
  <si>
    <t>https://www.sreality.cz/cs/v2/estates/2222249292</t>
  </si>
  <si>
    <t>https://www.sreality.cz/cs/v2/estates/3700806988</t>
  </si>
  <si>
    <t>https://www.sreality.cz/cs/v2/estates/3917862220</t>
  </si>
  <si>
    <t>https://www.sreality.cz/cs/v2/estates/2675607372</t>
  </si>
  <si>
    <t>https://www.sreality.cz/cs/v2/estates/3429356876</t>
  </si>
  <si>
    <t>https://www.sreality.cz/cs/v2/estates/3520320844</t>
  </si>
  <si>
    <t>https://www.sreality.cz/cs/v2/estates/3981301068</t>
  </si>
  <si>
    <t>https://www.sreality.cz/cs/v2/estates/645780812</t>
  </si>
  <si>
    <t>https://www.sreality.cz/cs/v2/estates/3244217676</t>
  </si>
  <si>
    <t>https://www.sreality.cz/cs/v2/estates/1246680396</t>
  </si>
  <si>
    <t>https://www.sreality.cz/cs/v2/estates/2409616716</t>
  </si>
  <si>
    <t>https://www.sreality.cz/cs/v2/estates/828298572</t>
  </si>
  <si>
    <t>https://www.sreality.cz/cs/v2/estates/1229903180</t>
  </si>
  <si>
    <t>https://www.sreality.cz/cs/v2/estates/1867437388</t>
  </si>
  <si>
    <t>https://www.sreality.cz/cs/v2/estates/2757678412</t>
  </si>
  <si>
    <t>https://www.sreality.cz/cs/v2/estates/1765332300</t>
  </si>
  <si>
    <t>https://www.sreality.cz/cs/v2/estates/1174066508</t>
  </si>
  <si>
    <t>https://www.sreality.cz/cs/v2/estates/4198159692</t>
  </si>
  <si>
    <t>https://www.sreality.cz/cs/v2/estates/2946626892</t>
  </si>
  <si>
    <t>https://www.sreality.cz/cs/v2/estates/2582111564</t>
  </si>
  <si>
    <t>https://www.sreality.cz/cs/v2/estates/1218569548</t>
  </si>
  <si>
    <t>https://www.sreality.cz/cs/v2/estates/4288865612</t>
  </si>
  <si>
    <t>https://www.sreality.cz/cs/v2/estates/1185146188</t>
  </si>
  <si>
    <t>https://www.sreality.cz/cs/v2/estates/1272767820</t>
  </si>
  <si>
    <t>https://www.sreality.cz/cs/v2/estates/1026352460</t>
  </si>
  <si>
    <t>https://www.sreality.cz/cs/v2/estates/4069237580</t>
  </si>
  <si>
    <t>https://www.sreality.cz/cs/v2/estates/2867959116</t>
  </si>
  <si>
    <t>https://www.sreality.cz/cs/v2/estates/2935564108</t>
  </si>
  <si>
    <t>https://www.sreality.cz/cs/v2/estates/1427240268</t>
  </si>
  <si>
    <t>https://www.sreality.cz/cs/v2/estates/2184766796</t>
  </si>
  <si>
    <t>https://www.sreality.cz/cs/v2/estates/3564500300</t>
  </si>
  <si>
    <t>https://www.sreality.cz/cs/v2/estates/2934043980</t>
  </si>
  <si>
    <t>https://www.sreality.cz/cs/v2/estates/3268670796</t>
  </si>
  <si>
    <t>https://www.sreality.cz/cs/v2/estates/1782080588</t>
  </si>
  <si>
    <t>https://www.sreality.cz/cs/v2/estates/2801214540</t>
  </si>
  <si>
    <t>https://www.sreality.cz/cs/v2/estates/1741149260</t>
  </si>
  <si>
    <t>https://www.sreality.cz/cs/v2/estates/3227055436</t>
  </si>
  <si>
    <t>https://www.sreality.cz/cs/v2/estates/3694793292</t>
  </si>
  <si>
    <t>https://www.sreality.cz/cs/v2/estates/1398404428</t>
  </si>
  <si>
    <t>https://www.sreality.cz/cs/v2/estates/3435496780</t>
  </si>
  <si>
    <t>https://www.sreality.cz/cs/v2/estates/2709387084</t>
  </si>
  <si>
    <t>https://www.sreality.cz/cs/v2/estates/3850732876</t>
  </si>
  <si>
    <t>https://www.sreality.cz/cs/v2/estates/1085703500</t>
  </si>
  <si>
    <t>https://www.sreality.cz/cs/v2/estates/1859552588</t>
  </si>
  <si>
    <t>https://www.sreality.cz/cs/v2/estates/74876236</t>
  </si>
  <si>
    <t>https://www.sreality.cz/cs/v2/estates/1166050636</t>
  </si>
  <si>
    <t>https://www.sreality.cz/cs/v2/estates/3985868108</t>
  </si>
  <si>
    <t>https://www.sreality.cz/cs/v2/estates/1759741260</t>
  </si>
  <si>
    <t>https://www.sreality.cz/cs/v2/estates/1474528588</t>
  </si>
  <si>
    <t>https://www.sreality.cz/cs/v2/estates/907248972</t>
  </si>
  <si>
    <t>https://www.sreality.cz/cs/v2/estates/1256424780</t>
  </si>
  <si>
    <t>https://www.sreality.cz/cs/v2/estates/3714942284</t>
  </si>
  <si>
    <t>https://www.sreality.cz/cs/v2/estates/2783937868</t>
  </si>
  <si>
    <t>https://www.sreality.cz/cs/v2/estates/2201367884</t>
  </si>
  <si>
    <t>https://www.sreality.cz/cs/v2/estates/2394522956</t>
  </si>
  <si>
    <t>https://www.sreality.cz/cs/v2/estates/3489236300</t>
  </si>
  <si>
    <t>https://www.sreality.cz/cs/v2/estates/3371795788</t>
  </si>
  <si>
    <t>https://www.sreality.cz/cs/v2/estates/1092191564</t>
  </si>
  <si>
    <t>https://www.sreality.cz/cs/v2/estates/3437921612</t>
  </si>
  <si>
    <t>https://www.sreality.cz/cs/v2/estates/434557772</t>
  </si>
  <si>
    <t>https://www.sreality.cz/cs/v2/estates/3998806604</t>
  </si>
  <si>
    <t>https://www.sreality.cz/cs/v2/estates/3650393420</t>
  </si>
  <si>
    <t>https://www.sreality.cz/cs/v2/estates/1604490572</t>
  </si>
  <si>
    <t>https://www.sreality.cz/cs/v2/estates/2073809740</t>
  </si>
  <si>
    <t>https://www.sreality.cz/cs/v2/estates/3289617740</t>
  </si>
  <si>
    <t>https://www.sreality.cz/cs/v2/estates/575751244</t>
  </si>
  <si>
    <t>https://www.sreality.cz/cs/v2/estates/887067980</t>
  </si>
  <si>
    <t>https://www.sreality.cz/cs/v2/estates/1440195916</t>
  </si>
  <si>
    <t>https://www.sreality.cz/cs/v2/estates/673293644</t>
  </si>
  <si>
    <t>https://www.sreality.cz/cs/v2/estates/39953740</t>
  </si>
  <si>
    <t>https://www.sreality.cz/cs/v2/estates/1033741644</t>
  </si>
  <si>
    <t>https://www.sreality.cz/cs/v2/estates/3291420236</t>
  </si>
  <si>
    <t>https://www.sreality.cz/cs/v2/estates/2214532684</t>
  </si>
  <si>
    <t>https://www.sreality.cz/cs/v2/estates/221881676</t>
  </si>
  <si>
    <t>https://www.sreality.cz/cs/v2/estates/2196481356</t>
  </si>
  <si>
    <t>https://www.sreality.cz/cs/v2/estates/3910472780</t>
  </si>
  <si>
    <t>https://www.sreality.cz/cs/v2/estates/4044666188</t>
  </si>
  <si>
    <t>https://www.sreality.cz/cs/v2/estates/172471628</t>
  </si>
  <si>
    <t>https://www.sreality.cz/cs/v2/estates/3498579020</t>
  </si>
  <si>
    <t>https://www.sreality.cz/cs/v2/estates/1638970700</t>
  </si>
  <si>
    <t>https://www.sreality.cz/cs/v2/estates/2316416332</t>
  </si>
  <si>
    <t>https://www.sreality.cz/cs/v2/estates/2602677580</t>
  </si>
  <si>
    <t>https://www.sreality.cz/cs/v2/estates/3895329868</t>
  </si>
  <si>
    <t>https://www.sreality.cz/cs/v2/estates/1345835852</t>
  </si>
  <si>
    <t>https://www.sreality.cz/cs/v2/estates/4218598732</t>
  </si>
  <si>
    <t>https://www.sreality.cz/cs/v2/estates/1646789196</t>
  </si>
  <si>
    <t>https://www.sreality.cz/cs/v2/estates/773633356</t>
  </si>
  <si>
    <t>https://www.sreality.cz/cs/v2/estates/892253516</t>
  </si>
  <si>
    <t>https://www.sreality.cz/cs/v2/estates/1721910348</t>
  </si>
  <si>
    <t>https://www.sreality.cz/cs/v2/estates/2680702028</t>
  </si>
  <si>
    <t>https://www.sreality.cz/cs/v2/estates/3642311756</t>
  </si>
  <si>
    <t>https://www.sreality.cz/cs/v2/estates/2648327244</t>
  </si>
  <si>
    <t>https://www.sreality.cz/cs/v2/estates/853165132</t>
  </si>
  <si>
    <t>https://www.sreality.cz/cs/v2/estates/4179313740</t>
  </si>
  <si>
    <t>https://www.sreality.cz/cs/v2/estates/3758834764</t>
  </si>
  <si>
    <t>https://www.sreality.cz/cs/v2/estates/418665548</t>
  </si>
  <si>
    <t>https://www.sreality.cz/cs/v2/estates/687166540</t>
  </si>
  <si>
    <t>https://www.sreality.cz/cs/v2/estates/3388298316</t>
  </si>
  <si>
    <t>https://www.sreality.cz/cs/v2/estates/1022710860</t>
  </si>
  <si>
    <t>https://www.sreality.cz/cs/v2/estates/277894220</t>
  </si>
  <si>
    <t>https://www.sreality.cz/cs/v2/estates/3603977292</t>
  </si>
  <si>
    <t>https://www.sreality.cz/cs/v2/estates/3206566988</t>
  </si>
  <si>
    <t>https://www.sreality.cz/cs/v2/estates/3974190156</t>
  </si>
  <si>
    <t>https://www.sreality.cz/cs/v2/estates/2831627340</t>
  </si>
  <si>
    <t>https://www.sreality.cz/cs/v2/estates/3768210508</t>
  </si>
  <si>
    <t>https://www.sreality.cz/cs/v2/estates/368727116</t>
  </si>
  <si>
    <t>https://www.sreality.cz/cs/v2/estates/4039402572</t>
  </si>
  <si>
    <t>https://www.sreality.cz/cs/v2/estates/220488780</t>
  </si>
  <si>
    <t>https://www.sreality.cz/cs/v2/estates/3221644364</t>
  </si>
  <si>
    <t>https://www.sreality.cz/cs/v2/estates/1258316876</t>
  </si>
  <si>
    <t>https://www.sreality.cz/cs/v2/estates/1220764748</t>
  </si>
  <si>
    <t>https://www.sreality.cz/cs/v2/estates/1715299404</t>
  </si>
  <si>
    <t>https://www.sreality.cz/cs/v2/estates/948462668</t>
  </si>
  <si>
    <t>https://www.sreality.cz/cs/v2/estates/2955179084</t>
  </si>
  <si>
    <t>https://www.sreality.cz/cs/v2/estates/3282465868</t>
  </si>
  <si>
    <t>https://www.sreality.cz/cs/v2/estates/1623028812</t>
  </si>
  <si>
    <t>https://www.sreality.cz/cs/v2/estates/982021196</t>
  </si>
  <si>
    <t>https://www.sreality.cz/cs/v2/estates/3790304332</t>
  </si>
  <si>
    <t>https://www.sreality.cz/cs/v2/estates/3727545164</t>
  </si>
  <si>
    <t>https://www.sreality.cz/cs/v2/estates/3726640204</t>
  </si>
  <si>
    <t>https://www.sreality.cz/cs/v2/estates/2249262156</t>
  </si>
  <si>
    <t>https://www.sreality.cz/cs/v2/estates/3591439436</t>
  </si>
  <si>
    <t>https://www.sreality.cz/cs/v2/estates/674104396</t>
  </si>
  <si>
    <t>https://www.sreality.cz/cs/v2/estates/774505548</t>
  </si>
  <si>
    <t>https://www.sreality.cz/cs/v2/estates/1670054988</t>
  </si>
  <si>
    <t>https://www.sreality.cz/cs/v2/estates/2212168780</t>
  </si>
  <si>
    <t>https://www.sreality.cz/cs/v2/estates/4016051276</t>
  </si>
  <si>
    <t>https://www.sreality.cz/cs/v2/estates/2525762636</t>
  </si>
  <si>
    <t>https://www.sreality.cz/cs/v2/estates/4241019724</t>
  </si>
  <si>
    <t>https://www.sreality.cz/cs/v2/estates/3478000716</t>
  </si>
  <si>
    <t>https://www.sreality.cz/cs/v2/estates/343384908</t>
  </si>
  <si>
    <t>https://www.sreality.cz/cs/v2/estates/2177466956</t>
  </si>
  <si>
    <t>https://www.sreality.cz/cs/v2/estates/1868239948</t>
  </si>
  <si>
    <t>https://www.sreality.cz/cs/v2/estates/967058508</t>
  </si>
  <si>
    <t>https://www.sreality.cz/cs/v2/estates/2021299020</t>
  </si>
  <si>
    <t>https://www.sreality.cz/cs/v2/estates/947790924</t>
  </si>
  <si>
    <t>https://www.sreality.cz/cs/v2/estates/3931227212</t>
  </si>
  <si>
    <t>https://www.sreality.cz/cs/v2/estates/2987316044</t>
  </si>
  <si>
    <t>https://www.sreality.cz/cs/v2/estates/1414411340</t>
  </si>
  <si>
    <t>https://www.sreality.cz/cs/v2/estates/4207883340</t>
  </si>
  <si>
    <t>https://www.sreality.cz/cs/v2/estates/3701224524</t>
  </si>
  <si>
    <t>https://www.sreality.cz/cs/v2/estates/4103455820</t>
  </si>
  <si>
    <t>https://www.sreality.cz/cs/v2/estates/865387596</t>
  </si>
  <si>
    <t>https://www.sreality.cz/cs/v2/estates/1680000076</t>
  </si>
  <si>
    <t>https://www.sreality.cz/cs/v2/estates/1168819276</t>
  </si>
  <si>
    <t>https://www.sreality.cz/cs/v2/estates/2782660428</t>
  </si>
  <si>
    <t>https://www.sreality.cz/cs/v2/estates/389928012</t>
  </si>
  <si>
    <t>https://www.sreality.cz/cs/v2/estates/3712410700</t>
  </si>
  <si>
    <t>https://www.sreality.cz/cs/v2/estates/1912599628</t>
  </si>
  <si>
    <t>https://www.sreality.cz/cs/v2/estates/1708229708</t>
  </si>
  <si>
    <t>https://www.sreality.cz/cs/v2/estates/2534253644</t>
  </si>
  <si>
    <t>https://www.sreality.cz/cs/v2/estates/1986962508</t>
  </si>
  <si>
    <t>https://www.sreality.cz/cs/v2/estates/3517208396</t>
  </si>
  <si>
    <t>https://www.sreality.cz/cs/v2/estates/1634817868</t>
  </si>
  <si>
    <t>https://www.sreality.cz/cs/v2/estates/741242700</t>
  </si>
  <si>
    <t>https://www.sreality.cz/cs/v2/estates/3753408332</t>
  </si>
  <si>
    <t>https://www.sreality.cz/cs/v2/estates/1277892428</t>
  </si>
  <si>
    <t>https://www.sreality.cz/cs/v2/estates/1367590732</t>
  </si>
  <si>
    <t>https://www.sreality.cz/cs/v2/estates/4013721420</t>
  </si>
  <si>
    <t>https://www.sreality.cz/cs/v2/estates/335587148</t>
  </si>
  <si>
    <t>https://www.sreality.cz/cs/v2/estates/623093580</t>
  </si>
  <si>
    <t>Ostroměř</t>
  </si>
  <si>
    <t>https://www.sreality.cz/cs/v2/estates/1610790732</t>
  </si>
  <si>
    <t>https://www.sreality.cz/cs/v2/estates/3563894604</t>
  </si>
  <si>
    <t>https://www.sreality.cz/cs/v2/estates/1266035548</t>
  </si>
  <si>
    <t>https://www.sreality.cz/cs/v2/estates/811947596</t>
  </si>
  <si>
    <t>https://www.sreality.cz/cs/v2/estates/2701547084</t>
  </si>
  <si>
    <t>https://www.sreality.cz/cs/v2/estates/2920437324</t>
  </si>
  <si>
    <t>https://www.sreality.cz/cs/v2/estates/2019452492</t>
  </si>
  <si>
    <t>https://www.sreality.cz/cs/v2/estates/4161365580</t>
  </si>
  <si>
    <t>https://www.sreality.cz/cs/v2/estates/1919276620</t>
  </si>
  <si>
    <t>https://www.sreality.cz/cs/v2/estates/4267562572</t>
  </si>
  <si>
    <t>https://www.sreality.cz/cs/v2/estates/557766220</t>
  </si>
  <si>
    <t>https://www.sreality.cz/cs/v2/estates/1238103628</t>
  </si>
  <si>
    <t>https://www.sreality.cz/cs/v2/estates/1876067916</t>
  </si>
  <si>
    <t>https://www.sreality.cz/cs/v2/estates/3586360908</t>
  </si>
  <si>
    <t>https://www.sreality.cz/cs/v2/estates/431658572</t>
  </si>
  <si>
    <t>https://www.sreality.cz/cs/v2/estates/858024284</t>
  </si>
  <si>
    <t>https://www.sreality.cz/cs/v2/estates/679307612</t>
  </si>
  <si>
    <t>https://www.sreality.cz/cs/v2/estates/748824924</t>
  </si>
  <si>
    <t>https://www.sreality.cz/cs/v2/estates/290572636</t>
  </si>
  <si>
    <t>https://www.sreality.cz/cs/v2/estates/3392715100</t>
  </si>
  <si>
    <t>https://www.sreality.cz/cs/v2/estates/4138031964</t>
  </si>
  <si>
    <t>https://www.sreality.cz/cs/v2/estates/930372444</t>
  </si>
  <si>
    <t>https://www.sreality.cz/cs/v2/estates/568731740</t>
  </si>
  <si>
    <t>https://www.sreality.cz/cs/v2/estates/3182442588</t>
  </si>
  <si>
    <t>https://www.sreality.cz/cs/v2/estates/1789061212</t>
  </si>
  <si>
    <t>https://www.sreality.cz/cs/v2/estates/1201703004</t>
  </si>
  <si>
    <t>https://www.sreality.cz/cs/v2/estates/1303927644</t>
  </si>
  <si>
    <t>https://www.sreality.cz/cs/v2/estates/1204054876</t>
  </si>
  <si>
    <t>https://www.sreality.cz/cs/v2/estates/1208040284</t>
  </si>
  <si>
    <t>https://www.sreality.cz/cs/v2/estates/997714780</t>
  </si>
  <si>
    <t>https://www.sreality.cz/cs/v2/estates/1128786780</t>
  </si>
  <si>
    <t>https://www.sreality.cz/cs/v2/estates/49449820</t>
  </si>
  <si>
    <t>https://www.sreality.cz/cs/v2/estates/3846982236</t>
  </si>
  <si>
    <t>https://www.sreality.cz/cs/v2/estates/174504540</t>
  </si>
  <si>
    <t>https://www.sreality.cz/cs/v2/estates/147995996</t>
  </si>
  <si>
    <t>https://www.sreality.cz/cs/v2/estates/1267142492</t>
  </si>
  <si>
    <t>https://www.sreality.cz/cs/v2/estates/2290552668</t>
  </si>
  <si>
    <t>https://www.sreality.cz/cs/v2/estates/2697285212</t>
  </si>
  <si>
    <t>https://www.sreality.cz/cs/v2/estates/2053972316</t>
  </si>
  <si>
    <t>https://www.sreality.cz/cs/v2/estates/162406748</t>
  </si>
  <si>
    <t>https://www.sreality.cz/cs/v2/estates/679939932</t>
  </si>
  <si>
    <t>koef</t>
  </si>
  <si>
    <t>Jiná</t>
  </si>
  <si>
    <t>Vstupní parametry (vyplňuje uživatel)</t>
  </si>
  <si>
    <t>Ulice</t>
  </si>
  <si>
    <t>Obec (např. Praha 5, Teplice)</t>
  </si>
  <si>
    <t>Obytná plocha domu (m²)</t>
  </si>
  <si>
    <t>Typ stavby</t>
  </si>
  <si>
    <t>Zateplený dům?</t>
  </si>
  <si>
    <t>NE</t>
  </si>
  <si>
    <t>Nová okna?</t>
  </si>
  <si>
    <t>(Auto) Okres pro zadanou obec</t>
  </si>
  <si>
    <t>Vypočtené koeficienty (neměňte)</t>
  </si>
  <si>
    <t>Koef. konstrukce</t>
  </si>
  <si>
    <t>Koef. stavu</t>
  </si>
  <si>
    <t>Mezivýpočet</t>
  </si>
  <si>
    <t>Filtrované ceny/m² – OBEC+TYP</t>
  </si>
  <si>
    <t>median_OBEC_Typ</t>
  </si>
  <si>
    <t>Filtrované ceny/m² – OKRES+TYP (fallback)</t>
  </si>
  <si>
    <t>median_OKRES_Typ</t>
  </si>
  <si>
    <t>median_final</t>
  </si>
  <si>
    <t>Cena (základ) = median_final × výměra</t>
  </si>
  <si>
    <t>Cena po koeficientech = × koef_konstrukce × koef_stavu</t>
  </si>
  <si>
    <t>Rozmezí (±10 %)</t>
  </si>
  <si>
    <t>MIN</t>
  </si>
  <si>
    <t>MAX</t>
  </si>
  <si>
    <t>Odhad tržní ceny domu (na základě vyplněných údajů)</t>
  </si>
  <si>
    <t>Obec</t>
  </si>
  <si>
    <t>Výměra (m²)</t>
  </si>
  <si>
    <t>Zateplení / Nová okna</t>
  </si>
  <si>
    <t>Odhad MIN</t>
  </si>
  <si>
    <t>Odhad MEDIAN (po koef.)</t>
  </si>
  <si>
    <t>Odhad MAX</t>
  </si>
  <si>
    <t>Jak používat tento soubor</t>
  </si>
  <si>
    <t>1) Na listu 'Vstup' zadejte: Ulici, Obec, Výměru, Typ stavby, Zateplení, Nová okna.</t>
  </si>
  <si>
    <t>2) Na listu 'Výstup' se automaticky spočítá odhad MIN / MEDIAN / MAX.</t>
  </si>
  <si>
    <t>3) Mediánová cena/m² se bere z listu 'AI_domy' (podle Obec+Typ), fallback je Okres+Typ.</t>
  </si>
  <si>
    <t>4) Koeficient stavu: ANO+ANO=1.3; jedno ANO=1.15; jinak 1.0. Koef. konstrukce dle listu 'Koeficienty'.</t>
  </si>
  <si>
    <t>5) Rozmezí ±10 % je aproximace P25–P75. Lze upravit podle potřeby.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</si>
</sst>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u/>
      <sz val="11.0"/>
      <color theme="10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0" fontId="1" numFmtId="0" xfId="0" applyAlignment="1" applyBorder="1" applyFont="1">
      <alignment horizontal="center" readingOrder="0" vertical="top"/>
    </xf>
    <xf borderId="0" fillId="0" fontId="2" numFmtId="0" xfId="0" applyFon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0" Type="http://customschemas.google.com/relationships/workbookmetadata" Target="metadata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sreality.cz/cs/v2/estates/3622695756" TargetMode="External"/><Relationship Id="rId9618" Type="http://schemas.openxmlformats.org/officeDocument/2006/relationships/hyperlink" Target="https://www.sreality.cz/cs/v2/estates/619574092" TargetMode="External"/><Relationship Id="rId9619" Type="http://schemas.openxmlformats.org/officeDocument/2006/relationships/hyperlink" Target="https://www.sreality.cz/cs/v2/estates/2725700428" TargetMode="External"/><Relationship Id="rId9613" Type="http://schemas.openxmlformats.org/officeDocument/2006/relationships/hyperlink" Target="https://www.sreality.cz/cs/v2/estates/2309042764" TargetMode="External"/><Relationship Id="rId9614" Type="http://schemas.openxmlformats.org/officeDocument/2006/relationships/hyperlink" Target="https://www.sreality.cz/cs/v2/estates/1786176332" TargetMode="External"/><Relationship Id="rId9615" Type="http://schemas.openxmlformats.org/officeDocument/2006/relationships/hyperlink" Target="https://www.sreality.cz/cs/v2/estates/3602727500" TargetMode="External"/><Relationship Id="rId9616" Type="http://schemas.openxmlformats.org/officeDocument/2006/relationships/hyperlink" Target="https://www.sreality.cz/cs/v2/estates/165069388" TargetMode="External"/><Relationship Id="rId9610" Type="http://schemas.openxmlformats.org/officeDocument/2006/relationships/hyperlink" Target="https://www.sreality.cz/cs/v2/estates/664896076" TargetMode="External"/><Relationship Id="rId9611" Type="http://schemas.openxmlformats.org/officeDocument/2006/relationships/hyperlink" Target="https://www.sreality.cz/cs/v2/estates/4155789900" TargetMode="External"/><Relationship Id="rId9612" Type="http://schemas.openxmlformats.org/officeDocument/2006/relationships/hyperlink" Target="https://www.sreality.cz/cs/v2/estates/526811980" TargetMode="External"/><Relationship Id="rId9606" Type="http://schemas.openxmlformats.org/officeDocument/2006/relationships/hyperlink" Target="https://www.sreality.cz/cs/v2/estates/2320376396" TargetMode="External"/><Relationship Id="rId9607" Type="http://schemas.openxmlformats.org/officeDocument/2006/relationships/hyperlink" Target="https://www.sreality.cz/cs/v2/estates/129626956" TargetMode="External"/><Relationship Id="rId9608" Type="http://schemas.openxmlformats.org/officeDocument/2006/relationships/hyperlink" Target="https://www.sreality.cz/cs/v2/estates/4198949708" TargetMode="External"/><Relationship Id="rId9609" Type="http://schemas.openxmlformats.org/officeDocument/2006/relationships/hyperlink" Target="https://www.sreality.cz/cs/v2/estates/3481437004" TargetMode="External"/><Relationship Id="rId9602" Type="http://schemas.openxmlformats.org/officeDocument/2006/relationships/hyperlink" Target="https://www.sreality.cz/cs/v2/estates/2812748364" TargetMode="External"/><Relationship Id="rId9603" Type="http://schemas.openxmlformats.org/officeDocument/2006/relationships/hyperlink" Target="https://www.sreality.cz/cs/v2/estates/1246192204" TargetMode="External"/><Relationship Id="rId9604" Type="http://schemas.openxmlformats.org/officeDocument/2006/relationships/hyperlink" Target="https://www.sreality.cz/cs/v2/estates/1878651468" TargetMode="External"/><Relationship Id="rId9605" Type="http://schemas.openxmlformats.org/officeDocument/2006/relationships/hyperlink" Target="https://www.sreality.cz/cs/v2/estates/2220286796" TargetMode="External"/><Relationship Id="rId9600" Type="http://schemas.openxmlformats.org/officeDocument/2006/relationships/hyperlink" Target="https://www.sreality.cz/cs/v2/estates/1630971212" TargetMode="External"/><Relationship Id="rId9601" Type="http://schemas.openxmlformats.org/officeDocument/2006/relationships/hyperlink" Target="https://www.sreality.cz/cs/v2/estates/1985405772" TargetMode="External"/><Relationship Id="rId8309" Type="http://schemas.openxmlformats.org/officeDocument/2006/relationships/hyperlink" Target="https://www.sreality.cz/cs/v2/estates/4122080076" TargetMode="External"/><Relationship Id="rId8308" Type="http://schemas.openxmlformats.org/officeDocument/2006/relationships/hyperlink" Target="https://www.sreality.cz/cs/v2/estates/3653325388" TargetMode="External"/><Relationship Id="rId9639" Type="http://schemas.openxmlformats.org/officeDocument/2006/relationships/hyperlink" Target="https://www.sreality.cz/cs/v2/estates/3074291020" TargetMode="External"/><Relationship Id="rId9630" Type="http://schemas.openxmlformats.org/officeDocument/2006/relationships/hyperlink" Target="https://www.sreality.cz/cs/v2/estates/2036785996" TargetMode="External"/><Relationship Id="rId8303" Type="http://schemas.openxmlformats.org/officeDocument/2006/relationships/hyperlink" Target="https://www.sreality.cz/cs/v2/estates/2309739340" TargetMode="External"/><Relationship Id="rId9635" Type="http://schemas.openxmlformats.org/officeDocument/2006/relationships/hyperlink" Target="https://www.sreality.cz/cs/v2/estates/1799332684" TargetMode="External"/><Relationship Id="rId8302" Type="http://schemas.openxmlformats.org/officeDocument/2006/relationships/hyperlink" Target="https://www.sreality.cz/cs/v2/estates/1150997324" TargetMode="External"/><Relationship Id="rId9636" Type="http://schemas.openxmlformats.org/officeDocument/2006/relationships/hyperlink" Target="https://www.sreality.cz/cs/v2/estates/644277068" TargetMode="External"/><Relationship Id="rId8301" Type="http://schemas.openxmlformats.org/officeDocument/2006/relationships/hyperlink" Target="https://www.sreality.cz/cs/v2/estates/2524295756" TargetMode="External"/><Relationship Id="rId9637" Type="http://schemas.openxmlformats.org/officeDocument/2006/relationships/hyperlink" Target="https://www.sreality.cz/cs/v2/estates/2354422604" TargetMode="External"/><Relationship Id="rId8300" Type="http://schemas.openxmlformats.org/officeDocument/2006/relationships/hyperlink" Target="https://www.sreality.cz/cs/v2/estates/2795164492" TargetMode="External"/><Relationship Id="rId9638" Type="http://schemas.openxmlformats.org/officeDocument/2006/relationships/hyperlink" Target="https://www.sreality.cz/cs/v2/estates/3345408844" TargetMode="External"/><Relationship Id="rId8307" Type="http://schemas.openxmlformats.org/officeDocument/2006/relationships/hyperlink" Target="https://www.sreality.cz/cs/v2/estates/2060112716" TargetMode="External"/><Relationship Id="rId9631" Type="http://schemas.openxmlformats.org/officeDocument/2006/relationships/hyperlink" Target="https://www.sreality.cz/cs/v2/estates/1493926732" TargetMode="External"/><Relationship Id="rId8306" Type="http://schemas.openxmlformats.org/officeDocument/2006/relationships/hyperlink" Target="https://www.sreality.cz/cs/v2/estates/2609566540" TargetMode="External"/><Relationship Id="rId9632" Type="http://schemas.openxmlformats.org/officeDocument/2006/relationships/hyperlink" Target="https://www.sreality.cz/cs/v2/estates/3966165836" TargetMode="External"/><Relationship Id="rId8305" Type="http://schemas.openxmlformats.org/officeDocument/2006/relationships/hyperlink" Target="https://www.sreality.cz/cs/v2/estates/2072695628" TargetMode="External"/><Relationship Id="rId9633" Type="http://schemas.openxmlformats.org/officeDocument/2006/relationships/hyperlink" Target="https://www.sreality.cz/cs/v2/estates/1936122700" TargetMode="External"/><Relationship Id="rId8304" Type="http://schemas.openxmlformats.org/officeDocument/2006/relationships/hyperlink" Target="https://www.sreality.cz/cs/v2/estates/3315258188" TargetMode="External"/><Relationship Id="rId9634" Type="http://schemas.openxmlformats.org/officeDocument/2006/relationships/hyperlink" Target="https://www.sreality.cz/cs/v2/estates/2414797644" TargetMode="External"/><Relationship Id="rId9628" Type="http://schemas.openxmlformats.org/officeDocument/2006/relationships/hyperlink" Target="https://www.sreality.cz/cs/v2/estates/3114222156" TargetMode="External"/><Relationship Id="rId9629" Type="http://schemas.openxmlformats.org/officeDocument/2006/relationships/hyperlink" Target="https://www.sreality.cz/cs/v2/estates/2673210188" TargetMode="External"/><Relationship Id="rId9624" Type="http://schemas.openxmlformats.org/officeDocument/2006/relationships/hyperlink" Target="https://www.sreality.cz/cs/v2/estates/376890188" TargetMode="External"/><Relationship Id="rId9625" Type="http://schemas.openxmlformats.org/officeDocument/2006/relationships/hyperlink" Target="https://www.sreality.cz/cs/v2/estates/417239628" TargetMode="External"/><Relationship Id="rId9626" Type="http://schemas.openxmlformats.org/officeDocument/2006/relationships/hyperlink" Target="https://www.sreality.cz/cs/v2/estates/1365926476" TargetMode="External"/><Relationship Id="rId9627" Type="http://schemas.openxmlformats.org/officeDocument/2006/relationships/hyperlink" Target="https://www.sreality.cz/cs/v2/estates/3581338444" TargetMode="External"/><Relationship Id="rId9620" Type="http://schemas.openxmlformats.org/officeDocument/2006/relationships/hyperlink" Target="https://www.sreality.cz/cs/v2/estates/2949297484" TargetMode="External"/><Relationship Id="rId9621" Type="http://schemas.openxmlformats.org/officeDocument/2006/relationships/hyperlink" Target="https://www.sreality.cz/cs/v2/estates/3184144972" TargetMode="External"/><Relationship Id="rId9622" Type="http://schemas.openxmlformats.org/officeDocument/2006/relationships/hyperlink" Target="https://www.sreality.cz/cs/v2/estates/2424468044" TargetMode="External"/><Relationship Id="rId9623" Type="http://schemas.openxmlformats.org/officeDocument/2006/relationships/hyperlink" Target="https://www.sreality.cz/cs/v2/estates/4051100492" TargetMode="External"/><Relationship Id="rId13807" Type="http://schemas.openxmlformats.org/officeDocument/2006/relationships/hyperlink" Target="https://www.sreality.cz/cs/v2/estates/2427552588" TargetMode="External"/><Relationship Id="rId13808" Type="http://schemas.openxmlformats.org/officeDocument/2006/relationships/hyperlink" Target="https://www.sreality.cz/cs/v2/estates/1352762188" TargetMode="External"/><Relationship Id="rId13809" Type="http://schemas.openxmlformats.org/officeDocument/2006/relationships/hyperlink" Target="https://www.sreality.cz/cs/v2/estates/2237600844" TargetMode="External"/><Relationship Id="rId13803" Type="http://schemas.openxmlformats.org/officeDocument/2006/relationships/hyperlink" Target="https://www.sreality.cz/cs/v2/estates/2427552588" TargetMode="External"/><Relationship Id="rId13804" Type="http://schemas.openxmlformats.org/officeDocument/2006/relationships/hyperlink" Target="https://www.sreality.cz/cs/v2/estates/1352762188" TargetMode="External"/><Relationship Id="rId13805" Type="http://schemas.openxmlformats.org/officeDocument/2006/relationships/hyperlink" Target="https://www.sreality.cz/cs/v2/estates/2237600844" TargetMode="External"/><Relationship Id="rId13806" Type="http://schemas.openxmlformats.org/officeDocument/2006/relationships/hyperlink" Target="https://www.sreality.cz/cs/v2/estates/2360443724" TargetMode="External"/><Relationship Id="rId13800" Type="http://schemas.openxmlformats.org/officeDocument/2006/relationships/hyperlink" Target="https://www.sreality.cz/cs/v2/estates/2855298380" TargetMode="External"/><Relationship Id="rId13801" Type="http://schemas.openxmlformats.org/officeDocument/2006/relationships/hyperlink" Target="https://www.sreality.cz/cs/v2/estates/2776728396" TargetMode="External"/><Relationship Id="rId13802" Type="http://schemas.openxmlformats.org/officeDocument/2006/relationships/hyperlink" Target="https://www.sreality.cz/cs/v2/estates/2360443724" TargetMode="External"/><Relationship Id="rId13818" Type="http://schemas.openxmlformats.org/officeDocument/2006/relationships/hyperlink" Target="https://www.sreality.cz/cs/v2/estates/3301016396" TargetMode="External"/><Relationship Id="rId13819" Type="http://schemas.openxmlformats.org/officeDocument/2006/relationships/hyperlink" Target="https://www.sreality.cz/cs/v2/estates/687931980" TargetMode="External"/><Relationship Id="rId13814" Type="http://schemas.openxmlformats.org/officeDocument/2006/relationships/hyperlink" Target="https://www.sreality.cz/cs/v2/estates/3988882252" TargetMode="External"/><Relationship Id="rId13815" Type="http://schemas.openxmlformats.org/officeDocument/2006/relationships/hyperlink" Target="https://www.sreality.cz/cs/v2/estates/3137552972" TargetMode="External"/><Relationship Id="rId13816" Type="http://schemas.openxmlformats.org/officeDocument/2006/relationships/hyperlink" Target="https://www.sreality.cz/cs/v2/estates/4007363404" TargetMode="External"/><Relationship Id="rId13817" Type="http://schemas.openxmlformats.org/officeDocument/2006/relationships/hyperlink" Target="https://www.sreality.cz/cs/v2/estates/79790924" TargetMode="External"/><Relationship Id="rId13810" Type="http://schemas.openxmlformats.org/officeDocument/2006/relationships/hyperlink" Target="https://www.sreality.cz/cs/v2/estates/215057228" TargetMode="External"/><Relationship Id="rId13811" Type="http://schemas.openxmlformats.org/officeDocument/2006/relationships/hyperlink" Target="https://www.sreality.cz/cs/v2/estates/4278518860" TargetMode="External"/><Relationship Id="rId13812" Type="http://schemas.openxmlformats.org/officeDocument/2006/relationships/hyperlink" Target="https://www.sreality.cz/cs/v2/estates/3318842188" TargetMode="External"/><Relationship Id="rId13813" Type="http://schemas.openxmlformats.org/officeDocument/2006/relationships/hyperlink" Target="https://www.sreality.cz/cs/v2/estates/2076279628" TargetMode="External"/><Relationship Id="rId7030" Type="http://schemas.openxmlformats.org/officeDocument/2006/relationships/hyperlink" Target="https://www.sreality.cz/cs/v2/estates/3183403596" TargetMode="External"/><Relationship Id="rId8361" Type="http://schemas.openxmlformats.org/officeDocument/2006/relationships/hyperlink" Target="https://www.sreality.cz/cs/v2/estates/1066763084" TargetMode="External"/><Relationship Id="rId9693" Type="http://schemas.openxmlformats.org/officeDocument/2006/relationships/hyperlink" Target="https://www.sreality.cz/cs/v2/estates/521425484" TargetMode="External"/><Relationship Id="rId8360" Type="http://schemas.openxmlformats.org/officeDocument/2006/relationships/hyperlink" Target="https://www.sreality.cz/cs/v2/estates/4075324236" TargetMode="External"/><Relationship Id="rId9694" Type="http://schemas.openxmlformats.org/officeDocument/2006/relationships/hyperlink" Target="https://www.sreality.cz/cs/v2/estates/3369591628" TargetMode="External"/><Relationship Id="rId9695" Type="http://schemas.openxmlformats.org/officeDocument/2006/relationships/hyperlink" Target="https://www.sreality.cz/cs/v2/estates/1890030412" TargetMode="External"/><Relationship Id="rId9696" Type="http://schemas.openxmlformats.org/officeDocument/2006/relationships/hyperlink" Target="https://www.sreality.cz/cs/v2/estates/327910220" TargetMode="External"/><Relationship Id="rId7034" Type="http://schemas.openxmlformats.org/officeDocument/2006/relationships/hyperlink" Target="https://www.sreality.cz/cs/v2/estates/3603878732" TargetMode="External"/><Relationship Id="rId8365" Type="http://schemas.openxmlformats.org/officeDocument/2006/relationships/hyperlink" Target="https://www.sreality.cz/cs/v2/estates/671179340" TargetMode="External"/><Relationship Id="rId7033" Type="http://schemas.openxmlformats.org/officeDocument/2006/relationships/hyperlink" Target="https://www.sreality.cz/cs/v2/estates/192774988" TargetMode="External"/><Relationship Id="rId8364" Type="http://schemas.openxmlformats.org/officeDocument/2006/relationships/hyperlink" Target="https://www.sreality.cz/cs/v2/estates/695395148" TargetMode="External"/><Relationship Id="rId9690" Type="http://schemas.openxmlformats.org/officeDocument/2006/relationships/hyperlink" Target="https://www.sreality.cz/cs/v2/estates/111665996" TargetMode="External"/><Relationship Id="rId7032" Type="http://schemas.openxmlformats.org/officeDocument/2006/relationships/hyperlink" Target="https://www.sreality.cz/cs/v2/estates/2211369804" TargetMode="External"/><Relationship Id="rId8363" Type="http://schemas.openxmlformats.org/officeDocument/2006/relationships/hyperlink" Target="https://www.sreality.cz/cs/v2/estates/4110508620" TargetMode="External"/><Relationship Id="rId9691" Type="http://schemas.openxmlformats.org/officeDocument/2006/relationships/hyperlink" Target="https://www.sreality.cz/cs/v2/estates/3836207948" TargetMode="External"/><Relationship Id="rId7031" Type="http://schemas.openxmlformats.org/officeDocument/2006/relationships/hyperlink" Target="https://www.sreality.cz/cs/v2/estates/479585100" TargetMode="External"/><Relationship Id="rId8362" Type="http://schemas.openxmlformats.org/officeDocument/2006/relationships/hyperlink" Target="https://www.sreality.cz/cs/v2/estates/3628577612" TargetMode="External"/><Relationship Id="rId9692" Type="http://schemas.openxmlformats.org/officeDocument/2006/relationships/hyperlink" Target="https://www.sreality.cz/cs/v2/estates/434557516" TargetMode="External"/><Relationship Id="rId7038" Type="http://schemas.openxmlformats.org/officeDocument/2006/relationships/hyperlink" Target="https://www.sreality.cz/cs/v2/estates/2134610764" TargetMode="External"/><Relationship Id="rId8369" Type="http://schemas.openxmlformats.org/officeDocument/2006/relationships/hyperlink" Target="https://www.sreality.cz/cs/v2/estates/2327863884" TargetMode="External"/><Relationship Id="rId7037" Type="http://schemas.openxmlformats.org/officeDocument/2006/relationships/hyperlink" Target="https://www.sreality.cz/cs/v2/estates/3422475084" TargetMode="External"/><Relationship Id="rId8368" Type="http://schemas.openxmlformats.org/officeDocument/2006/relationships/hyperlink" Target="https://www.sreality.cz/cs/v2/estates/826340172" TargetMode="External"/><Relationship Id="rId7036" Type="http://schemas.openxmlformats.org/officeDocument/2006/relationships/hyperlink" Target="https://www.sreality.cz/cs/v2/estates/80663372" TargetMode="External"/><Relationship Id="rId8367" Type="http://schemas.openxmlformats.org/officeDocument/2006/relationships/hyperlink" Target="https://www.sreality.cz/cs/v2/estates/1516741452" TargetMode="External"/><Relationship Id="rId7035" Type="http://schemas.openxmlformats.org/officeDocument/2006/relationships/hyperlink" Target="https://www.sreality.cz/cs/v2/estates/1828835916" TargetMode="External"/><Relationship Id="rId8366" Type="http://schemas.openxmlformats.org/officeDocument/2006/relationships/hyperlink" Target="https://www.sreality.cz/cs/v2/estates/1197900364" TargetMode="External"/><Relationship Id="rId9697" Type="http://schemas.openxmlformats.org/officeDocument/2006/relationships/hyperlink" Target="https://www.sreality.cz/cs/v2/estates/20616524" TargetMode="External"/><Relationship Id="rId9698" Type="http://schemas.openxmlformats.org/officeDocument/2006/relationships/hyperlink" Target="https://www.sreality.cz/cs/v2/estates/3419190092" TargetMode="External"/><Relationship Id="rId9699" Type="http://schemas.openxmlformats.org/officeDocument/2006/relationships/hyperlink" Target="https://www.sreality.cz/cs/v2/estates/4002784076" TargetMode="External"/><Relationship Id="rId7039" Type="http://schemas.openxmlformats.org/officeDocument/2006/relationships/hyperlink" Target="https://www.sreality.cz/cs/v2/estates/1109414476" TargetMode="External"/><Relationship Id="rId8350" Type="http://schemas.openxmlformats.org/officeDocument/2006/relationships/hyperlink" Target="https://www.sreality.cz/cs/v2/estates/1739166540" TargetMode="External"/><Relationship Id="rId9682" Type="http://schemas.openxmlformats.org/officeDocument/2006/relationships/hyperlink" Target="https://www.sreality.cz/cs/v2/estates/3956884044" TargetMode="External"/><Relationship Id="rId9683" Type="http://schemas.openxmlformats.org/officeDocument/2006/relationships/hyperlink" Target="https://www.sreality.cz/cs/v2/estates/3433202508" TargetMode="External"/><Relationship Id="rId9684" Type="http://schemas.openxmlformats.org/officeDocument/2006/relationships/hyperlink" Target="https://www.sreality.cz/cs/v2/estates/2846352204" TargetMode="External"/><Relationship Id="rId9685" Type="http://schemas.openxmlformats.org/officeDocument/2006/relationships/hyperlink" Target="https://www.sreality.cz/cs/v2/estates/2859643724" TargetMode="External"/><Relationship Id="rId7023" Type="http://schemas.openxmlformats.org/officeDocument/2006/relationships/hyperlink" Target="https://www.sreality.cz/cs/v2/estates/3279872844" TargetMode="External"/><Relationship Id="rId8354" Type="http://schemas.openxmlformats.org/officeDocument/2006/relationships/hyperlink" Target="https://www.sreality.cz/cs/v2/estates/1252083020" TargetMode="External"/><Relationship Id="rId7022" Type="http://schemas.openxmlformats.org/officeDocument/2006/relationships/hyperlink" Target="https://www.sreality.cz/cs/v2/estates/1457443660" TargetMode="External"/><Relationship Id="rId8353" Type="http://schemas.openxmlformats.org/officeDocument/2006/relationships/hyperlink" Target="https://www.sreality.cz/cs/v2/estates/4287685452" TargetMode="External"/><Relationship Id="rId7021" Type="http://schemas.openxmlformats.org/officeDocument/2006/relationships/hyperlink" Target="https://www.sreality.cz/cs/v2/estates/870683468" TargetMode="External"/><Relationship Id="rId8352" Type="http://schemas.openxmlformats.org/officeDocument/2006/relationships/hyperlink" Target="https://www.sreality.cz/cs/v2/estates/3038741324" TargetMode="External"/><Relationship Id="rId9680" Type="http://schemas.openxmlformats.org/officeDocument/2006/relationships/hyperlink" Target="https://www.sreality.cz/cs/v2/estates/2710299468" TargetMode="External"/><Relationship Id="rId7020" Type="http://schemas.openxmlformats.org/officeDocument/2006/relationships/hyperlink" Target="https://www.sreality.cz/cs/v2/estates/3492042060" TargetMode="External"/><Relationship Id="rId8351" Type="http://schemas.openxmlformats.org/officeDocument/2006/relationships/hyperlink" Target="https://www.sreality.cz/cs/v2/estates/1943695948" TargetMode="External"/><Relationship Id="rId9681" Type="http://schemas.openxmlformats.org/officeDocument/2006/relationships/hyperlink" Target="https://www.sreality.cz/cs/v2/estates/984081228" TargetMode="External"/><Relationship Id="rId7027" Type="http://schemas.openxmlformats.org/officeDocument/2006/relationships/hyperlink" Target="https://www.sreality.cz/cs/v2/estates/2559312460" TargetMode="External"/><Relationship Id="rId8358" Type="http://schemas.openxmlformats.org/officeDocument/2006/relationships/hyperlink" Target="https://www.sreality.cz/cs/v2/estates/1967633228" TargetMode="External"/><Relationship Id="rId7026" Type="http://schemas.openxmlformats.org/officeDocument/2006/relationships/hyperlink" Target="https://www.sreality.cz/cs/v2/estates/98489164" TargetMode="External"/><Relationship Id="rId8357" Type="http://schemas.openxmlformats.org/officeDocument/2006/relationships/hyperlink" Target="https://www.sreality.cz/cs/v2/estates/960262732" TargetMode="External"/><Relationship Id="rId7025" Type="http://schemas.openxmlformats.org/officeDocument/2006/relationships/hyperlink" Target="https://www.sreality.cz/cs/v2/estates/2900681548" TargetMode="External"/><Relationship Id="rId8356" Type="http://schemas.openxmlformats.org/officeDocument/2006/relationships/hyperlink" Target="https://www.sreality.cz/cs/v2/estates/1206514508" TargetMode="External"/><Relationship Id="rId7024" Type="http://schemas.openxmlformats.org/officeDocument/2006/relationships/hyperlink" Target="https://www.sreality.cz/cs/v2/estates/2686112332" TargetMode="External"/><Relationship Id="rId8355" Type="http://schemas.openxmlformats.org/officeDocument/2006/relationships/hyperlink" Target="https://www.sreality.cz/cs/v2/estates/2918924876" TargetMode="External"/><Relationship Id="rId9686" Type="http://schemas.openxmlformats.org/officeDocument/2006/relationships/hyperlink" Target="https://www.sreality.cz/cs/v2/estates/4020757324" TargetMode="External"/><Relationship Id="rId9687" Type="http://schemas.openxmlformats.org/officeDocument/2006/relationships/hyperlink" Target="https://www.sreality.cz/cs/v2/estates/2885415756" TargetMode="External"/><Relationship Id="rId7029" Type="http://schemas.openxmlformats.org/officeDocument/2006/relationships/hyperlink" Target="https://www.sreality.cz/cs/v2/estates/2639843916" TargetMode="External"/><Relationship Id="rId9688" Type="http://schemas.openxmlformats.org/officeDocument/2006/relationships/hyperlink" Target="https://www.sreality.cz/cs/v2/estates/61334348" TargetMode="External"/><Relationship Id="rId7028" Type="http://schemas.openxmlformats.org/officeDocument/2006/relationships/hyperlink" Target="https://www.sreality.cz/cs/v2/estates/3670987596" TargetMode="External"/><Relationship Id="rId8359" Type="http://schemas.openxmlformats.org/officeDocument/2006/relationships/hyperlink" Target="https://www.sreality.cz/cs/v2/estates/113656396" TargetMode="External"/><Relationship Id="rId9689" Type="http://schemas.openxmlformats.org/officeDocument/2006/relationships/hyperlink" Target="https://www.sreality.cz/cs/v2/estates/1101521740" TargetMode="External"/><Relationship Id="rId8390" Type="http://schemas.openxmlformats.org/officeDocument/2006/relationships/hyperlink" Target="https://www.sreality.cz/cs/v2/estates/383169356" TargetMode="External"/><Relationship Id="rId7052" Type="http://schemas.openxmlformats.org/officeDocument/2006/relationships/hyperlink" Target="https://www.sreality.cz/cs/v2/estates/1698861644" TargetMode="External"/><Relationship Id="rId8383" Type="http://schemas.openxmlformats.org/officeDocument/2006/relationships/hyperlink" Target="https://www.sreality.cz/cs/v2/estates/4190548556" TargetMode="External"/><Relationship Id="rId7051" Type="http://schemas.openxmlformats.org/officeDocument/2006/relationships/hyperlink" Target="https://www.sreality.cz/cs/v2/estates/2180961100" TargetMode="External"/><Relationship Id="rId8382" Type="http://schemas.openxmlformats.org/officeDocument/2006/relationships/hyperlink" Target="https://www.sreality.cz/cs/v2/estates/3413939020" TargetMode="External"/><Relationship Id="rId7050" Type="http://schemas.openxmlformats.org/officeDocument/2006/relationships/hyperlink" Target="https://www.sreality.cz/cs/v2/estates/16700236" TargetMode="External"/><Relationship Id="rId8381" Type="http://schemas.openxmlformats.org/officeDocument/2006/relationships/hyperlink" Target="https://www.sreality.cz/cs/v2/estates/3342787404" TargetMode="External"/><Relationship Id="rId8380" Type="http://schemas.openxmlformats.org/officeDocument/2006/relationships/hyperlink" Target="https://www.sreality.cz/cs/v2/estates/4171404108" TargetMode="External"/><Relationship Id="rId7056" Type="http://schemas.openxmlformats.org/officeDocument/2006/relationships/hyperlink" Target="https://www.sreality.cz/cs/v2/estates/2284012108" TargetMode="External"/><Relationship Id="rId8387" Type="http://schemas.openxmlformats.org/officeDocument/2006/relationships/hyperlink" Target="https://www.sreality.cz/cs/v2/estates/158552652" TargetMode="External"/><Relationship Id="rId7055" Type="http://schemas.openxmlformats.org/officeDocument/2006/relationships/hyperlink" Target="https://www.sreality.cz/cs/v2/estates/522404428" TargetMode="External"/><Relationship Id="rId8386" Type="http://schemas.openxmlformats.org/officeDocument/2006/relationships/hyperlink" Target="https://www.sreality.cz/cs/v2/estates/699531852" TargetMode="External"/><Relationship Id="rId7054" Type="http://schemas.openxmlformats.org/officeDocument/2006/relationships/hyperlink" Target="https://www.sreality.cz/cs/v2/estates/3913237068" TargetMode="External"/><Relationship Id="rId8385" Type="http://schemas.openxmlformats.org/officeDocument/2006/relationships/hyperlink" Target="https://www.sreality.cz/cs/v2/estates/489435724" TargetMode="External"/><Relationship Id="rId7053" Type="http://schemas.openxmlformats.org/officeDocument/2006/relationships/hyperlink" Target="https://www.sreality.cz/cs/v2/estates/4143321676" TargetMode="External"/><Relationship Id="rId8384" Type="http://schemas.openxmlformats.org/officeDocument/2006/relationships/hyperlink" Target="https://www.sreality.cz/cs/v2/estates/579699276" TargetMode="External"/><Relationship Id="rId7059" Type="http://schemas.openxmlformats.org/officeDocument/2006/relationships/hyperlink" Target="https://www.sreality.cz/cs/v2/estates/3098731340" TargetMode="External"/><Relationship Id="rId7058" Type="http://schemas.openxmlformats.org/officeDocument/2006/relationships/hyperlink" Target="https://www.sreality.cz/cs/v2/estates/3573470028" TargetMode="External"/><Relationship Id="rId8389" Type="http://schemas.openxmlformats.org/officeDocument/2006/relationships/hyperlink" Target="https://www.sreality.cz/cs/v2/estates/988123980" TargetMode="External"/><Relationship Id="rId7057" Type="http://schemas.openxmlformats.org/officeDocument/2006/relationships/hyperlink" Target="https://www.sreality.cz/cs/v2/estates/1694421836" TargetMode="External"/><Relationship Id="rId8388" Type="http://schemas.openxmlformats.org/officeDocument/2006/relationships/hyperlink" Target="https://www.sreality.cz/cs/v2/estates/1560822348" TargetMode="External"/><Relationship Id="rId7041" Type="http://schemas.openxmlformats.org/officeDocument/2006/relationships/hyperlink" Target="https://www.sreality.cz/cs/v2/estates/3594621772" TargetMode="External"/><Relationship Id="rId8372" Type="http://schemas.openxmlformats.org/officeDocument/2006/relationships/hyperlink" Target="https://www.sreality.cz/cs/v2/estates/4282446668" TargetMode="External"/><Relationship Id="rId7040" Type="http://schemas.openxmlformats.org/officeDocument/2006/relationships/hyperlink" Target="https://www.sreality.cz/cs/v2/estates/251581260" TargetMode="External"/><Relationship Id="rId8371" Type="http://schemas.openxmlformats.org/officeDocument/2006/relationships/hyperlink" Target="https://www.sreality.cz/cs/v2/estates/3071627852" TargetMode="External"/><Relationship Id="rId8370" Type="http://schemas.openxmlformats.org/officeDocument/2006/relationships/hyperlink" Target="https://www.sreality.cz/cs/v2/estates/1205989964" TargetMode="External"/><Relationship Id="rId7045" Type="http://schemas.openxmlformats.org/officeDocument/2006/relationships/hyperlink" Target="https://www.sreality.cz/cs/v2/estates/1576981324" TargetMode="External"/><Relationship Id="rId8376" Type="http://schemas.openxmlformats.org/officeDocument/2006/relationships/hyperlink" Target="https://www.sreality.cz/cs/v2/estates/3520324428" TargetMode="External"/><Relationship Id="rId7044" Type="http://schemas.openxmlformats.org/officeDocument/2006/relationships/hyperlink" Target="https://www.sreality.cz/cs/v2/estates/234804044" TargetMode="External"/><Relationship Id="rId8375" Type="http://schemas.openxmlformats.org/officeDocument/2006/relationships/hyperlink" Target="https://www.sreality.cz/cs/v2/estates/3941680460" TargetMode="External"/><Relationship Id="rId7043" Type="http://schemas.openxmlformats.org/officeDocument/2006/relationships/hyperlink" Target="https://www.sreality.cz/cs/v2/estates/1291768652" TargetMode="External"/><Relationship Id="rId8374" Type="http://schemas.openxmlformats.org/officeDocument/2006/relationships/hyperlink" Target="https://www.sreality.cz/cs/v2/estates/2603704908" TargetMode="External"/><Relationship Id="rId7042" Type="http://schemas.openxmlformats.org/officeDocument/2006/relationships/hyperlink" Target="https://www.sreality.cz/cs/v2/estates/2097075020" TargetMode="External"/><Relationship Id="rId8373" Type="http://schemas.openxmlformats.org/officeDocument/2006/relationships/hyperlink" Target="https://www.sreality.cz/cs/v2/estates/1920291404" TargetMode="External"/><Relationship Id="rId7049" Type="http://schemas.openxmlformats.org/officeDocument/2006/relationships/hyperlink" Target="https://www.sreality.cz/cs/v2/estates/3527988044" TargetMode="External"/><Relationship Id="rId7048" Type="http://schemas.openxmlformats.org/officeDocument/2006/relationships/hyperlink" Target="https://www.sreality.cz/cs/v2/estates/603902796" TargetMode="External"/><Relationship Id="rId8379" Type="http://schemas.openxmlformats.org/officeDocument/2006/relationships/hyperlink" Target="https://www.sreality.cz/cs/v2/estates/314233676" TargetMode="External"/><Relationship Id="rId7047" Type="http://schemas.openxmlformats.org/officeDocument/2006/relationships/hyperlink" Target="https://www.sreality.cz/cs/v2/estates/1856496460" TargetMode="External"/><Relationship Id="rId8378" Type="http://schemas.openxmlformats.org/officeDocument/2006/relationships/hyperlink" Target="https://www.sreality.cz/cs/v2/estates/3451573068" TargetMode="External"/><Relationship Id="rId7046" Type="http://schemas.openxmlformats.org/officeDocument/2006/relationships/hyperlink" Target="https://www.sreality.cz/cs/v2/estates/3539915596" TargetMode="External"/><Relationship Id="rId8377" Type="http://schemas.openxmlformats.org/officeDocument/2006/relationships/hyperlink" Target="https://www.sreality.cz/cs/v2/estates/1825662284" TargetMode="External"/><Relationship Id="rId9650" Type="http://schemas.openxmlformats.org/officeDocument/2006/relationships/hyperlink" Target="https://www.sreality.cz/cs/v2/estates/4260758092" TargetMode="External"/><Relationship Id="rId9651" Type="http://schemas.openxmlformats.org/officeDocument/2006/relationships/hyperlink" Target="https://www.sreality.cz/cs/v2/estates/1103299148" TargetMode="External"/><Relationship Id="rId9652" Type="http://schemas.openxmlformats.org/officeDocument/2006/relationships/hyperlink" Target="https://www.sreality.cz/cs/v2/estates/2794971980" TargetMode="External"/><Relationship Id="rId8321" Type="http://schemas.openxmlformats.org/officeDocument/2006/relationships/hyperlink" Target="https://www.sreality.cz/cs/v2/estates/1384829772" TargetMode="External"/><Relationship Id="rId8320" Type="http://schemas.openxmlformats.org/officeDocument/2006/relationships/hyperlink" Target="https://www.sreality.cz/cs/v2/estates/1232728908" TargetMode="External"/><Relationship Id="rId8325" Type="http://schemas.openxmlformats.org/officeDocument/2006/relationships/hyperlink" Target="https://www.sreality.cz/cs/v2/estates/3750519372" TargetMode="External"/><Relationship Id="rId9657" Type="http://schemas.openxmlformats.org/officeDocument/2006/relationships/hyperlink" Target="https://www.sreality.cz/cs/v2/estates/2371969612" TargetMode="External"/><Relationship Id="rId8324" Type="http://schemas.openxmlformats.org/officeDocument/2006/relationships/hyperlink" Target="https://www.sreality.cz/cs/v2/estates/1229169484" TargetMode="External"/><Relationship Id="rId9658" Type="http://schemas.openxmlformats.org/officeDocument/2006/relationships/hyperlink" Target="https://www.sreality.cz/cs/v2/estates/1082647372" TargetMode="External"/><Relationship Id="rId8323" Type="http://schemas.openxmlformats.org/officeDocument/2006/relationships/hyperlink" Target="https://www.sreality.cz/cs/v2/estates/2415190860" TargetMode="External"/><Relationship Id="rId9659" Type="http://schemas.openxmlformats.org/officeDocument/2006/relationships/hyperlink" Target="https://www.sreality.cz/cs/v2/estates/247628620" TargetMode="External"/><Relationship Id="rId8322" Type="http://schemas.openxmlformats.org/officeDocument/2006/relationships/hyperlink" Target="https://www.sreality.cz/cs/v2/estates/3659297356" TargetMode="External"/><Relationship Id="rId8329" Type="http://schemas.openxmlformats.org/officeDocument/2006/relationships/hyperlink" Target="https://www.sreality.cz/cs/v2/estates/2794619724" TargetMode="External"/><Relationship Id="rId9653" Type="http://schemas.openxmlformats.org/officeDocument/2006/relationships/hyperlink" Target="https://www.sreality.cz/cs/v2/estates/295547468" TargetMode="External"/><Relationship Id="rId8328" Type="http://schemas.openxmlformats.org/officeDocument/2006/relationships/hyperlink" Target="https://www.sreality.cz/cs/v2/estates/1418384204" TargetMode="External"/><Relationship Id="rId9654" Type="http://schemas.openxmlformats.org/officeDocument/2006/relationships/hyperlink" Target="https://www.sreality.cz/cs/v2/estates/1602741068" TargetMode="External"/><Relationship Id="rId8327" Type="http://schemas.openxmlformats.org/officeDocument/2006/relationships/hyperlink" Target="https://www.sreality.cz/cs/v2/estates/663409484" TargetMode="External"/><Relationship Id="rId9655" Type="http://schemas.openxmlformats.org/officeDocument/2006/relationships/hyperlink" Target="https://www.sreality.cz/cs/v2/estates/3523851084" TargetMode="External"/><Relationship Id="rId8326" Type="http://schemas.openxmlformats.org/officeDocument/2006/relationships/hyperlink" Target="https://www.sreality.cz/cs/v2/estates/227267404" TargetMode="External"/><Relationship Id="rId9656" Type="http://schemas.openxmlformats.org/officeDocument/2006/relationships/hyperlink" Target="https://www.sreality.cz/cs/v2/estates/3173159756" TargetMode="External"/><Relationship Id="rId8319" Type="http://schemas.openxmlformats.org/officeDocument/2006/relationships/hyperlink" Target="https://www.sreality.cz/cs/v2/estates/255304524" TargetMode="External"/><Relationship Id="rId9640" Type="http://schemas.openxmlformats.org/officeDocument/2006/relationships/hyperlink" Target="https://www.sreality.cz/cs/v2/estates/3161580108" TargetMode="External"/><Relationship Id="rId9641" Type="http://schemas.openxmlformats.org/officeDocument/2006/relationships/hyperlink" Target="https://www.sreality.cz/cs/v2/estates/3440087884" TargetMode="External"/><Relationship Id="rId8310" Type="http://schemas.openxmlformats.org/officeDocument/2006/relationships/hyperlink" Target="https://www.sreality.cz/cs/v2/estates/2757784908" TargetMode="External"/><Relationship Id="rId8314" Type="http://schemas.openxmlformats.org/officeDocument/2006/relationships/hyperlink" Target="https://www.sreality.cz/cs/v2/estates/3511087948" TargetMode="External"/><Relationship Id="rId9646" Type="http://schemas.openxmlformats.org/officeDocument/2006/relationships/hyperlink" Target="https://www.sreality.cz/cs/v2/estates/1054708556" TargetMode="External"/><Relationship Id="rId8313" Type="http://schemas.openxmlformats.org/officeDocument/2006/relationships/hyperlink" Target="https://www.sreality.cz/cs/v2/estates/2476602188" TargetMode="External"/><Relationship Id="rId9647" Type="http://schemas.openxmlformats.org/officeDocument/2006/relationships/hyperlink" Target="https://www.sreality.cz/cs/v2/estates/3197625164" TargetMode="External"/><Relationship Id="rId8312" Type="http://schemas.openxmlformats.org/officeDocument/2006/relationships/hyperlink" Target="https://www.sreality.cz/cs/v2/estates/2749260" TargetMode="External"/><Relationship Id="rId9648" Type="http://schemas.openxmlformats.org/officeDocument/2006/relationships/hyperlink" Target="https://www.sreality.cz/cs/v2/estates/790528844" TargetMode="External"/><Relationship Id="rId8311" Type="http://schemas.openxmlformats.org/officeDocument/2006/relationships/hyperlink" Target="https://www.sreality.cz/cs/v2/estates/2076665164" TargetMode="External"/><Relationship Id="rId9649" Type="http://schemas.openxmlformats.org/officeDocument/2006/relationships/hyperlink" Target="https://www.sreality.cz/cs/v2/estates/3919929932" TargetMode="External"/><Relationship Id="rId8318" Type="http://schemas.openxmlformats.org/officeDocument/2006/relationships/hyperlink" Target="https://www.sreality.cz/cs/v2/estates/2307576652" TargetMode="External"/><Relationship Id="rId9642" Type="http://schemas.openxmlformats.org/officeDocument/2006/relationships/hyperlink" Target="https://www.sreality.cz/cs/v2/estates/3140584268" TargetMode="External"/><Relationship Id="rId8317" Type="http://schemas.openxmlformats.org/officeDocument/2006/relationships/hyperlink" Target="https://www.sreality.cz/cs/v2/estates/2010035020" TargetMode="External"/><Relationship Id="rId9643" Type="http://schemas.openxmlformats.org/officeDocument/2006/relationships/hyperlink" Target="https://www.sreality.cz/cs/v2/estates/860545868" TargetMode="External"/><Relationship Id="rId8316" Type="http://schemas.openxmlformats.org/officeDocument/2006/relationships/hyperlink" Target="https://www.sreality.cz/cs/v2/estates/2351186508" TargetMode="External"/><Relationship Id="rId9644" Type="http://schemas.openxmlformats.org/officeDocument/2006/relationships/hyperlink" Target="https://www.sreality.cz/cs/v2/estates/681042764" TargetMode="External"/><Relationship Id="rId8315" Type="http://schemas.openxmlformats.org/officeDocument/2006/relationships/hyperlink" Target="https://www.sreality.cz/cs/v2/estates/672392012" TargetMode="External"/><Relationship Id="rId9645" Type="http://schemas.openxmlformats.org/officeDocument/2006/relationships/hyperlink" Target="https://www.sreality.cz/cs/v2/estates/4094096204" TargetMode="External"/><Relationship Id="rId9671" Type="http://schemas.openxmlformats.org/officeDocument/2006/relationships/hyperlink" Target="https://www.sreality.cz/cs/v2/estates/581473100" TargetMode="External"/><Relationship Id="rId9672" Type="http://schemas.openxmlformats.org/officeDocument/2006/relationships/hyperlink" Target="https://www.sreality.cz/cs/v2/estates/1412096844" TargetMode="External"/><Relationship Id="rId9673" Type="http://schemas.openxmlformats.org/officeDocument/2006/relationships/hyperlink" Target="https://www.sreality.cz/cs/v2/estates/2058871628" TargetMode="External"/><Relationship Id="rId9674" Type="http://schemas.openxmlformats.org/officeDocument/2006/relationships/hyperlink" Target="https://www.sreality.cz/cs/v2/estates/3941487180" TargetMode="External"/><Relationship Id="rId7012" Type="http://schemas.openxmlformats.org/officeDocument/2006/relationships/hyperlink" Target="https://www.sreality.cz/cs/v2/estates/1222562636" TargetMode="External"/><Relationship Id="rId8343" Type="http://schemas.openxmlformats.org/officeDocument/2006/relationships/hyperlink" Target="https://www.sreality.cz/cs/v2/estates/2178961996" TargetMode="External"/><Relationship Id="rId7011" Type="http://schemas.openxmlformats.org/officeDocument/2006/relationships/hyperlink" Target="https://www.sreality.cz/cs/v2/estates/2027869004" TargetMode="External"/><Relationship Id="rId8342" Type="http://schemas.openxmlformats.org/officeDocument/2006/relationships/hyperlink" Target="https://www.sreality.cz/cs/v2/estates/3920716364" TargetMode="External"/><Relationship Id="rId7010" Type="http://schemas.openxmlformats.org/officeDocument/2006/relationships/hyperlink" Target="https://www.sreality.cz/cs/v2/estates/1809765196" TargetMode="External"/><Relationship Id="rId8341" Type="http://schemas.openxmlformats.org/officeDocument/2006/relationships/hyperlink" Target="https://www.sreality.cz/cs/v2/estates/855896908" TargetMode="External"/><Relationship Id="rId8340" Type="http://schemas.openxmlformats.org/officeDocument/2006/relationships/hyperlink" Target="https://www.sreality.cz/cs/v2/estates/754009420" TargetMode="External"/><Relationship Id="rId9670" Type="http://schemas.openxmlformats.org/officeDocument/2006/relationships/hyperlink" Target="https://www.sreality.cz/cs/v2/estates/2005394252" TargetMode="External"/><Relationship Id="rId7016" Type="http://schemas.openxmlformats.org/officeDocument/2006/relationships/hyperlink" Target="https://www.sreality.cz/cs/v2/estates/1407112012" TargetMode="External"/><Relationship Id="rId8347" Type="http://schemas.openxmlformats.org/officeDocument/2006/relationships/hyperlink" Target="https://www.sreality.cz/cs/v2/estates/1426154060" TargetMode="External"/><Relationship Id="rId9679" Type="http://schemas.openxmlformats.org/officeDocument/2006/relationships/hyperlink" Target="https://www.sreality.cz/cs/v2/estates/1273516620" TargetMode="External"/><Relationship Id="rId7015" Type="http://schemas.openxmlformats.org/officeDocument/2006/relationships/hyperlink" Target="https://www.sreality.cz/cs/v2/estates/501142348" TargetMode="External"/><Relationship Id="rId8346" Type="http://schemas.openxmlformats.org/officeDocument/2006/relationships/hyperlink" Target="https://www.sreality.cz/cs/v2/estates/3964310348" TargetMode="External"/><Relationship Id="rId7014" Type="http://schemas.openxmlformats.org/officeDocument/2006/relationships/hyperlink" Target="https://www.sreality.cz/cs/v2/estates/517919564" TargetMode="External"/><Relationship Id="rId8345" Type="http://schemas.openxmlformats.org/officeDocument/2006/relationships/hyperlink" Target="https://www.sreality.cz/cs/v2/estates/1125884748" TargetMode="External"/><Relationship Id="rId7013" Type="http://schemas.openxmlformats.org/officeDocument/2006/relationships/hyperlink" Target="https://www.sreality.cz/cs/v2/estates/3830612812" TargetMode="External"/><Relationship Id="rId8344" Type="http://schemas.openxmlformats.org/officeDocument/2006/relationships/hyperlink" Target="https://www.sreality.cz/cs/v2/estates/3660669516" TargetMode="External"/><Relationship Id="rId9675" Type="http://schemas.openxmlformats.org/officeDocument/2006/relationships/hyperlink" Target="https://www.sreality.cz/cs/v2/estates/1756881740" TargetMode="External"/><Relationship Id="rId7019" Type="http://schemas.openxmlformats.org/officeDocument/2006/relationships/hyperlink" Target="https://www.sreality.cz/cs/v2/estates/2345771852" TargetMode="External"/><Relationship Id="rId9676" Type="http://schemas.openxmlformats.org/officeDocument/2006/relationships/hyperlink" Target="https://www.sreality.cz/cs/v2/estates/1310143052" TargetMode="External"/><Relationship Id="rId7018" Type="http://schemas.openxmlformats.org/officeDocument/2006/relationships/hyperlink" Target="https://www.sreality.cz/cs/v2/estates/2766660428" TargetMode="External"/><Relationship Id="rId8349" Type="http://schemas.openxmlformats.org/officeDocument/2006/relationships/hyperlink" Target="https://www.sreality.cz/cs/v2/estates/254579276" TargetMode="External"/><Relationship Id="rId9677" Type="http://schemas.openxmlformats.org/officeDocument/2006/relationships/hyperlink" Target="https://www.sreality.cz/cs/v2/estates/1555264076" TargetMode="External"/><Relationship Id="rId7017" Type="http://schemas.openxmlformats.org/officeDocument/2006/relationships/hyperlink" Target="https://www.sreality.cz/cs/v2/estates/2123596620" TargetMode="External"/><Relationship Id="rId8348" Type="http://schemas.openxmlformats.org/officeDocument/2006/relationships/hyperlink" Target="https://www.sreality.cz/cs/v2/estates/1563755084" TargetMode="External"/><Relationship Id="rId9678" Type="http://schemas.openxmlformats.org/officeDocument/2006/relationships/hyperlink" Target="https://www.sreality.cz/cs/v2/estates/1391629132" TargetMode="External"/><Relationship Id="rId9660" Type="http://schemas.openxmlformats.org/officeDocument/2006/relationships/hyperlink" Target="https://www.sreality.cz/cs/v2/estates/557220684" TargetMode="External"/><Relationship Id="rId9661" Type="http://schemas.openxmlformats.org/officeDocument/2006/relationships/hyperlink" Target="https://www.sreality.cz/cs/v2/estates/2745184844" TargetMode="External"/><Relationship Id="rId9662" Type="http://schemas.openxmlformats.org/officeDocument/2006/relationships/hyperlink" Target="https://www.sreality.cz/cs/v2/estates/342573644" TargetMode="External"/><Relationship Id="rId9663" Type="http://schemas.openxmlformats.org/officeDocument/2006/relationships/hyperlink" Target="https://www.sreality.cz/cs/v2/estates/1652032076" TargetMode="External"/><Relationship Id="rId7001" Type="http://schemas.openxmlformats.org/officeDocument/2006/relationships/hyperlink" Target="https://www.sreality.cz/cs/v2/estates/121164364" TargetMode="External"/><Relationship Id="rId8332" Type="http://schemas.openxmlformats.org/officeDocument/2006/relationships/hyperlink" Target="https://www.sreality.cz/cs/v2/estates/874480460" TargetMode="External"/><Relationship Id="rId7000" Type="http://schemas.openxmlformats.org/officeDocument/2006/relationships/hyperlink" Target="https://www.sreality.cz/cs/v2/estates/3920548684" TargetMode="External"/><Relationship Id="rId8331" Type="http://schemas.openxmlformats.org/officeDocument/2006/relationships/hyperlink" Target="https://www.sreality.cz/cs/v2/estates/1665200972" TargetMode="External"/><Relationship Id="rId8330" Type="http://schemas.openxmlformats.org/officeDocument/2006/relationships/hyperlink" Target="https://www.sreality.cz/cs/v2/estates/15921996" TargetMode="External"/><Relationship Id="rId7005" Type="http://schemas.openxmlformats.org/officeDocument/2006/relationships/hyperlink" Target="https://www.sreality.cz/cs/v2/estates/2463540044" TargetMode="External"/><Relationship Id="rId8336" Type="http://schemas.openxmlformats.org/officeDocument/2006/relationships/hyperlink" Target="https://www.sreality.cz/cs/v2/estates/761135692" TargetMode="External"/><Relationship Id="rId9668" Type="http://schemas.openxmlformats.org/officeDocument/2006/relationships/hyperlink" Target="https://www.sreality.cz/cs/v2/estates/1052934988" TargetMode="External"/><Relationship Id="rId7004" Type="http://schemas.openxmlformats.org/officeDocument/2006/relationships/hyperlink" Target="https://www.sreality.cz/cs/v2/estates/3534672716" TargetMode="External"/><Relationship Id="rId8335" Type="http://schemas.openxmlformats.org/officeDocument/2006/relationships/hyperlink" Target="https://www.sreality.cz/cs/v2/estates/3830760012" TargetMode="External"/><Relationship Id="rId9669" Type="http://schemas.openxmlformats.org/officeDocument/2006/relationships/hyperlink" Target="https://www.sreality.cz/cs/v2/estates/605659980" TargetMode="External"/><Relationship Id="rId7003" Type="http://schemas.openxmlformats.org/officeDocument/2006/relationships/hyperlink" Target="https://www.sreality.cz/cs/v2/estates/3752776524" TargetMode="External"/><Relationship Id="rId8334" Type="http://schemas.openxmlformats.org/officeDocument/2006/relationships/hyperlink" Target="https://www.sreality.cz/cs/v2/estates/1499325260" TargetMode="External"/><Relationship Id="rId7002" Type="http://schemas.openxmlformats.org/officeDocument/2006/relationships/hyperlink" Target="https://www.sreality.cz/cs/v2/estates/3707691852" TargetMode="External"/><Relationship Id="rId8333" Type="http://schemas.openxmlformats.org/officeDocument/2006/relationships/hyperlink" Target="https://www.sreality.cz/cs/v2/estates/2130871116" TargetMode="External"/><Relationship Id="rId7009" Type="http://schemas.openxmlformats.org/officeDocument/2006/relationships/hyperlink" Target="https://www.sreality.cz/cs/v2/estates/1148552012" TargetMode="External"/><Relationship Id="rId9664" Type="http://schemas.openxmlformats.org/officeDocument/2006/relationships/hyperlink" Target="https://www.sreality.cz/cs/v2/estates/1189540684" TargetMode="External"/><Relationship Id="rId7008" Type="http://schemas.openxmlformats.org/officeDocument/2006/relationships/hyperlink" Target="https://www.sreality.cz/cs/v2/estates/306762572" TargetMode="External"/><Relationship Id="rId8339" Type="http://schemas.openxmlformats.org/officeDocument/2006/relationships/hyperlink" Target="https://www.sreality.cz/cs/v2/estates/2758062924" TargetMode="External"/><Relationship Id="rId9665" Type="http://schemas.openxmlformats.org/officeDocument/2006/relationships/hyperlink" Target="https://www.sreality.cz/cs/v2/estates/964641356" TargetMode="External"/><Relationship Id="rId7007" Type="http://schemas.openxmlformats.org/officeDocument/2006/relationships/hyperlink" Target="https://www.sreality.cz/cs/v2/estates/1185862476" TargetMode="External"/><Relationship Id="rId8338" Type="http://schemas.openxmlformats.org/officeDocument/2006/relationships/hyperlink" Target="https://www.sreality.cz/cs/v2/estates/2063983436" TargetMode="External"/><Relationship Id="rId9666" Type="http://schemas.openxmlformats.org/officeDocument/2006/relationships/hyperlink" Target="https://www.sreality.cz/cs/v2/estates/478651212" TargetMode="External"/><Relationship Id="rId7006" Type="http://schemas.openxmlformats.org/officeDocument/2006/relationships/hyperlink" Target="https://www.sreality.cz/cs/v2/estates/3729650508" TargetMode="External"/><Relationship Id="rId8337" Type="http://schemas.openxmlformats.org/officeDocument/2006/relationships/hyperlink" Target="https://www.sreality.cz/cs/v2/estates/3825295948" TargetMode="External"/><Relationship Id="rId9667" Type="http://schemas.openxmlformats.org/officeDocument/2006/relationships/hyperlink" Target="https://www.sreality.cz/cs/v2/estates/573997900" TargetMode="External"/><Relationship Id="rId11271" Type="http://schemas.openxmlformats.org/officeDocument/2006/relationships/hyperlink" Target="https://www.sreality.cz/cs/v2/estates/4038648652" TargetMode="External"/><Relationship Id="rId11270" Type="http://schemas.openxmlformats.org/officeDocument/2006/relationships/hyperlink" Target="https://www.sreality.cz/cs/v2/estates/3468223308" TargetMode="External"/><Relationship Id="rId11269" Type="http://schemas.openxmlformats.org/officeDocument/2006/relationships/hyperlink" Target="https://www.sreality.cz/cs/v2/estates/173474380" TargetMode="External"/><Relationship Id="rId11264" Type="http://schemas.openxmlformats.org/officeDocument/2006/relationships/hyperlink" Target="https://www.sreality.cz/cs/v2/estates/557941580" TargetMode="External"/><Relationship Id="rId12595" Type="http://schemas.openxmlformats.org/officeDocument/2006/relationships/hyperlink" Target="https://www.sreality.cz/cs/v2/estates/129286732" TargetMode="External"/><Relationship Id="rId11263" Type="http://schemas.openxmlformats.org/officeDocument/2006/relationships/hyperlink" Target="https://www.sreality.cz/cs/v2/estates/1954980684" TargetMode="External"/><Relationship Id="rId12594" Type="http://schemas.openxmlformats.org/officeDocument/2006/relationships/hyperlink" Target="https://www.sreality.cz/cs/v2/estates/2690839372" TargetMode="External"/><Relationship Id="rId11262" Type="http://schemas.openxmlformats.org/officeDocument/2006/relationships/hyperlink" Target="https://www.sreality.cz/cs/v2/estates/3315131212" TargetMode="External"/><Relationship Id="rId12593" Type="http://schemas.openxmlformats.org/officeDocument/2006/relationships/hyperlink" Target="https://www.sreality.cz/cs/v2/estates/3551994444" TargetMode="External"/><Relationship Id="rId11261" Type="http://schemas.openxmlformats.org/officeDocument/2006/relationships/hyperlink" Target="https://www.sreality.cz/cs/v2/estates/1647891020" TargetMode="External"/><Relationship Id="rId12592" Type="http://schemas.openxmlformats.org/officeDocument/2006/relationships/hyperlink" Target="https://www.sreality.cz/cs/v2/estates/1211007820" TargetMode="External"/><Relationship Id="rId11268" Type="http://schemas.openxmlformats.org/officeDocument/2006/relationships/hyperlink" Target="https://www.sreality.cz/cs/v2/estates/368366156" TargetMode="External"/><Relationship Id="rId12599" Type="http://schemas.openxmlformats.org/officeDocument/2006/relationships/hyperlink" Target="https://www.sreality.cz/cs/v2/estates/1342427980" TargetMode="External"/><Relationship Id="rId11267" Type="http://schemas.openxmlformats.org/officeDocument/2006/relationships/hyperlink" Target="https://www.sreality.cz/cs/v2/estates/840336204" TargetMode="External"/><Relationship Id="rId12598" Type="http://schemas.openxmlformats.org/officeDocument/2006/relationships/hyperlink" Target="https://www.sreality.cz/cs/v2/estates/779285324" TargetMode="External"/><Relationship Id="rId11266" Type="http://schemas.openxmlformats.org/officeDocument/2006/relationships/hyperlink" Target="https://www.sreality.cz/cs/v2/estates/1200153420" TargetMode="External"/><Relationship Id="rId12597" Type="http://schemas.openxmlformats.org/officeDocument/2006/relationships/hyperlink" Target="https://www.sreality.cz/cs/v2/estates/570217292" TargetMode="External"/><Relationship Id="rId11265" Type="http://schemas.openxmlformats.org/officeDocument/2006/relationships/hyperlink" Target="https://www.sreality.cz/cs/v2/estates/2438718284" TargetMode="External"/><Relationship Id="rId12596" Type="http://schemas.openxmlformats.org/officeDocument/2006/relationships/hyperlink" Target="https://www.sreality.cz/cs/v2/estates/495756108" TargetMode="External"/><Relationship Id="rId11282" Type="http://schemas.openxmlformats.org/officeDocument/2006/relationships/hyperlink" Target="https://www.sreality.cz/cs/v2/estates/3252216652" TargetMode="External"/><Relationship Id="rId11281" Type="http://schemas.openxmlformats.org/officeDocument/2006/relationships/hyperlink" Target="https://www.sreality.cz/cs/v2/estates/4057523020" TargetMode="External"/><Relationship Id="rId11280" Type="http://schemas.openxmlformats.org/officeDocument/2006/relationships/hyperlink" Target="https://www.sreality.cz/cs/v2/estates/1322836812" TargetMode="External"/><Relationship Id="rId11275" Type="http://schemas.openxmlformats.org/officeDocument/2006/relationships/hyperlink" Target="https://www.sreality.cz/cs/v2/estates/3198739276" TargetMode="External"/><Relationship Id="rId11274" Type="http://schemas.openxmlformats.org/officeDocument/2006/relationships/hyperlink" Target="https://www.sreality.cz/cs/v2/estates/514384716" TargetMode="External"/><Relationship Id="rId11273" Type="http://schemas.openxmlformats.org/officeDocument/2006/relationships/hyperlink" Target="https://www.sreality.cz/cs/v2/estates/767185484" TargetMode="External"/><Relationship Id="rId11272" Type="http://schemas.openxmlformats.org/officeDocument/2006/relationships/hyperlink" Target="https://www.sreality.cz/cs/v2/estates/151057228" TargetMode="External"/><Relationship Id="rId11279" Type="http://schemas.openxmlformats.org/officeDocument/2006/relationships/hyperlink" Target="https://www.sreality.cz/cs/v2/estates/507347532" TargetMode="External"/><Relationship Id="rId11278" Type="http://schemas.openxmlformats.org/officeDocument/2006/relationships/hyperlink" Target="https://www.sreality.cz/cs/v2/estates/446936396" TargetMode="External"/><Relationship Id="rId11277" Type="http://schemas.openxmlformats.org/officeDocument/2006/relationships/hyperlink" Target="https://www.sreality.cz/cs/v2/estates/564716364" TargetMode="External"/><Relationship Id="rId11276" Type="http://schemas.openxmlformats.org/officeDocument/2006/relationships/hyperlink" Target="https://www.sreality.cz/cs/v2/estates/581493580" TargetMode="External"/><Relationship Id="rId12580" Type="http://schemas.openxmlformats.org/officeDocument/2006/relationships/hyperlink" Target="https://www.sreality.cz/cs/v2/estates/4038406732" TargetMode="External"/><Relationship Id="rId11249" Type="http://schemas.openxmlformats.org/officeDocument/2006/relationships/hyperlink" Target="https://www.sreality.cz/cs/v2/estates/527426380" TargetMode="External"/><Relationship Id="rId11248" Type="http://schemas.openxmlformats.org/officeDocument/2006/relationships/hyperlink" Target="https://www.sreality.cz/cs/v2/estates/3045057356" TargetMode="External"/><Relationship Id="rId12579" Type="http://schemas.openxmlformats.org/officeDocument/2006/relationships/hyperlink" Target="https://www.sreality.cz/cs/v2/estates/866681676" TargetMode="External"/><Relationship Id="rId11247" Type="http://schemas.openxmlformats.org/officeDocument/2006/relationships/hyperlink" Target="https://www.sreality.cz/cs/v2/estates/4286571340" TargetMode="External"/><Relationship Id="rId12578" Type="http://schemas.openxmlformats.org/officeDocument/2006/relationships/hyperlink" Target="https://www.sreality.cz/cs/v2/estates/3274326604" TargetMode="External"/><Relationship Id="rId11242" Type="http://schemas.openxmlformats.org/officeDocument/2006/relationships/hyperlink" Target="https://www.sreality.cz/cs/v2/estates/1146086220" TargetMode="External"/><Relationship Id="rId12573" Type="http://schemas.openxmlformats.org/officeDocument/2006/relationships/hyperlink" Target="https://www.sreality.cz/cs/v2/estates/1104446028" TargetMode="External"/><Relationship Id="rId11241" Type="http://schemas.openxmlformats.org/officeDocument/2006/relationships/hyperlink" Target="https://www.sreality.cz/cs/v2/estates/3612336972" TargetMode="External"/><Relationship Id="rId12572" Type="http://schemas.openxmlformats.org/officeDocument/2006/relationships/hyperlink" Target="https://www.sreality.cz/cs/v2/estates/1616094540" TargetMode="External"/><Relationship Id="rId11240" Type="http://schemas.openxmlformats.org/officeDocument/2006/relationships/hyperlink" Target="https://www.sreality.cz/cs/v2/estates/391111500" TargetMode="External"/><Relationship Id="rId12571" Type="http://schemas.openxmlformats.org/officeDocument/2006/relationships/hyperlink" Target="https://www.sreality.cz/cs/v2/estates/2991780684" TargetMode="External"/><Relationship Id="rId12570" Type="http://schemas.openxmlformats.org/officeDocument/2006/relationships/hyperlink" Target="https://www.sreality.cz/cs/v2/estates/4193702476" TargetMode="External"/><Relationship Id="rId11246" Type="http://schemas.openxmlformats.org/officeDocument/2006/relationships/hyperlink" Target="https://www.sreality.cz/cs/v2/estates/3187602252" TargetMode="External"/><Relationship Id="rId12577" Type="http://schemas.openxmlformats.org/officeDocument/2006/relationships/hyperlink" Target="https://www.sreality.cz/cs/v2/estates/1555255884" TargetMode="External"/><Relationship Id="rId11245" Type="http://schemas.openxmlformats.org/officeDocument/2006/relationships/hyperlink" Target="https://www.sreality.cz/cs/v2/estates/2128913228" TargetMode="External"/><Relationship Id="rId12576" Type="http://schemas.openxmlformats.org/officeDocument/2006/relationships/hyperlink" Target="https://www.sreality.cz/cs/v2/estates/1166521164" TargetMode="External"/><Relationship Id="rId11244" Type="http://schemas.openxmlformats.org/officeDocument/2006/relationships/hyperlink" Target="https://www.sreality.cz/cs/v2/estates/4000691020" TargetMode="External"/><Relationship Id="rId12575" Type="http://schemas.openxmlformats.org/officeDocument/2006/relationships/hyperlink" Target="https://www.sreality.cz/cs/v2/estates/2387342156" TargetMode="External"/><Relationship Id="rId11243" Type="http://schemas.openxmlformats.org/officeDocument/2006/relationships/hyperlink" Target="https://www.sreality.cz/cs/v2/estates/162243404" TargetMode="External"/><Relationship Id="rId12574" Type="http://schemas.openxmlformats.org/officeDocument/2006/relationships/hyperlink" Target="https://www.sreality.cz/cs/v2/estates/1849881420" TargetMode="External"/><Relationship Id="rId11260" Type="http://schemas.openxmlformats.org/officeDocument/2006/relationships/hyperlink" Target="https://www.sreality.cz/cs/v2/estates/1117315916" TargetMode="External"/><Relationship Id="rId12591" Type="http://schemas.openxmlformats.org/officeDocument/2006/relationships/hyperlink" Target="https://www.sreality.cz/cs/v2/estates/411013964" TargetMode="External"/><Relationship Id="rId12590" Type="http://schemas.openxmlformats.org/officeDocument/2006/relationships/hyperlink" Target="https://www.sreality.cz/cs/v2/estates/1281553228" TargetMode="External"/><Relationship Id="rId11259" Type="http://schemas.openxmlformats.org/officeDocument/2006/relationships/hyperlink" Target="https://www.sreality.cz/cs/v2/estates/4138422860" TargetMode="External"/><Relationship Id="rId11258" Type="http://schemas.openxmlformats.org/officeDocument/2006/relationships/hyperlink" Target="https://www.sreality.cz/cs/v2/estates/167609164" TargetMode="External"/><Relationship Id="rId12589" Type="http://schemas.openxmlformats.org/officeDocument/2006/relationships/hyperlink" Target="https://www.sreality.cz/cs/v2/estates/2255249996" TargetMode="External"/><Relationship Id="rId11253" Type="http://schemas.openxmlformats.org/officeDocument/2006/relationships/hyperlink" Target="https://www.sreality.cz/cs/v2/estates/3313636684" TargetMode="External"/><Relationship Id="rId12584" Type="http://schemas.openxmlformats.org/officeDocument/2006/relationships/hyperlink" Target="https://www.sreality.cz/cs/v2/estates/3672814412" TargetMode="External"/><Relationship Id="rId11252" Type="http://schemas.openxmlformats.org/officeDocument/2006/relationships/hyperlink" Target="https://www.sreality.cz/cs/v2/estates/983098188" TargetMode="External"/><Relationship Id="rId12583" Type="http://schemas.openxmlformats.org/officeDocument/2006/relationships/hyperlink" Target="https://www.sreality.cz/cs/v2/estates/424645452" TargetMode="External"/><Relationship Id="rId11251" Type="http://schemas.openxmlformats.org/officeDocument/2006/relationships/hyperlink" Target="https://www.sreality.cz/cs/v2/estates/3849315148" TargetMode="External"/><Relationship Id="rId12582" Type="http://schemas.openxmlformats.org/officeDocument/2006/relationships/hyperlink" Target="https://www.sreality.cz/cs/v2/estates/1676645196" TargetMode="External"/><Relationship Id="rId11250" Type="http://schemas.openxmlformats.org/officeDocument/2006/relationships/hyperlink" Target="https://www.sreality.cz/cs/v2/estates/1433117516" TargetMode="External"/><Relationship Id="rId12581" Type="http://schemas.openxmlformats.org/officeDocument/2006/relationships/hyperlink" Target="https://www.sreality.cz/cs/v2/estates/3698520908" TargetMode="External"/><Relationship Id="rId11257" Type="http://schemas.openxmlformats.org/officeDocument/2006/relationships/hyperlink" Target="https://www.sreality.cz/cs/v2/estates/4237878092" TargetMode="External"/><Relationship Id="rId12588" Type="http://schemas.openxmlformats.org/officeDocument/2006/relationships/hyperlink" Target="https://www.sreality.cz/cs/v2/estates/2288186188" TargetMode="External"/><Relationship Id="rId11256" Type="http://schemas.openxmlformats.org/officeDocument/2006/relationships/hyperlink" Target="https://www.sreality.cz/cs/v2/estates/161014604" TargetMode="External"/><Relationship Id="rId12587" Type="http://schemas.openxmlformats.org/officeDocument/2006/relationships/hyperlink" Target="https://www.sreality.cz/cs/v2/estates/3890823756" TargetMode="External"/><Relationship Id="rId11255" Type="http://schemas.openxmlformats.org/officeDocument/2006/relationships/hyperlink" Target="https://www.sreality.cz/cs/v2/estates/3902333772" TargetMode="External"/><Relationship Id="rId12586" Type="http://schemas.openxmlformats.org/officeDocument/2006/relationships/hyperlink" Target="https://www.sreality.cz/cs/v2/estates/3932353356" TargetMode="External"/><Relationship Id="rId11254" Type="http://schemas.openxmlformats.org/officeDocument/2006/relationships/hyperlink" Target="https://www.sreality.cz/cs/v2/estates/2114311500" TargetMode="External"/><Relationship Id="rId12585" Type="http://schemas.openxmlformats.org/officeDocument/2006/relationships/hyperlink" Target="https://www.sreality.cz/cs/v2/estates/2238903116" TargetMode="External"/><Relationship Id="rId7081" Type="http://schemas.openxmlformats.org/officeDocument/2006/relationships/hyperlink" Target="https://www.sreality.cz/cs/v2/estates/1559155532" TargetMode="External"/><Relationship Id="rId7080" Type="http://schemas.openxmlformats.org/officeDocument/2006/relationships/hyperlink" Target="https://www.sreality.cz/cs/v2/estates/91722572" TargetMode="External"/><Relationship Id="rId7074" Type="http://schemas.openxmlformats.org/officeDocument/2006/relationships/hyperlink" Target="https://www.sreality.cz/cs/v2/estates/3754923340" TargetMode="External"/><Relationship Id="rId7073" Type="http://schemas.openxmlformats.org/officeDocument/2006/relationships/hyperlink" Target="https://www.sreality.cz/cs/v2/estates/1973564492" TargetMode="External"/><Relationship Id="rId7072" Type="http://schemas.openxmlformats.org/officeDocument/2006/relationships/hyperlink" Target="https://www.sreality.cz/cs/v2/estates/408331084" TargetMode="External"/><Relationship Id="rId7071" Type="http://schemas.openxmlformats.org/officeDocument/2006/relationships/hyperlink" Target="https://www.sreality.cz/cs/v2/estates/3829834572" TargetMode="External"/><Relationship Id="rId7078" Type="http://schemas.openxmlformats.org/officeDocument/2006/relationships/hyperlink" Target="https://www.sreality.cz/cs/v2/estates/408331084" TargetMode="External"/><Relationship Id="rId7077" Type="http://schemas.openxmlformats.org/officeDocument/2006/relationships/hyperlink" Target="https://www.sreality.cz/cs/v2/estates/3829834572" TargetMode="External"/><Relationship Id="rId7076" Type="http://schemas.openxmlformats.org/officeDocument/2006/relationships/hyperlink" Target="https://www.sreality.cz/cs/v2/estates/1861145420" TargetMode="External"/><Relationship Id="rId7075" Type="http://schemas.openxmlformats.org/officeDocument/2006/relationships/hyperlink" Target="https://www.sreality.cz/cs/v2/estates/518968140" TargetMode="External"/><Relationship Id="rId7079" Type="http://schemas.openxmlformats.org/officeDocument/2006/relationships/hyperlink" Target="https://www.sreality.cz/cs/v2/estates/4025406284" TargetMode="External"/><Relationship Id="rId7070" Type="http://schemas.openxmlformats.org/officeDocument/2006/relationships/hyperlink" Target="https://www.sreality.cz/cs/v2/estates/1861145420" TargetMode="External"/><Relationship Id="rId7063" Type="http://schemas.openxmlformats.org/officeDocument/2006/relationships/hyperlink" Target="https://www.sreality.cz/cs/v2/estates/3011175244" TargetMode="External"/><Relationship Id="rId8394" Type="http://schemas.openxmlformats.org/officeDocument/2006/relationships/hyperlink" Target="https://www.sreality.cz/cs/v2/estates/162190156" TargetMode="External"/><Relationship Id="rId7062" Type="http://schemas.openxmlformats.org/officeDocument/2006/relationships/hyperlink" Target="https://www.sreality.cz/cs/v2/estates/468509516" TargetMode="External"/><Relationship Id="rId8393" Type="http://schemas.openxmlformats.org/officeDocument/2006/relationships/hyperlink" Target="https://www.sreality.cz/cs/v2/estates/682283852" TargetMode="External"/><Relationship Id="rId7061" Type="http://schemas.openxmlformats.org/officeDocument/2006/relationships/hyperlink" Target="https://www.sreality.cz/cs/v2/estates/183423820" TargetMode="External"/><Relationship Id="rId8392" Type="http://schemas.openxmlformats.org/officeDocument/2006/relationships/hyperlink" Target="https://www.sreality.cz/cs/v2/estates/675148620" TargetMode="External"/><Relationship Id="rId7060" Type="http://schemas.openxmlformats.org/officeDocument/2006/relationships/hyperlink" Target="https://www.sreality.cz/cs/v2/estates/1094550092" TargetMode="External"/><Relationship Id="rId8391" Type="http://schemas.openxmlformats.org/officeDocument/2006/relationships/hyperlink" Target="https://www.sreality.cz/cs/v2/estates/129684300" TargetMode="External"/><Relationship Id="rId7067" Type="http://schemas.openxmlformats.org/officeDocument/2006/relationships/hyperlink" Target="https://www.sreality.cz/cs/v2/estates/1973564492" TargetMode="External"/><Relationship Id="rId8398" Type="http://schemas.openxmlformats.org/officeDocument/2006/relationships/hyperlink" Target="https://www.sreality.cz/cs/v2/estates/3113988940" TargetMode="External"/><Relationship Id="rId7066" Type="http://schemas.openxmlformats.org/officeDocument/2006/relationships/hyperlink" Target="https://www.sreality.cz/cs/v2/estates/3751232076" TargetMode="External"/><Relationship Id="rId8397" Type="http://schemas.openxmlformats.org/officeDocument/2006/relationships/hyperlink" Target="https://www.sreality.cz/cs/v2/estates/2366890828" TargetMode="External"/><Relationship Id="rId7065" Type="http://schemas.openxmlformats.org/officeDocument/2006/relationships/hyperlink" Target="https://www.sreality.cz/cs/v2/estates/1522176844" TargetMode="External"/><Relationship Id="rId8396" Type="http://schemas.openxmlformats.org/officeDocument/2006/relationships/hyperlink" Target="https://www.sreality.cz/cs/v2/estates/2095432268" TargetMode="External"/><Relationship Id="rId7064" Type="http://schemas.openxmlformats.org/officeDocument/2006/relationships/hyperlink" Target="https://www.sreality.cz/cs/v2/estates/468636492" TargetMode="External"/><Relationship Id="rId8395" Type="http://schemas.openxmlformats.org/officeDocument/2006/relationships/hyperlink" Target="https://www.sreality.cz/cs/v2/estates/661398092" TargetMode="External"/><Relationship Id="rId7069" Type="http://schemas.openxmlformats.org/officeDocument/2006/relationships/hyperlink" Target="https://www.sreality.cz/cs/v2/estates/518968140" TargetMode="External"/><Relationship Id="rId7068" Type="http://schemas.openxmlformats.org/officeDocument/2006/relationships/hyperlink" Target="https://www.sreality.cz/cs/v2/estates/3754923340" TargetMode="External"/><Relationship Id="rId8399" Type="http://schemas.openxmlformats.org/officeDocument/2006/relationships/hyperlink" Target="https://www.sreality.cz/cs/v2/estates/4060255052" TargetMode="External"/><Relationship Id="rId11293" Type="http://schemas.openxmlformats.org/officeDocument/2006/relationships/hyperlink" Target="https://www.sreality.cz/cs/v2/estates/887399244" TargetMode="External"/><Relationship Id="rId11292" Type="http://schemas.openxmlformats.org/officeDocument/2006/relationships/hyperlink" Target="https://www.sreality.cz/cs/v2/estates/1261699660" TargetMode="External"/><Relationship Id="rId11291" Type="http://schemas.openxmlformats.org/officeDocument/2006/relationships/hyperlink" Target="https://www.sreality.cz/cs/v2/estates/2443944780" TargetMode="External"/><Relationship Id="rId11290" Type="http://schemas.openxmlformats.org/officeDocument/2006/relationships/hyperlink" Target="https://www.sreality.cz/cs/v2/estates/2348344140" TargetMode="External"/><Relationship Id="rId7096" Type="http://schemas.openxmlformats.org/officeDocument/2006/relationships/hyperlink" Target="https://www.sreality.cz/cs/v2/estates/3157480524" TargetMode="External"/><Relationship Id="rId7095" Type="http://schemas.openxmlformats.org/officeDocument/2006/relationships/hyperlink" Target="https://www.sreality.cz/cs/v2/estates/3105805132" TargetMode="External"/><Relationship Id="rId7094" Type="http://schemas.openxmlformats.org/officeDocument/2006/relationships/hyperlink" Target="https://www.sreality.cz/cs/v2/estates/2065617740" TargetMode="External"/><Relationship Id="rId7093" Type="http://schemas.openxmlformats.org/officeDocument/2006/relationships/hyperlink" Target="https://www.sreality.cz/cs/v2/estates/2345288268" TargetMode="External"/><Relationship Id="rId7099" Type="http://schemas.openxmlformats.org/officeDocument/2006/relationships/hyperlink" Target="https://www.sreality.cz/cs/v2/estates/3272458828" TargetMode="External"/><Relationship Id="rId7098" Type="http://schemas.openxmlformats.org/officeDocument/2006/relationships/hyperlink" Target="https://www.sreality.cz/cs/v2/estates/4065120844" TargetMode="External"/><Relationship Id="rId7097" Type="http://schemas.openxmlformats.org/officeDocument/2006/relationships/hyperlink" Target="https://www.sreality.cz/cs/v2/estates/25272908" TargetMode="External"/><Relationship Id="rId11286" Type="http://schemas.openxmlformats.org/officeDocument/2006/relationships/hyperlink" Target="https://www.sreality.cz/cs/v2/estates/2187236172" TargetMode="External"/><Relationship Id="rId11285" Type="http://schemas.openxmlformats.org/officeDocument/2006/relationships/hyperlink" Target="https://www.sreality.cz/cs/v2/estates/2596856652" TargetMode="External"/><Relationship Id="rId11284" Type="http://schemas.openxmlformats.org/officeDocument/2006/relationships/hyperlink" Target="https://www.sreality.cz/cs/v2/estates/2922381900" TargetMode="External"/><Relationship Id="rId11283" Type="http://schemas.openxmlformats.org/officeDocument/2006/relationships/hyperlink" Target="https://www.sreality.cz/cs/v2/estates/1501942348" TargetMode="External"/><Relationship Id="rId11289" Type="http://schemas.openxmlformats.org/officeDocument/2006/relationships/hyperlink" Target="https://www.sreality.cz/cs/v2/estates/130605900" TargetMode="External"/><Relationship Id="rId11288" Type="http://schemas.openxmlformats.org/officeDocument/2006/relationships/hyperlink" Target="https://www.sreality.cz/cs/v2/estates/2401669964" TargetMode="External"/><Relationship Id="rId11287" Type="http://schemas.openxmlformats.org/officeDocument/2006/relationships/hyperlink" Target="https://www.sreality.cz/cs/v2/estates/1573446476" TargetMode="External"/><Relationship Id="rId7092" Type="http://schemas.openxmlformats.org/officeDocument/2006/relationships/hyperlink" Target="https://www.sreality.cz/cs/v2/estates/99537740" TargetMode="External"/><Relationship Id="rId7091" Type="http://schemas.openxmlformats.org/officeDocument/2006/relationships/hyperlink" Target="https://www.sreality.cz/cs/v2/estates/1961808716" TargetMode="External"/><Relationship Id="rId7090" Type="http://schemas.openxmlformats.org/officeDocument/2006/relationships/hyperlink" Target="https://www.sreality.cz/cs/v2/estates/3478631244" TargetMode="External"/><Relationship Id="rId7085" Type="http://schemas.openxmlformats.org/officeDocument/2006/relationships/hyperlink" Target="https://www.sreality.cz/cs/v2/estates/3287208780" TargetMode="External"/><Relationship Id="rId7084" Type="http://schemas.openxmlformats.org/officeDocument/2006/relationships/hyperlink" Target="https://www.sreality.cz/cs/v2/estates/2566431564" TargetMode="External"/><Relationship Id="rId7083" Type="http://schemas.openxmlformats.org/officeDocument/2006/relationships/hyperlink" Target="https://www.sreality.cz/cs/v2/estates/2413421388" TargetMode="External"/><Relationship Id="rId7082" Type="http://schemas.openxmlformats.org/officeDocument/2006/relationships/hyperlink" Target="https://www.sreality.cz/cs/v2/estates/2746151756" TargetMode="External"/><Relationship Id="rId7089" Type="http://schemas.openxmlformats.org/officeDocument/2006/relationships/hyperlink" Target="https://www.sreality.cz/cs/v2/estates/2189140812" TargetMode="External"/><Relationship Id="rId7088" Type="http://schemas.openxmlformats.org/officeDocument/2006/relationships/hyperlink" Target="https://www.sreality.cz/cs/v2/estates/1743704908" TargetMode="External"/><Relationship Id="rId7087" Type="http://schemas.openxmlformats.org/officeDocument/2006/relationships/hyperlink" Target="https://www.sreality.cz/cs/v2/estates/4142846796" TargetMode="External"/><Relationship Id="rId7086" Type="http://schemas.openxmlformats.org/officeDocument/2006/relationships/hyperlink" Target="https://www.sreality.cz/cs/v2/estates/116314956" TargetMode="External"/><Relationship Id="rId11297" Type="http://schemas.openxmlformats.org/officeDocument/2006/relationships/hyperlink" Target="https://www.sreality.cz/cs/v2/estates/402187084" TargetMode="External"/><Relationship Id="rId11296" Type="http://schemas.openxmlformats.org/officeDocument/2006/relationships/hyperlink" Target="https://www.sreality.cz/cs/v2/estates/2102297164" TargetMode="External"/><Relationship Id="rId11295" Type="http://schemas.openxmlformats.org/officeDocument/2006/relationships/hyperlink" Target="https://www.sreality.cz/cs/v2/estates/3439002188" TargetMode="External"/><Relationship Id="rId11294" Type="http://schemas.openxmlformats.org/officeDocument/2006/relationships/hyperlink" Target="https://www.sreality.cz/cs/v2/estates/4026065740" TargetMode="External"/><Relationship Id="rId11299" Type="http://schemas.openxmlformats.org/officeDocument/2006/relationships/hyperlink" Target="https://www.sreality.cz/cs/v2/estates/4229555020" TargetMode="External"/><Relationship Id="rId11298" Type="http://schemas.openxmlformats.org/officeDocument/2006/relationships/hyperlink" Target="https://www.sreality.cz/cs/v2/estates/620290892" TargetMode="External"/><Relationship Id="rId12515" Type="http://schemas.openxmlformats.org/officeDocument/2006/relationships/hyperlink" Target="https://www.sreality.cz/cs/v2/estates/2612196172" TargetMode="External"/><Relationship Id="rId13847" Type="http://schemas.openxmlformats.org/officeDocument/2006/relationships/hyperlink" Target="https://www.sreality.cz/cs/v2/estates/4005987148" TargetMode="External"/><Relationship Id="rId12514" Type="http://schemas.openxmlformats.org/officeDocument/2006/relationships/hyperlink" Target="https://www.sreality.cz/cs/v2/estates/1469940300" TargetMode="External"/><Relationship Id="rId13848" Type="http://schemas.openxmlformats.org/officeDocument/2006/relationships/hyperlink" Target="https://www.sreality.cz/cs/v2/estates/2233566028" TargetMode="External"/><Relationship Id="rId12513" Type="http://schemas.openxmlformats.org/officeDocument/2006/relationships/hyperlink" Target="https://www.sreality.cz/cs/v2/estates/3136668236" TargetMode="External"/><Relationship Id="rId13849" Type="http://schemas.openxmlformats.org/officeDocument/2006/relationships/hyperlink" Target="https://www.sreality.cz/cs/v2/estates/750985804" TargetMode="External"/><Relationship Id="rId12512" Type="http://schemas.openxmlformats.org/officeDocument/2006/relationships/hyperlink" Target="https://www.sreality.cz/cs/v2/estates/2326983500" TargetMode="External"/><Relationship Id="rId12519" Type="http://schemas.openxmlformats.org/officeDocument/2006/relationships/hyperlink" Target="https://www.sreality.cz/cs/v2/estates/1700635212" TargetMode="External"/><Relationship Id="rId13843" Type="http://schemas.openxmlformats.org/officeDocument/2006/relationships/hyperlink" Target="https://www.sreality.cz/cs/v2/estates/2315276876" TargetMode="External"/><Relationship Id="rId12518" Type="http://schemas.openxmlformats.org/officeDocument/2006/relationships/hyperlink" Target="https://www.sreality.cz/cs/v2/estates/1488122700" TargetMode="External"/><Relationship Id="rId13844" Type="http://schemas.openxmlformats.org/officeDocument/2006/relationships/hyperlink" Target="https://www.sreality.cz/cs/v2/estates/825971276" TargetMode="External"/><Relationship Id="rId12517" Type="http://schemas.openxmlformats.org/officeDocument/2006/relationships/hyperlink" Target="https://www.sreality.cz/cs/v2/estates/951251788" TargetMode="External"/><Relationship Id="rId13845" Type="http://schemas.openxmlformats.org/officeDocument/2006/relationships/hyperlink" Target="https://www.sreality.cz/cs/v2/estates/2316403532" TargetMode="External"/><Relationship Id="rId12516" Type="http://schemas.openxmlformats.org/officeDocument/2006/relationships/hyperlink" Target="https://www.sreality.cz/cs/v2/estates/1866376012" TargetMode="External"/><Relationship Id="rId13846" Type="http://schemas.openxmlformats.org/officeDocument/2006/relationships/hyperlink" Target="https://www.sreality.cz/cs/v2/estates/2967524172" TargetMode="External"/><Relationship Id="rId13840" Type="http://schemas.openxmlformats.org/officeDocument/2006/relationships/hyperlink" Target="https://www.sreality.cz/cs/v2/estates/802009932" TargetMode="External"/><Relationship Id="rId13841" Type="http://schemas.openxmlformats.org/officeDocument/2006/relationships/hyperlink" Target="https://www.sreality.cz/cs/v2/estates/3313341260" TargetMode="External"/><Relationship Id="rId13842" Type="http://schemas.openxmlformats.org/officeDocument/2006/relationships/hyperlink" Target="https://www.sreality.cz/cs/v2/estates/1411662412" TargetMode="External"/><Relationship Id="rId12511" Type="http://schemas.openxmlformats.org/officeDocument/2006/relationships/hyperlink" Target="https://www.sreality.cz/cs/v2/estates/229348172" TargetMode="External"/><Relationship Id="rId12510" Type="http://schemas.openxmlformats.org/officeDocument/2006/relationships/hyperlink" Target="https://www.sreality.cz/cs/v2/estates/1625891404" TargetMode="External"/><Relationship Id="rId12526" Type="http://schemas.openxmlformats.org/officeDocument/2006/relationships/hyperlink" Target="https://www.sreality.cz/cs/v2/estates/2174939980" TargetMode="External"/><Relationship Id="rId13858" Type="http://schemas.openxmlformats.org/officeDocument/2006/relationships/hyperlink" Target="https://www.sreality.cz/cs/v2/estates/1565365068" TargetMode="External"/><Relationship Id="rId12525" Type="http://schemas.openxmlformats.org/officeDocument/2006/relationships/hyperlink" Target="https://www.sreality.cz/cs/v2/estates/2048078412" TargetMode="External"/><Relationship Id="rId13859" Type="http://schemas.openxmlformats.org/officeDocument/2006/relationships/hyperlink" Target="https://www.sreality.cz/cs/v2/estates/473928524" TargetMode="External"/><Relationship Id="rId12524" Type="http://schemas.openxmlformats.org/officeDocument/2006/relationships/hyperlink" Target="https://www.sreality.cz/cs/v2/estates/2191717196" TargetMode="External"/><Relationship Id="rId12523" Type="http://schemas.openxmlformats.org/officeDocument/2006/relationships/hyperlink" Target="https://www.sreality.cz/cs/v2/estates/228782924" TargetMode="External"/><Relationship Id="rId13854" Type="http://schemas.openxmlformats.org/officeDocument/2006/relationships/hyperlink" Target="https://www.sreality.cz/cs/v2/estates/2844951372" TargetMode="External"/><Relationship Id="rId12529" Type="http://schemas.openxmlformats.org/officeDocument/2006/relationships/hyperlink" Target="https://www.sreality.cz/cs/v2/estates/2225271628" TargetMode="External"/><Relationship Id="rId13855" Type="http://schemas.openxmlformats.org/officeDocument/2006/relationships/hyperlink" Target="https://www.sreality.cz/cs/v2/estates/3432153932" TargetMode="External"/><Relationship Id="rId12528" Type="http://schemas.openxmlformats.org/officeDocument/2006/relationships/hyperlink" Target="https://www.sreality.cz/cs/v2/estates/933425996" TargetMode="External"/><Relationship Id="rId13856" Type="http://schemas.openxmlformats.org/officeDocument/2006/relationships/hyperlink" Target="https://www.sreality.cz/cs/v2/estates/3079832396" TargetMode="External"/><Relationship Id="rId12527" Type="http://schemas.openxmlformats.org/officeDocument/2006/relationships/hyperlink" Target="https://www.sreality.cz/cs/v2/estates/1990390604" TargetMode="External"/><Relationship Id="rId13857" Type="http://schemas.openxmlformats.org/officeDocument/2006/relationships/hyperlink" Target="https://www.sreality.cz/cs/v2/estates/332305228" TargetMode="External"/><Relationship Id="rId13850" Type="http://schemas.openxmlformats.org/officeDocument/2006/relationships/hyperlink" Target="https://www.sreality.cz/cs/v2/estates/2678276684" TargetMode="External"/><Relationship Id="rId13851" Type="http://schemas.openxmlformats.org/officeDocument/2006/relationships/hyperlink" Target="https://www.sreality.cz/cs/v2/estates/1565623116" TargetMode="External"/><Relationship Id="rId13852" Type="http://schemas.openxmlformats.org/officeDocument/2006/relationships/hyperlink" Target="https://www.sreality.cz/cs/v2/estates/1968276300" TargetMode="External"/><Relationship Id="rId13853" Type="http://schemas.openxmlformats.org/officeDocument/2006/relationships/hyperlink" Target="https://www.sreality.cz/cs/v2/estates/643924812" TargetMode="External"/><Relationship Id="rId12522" Type="http://schemas.openxmlformats.org/officeDocument/2006/relationships/hyperlink" Target="https://www.sreality.cz/cs/v2/estates/3585274700" TargetMode="External"/><Relationship Id="rId12521" Type="http://schemas.openxmlformats.org/officeDocument/2006/relationships/hyperlink" Target="https://www.sreality.cz/cs/v2/estates/548598604" TargetMode="External"/><Relationship Id="rId12520" Type="http://schemas.openxmlformats.org/officeDocument/2006/relationships/hyperlink" Target="https://www.sreality.cz/cs/v2/estates/1605563212" TargetMode="External"/><Relationship Id="rId13829" Type="http://schemas.openxmlformats.org/officeDocument/2006/relationships/hyperlink" Target="https://www.sreality.cz/cs/v2/estates/1273459276" TargetMode="External"/><Relationship Id="rId13825" Type="http://schemas.openxmlformats.org/officeDocument/2006/relationships/hyperlink" Target="https://www.sreality.cz/cs/v2/estates/3204547404" TargetMode="External"/><Relationship Id="rId13826" Type="http://schemas.openxmlformats.org/officeDocument/2006/relationships/hyperlink" Target="https://www.sreality.cz/cs/v2/estates/3858858828" TargetMode="External"/><Relationship Id="rId13827" Type="http://schemas.openxmlformats.org/officeDocument/2006/relationships/hyperlink" Target="https://www.sreality.cz/cs/v2/estates/599302988" TargetMode="External"/><Relationship Id="rId13828" Type="http://schemas.openxmlformats.org/officeDocument/2006/relationships/hyperlink" Target="https://www.sreality.cz/cs/v2/estates/2247041612" TargetMode="External"/><Relationship Id="rId13821" Type="http://schemas.openxmlformats.org/officeDocument/2006/relationships/hyperlink" Target="https://www.sreality.cz/cs/v2/estates/725836364" TargetMode="External"/><Relationship Id="rId13822" Type="http://schemas.openxmlformats.org/officeDocument/2006/relationships/hyperlink" Target="https://www.sreality.cz/cs/v2/estates/989954892" TargetMode="External"/><Relationship Id="rId13823" Type="http://schemas.openxmlformats.org/officeDocument/2006/relationships/hyperlink" Target="https://www.sreality.cz/cs/v2/estates/4046447180" TargetMode="External"/><Relationship Id="rId13824" Type="http://schemas.openxmlformats.org/officeDocument/2006/relationships/hyperlink" Target="https://www.sreality.cz/cs/v2/estates/2189783628" TargetMode="External"/><Relationship Id="rId13820" Type="http://schemas.openxmlformats.org/officeDocument/2006/relationships/hyperlink" Target="https://www.sreality.cz/cs/v2/estates/1259438924" TargetMode="External"/><Relationship Id="rId12509" Type="http://schemas.openxmlformats.org/officeDocument/2006/relationships/hyperlink" Target="https://www.sreality.cz/cs/v2/estates/4085445452" TargetMode="External"/><Relationship Id="rId12504" Type="http://schemas.openxmlformats.org/officeDocument/2006/relationships/hyperlink" Target="https://www.sreality.cz/cs/v2/estates/1232421452" TargetMode="External"/><Relationship Id="rId13836" Type="http://schemas.openxmlformats.org/officeDocument/2006/relationships/hyperlink" Target="https://www.sreality.cz/cs/v2/estates/2438959948" TargetMode="External"/><Relationship Id="rId12503" Type="http://schemas.openxmlformats.org/officeDocument/2006/relationships/hyperlink" Target="https://www.sreality.cz/cs/v2/estates/294843212" TargetMode="External"/><Relationship Id="rId13837" Type="http://schemas.openxmlformats.org/officeDocument/2006/relationships/hyperlink" Target="https://www.sreality.cz/cs/v2/estates/3146683212" TargetMode="External"/><Relationship Id="rId12502" Type="http://schemas.openxmlformats.org/officeDocument/2006/relationships/hyperlink" Target="https://www.sreality.cz/cs/v2/estates/2475881292" TargetMode="External"/><Relationship Id="rId13838" Type="http://schemas.openxmlformats.org/officeDocument/2006/relationships/hyperlink" Target="https://www.sreality.cz/cs/v2/estates/3239748428" TargetMode="External"/><Relationship Id="rId12501" Type="http://schemas.openxmlformats.org/officeDocument/2006/relationships/hyperlink" Target="https://www.sreality.cz/cs/v2/estates/1653797708" TargetMode="External"/><Relationship Id="rId13839" Type="http://schemas.openxmlformats.org/officeDocument/2006/relationships/hyperlink" Target="https://www.sreality.cz/cs/v2/estates/3509359436" TargetMode="External"/><Relationship Id="rId12508" Type="http://schemas.openxmlformats.org/officeDocument/2006/relationships/hyperlink" Target="https://www.sreality.cz/cs/v2/estates/4084331340" TargetMode="External"/><Relationship Id="rId13832" Type="http://schemas.openxmlformats.org/officeDocument/2006/relationships/hyperlink" Target="https://www.sreality.cz/cs/v2/estates/4160217676" TargetMode="External"/><Relationship Id="rId12507" Type="http://schemas.openxmlformats.org/officeDocument/2006/relationships/hyperlink" Target="https://www.sreality.cz/cs/v2/estates/2843931468" TargetMode="External"/><Relationship Id="rId13833" Type="http://schemas.openxmlformats.org/officeDocument/2006/relationships/hyperlink" Target="https://www.sreality.cz/cs/v2/estates/3442475596" TargetMode="External"/><Relationship Id="rId12506" Type="http://schemas.openxmlformats.org/officeDocument/2006/relationships/hyperlink" Target="https://www.sreality.cz/cs/v2/estates/2685850444" TargetMode="External"/><Relationship Id="rId13834" Type="http://schemas.openxmlformats.org/officeDocument/2006/relationships/hyperlink" Target="https://www.sreality.cz/cs/v2/estates/1731298124" TargetMode="External"/><Relationship Id="rId12505" Type="http://schemas.openxmlformats.org/officeDocument/2006/relationships/hyperlink" Target="https://www.sreality.cz/cs/v2/estates/2139288396" TargetMode="External"/><Relationship Id="rId13835" Type="http://schemas.openxmlformats.org/officeDocument/2006/relationships/hyperlink" Target="https://www.sreality.cz/cs/v2/estates/1434293068" TargetMode="External"/><Relationship Id="rId13830" Type="http://schemas.openxmlformats.org/officeDocument/2006/relationships/hyperlink" Target="https://www.sreality.cz/cs/v2/estates/3174138700" TargetMode="External"/><Relationship Id="rId13831" Type="http://schemas.openxmlformats.org/officeDocument/2006/relationships/hyperlink" Target="https://www.sreality.cz/cs/v2/estates/3694109516" TargetMode="External"/><Relationship Id="rId12500" Type="http://schemas.openxmlformats.org/officeDocument/2006/relationships/hyperlink" Target="https://www.sreality.cz/cs/v2/estates/2090005324" TargetMode="External"/><Relationship Id="rId11228" Type="http://schemas.openxmlformats.org/officeDocument/2006/relationships/hyperlink" Target="https://www.sreality.cz/cs/v2/estates/341828428" TargetMode="External"/><Relationship Id="rId12559" Type="http://schemas.openxmlformats.org/officeDocument/2006/relationships/hyperlink" Target="https://www.sreality.cz/cs/v2/estates/2335372108" TargetMode="External"/><Relationship Id="rId11227" Type="http://schemas.openxmlformats.org/officeDocument/2006/relationships/hyperlink" Target="https://www.sreality.cz/cs/v2/estates/4093833804" TargetMode="External"/><Relationship Id="rId12558" Type="http://schemas.openxmlformats.org/officeDocument/2006/relationships/hyperlink" Target="https://www.sreality.cz/cs/v2/estates/1405440588" TargetMode="External"/><Relationship Id="rId11226" Type="http://schemas.openxmlformats.org/officeDocument/2006/relationships/hyperlink" Target="https://www.sreality.cz/cs/v2/estates/1481081676" TargetMode="External"/><Relationship Id="rId12557" Type="http://schemas.openxmlformats.org/officeDocument/2006/relationships/hyperlink" Target="https://www.sreality.cz/cs/v2/estates/1963127628" TargetMode="External"/><Relationship Id="rId11225" Type="http://schemas.openxmlformats.org/officeDocument/2006/relationships/hyperlink" Target="https://www.sreality.cz/cs/v2/estates/2472534860" TargetMode="External"/><Relationship Id="rId12556" Type="http://schemas.openxmlformats.org/officeDocument/2006/relationships/hyperlink" Target="https://www.sreality.cz/cs/v2/estates/4244829004" TargetMode="External"/><Relationship Id="rId13887" Type="http://schemas.openxmlformats.org/officeDocument/2006/relationships/hyperlink" Target="https://www.sreality.cz/cs/v2/estates/1127375436" TargetMode="External"/><Relationship Id="rId13888" Type="http://schemas.openxmlformats.org/officeDocument/2006/relationships/hyperlink" Target="https://www.sreality.cz/cs/v2/estates/2012435020" TargetMode="External"/><Relationship Id="rId13889" Type="http://schemas.openxmlformats.org/officeDocument/2006/relationships/hyperlink" Target="https://www.sreality.cz/cs/v2/estates/750945100" TargetMode="External"/><Relationship Id="rId11229" Type="http://schemas.openxmlformats.org/officeDocument/2006/relationships/hyperlink" Target="https://www.sreality.cz/cs/v2/estates/2158072652" TargetMode="External"/><Relationship Id="rId11220" Type="http://schemas.openxmlformats.org/officeDocument/2006/relationships/hyperlink" Target="https://www.sreality.cz/cs/v2/estates/1894335052" TargetMode="External"/><Relationship Id="rId12551" Type="http://schemas.openxmlformats.org/officeDocument/2006/relationships/hyperlink" Target="https://www.sreality.cz/cs/v2/estates/2164044620" TargetMode="External"/><Relationship Id="rId13883" Type="http://schemas.openxmlformats.org/officeDocument/2006/relationships/hyperlink" Target="https://www.sreality.cz/cs/v2/estates/2658968396" TargetMode="External"/><Relationship Id="rId12550" Type="http://schemas.openxmlformats.org/officeDocument/2006/relationships/hyperlink" Target="https://www.sreality.cz/cs/v2/estates/570209100" TargetMode="External"/><Relationship Id="rId13884" Type="http://schemas.openxmlformats.org/officeDocument/2006/relationships/hyperlink" Target="https://www.sreality.cz/cs/v2/estates/4291986252" TargetMode="External"/><Relationship Id="rId13885" Type="http://schemas.openxmlformats.org/officeDocument/2006/relationships/hyperlink" Target="https://www.sreality.cz/cs/v2/estates/1519952716" TargetMode="External"/><Relationship Id="rId13886" Type="http://schemas.openxmlformats.org/officeDocument/2006/relationships/hyperlink" Target="https://www.sreality.cz/cs/v2/estates/1707680332" TargetMode="External"/><Relationship Id="rId11224" Type="http://schemas.openxmlformats.org/officeDocument/2006/relationships/hyperlink" Target="https://www.sreality.cz/cs/v2/estates/1868555084" TargetMode="External"/><Relationship Id="rId12555" Type="http://schemas.openxmlformats.org/officeDocument/2006/relationships/hyperlink" Target="https://www.sreality.cz/cs/v2/estates/3214972236" TargetMode="External"/><Relationship Id="rId11223" Type="http://schemas.openxmlformats.org/officeDocument/2006/relationships/hyperlink" Target="https://www.sreality.cz/cs/v2/estates/190833484" TargetMode="External"/><Relationship Id="rId12554" Type="http://schemas.openxmlformats.org/officeDocument/2006/relationships/hyperlink" Target="https://www.sreality.cz/cs/v2/estates/184742732" TargetMode="External"/><Relationship Id="rId13880" Type="http://schemas.openxmlformats.org/officeDocument/2006/relationships/hyperlink" Target="https://www.sreality.cz/cs/v2/estates/2830201420" TargetMode="External"/><Relationship Id="rId11222" Type="http://schemas.openxmlformats.org/officeDocument/2006/relationships/hyperlink" Target="https://www.sreality.cz/cs/v2/estates/2589975372" TargetMode="External"/><Relationship Id="rId12553" Type="http://schemas.openxmlformats.org/officeDocument/2006/relationships/hyperlink" Target="https://www.sreality.cz/cs/v2/estates/1432978508" TargetMode="External"/><Relationship Id="rId13881" Type="http://schemas.openxmlformats.org/officeDocument/2006/relationships/hyperlink" Target="https://www.sreality.cz/cs/v2/estates/2275574604" TargetMode="External"/><Relationship Id="rId11221" Type="http://schemas.openxmlformats.org/officeDocument/2006/relationships/hyperlink" Target="https://www.sreality.cz/cs/v2/estates/372237132" TargetMode="External"/><Relationship Id="rId12552" Type="http://schemas.openxmlformats.org/officeDocument/2006/relationships/hyperlink" Target="https://www.sreality.cz/cs/v2/estates/2588517196" TargetMode="External"/><Relationship Id="rId13882" Type="http://schemas.openxmlformats.org/officeDocument/2006/relationships/hyperlink" Target="https://www.sreality.cz/cs/v2/estates/3455755084" TargetMode="External"/><Relationship Id="rId11239" Type="http://schemas.openxmlformats.org/officeDocument/2006/relationships/hyperlink" Target="https://www.sreality.cz/cs/v2/estates/2280669772" TargetMode="External"/><Relationship Id="rId11238" Type="http://schemas.openxmlformats.org/officeDocument/2006/relationships/hyperlink" Target="https://www.sreality.cz/cs/v2/estates/457085772" TargetMode="External"/><Relationship Id="rId12569" Type="http://schemas.openxmlformats.org/officeDocument/2006/relationships/hyperlink" Target="https://www.sreality.cz/cs/v2/estates/2085811020" TargetMode="External"/><Relationship Id="rId11237" Type="http://schemas.openxmlformats.org/officeDocument/2006/relationships/hyperlink" Target="https://www.sreality.cz/cs/v2/estates/2152719180" TargetMode="External"/><Relationship Id="rId12568" Type="http://schemas.openxmlformats.org/officeDocument/2006/relationships/hyperlink" Target="https://www.sreality.cz/cs/v2/estates/2052256588" TargetMode="External"/><Relationship Id="rId11236" Type="http://schemas.openxmlformats.org/officeDocument/2006/relationships/hyperlink" Target="https://www.sreality.cz/cs/v2/estates/2958025548" TargetMode="External"/><Relationship Id="rId12567" Type="http://schemas.openxmlformats.org/officeDocument/2006/relationships/hyperlink" Target="https://www.sreality.cz/cs/v2/estates/3877827404" TargetMode="External"/><Relationship Id="rId13898" Type="http://schemas.openxmlformats.org/officeDocument/2006/relationships/hyperlink" Target="https://www.sreality.cz/cs/v2/estates/1398973260" TargetMode="External"/><Relationship Id="rId13899" Type="http://schemas.openxmlformats.org/officeDocument/2006/relationships/hyperlink" Target="https://www.sreality.cz/cs/v2/estates/3928572492" TargetMode="External"/><Relationship Id="rId11231" Type="http://schemas.openxmlformats.org/officeDocument/2006/relationships/hyperlink" Target="https://www.sreality.cz/cs/v2/estates/1684005708" TargetMode="External"/><Relationship Id="rId12562" Type="http://schemas.openxmlformats.org/officeDocument/2006/relationships/hyperlink" Target="https://www.sreality.cz/cs/v2/estates/4089348940" TargetMode="External"/><Relationship Id="rId13894" Type="http://schemas.openxmlformats.org/officeDocument/2006/relationships/hyperlink" Target="https://www.sreality.cz/cs/v2/estates/4074931020" TargetMode="External"/><Relationship Id="rId11230" Type="http://schemas.openxmlformats.org/officeDocument/2006/relationships/hyperlink" Target="https://www.sreality.cz/cs/v2/estates/818496076" TargetMode="External"/><Relationship Id="rId12561" Type="http://schemas.openxmlformats.org/officeDocument/2006/relationships/hyperlink" Target="https://www.sreality.cz/cs/v2/estates/1140818764" TargetMode="External"/><Relationship Id="rId13895" Type="http://schemas.openxmlformats.org/officeDocument/2006/relationships/hyperlink" Target="https://www.sreality.cz/cs/v2/estates/3772941132" TargetMode="External"/><Relationship Id="rId12560" Type="http://schemas.openxmlformats.org/officeDocument/2006/relationships/hyperlink" Target="https://www.sreality.cz/cs/v2/estates/271774540" TargetMode="External"/><Relationship Id="rId13896" Type="http://schemas.openxmlformats.org/officeDocument/2006/relationships/hyperlink" Target="https://www.sreality.cz/cs/v2/estates/1041400652" TargetMode="External"/><Relationship Id="rId13897" Type="http://schemas.openxmlformats.org/officeDocument/2006/relationships/hyperlink" Target="https://www.sreality.cz/cs/v2/estates/2117956172" TargetMode="External"/><Relationship Id="rId11235" Type="http://schemas.openxmlformats.org/officeDocument/2006/relationships/hyperlink" Target="https://www.sreality.cz/cs/v2/estates/1397744460" TargetMode="External"/><Relationship Id="rId12566" Type="http://schemas.openxmlformats.org/officeDocument/2006/relationships/hyperlink" Target="https://www.sreality.cz/cs/v2/estates/656601932" TargetMode="External"/><Relationship Id="rId13890" Type="http://schemas.openxmlformats.org/officeDocument/2006/relationships/hyperlink" Target="https://www.sreality.cz/cs/v2/estates/2844382028" TargetMode="External"/><Relationship Id="rId11234" Type="http://schemas.openxmlformats.org/officeDocument/2006/relationships/hyperlink" Target="https://www.sreality.cz/cs/v2/estates/1112531788" TargetMode="External"/><Relationship Id="rId12565" Type="http://schemas.openxmlformats.org/officeDocument/2006/relationships/hyperlink" Target="https://www.sreality.cz/cs/v2/estates/3257070412" TargetMode="External"/><Relationship Id="rId13891" Type="http://schemas.openxmlformats.org/officeDocument/2006/relationships/hyperlink" Target="https://www.sreality.cz/cs/v2/estates/3705328460" TargetMode="External"/><Relationship Id="rId11233" Type="http://schemas.openxmlformats.org/officeDocument/2006/relationships/hyperlink" Target="https://www.sreality.cz/cs/v2/estates/1622168140" TargetMode="External"/><Relationship Id="rId12564" Type="http://schemas.openxmlformats.org/officeDocument/2006/relationships/hyperlink" Target="https://www.sreality.cz/cs/v2/estates/3349119820" TargetMode="External"/><Relationship Id="rId13892" Type="http://schemas.openxmlformats.org/officeDocument/2006/relationships/hyperlink" Target="https://www.sreality.cz/cs/v2/estates/3740435276" TargetMode="External"/><Relationship Id="rId11232" Type="http://schemas.openxmlformats.org/officeDocument/2006/relationships/hyperlink" Target="https://www.sreality.cz/cs/v2/estates/4363084" TargetMode="External"/><Relationship Id="rId12563" Type="http://schemas.openxmlformats.org/officeDocument/2006/relationships/hyperlink" Target="https://www.sreality.cz/cs/v2/estates/35844940" TargetMode="External"/><Relationship Id="rId13893" Type="http://schemas.openxmlformats.org/officeDocument/2006/relationships/hyperlink" Target="https://www.sreality.cz/cs/v2/estates/152666956" TargetMode="External"/><Relationship Id="rId11206" Type="http://schemas.openxmlformats.org/officeDocument/2006/relationships/hyperlink" Target="https://www.sreality.cz/cs/v2/estates/1343218508" TargetMode="External"/><Relationship Id="rId12537" Type="http://schemas.openxmlformats.org/officeDocument/2006/relationships/hyperlink" Target="https://www.sreality.cz/cs/v2/estates/605877068" TargetMode="External"/><Relationship Id="rId13869" Type="http://schemas.openxmlformats.org/officeDocument/2006/relationships/hyperlink" Target="https://www.sreality.cz/cs/v2/estates/4142449996" TargetMode="External"/><Relationship Id="rId11205" Type="http://schemas.openxmlformats.org/officeDocument/2006/relationships/hyperlink" Target="https://www.sreality.cz/cs/v2/estates/588243788" TargetMode="External"/><Relationship Id="rId12536" Type="http://schemas.openxmlformats.org/officeDocument/2006/relationships/hyperlink" Target="https://www.sreality.cz/cs/v2/estates/1209316172" TargetMode="External"/><Relationship Id="rId11204" Type="http://schemas.openxmlformats.org/officeDocument/2006/relationships/hyperlink" Target="https://www.sreality.cz/cs/v2/estates/1520730956" TargetMode="External"/><Relationship Id="rId12535" Type="http://schemas.openxmlformats.org/officeDocument/2006/relationships/hyperlink" Target="https://www.sreality.cz/cs/v2/estates/3368219468" TargetMode="External"/><Relationship Id="rId11203" Type="http://schemas.openxmlformats.org/officeDocument/2006/relationships/hyperlink" Target="https://www.sreality.cz/cs/v2/estates/3610571596" TargetMode="External"/><Relationship Id="rId12534" Type="http://schemas.openxmlformats.org/officeDocument/2006/relationships/hyperlink" Target="https://www.sreality.cz/cs/v2/estates/2798842700" TargetMode="External"/><Relationship Id="rId13865" Type="http://schemas.openxmlformats.org/officeDocument/2006/relationships/hyperlink" Target="https://www.sreality.cz/cs/v2/estates/549220940" TargetMode="External"/><Relationship Id="rId11209" Type="http://schemas.openxmlformats.org/officeDocument/2006/relationships/hyperlink" Target="https://www.sreality.cz/cs/v2/estates/1158669132" TargetMode="External"/><Relationship Id="rId13866" Type="http://schemas.openxmlformats.org/officeDocument/2006/relationships/hyperlink" Target="https://www.sreality.cz/cs/v2/estates/1431212876" TargetMode="External"/><Relationship Id="rId11208" Type="http://schemas.openxmlformats.org/officeDocument/2006/relationships/hyperlink" Target="https://www.sreality.cz/cs/v2/estates/4117324364" TargetMode="External"/><Relationship Id="rId12539" Type="http://schemas.openxmlformats.org/officeDocument/2006/relationships/hyperlink" Target="https://www.sreality.cz/cs/v2/estates/834859852" TargetMode="External"/><Relationship Id="rId13867" Type="http://schemas.openxmlformats.org/officeDocument/2006/relationships/hyperlink" Target="https://www.sreality.cz/cs/v2/estates/1683063628" TargetMode="External"/><Relationship Id="rId11207" Type="http://schemas.openxmlformats.org/officeDocument/2006/relationships/hyperlink" Target="https://www.sreality.cz/cs/v2/estates/2444591948" TargetMode="External"/><Relationship Id="rId12538" Type="http://schemas.openxmlformats.org/officeDocument/2006/relationships/hyperlink" Target="https://www.sreality.cz/cs/v2/estates/2434593612" TargetMode="External"/><Relationship Id="rId13868" Type="http://schemas.openxmlformats.org/officeDocument/2006/relationships/hyperlink" Target="https://www.sreality.cz/cs/v2/estates/3578295628" TargetMode="External"/><Relationship Id="rId13861" Type="http://schemas.openxmlformats.org/officeDocument/2006/relationships/hyperlink" Target="https://www.sreality.cz/cs/v2/estates/1040094028" TargetMode="External"/><Relationship Id="rId13862" Type="http://schemas.openxmlformats.org/officeDocument/2006/relationships/hyperlink" Target="https://www.sreality.cz/cs/v2/estates/2973217612" TargetMode="External"/><Relationship Id="rId13863" Type="http://schemas.openxmlformats.org/officeDocument/2006/relationships/hyperlink" Target="https://www.sreality.cz/cs/v2/estates/2260644684" TargetMode="External"/><Relationship Id="rId13864" Type="http://schemas.openxmlformats.org/officeDocument/2006/relationships/hyperlink" Target="https://www.sreality.cz/cs/v2/estates/3002352204" TargetMode="External"/><Relationship Id="rId11202" Type="http://schemas.openxmlformats.org/officeDocument/2006/relationships/hyperlink" Target="https://www.sreality.cz/cs/v2/estates/2797400908" TargetMode="External"/><Relationship Id="rId12533" Type="http://schemas.openxmlformats.org/officeDocument/2006/relationships/hyperlink" Target="https://www.sreality.cz/cs/v2/estates/3788698444" TargetMode="External"/><Relationship Id="rId11201" Type="http://schemas.openxmlformats.org/officeDocument/2006/relationships/hyperlink" Target="https://www.sreality.cz/cs/v2/estates/1733821004" TargetMode="External"/><Relationship Id="rId12532" Type="http://schemas.openxmlformats.org/officeDocument/2006/relationships/hyperlink" Target="https://www.sreality.cz/cs/v2/estates/2161308492" TargetMode="External"/><Relationship Id="rId11200" Type="http://schemas.openxmlformats.org/officeDocument/2006/relationships/hyperlink" Target="https://www.sreality.cz/cs/v2/estates/688907084" TargetMode="External"/><Relationship Id="rId12531" Type="http://schemas.openxmlformats.org/officeDocument/2006/relationships/hyperlink" Target="https://www.sreality.cz/cs/v2/estates/215151436" TargetMode="External"/><Relationship Id="rId12530" Type="http://schemas.openxmlformats.org/officeDocument/2006/relationships/hyperlink" Target="https://www.sreality.cz/cs/v2/estates/2681402188" TargetMode="External"/><Relationship Id="rId13860" Type="http://schemas.openxmlformats.org/officeDocument/2006/relationships/hyperlink" Target="https://www.sreality.cz/cs/v2/estates/3221132108" TargetMode="External"/><Relationship Id="rId11217" Type="http://schemas.openxmlformats.org/officeDocument/2006/relationships/hyperlink" Target="https://www.sreality.cz/cs/v2/estates/1950344012" TargetMode="External"/><Relationship Id="rId12548" Type="http://schemas.openxmlformats.org/officeDocument/2006/relationships/hyperlink" Target="https://www.sreality.cz/cs/v2/estates/3655439180" TargetMode="External"/><Relationship Id="rId11216" Type="http://schemas.openxmlformats.org/officeDocument/2006/relationships/hyperlink" Target="https://www.sreality.cz/cs/v2/estates/4261999436" TargetMode="External"/><Relationship Id="rId12547" Type="http://schemas.openxmlformats.org/officeDocument/2006/relationships/hyperlink" Target="https://www.sreality.cz/cs/v2/estates/3265794636" TargetMode="External"/><Relationship Id="rId11215" Type="http://schemas.openxmlformats.org/officeDocument/2006/relationships/hyperlink" Target="https://www.sreality.cz/cs/v2/estates/3779060556" TargetMode="External"/><Relationship Id="rId12546" Type="http://schemas.openxmlformats.org/officeDocument/2006/relationships/hyperlink" Target="https://www.sreality.cz/cs/v2/estates/3211772492" TargetMode="External"/><Relationship Id="rId11214" Type="http://schemas.openxmlformats.org/officeDocument/2006/relationships/hyperlink" Target="https://www.sreality.cz/cs/v2/estates/54518604" TargetMode="External"/><Relationship Id="rId12545" Type="http://schemas.openxmlformats.org/officeDocument/2006/relationships/hyperlink" Target="https://www.sreality.cz/cs/v2/estates/3257303884" TargetMode="External"/><Relationship Id="rId13876" Type="http://schemas.openxmlformats.org/officeDocument/2006/relationships/hyperlink" Target="https://www.sreality.cz/cs/v2/estates/3083424332" TargetMode="External"/><Relationship Id="rId13877" Type="http://schemas.openxmlformats.org/officeDocument/2006/relationships/hyperlink" Target="https://www.sreality.cz/cs/v2/estates/2621936460" TargetMode="External"/><Relationship Id="rId11219" Type="http://schemas.openxmlformats.org/officeDocument/2006/relationships/hyperlink" Target="https://www.sreality.cz/cs/v2/estates/3945784140" TargetMode="External"/><Relationship Id="rId13878" Type="http://schemas.openxmlformats.org/officeDocument/2006/relationships/hyperlink" Target="https://www.sreality.cz/cs/v2/estates/2585563980" TargetMode="External"/><Relationship Id="rId11218" Type="http://schemas.openxmlformats.org/officeDocument/2006/relationships/hyperlink" Target="https://www.sreality.cz/cs/v2/estates/2247385676" TargetMode="External"/><Relationship Id="rId12549" Type="http://schemas.openxmlformats.org/officeDocument/2006/relationships/hyperlink" Target="https://www.sreality.cz/cs/v2/estates/1201189708" TargetMode="External"/><Relationship Id="rId13879" Type="http://schemas.openxmlformats.org/officeDocument/2006/relationships/hyperlink" Target="https://www.sreality.cz/cs/v2/estates/747148108" TargetMode="External"/><Relationship Id="rId12540" Type="http://schemas.openxmlformats.org/officeDocument/2006/relationships/hyperlink" Target="https://www.sreality.cz/cs/v2/estates/536015692" TargetMode="External"/><Relationship Id="rId13872" Type="http://schemas.openxmlformats.org/officeDocument/2006/relationships/hyperlink" Target="https://www.sreality.cz/cs/v2/estates/3215275340" TargetMode="External"/><Relationship Id="rId13873" Type="http://schemas.openxmlformats.org/officeDocument/2006/relationships/hyperlink" Target="https://www.sreality.cz/cs/v2/estates/3451028300" TargetMode="External"/><Relationship Id="rId13874" Type="http://schemas.openxmlformats.org/officeDocument/2006/relationships/hyperlink" Target="https://www.sreality.cz/cs/v2/estates/3031597900" TargetMode="External"/><Relationship Id="rId13875" Type="http://schemas.openxmlformats.org/officeDocument/2006/relationships/hyperlink" Target="https://www.sreality.cz/cs/v2/estates/1218609996" TargetMode="External"/><Relationship Id="rId11213" Type="http://schemas.openxmlformats.org/officeDocument/2006/relationships/hyperlink" Target="https://www.sreality.cz/cs/v2/estates/4013941580" TargetMode="External"/><Relationship Id="rId12544" Type="http://schemas.openxmlformats.org/officeDocument/2006/relationships/hyperlink" Target="https://www.sreality.cz/cs/v2/estates/400749388" TargetMode="External"/><Relationship Id="rId11212" Type="http://schemas.openxmlformats.org/officeDocument/2006/relationships/hyperlink" Target="https://www.sreality.cz/cs/v2/estates/3191857996" TargetMode="External"/><Relationship Id="rId12543" Type="http://schemas.openxmlformats.org/officeDocument/2006/relationships/hyperlink" Target="https://www.sreality.cz/cs/v2/estates/2380460876" TargetMode="External"/><Relationship Id="rId11211" Type="http://schemas.openxmlformats.org/officeDocument/2006/relationships/hyperlink" Target="https://www.sreality.cz/cs/v2/estates/3515212" TargetMode="External"/><Relationship Id="rId12542" Type="http://schemas.openxmlformats.org/officeDocument/2006/relationships/hyperlink" Target="https://www.sreality.cz/cs/v2/estates/351466316" TargetMode="External"/><Relationship Id="rId13870" Type="http://schemas.openxmlformats.org/officeDocument/2006/relationships/hyperlink" Target="https://www.sreality.cz/cs/v2/estates/2595390284" TargetMode="External"/><Relationship Id="rId11210" Type="http://schemas.openxmlformats.org/officeDocument/2006/relationships/hyperlink" Target="https://www.sreality.cz/cs/v2/estates/3710451292" TargetMode="External"/><Relationship Id="rId12541" Type="http://schemas.openxmlformats.org/officeDocument/2006/relationships/hyperlink" Target="https://www.sreality.cz/cs/v2/estates/3757241164" TargetMode="External"/><Relationship Id="rId13871" Type="http://schemas.openxmlformats.org/officeDocument/2006/relationships/hyperlink" Target="https://www.sreality.cz/cs/v2/estates/1197056844" TargetMode="External"/><Relationship Id="rId8409" Type="http://schemas.openxmlformats.org/officeDocument/2006/relationships/hyperlink" Target="https://www.sreality.cz/cs/v2/estates/1101714252" TargetMode="External"/><Relationship Id="rId8408" Type="http://schemas.openxmlformats.org/officeDocument/2006/relationships/hyperlink" Target="https://www.sreality.cz/cs/v2/estates/3500856140" TargetMode="External"/><Relationship Id="rId8407" Type="http://schemas.openxmlformats.org/officeDocument/2006/relationships/hyperlink" Target="https://www.sreality.cz/cs/v2/estates/2158678860" TargetMode="External"/><Relationship Id="rId9738" Type="http://schemas.openxmlformats.org/officeDocument/2006/relationships/hyperlink" Target="https://www.sreality.cz/cs/v2/estates/3655852876" TargetMode="External"/><Relationship Id="rId9739" Type="http://schemas.openxmlformats.org/officeDocument/2006/relationships/hyperlink" Target="https://www.sreality.cz/cs/v2/estates/2397410124" TargetMode="External"/><Relationship Id="rId8402" Type="http://schemas.openxmlformats.org/officeDocument/2006/relationships/hyperlink" Target="https://www.sreality.cz/cs/v2/estates/3780436812" TargetMode="External"/><Relationship Id="rId9734" Type="http://schemas.openxmlformats.org/officeDocument/2006/relationships/hyperlink" Target="https://www.sreality.cz/cs/v2/estates/451404620" TargetMode="External"/><Relationship Id="rId8401" Type="http://schemas.openxmlformats.org/officeDocument/2006/relationships/hyperlink" Target="https://www.sreality.cz/cs/v2/estates/1148838732" TargetMode="External"/><Relationship Id="rId9735" Type="http://schemas.openxmlformats.org/officeDocument/2006/relationships/hyperlink" Target="https://www.sreality.cz/cs/v2/estates/2330452812" TargetMode="External"/><Relationship Id="rId8400" Type="http://schemas.openxmlformats.org/officeDocument/2006/relationships/hyperlink" Target="https://www.sreality.cz/cs/v2/estates/1139401548" TargetMode="External"/><Relationship Id="rId9736" Type="http://schemas.openxmlformats.org/officeDocument/2006/relationships/hyperlink" Target="https://www.sreality.cz/cs/v2/estates/2615665484" TargetMode="External"/><Relationship Id="rId9737" Type="http://schemas.openxmlformats.org/officeDocument/2006/relationships/hyperlink" Target="https://www.sreality.cz/cs/v2/estates/1237484364" TargetMode="External"/><Relationship Id="rId8406" Type="http://schemas.openxmlformats.org/officeDocument/2006/relationships/hyperlink" Target="https://www.sreality.cz/cs/v2/estates/1621807948" TargetMode="External"/><Relationship Id="rId9730" Type="http://schemas.openxmlformats.org/officeDocument/2006/relationships/hyperlink" Target="https://www.sreality.cz/cs/v2/estates/78242636" TargetMode="External"/><Relationship Id="rId8405" Type="http://schemas.openxmlformats.org/officeDocument/2006/relationships/hyperlink" Target="https://www.sreality.cz/cs/v2/estates/3282752332" TargetMode="External"/><Relationship Id="rId9731" Type="http://schemas.openxmlformats.org/officeDocument/2006/relationships/hyperlink" Target="https://www.sreality.cz/cs/v2/estates/2196402764" TargetMode="External"/><Relationship Id="rId8404" Type="http://schemas.openxmlformats.org/officeDocument/2006/relationships/hyperlink" Target="https://www.sreality.cz/cs/v2/estates/2580525900" TargetMode="External"/><Relationship Id="rId9732" Type="http://schemas.openxmlformats.org/officeDocument/2006/relationships/hyperlink" Target="https://www.sreality.cz/cs/v2/estates/1331122764" TargetMode="External"/><Relationship Id="rId8403" Type="http://schemas.openxmlformats.org/officeDocument/2006/relationships/hyperlink" Target="https://www.sreality.cz/cs/v2/estates/1923797836" TargetMode="External"/><Relationship Id="rId9733" Type="http://schemas.openxmlformats.org/officeDocument/2006/relationships/hyperlink" Target="https://www.sreality.cz/cs/v2/estates/2817123148" TargetMode="External"/><Relationship Id="rId9727" Type="http://schemas.openxmlformats.org/officeDocument/2006/relationships/hyperlink" Target="https://www.sreality.cz/cs/v2/estates/1928848204" TargetMode="External"/><Relationship Id="rId9728" Type="http://schemas.openxmlformats.org/officeDocument/2006/relationships/hyperlink" Target="https://www.sreality.cz/cs/v2/estates/2438337100" TargetMode="External"/><Relationship Id="rId9729" Type="http://schemas.openxmlformats.org/officeDocument/2006/relationships/hyperlink" Target="https://www.sreality.cz/cs/v2/estates/548004684" TargetMode="External"/><Relationship Id="rId9723" Type="http://schemas.openxmlformats.org/officeDocument/2006/relationships/hyperlink" Target="https://www.sreality.cz/cs/v2/estates/3415847756" TargetMode="External"/><Relationship Id="rId9724" Type="http://schemas.openxmlformats.org/officeDocument/2006/relationships/hyperlink" Target="https://www.sreality.cz/cs/v2/estates/1033573708" TargetMode="External"/><Relationship Id="rId9725" Type="http://schemas.openxmlformats.org/officeDocument/2006/relationships/hyperlink" Target="https://www.sreality.cz/cs/v2/estates/2215268940" TargetMode="External"/><Relationship Id="rId9726" Type="http://schemas.openxmlformats.org/officeDocument/2006/relationships/hyperlink" Target="https://www.sreality.cz/cs/v2/estates/2357744204" TargetMode="External"/><Relationship Id="rId9720" Type="http://schemas.openxmlformats.org/officeDocument/2006/relationships/hyperlink" Target="https://www.sreality.cz/cs/v2/estates/2914747212" TargetMode="External"/><Relationship Id="rId9721" Type="http://schemas.openxmlformats.org/officeDocument/2006/relationships/hyperlink" Target="https://www.sreality.cz/cs/v2/estates/3324469836" TargetMode="External"/><Relationship Id="rId9722" Type="http://schemas.openxmlformats.org/officeDocument/2006/relationships/hyperlink" Target="https://www.sreality.cz/cs/v2/estates/2492330828" TargetMode="External"/><Relationship Id="rId8429" Type="http://schemas.openxmlformats.org/officeDocument/2006/relationships/hyperlink" Target="https://www.sreality.cz/cs/v2/estates/2647192396" TargetMode="External"/><Relationship Id="rId9750" Type="http://schemas.openxmlformats.org/officeDocument/2006/relationships/hyperlink" Target="https://www.sreality.cz/cs/v2/estates/2824319820" TargetMode="External"/><Relationship Id="rId9751" Type="http://schemas.openxmlformats.org/officeDocument/2006/relationships/hyperlink" Target="https://www.sreality.cz/cs/v2/estates/275182156" TargetMode="External"/><Relationship Id="rId8420" Type="http://schemas.openxmlformats.org/officeDocument/2006/relationships/hyperlink" Target="https://www.sreality.cz/cs/v2/estates/2032436044" TargetMode="External"/><Relationship Id="rId8424" Type="http://schemas.openxmlformats.org/officeDocument/2006/relationships/hyperlink" Target="https://www.sreality.cz/cs/v2/estates/2715472716" TargetMode="External"/><Relationship Id="rId9756" Type="http://schemas.openxmlformats.org/officeDocument/2006/relationships/hyperlink" Target="https://www.sreality.cz/cs/v2/estates/1645732684" TargetMode="External"/><Relationship Id="rId8423" Type="http://schemas.openxmlformats.org/officeDocument/2006/relationships/hyperlink" Target="https://www.sreality.cz/cs/v2/estates/853201740" TargetMode="External"/><Relationship Id="rId9757" Type="http://schemas.openxmlformats.org/officeDocument/2006/relationships/hyperlink" Target="https://www.sreality.cz/cs/v2/estates/1001255756" TargetMode="External"/><Relationship Id="rId8422" Type="http://schemas.openxmlformats.org/officeDocument/2006/relationships/hyperlink" Target="https://www.sreality.cz/cs/v2/estates/2145166156" TargetMode="External"/><Relationship Id="rId9758" Type="http://schemas.openxmlformats.org/officeDocument/2006/relationships/hyperlink" Target="https://www.sreality.cz/cs/v2/estates/975172428" TargetMode="External"/><Relationship Id="rId8421" Type="http://schemas.openxmlformats.org/officeDocument/2006/relationships/hyperlink" Target="https://www.sreality.cz/cs/v2/estates/4197548876" TargetMode="External"/><Relationship Id="rId9759" Type="http://schemas.openxmlformats.org/officeDocument/2006/relationships/hyperlink" Target="https://www.sreality.cz/cs/v2/estates/441381708" TargetMode="External"/><Relationship Id="rId8428" Type="http://schemas.openxmlformats.org/officeDocument/2006/relationships/hyperlink" Target="https://www.sreality.cz/cs/v2/estates/777970508" TargetMode="External"/><Relationship Id="rId9752" Type="http://schemas.openxmlformats.org/officeDocument/2006/relationships/hyperlink" Target="https://www.sreality.cz/cs/v2/estates/3742884684" TargetMode="External"/><Relationship Id="rId8427" Type="http://schemas.openxmlformats.org/officeDocument/2006/relationships/hyperlink" Target="https://www.sreality.cz/cs/v2/estates/3231097676" TargetMode="External"/><Relationship Id="rId9753" Type="http://schemas.openxmlformats.org/officeDocument/2006/relationships/hyperlink" Target="https://www.sreality.cz/cs/v2/estates/2081940300" TargetMode="External"/><Relationship Id="rId8426" Type="http://schemas.openxmlformats.org/officeDocument/2006/relationships/hyperlink" Target="https://www.sreality.cz/cs/v2/estates/2842526540" TargetMode="External"/><Relationship Id="rId9754" Type="http://schemas.openxmlformats.org/officeDocument/2006/relationships/hyperlink" Target="https://www.sreality.cz/cs/v2/estates/2904023884" TargetMode="External"/><Relationship Id="rId8425" Type="http://schemas.openxmlformats.org/officeDocument/2006/relationships/hyperlink" Target="https://www.sreality.cz/cs/v2/estates/1089598284" TargetMode="External"/><Relationship Id="rId9755" Type="http://schemas.openxmlformats.org/officeDocument/2006/relationships/hyperlink" Target="https://www.sreality.cz/cs/v2/estates/2556687180" TargetMode="External"/><Relationship Id="rId8419" Type="http://schemas.openxmlformats.org/officeDocument/2006/relationships/hyperlink" Target="https://www.sreality.cz/cs/v2/estates/861176652" TargetMode="External"/><Relationship Id="rId8418" Type="http://schemas.openxmlformats.org/officeDocument/2006/relationships/hyperlink" Target="https://www.sreality.cz/cs/v2/estates/265999180" TargetMode="External"/><Relationship Id="rId9749" Type="http://schemas.openxmlformats.org/officeDocument/2006/relationships/hyperlink" Target="https://www.sreality.cz/cs/v2/estates/3407340364" TargetMode="External"/><Relationship Id="rId9740" Type="http://schemas.openxmlformats.org/officeDocument/2006/relationships/hyperlink" Target="https://www.sreality.cz/cs/v2/estates/3149161036" TargetMode="External"/><Relationship Id="rId8413" Type="http://schemas.openxmlformats.org/officeDocument/2006/relationships/hyperlink" Target="https://www.sreality.cz/cs/v2/estates/3134903116" TargetMode="External"/><Relationship Id="rId9745" Type="http://schemas.openxmlformats.org/officeDocument/2006/relationships/hyperlink" Target="https://www.sreality.cz/cs/v2/estates/4103582540" TargetMode="External"/><Relationship Id="rId8412" Type="http://schemas.openxmlformats.org/officeDocument/2006/relationships/hyperlink" Target="https://www.sreality.cz/cs/v2/estates/1957352268" TargetMode="External"/><Relationship Id="rId9746" Type="http://schemas.openxmlformats.org/officeDocument/2006/relationships/hyperlink" Target="https://www.sreality.cz/cs/v2/estates/845779532" TargetMode="External"/><Relationship Id="rId8411" Type="http://schemas.openxmlformats.org/officeDocument/2006/relationships/hyperlink" Target="https://www.sreality.cz/cs/v2/estates/615174988" TargetMode="External"/><Relationship Id="rId9747" Type="http://schemas.openxmlformats.org/officeDocument/2006/relationships/hyperlink" Target="https://www.sreality.cz/cs/v2/estates/424673868" TargetMode="External"/><Relationship Id="rId8410" Type="http://schemas.openxmlformats.org/officeDocument/2006/relationships/hyperlink" Target="https://www.sreality.cz/cs/v2/estates/3618296652" TargetMode="External"/><Relationship Id="rId9748" Type="http://schemas.openxmlformats.org/officeDocument/2006/relationships/hyperlink" Target="https://www.sreality.cz/cs/v2/estates/3772355404" TargetMode="External"/><Relationship Id="rId8417" Type="http://schemas.openxmlformats.org/officeDocument/2006/relationships/hyperlink" Target="https://www.sreality.cz/cs/v2/estates/1071305548" TargetMode="External"/><Relationship Id="rId9741" Type="http://schemas.openxmlformats.org/officeDocument/2006/relationships/hyperlink" Target="https://www.sreality.cz/cs/v2/estates/2737918540" TargetMode="External"/><Relationship Id="rId8416" Type="http://schemas.openxmlformats.org/officeDocument/2006/relationships/hyperlink" Target="https://www.sreality.cz/cs/v2/estates/1575322444" TargetMode="External"/><Relationship Id="rId9742" Type="http://schemas.openxmlformats.org/officeDocument/2006/relationships/hyperlink" Target="https://www.sreality.cz/cs/v2/estates/4080423500" TargetMode="External"/><Relationship Id="rId8415" Type="http://schemas.openxmlformats.org/officeDocument/2006/relationships/hyperlink" Target="https://www.sreality.cz/cs/v2/estates/310358860" TargetMode="External"/><Relationship Id="rId9743" Type="http://schemas.openxmlformats.org/officeDocument/2006/relationships/hyperlink" Target="https://www.sreality.cz/cs/v2/estates/4075283276" TargetMode="External"/><Relationship Id="rId8414" Type="http://schemas.openxmlformats.org/officeDocument/2006/relationships/hyperlink" Target="https://www.sreality.cz/cs/v2/estates/817595212" TargetMode="External"/><Relationship Id="rId9744" Type="http://schemas.openxmlformats.org/officeDocument/2006/relationships/hyperlink" Target="https://www.sreality.cz/cs/v2/estates/403460684" TargetMode="External"/><Relationship Id="rId9716" Type="http://schemas.openxmlformats.org/officeDocument/2006/relationships/hyperlink" Target="https://www.sreality.cz/cs/v2/estates/3234247500" TargetMode="External"/><Relationship Id="rId9717" Type="http://schemas.openxmlformats.org/officeDocument/2006/relationships/hyperlink" Target="https://www.sreality.cz/cs/v2/estates/1137173324" TargetMode="External"/><Relationship Id="rId9718" Type="http://schemas.openxmlformats.org/officeDocument/2006/relationships/hyperlink" Target="https://www.sreality.cz/cs/v2/estates/2378355276" TargetMode="External"/><Relationship Id="rId9719" Type="http://schemas.openxmlformats.org/officeDocument/2006/relationships/hyperlink" Target="https://www.sreality.cz/cs/v2/estates/1992811340" TargetMode="External"/><Relationship Id="rId9712" Type="http://schemas.openxmlformats.org/officeDocument/2006/relationships/hyperlink" Target="https://www.sreality.cz/cs/v2/estates/2862523724" TargetMode="External"/><Relationship Id="rId9713" Type="http://schemas.openxmlformats.org/officeDocument/2006/relationships/hyperlink" Target="https://www.sreality.cz/cs/v2/estates/4047073868" TargetMode="External"/><Relationship Id="rId9714" Type="http://schemas.openxmlformats.org/officeDocument/2006/relationships/hyperlink" Target="https://www.sreality.cz/cs/v2/estates/1872794444" TargetMode="External"/><Relationship Id="rId9715" Type="http://schemas.openxmlformats.org/officeDocument/2006/relationships/hyperlink" Target="https://www.sreality.cz/cs/v2/estates/315089740" TargetMode="External"/><Relationship Id="rId9710" Type="http://schemas.openxmlformats.org/officeDocument/2006/relationships/hyperlink" Target="https://www.sreality.cz/cs/v2/estates/533193548" TargetMode="External"/><Relationship Id="rId9711" Type="http://schemas.openxmlformats.org/officeDocument/2006/relationships/hyperlink" Target="https://www.sreality.cz/cs/v2/estates/1997181772" TargetMode="External"/><Relationship Id="rId9709" Type="http://schemas.openxmlformats.org/officeDocument/2006/relationships/hyperlink" Target="https://www.sreality.cz/cs/v2/estates/2078118476" TargetMode="External"/><Relationship Id="rId9705" Type="http://schemas.openxmlformats.org/officeDocument/2006/relationships/hyperlink" Target="https://www.sreality.cz/cs/v2/estates/381829708" TargetMode="External"/><Relationship Id="rId9706" Type="http://schemas.openxmlformats.org/officeDocument/2006/relationships/hyperlink" Target="https://www.sreality.cz/cs/v2/estates/3938968396" TargetMode="External"/><Relationship Id="rId9707" Type="http://schemas.openxmlformats.org/officeDocument/2006/relationships/hyperlink" Target="https://www.sreality.cz/cs/v2/estates/508465996" TargetMode="External"/><Relationship Id="rId9708" Type="http://schemas.openxmlformats.org/officeDocument/2006/relationships/hyperlink" Target="https://www.sreality.cz/cs/v2/estates/2592428620" TargetMode="External"/><Relationship Id="rId9701" Type="http://schemas.openxmlformats.org/officeDocument/2006/relationships/hyperlink" Target="https://www.sreality.cz/cs/v2/estates/4074234700" TargetMode="External"/><Relationship Id="rId9702" Type="http://schemas.openxmlformats.org/officeDocument/2006/relationships/hyperlink" Target="https://www.sreality.cz/cs/v2/estates/2211963724" TargetMode="External"/><Relationship Id="rId9703" Type="http://schemas.openxmlformats.org/officeDocument/2006/relationships/hyperlink" Target="https://www.sreality.cz/cs/v2/estates/2856862284" TargetMode="External"/><Relationship Id="rId9704" Type="http://schemas.openxmlformats.org/officeDocument/2006/relationships/hyperlink" Target="https://www.sreality.cz/cs/v2/estates/1718379084" TargetMode="External"/><Relationship Id="rId9700" Type="http://schemas.openxmlformats.org/officeDocument/2006/relationships/hyperlink" Target="https://www.sreality.cz/cs/v2/estates/2732057420" TargetMode="External"/><Relationship Id="rId7151" Type="http://schemas.openxmlformats.org/officeDocument/2006/relationships/hyperlink" Target="https://www.sreality.cz/cs/v2/estates/3997033036" TargetMode="External"/><Relationship Id="rId8482" Type="http://schemas.openxmlformats.org/officeDocument/2006/relationships/hyperlink" Target="https://www.sreality.cz/cs/v2/estates/3588936524" TargetMode="External"/><Relationship Id="rId7150" Type="http://schemas.openxmlformats.org/officeDocument/2006/relationships/hyperlink" Target="https://www.sreality.cz/cs/v2/estates/1828291404" TargetMode="External"/><Relationship Id="rId8481" Type="http://schemas.openxmlformats.org/officeDocument/2006/relationships/hyperlink" Target="https://www.sreality.cz/cs/v2/estates/1709888332" TargetMode="External"/><Relationship Id="rId8480" Type="http://schemas.openxmlformats.org/officeDocument/2006/relationships/hyperlink" Target="https://www.sreality.cz/cs/v2/estates/2548749132" TargetMode="External"/><Relationship Id="rId7155" Type="http://schemas.openxmlformats.org/officeDocument/2006/relationships/hyperlink" Target="https://www.sreality.cz/cs/v2/estates/3793695308" TargetMode="External"/><Relationship Id="rId8486" Type="http://schemas.openxmlformats.org/officeDocument/2006/relationships/hyperlink" Target="https://www.sreality.cz/cs/v2/estates/594498124" TargetMode="External"/><Relationship Id="rId7154" Type="http://schemas.openxmlformats.org/officeDocument/2006/relationships/hyperlink" Target="https://www.sreality.cz/cs/v2/estates/3499983692" TargetMode="External"/><Relationship Id="rId8485" Type="http://schemas.openxmlformats.org/officeDocument/2006/relationships/hyperlink" Target="https://www.sreality.cz/cs/v2/estates/2050253388" TargetMode="External"/><Relationship Id="rId7153" Type="http://schemas.openxmlformats.org/officeDocument/2006/relationships/hyperlink" Target="https://www.sreality.cz/cs/v2/estates/2861900364" TargetMode="External"/><Relationship Id="rId8484" Type="http://schemas.openxmlformats.org/officeDocument/2006/relationships/hyperlink" Target="https://www.sreality.cz/cs/v2/estates/1136435788" TargetMode="External"/><Relationship Id="rId7152" Type="http://schemas.openxmlformats.org/officeDocument/2006/relationships/hyperlink" Target="https://www.sreality.cz/cs/v2/estates/1784312396" TargetMode="External"/><Relationship Id="rId8483" Type="http://schemas.openxmlformats.org/officeDocument/2006/relationships/hyperlink" Target="https://www.sreality.cz/cs/v2/estates/2947106124" TargetMode="External"/><Relationship Id="rId7159" Type="http://schemas.openxmlformats.org/officeDocument/2006/relationships/hyperlink" Target="https://www.sreality.cz/cs/v2/estates/3591893836" TargetMode="External"/><Relationship Id="rId7158" Type="http://schemas.openxmlformats.org/officeDocument/2006/relationships/hyperlink" Target="https://www.sreality.cz/cs/v2/estates/2901386060" TargetMode="External"/><Relationship Id="rId8489" Type="http://schemas.openxmlformats.org/officeDocument/2006/relationships/hyperlink" Target="https://www.sreality.cz/cs/v2/estates/1528484684" TargetMode="External"/><Relationship Id="rId7157" Type="http://schemas.openxmlformats.org/officeDocument/2006/relationships/hyperlink" Target="https://www.sreality.cz/cs/v2/estates/4124087116" TargetMode="External"/><Relationship Id="rId8488" Type="http://schemas.openxmlformats.org/officeDocument/2006/relationships/hyperlink" Target="https://www.sreality.cz/cs/v2/estates/1402008396" TargetMode="External"/><Relationship Id="rId7156" Type="http://schemas.openxmlformats.org/officeDocument/2006/relationships/hyperlink" Target="https://www.sreality.cz/cs/v2/estates/3475952460" TargetMode="External"/><Relationship Id="rId8487" Type="http://schemas.openxmlformats.org/officeDocument/2006/relationships/hyperlink" Target="https://www.sreality.cz/cs/v2/estates/4240331340" TargetMode="External"/><Relationship Id="rId7140" Type="http://schemas.openxmlformats.org/officeDocument/2006/relationships/hyperlink" Target="https://www.sreality.cz/cs/v2/estates/2956907340" TargetMode="External"/><Relationship Id="rId8471" Type="http://schemas.openxmlformats.org/officeDocument/2006/relationships/hyperlink" Target="https://www.sreality.cz/cs/v2/estates/2330645324" TargetMode="External"/><Relationship Id="rId8470" Type="http://schemas.openxmlformats.org/officeDocument/2006/relationships/hyperlink" Target="https://www.sreality.cz/cs/v2/estates/1581163340" TargetMode="External"/><Relationship Id="rId7144" Type="http://schemas.openxmlformats.org/officeDocument/2006/relationships/hyperlink" Target="https://www.sreality.cz/cs/v2/estates/2124816972" TargetMode="External"/><Relationship Id="rId8475" Type="http://schemas.openxmlformats.org/officeDocument/2006/relationships/hyperlink" Target="https://www.sreality.cz/cs/v2/estates/4214276684" TargetMode="External"/><Relationship Id="rId7143" Type="http://schemas.openxmlformats.org/officeDocument/2006/relationships/hyperlink" Target="https://www.sreality.cz/cs/v2/estates/3829322572" TargetMode="External"/><Relationship Id="rId8474" Type="http://schemas.openxmlformats.org/officeDocument/2006/relationships/hyperlink" Target="https://www.sreality.cz/cs/v2/estates/795034188" TargetMode="External"/><Relationship Id="rId7142" Type="http://schemas.openxmlformats.org/officeDocument/2006/relationships/hyperlink" Target="https://www.sreality.cz/cs/v2/estates/3056300620" TargetMode="External"/><Relationship Id="rId8473" Type="http://schemas.openxmlformats.org/officeDocument/2006/relationships/hyperlink" Target="https://www.sreality.cz/cs/v2/estates/774706508" TargetMode="External"/><Relationship Id="rId7141" Type="http://schemas.openxmlformats.org/officeDocument/2006/relationships/hyperlink" Target="https://www.sreality.cz/cs/v2/estates/3736925004" TargetMode="External"/><Relationship Id="rId8472" Type="http://schemas.openxmlformats.org/officeDocument/2006/relationships/hyperlink" Target="https://www.sreality.cz/cs/v2/estates/2078987084" TargetMode="External"/><Relationship Id="rId7148" Type="http://schemas.openxmlformats.org/officeDocument/2006/relationships/hyperlink" Target="https://www.sreality.cz/cs/v2/estates/373232204" TargetMode="External"/><Relationship Id="rId8479" Type="http://schemas.openxmlformats.org/officeDocument/2006/relationships/hyperlink" Target="https://www.sreality.cz/cs/v2/estates/552260428" TargetMode="External"/><Relationship Id="rId7147" Type="http://schemas.openxmlformats.org/officeDocument/2006/relationships/hyperlink" Target="https://www.sreality.cz/cs/v2/estates/1140646732" TargetMode="External"/><Relationship Id="rId8478" Type="http://schemas.openxmlformats.org/officeDocument/2006/relationships/hyperlink" Target="https://www.sreality.cz/cs/v2/estates/3270169420" TargetMode="External"/><Relationship Id="rId7146" Type="http://schemas.openxmlformats.org/officeDocument/2006/relationships/hyperlink" Target="https://www.sreality.cz/cs/v2/estates/3447235404" TargetMode="External"/><Relationship Id="rId8477" Type="http://schemas.openxmlformats.org/officeDocument/2006/relationships/hyperlink" Target="https://www.sreality.cz/cs/v2/estates/1391121228" TargetMode="External"/><Relationship Id="rId7145" Type="http://schemas.openxmlformats.org/officeDocument/2006/relationships/hyperlink" Target="https://www.sreality.cz/cs/v2/estates/1710682956" TargetMode="External"/><Relationship Id="rId8476" Type="http://schemas.openxmlformats.org/officeDocument/2006/relationships/hyperlink" Target="https://www.sreality.cz/cs/v2/estates/2076963660" TargetMode="External"/><Relationship Id="rId7149" Type="http://schemas.openxmlformats.org/officeDocument/2006/relationships/hyperlink" Target="https://www.sreality.cz/cs/v2/estates/828613452" TargetMode="External"/><Relationship Id="rId11091" Type="http://schemas.openxmlformats.org/officeDocument/2006/relationships/hyperlink" Target="https://www.sreality.cz/cs/v2/estates/970965580" TargetMode="External"/><Relationship Id="rId11090" Type="http://schemas.openxmlformats.org/officeDocument/2006/relationships/hyperlink" Target="https://www.sreality.cz/cs/v2/estates/4197376844" TargetMode="External"/><Relationship Id="rId11095" Type="http://schemas.openxmlformats.org/officeDocument/2006/relationships/hyperlink" Target="https://www.sreality.cz/cs/v2/estates/1157993292" TargetMode="External"/><Relationship Id="rId11094" Type="http://schemas.openxmlformats.org/officeDocument/2006/relationships/hyperlink" Target="https://www.sreality.cz/cs/v2/estates/2646807116" TargetMode="External"/><Relationship Id="rId11093" Type="http://schemas.openxmlformats.org/officeDocument/2006/relationships/hyperlink" Target="https://www.sreality.cz/cs/v2/estates/2524353356" TargetMode="External"/><Relationship Id="rId11092" Type="http://schemas.openxmlformats.org/officeDocument/2006/relationships/hyperlink" Target="https://www.sreality.cz/cs/v2/estates/2183983692" TargetMode="External"/><Relationship Id="rId7180" Type="http://schemas.openxmlformats.org/officeDocument/2006/relationships/hyperlink" Target="https://www.sreality.cz/cs/v2/estates/4132627276" TargetMode="External"/><Relationship Id="rId7173" Type="http://schemas.openxmlformats.org/officeDocument/2006/relationships/hyperlink" Target="https://www.sreality.cz/cs/v2/estates/1046401868" TargetMode="External"/><Relationship Id="rId7172" Type="http://schemas.openxmlformats.org/officeDocument/2006/relationships/hyperlink" Target="https://www.sreality.cz/cs/v2/estates/2794140236" TargetMode="External"/><Relationship Id="rId7171" Type="http://schemas.openxmlformats.org/officeDocument/2006/relationships/hyperlink" Target="https://www.sreality.cz/cs/v2/estates/2329522764" TargetMode="External"/><Relationship Id="rId7170" Type="http://schemas.openxmlformats.org/officeDocument/2006/relationships/hyperlink" Target="https://www.sreality.cz/cs/v2/estates/559911756" TargetMode="External"/><Relationship Id="rId7177" Type="http://schemas.openxmlformats.org/officeDocument/2006/relationships/hyperlink" Target="https://www.sreality.cz/cs/v2/estates/68084556" TargetMode="External"/><Relationship Id="rId7176" Type="http://schemas.openxmlformats.org/officeDocument/2006/relationships/hyperlink" Target="https://www.sreality.cz/cs/v2/estates/1400197708" TargetMode="External"/><Relationship Id="rId7175" Type="http://schemas.openxmlformats.org/officeDocument/2006/relationships/hyperlink" Target="https://www.sreality.cz/cs/v2/estates/1868485452" TargetMode="External"/><Relationship Id="rId7174" Type="http://schemas.openxmlformats.org/officeDocument/2006/relationships/hyperlink" Target="https://www.sreality.cz/cs/v2/estates/340243276" TargetMode="External"/><Relationship Id="rId11088" Type="http://schemas.openxmlformats.org/officeDocument/2006/relationships/hyperlink" Target="https://www.sreality.cz/cs/v2/estates/2940813900" TargetMode="External"/><Relationship Id="rId11087" Type="http://schemas.openxmlformats.org/officeDocument/2006/relationships/hyperlink" Target="https://www.sreality.cz/cs/v2/estates/3527406412" TargetMode="External"/><Relationship Id="rId7179" Type="http://schemas.openxmlformats.org/officeDocument/2006/relationships/hyperlink" Target="https://www.sreality.cz/cs/v2/estates/2515641164" TargetMode="External"/><Relationship Id="rId11086" Type="http://schemas.openxmlformats.org/officeDocument/2006/relationships/hyperlink" Target="https://www.sreality.cz/cs/v2/estates/3862881100" TargetMode="External"/><Relationship Id="rId7178" Type="http://schemas.openxmlformats.org/officeDocument/2006/relationships/hyperlink" Target="https://www.sreality.cz/cs/v2/estates/1735803468" TargetMode="External"/><Relationship Id="rId11085" Type="http://schemas.openxmlformats.org/officeDocument/2006/relationships/hyperlink" Target="https://www.sreality.cz/cs/v2/estates/2935980876" TargetMode="External"/><Relationship Id="rId11089" Type="http://schemas.openxmlformats.org/officeDocument/2006/relationships/hyperlink" Target="https://www.sreality.cz/cs/v2/estates/2855199564" TargetMode="External"/><Relationship Id="rId7162" Type="http://schemas.openxmlformats.org/officeDocument/2006/relationships/hyperlink" Target="https://www.sreality.cz/cs/v2/estates/2418987852" TargetMode="External"/><Relationship Id="rId8493" Type="http://schemas.openxmlformats.org/officeDocument/2006/relationships/hyperlink" Target="https://www.sreality.cz/cs/v2/estates/523182668" TargetMode="External"/><Relationship Id="rId7161" Type="http://schemas.openxmlformats.org/officeDocument/2006/relationships/hyperlink" Target="https://www.sreality.cz/cs/v2/estates/36623180" TargetMode="External"/><Relationship Id="rId8492" Type="http://schemas.openxmlformats.org/officeDocument/2006/relationships/hyperlink" Target="https://www.sreality.cz/cs/v2/estates/1102906700" TargetMode="External"/><Relationship Id="rId7160" Type="http://schemas.openxmlformats.org/officeDocument/2006/relationships/hyperlink" Target="https://www.sreality.cz/cs/v2/estates/548442956" TargetMode="External"/><Relationship Id="rId8491" Type="http://schemas.openxmlformats.org/officeDocument/2006/relationships/hyperlink" Target="https://www.sreality.cz/cs/v2/estates/3910849356" TargetMode="External"/><Relationship Id="rId8490" Type="http://schemas.openxmlformats.org/officeDocument/2006/relationships/hyperlink" Target="https://www.sreality.cz/cs/v2/estates/2605163340" TargetMode="External"/><Relationship Id="rId7166" Type="http://schemas.openxmlformats.org/officeDocument/2006/relationships/hyperlink" Target="https://www.sreality.cz/cs/v2/estates/4239450956" TargetMode="External"/><Relationship Id="rId8497" Type="http://schemas.openxmlformats.org/officeDocument/2006/relationships/hyperlink" Target="https://www.sreality.cz/cs/v2/estates/2995905356" TargetMode="External"/><Relationship Id="rId7165" Type="http://schemas.openxmlformats.org/officeDocument/2006/relationships/hyperlink" Target="https://www.sreality.cz/cs/v2/estates/1090360140" TargetMode="External"/><Relationship Id="rId8496" Type="http://schemas.openxmlformats.org/officeDocument/2006/relationships/hyperlink" Target="https://www.sreality.cz/cs/v2/estates/2702545740" TargetMode="External"/><Relationship Id="rId7164" Type="http://schemas.openxmlformats.org/officeDocument/2006/relationships/hyperlink" Target="https://www.sreality.cz/cs/v2/estates/2317632076" TargetMode="External"/><Relationship Id="rId8495" Type="http://schemas.openxmlformats.org/officeDocument/2006/relationships/hyperlink" Target="https://www.sreality.cz/cs/v2/estates/3202937676" TargetMode="External"/><Relationship Id="rId7163" Type="http://schemas.openxmlformats.org/officeDocument/2006/relationships/hyperlink" Target="https://www.sreality.cz/cs/v2/estates/825152332" TargetMode="External"/><Relationship Id="rId8494" Type="http://schemas.openxmlformats.org/officeDocument/2006/relationships/hyperlink" Target="https://www.sreality.cz/cs/v2/estates/4259799628" TargetMode="External"/><Relationship Id="rId11099" Type="http://schemas.openxmlformats.org/officeDocument/2006/relationships/hyperlink" Target="https://www.sreality.cz/cs/v2/estates/3160335180" TargetMode="External"/><Relationship Id="rId7169" Type="http://schemas.openxmlformats.org/officeDocument/2006/relationships/hyperlink" Target="https://www.sreality.cz/cs/v2/estates/228696908" TargetMode="External"/><Relationship Id="rId11098" Type="http://schemas.openxmlformats.org/officeDocument/2006/relationships/hyperlink" Target="https://www.sreality.cz/cs/v2/estates/556720972" TargetMode="External"/><Relationship Id="rId7168" Type="http://schemas.openxmlformats.org/officeDocument/2006/relationships/hyperlink" Target="https://www.sreality.cz/cs/v2/estates/1929921100" TargetMode="External"/><Relationship Id="rId8499" Type="http://schemas.openxmlformats.org/officeDocument/2006/relationships/hyperlink" Target="https://www.sreality.cz/cs/v2/estates/1124893516" TargetMode="External"/><Relationship Id="rId11097" Type="http://schemas.openxmlformats.org/officeDocument/2006/relationships/hyperlink" Target="https://www.sreality.cz/cs/v2/estates/858710860" TargetMode="External"/><Relationship Id="rId7167" Type="http://schemas.openxmlformats.org/officeDocument/2006/relationships/hyperlink" Target="https://www.sreality.cz/cs/v2/estates/2945606220" TargetMode="External"/><Relationship Id="rId8498" Type="http://schemas.openxmlformats.org/officeDocument/2006/relationships/hyperlink" Target="https://www.sreality.cz/cs/v2/estates/311550796" TargetMode="External"/><Relationship Id="rId11096" Type="http://schemas.openxmlformats.org/officeDocument/2006/relationships/hyperlink" Target="https://www.sreality.cz/cs/v2/estates/1009705804" TargetMode="External"/><Relationship Id="rId9770" Type="http://schemas.openxmlformats.org/officeDocument/2006/relationships/hyperlink" Target="https://www.sreality.cz/cs/v2/estates/1924809292" TargetMode="External"/><Relationship Id="rId9771" Type="http://schemas.openxmlformats.org/officeDocument/2006/relationships/hyperlink" Target="https://www.sreality.cz/cs/v2/estates/2827051596" TargetMode="External"/><Relationship Id="rId9772" Type="http://schemas.openxmlformats.org/officeDocument/2006/relationships/hyperlink" Target="https://www.sreality.cz/cs/v2/estates/2637587020" TargetMode="External"/><Relationship Id="rId9773" Type="http://schemas.openxmlformats.org/officeDocument/2006/relationships/hyperlink" Target="https://www.sreality.cz/cs/v2/estates/3666612812" TargetMode="External"/><Relationship Id="rId7111" Type="http://schemas.openxmlformats.org/officeDocument/2006/relationships/hyperlink" Target="https://www.sreality.cz/cs/v2/estates/3391325004" TargetMode="External"/><Relationship Id="rId8442" Type="http://schemas.openxmlformats.org/officeDocument/2006/relationships/hyperlink" Target="https://www.sreality.cz/cs/v2/estates/2982859596" TargetMode="External"/><Relationship Id="rId7110" Type="http://schemas.openxmlformats.org/officeDocument/2006/relationships/hyperlink" Target="https://www.sreality.cz/cs/v2/estates/761844556" TargetMode="External"/><Relationship Id="rId8441" Type="http://schemas.openxmlformats.org/officeDocument/2006/relationships/hyperlink" Target="https://www.sreality.cz/cs/v2/estates/4039824204" TargetMode="External"/><Relationship Id="rId8440" Type="http://schemas.openxmlformats.org/officeDocument/2006/relationships/hyperlink" Target="https://www.sreality.cz/cs/v2/estates/2194330444" TargetMode="External"/><Relationship Id="rId7115" Type="http://schemas.openxmlformats.org/officeDocument/2006/relationships/hyperlink" Target="https://www.sreality.cz/cs/v2/estates/2265228108" TargetMode="External"/><Relationship Id="rId8446" Type="http://schemas.openxmlformats.org/officeDocument/2006/relationships/hyperlink" Target="https://www.sreality.cz/cs/v2/estates/3351958348" TargetMode="External"/><Relationship Id="rId9778" Type="http://schemas.openxmlformats.org/officeDocument/2006/relationships/hyperlink" Target="https://www.sreality.cz/cs/v2/estates/1028510540" TargetMode="External"/><Relationship Id="rId7114" Type="http://schemas.openxmlformats.org/officeDocument/2006/relationships/hyperlink" Target="https://www.sreality.cz/cs/v2/estates/3997393484" TargetMode="External"/><Relationship Id="rId8445" Type="http://schemas.openxmlformats.org/officeDocument/2006/relationships/hyperlink" Target="https://www.sreality.cz/cs/v2/estates/2815087436" TargetMode="External"/><Relationship Id="rId9779" Type="http://schemas.openxmlformats.org/officeDocument/2006/relationships/hyperlink" Target="https://www.sreality.cz/cs/v2/estates/1905779532" TargetMode="External"/><Relationship Id="rId7113" Type="http://schemas.openxmlformats.org/officeDocument/2006/relationships/hyperlink" Target="https://www.sreality.cz/cs/v2/estates/3156136780" TargetMode="External"/><Relationship Id="rId8444" Type="http://schemas.openxmlformats.org/officeDocument/2006/relationships/hyperlink" Target="https://www.sreality.cz/cs/v2/estates/1436701260" TargetMode="External"/><Relationship Id="rId7112" Type="http://schemas.openxmlformats.org/officeDocument/2006/relationships/hyperlink" Target="https://www.sreality.cz/cs/v2/estates/3362829132" TargetMode="External"/><Relationship Id="rId8443" Type="http://schemas.openxmlformats.org/officeDocument/2006/relationships/hyperlink" Target="https://www.sreality.cz/cs/v2/estates/1502712652" TargetMode="External"/><Relationship Id="rId7119" Type="http://schemas.openxmlformats.org/officeDocument/2006/relationships/hyperlink" Target="https://www.sreality.cz/cs/v2/estates/2074441036" TargetMode="External"/><Relationship Id="rId9774" Type="http://schemas.openxmlformats.org/officeDocument/2006/relationships/hyperlink" Target="https://www.sreality.cz/cs/v2/estates/1804804684" TargetMode="External"/><Relationship Id="rId7118" Type="http://schemas.openxmlformats.org/officeDocument/2006/relationships/hyperlink" Target="https://www.sreality.cz/cs/v2/estates/3087979340" TargetMode="External"/><Relationship Id="rId8449" Type="http://schemas.openxmlformats.org/officeDocument/2006/relationships/hyperlink" Target="https://www.sreality.cz/cs/v2/estates/3033191244" TargetMode="External"/><Relationship Id="rId9775" Type="http://schemas.openxmlformats.org/officeDocument/2006/relationships/hyperlink" Target="https://www.sreality.cz/cs/v2/estates/3338457676" TargetMode="External"/><Relationship Id="rId7117" Type="http://schemas.openxmlformats.org/officeDocument/2006/relationships/hyperlink" Target="https://www.sreality.cz/cs/v2/estates/1643008588" TargetMode="External"/><Relationship Id="rId8448" Type="http://schemas.openxmlformats.org/officeDocument/2006/relationships/hyperlink" Target="https://www.sreality.cz/cs/v2/estates/1487336268" TargetMode="External"/><Relationship Id="rId9776" Type="http://schemas.openxmlformats.org/officeDocument/2006/relationships/hyperlink" Target="https://www.sreality.cz/cs/v2/estates/915792460" TargetMode="External"/><Relationship Id="rId7116" Type="http://schemas.openxmlformats.org/officeDocument/2006/relationships/hyperlink" Target="https://www.sreality.cz/cs/v2/estates/4095660876" TargetMode="External"/><Relationship Id="rId8447" Type="http://schemas.openxmlformats.org/officeDocument/2006/relationships/hyperlink" Target="https://www.sreality.cz/cs/v2/estates/348836684" TargetMode="External"/><Relationship Id="rId9777" Type="http://schemas.openxmlformats.org/officeDocument/2006/relationships/hyperlink" Target="https://www.sreality.cz/cs/v2/estates/4087579212" TargetMode="External"/><Relationship Id="rId7109" Type="http://schemas.openxmlformats.org/officeDocument/2006/relationships/hyperlink" Target="https://www.sreality.cz/cs/v2/estates/2045698892" TargetMode="External"/><Relationship Id="rId9760" Type="http://schemas.openxmlformats.org/officeDocument/2006/relationships/hyperlink" Target="https://www.sreality.cz/cs/v2/estates/965604172" TargetMode="External"/><Relationship Id="rId9761" Type="http://schemas.openxmlformats.org/officeDocument/2006/relationships/hyperlink" Target="https://www.sreality.cz/cs/v2/estates/858096460" TargetMode="External"/><Relationship Id="rId9762" Type="http://schemas.openxmlformats.org/officeDocument/2006/relationships/hyperlink" Target="https://www.sreality.cz/cs/v2/estates/359461708" TargetMode="External"/><Relationship Id="rId7100" Type="http://schemas.openxmlformats.org/officeDocument/2006/relationships/hyperlink" Target="https://www.sreality.cz/cs/v2/estates/9118284" TargetMode="External"/><Relationship Id="rId8431" Type="http://schemas.openxmlformats.org/officeDocument/2006/relationships/hyperlink" Target="https://www.sreality.cz/cs/v2/estates/3419067212" TargetMode="External"/><Relationship Id="rId8430" Type="http://schemas.openxmlformats.org/officeDocument/2006/relationships/hyperlink" Target="https://www.sreality.cz/cs/v2/estates/3939160908" TargetMode="External"/><Relationship Id="rId7104" Type="http://schemas.openxmlformats.org/officeDocument/2006/relationships/hyperlink" Target="https://www.sreality.cz/cs/v2/estates/133595980" TargetMode="External"/><Relationship Id="rId8435" Type="http://schemas.openxmlformats.org/officeDocument/2006/relationships/hyperlink" Target="https://www.sreality.cz/cs/v2/estates/829547340" TargetMode="External"/><Relationship Id="rId9767" Type="http://schemas.openxmlformats.org/officeDocument/2006/relationships/hyperlink" Target="https://www.sreality.cz/cs/v2/estates/3641025356" TargetMode="External"/><Relationship Id="rId7103" Type="http://schemas.openxmlformats.org/officeDocument/2006/relationships/hyperlink" Target="https://www.sreality.cz/cs/v2/estates/139965260" TargetMode="External"/><Relationship Id="rId8434" Type="http://schemas.openxmlformats.org/officeDocument/2006/relationships/hyperlink" Target="https://www.sreality.cz/cs/v2/estates/2580206412" TargetMode="External"/><Relationship Id="rId9768" Type="http://schemas.openxmlformats.org/officeDocument/2006/relationships/hyperlink" Target="https://www.sreality.cz/cs/v2/estates/85304140" TargetMode="External"/><Relationship Id="rId7102" Type="http://schemas.openxmlformats.org/officeDocument/2006/relationships/hyperlink" Target="https://www.sreality.cz/cs/v2/estates/3837965132" TargetMode="External"/><Relationship Id="rId8433" Type="http://schemas.openxmlformats.org/officeDocument/2006/relationships/hyperlink" Target="https://www.sreality.cz/cs/v2/estates/2043335500" TargetMode="External"/><Relationship Id="rId9769" Type="http://schemas.openxmlformats.org/officeDocument/2006/relationships/hyperlink" Target="https://www.sreality.cz/cs/v2/estates/80999244" TargetMode="External"/><Relationship Id="rId7101" Type="http://schemas.openxmlformats.org/officeDocument/2006/relationships/hyperlink" Target="https://www.sreality.cz/cs/v2/estates/1084076876" TargetMode="External"/><Relationship Id="rId8432" Type="http://schemas.openxmlformats.org/officeDocument/2006/relationships/hyperlink" Target="https://www.sreality.cz/cs/v2/estates/130209100" TargetMode="External"/><Relationship Id="rId7108" Type="http://schemas.openxmlformats.org/officeDocument/2006/relationships/hyperlink" Target="https://www.sreality.cz/cs/v2/estates/3263558476" TargetMode="External"/><Relationship Id="rId8439" Type="http://schemas.openxmlformats.org/officeDocument/2006/relationships/hyperlink" Target="https://www.sreality.cz/cs/v2/estates/1657459532" TargetMode="External"/><Relationship Id="rId9763" Type="http://schemas.openxmlformats.org/officeDocument/2006/relationships/hyperlink" Target="https://www.sreality.cz/cs/v2/estates/852357964" TargetMode="External"/><Relationship Id="rId7107" Type="http://schemas.openxmlformats.org/officeDocument/2006/relationships/hyperlink" Target="https://www.sreality.cz/cs/v2/estates/2356147020" TargetMode="External"/><Relationship Id="rId8438" Type="http://schemas.openxmlformats.org/officeDocument/2006/relationships/hyperlink" Target="https://www.sreality.cz/cs/v2/estates/1307358028" TargetMode="External"/><Relationship Id="rId9764" Type="http://schemas.openxmlformats.org/officeDocument/2006/relationships/hyperlink" Target="https://www.sreality.cz/cs/v2/estates/367825740" TargetMode="External"/><Relationship Id="rId7106" Type="http://schemas.openxmlformats.org/officeDocument/2006/relationships/hyperlink" Target="https://www.sreality.cz/cs/v2/estates/3035296588" TargetMode="External"/><Relationship Id="rId8437" Type="http://schemas.openxmlformats.org/officeDocument/2006/relationships/hyperlink" Target="https://www.sreality.cz/cs/v2/estates/933557068" TargetMode="External"/><Relationship Id="rId9765" Type="http://schemas.openxmlformats.org/officeDocument/2006/relationships/hyperlink" Target="https://www.sreality.cz/cs/v2/estates/3631846220" TargetMode="External"/><Relationship Id="rId7105" Type="http://schemas.openxmlformats.org/officeDocument/2006/relationships/hyperlink" Target="https://www.sreality.cz/cs/v2/estates/1960571724" TargetMode="External"/><Relationship Id="rId8436" Type="http://schemas.openxmlformats.org/officeDocument/2006/relationships/hyperlink" Target="https://www.sreality.cz/cs/v2/estates/2456380748" TargetMode="External"/><Relationship Id="rId9766" Type="http://schemas.openxmlformats.org/officeDocument/2006/relationships/hyperlink" Target="https://www.sreality.cz/cs/v2/estates/223257420" TargetMode="External"/><Relationship Id="rId8460" Type="http://schemas.openxmlformats.org/officeDocument/2006/relationships/hyperlink" Target="https://www.sreality.cz/cs/v2/estates/2320745036" TargetMode="External"/><Relationship Id="rId9792" Type="http://schemas.openxmlformats.org/officeDocument/2006/relationships/hyperlink" Target="https://www.sreality.cz/cs/v2/estates/3322405708" TargetMode="External"/><Relationship Id="rId9793" Type="http://schemas.openxmlformats.org/officeDocument/2006/relationships/hyperlink" Target="https://www.sreality.cz/cs/v2/estates/1857557068" TargetMode="External"/><Relationship Id="rId9794" Type="http://schemas.openxmlformats.org/officeDocument/2006/relationships/hyperlink" Target="https://www.sreality.cz/cs/v2/estates/3644408396" TargetMode="External"/><Relationship Id="rId9795" Type="http://schemas.openxmlformats.org/officeDocument/2006/relationships/hyperlink" Target="https://www.sreality.cz/cs/v2/estates/735876428" TargetMode="External"/><Relationship Id="rId7133" Type="http://schemas.openxmlformats.org/officeDocument/2006/relationships/hyperlink" Target="https://www.sreality.cz/cs/v2/estates/4181644108" TargetMode="External"/><Relationship Id="rId8464" Type="http://schemas.openxmlformats.org/officeDocument/2006/relationships/hyperlink" Target="https://www.sreality.cz/cs/v2/estates/3641819724" TargetMode="External"/><Relationship Id="rId7132" Type="http://schemas.openxmlformats.org/officeDocument/2006/relationships/hyperlink" Target="https://www.sreality.cz/cs/v2/estates/2960360268" TargetMode="External"/><Relationship Id="rId8463" Type="http://schemas.openxmlformats.org/officeDocument/2006/relationships/hyperlink" Target="https://www.sreality.cz/cs/v2/estates/1341838156" TargetMode="External"/><Relationship Id="rId7131" Type="http://schemas.openxmlformats.org/officeDocument/2006/relationships/hyperlink" Target="https://www.sreality.cz/cs/v2/estates/1491702604" TargetMode="External"/><Relationship Id="rId8462" Type="http://schemas.openxmlformats.org/officeDocument/2006/relationships/hyperlink" Target="https://www.sreality.cz/cs/v2/estates/2147144524" TargetMode="External"/><Relationship Id="rId9790" Type="http://schemas.openxmlformats.org/officeDocument/2006/relationships/hyperlink" Target="https://www.sreality.cz/cs/v2/estates/2886198092" TargetMode="External"/><Relationship Id="rId7130" Type="http://schemas.openxmlformats.org/officeDocument/2006/relationships/hyperlink" Target="https://www.sreality.cz/cs/v2/estates/1317569356" TargetMode="External"/><Relationship Id="rId8461" Type="http://schemas.openxmlformats.org/officeDocument/2006/relationships/hyperlink" Target="https://www.sreality.cz/cs/v2/estates/1696948812" TargetMode="External"/><Relationship Id="rId9791" Type="http://schemas.openxmlformats.org/officeDocument/2006/relationships/hyperlink" Target="https://www.sreality.cz/cs/v2/estates/4274115148" TargetMode="External"/><Relationship Id="rId7137" Type="http://schemas.openxmlformats.org/officeDocument/2006/relationships/hyperlink" Target="https://www.sreality.cz/cs/v2/estates/920617804" TargetMode="External"/><Relationship Id="rId8468" Type="http://schemas.openxmlformats.org/officeDocument/2006/relationships/hyperlink" Target="https://www.sreality.cz/cs/v2/estates/2868062028" TargetMode="External"/><Relationship Id="rId7136" Type="http://schemas.openxmlformats.org/officeDocument/2006/relationships/hyperlink" Target="https://www.sreality.cz/cs/v2/estates/2480972620" TargetMode="External"/><Relationship Id="rId8467" Type="http://schemas.openxmlformats.org/officeDocument/2006/relationships/hyperlink" Target="https://www.sreality.cz/cs/v2/estates/2339041868" TargetMode="External"/><Relationship Id="rId7135" Type="http://schemas.openxmlformats.org/officeDocument/2006/relationships/hyperlink" Target="https://www.sreality.cz/cs/v2/estates/2369704780" TargetMode="External"/><Relationship Id="rId8466" Type="http://schemas.openxmlformats.org/officeDocument/2006/relationships/hyperlink" Target="https://www.sreality.cz/cs/v2/estates/794436172" TargetMode="External"/><Relationship Id="rId7134" Type="http://schemas.openxmlformats.org/officeDocument/2006/relationships/hyperlink" Target="https://www.sreality.cz/cs/v2/estates/1010750284" TargetMode="External"/><Relationship Id="rId8465" Type="http://schemas.openxmlformats.org/officeDocument/2006/relationships/hyperlink" Target="https://www.sreality.cz/cs/v2/estates/586863436" TargetMode="External"/><Relationship Id="rId9796" Type="http://schemas.openxmlformats.org/officeDocument/2006/relationships/hyperlink" Target="https://www.sreality.cz/cs/v2/estates/656627020" TargetMode="External"/><Relationship Id="rId9797" Type="http://schemas.openxmlformats.org/officeDocument/2006/relationships/hyperlink" Target="https://www.sreality.cz/cs/v2/estates/3270308428" TargetMode="External"/><Relationship Id="rId7139" Type="http://schemas.openxmlformats.org/officeDocument/2006/relationships/hyperlink" Target="https://www.sreality.cz/cs/v2/estates/272552780" TargetMode="External"/><Relationship Id="rId9798" Type="http://schemas.openxmlformats.org/officeDocument/2006/relationships/hyperlink" Target="https://www.sreality.cz/cs/v2/estates/216031820" TargetMode="External"/><Relationship Id="rId7138" Type="http://schemas.openxmlformats.org/officeDocument/2006/relationships/hyperlink" Target="https://www.sreality.cz/cs/v2/estates/2332660556" TargetMode="External"/><Relationship Id="rId8469" Type="http://schemas.openxmlformats.org/officeDocument/2006/relationships/hyperlink" Target="https://www.sreality.cz/cs/v2/estates/3877261900" TargetMode="External"/><Relationship Id="rId9799" Type="http://schemas.openxmlformats.org/officeDocument/2006/relationships/hyperlink" Target="https://www.sreality.cz/cs/v2/estates/2208359244" TargetMode="External"/><Relationship Id="rId9781" Type="http://schemas.openxmlformats.org/officeDocument/2006/relationships/hyperlink" Target="https://www.sreality.cz/cs/v2/estates/2212512332" TargetMode="External"/><Relationship Id="rId9782" Type="http://schemas.openxmlformats.org/officeDocument/2006/relationships/hyperlink" Target="https://www.sreality.cz/cs/v2/estates/4145537868" TargetMode="External"/><Relationship Id="rId9783" Type="http://schemas.openxmlformats.org/officeDocument/2006/relationships/hyperlink" Target="https://www.sreality.cz/cs/v2/estates/3021464396" TargetMode="External"/><Relationship Id="rId9784" Type="http://schemas.openxmlformats.org/officeDocument/2006/relationships/hyperlink" Target="https://www.sreality.cz/cs/v2/estates/3475796556" TargetMode="External"/><Relationship Id="rId7122" Type="http://schemas.openxmlformats.org/officeDocument/2006/relationships/hyperlink" Target="https://www.sreality.cz/cs/v2/estates/4251448140" TargetMode="External"/><Relationship Id="rId8453" Type="http://schemas.openxmlformats.org/officeDocument/2006/relationships/hyperlink" Target="https://www.sreality.cz/cs/v2/estates/687526732" TargetMode="External"/><Relationship Id="rId7121" Type="http://schemas.openxmlformats.org/officeDocument/2006/relationships/hyperlink" Target="https://www.sreality.cz/cs/v2/estates/1515168588" TargetMode="External"/><Relationship Id="rId8452" Type="http://schemas.openxmlformats.org/officeDocument/2006/relationships/hyperlink" Target="https://www.sreality.cz/cs/v2/estates/1370452556" TargetMode="External"/><Relationship Id="rId7120" Type="http://schemas.openxmlformats.org/officeDocument/2006/relationships/hyperlink" Target="https://www.sreality.cz/cs/v2/estates/1834668876" TargetMode="External"/><Relationship Id="rId8451" Type="http://schemas.openxmlformats.org/officeDocument/2006/relationships/hyperlink" Target="https://www.sreality.cz/cs/v2/estates/597066572" TargetMode="External"/><Relationship Id="rId8450" Type="http://schemas.openxmlformats.org/officeDocument/2006/relationships/hyperlink" Target="https://www.sreality.cz/cs/v2/estates/3916644940" TargetMode="External"/><Relationship Id="rId9780" Type="http://schemas.openxmlformats.org/officeDocument/2006/relationships/hyperlink" Target="https://www.sreality.cz/cs/v2/estates/3055145804" TargetMode="External"/><Relationship Id="rId7126" Type="http://schemas.openxmlformats.org/officeDocument/2006/relationships/hyperlink" Target="https://www.sreality.cz/cs/v2/estates/1980683084" TargetMode="External"/><Relationship Id="rId8457" Type="http://schemas.openxmlformats.org/officeDocument/2006/relationships/hyperlink" Target="https://www.sreality.cz/cs/v2/estates/1509610316" TargetMode="External"/><Relationship Id="rId9789" Type="http://schemas.openxmlformats.org/officeDocument/2006/relationships/hyperlink" Target="https://www.sreality.cz/cs/v2/estates/1744347980" TargetMode="External"/><Relationship Id="rId7125" Type="http://schemas.openxmlformats.org/officeDocument/2006/relationships/hyperlink" Target="https://www.sreality.cz/cs/v2/estates/806277964" TargetMode="External"/><Relationship Id="rId8456" Type="http://schemas.openxmlformats.org/officeDocument/2006/relationships/hyperlink" Target="https://www.sreality.cz/cs/v2/estates/2870846284" TargetMode="External"/><Relationship Id="rId7124" Type="http://schemas.openxmlformats.org/officeDocument/2006/relationships/hyperlink" Target="https://www.sreality.cz/cs/v2/estates/3116024396" TargetMode="External"/><Relationship Id="rId8455" Type="http://schemas.openxmlformats.org/officeDocument/2006/relationships/hyperlink" Target="https://www.sreality.cz/cs/v2/estates/1220506188" TargetMode="External"/><Relationship Id="rId7123" Type="http://schemas.openxmlformats.org/officeDocument/2006/relationships/hyperlink" Target="https://www.sreality.cz/cs/v2/estates/302961484" TargetMode="External"/><Relationship Id="rId8454" Type="http://schemas.openxmlformats.org/officeDocument/2006/relationships/hyperlink" Target="https://www.sreality.cz/cs/v2/estates/1224397644" TargetMode="External"/><Relationship Id="rId9785" Type="http://schemas.openxmlformats.org/officeDocument/2006/relationships/hyperlink" Target="https://www.sreality.cz/cs/v2/estates/3558335308" TargetMode="External"/><Relationship Id="rId7129" Type="http://schemas.openxmlformats.org/officeDocument/2006/relationships/hyperlink" Target="https://www.sreality.cz/cs/v2/estates/4144943948" TargetMode="External"/><Relationship Id="rId9786" Type="http://schemas.openxmlformats.org/officeDocument/2006/relationships/hyperlink" Target="https://www.sreality.cz/cs/v2/estates/1795679052" TargetMode="External"/><Relationship Id="rId7128" Type="http://schemas.openxmlformats.org/officeDocument/2006/relationships/hyperlink" Target="https://www.sreality.cz/cs/v2/estates/3866682188" TargetMode="External"/><Relationship Id="rId8459" Type="http://schemas.openxmlformats.org/officeDocument/2006/relationships/hyperlink" Target="https://www.sreality.cz/cs/v2/estates/2851787596" TargetMode="External"/><Relationship Id="rId9787" Type="http://schemas.openxmlformats.org/officeDocument/2006/relationships/hyperlink" Target="https://www.sreality.cz/cs/v2/estates/1758323276" TargetMode="External"/><Relationship Id="rId7127" Type="http://schemas.openxmlformats.org/officeDocument/2006/relationships/hyperlink" Target="https://www.sreality.cz/cs/v2/estates/4239970892" TargetMode="External"/><Relationship Id="rId8458" Type="http://schemas.openxmlformats.org/officeDocument/2006/relationships/hyperlink" Target="https://www.sreality.cz/cs/v2/estates/580252492" TargetMode="External"/><Relationship Id="rId9788" Type="http://schemas.openxmlformats.org/officeDocument/2006/relationships/hyperlink" Target="https://www.sreality.cz/cs/v2/estates/3372737356" TargetMode="External"/><Relationship Id="rId11150" Type="http://schemas.openxmlformats.org/officeDocument/2006/relationships/hyperlink" Target="https://www.sreality.cz/cs/v2/estates/3049251660" TargetMode="External"/><Relationship Id="rId12481" Type="http://schemas.openxmlformats.org/officeDocument/2006/relationships/hyperlink" Target="https://www.sreality.cz/cs/v2/estates/3144807244" TargetMode="External"/><Relationship Id="rId12480" Type="http://schemas.openxmlformats.org/officeDocument/2006/relationships/hyperlink" Target="https://www.sreality.cz/cs/v2/estates/1161950028" TargetMode="External"/><Relationship Id="rId11149" Type="http://schemas.openxmlformats.org/officeDocument/2006/relationships/hyperlink" Target="https://www.sreality.cz/cs/v2/estates/79684428" TargetMode="External"/><Relationship Id="rId11148" Type="http://schemas.openxmlformats.org/officeDocument/2006/relationships/hyperlink" Target="https://www.sreality.cz/cs/v2/estates/3770671948" TargetMode="External"/><Relationship Id="rId12479" Type="http://schemas.openxmlformats.org/officeDocument/2006/relationships/hyperlink" Target="https://www.sreality.cz/cs/v2/estates/1193480780" TargetMode="External"/><Relationship Id="rId11143" Type="http://schemas.openxmlformats.org/officeDocument/2006/relationships/hyperlink" Target="https://www.sreality.cz/cs/v2/estates/3721265740" TargetMode="External"/><Relationship Id="rId12474" Type="http://schemas.openxmlformats.org/officeDocument/2006/relationships/hyperlink" Target="https://www.sreality.cz/cs/v2/estates/1189213004" TargetMode="External"/><Relationship Id="rId11142" Type="http://schemas.openxmlformats.org/officeDocument/2006/relationships/hyperlink" Target="https://www.sreality.cz/cs/v2/estates/2627724108" TargetMode="External"/><Relationship Id="rId12473" Type="http://schemas.openxmlformats.org/officeDocument/2006/relationships/hyperlink" Target="https://www.sreality.cz/cs/v2/estates/594510668" TargetMode="External"/><Relationship Id="rId11141" Type="http://schemas.openxmlformats.org/officeDocument/2006/relationships/hyperlink" Target="https://www.sreality.cz/cs/v2/estates/1285546828" TargetMode="External"/><Relationship Id="rId12472" Type="http://schemas.openxmlformats.org/officeDocument/2006/relationships/hyperlink" Target="https://www.sreality.cz/cs/v2/estates/503153484" TargetMode="External"/><Relationship Id="rId11140" Type="http://schemas.openxmlformats.org/officeDocument/2006/relationships/hyperlink" Target="https://www.sreality.cz/cs/v2/estates/2409620300" TargetMode="External"/><Relationship Id="rId12471" Type="http://schemas.openxmlformats.org/officeDocument/2006/relationships/hyperlink" Target="https://www.sreality.cz/cs/v2/estates/2757657420" TargetMode="External"/><Relationship Id="rId11147" Type="http://schemas.openxmlformats.org/officeDocument/2006/relationships/hyperlink" Target="https://www.sreality.cz/cs/v2/estates/2361385804" TargetMode="External"/><Relationship Id="rId12478" Type="http://schemas.openxmlformats.org/officeDocument/2006/relationships/hyperlink" Target="https://www.sreality.cz/cs/v2/estates/1125679948" TargetMode="External"/><Relationship Id="rId11146" Type="http://schemas.openxmlformats.org/officeDocument/2006/relationships/hyperlink" Target="https://www.sreality.cz/cs/v2/estates/3485459276" TargetMode="External"/><Relationship Id="rId12477" Type="http://schemas.openxmlformats.org/officeDocument/2006/relationships/hyperlink" Target="https://www.sreality.cz/cs/v2/estates/3920504652" TargetMode="External"/><Relationship Id="rId11145" Type="http://schemas.openxmlformats.org/officeDocument/2006/relationships/hyperlink" Target="https://www.sreality.cz/cs/v2/estates/4037042764" TargetMode="External"/><Relationship Id="rId12476" Type="http://schemas.openxmlformats.org/officeDocument/2006/relationships/hyperlink" Target="https://www.sreality.cz/cs/v2/estates/3929142092" TargetMode="External"/><Relationship Id="rId11144" Type="http://schemas.openxmlformats.org/officeDocument/2006/relationships/hyperlink" Target="https://www.sreality.cz/cs/v2/estates/2559566668" TargetMode="External"/><Relationship Id="rId12475" Type="http://schemas.openxmlformats.org/officeDocument/2006/relationships/hyperlink" Target="https://www.sreality.cz/cs/v2/estates/2109006668" TargetMode="External"/><Relationship Id="rId11161" Type="http://schemas.openxmlformats.org/officeDocument/2006/relationships/hyperlink" Target="https://www.sreality.cz/cs/v2/estates/3623883340" TargetMode="External"/><Relationship Id="rId12492" Type="http://schemas.openxmlformats.org/officeDocument/2006/relationships/hyperlink" Target="https://www.sreality.cz/cs/v2/estates/1516077900" TargetMode="External"/><Relationship Id="rId11160" Type="http://schemas.openxmlformats.org/officeDocument/2006/relationships/hyperlink" Target="https://www.sreality.cz/cs/v2/estates/1300283980" TargetMode="External"/><Relationship Id="rId12491" Type="http://schemas.openxmlformats.org/officeDocument/2006/relationships/hyperlink" Target="https://www.sreality.cz/cs/v2/estates/3647075148" TargetMode="External"/><Relationship Id="rId12490" Type="http://schemas.openxmlformats.org/officeDocument/2006/relationships/hyperlink" Target="https://www.sreality.cz/cs/v2/estates/1920070476" TargetMode="External"/><Relationship Id="rId11159" Type="http://schemas.openxmlformats.org/officeDocument/2006/relationships/hyperlink" Target="https://www.sreality.cz/cs/v2/estates/1520046668" TargetMode="External"/><Relationship Id="rId11154" Type="http://schemas.openxmlformats.org/officeDocument/2006/relationships/hyperlink" Target="https://www.sreality.cz/cs/v2/estates/3215975244" TargetMode="External"/><Relationship Id="rId12485" Type="http://schemas.openxmlformats.org/officeDocument/2006/relationships/hyperlink" Target="https://www.sreality.cz/cs/v2/estates/42828620" TargetMode="External"/><Relationship Id="rId11153" Type="http://schemas.openxmlformats.org/officeDocument/2006/relationships/hyperlink" Target="https://www.sreality.cz/cs/v2/estates/4272939852" TargetMode="External"/><Relationship Id="rId12484" Type="http://schemas.openxmlformats.org/officeDocument/2006/relationships/hyperlink" Target="https://www.sreality.cz/cs/v2/estates/789156684" TargetMode="External"/><Relationship Id="rId11152" Type="http://schemas.openxmlformats.org/officeDocument/2006/relationships/hyperlink" Target="https://www.sreality.cz/cs/v2/estates/3206705740" TargetMode="External"/><Relationship Id="rId12483" Type="http://schemas.openxmlformats.org/officeDocument/2006/relationships/hyperlink" Target="https://www.sreality.cz/cs/v2/estates/2091643724" TargetMode="External"/><Relationship Id="rId11151" Type="http://schemas.openxmlformats.org/officeDocument/2006/relationships/hyperlink" Target="https://www.sreality.cz/cs/v2/estates/476017228" TargetMode="External"/><Relationship Id="rId12482" Type="http://schemas.openxmlformats.org/officeDocument/2006/relationships/hyperlink" Target="https://www.sreality.cz/cs/v2/estates/2339500876" TargetMode="External"/><Relationship Id="rId11158" Type="http://schemas.openxmlformats.org/officeDocument/2006/relationships/hyperlink" Target="https://www.sreality.cz/cs/v2/estates/2639496012" TargetMode="External"/><Relationship Id="rId12489" Type="http://schemas.openxmlformats.org/officeDocument/2006/relationships/hyperlink" Target="https://www.sreality.cz/cs/v2/estates/315921228" TargetMode="External"/><Relationship Id="rId11157" Type="http://schemas.openxmlformats.org/officeDocument/2006/relationships/hyperlink" Target="https://www.sreality.cz/cs/v2/estates/1852351308" TargetMode="External"/><Relationship Id="rId12488" Type="http://schemas.openxmlformats.org/officeDocument/2006/relationships/hyperlink" Target="https://www.sreality.cz/cs/v2/estates/4235326284" TargetMode="External"/><Relationship Id="rId11156" Type="http://schemas.openxmlformats.org/officeDocument/2006/relationships/hyperlink" Target="https://www.sreality.cz/cs/v2/estates/1263514444" TargetMode="External"/><Relationship Id="rId12487" Type="http://schemas.openxmlformats.org/officeDocument/2006/relationships/hyperlink" Target="https://www.sreality.cz/cs/v2/estates/1450111820" TargetMode="External"/><Relationship Id="rId11155" Type="http://schemas.openxmlformats.org/officeDocument/2006/relationships/hyperlink" Target="https://www.sreality.cz/cs/v2/estates/1571808076" TargetMode="External"/><Relationship Id="rId12486" Type="http://schemas.openxmlformats.org/officeDocument/2006/relationships/hyperlink" Target="https://www.sreality.cz/cs/v2/estates/3570004812" TargetMode="External"/><Relationship Id="rId13790" Type="http://schemas.openxmlformats.org/officeDocument/2006/relationships/hyperlink" Target="https://www.sreality.cz/cs/v2/estates/2588742220" TargetMode="External"/><Relationship Id="rId11129" Type="http://schemas.openxmlformats.org/officeDocument/2006/relationships/hyperlink" Target="https://www.sreality.cz/cs/v2/estates/1092018764" TargetMode="External"/><Relationship Id="rId11128" Type="http://schemas.openxmlformats.org/officeDocument/2006/relationships/hyperlink" Target="https://www.sreality.cz/cs/v2/estates/141484876" TargetMode="External"/><Relationship Id="rId12459" Type="http://schemas.openxmlformats.org/officeDocument/2006/relationships/hyperlink" Target="https://www.sreality.cz/cs/v2/estates/1580331852" TargetMode="External"/><Relationship Id="rId11127" Type="http://schemas.openxmlformats.org/officeDocument/2006/relationships/hyperlink" Target="https://www.sreality.cz/cs/v2/estates/3127829324" TargetMode="External"/><Relationship Id="rId12458" Type="http://schemas.openxmlformats.org/officeDocument/2006/relationships/hyperlink" Target="https://www.sreality.cz/cs/v2/estates/187822924" TargetMode="External"/><Relationship Id="rId11126" Type="http://schemas.openxmlformats.org/officeDocument/2006/relationships/hyperlink" Target="https://www.sreality.cz/cs/v2/estates/251626316" TargetMode="External"/><Relationship Id="rId12457" Type="http://schemas.openxmlformats.org/officeDocument/2006/relationships/hyperlink" Target="https://www.sreality.cz/cs/v2/estates/1760830028" TargetMode="External"/><Relationship Id="rId13788" Type="http://schemas.openxmlformats.org/officeDocument/2006/relationships/hyperlink" Target="https://www.sreality.cz/cs/v2/estates/4248863564" TargetMode="External"/><Relationship Id="rId13789" Type="http://schemas.openxmlformats.org/officeDocument/2006/relationships/hyperlink" Target="https://www.sreality.cz/cs/v2/estates/1933607756" TargetMode="External"/><Relationship Id="rId11121" Type="http://schemas.openxmlformats.org/officeDocument/2006/relationships/hyperlink" Target="https://www.sreality.cz/cs/v2/estates/7598924" TargetMode="External"/><Relationship Id="rId12452" Type="http://schemas.openxmlformats.org/officeDocument/2006/relationships/hyperlink" Target="https://www.sreality.cz/cs/v2/estates/202502988" TargetMode="External"/><Relationship Id="rId13784" Type="http://schemas.openxmlformats.org/officeDocument/2006/relationships/hyperlink" Target="https://www.sreality.cz/cs/v2/estates/2102428492" TargetMode="External"/><Relationship Id="rId11120" Type="http://schemas.openxmlformats.org/officeDocument/2006/relationships/hyperlink" Target="https://www.sreality.cz/cs/v2/estates/2373903180" TargetMode="External"/><Relationship Id="rId12451" Type="http://schemas.openxmlformats.org/officeDocument/2006/relationships/hyperlink" Target="https://www.sreality.cz/cs/v2/estates/2427404876" TargetMode="External"/><Relationship Id="rId13785" Type="http://schemas.openxmlformats.org/officeDocument/2006/relationships/hyperlink" Target="https://www.sreality.cz/cs/v2/estates/3113054796" TargetMode="External"/><Relationship Id="rId12450" Type="http://schemas.openxmlformats.org/officeDocument/2006/relationships/hyperlink" Target="https://www.sreality.cz/cs/v2/estates/2329146188" TargetMode="External"/><Relationship Id="rId13786" Type="http://schemas.openxmlformats.org/officeDocument/2006/relationships/hyperlink" Target="https://www.sreality.cz/cs/v2/estates/1206481484" TargetMode="External"/><Relationship Id="rId13787" Type="http://schemas.openxmlformats.org/officeDocument/2006/relationships/hyperlink" Target="https://www.sreality.cz/cs/v2/estates/226570828" TargetMode="External"/><Relationship Id="rId11125" Type="http://schemas.openxmlformats.org/officeDocument/2006/relationships/hyperlink" Target="https://www.sreality.cz/cs/v2/estates/543380044" TargetMode="External"/><Relationship Id="rId12456" Type="http://schemas.openxmlformats.org/officeDocument/2006/relationships/hyperlink" Target="https://www.sreality.cz/cs/v2/estates/2718036812" TargetMode="External"/><Relationship Id="rId13780" Type="http://schemas.openxmlformats.org/officeDocument/2006/relationships/hyperlink" Target="https://www.sreality.cz/cs/v2/estates/2076554060" TargetMode="External"/><Relationship Id="rId11124" Type="http://schemas.openxmlformats.org/officeDocument/2006/relationships/hyperlink" Target="https://www.sreality.cz/cs/v2/estates/225436492" TargetMode="External"/><Relationship Id="rId12455" Type="http://schemas.openxmlformats.org/officeDocument/2006/relationships/hyperlink" Target="https://www.sreality.cz/cs/v2/estates/2097279820" TargetMode="External"/><Relationship Id="rId13781" Type="http://schemas.openxmlformats.org/officeDocument/2006/relationships/hyperlink" Target="https://www.sreality.cz/cs/v2/estates/1329235276" TargetMode="External"/><Relationship Id="rId11123" Type="http://schemas.openxmlformats.org/officeDocument/2006/relationships/hyperlink" Target="https://www.sreality.cz/cs/v2/estates/4135510860" TargetMode="External"/><Relationship Id="rId12454" Type="http://schemas.openxmlformats.org/officeDocument/2006/relationships/hyperlink" Target="https://www.sreality.cz/cs/v2/estates/1435198028" TargetMode="External"/><Relationship Id="rId13782" Type="http://schemas.openxmlformats.org/officeDocument/2006/relationships/hyperlink" Target="https://www.sreality.cz/cs/v2/estates/2474533452" TargetMode="External"/><Relationship Id="rId11122" Type="http://schemas.openxmlformats.org/officeDocument/2006/relationships/hyperlink" Target="https://www.sreality.cz/cs/v2/estates/1904141132" TargetMode="External"/><Relationship Id="rId12453" Type="http://schemas.openxmlformats.org/officeDocument/2006/relationships/hyperlink" Target="https://www.sreality.cz/cs/v2/estates/3387855692" TargetMode="External"/><Relationship Id="rId13783" Type="http://schemas.openxmlformats.org/officeDocument/2006/relationships/hyperlink" Target="https://www.sreality.cz/cs/v2/estates/15962956" TargetMode="External"/><Relationship Id="rId12470" Type="http://schemas.openxmlformats.org/officeDocument/2006/relationships/hyperlink" Target="https://www.sreality.cz/cs/v2/estates/3202122572" TargetMode="External"/><Relationship Id="rId11139" Type="http://schemas.openxmlformats.org/officeDocument/2006/relationships/hyperlink" Target="https://www.sreality.cz/cs/v2/estates/24044364" TargetMode="External"/><Relationship Id="rId11138" Type="http://schemas.openxmlformats.org/officeDocument/2006/relationships/hyperlink" Target="https://www.sreality.cz/cs/v2/estates/1479013196" TargetMode="External"/><Relationship Id="rId12469" Type="http://schemas.openxmlformats.org/officeDocument/2006/relationships/hyperlink" Target="https://www.sreality.cz/cs/v2/estates/2736911180" TargetMode="External"/><Relationship Id="rId11137" Type="http://schemas.openxmlformats.org/officeDocument/2006/relationships/hyperlink" Target="https://www.sreality.cz/cs/v2/estates/1953350220" TargetMode="External"/><Relationship Id="rId12468" Type="http://schemas.openxmlformats.org/officeDocument/2006/relationships/hyperlink" Target="https://www.sreality.cz/cs/v2/estates/1394733900" TargetMode="External"/><Relationship Id="rId13799" Type="http://schemas.openxmlformats.org/officeDocument/2006/relationships/hyperlink" Target="https://www.sreality.cz/cs/v2/estates/3872568140" TargetMode="External"/><Relationship Id="rId11132" Type="http://schemas.openxmlformats.org/officeDocument/2006/relationships/hyperlink" Target="https://www.sreality.cz/cs/v2/estates/4285457228" TargetMode="External"/><Relationship Id="rId12463" Type="http://schemas.openxmlformats.org/officeDocument/2006/relationships/hyperlink" Target="https://www.sreality.cz/cs/v2/estates/4196528972" TargetMode="External"/><Relationship Id="rId13795" Type="http://schemas.openxmlformats.org/officeDocument/2006/relationships/hyperlink" Target="https://www.sreality.cz/cs/v2/estates/2651894604" TargetMode="External"/><Relationship Id="rId11131" Type="http://schemas.openxmlformats.org/officeDocument/2006/relationships/hyperlink" Target="https://www.sreality.cz/cs/v2/estates/1064231756" TargetMode="External"/><Relationship Id="rId12462" Type="http://schemas.openxmlformats.org/officeDocument/2006/relationships/hyperlink" Target="https://www.sreality.cz/cs/v2/estates/3273548" TargetMode="External"/><Relationship Id="rId13796" Type="http://schemas.openxmlformats.org/officeDocument/2006/relationships/hyperlink" Target="https://www.sreality.cz/cs/v2/estates/1282360652" TargetMode="External"/><Relationship Id="rId11130" Type="http://schemas.openxmlformats.org/officeDocument/2006/relationships/hyperlink" Target="https://www.sreality.cz/cs/v2/estates/4000244556" TargetMode="External"/><Relationship Id="rId12461" Type="http://schemas.openxmlformats.org/officeDocument/2006/relationships/hyperlink" Target="https://www.sreality.cz/cs/v2/estates/1932653388" TargetMode="External"/><Relationship Id="rId13797" Type="http://schemas.openxmlformats.org/officeDocument/2006/relationships/hyperlink" Target="https://www.sreality.cz/cs/v2/estates/3059778380" TargetMode="External"/><Relationship Id="rId12460" Type="http://schemas.openxmlformats.org/officeDocument/2006/relationships/hyperlink" Target="https://www.sreality.cz/cs/v2/estates/4199224396" TargetMode="External"/><Relationship Id="rId13798" Type="http://schemas.openxmlformats.org/officeDocument/2006/relationships/hyperlink" Target="https://www.sreality.cz/cs/v2/estates/697402188" TargetMode="External"/><Relationship Id="rId11136" Type="http://schemas.openxmlformats.org/officeDocument/2006/relationships/hyperlink" Target="https://www.sreality.cz/cs/v2/estates/1786508108" TargetMode="External"/><Relationship Id="rId12467" Type="http://schemas.openxmlformats.org/officeDocument/2006/relationships/hyperlink" Target="https://www.sreality.cz/cs/v2/estates/2339087180" TargetMode="External"/><Relationship Id="rId13791" Type="http://schemas.openxmlformats.org/officeDocument/2006/relationships/hyperlink" Target="https://www.sreality.cz/cs/v2/estates/1433437004" TargetMode="External"/><Relationship Id="rId11135" Type="http://schemas.openxmlformats.org/officeDocument/2006/relationships/hyperlink" Target="https://www.sreality.cz/cs/v2/estates/2331743052" TargetMode="External"/><Relationship Id="rId12466" Type="http://schemas.openxmlformats.org/officeDocument/2006/relationships/hyperlink" Target="https://www.sreality.cz/cs/v2/estates/4011979596" TargetMode="External"/><Relationship Id="rId13792" Type="http://schemas.openxmlformats.org/officeDocument/2006/relationships/hyperlink" Target="https://www.sreality.cz/cs/v2/estates/442532684" TargetMode="External"/><Relationship Id="rId11134" Type="http://schemas.openxmlformats.org/officeDocument/2006/relationships/hyperlink" Target="https://www.sreality.cz/cs/v2/estates/2121683532" TargetMode="External"/><Relationship Id="rId12465" Type="http://schemas.openxmlformats.org/officeDocument/2006/relationships/hyperlink" Target="https://www.sreality.cz/cs/v2/estates/582410828" TargetMode="External"/><Relationship Id="rId13793" Type="http://schemas.openxmlformats.org/officeDocument/2006/relationships/hyperlink" Target="https://www.sreality.cz/cs/v2/estates/1767932748" TargetMode="External"/><Relationship Id="rId11133" Type="http://schemas.openxmlformats.org/officeDocument/2006/relationships/hyperlink" Target="https://www.sreality.cz/cs/v2/estates/3480150860" TargetMode="External"/><Relationship Id="rId12464" Type="http://schemas.openxmlformats.org/officeDocument/2006/relationships/hyperlink" Target="https://www.sreality.cz/cs/v2/estates/2334257996" TargetMode="External"/><Relationship Id="rId13794" Type="http://schemas.openxmlformats.org/officeDocument/2006/relationships/hyperlink" Target="https://www.sreality.cz/cs/v2/estates/3646980940" TargetMode="External"/><Relationship Id="rId11190" Type="http://schemas.openxmlformats.org/officeDocument/2006/relationships/hyperlink" Target="https://www.sreality.cz/cs/v2/estates/3723486028" TargetMode="External"/><Relationship Id="rId11194" Type="http://schemas.openxmlformats.org/officeDocument/2006/relationships/hyperlink" Target="https://www.sreality.cz/cs/v2/estates/3256869708" TargetMode="External"/><Relationship Id="rId11193" Type="http://schemas.openxmlformats.org/officeDocument/2006/relationships/hyperlink" Target="https://www.sreality.cz/cs/v2/estates/3944735564" TargetMode="External"/><Relationship Id="rId11192" Type="http://schemas.openxmlformats.org/officeDocument/2006/relationships/hyperlink" Target="https://www.sreality.cz/cs/v2/estates/2280645452" TargetMode="External"/><Relationship Id="rId11191" Type="http://schemas.openxmlformats.org/officeDocument/2006/relationships/hyperlink" Target="https://www.sreality.cz/cs/v2/estates/4122669900" TargetMode="External"/><Relationship Id="rId7195" Type="http://schemas.openxmlformats.org/officeDocument/2006/relationships/hyperlink" Target="https://www.sreality.cz/cs/v2/estates/1011798860" TargetMode="External"/><Relationship Id="rId7194" Type="http://schemas.openxmlformats.org/officeDocument/2006/relationships/hyperlink" Target="https://www.sreality.cz/cs/v2/estates/164381260" TargetMode="External"/><Relationship Id="rId7193" Type="http://schemas.openxmlformats.org/officeDocument/2006/relationships/hyperlink" Target="https://www.sreality.cz/cs/v2/estates/2813203020" TargetMode="External"/><Relationship Id="rId7192" Type="http://schemas.openxmlformats.org/officeDocument/2006/relationships/hyperlink" Target="https://www.sreality.cz/cs/v2/estates/3848196940" TargetMode="External"/><Relationship Id="rId7199" Type="http://schemas.openxmlformats.org/officeDocument/2006/relationships/hyperlink" Target="https://www.sreality.cz/cs/v2/estates/2208101196" TargetMode="External"/><Relationship Id="rId7198" Type="http://schemas.openxmlformats.org/officeDocument/2006/relationships/hyperlink" Target="https://www.sreality.cz/cs/v2/estates/2370753356" TargetMode="External"/><Relationship Id="rId7197" Type="http://schemas.openxmlformats.org/officeDocument/2006/relationships/hyperlink" Target="https://www.sreality.cz/cs/v2/estates/1583543116" TargetMode="External"/><Relationship Id="rId7196" Type="http://schemas.openxmlformats.org/officeDocument/2006/relationships/hyperlink" Target="https://www.sreality.cz/cs/v2/estates/1548669772" TargetMode="External"/><Relationship Id="rId11187" Type="http://schemas.openxmlformats.org/officeDocument/2006/relationships/hyperlink" Target="https://www.sreality.cz/cs/v2/estates/2634015564" TargetMode="External"/><Relationship Id="rId11186" Type="http://schemas.openxmlformats.org/officeDocument/2006/relationships/hyperlink" Target="https://www.sreality.cz/cs/v2/estates/1241506636" TargetMode="External"/><Relationship Id="rId11185" Type="http://schemas.openxmlformats.org/officeDocument/2006/relationships/hyperlink" Target="https://www.sreality.cz/cs/v2/estates/3221476172" TargetMode="External"/><Relationship Id="rId11184" Type="http://schemas.openxmlformats.org/officeDocument/2006/relationships/hyperlink" Target="https://www.sreality.cz/cs/v2/estates/3134186316" TargetMode="External"/><Relationship Id="rId11189" Type="http://schemas.openxmlformats.org/officeDocument/2006/relationships/hyperlink" Target="https://www.sreality.cz/cs/v2/estates/1174397772" TargetMode="External"/><Relationship Id="rId11188" Type="http://schemas.openxmlformats.org/officeDocument/2006/relationships/hyperlink" Target="https://www.sreality.cz/cs/v2/estates/16769868" TargetMode="External"/><Relationship Id="rId7191" Type="http://schemas.openxmlformats.org/officeDocument/2006/relationships/hyperlink" Target="https://www.sreality.cz/cs/v2/estates/1969148748" TargetMode="External"/><Relationship Id="rId7190" Type="http://schemas.openxmlformats.org/officeDocument/2006/relationships/hyperlink" Target="https://www.sreality.cz/cs/v2/estates/626971468" TargetMode="External"/><Relationship Id="rId7184" Type="http://schemas.openxmlformats.org/officeDocument/2006/relationships/hyperlink" Target="https://www.sreality.cz/cs/v2/estates/2083676748" TargetMode="External"/><Relationship Id="rId7183" Type="http://schemas.openxmlformats.org/officeDocument/2006/relationships/hyperlink" Target="https://www.sreality.cz/cs/v2/estates/3814642508" TargetMode="External"/><Relationship Id="rId7182" Type="http://schemas.openxmlformats.org/officeDocument/2006/relationships/hyperlink" Target="https://www.sreality.cz/cs/v2/estates/3529429836" TargetMode="External"/><Relationship Id="rId7181" Type="http://schemas.openxmlformats.org/officeDocument/2006/relationships/hyperlink" Target="https://www.sreality.cz/cs/v2/estates/1242358604" TargetMode="External"/><Relationship Id="rId7188" Type="http://schemas.openxmlformats.org/officeDocument/2006/relationships/hyperlink" Target="https://www.sreality.cz/cs/v2/estates/1824387916" TargetMode="External"/><Relationship Id="rId7187" Type="http://schemas.openxmlformats.org/officeDocument/2006/relationships/hyperlink" Target="https://www.sreality.cz/cs/v2/estates/2878755404" TargetMode="External"/><Relationship Id="rId7186" Type="http://schemas.openxmlformats.org/officeDocument/2006/relationships/hyperlink" Target="https://www.sreality.cz/cs/v2/estates/1985925964" TargetMode="External"/><Relationship Id="rId7185" Type="http://schemas.openxmlformats.org/officeDocument/2006/relationships/hyperlink" Target="https://www.sreality.cz/cs/v2/estates/1633604428" TargetMode="External"/><Relationship Id="rId11198" Type="http://schemas.openxmlformats.org/officeDocument/2006/relationships/hyperlink" Target="https://www.sreality.cz/cs/v2/estates/2703221580" TargetMode="External"/><Relationship Id="rId11197" Type="http://schemas.openxmlformats.org/officeDocument/2006/relationships/hyperlink" Target="https://www.sreality.cz/cs/v2/estates/3760186188" TargetMode="External"/><Relationship Id="rId11196" Type="http://schemas.openxmlformats.org/officeDocument/2006/relationships/hyperlink" Target="https://www.sreality.cz/cs/v2/estates/1119191884" TargetMode="External"/><Relationship Id="rId7189" Type="http://schemas.openxmlformats.org/officeDocument/2006/relationships/hyperlink" Target="https://www.sreality.cz/cs/v2/estates/3562984268" TargetMode="External"/><Relationship Id="rId11195" Type="http://schemas.openxmlformats.org/officeDocument/2006/relationships/hyperlink" Target="https://www.sreality.cz/cs/v2/estates/4214395724" TargetMode="External"/><Relationship Id="rId11199" Type="http://schemas.openxmlformats.org/officeDocument/2006/relationships/hyperlink" Target="https://www.sreality.cz/cs/v2/estates/1959101260" TargetMode="External"/><Relationship Id="rId11172" Type="http://schemas.openxmlformats.org/officeDocument/2006/relationships/hyperlink" Target="https://www.sreality.cz/cs/v2/estates/813994828" TargetMode="External"/><Relationship Id="rId11171" Type="http://schemas.openxmlformats.org/officeDocument/2006/relationships/hyperlink" Target="https://www.sreality.cz/cs/v2/estates/3633181260" TargetMode="External"/><Relationship Id="rId11170" Type="http://schemas.openxmlformats.org/officeDocument/2006/relationships/hyperlink" Target="https://www.sreality.cz/cs/v2/estates/2350900044" TargetMode="External"/><Relationship Id="rId11165" Type="http://schemas.openxmlformats.org/officeDocument/2006/relationships/hyperlink" Target="https://www.sreality.cz/cs/v2/estates/2823942988" TargetMode="External"/><Relationship Id="rId12496" Type="http://schemas.openxmlformats.org/officeDocument/2006/relationships/hyperlink" Target="https://www.sreality.cz/cs/v2/estates/1868661580" TargetMode="External"/><Relationship Id="rId11164" Type="http://schemas.openxmlformats.org/officeDocument/2006/relationships/hyperlink" Target="https://www.sreality.cz/cs/v2/estates/3257000524" TargetMode="External"/><Relationship Id="rId12495" Type="http://schemas.openxmlformats.org/officeDocument/2006/relationships/hyperlink" Target="https://www.sreality.cz/cs/v2/estates/23196492" TargetMode="External"/><Relationship Id="rId11163" Type="http://schemas.openxmlformats.org/officeDocument/2006/relationships/hyperlink" Target="https://www.sreality.cz/cs/v2/estates/891073100" TargetMode="External"/><Relationship Id="rId12494" Type="http://schemas.openxmlformats.org/officeDocument/2006/relationships/hyperlink" Target="https://www.sreality.cz/cs/v2/estates/2422338380" TargetMode="External"/><Relationship Id="rId11162" Type="http://schemas.openxmlformats.org/officeDocument/2006/relationships/hyperlink" Target="https://www.sreality.cz/cs/v2/estates/3068626252" TargetMode="External"/><Relationship Id="rId12493" Type="http://schemas.openxmlformats.org/officeDocument/2006/relationships/hyperlink" Target="https://www.sreality.cz/cs/v2/estates/845280076" TargetMode="External"/><Relationship Id="rId11169" Type="http://schemas.openxmlformats.org/officeDocument/2006/relationships/hyperlink" Target="https://www.sreality.cz/cs/v2/estates/539439692" TargetMode="External"/><Relationship Id="rId11168" Type="http://schemas.openxmlformats.org/officeDocument/2006/relationships/hyperlink" Target="https://www.sreality.cz/cs/v2/estates/1343705676" TargetMode="External"/><Relationship Id="rId12499" Type="http://schemas.openxmlformats.org/officeDocument/2006/relationships/hyperlink" Target="https://www.sreality.cz/cs/v2/estates/3750949708" TargetMode="External"/><Relationship Id="rId11167" Type="http://schemas.openxmlformats.org/officeDocument/2006/relationships/hyperlink" Target="https://www.sreality.cz/cs/v2/estates/1597461068" TargetMode="External"/><Relationship Id="rId12498" Type="http://schemas.openxmlformats.org/officeDocument/2006/relationships/hyperlink" Target="https://www.sreality.cz/cs/v2/estates/1234367308" TargetMode="External"/><Relationship Id="rId11166" Type="http://schemas.openxmlformats.org/officeDocument/2006/relationships/hyperlink" Target="https://www.sreality.cz/cs/v2/estates/1256764236" TargetMode="External"/><Relationship Id="rId12497" Type="http://schemas.openxmlformats.org/officeDocument/2006/relationships/hyperlink" Target="https://www.sreality.cz/cs/v2/estates/556696396" TargetMode="External"/><Relationship Id="rId11183" Type="http://schemas.openxmlformats.org/officeDocument/2006/relationships/hyperlink" Target="https://www.sreality.cz/cs/v2/estates/513594188" TargetMode="External"/><Relationship Id="rId11182" Type="http://schemas.openxmlformats.org/officeDocument/2006/relationships/hyperlink" Target="https://www.sreality.cz/cs/v2/estates/3640648524" TargetMode="External"/><Relationship Id="rId11181" Type="http://schemas.openxmlformats.org/officeDocument/2006/relationships/hyperlink" Target="https://www.sreality.cz/cs/v2/estates/462680908" TargetMode="External"/><Relationship Id="rId11180" Type="http://schemas.openxmlformats.org/officeDocument/2006/relationships/hyperlink" Target="https://www.sreality.cz/cs/v2/estates/1546105676" TargetMode="External"/><Relationship Id="rId11176" Type="http://schemas.openxmlformats.org/officeDocument/2006/relationships/hyperlink" Target="https://www.sreality.cz/cs/v2/estates/1189983052" TargetMode="External"/><Relationship Id="rId11175" Type="http://schemas.openxmlformats.org/officeDocument/2006/relationships/hyperlink" Target="https://www.sreality.cz/cs/v2/estates/1490858828" TargetMode="External"/><Relationship Id="rId11174" Type="http://schemas.openxmlformats.org/officeDocument/2006/relationships/hyperlink" Target="https://www.sreality.cz/cs/v2/estates/324436556" TargetMode="External"/><Relationship Id="rId11173" Type="http://schemas.openxmlformats.org/officeDocument/2006/relationships/hyperlink" Target="https://www.sreality.cz/cs/v2/estates/524309068" TargetMode="External"/><Relationship Id="rId11179" Type="http://schemas.openxmlformats.org/officeDocument/2006/relationships/hyperlink" Target="https://www.sreality.cz/cs/v2/estates/1258283852" TargetMode="External"/><Relationship Id="rId11178" Type="http://schemas.openxmlformats.org/officeDocument/2006/relationships/hyperlink" Target="https://www.sreality.cz/cs/v2/estates/2244993868" TargetMode="External"/><Relationship Id="rId11177" Type="http://schemas.openxmlformats.org/officeDocument/2006/relationships/hyperlink" Target="https://www.sreality.cz/cs/v2/estates/3564962380" TargetMode="External"/><Relationship Id="rId13726" Type="http://schemas.openxmlformats.org/officeDocument/2006/relationships/hyperlink" Target="https://www.sreality.cz/cs/v2/estates/4167979596" TargetMode="External"/><Relationship Id="rId13727" Type="http://schemas.openxmlformats.org/officeDocument/2006/relationships/hyperlink" Target="https://www.sreality.cz/cs/v2/estates/2846917452" TargetMode="External"/><Relationship Id="rId13728" Type="http://schemas.openxmlformats.org/officeDocument/2006/relationships/hyperlink" Target="https://www.sreality.cz/cs/v2/estates/3383788364" TargetMode="External"/><Relationship Id="rId13729" Type="http://schemas.openxmlformats.org/officeDocument/2006/relationships/hyperlink" Target="https://www.sreality.cz/cs/v2/estates/514884428" TargetMode="External"/><Relationship Id="rId13722" Type="http://schemas.openxmlformats.org/officeDocument/2006/relationships/hyperlink" Target="https://www.sreality.cz/cs/v2/estates/328237900" TargetMode="External"/><Relationship Id="rId13723" Type="http://schemas.openxmlformats.org/officeDocument/2006/relationships/hyperlink" Target="https://www.sreality.cz/cs/v2/estates/2055242572" TargetMode="External"/><Relationship Id="rId13724" Type="http://schemas.openxmlformats.org/officeDocument/2006/relationships/hyperlink" Target="https://www.sreality.cz/cs/v2/estates/1820955468" TargetMode="External"/><Relationship Id="rId13725" Type="http://schemas.openxmlformats.org/officeDocument/2006/relationships/hyperlink" Target="https://www.sreality.cz/cs/v2/estates/3564016460" TargetMode="External"/><Relationship Id="rId13720" Type="http://schemas.openxmlformats.org/officeDocument/2006/relationships/hyperlink" Target="https://www.sreality.cz/cs/v2/estates/2660270924" TargetMode="External"/><Relationship Id="rId13721" Type="http://schemas.openxmlformats.org/officeDocument/2006/relationships/hyperlink" Target="https://www.sreality.cz/cs/v2/estates/1603306316" TargetMode="External"/><Relationship Id="rId12405" Type="http://schemas.openxmlformats.org/officeDocument/2006/relationships/hyperlink" Target="https://www.sreality.cz/cs/v2/estates/3953259340" TargetMode="External"/><Relationship Id="rId13737" Type="http://schemas.openxmlformats.org/officeDocument/2006/relationships/hyperlink" Target="https://www.sreality.cz/cs/v2/estates/469566028" TargetMode="External"/><Relationship Id="rId12404" Type="http://schemas.openxmlformats.org/officeDocument/2006/relationships/hyperlink" Target="https://www.sreality.cz/cs/v2/estates/2611082060" TargetMode="External"/><Relationship Id="rId13738" Type="http://schemas.openxmlformats.org/officeDocument/2006/relationships/hyperlink" Target="https://www.sreality.cz/cs/v2/estates/2426438476" TargetMode="External"/><Relationship Id="rId12403" Type="http://schemas.openxmlformats.org/officeDocument/2006/relationships/hyperlink" Target="https://www.sreality.cz/cs/v2/estates/3668046668" TargetMode="External"/><Relationship Id="rId13739" Type="http://schemas.openxmlformats.org/officeDocument/2006/relationships/hyperlink" Target="https://www.sreality.cz/cs/v2/estates/1640178252" TargetMode="External"/><Relationship Id="rId12402" Type="http://schemas.openxmlformats.org/officeDocument/2006/relationships/hyperlink" Target="https://www.sreality.cz/cs/v2/estates/615641932" TargetMode="External"/><Relationship Id="rId12409" Type="http://schemas.openxmlformats.org/officeDocument/2006/relationships/hyperlink" Target="https://www.sreality.cz/cs/v2/estates/172167756" TargetMode="External"/><Relationship Id="rId13733" Type="http://schemas.openxmlformats.org/officeDocument/2006/relationships/hyperlink" Target="https://www.sreality.cz/cs/v2/estates/3420099404" TargetMode="External"/><Relationship Id="rId12408" Type="http://schemas.openxmlformats.org/officeDocument/2006/relationships/hyperlink" Target="https://www.sreality.cz/cs/v2/estates/2228847436" TargetMode="External"/><Relationship Id="rId13734" Type="http://schemas.openxmlformats.org/officeDocument/2006/relationships/hyperlink" Target="https://www.sreality.cz/cs/v2/estates/1054491212" TargetMode="External"/><Relationship Id="rId12407" Type="http://schemas.openxmlformats.org/officeDocument/2006/relationships/hyperlink" Target="https://www.sreality.cz/cs/v2/estates/2661413708" TargetMode="External"/><Relationship Id="rId13735" Type="http://schemas.openxmlformats.org/officeDocument/2006/relationships/hyperlink" Target="https://www.sreality.cz/cs/v2/estates/2841744204" TargetMode="External"/><Relationship Id="rId12406" Type="http://schemas.openxmlformats.org/officeDocument/2006/relationships/hyperlink" Target="https://www.sreality.cz/cs/v2/estates/2425664332" TargetMode="External"/><Relationship Id="rId13736" Type="http://schemas.openxmlformats.org/officeDocument/2006/relationships/hyperlink" Target="https://www.sreality.cz/cs/v2/estates/2256179788" TargetMode="External"/><Relationship Id="rId13730" Type="http://schemas.openxmlformats.org/officeDocument/2006/relationships/hyperlink" Target="https://www.sreality.cz/cs/v2/estates/2746254156" TargetMode="External"/><Relationship Id="rId13731" Type="http://schemas.openxmlformats.org/officeDocument/2006/relationships/hyperlink" Target="https://www.sreality.cz/cs/v2/estates/2159051596" TargetMode="External"/><Relationship Id="rId13732" Type="http://schemas.openxmlformats.org/officeDocument/2006/relationships/hyperlink" Target="https://www.sreality.cz/cs/v2/estates/3168629324" TargetMode="External"/><Relationship Id="rId12401" Type="http://schemas.openxmlformats.org/officeDocument/2006/relationships/hyperlink" Target="https://www.sreality.cz/cs/v2/estates/1308074572" TargetMode="External"/><Relationship Id="rId12400" Type="http://schemas.openxmlformats.org/officeDocument/2006/relationships/hyperlink" Target="https://www.sreality.cz/cs/v2/estates/2679239500" TargetMode="External"/><Relationship Id="rId13708" Type="http://schemas.openxmlformats.org/officeDocument/2006/relationships/hyperlink" Target="https://www.sreality.cz/cs/v2/estates/997688140" TargetMode="External"/><Relationship Id="rId13709" Type="http://schemas.openxmlformats.org/officeDocument/2006/relationships/hyperlink" Target="https://www.sreality.cz/cs/v2/estates/3094840140" TargetMode="External"/><Relationship Id="rId13704" Type="http://schemas.openxmlformats.org/officeDocument/2006/relationships/hyperlink" Target="https://www.sreality.cz/cs/v2/estates/3390383436" TargetMode="External"/><Relationship Id="rId13705" Type="http://schemas.openxmlformats.org/officeDocument/2006/relationships/hyperlink" Target="https://www.sreality.cz/cs/v2/estates/3947332428" TargetMode="External"/><Relationship Id="rId13706" Type="http://schemas.openxmlformats.org/officeDocument/2006/relationships/hyperlink" Target="https://www.sreality.cz/cs/v2/estates/3896320588" TargetMode="External"/><Relationship Id="rId13707" Type="http://schemas.openxmlformats.org/officeDocument/2006/relationships/hyperlink" Target="https://www.sreality.cz/cs/v2/estates/2054652748" TargetMode="External"/><Relationship Id="rId13700" Type="http://schemas.openxmlformats.org/officeDocument/2006/relationships/hyperlink" Target="https://www.sreality.cz/cs/v2/estates/1462207308" TargetMode="External"/><Relationship Id="rId13701" Type="http://schemas.openxmlformats.org/officeDocument/2006/relationships/hyperlink" Target="https://www.sreality.cz/cs/v2/estates/338133836" TargetMode="External"/><Relationship Id="rId13702" Type="http://schemas.openxmlformats.org/officeDocument/2006/relationships/hyperlink" Target="https://www.sreality.cz/cs/v2/estates/978813772" TargetMode="External"/><Relationship Id="rId13703" Type="http://schemas.openxmlformats.org/officeDocument/2006/relationships/hyperlink" Target="https://www.sreality.cz/cs/v2/estates/1213694796" TargetMode="External"/><Relationship Id="rId13719" Type="http://schemas.openxmlformats.org/officeDocument/2006/relationships/hyperlink" Target="https://www.sreality.cz/cs/v2/estates/913195596" TargetMode="External"/><Relationship Id="rId13715" Type="http://schemas.openxmlformats.org/officeDocument/2006/relationships/hyperlink" Target="https://www.sreality.cz/cs/v2/estates/1919386444" TargetMode="External"/><Relationship Id="rId13716" Type="http://schemas.openxmlformats.org/officeDocument/2006/relationships/hyperlink" Target="https://www.sreality.cz/cs/v2/estates/862421836" TargetMode="External"/><Relationship Id="rId13717" Type="http://schemas.openxmlformats.org/officeDocument/2006/relationships/hyperlink" Target="https://www.sreality.cz/cs/v2/estates/4005909836" TargetMode="External"/><Relationship Id="rId13718" Type="http://schemas.openxmlformats.org/officeDocument/2006/relationships/hyperlink" Target="https://www.sreality.cz/cs/v2/estates/1904927308" TargetMode="External"/><Relationship Id="rId13711" Type="http://schemas.openxmlformats.org/officeDocument/2006/relationships/hyperlink" Target="https://www.sreality.cz/cs/v2/estates/3849814860" TargetMode="External"/><Relationship Id="rId13712" Type="http://schemas.openxmlformats.org/officeDocument/2006/relationships/hyperlink" Target="https://www.sreality.cz/cs/v2/estates/2198102604" TargetMode="External"/><Relationship Id="rId13713" Type="http://schemas.openxmlformats.org/officeDocument/2006/relationships/hyperlink" Target="https://www.sreality.cz/cs/v2/estates/2181874252" TargetMode="External"/><Relationship Id="rId13714" Type="http://schemas.openxmlformats.org/officeDocument/2006/relationships/hyperlink" Target="https://www.sreality.cz/cs/v2/estates/3714548556" TargetMode="External"/><Relationship Id="rId13710" Type="http://schemas.openxmlformats.org/officeDocument/2006/relationships/hyperlink" Target="https://www.sreality.cz/cs/v2/estates/3446317900" TargetMode="External"/><Relationship Id="rId11107" Type="http://schemas.openxmlformats.org/officeDocument/2006/relationships/hyperlink" Target="https://www.sreality.cz/cs/v2/estates/156529228" TargetMode="External"/><Relationship Id="rId12438" Type="http://schemas.openxmlformats.org/officeDocument/2006/relationships/hyperlink" Target="https://www.sreality.cz/cs/v2/estates/2090828620" TargetMode="External"/><Relationship Id="rId11106" Type="http://schemas.openxmlformats.org/officeDocument/2006/relationships/hyperlink" Target="https://www.sreality.cz/cs/v2/estates/313819980" TargetMode="External"/><Relationship Id="rId12437" Type="http://schemas.openxmlformats.org/officeDocument/2006/relationships/hyperlink" Target="https://www.sreality.cz/cs/v2/estates/231572300" TargetMode="External"/><Relationship Id="rId11105" Type="http://schemas.openxmlformats.org/officeDocument/2006/relationships/hyperlink" Target="https://www.sreality.cz/cs/v2/estates/2517496652" TargetMode="External"/><Relationship Id="rId12436" Type="http://schemas.openxmlformats.org/officeDocument/2006/relationships/hyperlink" Target="https://www.sreality.cz/cs/v2/estates/2697823052" TargetMode="External"/><Relationship Id="rId11104" Type="http://schemas.openxmlformats.org/officeDocument/2006/relationships/hyperlink" Target="https://www.sreality.cz/cs/v2/estates/1238192716" TargetMode="External"/><Relationship Id="rId12435" Type="http://schemas.openxmlformats.org/officeDocument/2006/relationships/hyperlink" Target="https://www.sreality.cz/cs/v2/estates/298681164" TargetMode="External"/><Relationship Id="rId13766" Type="http://schemas.openxmlformats.org/officeDocument/2006/relationships/hyperlink" Target="https://www.sreality.cz/cs/v2/estates/251691852" TargetMode="External"/><Relationship Id="rId13767" Type="http://schemas.openxmlformats.org/officeDocument/2006/relationships/hyperlink" Target="https://www.sreality.cz/cs/v2/estates/3691021132" TargetMode="External"/><Relationship Id="rId11109" Type="http://schemas.openxmlformats.org/officeDocument/2006/relationships/hyperlink" Target="https://www.sreality.cz/cs/v2/estates/307159884" TargetMode="External"/><Relationship Id="rId13768" Type="http://schemas.openxmlformats.org/officeDocument/2006/relationships/hyperlink" Target="https://www.sreality.cz/cs/v2/estates/2452853580" TargetMode="External"/><Relationship Id="rId11108" Type="http://schemas.openxmlformats.org/officeDocument/2006/relationships/hyperlink" Target="https://www.sreality.cz/cs/v2/estates/3444499276" TargetMode="External"/><Relationship Id="rId12439" Type="http://schemas.openxmlformats.org/officeDocument/2006/relationships/hyperlink" Target="https://www.sreality.cz/cs/v2/estates/1622274892" TargetMode="External"/><Relationship Id="rId13769" Type="http://schemas.openxmlformats.org/officeDocument/2006/relationships/hyperlink" Target="https://www.sreality.cz/cs/v2/estates/741118796" TargetMode="External"/><Relationship Id="rId12430" Type="http://schemas.openxmlformats.org/officeDocument/2006/relationships/hyperlink" Target="https://www.sreality.cz/cs/v2/estates/4142691660" TargetMode="External"/><Relationship Id="rId13762" Type="http://schemas.openxmlformats.org/officeDocument/2006/relationships/hyperlink" Target="https://www.sreality.cz/cs/v2/estates/2450555724" TargetMode="External"/><Relationship Id="rId13763" Type="http://schemas.openxmlformats.org/officeDocument/2006/relationships/hyperlink" Target="https://www.sreality.cz/cs/v2/estates/787829324" TargetMode="External"/><Relationship Id="rId13764" Type="http://schemas.openxmlformats.org/officeDocument/2006/relationships/hyperlink" Target="https://www.sreality.cz/cs/v2/estates/235725388" TargetMode="External"/><Relationship Id="rId13765" Type="http://schemas.openxmlformats.org/officeDocument/2006/relationships/hyperlink" Target="https://www.sreality.cz/cs/v2/estates/1723081292" TargetMode="External"/><Relationship Id="rId11103" Type="http://schemas.openxmlformats.org/officeDocument/2006/relationships/hyperlink" Target="https://www.sreality.cz/cs/v2/estates/2588861260" TargetMode="External"/><Relationship Id="rId12434" Type="http://schemas.openxmlformats.org/officeDocument/2006/relationships/hyperlink" Target="https://www.sreality.cz/cs/v2/estates/1987937100" TargetMode="External"/><Relationship Id="rId11102" Type="http://schemas.openxmlformats.org/officeDocument/2006/relationships/hyperlink" Target="https://www.sreality.cz/cs/v2/estates/2237588300" TargetMode="External"/><Relationship Id="rId12433" Type="http://schemas.openxmlformats.org/officeDocument/2006/relationships/hyperlink" Target="https://www.sreality.cz/cs/v2/estates/2839315276" TargetMode="External"/><Relationship Id="rId11101" Type="http://schemas.openxmlformats.org/officeDocument/2006/relationships/hyperlink" Target="https://www.sreality.cz/cs/v2/estates/2707350348" TargetMode="External"/><Relationship Id="rId12432" Type="http://schemas.openxmlformats.org/officeDocument/2006/relationships/hyperlink" Target="https://www.sreality.cz/cs/v2/estates/2129785676" TargetMode="External"/><Relationship Id="rId13760" Type="http://schemas.openxmlformats.org/officeDocument/2006/relationships/hyperlink" Target="https://www.sreality.cz/cs/v2/estates/2003583564" TargetMode="External"/><Relationship Id="rId11100" Type="http://schemas.openxmlformats.org/officeDocument/2006/relationships/hyperlink" Target="https://www.sreality.cz/cs/v2/estates/3982418764" TargetMode="External"/><Relationship Id="rId12431" Type="http://schemas.openxmlformats.org/officeDocument/2006/relationships/hyperlink" Target="https://www.sreality.cz/cs/v2/estates/2005443404" TargetMode="External"/><Relationship Id="rId13761" Type="http://schemas.openxmlformats.org/officeDocument/2006/relationships/hyperlink" Target="https://www.sreality.cz/cs/v2/estates/2806948684" TargetMode="External"/><Relationship Id="rId11118" Type="http://schemas.openxmlformats.org/officeDocument/2006/relationships/hyperlink" Target="https://www.sreality.cz/cs/v2/estates/1333715788" TargetMode="External"/><Relationship Id="rId12449" Type="http://schemas.openxmlformats.org/officeDocument/2006/relationships/hyperlink" Target="https://www.sreality.cz/cs/v2/estates/1796338508" TargetMode="External"/><Relationship Id="rId11117" Type="http://schemas.openxmlformats.org/officeDocument/2006/relationships/hyperlink" Target="https://www.sreality.cz/cs/v2/estates/3145655116" TargetMode="External"/><Relationship Id="rId12448" Type="http://schemas.openxmlformats.org/officeDocument/2006/relationships/hyperlink" Target="https://www.sreality.cz/cs/v2/estates/1532228172" TargetMode="External"/><Relationship Id="rId11116" Type="http://schemas.openxmlformats.org/officeDocument/2006/relationships/hyperlink" Target="https://www.sreality.cz/cs/v2/estates/2219762508" TargetMode="External"/><Relationship Id="rId12447" Type="http://schemas.openxmlformats.org/officeDocument/2006/relationships/hyperlink" Target="https://www.sreality.cz/cs/v2/estates/1996395340" TargetMode="External"/><Relationship Id="rId11115" Type="http://schemas.openxmlformats.org/officeDocument/2006/relationships/hyperlink" Target="https://www.sreality.cz/cs/v2/estates/1984881484" TargetMode="External"/><Relationship Id="rId12446" Type="http://schemas.openxmlformats.org/officeDocument/2006/relationships/hyperlink" Target="https://www.sreality.cz/cs/v2/estates/3761652300" TargetMode="External"/><Relationship Id="rId13777" Type="http://schemas.openxmlformats.org/officeDocument/2006/relationships/hyperlink" Target="https://www.sreality.cz/cs/v2/estates/1932559180" TargetMode="External"/><Relationship Id="rId13778" Type="http://schemas.openxmlformats.org/officeDocument/2006/relationships/hyperlink" Target="https://www.sreality.cz/cs/v2/estates/209863244" TargetMode="External"/><Relationship Id="rId13779" Type="http://schemas.openxmlformats.org/officeDocument/2006/relationships/hyperlink" Target="https://www.sreality.cz/cs/v2/estates/878883660" TargetMode="External"/><Relationship Id="rId11119" Type="http://schemas.openxmlformats.org/officeDocument/2006/relationships/hyperlink" Target="https://www.sreality.cz/cs/v2/estates/4041978700" TargetMode="External"/><Relationship Id="rId11110" Type="http://schemas.openxmlformats.org/officeDocument/2006/relationships/hyperlink" Target="https://www.sreality.cz/cs/v2/estates/2722362188" TargetMode="External"/><Relationship Id="rId12441" Type="http://schemas.openxmlformats.org/officeDocument/2006/relationships/hyperlink" Target="https://www.sreality.cz/cs/v2/estates/4109497164" TargetMode="External"/><Relationship Id="rId13773" Type="http://schemas.openxmlformats.org/officeDocument/2006/relationships/hyperlink" Target="https://www.sreality.cz/cs/v2/estates/3144864588" TargetMode="External"/><Relationship Id="rId12440" Type="http://schemas.openxmlformats.org/officeDocument/2006/relationships/hyperlink" Target="https://www.sreality.cz/cs/v2/estates/3724604236" TargetMode="External"/><Relationship Id="rId13774" Type="http://schemas.openxmlformats.org/officeDocument/2006/relationships/hyperlink" Target="https://www.sreality.cz/cs/v2/estates/1580237644" TargetMode="External"/><Relationship Id="rId13775" Type="http://schemas.openxmlformats.org/officeDocument/2006/relationships/hyperlink" Target="https://www.sreality.cz/cs/v2/estates/1963168588" TargetMode="External"/><Relationship Id="rId13776" Type="http://schemas.openxmlformats.org/officeDocument/2006/relationships/hyperlink" Target="https://www.sreality.cz/cs/v2/estates/2605093708" TargetMode="External"/><Relationship Id="rId11114" Type="http://schemas.openxmlformats.org/officeDocument/2006/relationships/hyperlink" Target="https://www.sreality.cz/cs/v2/estates/3537945164" TargetMode="External"/><Relationship Id="rId12445" Type="http://schemas.openxmlformats.org/officeDocument/2006/relationships/hyperlink" Target="https://www.sreality.cz/cs/v2/estates/2977198668" TargetMode="External"/><Relationship Id="rId11113" Type="http://schemas.openxmlformats.org/officeDocument/2006/relationships/hyperlink" Target="https://www.sreality.cz/cs/v2/estates/142521164" TargetMode="External"/><Relationship Id="rId12444" Type="http://schemas.openxmlformats.org/officeDocument/2006/relationships/hyperlink" Target="https://www.sreality.cz/cs/v2/estates/4225889100" TargetMode="External"/><Relationship Id="rId13770" Type="http://schemas.openxmlformats.org/officeDocument/2006/relationships/hyperlink" Target="https://www.sreality.cz/cs/v2/estates/318800716" TargetMode="External"/><Relationship Id="rId11112" Type="http://schemas.openxmlformats.org/officeDocument/2006/relationships/hyperlink" Target="https://www.sreality.cz/cs/v2/estates/2175615564" TargetMode="External"/><Relationship Id="rId12443" Type="http://schemas.openxmlformats.org/officeDocument/2006/relationships/hyperlink" Target="https://www.sreality.cz/cs/v2/estates/1651208780" TargetMode="External"/><Relationship Id="rId13771" Type="http://schemas.openxmlformats.org/officeDocument/2006/relationships/hyperlink" Target="https://www.sreality.cz/cs/v2/estates/84190028" TargetMode="External"/><Relationship Id="rId11111" Type="http://schemas.openxmlformats.org/officeDocument/2006/relationships/hyperlink" Target="https://www.sreality.cz/cs/v2/estates/411931468" TargetMode="External"/><Relationship Id="rId12442" Type="http://schemas.openxmlformats.org/officeDocument/2006/relationships/hyperlink" Target="https://www.sreality.cz/cs/v2/estates/3074523980" TargetMode="External"/><Relationship Id="rId13772" Type="http://schemas.openxmlformats.org/officeDocument/2006/relationships/hyperlink" Target="https://www.sreality.cz/cs/v2/estates/1188422476" TargetMode="External"/><Relationship Id="rId12416" Type="http://schemas.openxmlformats.org/officeDocument/2006/relationships/hyperlink" Target="https://www.sreality.cz/cs/v2/estates/148681548" TargetMode="External"/><Relationship Id="rId13748" Type="http://schemas.openxmlformats.org/officeDocument/2006/relationships/hyperlink" Target="https://www.sreality.cz/cs/v2/estates/1354474316" TargetMode="External"/><Relationship Id="rId12415" Type="http://schemas.openxmlformats.org/officeDocument/2006/relationships/hyperlink" Target="https://www.sreality.cz/cs/v2/estates/447103564" TargetMode="External"/><Relationship Id="rId13749" Type="http://schemas.openxmlformats.org/officeDocument/2006/relationships/hyperlink" Target="https://www.sreality.cz/cs/v2/estates/92542284" TargetMode="External"/><Relationship Id="rId12414" Type="http://schemas.openxmlformats.org/officeDocument/2006/relationships/hyperlink" Target="https://www.sreality.cz/cs/v2/estates/1288827724" TargetMode="External"/><Relationship Id="rId12413" Type="http://schemas.openxmlformats.org/officeDocument/2006/relationships/hyperlink" Target="https://www.sreality.cz/cs/v2/estates/3218207564" TargetMode="External"/><Relationship Id="rId13744" Type="http://schemas.openxmlformats.org/officeDocument/2006/relationships/hyperlink" Target="https://www.sreality.cz/cs/v2/estates/3231617868" TargetMode="External"/><Relationship Id="rId12419" Type="http://schemas.openxmlformats.org/officeDocument/2006/relationships/hyperlink" Target="https://www.sreality.cz/cs/v2/estates/1888777292" TargetMode="External"/><Relationship Id="rId13745" Type="http://schemas.openxmlformats.org/officeDocument/2006/relationships/hyperlink" Target="https://www.sreality.cz/cs/v2/estates/3281519180" TargetMode="External"/><Relationship Id="rId12418" Type="http://schemas.openxmlformats.org/officeDocument/2006/relationships/hyperlink" Target="https://www.sreality.cz/cs/v2/estates/3570529100" TargetMode="External"/><Relationship Id="rId13746" Type="http://schemas.openxmlformats.org/officeDocument/2006/relationships/hyperlink" Target="https://www.sreality.cz/cs/v2/estates/4144665164" TargetMode="External"/><Relationship Id="rId12417" Type="http://schemas.openxmlformats.org/officeDocument/2006/relationships/hyperlink" Target="https://www.sreality.cz/cs/v2/estates/1196642892" TargetMode="External"/><Relationship Id="rId13747" Type="http://schemas.openxmlformats.org/officeDocument/2006/relationships/hyperlink" Target="https://www.sreality.cz/cs/v2/estates/2780857164" TargetMode="External"/><Relationship Id="rId13740" Type="http://schemas.openxmlformats.org/officeDocument/2006/relationships/hyperlink" Target="https://www.sreality.cz/cs/v2/estates/198066764" TargetMode="External"/><Relationship Id="rId13741" Type="http://schemas.openxmlformats.org/officeDocument/2006/relationships/hyperlink" Target="https://www.sreality.cz/cs/v2/estates/751862604" TargetMode="External"/><Relationship Id="rId13742" Type="http://schemas.openxmlformats.org/officeDocument/2006/relationships/hyperlink" Target="https://www.sreality.cz/cs/v2/estates/2930471500" TargetMode="External"/><Relationship Id="rId13743" Type="http://schemas.openxmlformats.org/officeDocument/2006/relationships/hyperlink" Target="https://www.sreality.cz/cs/v2/estates/1522565964" TargetMode="External"/><Relationship Id="rId12412" Type="http://schemas.openxmlformats.org/officeDocument/2006/relationships/hyperlink" Target="https://www.sreality.cz/cs/v2/estates/1003615052" TargetMode="External"/><Relationship Id="rId12411" Type="http://schemas.openxmlformats.org/officeDocument/2006/relationships/hyperlink" Target="https://www.sreality.cz/cs/v2/estates/883028812" TargetMode="External"/><Relationship Id="rId12410" Type="http://schemas.openxmlformats.org/officeDocument/2006/relationships/hyperlink" Target="https://www.sreality.cz/cs/v2/estates/3248616268" TargetMode="External"/><Relationship Id="rId12427" Type="http://schemas.openxmlformats.org/officeDocument/2006/relationships/hyperlink" Target="https://www.sreality.cz/cs/v2/estates/157459276" TargetMode="External"/><Relationship Id="rId13759" Type="http://schemas.openxmlformats.org/officeDocument/2006/relationships/hyperlink" Target="https://www.sreality.cz/cs/v2/estates/3725624140" TargetMode="External"/><Relationship Id="rId12426" Type="http://schemas.openxmlformats.org/officeDocument/2006/relationships/hyperlink" Target="https://www.sreality.cz/cs/v2/estates/3752460876" TargetMode="External"/><Relationship Id="rId12425" Type="http://schemas.openxmlformats.org/officeDocument/2006/relationships/hyperlink" Target="https://www.sreality.cz/cs/v2/estates/3488514636" TargetMode="External"/><Relationship Id="rId12424" Type="http://schemas.openxmlformats.org/officeDocument/2006/relationships/hyperlink" Target="https://www.sreality.cz/cs/v2/estates/135639884" TargetMode="External"/><Relationship Id="rId13755" Type="http://schemas.openxmlformats.org/officeDocument/2006/relationships/hyperlink" Target="https://www.sreality.cz/cs/v2/estates/1379922508" TargetMode="External"/><Relationship Id="rId13756" Type="http://schemas.openxmlformats.org/officeDocument/2006/relationships/hyperlink" Target="https://www.sreality.cz/cs/v2/estates/3419632204" TargetMode="External"/><Relationship Id="rId12429" Type="http://schemas.openxmlformats.org/officeDocument/2006/relationships/hyperlink" Target="https://www.sreality.cz/cs/v2/estates/3878109772" TargetMode="External"/><Relationship Id="rId13757" Type="http://schemas.openxmlformats.org/officeDocument/2006/relationships/hyperlink" Target="https://www.sreality.cz/cs/v2/estates/4141859404" TargetMode="External"/><Relationship Id="rId12428" Type="http://schemas.openxmlformats.org/officeDocument/2006/relationships/hyperlink" Target="https://www.sreality.cz/cs/v2/estates/1418654540" TargetMode="External"/><Relationship Id="rId13758" Type="http://schemas.openxmlformats.org/officeDocument/2006/relationships/hyperlink" Target="https://www.sreality.cz/cs/v2/estates/152077132" TargetMode="External"/><Relationship Id="rId13751" Type="http://schemas.openxmlformats.org/officeDocument/2006/relationships/hyperlink" Target="https://www.sreality.cz/cs/v2/estates/2883617612" TargetMode="External"/><Relationship Id="rId13752" Type="http://schemas.openxmlformats.org/officeDocument/2006/relationships/hyperlink" Target="https://www.sreality.cz/cs/v2/estates/773956428" TargetMode="External"/><Relationship Id="rId13753" Type="http://schemas.openxmlformats.org/officeDocument/2006/relationships/hyperlink" Target="https://www.sreality.cz/cs/v2/estates/73118540" TargetMode="External"/><Relationship Id="rId13754" Type="http://schemas.openxmlformats.org/officeDocument/2006/relationships/hyperlink" Target="https://www.sreality.cz/cs/v2/estates/986858060" TargetMode="External"/><Relationship Id="rId12423" Type="http://schemas.openxmlformats.org/officeDocument/2006/relationships/hyperlink" Target="https://www.sreality.cz/cs/v2/estates/1841427276" TargetMode="External"/><Relationship Id="rId12422" Type="http://schemas.openxmlformats.org/officeDocument/2006/relationships/hyperlink" Target="https://www.sreality.cz/cs/v2/estates/925733452" TargetMode="External"/><Relationship Id="rId12421" Type="http://schemas.openxmlformats.org/officeDocument/2006/relationships/hyperlink" Target="https://www.sreality.cz/cs/v2/estates/804959052" TargetMode="External"/><Relationship Id="rId12420" Type="http://schemas.openxmlformats.org/officeDocument/2006/relationships/hyperlink" Target="https://www.sreality.cz/cs/v2/estates/3996697676" TargetMode="External"/><Relationship Id="rId13750" Type="http://schemas.openxmlformats.org/officeDocument/2006/relationships/hyperlink" Target="https://www.sreality.cz/cs/v2/estates/762876748" TargetMode="External"/><Relationship Id="rId8529" Type="http://schemas.openxmlformats.org/officeDocument/2006/relationships/hyperlink" Target="https://www.sreality.cz/cs/v2/estates/3989459532" TargetMode="External"/><Relationship Id="rId8528" Type="http://schemas.openxmlformats.org/officeDocument/2006/relationships/hyperlink" Target="https://www.sreality.cz/cs/v2/estates/3659342412" TargetMode="External"/><Relationship Id="rId9859" Type="http://schemas.openxmlformats.org/officeDocument/2006/relationships/hyperlink" Target="https://www.sreality.cz/cs/v2/estates/1323234124" TargetMode="External"/><Relationship Id="rId9850" Type="http://schemas.openxmlformats.org/officeDocument/2006/relationships/hyperlink" Target="https://www.sreality.cz/cs/v2/estates/836477772" TargetMode="External"/><Relationship Id="rId8523" Type="http://schemas.openxmlformats.org/officeDocument/2006/relationships/hyperlink" Target="https://www.sreality.cz/cs/v2/estates/406876748" TargetMode="External"/><Relationship Id="rId9855" Type="http://schemas.openxmlformats.org/officeDocument/2006/relationships/hyperlink" Target="https://www.sreality.cz/cs/v2/estates/3829265228" TargetMode="External"/><Relationship Id="rId8522" Type="http://schemas.openxmlformats.org/officeDocument/2006/relationships/hyperlink" Target="https://www.sreality.cz/cs/v2/estates/2604323660" TargetMode="External"/><Relationship Id="rId9856" Type="http://schemas.openxmlformats.org/officeDocument/2006/relationships/hyperlink" Target="https://www.sreality.cz/cs/v2/estates/576648012" TargetMode="External"/><Relationship Id="rId8521" Type="http://schemas.openxmlformats.org/officeDocument/2006/relationships/hyperlink" Target="https://www.sreality.cz/cs/v2/estates/1262146380" TargetMode="External"/><Relationship Id="rId9857" Type="http://schemas.openxmlformats.org/officeDocument/2006/relationships/hyperlink" Target="https://www.sreality.cz/cs/v2/estates/2804872012" TargetMode="External"/><Relationship Id="rId8520" Type="http://schemas.openxmlformats.org/officeDocument/2006/relationships/hyperlink" Target="https://www.sreality.cz/cs/v2/estates/1006547788" TargetMode="External"/><Relationship Id="rId9858" Type="http://schemas.openxmlformats.org/officeDocument/2006/relationships/hyperlink" Target="https://www.sreality.cz/cs/v2/estates/3967279948" TargetMode="External"/><Relationship Id="rId8527" Type="http://schemas.openxmlformats.org/officeDocument/2006/relationships/hyperlink" Target="https://www.sreality.cz/cs/v2/estates/4028887884" TargetMode="External"/><Relationship Id="rId9851" Type="http://schemas.openxmlformats.org/officeDocument/2006/relationships/hyperlink" Target="https://www.sreality.cz/cs/v2/estates/805237580" TargetMode="External"/><Relationship Id="rId8526" Type="http://schemas.openxmlformats.org/officeDocument/2006/relationships/hyperlink" Target="https://www.sreality.cz/cs/v2/estates/2611123020" TargetMode="External"/><Relationship Id="rId9852" Type="http://schemas.openxmlformats.org/officeDocument/2006/relationships/hyperlink" Target="https://www.sreality.cz/cs/v2/estates/1267659596" TargetMode="External"/><Relationship Id="rId8525" Type="http://schemas.openxmlformats.org/officeDocument/2006/relationships/hyperlink" Target="https://www.sreality.cz/cs/v2/estates/3901243980" TargetMode="External"/><Relationship Id="rId9853" Type="http://schemas.openxmlformats.org/officeDocument/2006/relationships/hyperlink" Target="https://www.sreality.cz/cs/v2/estates/2688545612" TargetMode="External"/><Relationship Id="rId8524" Type="http://schemas.openxmlformats.org/officeDocument/2006/relationships/hyperlink" Target="https://www.sreality.cz/cs/v2/estates/586814028" TargetMode="External"/><Relationship Id="rId9854" Type="http://schemas.openxmlformats.org/officeDocument/2006/relationships/hyperlink" Target="https://www.sreality.cz/cs/v2/estates/2602431308" TargetMode="External"/><Relationship Id="rId8519" Type="http://schemas.openxmlformats.org/officeDocument/2006/relationships/hyperlink" Target="https://www.sreality.cz/cs/v2/estates/2319110988" TargetMode="External"/><Relationship Id="rId8518" Type="http://schemas.openxmlformats.org/officeDocument/2006/relationships/hyperlink" Target="https://www.sreality.cz/cs/v2/estates/889901900" TargetMode="External"/><Relationship Id="rId8517" Type="http://schemas.openxmlformats.org/officeDocument/2006/relationships/hyperlink" Target="https://www.sreality.cz/cs/v2/estates/3825914700" TargetMode="External"/><Relationship Id="rId9848" Type="http://schemas.openxmlformats.org/officeDocument/2006/relationships/hyperlink" Target="https://www.sreality.cz/cs/v2/estates/2003952460" TargetMode="External"/><Relationship Id="rId9849" Type="http://schemas.openxmlformats.org/officeDocument/2006/relationships/hyperlink" Target="https://www.sreality.cz/cs/v2/estates/3889120588" TargetMode="External"/><Relationship Id="rId8512" Type="http://schemas.openxmlformats.org/officeDocument/2006/relationships/hyperlink" Target="https://www.sreality.cz/cs/v2/estates/4010464076" TargetMode="External"/><Relationship Id="rId9844" Type="http://schemas.openxmlformats.org/officeDocument/2006/relationships/hyperlink" Target="https://www.sreality.cz/cs/v2/estates/3631735628" TargetMode="External"/><Relationship Id="rId8511" Type="http://schemas.openxmlformats.org/officeDocument/2006/relationships/hyperlink" Target="https://www.sreality.cz/cs/v2/estates/614196044" TargetMode="External"/><Relationship Id="rId9845" Type="http://schemas.openxmlformats.org/officeDocument/2006/relationships/hyperlink" Target="https://www.sreality.cz/cs/v2/estates/533762892" TargetMode="External"/><Relationship Id="rId8510" Type="http://schemas.openxmlformats.org/officeDocument/2006/relationships/hyperlink" Target="https://www.sreality.cz/cs/v2/estates/3127812940" TargetMode="External"/><Relationship Id="rId9846" Type="http://schemas.openxmlformats.org/officeDocument/2006/relationships/hyperlink" Target="https://www.sreality.cz/cs/v2/estates/2882573132" TargetMode="External"/><Relationship Id="rId9847" Type="http://schemas.openxmlformats.org/officeDocument/2006/relationships/hyperlink" Target="https://www.sreality.cz/cs/v2/estates/1581179724" TargetMode="External"/><Relationship Id="rId8516" Type="http://schemas.openxmlformats.org/officeDocument/2006/relationships/hyperlink" Target="https://www.sreality.cz/cs/v2/estates/3961910092" TargetMode="External"/><Relationship Id="rId9840" Type="http://schemas.openxmlformats.org/officeDocument/2006/relationships/hyperlink" Target="https://www.sreality.cz/cs/v2/estates/4098351948" TargetMode="External"/><Relationship Id="rId8515" Type="http://schemas.openxmlformats.org/officeDocument/2006/relationships/hyperlink" Target="https://www.sreality.cz/cs/v2/estates/1141560140" TargetMode="External"/><Relationship Id="rId9841" Type="http://schemas.openxmlformats.org/officeDocument/2006/relationships/hyperlink" Target="https://www.sreality.cz/cs/v2/estates/2236080972" TargetMode="External"/><Relationship Id="rId8514" Type="http://schemas.openxmlformats.org/officeDocument/2006/relationships/hyperlink" Target="https://www.sreality.cz/cs/v2/estates/918962764" TargetMode="External"/><Relationship Id="rId9842" Type="http://schemas.openxmlformats.org/officeDocument/2006/relationships/hyperlink" Target="https://www.sreality.cz/cs/v2/estates/4218938188" TargetMode="External"/><Relationship Id="rId8513" Type="http://schemas.openxmlformats.org/officeDocument/2006/relationships/hyperlink" Target="https://www.sreality.cz/cs/v2/estates/2409821004" TargetMode="External"/><Relationship Id="rId9843" Type="http://schemas.openxmlformats.org/officeDocument/2006/relationships/hyperlink" Target="https://www.sreality.cz/cs/v2/estates/1946636876" TargetMode="External"/><Relationship Id="rId7219" Type="http://schemas.openxmlformats.org/officeDocument/2006/relationships/hyperlink" Target="https://www.sreality.cz/cs/v2/estates/947835724" TargetMode="External"/><Relationship Id="rId9870" Type="http://schemas.openxmlformats.org/officeDocument/2006/relationships/hyperlink" Target="https://www.sreality.cz/cs/v2/estates/2373620556" TargetMode="External"/><Relationship Id="rId9871" Type="http://schemas.openxmlformats.org/officeDocument/2006/relationships/hyperlink" Target="https://www.sreality.cz/cs/v2/estates/2373620556" TargetMode="External"/><Relationship Id="rId9872" Type="http://schemas.openxmlformats.org/officeDocument/2006/relationships/hyperlink" Target="https://www.sreality.cz/cs/v2/estates/4276269900" TargetMode="External"/><Relationship Id="rId7210" Type="http://schemas.openxmlformats.org/officeDocument/2006/relationships/hyperlink" Target="https://www.sreality.cz/cs/v2/estates/4280480588" TargetMode="External"/><Relationship Id="rId8541" Type="http://schemas.openxmlformats.org/officeDocument/2006/relationships/hyperlink" Target="https://www.sreality.cz/cs/v2/estates/2032849740" TargetMode="External"/><Relationship Id="rId8540" Type="http://schemas.openxmlformats.org/officeDocument/2006/relationships/hyperlink" Target="https://www.sreality.cz/cs/v2/estates/3152568908" TargetMode="External"/><Relationship Id="rId7214" Type="http://schemas.openxmlformats.org/officeDocument/2006/relationships/hyperlink" Target="https://www.sreality.cz/cs/v2/estates/3310277452" TargetMode="External"/><Relationship Id="rId8545" Type="http://schemas.openxmlformats.org/officeDocument/2006/relationships/hyperlink" Target="https://www.sreality.cz/cs/v2/estates/1932186444" TargetMode="External"/><Relationship Id="rId9877" Type="http://schemas.openxmlformats.org/officeDocument/2006/relationships/hyperlink" Target="https://www.sreality.cz/cs/v2/estates/886669900" TargetMode="External"/><Relationship Id="rId7213" Type="http://schemas.openxmlformats.org/officeDocument/2006/relationships/hyperlink" Target="https://www.sreality.cz/cs/v2/estates/89051980" TargetMode="External"/><Relationship Id="rId8544" Type="http://schemas.openxmlformats.org/officeDocument/2006/relationships/hyperlink" Target="https://www.sreality.cz/cs/v2/estates/4053836620" TargetMode="External"/><Relationship Id="rId9878" Type="http://schemas.openxmlformats.org/officeDocument/2006/relationships/hyperlink" Target="https://www.sreality.cz/cs/v2/estates/992469836" TargetMode="External"/><Relationship Id="rId7212" Type="http://schemas.openxmlformats.org/officeDocument/2006/relationships/hyperlink" Target="https://www.sreality.cz/cs/v2/estates/2834752076" TargetMode="External"/><Relationship Id="rId8543" Type="http://schemas.openxmlformats.org/officeDocument/2006/relationships/hyperlink" Target="https://www.sreality.cz/cs/v2/estates/320090700" TargetMode="External"/><Relationship Id="rId9879" Type="http://schemas.openxmlformats.org/officeDocument/2006/relationships/hyperlink" Target="https://www.sreality.cz/cs/v2/estates/1213719372" TargetMode="External"/><Relationship Id="rId7211" Type="http://schemas.openxmlformats.org/officeDocument/2006/relationships/hyperlink" Target="https://www.sreality.cz/cs/v2/estates/3457761868" TargetMode="External"/><Relationship Id="rId8542" Type="http://schemas.openxmlformats.org/officeDocument/2006/relationships/hyperlink" Target="https://www.sreality.cz/cs/v2/estates/105534028" TargetMode="External"/><Relationship Id="rId7218" Type="http://schemas.openxmlformats.org/officeDocument/2006/relationships/hyperlink" Target="https://www.sreality.cz/cs/v2/estates/2071909196" TargetMode="External"/><Relationship Id="rId8549" Type="http://schemas.openxmlformats.org/officeDocument/2006/relationships/hyperlink" Target="https://www.sreality.cz/cs/v2/estates/2987950924" TargetMode="External"/><Relationship Id="rId9873" Type="http://schemas.openxmlformats.org/officeDocument/2006/relationships/hyperlink" Target="https://www.sreality.cz/cs/v2/estates/413774668" TargetMode="External"/><Relationship Id="rId7217" Type="http://schemas.openxmlformats.org/officeDocument/2006/relationships/hyperlink" Target="https://www.sreality.cz/cs/v2/estates/1263227468" TargetMode="External"/><Relationship Id="rId8548" Type="http://schemas.openxmlformats.org/officeDocument/2006/relationships/hyperlink" Target="https://www.sreality.cz/cs/v2/estates/159478348" TargetMode="External"/><Relationship Id="rId9874" Type="http://schemas.openxmlformats.org/officeDocument/2006/relationships/hyperlink" Target="https://www.sreality.cz/cs/v2/estates/257585740" TargetMode="External"/><Relationship Id="rId7216" Type="http://schemas.openxmlformats.org/officeDocument/2006/relationships/hyperlink" Target="https://www.sreality.cz/cs/v2/estates/3352573260" TargetMode="External"/><Relationship Id="rId8547" Type="http://schemas.openxmlformats.org/officeDocument/2006/relationships/hyperlink" Target="https://www.sreality.cz/cs/v2/estates/863278412" TargetMode="External"/><Relationship Id="rId9875" Type="http://schemas.openxmlformats.org/officeDocument/2006/relationships/hyperlink" Target="https://www.sreality.cz/cs/v2/estates/2670998092" TargetMode="External"/><Relationship Id="rId7215" Type="http://schemas.openxmlformats.org/officeDocument/2006/relationships/hyperlink" Target="https://www.sreality.cz/cs/v2/estates/1365476172" TargetMode="External"/><Relationship Id="rId8546" Type="http://schemas.openxmlformats.org/officeDocument/2006/relationships/hyperlink" Target="https://www.sreality.cz/cs/v2/estates/1240040268" TargetMode="External"/><Relationship Id="rId9876" Type="http://schemas.openxmlformats.org/officeDocument/2006/relationships/hyperlink" Target="https://www.sreality.cz/cs/v2/estates/1479729740" TargetMode="External"/><Relationship Id="rId7209" Type="http://schemas.openxmlformats.org/officeDocument/2006/relationships/hyperlink" Target="https://www.sreality.cz/cs/v2/estates/986453324" TargetMode="External"/><Relationship Id="rId7208" Type="http://schemas.openxmlformats.org/officeDocument/2006/relationships/hyperlink" Target="https://www.sreality.cz/cs/v2/estates/2270090060" TargetMode="External"/><Relationship Id="rId8539" Type="http://schemas.openxmlformats.org/officeDocument/2006/relationships/hyperlink" Target="https://www.sreality.cz/cs/v2/estates/561226572" TargetMode="External"/><Relationship Id="rId9860" Type="http://schemas.openxmlformats.org/officeDocument/2006/relationships/hyperlink" Target="https://www.sreality.cz/cs/v2/estates/1922691916" TargetMode="External"/><Relationship Id="rId9861" Type="http://schemas.openxmlformats.org/officeDocument/2006/relationships/hyperlink" Target="https://www.sreality.cz/cs/v2/estates/763925324" TargetMode="External"/><Relationship Id="rId8530" Type="http://schemas.openxmlformats.org/officeDocument/2006/relationships/hyperlink" Target="https://www.sreality.cz/cs/v2/estates/351597388" TargetMode="External"/><Relationship Id="rId7203" Type="http://schemas.openxmlformats.org/officeDocument/2006/relationships/hyperlink" Target="https://www.sreality.cz/cs/v2/estates/202785356" TargetMode="External"/><Relationship Id="rId8534" Type="http://schemas.openxmlformats.org/officeDocument/2006/relationships/hyperlink" Target="https://www.sreality.cz/cs/v2/estates/187355980" TargetMode="External"/><Relationship Id="rId9866" Type="http://schemas.openxmlformats.org/officeDocument/2006/relationships/hyperlink" Target="https://www.sreality.cz/cs/v2/estates/1922691916" TargetMode="External"/><Relationship Id="rId7202" Type="http://schemas.openxmlformats.org/officeDocument/2006/relationships/hyperlink" Target="https://www.sreality.cz/cs/v2/estates/2901840716" TargetMode="External"/><Relationship Id="rId8533" Type="http://schemas.openxmlformats.org/officeDocument/2006/relationships/hyperlink" Target="https://www.sreality.cz/cs/v2/estates/3928675148" TargetMode="External"/><Relationship Id="rId9867" Type="http://schemas.openxmlformats.org/officeDocument/2006/relationships/hyperlink" Target="https://www.sreality.cz/cs/v2/estates/763925324" TargetMode="External"/><Relationship Id="rId7201" Type="http://schemas.openxmlformats.org/officeDocument/2006/relationships/hyperlink" Target="https://www.sreality.cz/cs/v2/estates/3446456908" TargetMode="External"/><Relationship Id="rId8532" Type="http://schemas.openxmlformats.org/officeDocument/2006/relationships/hyperlink" Target="https://www.sreality.cz/cs/v2/estates/3577402188" TargetMode="External"/><Relationship Id="rId9868" Type="http://schemas.openxmlformats.org/officeDocument/2006/relationships/hyperlink" Target="https://www.sreality.cz/cs/v2/estates/4081816396" TargetMode="External"/><Relationship Id="rId7200" Type="http://schemas.openxmlformats.org/officeDocument/2006/relationships/hyperlink" Target="https://www.sreality.cz/cs/v2/estates/507245388" TargetMode="External"/><Relationship Id="rId8531" Type="http://schemas.openxmlformats.org/officeDocument/2006/relationships/hyperlink" Target="https://www.sreality.cz/cs/v2/estates/2516362060" TargetMode="External"/><Relationship Id="rId9869" Type="http://schemas.openxmlformats.org/officeDocument/2006/relationships/hyperlink" Target="https://www.sreality.cz/cs/v2/estates/2574881612" TargetMode="External"/><Relationship Id="rId7207" Type="http://schemas.openxmlformats.org/officeDocument/2006/relationships/hyperlink" Target="https://www.sreality.cz/cs/v2/estates/828216140" TargetMode="External"/><Relationship Id="rId8538" Type="http://schemas.openxmlformats.org/officeDocument/2006/relationships/hyperlink" Target="https://www.sreality.cz/cs/v2/estates/1908646732" TargetMode="External"/><Relationship Id="rId9862" Type="http://schemas.openxmlformats.org/officeDocument/2006/relationships/hyperlink" Target="https://www.sreality.cz/cs/v2/estates/4081816396" TargetMode="External"/><Relationship Id="rId7206" Type="http://schemas.openxmlformats.org/officeDocument/2006/relationships/hyperlink" Target="https://www.sreality.cz/cs/v2/estates/3780039500" TargetMode="External"/><Relationship Id="rId8537" Type="http://schemas.openxmlformats.org/officeDocument/2006/relationships/hyperlink" Target="https://www.sreality.cz/cs/v2/estates/328872524" TargetMode="External"/><Relationship Id="rId9863" Type="http://schemas.openxmlformats.org/officeDocument/2006/relationships/hyperlink" Target="https://www.sreality.cz/cs/v2/estates/2574881612" TargetMode="External"/><Relationship Id="rId7205" Type="http://schemas.openxmlformats.org/officeDocument/2006/relationships/hyperlink" Target="https://www.sreality.cz/cs/v2/estates/2437862220" TargetMode="External"/><Relationship Id="rId8536" Type="http://schemas.openxmlformats.org/officeDocument/2006/relationships/hyperlink" Target="https://www.sreality.cz/cs/v2/estates/2655056716" TargetMode="External"/><Relationship Id="rId9864" Type="http://schemas.openxmlformats.org/officeDocument/2006/relationships/hyperlink" Target="https://www.sreality.cz/cs/v2/estates/2373620556" TargetMode="External"/><Relationship Id="rId7204" Type="http://schemas.openxmlformats.org/officeDocument/2006/relationships/hyperlink" Target="https://www.sreality.cz/cs/v2/estates/818053964" TargetMode="External"/><Relationship Id="rId8535" Type="http://schemas.openxmlformats.org/officeDocument/2006/relationships/hyperlink" Target="https://www.sreality.cz/cs/v2/estates/1624695628" TargetMode="External"/><Relationship Id="rId9865" Type="http://schemas.openxmlformats.org/officeDocument/2006/relationships/hyperlink" Target="https://www.sreality.cz/cs/v2/estates/2373620556" TargetMode="External"/><Relationship Id="rId9819" Type="http://schemas.openxmlformats.org/officeDocument/2006/relationships/hyperlink" Target="https://www.sreality.cz/cs/v2/estates/807920460" TargetMode="External"/><Relationship Id="rId9815" Type="http://schemas.openxmlformats.org/officeDocument/2006/relationships/hyperlink" Target="https://www.sreality.cz/cs/v2/estates/3639128908" TargetMode="External"/><Relationship Id="rId9816" Type="http://schemas.openxmlformats.org/officeDocument/2006/relationships/hyperlink" Target="https://www.sreality.cz/cs/v2/estates/1804370764" TargetMode="External"/><Relationship Id="rId9817" Type="http://schemas.openxmlformats.org/officeDocument/2006/relationships/hyperlink" Target="https://www.sreality.cz/cs/v2/estates/3712819788" TargetMode="External"/><Relationship Id="rId9818" Type="http://schemas.openxmlformats.org/officeDocument/2006/relationships/hyperlink" Target="https://www.sreality.cz/cs/v2/estates/674832972" TargetMode="External"/><Relationship Id="rId12719" Type="http://schemas.openxmlformats.org/officeDocument/2006/relationships/hyperlink" Target="https://www.sreality.cz/cs/v2/estates/2515333964" TargetMode="External"/><Relationship Id="rId12718" Type="http://schemas.openxmlformats.org/officeDocument/2006/relationships/hyperlink" Target="https://www.sreality.cz/cs/v2/estates/2035761740" TargetMode="External"/><Relationship Id="rId12713" Type="http://schemas.openxmlformats.org/officeDocument/2006/relationships/hyperlink" Target="https://www.sreality.cz/cs/v2/estates/1290597196" TargetMode="External"/><Relationship Id="rId12712" Type="http://schemas.openxmlformats.org/officeDocument/2006/relationships/hyperlink" Target="https://www.sreality.cz/cs/v2/estates/720171852" TargetMode="External"/><Relationship Id="rId12711" Type="http://schemas.openxmlformats.org/officeDocument/2006/relationships/hyperlink" Target="https://www.sreality.cz/cs/v2/estates/83686220" TargetMode="External"/><Relationship Id="rId12710" Type="http://schemas.openxmlformats.org/officeDocument/2006/relationships/hyperlink" Target="https://www.sreality.cz/cs/v2/estates/3284988748" TargetMode="External"/><Relationship Id="rId12717" Type="http://schemas.openxmlformats.org/officeDocument/2006/relationships/hyperlink" Target="https://www.sreality.cz/cs/v2/estates/1322021452" TargetMode="External"/><Relationship Id="rId12716" Type="http://schemas.openxmlformats.org/officeDocument/2006/relationships/hyperlink" Target="https://www.sreality.cz/cs/v2/estates/132969292" TargetMode="External"/><Relationship Id="rId12715" Type="http://schemas.openxmlformats.org/officeDocument/2006/relationships/hyperlink" Target="https://www.sreality.cz/cs/v2/estates/1139602252" TargetMode="External"/><Relationship Id="rId12714" Type="http://schemas.openxmlformats.org/officeDocument/2006/relationships/hyperlink" Target="https://www.sreality.cz/cs/v2/estates/3001873228" TargetMode="External"/><Relationship Id="rId9811" Type="http://schemas.openxmlformats.org/officeDocument/2006/relationships/hyperlink" Target="https://www.sreality.cz/cs/v2/estates/3516302156" TargetMode="External"/><Relationship Id="rId9812" Type="http://schemas.openxmlformats.org/officeDocument/2006/relationships/hyperlink" Target="https://www.sreality.cz/cs/v2/estates/2252239436" TargetMode="External"/><Relationship Id="rId9813" Type="http://schemas.openxmlformats.org/officeDocument/2006/relationships/hyperlink" Target="https://www.sreality.cz/cs/v2/estates/737190732" TargetMode="External"/><Relationship Id="rId9814" Type="http://schemas.openxmlformats.org/officeDocument/2006/relationships/hyperlink" Target="https://www.sreality.cz/cs/v2/estates/640291404" TargetMode="External"/><Relationship Id="rId9810" Type="http://schemas.openxmlformats.org/officeDocument/2006/relationships/hyperlink" Target="https://www.sreality.cz/cs/v2/estates/402924108" TargetMode="External"/><Relationship Id="rId9808" Type="http://schemas.openxmlformats.org/officeDocument/2006/relationships/hyperlink" Target="https://www.sreality.cz/cs/v2/estates/3545596748" TargetMode="External"/><Relationship Id="rId9809" Type="http://schemas.openxmlformats.org/officeDocument/2006/relationships/hyperlink" Target="https://www.sreality.cz/cs/v2/estates/2517967436" TargetMode="External"/><Relationship Id="rId9804" Type="http://schemas.openxmlformats.org/officeDocument/2006/relationships/hyperlink" Target="https://www.sreality.cz/cs/v2/estates/1320350540" TargetMode="External"/><Relationship Id="rId9805" Type="http://schemas.openxmlformats.org/officeDocument/2006/relationships/hyperlink" Target="https://www.sreality.cz/cs/v2/estates/372761420" TargetMode="External"/><Relationship Id="rId9806" Type="http://schemas.openxmlformats.org/officeDocument/2006/relationships/hyperlink" Target="https://www.sreality.cz/cs/v2/estates/1328870220" TargetMode="External"/><Relationship Id="rId9807" Type="http://schemas.openxmlformats.org/officeDocument/2006/relationships/hyperlink" Target="https://www.sreality.cz/cs/v2/estates/332657484" TargetMode="External"/><Relationship Id="rId12729" Type="http://schemas.openxmlformats.org/officeDocument/2006/relationships/hyperlink" Target="https://www.sreality.cz/cs/v2/estates/3993826124" TargetMode="External"/><Relationship Id="rId12724" Type="http://schemas.openxmlformats.org/officeDocument/2006/relationships/hyperlink" Target="https://www.sreality.cz/cs/v2/estates/1729950540" TargetMode="External"/><Relationship Id="rId12723" Type="http://schemas.openxmlformats.org/officeDocument/2006/relationships/hyperlink" Target="https://www.sreality.cz/cs/v2/estates/1444737868" TargetMode="External"/><Relationship Id="rId12722" Type="http://schemas.openxmlformats.org/officeDocument/2006/relationships/hyperlink" Target="https://www.sreality.cz/cs/v2/estates/2887578444" TargetMode="External"/><Relationship Id="rId12721" Type="http://schemas.openxmlformats.org/officeDocument/2006/relationships/hyperlink" Target="https://www.sreality.cz/cs/v2/estates/303129164" TargetMode="External"/><Relationship Id="rId12728" Type="http://schemas.openxmlformats.org/officeDocument/2006/relationships/hyperlink" Target="https://www.sreality.cz/cs/v2/estates/2114777932" TargetMode="External"/><Relationship Id="rId12727" Type="http://schemas.openxmlformats.org/officeDocument/2006/relationships/hyperlink" Target="https://www.sreality.cz/cs/v2/estates/3641504588" TargetMode="External"/><Relationship Id="rId12726" Type="http://schemas.openxmlformats.org/officeDocument/2006/relationships/hyperlink" Target="https://www.sreality.cz/cs/v2/estates/2910290764" TargetMode="External"/><Relationship Id="rId12725" Type="http://schemas.openxmlformats.org/officeDocument/2006/relationships/hyperlink" Target="https://www.sreality.cz/cs/v2/estates/3876631372" TargetMode="External"/><Relationship Id="rId9800" Type="http://schemas.openxmlformats.org/officeDocument/2006/relationships/hyperlink" Target="https://www.sreality.cz/cs/v2/estates/3102151244" TargetMode="External"/><Relationship Id="rId9801" Type="http://schemas.openxmlformats.org/officeDocument/2006/relationships/hyperlink" Target="https://www.sreality.cz/cs/v2/estates/1904800588" TargetMode="External"/><Relationship Id="rId9802" Type="http://schemas.openxmlformats.org/officeDocument/2006/relationships/hyperlink" Target="https://www.sreality.cz/cs/v2/estates/2355606348" TargetMode="External"/><Relationship Id="rId9803" Type="http://schemas.openxmlformats.org/officeDocument/2006/relationships/hyperlink" Target="https://www.sreality.cz/cs/v2/estates/2372436812" TargetMode="External"/><Relationship Id="rId12720" Type="http://schemas.openxmlformats.org/officeDocument/2006/relationships/hyperlink" Target="https://www.sreality.cz/cs/v2/estates/1797059404" TargetMode="External"/><Relationship Id="rId8509" Type="http://schemas.openxmlformats.org/officeDocument/2006/relationships/hyperlink" Target="https://www.sreality.cz/cs/v2/estates/4013273932" TargetMode="External"/><Relationship Id="rId8508" Type="http://schemas.openxmlformats.org/officeDocument/2006/relationships/hyperlink" Target="https://www.sreality.cz/cs/v2/estates/3087561292" TargetMode="External"/><Relationship Id="rId8507" Type="http://schemas.openxmlformats.org/officeDocument/2006/relationships/hyperlink" Target="https://www.sreality.cz/cs/v2/estates/3505324620" TargetMode="External"/><Relationship Id="rId8506" Type="http://schemas.openxmlformats.org/officeDocument/2006/relationships/hyperlink" Target="https://www.sreality.cz/cs/v2/estates/4282397260" TargetMode="External"/><Relationship Id="rId9837" Type="http://schemas.openxmlformats.org/officeDocument/2006/relationships/hyperlink" Target="https://www.sreality.cz/cs/v2/estates/3772405068" TargetMode="External"/><Relationship Id="rId9838" Type="http://schemas.openxmlformats.org/officeDocument/2006/relationships/hyperlink" Target="https://www.sreality.cz/cs/v2/estates/2179068748" TargetMode="External"/><Relationship Id="rId9839" Type="http://schemas.openxmlformats.org/officeDocument/2006/relationships/hyperlink" Target="https://www.sreality.cz/cs/v2/estates/3482157900" TargetMode="External"/><Relationship Id="rId8501" Type="http://schemas.openxmlformats.org/officeDocument/2006/relationships/hyperlink" Target="https://www.sreality.cz/cs/v2/estates/1838719820" TargetMode="External"/><Relationship Id="rId9833" Type="http://schemas.openxmlformats.org/officeDocument/2006/relationships/hyperlink" Target="https://www.sreality.cz/cs/v2/estates/237736524" TargetMode="External"/><Relationship Id="rId8500" Type="http://schemas.openxmlformats.org/officeDocument/2006/relationships/hyperlink" Target="https://www.sreality.cz/cs/v2/estates/1461375820" TargetMode="External"/><Relationship Id="rId9834" Type="http://schemas.openxmlformats.org/officeDocument/2006/relationships/hyperlink" Target="https://www.sreality.cz/cs/v2/estates/843572044" TargetMode="External"/><Relationship Id="rId9835" Type="http://schemas.openxmlformats.org/officeDocument/2006/relationships/hyperlink" Target="https://www.sreality.cz/cs/v2/estates/460624716" TargetMode="External"/><Relationship Id="rId9836" Type="http://schemas.openxmlformats.org/officeDocument/2006/relationships/hyperlink" Target="https://www.sreality.cz/cs/v2/estates/3795882828" TargetMode="External"/><Relationship Id="rId8505" Type="http://schemas.openxmlformats.org/officeDocument/2006/relationships/hyperlink" Target="https://www.sreality.cz/cs/v2/estates/1163236172" TargetMode="External"/><Relationship Id="rId8504" Type="http://schemas.openxmlformats.org/officeDocument/2006/relationships/hyperlink" Target="https://www.sreality.cz/cs/v2/estates/1795871564" TargetMode="External"/><Relationship Id="rId9830" Type="http://schemas.openxmlformats.org/officeDocument/2006/relationships/hyperlink" Target="https://www.sreality.cz/cs/v2/estates/1061249612" TargetMode="External"/><Relationship Id="rId8503" Type="http://schemas.openxmlformats.org/officeDocument/2006/relationships/hyperlink" Target="https://www.sreality.cz/cs/v2/estates/453694284" TargetMode="External"/><Relationship Id="rId9831" Type="http://schemas.openxmlformats.org/officeDocument/2006/relationships/hyperlink" Target="https://www.sreality.cz/cs/v2/estates/3477594956" TargetMode="External"/><Relationship Id="rId8502" Type="http://schemas.openxmlformats.org/officeDocument/2006/relationships/hyperlink" Target="https://www.sreality.cz/cs/v2/estates/2816602956" TargetMode="External"/><Relationship Id="rId9832" Type="http://schemas.openxmlformats.org/officeDocument/2006/relationships/hyperlink" Target="https://www.sreality.cz/cs/v2/estates/1199227468" TargetMode="External"/><Relationship Id="rId9826" Type="http://schemas.openxmlformats.org/officeDocument/2006/relationships/hyperlink" Target="https://www.sreality.cz/cs/v2/estates/220955468" TargetMode="External"/><Relationship Id="rId9827" Type="http://schemas.openxmlformats.org/officeDocument/2006/relationships/hyperlink" Target="https://www.sreality.cz/cs/v2/estates/2995188556" TargetMode="External"/><Relationship Id="rId9828" Type="http://schemas.openxmlformats.org/officeDocument/2006/relationships/hyperlink" Target="https://www.sreality.cz/cs/v2/estates/254276428" TargetMode="External"/><Relationship Id="rId9829" Type="http://schemas.openxmlformats.org/officeDocument/2006/relationships/hyperlink" Target="https://www.sreality.cz/cs/v2/estates/1335824972" TargetMode="External"/><Relationship Id="rId12709" Type="http://schemas.openxmlformats.org/officeDocument/2006/relationships/hyperlink" Target="https://www.sreality.cz/cs/v2/estates/516748108" TargetMode="External"/><Relationship Id="rId12708" Type="http://schemas.openxmlformats.org/officeDocument/2006/relationships/hyperlink" Target="https://www.sreality.cz/cs/v2/estates/4108014156" TargetMode="External"/><Relationship Id="rId12707" Type="http://schemas.openxmlformats.org/officeDocument/2006/relationships/hyperlink" Target="https://www.sreality.cz/cs/v2/estates/415978060" TargetMode="External"/><Relationship Id="rId12702" Type="http://schemas.openxmlformats.org/officeDocument/2006/relationships/hyperlink" Target="https://www.sreality.cz/cs/v2/estates/2541806156" TargetMode="External"/><Relationship Id="rId12701" Type="http://schemas.openxmlformats.org/officeDocument/2006/relationships/hyperlink" Target="https://www.sreality.cz/cs/v2/estates/2277307212" TargetMode="External"/><Relationship Id="rId12700" Type="http://schemas.openxmlformats.org/officeDocument/2006/relationships/hyperlink" Target="https://www.sreality.cz/cs/v2/estates/1455223628" TargetMode="External"/><Relationship Id="rId12706" Type="http://schemas.openxmlformats.org/officeDocument/2006/relationships/hyperlink" Target="https://www.sreality.cz/cs/v2/estates/1976259148" TargetMode="External"/><Relationship Id="rId12705" Type="http://schemas.openxmlformats.org/officeDocument/2006/relationships/hyperlink" Target="https://www.sreality.cz/cs/v2/estates/2588414540" TargetMode="External"/><Relationship Id="rId12704" Type="http://schemas.openxmlformats.org/officeDocument/2006/relationships/hyperlink" Target="https://www.sreality.cz/cs/v2/estates/815657804" TargetMode="External"/><Relationship Id="rId12703" Type="http://schemas.openxmlformats.org/officeDocument/2006/relationships/hyperlink" Target="https://www.sreality.cz/cs/v2/estates/275628620" TargetMode="External"/><Relationship Id="rId9822" Type="http://schemas.openxmlformats.org/officeDocument/2006/relationships/hyperlink" Target="https://www.sreality.cz/cs/v2/estates/729871180" TargetMode="External"/><Relationship Id="rId9823" Type="http://schemas.openxmlformats.org/officeDocument/2006/relationships/hyperlink" Target="https://www.sreality.cz/cs/v2/estates/1498932044" TargetMode="External"/><Relationship Id="rId9824" Type="http://schemas.openxmlformats.org/officeDocument/2006/relationships/hyperlink" Target="https://www.sreality.cz/cs/v2/estates/3028857676" TargetMode="External"/><Relationship Id="rId9825" Type="http://schemas.openxmlformats.org/officeDocument/2006/relationships/hyperlink" Target="https://www.sreality.cz/cs/v2/estates/1901585228" TargetMode="External"/><Relationship Id="rId9820" Type="http://schemas.openxmlformats.org/officeDocument/2006/relationships/hyperlink" Target="https://www.sreality.cz/cs/v2/estates/4146586444" TargetMode="External"/><Relationship Id="rId9821" Type="http://schemas.openxmlformats.org/officeDocument/2006/relationships/hyperlink" Target="https://www.sreality.cz/cs/v2/estates/623371084" TargetMode="External"/><Relationship Id="rId7272" Type="http://schemas.openxmlformats.org/officeDocument/2006/relationships/hyperlink" Target="https://www.sreality.cz/cs/v2/estates/799003468" TargetMode="External"/><Relationship Id="rId7271" Type="http://schemas.openxmlformats.org/officeDocument/2006/relationships/hyperlink" Target="https://www.sreality.cz/cs/v2/estates/1034318412" TargetMode="External"/><Relationship Id="rId7270" Type="http://schemas.openxmlformats.org/officeDocument/2006/relationships/hyperlink" Target="https://www.sreality.cz/cs/v2/estates/2951602764" TargetMode="External"/><Relationship Id="rId7276" Type="http://schemas.openxmlformats.org/officeDocument/2006/relationships/hyperlink" Target="https://www.sreality.cz/cs/v2/estates/3239048012" TargetMode="External"/><Relationship Id="rId7275" Type="http://schemas.openxmlformats.org/officeDocument/2006/relationships/hyperlink" Target="https://www.sreality.cz/cs/v2/estates/2885382732" TargetMode="External"/><Relationship Id="rId7274" Type="http://schemas.openxmlformats.org/officeDocument/2006/relationships/hyperlink" Target="https://www.sreality.cz/cs/v2/estates/2240275276" TargetMode="External"/><Relationship Id="rId7273" Type="http://schemas.openxmlformats.org/officeDocument/2006/relationships/hyperlink" Target="https://www.sreality.cz/cs/v2/estates/2678051660" TargetMode="External"/><Relationship Id="rId7279" Type="http://schemas.openxmlformats.org/officeDocument/2006/relationships/hyperlink" Target="https://www.sreality.cz/cs/v2/estates/347980364" TargetMode="External"/><Relationship Id="rId7278" Type="http://schemas.openxmlformats.org/officeDocument/2006/relationships/hyperlink" Target="https://www.sreality.cz/cs/v2/estates/3121804108" TargetMode="External"/><Relationship Id="rId7277" Type="http://schemas.openxmlformats.org/officeDocument/2006/relationships/hyperlink" Target="https://www.sreality.cz/cs/v2/estates/2939220812" TargetMode="External"/><Relationship Id="rId7261" Type="http://schemas.openxmlformats.org/officeDocument/2006/relationships/hyperlink" Target="https://www.sreality.cz/cs/v2/estates/1064329804" TargetMode="External"/><Relationship Id="rId8592" Type="http://schemas.openxmlformats.org/officeDocument/2006/relationships/hyperlink" Target="https://www.sreality.cz/cs/v2/estates/2538263372" TargetMode="External"/><Relationship Id="rId7260" Type="http://schemas.openxmlformats.org/officeDocument/2006/relationships/hyperlink" Target="https://www.sreality.cz/cs/v2/estates/1821999948" TargetMode="External"/><Relationship Id="rId8591" Type="http://schemas.openxmlformats.org/officeDocument/2006/relationships/hyperlink" Target="https://www.sreality.cz/cs/v2/estates/4115456844" TargetMode="External"/><Relationship Id="rId8590" Type="http://schemas.openxmlformats.org/officeDocument/2006/relationships/hyperlink" Target="https://www.sreality.cz/cs/v2/estates/1583911756" TargetMode="External"/><Relationship Id="rId7265" Type="http://schemas.openxmlformats.org/officeDocument/2006/relationships/hyperlink" Target="https://www.sreality.cz/cs/v2/estates/1855968076" TargetMode="External"/><Relationship Id="rId8596" Type="http://schemas.openxmlformats.org/officeDocument/2006/relationships/hyperlink" Target="https://www.sreality.cz/cs/v2/estates/3119780428" TargetMode="External"/><Relationship Id="rId7264" Type="http://schemas.openxmlformats.org/officeDocument/2006/relationships/hyperlink" Target="https://www.sreality.cz/cs/v2/estates/2881966668" TargetMode="External"/><Relationship Id="rId8595" Type="http://schemas.openxmlformats.org/officeDocument/2006/relationships/hyperlink" Target="https://www.sreality.cz/cs/v2/estates/3756667468" TargetMode="External"/><Relationship Id="rId7263" Type="http://schemas.openxmlformats.org/officeDocument/2006/relationships/hyperlink" Target="https://www.sreality.cz/cs/v2/estates/1740390988" TargetMode="External"/><Relationship Id="rId8594" Type="http://schemas.openxmlformats.org/officeDocument/2006/relationships/hyperlink" Target="https://www.sreality.cz/cs/v2/estates/4023644748" TargetMode="External"/><Relationship Id="rId7262" Type="http://schemas.openxmlformats.org/officeDocument/2006/relationships/hyperlink" Target="https://www.sreality.cz/cs/v2/estates/3382694732" TargetMode="External"/><Relationship Id="rId8593" Type="http://schemas.openxmlformats.org/officeDocument/2006/relationships/hyperlink" Target="https://www.sreality.cz/cs/v2/estates/1546232652" TargetMode="External"/><Relationship Id="rId7269" Type="http://schemas.openxmlformats.org/officeDocument/2006/relationships/hyperlink" Target="https://www.sreality.cz/cs/v2/estates/118223692" TargetMode="External"/><Relationship Id="rId7268" Type="http://schemas.openxmlformats.org/officeDocument/2006/relationships/hyperlink" Target="https://www.sreality.cz/cs/v2/estates/439980876" TargetMode="External"/><Relationship Id="rId8599" Type="http://schemas.openxmlformats.org/officeDocument/2006/relationships/hyperlink" Target="https://www.sreality.cz/cs/v2/estates/242930508" TargetMode="External"/><Relationship Id="rId7267" Type="http://schemas.openxmlformats.org/officeDocument/2006/relationships/hyperlink" Target="https://www.sreality.cz/cs/v2/estates/2687738700" TargetMode="External"/><Relationship Id="rId8598" Type="http://schemas.openxmlformats.org/officeDocument/2006/relationships/hyperlink" Target="https://www.sreality.cz/cs/v2/estates/4219130700" TargetMode="External"/><Relationship Id="rId7266" Type="http://schemas.openxmlformats.org/officeDocument/2006/relationships/hyperlink" Target="https://www.sreality.cz/cs/v2/estates/672485964" TargetMode="External"/><Relationship Id="rId8597" Type="http://schemas.openxmlformats.org/officeDocument/2006/relationships/hyperlink" Target="https://www.sreality.cz/cs/v2/estates/3514122828" TargetMode="External"/><Relationship Id="rId7294" Type="http://schemas.openxmlformats.org/officeDocument/2006/relationships/hyperlink" Target="https://www.sreality.cz/cs/v2/estates/3630621516" TargetMode="External"/><Relationship Id="rId7293" Type="http://schemas.openxmlformats.org/officeDocument/2006/relationships/hyperlink" Target="https://www.sreality.cz/cs/v2/estates/3915834188" TargetMode="External"/><Relationship Id="rId7292" Type="http://schemas.openxmlformats.org/officeDocument/2006/relationships/hyperlink" Target="https://www.sreality.cz/cs/v2/estates/2246566732" TargetMode="External"/><Relationship Id="rId7291" Type="http://schemas.openxmlformats.org/officeDocument/2006/relationships/hyperlink" Target="https://www.sreality.cz/cs/v2/estates/1100993356" TargetMode="External"/><Relationship Id="rId7298" Type="http://schemas.openxmlformats.org/officeDocument/2006/relationships/hyperlink" Target="https://www.sreality.cz/cs/v2/estates/2572608332" TargetMode="External"/><Relationship Id="rId7297" Type="http://schemas.openxmlformats.org/officeDocument/2006/relationships/hyperlink" Target="https://www.sreality.cz/cs/v2/estates/637526860" TargetMode="External"/><Relationship Id="rId7296" Type="http://schemas.openxmlformats.org/officeDocument/2006/relationships/hyperlink" Target="https://www.sreality.cz/cs/v2/estates/2324681548" TargetMode="External"/><Relationship Id="rId7295" Type="http://schemas.openxmlformats.org/officeDocument/2006/relationships/hyperlink" Target="https://www.sreality.cz/cs/v2/estates/2963292748" TargetMode="External"/><Relationship Id="rId7299" Type="http://schemas.openxmlformats.org/officeDocument/2006/relationships/hyperlink" Target="https://www.sreality.cz/cs/v2/estates/2508563276" TargetMode="External"/><Relationship Id="rId7290" Type="http://schemas.openxmlformats.org/officeDocument/2006/relationships/hyperlink" Target="https://www.sreality.cz/cs/v2/estates/3832206156" TargetMode="External"/><Relationship Id="rId7283" Type="http://schemas.openxmlformats.org/officeDocument/2006/relationships/hyperlink" Target="https://www.sreality.cz/cs/v2/estates/3092702028" TargetMode="External"/><Relationship Id="rId7282" Type="http://schemas.openxmlformats.org/officeDocument/2006/relationships/hyperlink" Target="https://www.sreality.cz/cs/v2/estates/1823925068" TargetMode="External"/><Relationship Id="rId7281" Type="http://schemas.openxmlformats.org/officeDocument/2006/relationships/hyperlink" Target="https://www.sreality.cz/cs/v2/estates/936739660" TargetMode="External"/><Relationship Id="rId7280" Type="http://schemas.openxmlformats.org/officeDocument/2006/relationships/hyperlink" Target="https://www.sreality.cz/cs/v2/estates/3189486412" TargetMode="External"/><Relationship Id="rId7287" Type="http://schemas.openxmlformats.org/officeDocument/2006/relationships/hyperlink" Target="https://www.sreality.cz/cs/v2/estates/1103229772" TargetMode="External"/><Relationship Id="rId7286" Type="http://schemas.openxmlformats.org/officeDocument/2006/relationships/hyperlink" Target="https://www.sreality.cz/cs/v2/estates/16094028" TargetMode="External"/><Relationship Id="rId7285" Type="http://schemas.openxmlformats.org/officeDocument/2006/relationships/hyperlink" Target="https://www.sreality.cz/cs/v2/estates/3802125132" TargetMode="External"/><Relationship Id="rId7284" Type="http://schemas.openxmlformats.org/officeDocument/2006/relationships/hyperlink" Target="https://www.sreality.cz/cs/v2/estates/3308708684" TargetMode="External"/><Relationship Id="rId7289" Type="http://schemas.openxmlformats.org/officeDocument/2006/relationships/hyperlink" Target="https://www.sreality.cz/cs/v2/estates/687334220" TargetMode="External"/><Relationship Id="rId7288" Type="http://schemas.openxmlformats.org/officeDocument/2006/relationships/hyperlink" Target="https://www.sreality.cz/cs/v2/estates/1402983244" TargetMode="External"/><Relationship Id="rId9891" Type="http://schemas.openxmlformats.org/officeDocument/2006/relationships/hyperlink" Target="https://www.sreality.cz/cs/v2/estates/2384291148" TargetMode="External"/><Relationship Id="rId9892" Type="http://schemas.openxmlformats.org/officeDocument/2006/relationships/hyperlink" Target="https://www.sreality.cz/cs/v2/estates/3496469324" TargetMode="External"/><Relationship Id="rId9893" Type="http://schemas.openxmlformats.org/officeDocument/2006/relationships/hyperlink" Target="https://www.sreality.cz/cs/v2/estates/3328697164" TargetMode="External"/><Relationship Id="rId9894" Type="http://schemas.openxmlformats.org/officeDocument/2006/relationships/hyperlink" Target="https://www.sreality.cz/cs/v2/estates/1734861644" TargetMode="External"/><Relationship Id="rId7232" Type="http://schemas.openxmlformats.org/officeDocument/2006/relationships/hyperlink" Target="https://www.sreality.cz/cs/v2/estates/1907438156" TargetMode="External"/><Relationship Id="rId8563" Type="http://schemas.openxmlformats.org/officeDocument/2006/relationships/hyperlink" Target="https://www.sreality.cz/cs/v2/estates/2858222156" TargetMode="External"/><Relationship Id="rId7231" Type="http://schemas.openxmlformats.org/officeDocument/2006/relationships/hyperlink" Target="https://www.sreality.cz/cs/v2/estates/1867748172" TargetMode="External"/><Relationship Id="rId8562" Type="http://schemas.openxmlformats.org/officeDocument/2006/relationships/hyperlink" Target="https://www.sreality.cz/cs/v2/estates/446690124" TargetMode="External"/><Relationship Id="rId7230" Type="http://schemas.openxmlformats.org/officeDocument/2006/relationships/hyperlink" Target="https://www.sreality.cz/cs/v2/estates/2624172876" TargetMode="External"/><Relationship Id="rId8561" Type="http://schemas.openxmlformats.org/officeDocument/2006/relationships/hyperlink" Target="https://www.sreality.cz/cs/v2/estates/3193623372" TargetMode="External"/><Relationship Id="rId8560" Type="http://schemas.openxmlformats.org/officeDocument/2006/relationships/hyperlink" Target="https://www.sreality.cz/cs/v2/estates/184595276" TargetMode="External"/><Relationship Id="rId9890" Type="http://schemas.openxmlformats.org/officeDocument/2006/relationships/hyperlink" Target="https://www.sreality.cz/cs/v2/estates/1744654924" TargetMode="External"/><Relationship Id="rId7236" Type="http://schemas.openxmlformats.org/officeDocument/2006/relationships/hyperlink" Target="https://www.sreality.cz/cs/v2/estates/3698750028" TargetMode="External"/><Relationship Id="rId8567" Type="http://schemas.openxmlformats.org/officeDocument/2006/relationships/hyperlink" Target="https://www.sreality.cz/cs/v2/estates/3626906188" TargetMode="External"/><Relationship Id="rId9899" Type="http://schemas.openxmlformats.org/officeDocument/2006/relationships/hyperlink" Target="https://www.sreality.cz/cs/v2/estates/701063756" TargetMode="External"/><Relationship Id="rId7235" Type="http://schemas.openxmlformats.org/officeDocument/2006/relationships/hyperlink" Target="https://www.sreality.cz/cs/v2/estates/358974284" TargetMode="External"/><Relationship Id="rId8566" Type="http://schemas.openxmlformats.org/officeDocument/2006/relationships/hyperlink" Target="https://www.sreality.cz/cs/v2/estates/2455425868" TargetMode="External"/><Relationship Id="rId7234" Type="http://schemas.openxmlformats.org/officeDocument/2006/relationships/hyperlink" Target="https://www.sreality.cz/cs/v2/estates/2312180300" TargetMode="External"/><Relationship Id="rId8565" Type="http://schemas.openxmlformats.org/officeDocument/2006/relationships/hyperlink" Target="https://www.sreality.cz/cs/v2/estates/1238868556" TargetMode="External"/><Relationship Id="rId7233" Type="http://schemas.openxmlformats.org/officeDocument/2006/relationships/hyperlink" Target="https://www.sreality.cz/cs/v2/estates/3538072396" TargetMode="External"/><Relationship Id="rId8564" Type="http://schemas.openxmlformats.org/officeDocument/2006/relationships/hyperlink" Target="https://www.sreality.cz/cs/v2/estates/1594811212" TargetMode="External"/><Relationship Id="rId9895" Type="http://schemas.openxmlformats.org/officeDocument/2006/relationships/hyperlink" Target="https://www.sreality.cz/cs/v2/estates/967730508" TargetMode="External"/><Relationship Id="rId7239" Type="http://schemas.openxmlformats.org/officeDocument/2006/relationships/hyperlink" Target="https://www.sreality.cz/cs/v2/estates/1282331468" TargetMode="External"/><Relationship Id="rId9896" Type="http://schemas.openxmlformats.org/officeDocument/2006/relationships/hyperlink" Target="https://www.sreality.cz/cs/v2/estates/2213769804" TargetMode="External"/><Relationship Id="rId7238" Type="http://schemas.openxmlformats.org/officeDocument/2006/relationships/hyperlink" Target="https://www.sreality.cz/cs/v2/estates/3947258444" TargetMode="External"/><Relationship Id="rId8569" Type="http://schemas.openxmlformats.org/officeDocument/2006/relationships/hyperlink" Target="https://www.sreality.cz/cs/v2/estates/1741919052" TargetMode="External"/><Relationship Id="rId9897" Type="http://schemas.openxmlformats.org/officeDocument/2006/relationships/hyperlink" Target="https://www.sreality.cz/cs/v2/estates/546669388" TargetMode="External"/><Relationship Id="rId7237" Type="http://schemas.openxmlformats.org/officeDocument/2006/relationships/hyperlink" Target="https://www.sreality.cz/cs/v2/estates/2820645708" TargetMode="External"/><Relationship Id="rId8568" Type="http://schemas.openxmlformats.org/officeDocument/2006/relationships/hyperlink" Target="https://www.sreality.cz/cs/v2/estates/637244236" TargetMode="External"/><Relationship Id="rId9898" Type="http://schemas.openxmlformats.org/officeDocument/2006/relationships/hyperlink" Target="https://www.sreality.cz/cs/v2/estates/610788172" TargetMode="External"/><Relationship Id="rId9880" Type="http://schemas.openxmlformats.org/officeDocument/2006/relationships/hyperlink" Target="https://www.sreality.cz/cs/v2/estates/1267716940" TargetMode="External"/><Relationship Id="rId9881" Type="http://schemas.openxmlformats.org/officeDocument/2006/relationships/hyperlink" Target="https://www.sreality.cz/cs/v2/estates/3843547980" TargetMode="External"/><Relationship Id="rId9882" Type="http://schemas.openxmlformats.org/officeDocument/2006/relationships/hyperlink" Target="https://www.sreality.cz/cs/v2/estates/2087473740" TargetMode="External"/><Relationship Id="rId9883" Type="http://schemas.openxmlformats.org/officeDocument/2006/relationships/hyperlink" Target="https://www.sreality.cz/cs/v2/estates/3816285004" TargetMode="External"/><Relationship Id="rId7221" Type="http://schemas.openxmlformats.org/officeDocument/2006/relationships/hyperlink" Target="https://www.sreality.cz/cs/v2/estates/2875945548" TargetMode="External"/><Relationship Id="rId8552" Type="http://schemas.openxmlformats.org/officeDocument/2006/relationships/hyperlink" Target="https://www.sreality.cz/cs/v2/estates/998695500" TargetMode="External"/><Relationship Id="rId7220" Type="http://schemas.openxmlformats.org/officeDocument/2006/relationships/hyperlink" Target="https://www.sreality.cz/cs/v2/estates/2306790220" TargetMode="External"/><Relationship Id="rId8551" Type="http://schemas.openxmlformats.org/officeDocument/2006/relationships/hyperlink" Target="https://www.sreality.cz/cs/v2/estates/1402336076" TargetMode="External"/><Relationship Id="rId8550" Type="http://schemas.openxmlformats.org/officeDocument/2006/relationships/hyperlink" Target="https://www.sreality.cz/cs/v2/estates/280867660" TargetMode="External"/><Relationship Id="rId7225" Type="http://schemas.openxmlformats.org/officeDocument/2006/relationships/hyperlink" Target="https://www.sreality.cz/cs/v2/estates/3664700236" TargetMode="External"/><Relationship Id="rId8556" Type="http://schemas.openxmlformats.org/officeDocument/2006/relationships/hyperlink" Target="https://www.sreality.cz/cs/v2/estates/2596766540" TargetMode="External"/><Relationship Id="rId9888" Type="http://schemas.openxmlformats.org/officeDocument/2006/relationships/hyperlink" Target="https://www.sreality.cz/cs/v2/estates/157803340" TargetMode="External"/><Relationship Id="rId7224" Type="http://schemas.openxmlformats.org/officeDocument/2006/relationships/hyperlink" Target="https://www.sreality.cz/cs/v2/estates/2709443404" TargetMode="External"/><Relationship Id="rId8555" Type="http://schemas.openxmlformats.org/officeDocument/2006/relationships/hyperlink" Target="https://www.sreality.cz/cs/v2/estates/4195849036" TargetMode="External"/><Relationship Id="rId9889" Type="http://schemas.openxmlformats.org/officeDocument/2006/relationships/hyperlink" Target="https://www.sreality.cz/cs/v2/estates/1536160588" TargetMode="External"/><Relationship Id="rId7223" Type="http://schemas.openxmlformats.org/officeDocument/2006/relationships/hyperlink" Target="https://www.sreality.cz/cs/v2/estates/1872904780" TargetMode="External"/><Relationship Id="rId8554" Type="http://schemas.openxmlformats.org/officeDocument/2006/relationships/hyperlink" Target="https://www.sreality.cz/cs/v2/estates/763339596" TargetMode="External"/><Relationship Id="rId7222" Type="http://schemas.openxmlformats.org/officeDocument/2006/relationships/hyperlink" Target="https://www.sreality.cz/cs/v2/estates/478073676" TargetMode="External"/><Relationship Id="rId8553" Type="http://schemas.openxmlformats.org/officeDocument/2006/relationships/hyperlink" Target="https://www.sreality.cz/cs/v2/estates/332517964" TargetMode="External"/><Relationship Id="rId7229" Type="http://schemas.openxmlformats.org/officeDocument/2006/relationships/hyperlink" Target="https://www.sreality.cz/cs/v2/estates/1809245004" TargetMode="External"/><Relationship Id="rId9884" Type="http://schemas.openxmlformats.org/officeDocument/2006/relationships/hyperlink" Target="https://www.sreality.cz/cs/v2/estates/415408972" TargetMode="External"/><Relationship Id="rId7228" Type="http://schemas.openxmlformats.org/officeDocument/2006/relationships/hyperlink" Target="https://www.sreality.cz/cs/v2/estates/79471436" TargetMode="External"/><Relationship Id="rId8559" Type="http://schemas.openxmlformats.org/officeDocument/2006/relationships/hyperlink" Target="https://www.sreality.cz/cs/v2/estates/1499124556" TargetMode="External"/><Relationship Id="rId9885" Type="http://schemas.openxmlformats.org/officeDocument/2006/relationships/hyperlink" Target="https://www.sreality.cz/cs/v2/estates/2524439372" TargetMode="External"/><Relationship Id="rId7227" Type="http://schemas.openxmlformats.org/officeDocument/2006/relationships/hyperlink" Target="https://www.sreality.cz/cs/v2/estates/1065935692" TargetMode="External"/><Relationship Id="rId8558" Type="http://schemas.openxmlformats.org/officeDocument/2006/relationships/hyperlink" Target="https://www.sreality.cz/cs/v2/estates/5342028" TargetMode="External"/><Relationship Id="rId9886" Type="http://schemas.openxmlformats.org/officeDocument/2006/relationships/hyperlink" Target="https://www.sreality.cz/cs/v2/estates/3027755852" TargetMode="External"/><Relationship Id="rId7226" Type="http://schemas.openxmlformats.org/officeDocument/2006/relationships/hyperlink" Target="https://www.sreality.cz/cs/v2/estates/650871628" TargetMode="External"/><Relationship Id="rId8557" Type="http://schemas.openxmlformats.org/officeDocument/2006/relationships/hyperlink" Target="https://www.sreality.cz/cs/v2/estates/3013276492" TargetMode="External"/><Relationship Id="rId9887" Type="http://schemas.openxmlformats.org/officeDocument/2006/relationships/hyperlink" Target="https://www.sreality.cz/cs/v2/estates/1385423692" TargetMode="External"/><Relationship Id="rId7250" Type="http://schemas.openxmlformats.org/officeDocument/2006/relationships/hyperlink" Target="https://www.sreality.cz/cs/v2/estates/3981218636" TargetMode="External"/><Relationship Id="rId8581" Type="http://schemas.openxmlformats.org/officeDocument/2006/relationships/hyperlink" Target="https://www.sreality.cz/cs/v2/estates/1887429452" TargetMode="External"/><Relationship Id="rId8580" Type="http://schemas.openxmlformats.org/officeDocument/2006/relationships/hyperlink" Target="https://www.sreality.cz/cs/v2/estates/1668477772" TargetMode="External"/><Relationship Id="rId7254" Type="http://schemas.openxmlformats.org/officeDocument/2006/relationships/hyperlink" Target="https://www.sreality.cz/cs/v2/estates/2007741260" TargetMode="External"/><Relationship Id="rId8585" Type="http://schemas.openxmlformats.org/officeDocument/2006/relationships/hyperlink" Target="https://www.sreality.cz/cs/v2/estates/3106423372" TargetMode="External"/><Relationship Id="rId7253" Type="http://schemas.openxmlformats.org/officeDocument/2006/relationships/hyperlink" Target="https://www.sreality.cz/cs/v2/estates/2342507340" TargetMode="External"/><Relationship Id="rId8584" Type="http://schemas.openxmlformats.org/officeDocument/2006/relationships/hyperlink" Target="https://www.sreality.cz/cs/v2/estates/1598739276" TargetMode="External"/><Relationship Id="rId7252" Type="http://schemas.openxmlformats.org/officeDocument/2006/relationships/hyperlink" Target="https://www.sreality.cz/cs/v2/estates/3399471948" TargetMode="External"/><Relationship Id="rId8583" Type="http://schemas.openxmlformats.org/officeDocument/2006/relationships/hyperlink" Target="https://www.sreality.cz/cs/v2/estates/2228904524" TargetMode="External"/><Relationship Id="rId7251" Type="http://schemas.openxmlformats.org/officeDocument/2006/relationships/hyperlink" Target="https://www.sreality.cz/cs/v2/estates/3160359500" TargetMode="External"/><Relationship Id="rId8582" Type="http://schemas.openxmlformats.org/officeDocument/2006/relationships/hyperlink" Target="https://www.sreality.cz/cs/v2/estates/2048693068" TargetMode="External"/><Relationship Id="rId7258" Type="http://schemas.openxmlformats.org/officeDocument/2006/relationships/hyperlink" Target="https://www.sreality.cz/cs/v2/estates/1503646540" TargetMode="External"/><Relationship Id="rId8589" Type="http://schemas.openxmlformats.org/officeDocument/2006/relationships/hyperlink" Target="https://www.sreality.cz/cs/v2/estates/2283602508" TargetMode="External"/><Relationship Id="rId7257" Type="http://schemas.openxmlformats.org/officeDocument/2006/relationships/hyperlink" Target="https://www.sreality.cz/cs/v2/estates/995001164" TargetMode="External"/><Relationship Id="rId8588" Type="http://schemas.openxmlformats.org/officeDocument/2006/relationships/hyperlink" Target="https://www.sreality.cz/cs/v2/estates/3008025420" TargetMode="External"/><Relationship Id="rId7256" Type="http://schemas.openxmlformats.org/officeDocument/2006/relationships/hyperlink" Target="https://www.sreality.cz/cs/v2/estates/4000551756" TargetMode="External"/><Relationship Id="rId8587" Type="http://schemas.openxmlformats.org/officeDocument/2006/relationships/hyperlink" Target="https://www.sreality.cz/cs/v2/estates/3981103948" TargetMode="External"/><Relationship Id="rId7255" Type="http://schemas.openxmlformats.org/officeDocument/2006/relationships/hyperlink" Target="https://www.sreality.cz/cs/v2/estates/1401455180" TargetMode="External"/><Relationship Id="rId8586" Type="http://schemas.openxmlformats.org/officeDocument/2006/relationships/hyperlink" Target="https://www.sreality.cz/cs/v2/estates/511898444" TargetMode="External"/><Relationship Id="rId7259" Type="http://schemas.openxmlformats.org/officeDocument/2006/relationships/hyperlink" Target="https://www.sreality.cz/cs/v2/estates/1837933388" TargetMode="External"/><Relationship Id="rId8570" Type="http://schemas.openxmlformats.org/officeDocument/2006/relationships/hyperlink" Target="https://www.sreality.cz/cs/v2/estates/1916437324" TargetMode="External"/><Relationship Id="rId7243" Type="http://schemas.openxmlformats.org/officeDocument/2006/relationships/hyperlink" Target="https://www.sreality.cz/cs/v2/estates/3815691084" TargetMode="External"/><Relationship Id="rId8574" Type="http://schemas.openxmlformats.org/officeDocument/2006/relationships/hyperlink" Target="https://www.sreality.cz/cs/v2/estates/546595404" TargetMode="External"/><Relationship Id="rId7242" Type="http://schemas.openxmlformats.org/officeDocument/2006/relationships/hyperlink" Target="https://www.sreality.cz/cs/v2/estates/3627373132" TargetMode="External"/><Relationship Id="rId8573" Type="http://schemas.openxmlformats.org/officeDocument/2006/relationships/hyperlink" Target="https://www.sreality.cz/cs/v2/estates/4026417740" TargetMode="External"/><Relationship Id="rId7241" Type="http://schemas.openxmlformats.org/officeDocument/2006/relationships/hyperlink" Target="https://www.sreality.cz/cs/v2/estates/1534559052" TargetMode="External"/><Relationship Id="rId8572" Type="http://schemas.openxmlformats.org/officeDocument/2006/relationships/hyperlink" Target="https://www.sreality.cz/cs/v2/estates/3023299404" TargetMode="External"/><Relationship Id="rId7240" Type="http://schemas.openxmlformats.org/officeDocument/2006/relationships/hyperlink" Target="https://www.sreality.cz/cs/v2/estates/225366860" TargetMode="External"/><Relationship Id="rId8571" Type="http://schemas.openxmlformats.org/officeDocument/2006/relationships/hyperlink" Target="https://www.sreality.cz/cs/v2/estates/2584732492" TargetMode="External"/><Relationship Id="rId7247" Type="http://schemas.openxmlformats.org/officeDocument/2006/relationships/hyperlink" Target="https://www.sreality.cz/cs/v2/estates/4226564684" TargetMode="External"/><Relationship Id="rId8578" Type="http://schemas.openxmlformats.org/officeDocument/2006/relationships/hyperlink" Target="https://www.sreality.cz/cs/v2/estates/564695884" TargetMode="External"/><Relationship Id="rId7246" Type="http://schemas.openxmlformats.org/officeDocument/2006/relationships/hyperlink" Target="https://www.sreality.cz/cs/v2/estates/3513701196" TargetMode="External"/><Relationship Id="rId8577" Type="http://schemas.openxmlformats.org/officeDocument/2006/relationships/hyperlink" Target="https://www.sreality.cz/cs/v2/estates/2764415564" TargetMode="External"/><Relationship Id="rId7245" Type="http://schemas.openxmlformats.org/officeDocument/2006/relationships/hyperlink" Target="https://www.sreality.cz/cs/v2/estates/909636428" TargetMode="External"/><Relationship Id="rId8576" Type="http://schemas.openxmlformats.org/officeDocument/2006/relationships/hyperlink" Target="https://www.sreality.cz/cs/v2/estates/139121484" TargetMode="External"/><Relationship Id="rId7244" Type="http://schemas.openxmlformats.org/officeDocument/2006/relationships/hyperlink" Target="https://www.sreality.cz/cs/v2/estates/2691617612" TargetMode="External"/><Relationship Id="rId8575" Type="http://schemas.openxmlformats.org/officeDocument/2006/relationships/hyperlink" Target="https://www.sreality.cz/cs/v2/estates/813212492" TargetMode="External"/><Relationship Id="rId7249" Type="http://schemas.openxmlformats.org/officeDocument/2006/relationships/hyperlink" Target="https://www.sreality.cz/cs/v2/estates/124703564" TargetMode="External"/><Relationship Id="rId7248" Type="http://schemas.openxmlformats.org/officeDocument/2006/relationships/hyperlink" Target="https://www.sreality.cz/cs/v2/estates/2107478860" TargetMode="External"/><Relationship Id="rId8579" Type="http://schemas.openxmlformats.org/officeDocument/2006/relationships/hyperlink" Target="https://www.sreality.cz/cs/v2/estates/1361420876" TargetMode="External"/><Relationship Id="rId10181" Type="http://schemas.openxmlformats.org/officeDocument/2006/relationships/hyperlink" Target="https://www.sreality.cz/cs/v2/estates/701866828" TargetMode="External"/><Relationship Id="rId10182" Type="http://schemas.openxmlformats.org/officeDocument/2006/relationships/hyperlink" Target="https://www.sreality.cz/cs/v2/estates/1960960844" TargetMode="External"/><Relationship Id="rId10180" Type="http://schemas.openxmlformats.org/officeDocument/2006/relationships/hyperlink" Target="https://www.sreality.cz/cs/v2/estates/1773785676" TargetMode="External"/><Relationship Id="rId10174" Type="http://schemas.openxmlformats.org/officeDocument/2006/relationships/hyperlink" Target="https://www.sreality.cz/cs/v2/estates/3437355852" TargetMode="External"/><Relationship Id="rId10175" Type="http://schemas.openxmlformats.org/officeDocument/2006/relationships/hyperlink" Target="https://www.sreality.cz/cs/v2/estates/501343052" TargetMode="External"/><Relationship Id="rId10172" Type="http://schemas.openxmlformats.org/officeDocument/2006/relationships/hyperlink" Target="https://www.sreality.cz/cs/v2/estates/685892428" TargetMode="External"/><Relationship Id="rId10173" Type="http://schemas.openxmlformats.org/officeDocument/2006/relationships/hyperlink" Target="https://www.sreality.cz/cs/v2/estates/1768944460" TargetMode="External"/><Relationship Id="rId10178" Type="http://schemas.openxmlformats.org/officeDocument/2006/relationships/hyperlink" Target="https://www.sreality.cz/cs/v2/estates/3349905996" TargetMode="External"/><Relationship Id="rId10179" Type="http://schemas.openxmlformats.org/officeDocument/2006/relationships/hyperlink" Target="https://www.sreality.cz/cs/v2/estates/2967593804" TargetMode="External"/><Relationship Id="rId10176" Type="http://schemas.openxmlformats.org/officeDocument/2006/relationships/hyperlink" Target="https://www.sreality.cz/cs/v2/estates/1843520332" TargetMode="External"/><Relationship Id="rId10177" Type="http://schemas.openxmlformats.org/officeDocument/2006/relationships/hyperlink" Target="https://www.sreality.cz/cs/v2/estates/3286360908" TargetMode="External"/><Relationship Id="rId10192" Type="http://schemas.openxmlformats.org/officeDocument/2006/relationships/hyperlink" Target="https://www.sreality.cz/cs/v2/estates/1495343692" TargetMode="External"/><Relationship Id="rId10193" Type="http://schemas.openxmlformats.org/officeDocument/2006/relationships/hyperlink" Target="https://www.sreality.cz/cs/v2/estates/3759268684" TargetMode="External"/><Relationship Id="rId10190" Type="http://schemas.openxmlformats.org/officeDocument/2006/relationships/hyperlink" Target="https://www.sreality.cz/cs/v2/estates/141677900" TargetMode="External"/><Relationship Id="rId10191" Type="http://schemas.openxmlformats.org/officeDocument/2006/relationships/hyperlink" Target="https://www.sreality.cz/cs/v2/estates/840033100" TargetMode="External"/><Relationship Id="rId10185" Type="http://schemas.openxmlformats.org/officeDocument/2006/relationships/hyperlink" Target="https://www.sreality.cz/cs/v2/estates/929788492" TargetMode="External"/><Relationship Id="rId10186" Type="http://schemas.openxmlformats.org/officeDocument/2006/relationships/hyperlink" Target="https://www.sreality.cz/cs/v2/estates/2740683596" TargetMode="External"/><Relationship Id="rId10183" Type="http://schemas.openxmlformats.org/officeDocument/2006/relationships/hyperlink" Target="https://www.sreality.cz/cs/v2/estates/98689868" TargetMode="External"/><Relationship Id="rId10184" Type="http://schemas.openxmlformats.org/officeDocument/2006/relationships/hyperlink" Target="https://www.sreality.cz/cs/v2/estates/1779557196" TargetMode="External"/><Relationship Id="rId10189" Type="http://schemas.openxmlformats.org/officeDocument/2006/relationships/hyperlink" Target="https://www.sreality.cz/cs/v2/estates/2201576012" TargetMode="External"/><Relationship Id="rId10187" Type="http://schemas.openxmlformats.org/officeDocument/2006/relationships/hyperlink" Target="https://www.sreality.cz/cs/v2/estates/3356615500" TargetMode="External"/><Relationship Id="rId10188" Type="http://schemas.openxmlformats.org/officeDocument/2006/relationships/hyperlink" Target="https://www.sreality.cz/cs/v2/estates/3818300236" TargetMode="External"/><Relationship Id="rId11491" Type="http://schemas.openxmlformats.org/officeDocument/2006/relationships/hyperlink" Target="https://www.sreality.cz/cs/v2/estates/494527308" TargetMode="External"/><Relationship Id="rId10160" Type="http://schemas.openxmlformats.org/officeDocument/2006/relationships/hyperlink" Target="https://www.sreality.cz/cs/v2/estates/4242088524" TargetMode="External"/><Relationship Id="rId11490" Type="http://schemas.openxmlformats.org/officeDocument/2006/relationships/hyperlink" Target="https://www.sreality.cz/cs/v2/estates/4235846476" TargetMode="External"/><Relationship Id="rId10158" Type="http://schemas.openxmlformats.org/officeDocument/2006/relationships/hyperlink" Target="https://www.sreality.cz/cs/v2/estates/1340228172" TargetMode="External"/><Relationship Id="rId10159" Type="http://schemas.openxmlformats.org/officeDocument/2006/relationships/hyperlink" Target="https://www.sreality.cz/cs/v2/estates/2323510092" TargetMode="External"/><Relationship Id="rId11489" Type="http://schemas.openxmlformats.org/officeDocument/2006/relationships/hyperlink" Target="https://www.sreality.cz/cs/v2/estates/2806637388" TargetMode="External"/><Relationship Id="rId10152" Type="http://schemas.openxmlformats.org/officeDocument/2006/relationships/hyperlink" Target="https://www.sreality.cz/cs/v2/estates/784458572" TargetMode="External"/><Relationship Id="rId11484" Type="http://schemas.openxmlformats.org/officeDocument/2006/relationships/hyperlink" Target="https://www.sreality.cz/cs/v2/estates/222946124" TargetMode="External"/><Relationship Id="rId10153" Type="http://schemas.openxmlformats.org/officeDocument/2006/relationships/hyperlink" Target="https://www.sreality.cz/cs/v2/estates/4030722892" TargetMode="External"/><Relationship Id="rId11483" Type="http://schemas.openxmlformats.org/officeDocument/2006/relationships/hyperlink" Target="https://www.sreality.cz/cs/v2/estates/1028252492" TargetMode="External"/><Relationship Id="rId10150" Type="http://schemas.openxmlformats.org/officeDocument/2006/relationships/hyperlink" Target="https://www.sreality.cz/cs/v2/estates/2781995852" TargetMode="External"/><Relationship Id="rId11482" Type="http://schemas.openxmlformats.org/officeDocument/2006/relationships/hyperlink" Target="https://www.sreality.cz/cs/v2/estates/3964265292" TargetMode="External"/><Relationship Id="rId10151" Type="http://schemas.openxmlformats.org/officeDocument/2006/relationships/hyperlink" Target="https://www.sreality.cz/cs/v2/estates/2367681356" TargetMode="External"/><Relationship Id="rId11481" Type="http://schemas.openxmlformats.org/officeDocument/2006/relationships/hyperlink" Target="https://www.sreality.cz/cs/v2/estates/2622088012" TargetMode="External"/><Relationship Id="rId10156" Type="http://schemas.openxmlformats.org/officeDocument/2006/relationships/hyperlink" Target="https://www.sreality.cz/cs/v2/estates/4106347340" TargetMode="External"/><Relationship Id="rId11488" Type="http://schemas.openxmlformats.org/officeDocument/2006/relationships/hyperlink" Target="https://www.sreality.cz/cs/v2/estates/1464460108" TargetMode="External"/><Relationship Id="rId10157" Type="http://schemas.openxmlformats.org/officeDocument/2006/relationships/hyperlink" Target="https://www.sreality.cz/cs/v2/estates/3764515660" TargetMode="External"/><Relationship Id="rId11487" Type="http://schemas.openxmlformats.org/officeDocument/2006/relationships/hyperlink" Target="https://www.sreality.cz/cs/v2/estates/3863601996" TargetMode="External"/><Relationship Id="rId10154" Type="http://schemas.openxmlformats.org/officeDocument/2006/relationships/hyperlink" Target="https://www.sreality.cz/cs/v2/estates/4056015692" TargetMode="External"/><Relationship Id="rId11486" Type="http://schemas.openxmlformats.org/officeDocument/2006/relationships/hyperlink" Target="https://www.sreality.cz/cs/v2/estates/3989480268" TargetMode="External"/><Relationship Id="rId10155" Type="http://schemas.openxmlformats.org/officeDocument/2006/relationships/hyperlink" Target="https://www.sreality.cz/cs/v2/estates/2546066252" TargetMode="External"/><Relationship Id="rId11485" Type="http://schemas.openxmlformats.org/officeDocument/2006/relationships/hyperlink" Target="https://www.sreality.cz/cs/v2/estates/4842316" TargetMode="External"/><Relationship Id="rId10170" Type="http://schemas.openxmlformats.org/officeDocument/2006/relationships/hyperlink" Target="https://www.sreality.cz/cs/v2/estates/351396684" TargetMode="External"/><Relationship Id="rId10171" Type="http://schemas.openxmlformats.org/officeDocument/2006/relationships/hyperlink" Target="https://www.sreality.cz/cs/v2/estates/5567308" TargetMode="External"/><Relationship Id="rId10169" Type="http://schemas.openxmlformats.org/officeDocument/2006/relationships/hyperlink" Target="https://www.sreality.cz/cs/v2/estates/2782434124" TargetMode="External"/><Relationship Id="rId10163" Type="http://schemas.openxmlformats.org/officeDocument/2006/relationships/hyperlink" Target="https://www.sreality.cz/cs/v2/estates/3975275340" TargetMode="External"/><Relationship Id="rId11495" Type="http://schemas.openxmlformats.org/officeDocument/2006/relationships/hyperlink" Target="https://www.sreality.cz/cs/v2/estates/3060392780" TargetMode="External"/><Relationship Id="rId10164" Type="http://schemas.openxmlformats.org/officeDocument/2006/relationships/hyperlink" Target="https://www.sreality.cz/cs/v2/estates/2082317132" TargetMode="External"/><Relationship Id="rId11494" Type="http://schemas.openxmlformats.org/officeDocument/2006/relationships/hyperlink" Target="https://www.sreality.cz/cs/v2/estates/543810380" TargetMode="External"/><Relationship Id="rId10161" Type="http://schemas.openxmlformats.org/officeDocument/2006/relationships/hyperlink" Target="https://www.sreality.cz/cs/v2/estates/449377100" TargetMode="External"/><Relationship Id="rId11493" Type="http://schemas.openxmlformats.org/officeDocument/2006/relationships/hyperlink" Target="https://www.sreality.cz/cs/v2/estates/1600774988" TargetMode="External"/><Relationship Id="rId10162" Type="http://schemas.openxmlformats.org/officeDocument/2006/relationships/hyperlink" Target="https://www.sreality.cz/cs/v2/estates/4197446476" TargetMode="External"/><Relationship Id="rId11492" Type="http://schemas.openxmlformats.org/officeDocument/2006/relationships/hyperlink" Target="https://www.sreality.cz/cs/v2/estates/1315562316" TargetMode="External"/><Relationship Id="rId10167" Type="http://schemas.openxmlformats.org/officeDocument/2006/relationships/hyperlink" Target="https://www.sreality.cz/cs/v2/estates/4225688396" TargetMode="External"/><Relationship Id="rId11499" Type="http://schemas.openxmlformats.org/officeDocument/2006/relationships/hyperlink" Target="https://www.sreality.cz/cs/v2/estates/543810380" TargetMode="External"/><Relationship Id="rId10168" Type="http://schemas.openxmlformats.org/officeDocument/2006/relationships/hyperlink" Target="https://www.sreality.cz/cs/v2/estates/1351541580" TargetMode="External"/><Relationship Id="rId11498" Type="http://schemas.openxmlformats.org/officeDocument/2006/relationships/hyperlink" Target="https://www.sreality.cz/cs/v2/estates/1600774988" TargetMode="External"/><Relationship Id="rId10165" Type="http://schemas.openxmlformats.org/officeDocument/2006/relationships/hyperlink" Target="https://www.sreality.cz/cs/v2/estates/199529292" TargetMode="External"/><Relationship Id="rId11497" Type="http://schemas.openxmlformats.org/officeDocument/2006/relationships/hyperlink" Target="https://www.sreality.cz/cs/v2/estates/1315562316" TargetMode="External"/><Relationship Id="rId10166" Type="http://schemas.openxmlformats.org/officeDocument/2006/relationships/hyperlink" Target="https://www.sreality.cz/cs/v2/estates/675996492" TargetMode="External"/><Relationship Id="rId11496" Type="http://schemas.openxmlformats.org/officeDocument/2006/relationships/hyperlink" Target="https://www.sreality.cz/cs/v2/estates/494527308" TargetMode="External"/><Relationship Id="rId10196" Type="http://schemas.openxmlformats.org/officeDocument/2006/relationships/hyperlink" Target="https://www.sreality.cz/cs/v2/estates/1327252044" TargetMode="External"/><Relationship Id="rId10197" Type="http://schemas.openxmlformats.org/officeDocument/2006/relationships/hyperlink" Target="https://www.sreality.cz/cs/v2/estates/1997661004" TargetMode="External"/><Relationship Id="rId10194" Type="http://schemas.openxmlformats.org/officeDocument/2006/relationships/hyperlink" Target="https://www.sreality.cz/cs/v2/estates/823255884" TargetMode="External"/><Relationship Id="rId10195" Type="http://schemas.openxmlformats.org/officeDocument/2006/relationships/hyperlink" Target="https://www.sreality.cz/cs/v2/estates/2702304076" TargetMode="External"/><Relationship Id="rId10198" Type="http://schemas.openxmlformats.org/officeDocument/2006/relationships/hyperlink" Target="https://www.sreality.cz/cs/v2/estates/25371212" TargetMode="External"/><Relationship Id="rId10199" Type="http://schemas.openxmlformats.org/officeDocument/2006/relationships/hyperlink" Target="https://www.sreality.cz/cs/v2/estates/2614940236" TargetMode="External"/><Relationship Id="rId11426" Type="http://schemas.openxmlformats.org/officeDocument/2006/relationships/hyperlink" Target="https://www.sreality.cz/cs/v2/estates/488235852" TargetMode="External"/><Relationship Id="rId12757" Type="http://schemas.openxmlformats.org/officeDocument/2006/relationships/hyperlink" Target="https://www.sreality.cz/cs/v2/estates/884863820" TargetMode="External"/><Relationship Id="rId11425" Type="http://schemas.openxmlformats.org/officeDocument/2006/relationships/hyperlink" Target="https://www.sreality.cz/cs/v2/estates/3675906892" TargetMode="External"/><Relationship Id="rId12756" Type="http://schemas.openxmlformats.org/officeDocument/2006/relationships/hyperlink" Target="https://www.sreality.cz/cs/v2/estates/442299212" TargetMode="External"/><Relationship Id="rId11424" Type="http://schemas.openxmlformats.org/officeDocument/2006/relationships/hyperlink" Target="https://www.sreality.cz/cs/v2/estates/1172955980" TargetMode="External"/><Relationship Id="rId12755" Type="http://schemas.openxmlformats.org/officeDocument/2006/relationships/hyperlink" Target="https://www.sreality.cz/cs/v2/estates/1932325708" TargetMode="External"/><Relationship Id="rId11423" Type="http://schemas.openxmlformats.org/officeDocument/2006/relationships/hyperlink" Target="https://www.sreality.cz/cs/v2/estates/406053452" TargetMode="External"/><Relationship Id="rId12754" Type="http://schemas.openxmlformats.org/officeDocument/2006/relationships/hyperlink" Target="https://www.sreality.cz/cs/v2/estates/3710710604" TargetMode="External"/><Relationship Id="rId11429" Type="http://schemas.openxmlformats.org/officeDocument/2006/relationships/hyperlink" Target="https://www.sreality.cz/cs/v2/estates/2988275020" TargetMode="External"/><Relationship Id="rId11428" Type="http://schemas.openxmlformats.org/officeDocument/2006/relationships/hyperlink" Target="https://www.sreality.cz/cs/v2/estates/2687148620" TargetMode="External"/><Relationship Id="rId12759" Type="http://schemas.openxmlformats.org/officeDocument/2006/relationships/hyperlink" Target="https://www.sreality.cz/cs/v2/estates/761225804" TargetMode="External"/><Relationship Id="rId11427" Type="http://schemas.openxmlformats.org/officeDocument/2006/relationships/hyperlink" Target="https://www.sreality.cz/cs/v2/estates/3172590412" TargetMode="External"/><Relationship Id="rId12758" Type="http://schemas.openxmlformats.org/officeDocument/2006/relationships/hyperlink" Target="https://www.sreality.cz/cs/v2/estates/2081289036" TargetMode="External"/><Relationship Id="rId11422" Type="http://schemas.openxmlformats.org/officeDocument/2006/relationships/hyperlink" Target="https://www.sreality.cz/cs/v2/estates/2381230924" TargetMode="External"/><Relationship Id="rId12753" Type="http://schemas.openxmlformats.org/officeDocument/2006/relationships/hyperlink" Target="https://www.sreality.cz/cs/v2/estates/3766256460" TargetMode="External"/><Relationship Id="rId11421" Type="http://schemas.openxmlformats.org/officeDocument/2006/relationships/hyperlink" Target="https://www.sreality.cz/cs/v2/estates/1058099788" TargetMode="External"/><Relationship Id="rId12752" Type="http://schemas.openxmlformats.org/officeDocument/2006/relationships/hyperlink" Target="https://www.sreality.cz/cs/v2/estates/472707916" TargetMode="External"/><Relationship Id="rId11420" Type="http://schemas.openxmlformats.org/officeDocument/2006/relationships/hyperlink" Target="https://www.sreality.cz/cs/v2/estates/1010913868" TargetMode="External"/><Relationship Id="rId12751" Type="http://schemas.openxmlformats.org/officeDocument/2006/relationships/hyperlink" Target="https://www.sreality.cz/cs/v2/estates/2569859916" TargetMode="External"/><Relationship Id="rId12750" Type="http://schemas.openxmlformats.org/officeDocument/2006/relationships/hyperlink" Target="https://www.sreality.cz/cs/v2/estates/2603414348" TargetMode="External"/><Relationship Id="rId10105" Type="http://schemas.openxmlformats.org/officeDocument/2006/relationships/hyperlink" Target="https://www.sreality.cz/cs/v2/estates/2408702796" TargetMode="External"/><Relationship Id="rId11437" Type="http://schemas.openxmlformats.org/officeDocument/2006/relationships/hyperlink" Target="https://www.sreality.cz/cs/v2/estates/3976848204" TargetMode="External"/><Relationship Id="rId12768" Type="http://schemas.openxmlformats.org/officeDocument/2006/relationships/hyperlink" Target="https://www.sreality.cz/cs/v2/estates/2190050124" TargetMode="External"/><Relationship Id="rId10106" Type="http://schemas.openxmlformats.org/officeDocument/2006/relationships/hyperlink" Target="https://www.sreality.cz/cs/v2/estates/2998764364" TargetMode="External"/><Relationship Id="rId11436" Type="http://schemas.openxmlformats.org/officeDocument/2006/relationships/hyperlink" Target="https://www.sreality.cz/cs/v2/estates/2210038604" TargetMode="External"/><Relationship Id="rId12767" Type="http://schemas.openxmlformats.org/officeDocument/2006/relationships/hyperlink" Target="https://www.sreality.cz/cs/v2/estates/3956769612" TargetMode="External"/><Relationship Id="rId10103" Type="http://schemas.openxmlformats.org/officeDocument/2006/relationships/hyperlink" Target="https://www.sreality.cz/cs/v2/estates/3746796364" TargetMode="External"/><Relationship Id="rId11435" Type="http://schemas.openxmlformats.org/officeDocument/2006/relationships/hyperlink" Target="https://www.sreality.cz/cs/v2/estates/1131426380" TargetMode="External"/><Relationship Id="rId12766" Type="http://schemas.openxmlformats.org/officeDocument/2006/relationships/hyperlink" Target="https://www.sreality.cz/cs/v2/estates/525136716" TargetMode="External"/><Relationship Id="rId10104" Type="http://schemas.openxmlformats.org/officeDocument/2006/relationships/hyperlink" Target="https://www.sreality.cz/cs/v2/estates/2029384524" TargetMode="External"/><Relationship Id="rId11434" Type="http://schemas.openxmlformats.org/officeDocument/2006/relationships/hyperlink" Target="https://www.sreality.cz/cs/v2/estates/2484724556" TargetMode="External"/><Relationship Id="rId12765" Type="http://schemas.openxmlformats.org/officeDocument/2006/relationships/hyperlink" Target="https://www.sreality.cz/cs/v2/estates/1229779788" TargetMode="External"/><Relationship Id="rId10109" Type="http://schemas.openxmlformats.org/officeDocument/2006/relationships/hyperlink" Target="https://www.sreality.cz/cs/v2/estates/3623985996" TargetMode="External"/><Relationship Id="rId10107" Type="http://schemas.openxmlformats.org/officeDocument/2006/relationships/hyperlink" Target="https://www.sreality.cz/cs/v2/estates/1450664524" TargetMode="External"/><Relationship Id="rId11439" Type="http://schemas.openxmlformats.org/officeDocument/2006/relationships/hyperlink" Target="https://www.sreality.cz/cs/v2/estates/319415116" TargetMode="External"/><Relationship Id="rId10108" Type="http://schemas.openxmlformats.org/officeDocument/2006/relationships/hyperlink" Target="https://www.sreality.cz/cs/v2/estates/559936076" TargetMode="External"/><Relationship Id="rId11438" Type="http://schemas.openxmlformats.org/officeDocument/2006/relationships/hyperlink" Target="https://www.sreality.cz/cs/v2/estates/2380599884" TargetMode="External"/><Relationship Id="rId12769" Type="http://schemas.openxmlformats.org/officeDocument/2006/relationships/hyperlink" Target="https://www.sreality.cz/cs/v2/estates/1506054988" TargetMode="External"/><Relationship Id="rId12760" Type="http://schemas.openxmlformats.org/officeDocument/2006/relationships/hyperlink" Target="https://www.sreality.cz/cs/v2/estates/22868812" TargetMode="External"/><Relationship Id="rId10101" Type="http://schemas.openxmlformats.org/officeDocument/2006/relationships/hyperlink" Target="https://www.sreality.cz/cs/v2/estates/1931629132" TargetMode="External"/><Relationship Id="rId11433" Type="http://schemas.openxmlformats.org/officeDocument/2006/relationships/hyperlink" Target="https://www.sreality.cz/cs/v2/estates/1444537164" TargetMode="External"/><Relationship Id="rId12764" Type="http://schemas.openxmlformats.org/officeDocument/2006/relationships/hyperlink" Target="https://www.sreality.cz/cs/v2/estates/369562188" TargetMode="External"/><Relationship Id="rId10102" Type="http://schemas.openxmlformats.org/officeDocument/2006/relationships/hyperlink" Target="https://www.sreality.cz/cs/v2/estates/2411741772" TargetMode="External"/><Relationship Id="rId11432" Type="http://schemas.openxmlformats.org/officeDocument/2006/relationships/hyperlink" Target="https://www.sreality.cz/cs/v2/estates/685470284" TargetMode="External"/><Relationship Id="rId12763" Type="http://schemas.openxmlformats.org/officeDocument/2006/relationships/hyperlink" Target="https://www.sreality.cz/cs/v2/estates/709686092" TargetMode="External"/><Relationship Id="rId11431" Type="http://schemas.openxmlformats.org/officeDocument/2006/relationships/hyperlink" Target="https://www.sreality.cz/cs/v2/estates/603206220" TargetMode="External"/><Relationship Id="rId12762" Type="http://schemas.openxmlformats.org/officeDocument/2006/relationships/hyperlink" Target="https://www.sreality.cz/cs/v2/estates/3596415820" TargetMode="External"/><Relationship Id="rId10100" Type="http://schemas.openxmlformats.org/officeDocument/2006/relationships/hyperlink" Target="https://www.sreality.cz/cs/v2/estates/2143179340" TargetMode="External"/><Relationship Id="rId11430" Type="http://schemas.openxmlformats.org/officeDocument/2006/relationships/hyperlink" Target="https://www.sreality.cz/cs/v2/estates/2451170124" TargetMode="External"/><Relationship Id="rId12761" Type="http://schemas.openxmlformats.org/officeDocument/2006/relationships/hyperlink" Target="https://www.sreality.cz/cs/v2/estates/2760188492" TargetMode="External"/><Relationship Id="rId9918" Type="http://schemas.openxmlformats.org/officeDocument/2006/relationships/hyperlink" Target="https://www.sreality.cz/cs/v2/estates/62841676" TargetMode="External"/><Relationship Id="rId9919" Type="http://schemas.openxmlformats.org/officeDocument/2006/relationships/hyperlink" Target="https://www.sreality.cz/cs/v2/estates/1880126540" TargetMode="External"/><Relationship Id="rId9914" Type="http://schemas.openxmlformats.org/officeDocument/2006/relationships/hyperlink" Target="https://www.sreality.cz/cs/v2/estates/164950860" TargetMode="External"/><Relationship Id="rId9915" Type="http://schemas.openxmlformats.org/officeDocument/2006/relationships/hyperlink" Target="https://www.sreality.cz/cs/v2/estates/3139277644" TargetMode="External"/><Relationship Id="rId9916" Type="http://schemas.openxmlformats.org/officeDocument/2006/relationships/hyperlink" Target="https://www.sreality.cz/cs/v2/estates/350245452" TargetMode="External"/><Relationship Id="rId9917" Type="http://schemas.openxmlformats.org/officeDocument/2006/relationships/hyperlink" Target="https://www.sreality.cz/cs/v2/estates/1410855756" TargetMode="External"/><Relationship Id="rId11409" Type="http://schemas.openxmlformats.org/officeDocument/2006/relationships/hyperlink" Target="https://www.sreality.cz/cs/v2/estates/1154081612" TargetMode="External"/><Relationship Id="rId11404" Type="http://schemas.openxmlformats.org/officeDocument/2006/relationships/hyperlink" Target="https://www.sreality.cz/cs/v2/estates/2993419084" TargetMode="External"/><Relationship Id="rId12735" Type="http://schemas.openxmlformats.org/officeDocument/2006/relationships/hyperlink" Target="https://www.sreality.cz/cs/v2/estates/2604462924" TargetMode="External"/><Relationship Id="rId11403" Type="http://schemas.openxmlformats.org/officeDocument/2006/relationships/hyperlink" Target="https://www.sreality.cz/cs/v2/estates/885433164" TargetMode="External"/><Relationship Id="rId12734" Type="http://schemas.openxmlformats.org/officeDocument/2006/relationships/hyperlink" Target="https://www.sreality.cz/cs/v2/estates/725414732" TargetMode="External"/><Relationship Id="rId11402" Type="http://schemas.openxmlformats.org/officeDocument/2006/relationships/hyperlink" Target="https://www.sreality.cz/cs/v2/estates/2786759500" TargetMode="External"/><Relationship Id="rId12733" Type="http://schemas.openxmlformats.org/officeDocument/2006/relationships/hyperlink" Target="https://www.sreality.cz/cs/v2/estates/3289183052" TargetMode="External"/><Relationship Id="rId11401" Type="http://schemas.openxmlformats.org/officeDocument/2006/relationships/hyperlink" Target="https://www.sreality.cz/cs/v2/estates/3589136972" TargetMode="External"/><Relationship Id="rId12732" Type="http://schemas.openxmlformats.org/officeDocument/2006/relationships/hyperlink" Target="https://www.sreality.cz/cs/v2/estates/1238923084" TargetMode="External"/><Relationship Id="rId11408" Type="http://schemas.openxmlformats.org/officeDocument/2006/relationships/hyperlink" Target="https://www.sreality.cz/cs/v2/estates/3941118796" TargetMode="External"/><Relationship Id="rId12739" Type="http://schemas.openxmlformats.org/officeDocument/2006/relationships/hyperlink" Target="https://www.sreality.cz/cs/v2/estates/4181521228" TargetMode="External"/><Relationship Id="rId11407" Type="http://schemas.openxmlformats.org/officeDocument/2006/relationships/hyperlink" Target="https://www.sreality.cz/cs/v2/estates/399106892" TargetMode="External"/><Relationship Id="rId12738" Type="http://schemas.openxmlformats.org/officeDocument/2006/relationships/hyperlink" Target="https://www.sreality.cz/cs/v2/estates/1480389452" TargetMode="External"/><Relationship Id="rId11406" Type="http://schemas.openxmlformats.org/officeDocument/2006/relationships/hyperlink" Target="https://www.sreality.cz/cs/v2/estates/2445927244" TargetMode="External"/><Relationship Id="rId12737" Type="http://schemas.openxmlformats.org/officeDocument/2006/relationships/hyperlink" Target="https://www.sreality.cz/cs/v2/estates/239555916" TargetMode="External"/><Relationship Id="rId11405" Type="http://schemas.openxmlformats.org/officeDocument/2006/relationships/hyperlink" Target="https://www.sreality.cz/cs/v2/estates/2898912076" TargetMode="External"/><Relationship Id="rId12736" Type="http://schemas.openxmlformats.org/officeDocument/2006/relationships/hyperlink" Target="https://www.sreality.cz/cs/v2/estates/3946640204" TargetMode="External"/><Relationship Id="rId9910" Type="http://schemas.openxmlformats.org/officeDocument/2006/relationships/hyperlink" Target="https://www.sreality.cz/cs/v2/estates/2055267148" TargetMode="External"/><Relationship Id="rId9911" Type="http://schemas.openxmlformats.org/officeDocument/2006/relationships/hyperlink" Target="https://www.sreality.cz/cs/v2/estates/2592138060" TargetMode="External"/><Relationship Id="rId9912" Type="http://schemas.openxmlformats.org/officeDocument/2006/relationships/hyperlink" Target="https://www.sreality.cz/cs/v2/estates/1353925196" TargetMode="External"/><Relationship Id="rId9913" Type="http://schemas.openxmlformats.org/officeDocument/2006/relationships/hyperlink" Target="https://www.sreality.cz/cs/v2/estates/2745475916" TargetMode="External"/><Relationship Id="rId11400" Type="http://schemas.openxmlformats.org/officeDocument/2006/relationships/hyperlink" Target="https://www.sreality.cz/cs/v2/estates/319222604" TargetMode="External"/><Relationship Id="rId12731" Type="http://schemas.openxmlformats.org/officeDocument/2006/relationships/hyperlink" Target="https://www.sreality.cz/cs/v2/estates/1594684236" TargetMode="External"/><Relationship Id="rId12730" Type="http://schemas.openxmlformats.org/officeDocument/2006/relationships/hyperlink" Target="https://www.sreality.cz/cs/v2/estates/1057813324" TargetMode="External"/><Relationship Id="rId9907" Type="http://schemas.openxmlformats.org/officeDocument/2006/relationships/hyperlink" Target="https://www.sreality.cz/cs/v2/estates/1581757260" TargetMode="External"/><Relationship Id="rId9908" Type="http://schemas.openxmlformats.org/officeDocument/2006/relationships/hyperlink" Target="https://www.sreality.cz/cs/v2/estates/1759327564" TargetMode="External"/><Relationship Id="rId9909" Type="http://schemas.openxmlformats.org/officeDocument/2006/relationships/hyperlink" Target="https://www.sreality.cz/cs/v2/estates/713089868" TargetMode="External"/><Relationship Id="rId9903" Type="http://schemas.openxmlformats.org/officeDocument/2006/relationships/hyperlink" Target="https://www.sreality.cz/cs/v2/estates/3852833612" TargetMode="External"/><Relationship Id="rId9904" Type="http://schemas.openxmlformats.org/officeDocument/2006/relationships/hyperlink" Target="https://www.sreality.cz/cs/v2/estates/4002472780" TargetMode="External"/><Relationship Id="rId9905" Type="http://schemas.openxmlformats.org/officeDocument/2006/relationships/hyperlink" Target="https://www.sreality.cz/cs/v2/estates/1385227084" TargetMode="External"/><Relationship Id="rId9906" Type="http://schemas.openxmlformats.org/officeDocument/2006/relationships/hyperlink" Target="https://www.sreality.cz/cs/v2/estates/4069581644" TargetMode="External"/><Relationship Id="rId11415" Type="http://schemas.openxmlformats.org/officeDocument/2006/relationships/hyperlink" Target="https://www.sreality.cz/cs/v2/estates/4065792588" TargetMode="External"/><Relationship Id="rId12746" Type="http://schemas.openxmlformats.org/officeDocument/2006/relationships/hyperlink" Target="https://www.sreality.cz/cs/v2/estates/2000483148" TargetMode="External"/><Relationship Id="rId11414" Type="http://schemas.openxmlformats.org/officeDocument/2006/relationships/hyperlink" Target="https://www.sreality.cz/cs/v2/estates/855237452" TargetMode="External"/><Relationship Id="rId12745" Type="http://schemas.openxmlformats.org/officeDocument/2006/relationships/hyperlink" Target="https://www.sreality.cz/cs/v2/estates/1933374284" TargetMode="External"/><Relationship Id="rId11413" Type="http://schemas.openxmlformats.org/officeDocument/2006/relationships/hyperlink" Target="https://www.sreality.cz/cs/v2/estates/3489260364" TargetMode="External"/><Relationship Id="rId12744" Type="http://schemas.openxmlformats.org/officeDocument/2006/relationships/hyperlink" Target="https://www.sreality.cz/cs/v2/estates/2990338892" TargetMode="External"/><Relationship Id="rId11412" Type="http://schemas.openxmlformats.org/officeDocument/2006/relationships/hyperlink" Target="https://www.sreality.cz/cs/v2/estates/2616845132" TargetMode="External"/><Relationship Id="rId12743" Type="http://schemas.openxmlformats.org/officeDocument/2006/relationships/hyperlink" Target="https://www.sreality.cz/cs/v2/estates/1789367116" TargetMode="External"/><Relationship Id="rId11419" Type="http://schemas.openxmlformats.org/officeDocument/2006/relationships/hyperlink" Target="https://www.sreality.cz/cs/v2/estates/465806156" TargetMode="External"/><Relationship Id="rId11418" Type="http://schemas.openxmlformats.org/officeDocument/2006/relationships/hyperlink" Target="https://www.sreality.cz/cs/v2/estates/2679341900" TargetMode="External"/><Relationship Id="rId12749" Type="http://schemas.openxmlformats.org/officeDocument/2006/relationships/hyperlink" Target="https://www.sreality.cz/cs/v2/estates/3140285260" TargetMode="External"/><Relationship Id="rId11417" Type="http://schemas.openxmlformats.org/officeDocument/2006/relationships/hyperlink" Target="https://www.sreality.cz/cs/v2/estates/2744775500" TargetMode="External"/><Relationship Id="rId12748" Type="http://schemas.openxmlformats.org/officeDocument/2006/relationships/hyperlink" Target="https://www.sreality.cz/cs/v2/estates/700711500" TargetMode="External"/><Relationship Id="rId11416" Type="http://schemas.openxmlformats.org/officeDocument/2006/relationships/hyperlink" Target="https://www.sreality.cz/cs/v2/estates/2464060236" TargetMode="External"/><Relationship Id="rId12747" Type="http://schemas.openxmlformats.org/officeDocument/2006/relationships/hyperlink" Target="https://www.sreality.cz/cs/v2/estates/3481830220" TargetMode="External"/><Relationship Id="rId9900" Type="http://schemas.openxmlformats.org/officeDocument/2006/relationships/hyperlink" Target="https://www.sreality.cz/cs/v2/estates/3130057548" TargetMode="External"/><Relationship Id="rId9901" Type="http://schemas.openxmlformats.org/officeDocument/2006/relationships/hyperlink" Target="https://www.sreality.cz/cs/v2/estates/1891402572" TargetMode="External"/><Relationship Id="rId9902" Type="http://schemas.openxmlformats.org/officeDocument/2006/relationships/hyperlink" Target="https://www.sreality.cz/cs/v2/estates/3952141132" TargetMode="External"/><Relationship Id="rId11411" Type="http://schemas.openxmlformats.org/officeDocument/2006/relationships/hyperlink" Target="https://www.sreality.cz/cs/v2/estates/3328942924" TargetMode="External"/><Relationship Id="rId12742" Type="http://schemas.openxmlformats.org/officeDocument/2006/relationships/hyperlink" Target="https://www.sreality.cz/cs/v2/estates/4282184524" TargetMode="External"/><Relationship Id="rId11410" Type="http://schemas.openxmlformats.org/officeDocument/2006/relationships/hyperlink" Target="https://www.sreality.cz/cs/v2/estates/902423372" TargetMode="External"/><Relationship Id="rId12741" Type="http://schemas.openxmlformats.org/officeDocument/2006/relationships/hyperlink" Target="https://www.sreality.cz/cs/v2/estates/524088140" TargetMode="External"/><Relationship Id="rId12740" Type="http://schemas.openxmlformats.org/officeDocument/2006/relationships/hyperlink" Target="https://www.sreality.cz/cs/v2/estates/1581052748" TargetMode="External"/><Relationship Id="rId10138" Type="http://schemas.openxmlformats.org/officeDocument/2006/relationships/hyperlink" Target="https://www.sreality.cz/cs/v2/estates/2504360780" TargetMode="External"/><Relationship Id="rId10139" Type="http://schemas.openxmlformats.org/officeDocument/2006/relationships/hyperlink" Target="https://www.sreality.cz/cs/v2/estates/3231834956" TargetMode="External"/><Relationship Id="rId11469" Type="http://schemas.openxmlformats.org/officeDocument/2006/relationships/hyperlink" Target="https://www.sreality.cz/cs/v2/estates/2618860364" TargetMode="External"/><Relationship Id="rId10136" Type="http://schemas.openxmlformats.org/officeDocument/2006/relationships/hyperlink" Target="https://www.sreality.cz/cs/v2/estates/3863802700" TargetMode="External"/><Relationship Id="rId11468" Type="http://schemas.openxmlformats.org/officeDocument/2006/relationships/hyperlink" Target="https://www.sreality.cz/cs/v2/estates/3858846284" TargetMode="External"/><Relationship Id="rId12799" Type="http://schemas.openxmlformats.org/officeDocument/2006/relationships/hyperlink" Target="https://www.sreality.cz/cs/v2/estates/1385935692" TargetMode="External"/><Relationship Id="rId10137" Type="http://schemas.openxmlformats.org/officeDocument/2006/relationships/hyperlink" Target="https://www.sreality.cz/cs/v2/estates/1755439948" TargetMode="External"/><Relationship Id="rId11467" Type="http://schemas.openxmlformats.org/officeDocument/2006/relationships/hyperlink" Target="https://www.sreality.cz/cs/v2/estates/556393292" TargetMode="External"/><Relationship Id="rId12798" Type="http://schemas.openxmlformats.org/officeDocument/2006/relationships/hyperlink" Target="https://www.sreality.cz/cs/v2/estates/1270739788" TargetMode="External"/><Relationship Id="rId10130" Type="http://schemas.openxmlformats.org/officeDocument/2006/relationships/hyperlink" Target="https://www.sreality.cz/cs/v2/estates/3871789900" TargetMode="External"/><Relationship Id="rId11462" Type="http://schemas.openxmlformats.org/officeDocument/2006/relationships/hyperlink" Target="https://www.sreality.cz/cs/v2/estates/1161421644" TargetMode="External"/><Relationship Id="rId12793" Type="http://schemas.openxmlformats.org/officeDocument/2006/relationships/hyperlink" Target="https://www.sreality.cz/cs/v2/estates/1804464972" TargetMode="External"/><Relationship Id="rId10131" Type="http://schemas.openxmlformats.org/officeDocument/2006/relationships/hyperlink" Target="https://www.sreality.cz/cs/v2/estates/1722934092" TargetMode="External"/><Relationship Id="rId11461" Type="http://schemas.openxmlformats.org/officeDocument/2006/relationships/hyperlink" Target="https://www.sreality.cz/cs/v2/estates/1681515340" TargetMode="External"/><Relationship Id="rId12792" Type="http://schemas.openxmlformats.org/officeDocument/2006/relationships/hyperlink" Target="https://www.sreality.cz/cs/v2/estates/1542079052" TargetMode="External"/><Relationship Id="rId11460" Type="http://schemas.openxmlformats.org/officeDocument/2006/relationships/hyperlink" Target="https://www.sreality.cz/cs/v2/estates/4147766092" TargetMode="External"/><Relationship Id="rId12791" Type="http://schemas.openxmlformats.org/officeDocument/2006/relationships/hyperlink" Target="https://www.sreality.cz/cs/v2/estates/3104744268" TargetMode="External"/><Relationship Id="rId12790" Type="http://schemas.openxmlformats.org/officeDocument/2006/relationships/hyperlink" Target="https://www.sreality.cz/cs/v2/estates/4110529356" TargetMode="External"/><Relationship Id="rId10134" Type="http://schemas.openxmlformats.org/officeDocument/2006/relationships/hyperlink" Target="https://www.sreality.cz/cs/v2/estates/1662690124" TargetMode="External"/><Relationship Id="rId11466" Type="http://schemas.openxmlformats.org/officeDocument/2006/relationships/hyperlink" Target="https://www.sreality.cz/cs/v2/estates/1328145228" TargetMode="External"/><Relationship Id="rId12797" Type="http://schemas.openxmlformats.org/officeDocument/2006/relationships/hyperlink" Target="https://www.sreality.cz/cs/v2/estates/59634508" TargetMode="External"/><Relationship Id="rId10135" Type="http://schemas.openxmlformats.org/officeDocument/2006/relationships/hyperlink" Target="https://www.sreality.cz/cs/v2/estates/932377420" TargetMode="External"/><Relationship Id="rId11465" Type="http://schemas.openxmlformats.org/officeDocument/2006/relationships/hyperlink" Target="https://www.sreality.cz/cs/v2/estates/718897996" TargetMode="External"/><Relationship Id="rId12796" Type="http://schemas.openxmlformats.org/officeDocument/2006/relationships/hyperlink" Target="https://www.sreality.cz/cs/v2/estates/1854796620" TargetMode="External"/><Relationship Id="rId10132" Type="http://schemas.openxmlformats.org/officeDocument/2006/relationships/hyperlink" Target="https://www.sreality.cz/cs/v2/estates/2259805004" TargetMode="External"/><Relationship Id="rId11464" Type="http://schemas.openxmlformats.org/officeDocument/2006/relationships/hyperlink" Target="https://www.sreality.cz/cs/v2/estates/1512559436" TargetMode="External"/><Relationship Id="rId12795" Type="http://schemas.openxmlformats.org/officeDocument/2006/relationships/hyperlink" Target="https://www.sreality.cz/cs/v2/estates/1853879116" TargetMode="External"/><Relationship Id="rId10133" Type="http://schemas.openxmlformats.org/officeDocument/2006/relationships/hyperlink" Target="https://www.sreality.cz/cs/v2/estates/3140960844" TargetMode="External"/><Relationship Id="rId11463" Type="http://schemas.openxmlformats.org/officeDocument/2006/relationships/hyperlink" Target="https://www.sreality.cz/cs/v2/estates/466215756" TargetMode="External"/><Relationship Id="rId12794" Type="http://schemas.openxmlformats.org/officeDocument/2006/relationships/hyperlink" Target="https://www.sreality.cz/cs/v2/estates/2559439692" TargetMode="External"/><Relationship Id="rId11480" Type="http://schemas.openxmlformats.org/officeDocument/2006/relationships/hyperlink" Target="https://www.sreality.cz/cs/v2/estates/4266255180" TargetMode="External"/><Relationship Id="rId10149" Type="http://schemas.openxmlformats.org/officeDocument/2006/relationships/hyperlink" Target="https://www.sreality.cz/cs/v2/estates/4140950348" TargetMode="External"/><Relationship Id="rId10147" Type="http://schemas.openxmlformats.org/officeDocument/2006/relationships/hyperlink" Target="https://www.sreality.cz/cs/v2/estates/3741917772" TargetMode="External"/><Relationship Id="rId11479" Type="http://schemas.openxmlformats.org/officeDocument/2006/relationships/hyperlink" Target="https://www.sreality.cz/cs/v2/estates/2169066060" TargetMode="External"/><Relationship Id="rId10148" Type="http://schemas.openxmlformats.org/officeDocument/2006/relationships/hyperlink" Target="https://www.sreality.cz/cs/v2/estates/1922343756" TargetMode="External"/><Relationship Id="rId11478" Type="http://schemas.openxmlformats.org/officeDocument/2006/relationships/hyperlink" Target="https://www.sreality.cz/cs/v2/estates/1783330124" TargetMode="External"/><Relationship Id="rId10141" Type="http://schemas.openxmlformats.org/officeDocument/2006/relationships/hyperlink" Target="https://www.sreality.cz/cs/v2/estates/4208059212" TargetMode="External"/><Relationship Id="rId11473" Type="http://schemas.openxmlformats.org/officeDocument/2006/relationships/hyperlink" Target="https://www.sreality.cz/cs/v2/estates/3109675852" TargetMode="External"/><Relationship Id="rId10142" Type="http://schemas.openxmlformats.org/officeDocument/2006/relationships/hyperlink" Target="https://www.sreality.cz/cs/v2/estates/2345788236" TargetMode="External"/><Relationship Id="rId11472" Type="http://schemas.openxmlformats.org/officeDocument/2006/relationships/hyperlink" Target="https://www.sreality.cz/cs/v2/estates/1731449420" TargetMode="External"/><Relationship Id="rId11471" Type="http://schemas.openxmlformats.org/officeDocument/2006/relationships/hyperlink" Target="https://www.sreality.cz/cs/v2/estates/1784275788" TargetMode="External"/><Relationship Id="rId10140" Type="http://schemas.openxmlformats.org/officeDocument/2006/relationships/hyperlink" Target="https://www.sreality.cz/cs/v2/estates/1168237388" TargetMode="External"/><Relationship Id="rId11470" Type="http://schemas.openxmlformats.org/officeDocument/2006/relationships/hyperlink" Target="https://www.sreality.cz/cs/v2/estates/947143244" TargetMode="External"/><Relationship Id="rId10145" Type="http://schemas.openxmlformats.org/officeDocument/2006/relationships/hyperlink" Target="https://www.sreality.cz/cs/v2/estates/1362600780" TargetMode="External"/><Relationship Id="rId11477" Type="http://schemas.openxmlformats.org/officeDocument/2006/relationships/hyperlink" Target="https://www.sreality.cz/cs/v2/estates/189391692" TargetMode="External"/><Relationship Id="rId10146" Type="http://schemas.openxmlformats.org/officeDocument/2006/relationships/hyperlink" Target="https://www.sreality.cz/cs/v2/estates/2527982412" TargetMode="External"/><Relationship Id="rId11476" Type="http://schemas.openxmlformats.org/officeDocument/2006/relationships/hyperlink" Target="https://www.sreality.cz/cs/v2/estates/1871029068" TargetMode="External"/><Relationship Id="rId10143" Type="http://schemas.openxmlformats.org/officeDocument/2006/relationships/hyperlink" Target="https://www.sreality.cz/cs/v2/estates/3385975628" TargetMode="External"/><Relationship Id="rId11475" Type="http://schemas.openxmlformats.org/officeDocument/2006/relationships/hyperlink" Target="https://www.sreality.cz/cs/v2/estates/3009012556" TargetMode="External"/><Relationship Id="rId10144" Type="http://schemas.openxmlformats.org/officeDocument/2006/relationships/hyperlink" Target="https://www.sreality.cz/cs/v2/estates/2444862284" TargetMode="External"/><Relationship Id="rId11474" Type="http://schemas.openxmlformats.org/officeDocument/2006/relationships/hyperlink" Target="https://www.sreality.cz/cs/v2/estates/3260670796" TargetMode="External"/><Relationship Id="rId10116" Type="http://schemas.openxmlformats.org/officeDocument/2006/relationships/hyperlink" Target="https://www.sreality.cz/cs/v2/estates/495051596" TargetMode="External"/><Relationship Id="rId11448" Type="http://schemas.openxmlformats.org/officeDocument/2006/relationships/hyperlink" Target="https://www.sreality.cz/cs/v2/estates/178238284" TargetMode="External"/><Relationship Id="rId12779" Type="http://schemas.openxmlformats.org/officeDocument/2006/relationships/hyperlink" Target="https://www.sreality.cz/cs/v2/estates/3904697164" TargetMode="External"/><Relationship Id="rId10117" Type="http://schemas.openxmlformats.org/officeDocument/2006/relationships/hyperlink" Target="https://www.sreality.cz/cs/v2/estates/1401021260" TargetMode="External"/><Relationship Id="rId11447" Type="http://schemas.openxmlformats.org/officeDocument/2006/relationships/hyperlink" Target="https://www.sreality.cz/cs/v2/estates/993649484" TargetMode="External"/><Relationship Id="rId12778" Type="http://schemas.openxmlformats.org/officeDocument/2006/relationships/hyperlink" Target="https://www.sreality.cz/cs/v2/estates/3359757132" TargetMode="External"/><Relationship Id="rId10114" Type="http://schemas.openxmlformats.org/officeDocument/2006/relationships/hyperlink" Target="https://www.sreality.cz/cs/v2/estates/1058378572" TargetMode="External"/><Relationship Id="rId11446" Type="http://schemas.openxmlformats.org/officeDocument/2006/relationships/hyperlink" Target="https://www.sreality.cz/cs/v2/estates/2050614092" TargetMode="External"/><Relationship Id="rId12777" Type="http://schemas.openxmlformats.org/officeDocument/2006/relationships/hyperlink" Target="https://www.sreality.cz/cs/v2/estates/3198866252" TargetMode="External"/><Relationship Id="rId10115" Type="http://schemas.openxmlformats.org/officeDocument/2006/relationships/hyperlink" Target="https://www.sreality.cz/cs/v2/estates/2814550860" TargetMode="External"/><Relationship Id="rId11445" Type="http://schemas.openxmlformats.org/officeDocument/2006/relationships/hyperlink" Target="https://www.sreality.cz/cs/v2/estates/3037324108" TargetMode="External"/><Relationship Id="rId12776" Type="http://schemas.openxmlformats.org/officeDocument/2006/relationships/hyperlink" Target="https://www.sreality.cz/cs/v2/estates/3109933900" TargetMode="External"/><Relationship Id="rId10118" Type="http://schemas.openxmlformats.org/officeDocument/2006/relationships/hyperlink" Target="https://www.sreality.cz/cs/v2/estates/1375187788" TargetMode="External"/><Relationship Id="rId10119" Type="http://schemas.openxmlformats.org/officeDocument/2006/relationships/hyperlink" Target="https://www.sreality.cz/cs/v2/estates/2748244812" TargetMode="External"/><Relationship Id="rId11449" Type="http://schemas.openxmlformats.org/officeDocument/2006/relationships/hyperlink" Target="https://www.sreality.cz/cs/v2/estates/2285495116" TargetMode="External"/><Relationship Id="rId11440" Type="http://schemas.openxmlformats.org/officeDocument/2006/relationships/hyperlink" Target="https://www.sreality.cz/cs/v2/estates/3133842252" TargetMode="External"/><Relationship Id="rId12771" Type="http://schemas.openxmlformats.org/officeDocument/2006/relationships/hyperlink" Target="https://www.sreality.cz/cs/v2/estates/3966390860" TargetMode="External"/><Relationship Id="rId12770" Type="http://schemas.openxmlformats.org/officeDocument/2006/relationships/hyperlink" Target="https://www.sreality.cz/cs/v2/estates/2785575756" TargetMode="External"/><Relationship Id="rId10112" Type="http://schemas.openxmlformats.org/officeDocument/2006/relationships/hyperlink" Target="https://www.sreality.cz/cs/v2/estates/2384351820" TargetMode="External"/><Relationship Id="rId11444" Type="http://schemas.openxmlformats.org/officeDocument/2006/relationships/hyperlink" Target="https://www.sreality.cz/cs/v2/estates/1225061196" TargetMode="External"/><Relationship Id="rId12775" Type="http://schemas.openxmlformats.org/officeDocument/2006/relationships/hyperlink" Target="https://www.sreality.cz/cs/v2/estates/3074224972" TargetMode="External"/><Relationship Id="rId10113" Type="http://schemas.openxmlformats.org/officeDocument/2006/relationships/hyperlink" Target="https://www.sreality.cz/cs/v2/estates/2598240844" TargetMode="External"/><Relationship Id="rId11443" Type="http://schemas.openxmlformats.org/officeDocument/2006/relationships/hyperlink" Target="https://www.sreality.cz/cs/v2/estates/736273228" TargetMode="External"/><Relationship Id="rId12774" Type="http://schemas.openxmlformats.org/officeDocument/2006/relationships/hyperlink" Target="https://www.sreality.cz/cs/v2/estates/2615337804" TargetMode="External"/><Relationship Id="rId10110" Type="http://schemas.openxmlformats.org/officeDocument/2006/relationships/hyperlink" Target="https://www.sreality.cz/cs/v2/estates/1687282508" TargetMode="External"/><Relationship Id="rId11442" Type="http://schemas.openxmlformats.org/officeDocument/2006/relationships/hyperlink" Target="https://www.sreality.cz/cs/v2/estates/2597167948" TargetMode="External"/><Relationship Id="rId12773" Type="http://schemas.openxmlformats.org/officeDocument/2006/relationships/hyperlink" Target="https://www.sreality.cz/cs/v2/estates/725734220" TargetMode="External"/><Relationship Id="rId10111" Type="http://schemas.openxmlformats.org/officeDocument/2006/relationships/hyperlink" Target="https://www.sreality.cz/cs/v2/estates/4142830412" TargetMode="External"/><Relationship Id="rId11441" Type="http://schemas.openxmlformats.org/officeDocument/2006/relationships/hyperlink" Target="https://www.sreality.cz/cs/v2/estates/397140556" TargetMode="External"/><Relationship Id="rId12772" Type="http://schemas.openxmlformats.org/officeDocument/2006/relationships/hyperlink" Target="https://www.sreality.cz/cs/v2/estates/366662476" TargetMode="External"/><Relationship Id="rId10127" Type="http://schemas.openxmlformats.org/officeDocument/2006/relationships/hyperlink" Target="https://www.sreality.cz/cs/v2/estates/550269516" TargetMode="External"/><Relationship Id="rId11459" Type="http://schemas.openxmlformats.org/officeDocument/2006/relationships/hyperlink" Target="https://www.sreality.cz/cs/v2/estates/874754892" TargetMode="External"/><Relationship Id="rId10128" Type="http://schemas.openxmlformats.org/officeDocument/2006/relationships/hyperlink" Target="https://www.sreality.cz/cs/v2/estates/2729870156" TargetMode="External"/><Relationship Id="rId11458" Type="http://schemas.openxmlformats.org/officeDocument/2006/relationships/hyperlink" Target="https://www.sreality.cz/cs/v2/estates/3906372428" TargetMode="External"/><Relationship Id="rId12789" Type="http://schemas.openxmlformats.org/officeDocument/2006/relationships/hyperlink" Target="https://www.sreality.cz/cs/v2/estates/3060593484" TargetMode="External"/><Relationship Id="rId10125" Type="http://schemas.openxmlformats.org/officeDocument/2006/relationships/hyperlink" Target="https://www.sreality.cz/cs/v2/estates/2491540300" TargetMode="External"/><Relationship Id="rId11457" Type="http://schemas.openxmlformats.org/officeDocument/2006/relationships/hyperlink" Target="https://www.sreality.cz/cs/v2/estates/3793740" TargetMode="External"/><Relationship Id="rId12788" Type="http://schemas.openxmlformats.org/officeDocument/2006/relationships/hyperlink" Target="https://www.sreality.cz/cs/v2/estates/1772331852" TargetMode="External"/><Relationship Id="rId10126" Type="http://schemas.openxmlformats.org/officeDocument/2006/relationships/hyperlink" Target="https://www.sreality.cz/cs/v2/estates/1497915980" TargetMode="External"/><Relationship Id="rId11456" Type="http://schemas.openxmlformats.org/officeDocument/2006/relationships/hyperlink" Target="https://www.sreality.cz/cs/v2/estates/3343221580" TargetMode="External"/><Relationship Id="rId12787" Type="http://schemas.openxmlformats.org/officeDocument/2006/relationships/hyperlink" Target="https://www.sreality.cz/cs/v2/estates/1886188364" TargetMode="External"/><Relationship Id="rId10129" Type="http://schemas.openxmlformats.org/officeDocument/2006/relationships/hyperlink" Target="https://www.sreality.cz/cs/v2/estates/830440268" TargetMode="External"/><Relationship Id="rId11451" Type="http://schemas.openxmlformats.org/officeDocument/2006/relationships/hyperlink" Target="https://www.sreality.cz/cs/v2/estates/1895494476" TargetMode="External"/><Relationship Id="rId12782" Type="http://schemas.openxmlformats.org/officeDocument/2006/relationships/hyperlink" Target="https://www.sreality.cz/cs/v2/estates/4026946124" TargetMode="External"/><Relationship Id="rId10120" Type="http://schemas.openxmlformats.org/officeDocument/2006/relationships/hyperlink" Target="https://www.sreality.cz/cs/v2/estates/1176933196" TargetMode="External"/><Relationship Id="rId11450" Type="http://schemas.openxmlformats.org/officeDocument/2006/relationships/hyperlink" Target="https://www.sreality.cz/cs/v2/estates/3459900236" TargetMode="External"/><Relationship Id="rId12781" Type="http://schemas.openxmlformats.org/officeDocument/2006/relationships/hyperlink" Target="https://www.sreality.cz/cs/v2/estates/1305567820" TargetMode="External"/><Relationship Id="rId12780" Type="http://schemas.openxmlformats.org/officeDocument/2006/relationships/hyperlink" Target="https://www.sreality.cz/cs/v2/estates/4249678668" TargetMode="External"/><Relationship Id="rId10123" Type="http://schemas.openxmlformats.org/officeDocument/2006/relationships/hyperlink" Target="https://www.sreality.cz/cs/v2/estates/972243532" TargetMode="External"/><Relationship Id="rId11455" Type="http://schemas.openxmlformats.org/officeDocument/2006/relationships/hyperlink" Target="https://www.sreality.cz/cs/v2/estates/1896805196" TargetMode="External"/><Relationship Id="rId12786" Type="http://schemas.openxmlformats.org/officeDocument/2006/relationships/hyperlink" Target="https://www.sreality.cz/cs/v2/estates/4285330252" TargetMode="External"/><Relationship Id="rId10124" Type="http://schemas.openxmlformats.org/officeDocument/2006/relationships/hyperlink" Target="https://www.sreality.cz/cs/v2/estates/2148553292" TargetMode="External"/><Relationship Id="rId11454" Type="http://schemas.openxmlformats.org/officeDocument/2006/relationships/hyperlink" Target="https://www.sreality.cz/cs/v2/estates/2817950540" TargetMode="External"/><Relationship Id="rId12785" Type="http://schemas.openxmlformats.org/officeDocument/2006/relationships/hyperlink" Target="https://www.sreality.cz/cs/v2/estates/2825712460" TargetMode="External"/><Relationship Id="rId10121" Type="http://schemas.openxmlformats.org/officeDocument/2006/relationships/hyperlink" Target="https://www.sreality.cz/cs/v2/estates/3449594700" TargetMode="External"/><Relationship Id="rId11453" Type="http://schemas.openxmlformats.org/officeDocument/2006/relationships/hyperlink" Target="https://www.sreality.cz/cs/v2/estates/3427959628" TargetMode="External"/><Relationship Id="rId12784" Type="http://schemas.openxmlformats.org/officeDocument/2006/relationships/hyperlink" Target="https://www.sreality.cz/cs/v2/estates/443347788" TargetMode="External"/><Relationship Id="rId10122" Type="http://schemas.openxmlformats.org/officeDocument/2006/relationships/hyperlink" Target="https://www.sreality.cz/cs/v2/estates/3590624076" TargetMode="External"/><Relationship Id="rId11452" Type="http://schemas.openxmlformats.org/officeDocument/2006/relationships/hyperlink" Target="https://www.sreality.cz/cs/v2/estates/2906252108" TargetMode="External"/><Relationship Id="rId12783" Type="http://schemas.openxmlformats.org/officeDocument/2006/relationships/hyperlink" Target="https://www.sreality.cz/cs/v2/estates/2589730124" TargetMode="External"/><Relationship Id="rId7319" Type="http://schemas.openxmlformats.org/officeDocument/2006/relationships/hyperlink" Target="https://www.sreality.cz/cs/v2/estates/2371220300" TargetMode="External"/><Relationship Id="rId7318" Type="http://schemas.openxmlformats.org/officeDocument/2006/relationships/hyperlink" Target="https://www.sreality.cz/cs/v2/estates/2307904332" TargetMode="External"/><Relationship Id="rId8649" Type="http://schemas.openxmlformats.org/officeDocument/2006/relationships/hyperlink" Target="https://www.sreality.cz/cs/v2/estates/2761675596" TargetMode="External"/><Relationship Id="rId9970" Type="http://schemas.openxmlformats.org/officeDocument/2006/relationships/hyperlink" Target="https://www.sreality.cz/cs/v2/estates/3033588556" TargetMode="External"/><Relationship Id="rId9971" Type="http://schemas.openxmlformats.org/officeDocument/2006/relationships/hyperlink" Target="https://www.sreality.cz/cs/v2/estates/4188775244" TargetMode="External"/><Relationship Id="rId8640" Type="http://schemas.openxmlformats.org/officeDocument/2006/relationships/hyperlink" Target="https://www.sreality.cz/cs/v2/estates/2671436620" TargetMode="External"/><Relationship Id="rId7313" Type="http://schemas.openxmlformats.org/officeDocument/2006/relationships/hyperlink" Target="https://www.sreality.cz/cs/v2/estates/428856140" TargetMode="External"/><Relationship Id="rId8644" Type="http://schemas.openxmlformats.org/officeDocument/2006/relationships/hyperlink" Target="https://www.sreality.cz/cs/v2/estates/2761139020" TargetMode="External"/><Relationship Id="rId9976" Type="http://schemas.openxmlformats.org/officeDocument/2006/relationships/hyperlink" Target="https://www.sreality.cz/cs/v2/estates/4188775244" TargetMode="External"/><Relationship Id="rId7312" Type="http://schemas.openxmlformats.org/officeDocument/2006/relationships/hyperlink" Target="https://www.sreality.cz/cs/v2/estates/923198284" TargetMode="External"/><Relationship Id="rId8643" Type="http://schemas.openxmlformats.org/officeDocument/2006/relationships/hyperlink" Target="https://www.sreality.cz/cs/v2/estates/2055721548" TargetMode="External"/><Relationship Id="rId9977" Type="http://schemas.openxmlformats.org/officeDocument/2006/relationships/hyperlink" Target="https://www.sreality.cz/cs/v2/estates/897250124" TargetMode="External"/><Relationship Id="rId7311" Type="http://schemas.openxmlformats.org/officeDocument/2006/relationships/hyperlink" Target="https://www.sreality.cz/cs/v2/estates/2388362060" TargetMode="External"/><Relationship Id="rId8642" Type="http://schemas.openxmlformats.org/officeDocument/2006/relationships/hyperlink" Target="https://www.sreality.cz/cs/v2/estates/4289102412" TargetMode="External"/><Relationship Id="rId9978" Type="http://schemas.openxmlformats.org/officeDocument/2006/relationships/hyperlink" Target="https://www.sreality.cz/cs/v2/estates/3686851404" TargetMode="External"/><Relationship Id="rId7310" Type="http://schemas.openxmlformats.org/officeDocument/2006/relationships/hyperlink" Target="https://www.sreality.cz/cs/v2/estates/1374712396" TargetMode="External"/><Relationship Id="rId8641" Type="http://schemas.openxmlformats.org/officeDocument/2006/relationships/hyperlink" Target="https://www.sreality.cz/cs/v2/estates/4248679244" TargetMode="External"/><Relationship Id="rId9979" Type="http://schemas.openxmlformats.org/officeDocument/2006/relationships/hyperlink" Target="https://www.sreality.cz/cs/v2/estates/810005324" TargetMode="External"/><Relationship Id="rId7317" Type="http://schemas.openxmlformats.org/officeDocument/2006/relationships/hyperlink" Target="https://www.sreality.cz/cs/v2/estates/1707180876" TargetMode="External"/><Relationship Id="rId8648" Type="http://schemas.openxmlformats.org/officeDocument/2006/relationships/hyperlink" Target="https://www.sreality.cz/cs/v2/estates/1559200588" TargetMode="External"/><Relationship Id="rId9972" Type="http://schemas.openxmlformats.org/officeDocument/2006/relationships/hyperlink" Target="https://www.sreality.cz/cs/v2/estates/897250124" TargetMode="External"/><Relationship Id="rId7316" Type="http://schemas.openxmlformats.org/officeDocument/2006/relationships/hyperlink" Target="https://www.sreality.cz/cs/v2/estates/2598273868" TargetMode="External"/><Relationship Id="rId8647" Type="http://schemas.openxmlformats.org/officeDocument/2006/relationships/hyperlink" Target="https://www.sreality.cz/cs/v2/estates/1766199884" TargetMode="External"/><Relationship Id="rId9973" Type="http://schemas.openxmlformats.org/officeDocument/2006/relationships/hyperlink" Target="https://www.sreality.cz/cs/v2/estates/3686851404" TargetMode="External"/><Relationship Id="rId7315" Type="http://schemas.openxmlformats.org/officeDocument/2006/relationships/hyperlink" Target="https://www.sreality.cz/cs/v2/estates/2483962444" TargetMode="External"/><Relationship Id="rId8646" Type="http://schemas.openxmlformats.org/officeDocument/2006/relationships/hyperlink" Target="https://www.sreality.cz/cs/v2/estates/822858572" TargetMode="External"/><Relationship Id="rId9974" Type="http://schemas.openxmlformats.org/officeDocument/2006/relationships/hyperlink" Target="https://www.sreality.cz/cs/v2/estates/1363407692" TargetMode="External"/><Relationship Id="rId7314" Type="http://schemas.openxmlformats.org/officeDocument/2006/relationships/hyperlink" Target="https://www.sreality.cz/cs/v2/estates/3412517708" TargetMode="External"/><Relationship Id="rId8645" Type="http://schemas.openxmlformats.org/officeDocument/2006/relationships/hyperlink" Target="https://www.sreality.cz/cs/v2/estates/2038907980" TargetMode="External"/><Relationship Id="rId9975" Type="http://schemas.openxmlformats.org/officeDocument/2006/relationships/hyperlink" Target="https://www.sreality.cz/cs/v2/estates/3033588556" TargetMode="External"/><Relationship Id="rId7309" Type="http://schemas.openxmlformats.org/officeDocument/2006/relationships/hyperlink" Target="https://www.sreality.cz/cs/v2/estates/962298700" TargetMode="External"/><Relationship Id="rId7308" Type="http://schemas.openxmlformats.org/officeDocument/2006/relationships/hyperlink" Target="https://www.sreality.cz/cs/v2/estates/4205306700" TargetMode="External"/><Relationship Id="rId8639" Type="http://schemas.openxmlformats.org/officeDocument/2006/relationships/hyperlink" Target="https://www.sreality.cz/cs/v2/estates/1265254988" TargetMode="External"/><Relationship Id="rId7307" Type="http://schemas.openxmlformats.org/officeDocument/2006/relationships/hyperlink" Target="https://www.sreality.cz/cs/v2/estates/692949836" TargetMode="External"/><Relationship Id="rId8638" Type="http://schemas.openxmlformats.org/officeDocument/2006/relationships/hyperlink" Target="https://www.sreality.cz/cs/v2/estates/2828784460" TargetMode="External"/><Relationship Id="rId9969" Type="http://schemas.openxmlformats.org/officeDocument/2006/relationships/hyperlink" Target="https://www.sreality.cz/cs/v2/estates/1363407692" TargetMode="External"/><Relationship Id="rId9960" Type="http://schemas.openxmlformats.org/officeDocument/2006/relationships/hyperlink" Target="https://www.sreality.cz/cs/v2/estates/1875960652" TargetMode="External"/><Relationship Id="rId7302" Type="http://schemas.openxmlformats.org/officeDocument/2006/relationships/hyperlink" Target="https://www.sreality.cz/cs/v2/estates/4249215820" TargetMode="External"/><Relationship Id="rId8633" Type="http://schemas.openxmlformats.org/officeDocument/2006/relationships/hyperlink" Target="https://www.sreality.cz/cs/v2/estates/4264788812" TargetMode="External"/><Relationship Id="rId9965" Type="http://schemas.openxmlformats.org/officeDocument/2006/relationships/hyperlink" Target="https://www.sreality.cz/cs/v2/estates/1499177804" TargetMode="External"/><Relationship Id="rId7301" Type="http://schemas.openxmlformats.org/officeDocument/2006/relationships/hyperlink" Target="https://www.sreality.cz/cs/v2/estates/3111576396" TargetMode="External"/><Relationship Id="rId8632" Type="http://schemas.openxmlformats.org/officeDocument/2006/relationships/hyperlink" Target="https://www.sreality.cz/cs/v2/estates/493540172" TargetMode="External"/><Relationship Id="rId9966" Type="http://schemas.openxmlformats.org/officeDocument/2006/relationships/hyperlink" Target="https://www.sreality.cz/cs/v2/estates/819569484" TargetMode="External"/><Relationship Id="rId7300" Type="http://schemas.openxmlformats.org/officeDocument/2006/relationships/hyperlink" Target="https://www.sreality.cz/cs/v2/estates/2779243340" TargetMode="External"/><Relationship Id="rId8631" Type="http://schemas.openxmlformats.org/officeDocument/2006/relationships/hyperlink" Target="https://www.sreality.cz/cs/v2/estates/480002636" TargetMode="External"/><Relationship Id="rId9967" Type="http://schemas.openxmlformats.org/officeDocument/2006/relationships/hyperlink" Target="https://www.sreality.cz/cs/v2/estates/965706572" TargetMode="External"/><Relationship Id="rId8630" Type="http://schemas.openxmlformats.org/officeDocument/2006/relationships/hyperlink" Target="https://www.sreality.cz/cs/v2/estates/2674578252" TargetMode="External"/><Relationship Id="rId9968" Type="http://schemas.openxmlformats.org/officeDocument/2006/relationships/hyperlink" Target="https://www.sreality.cz/cs/v2/estates/2800849740" TargetMode="External"/><Relationship Id="rId7306" Type="http://schemas.openxmlformats.org/officeDocument/2006/relationships/hyperlink" Target="https://www.sreality.cz/cs/v2/estates/297304908" TargetMode="External"/><Relationship Id="rId8637" Type="http://schemas.openxmlformats.org/officeDocument/2006/relationships/hyperlink" Target="https://www.sreality.cz/cs/v2/estates/2775241548" TargetMode="External"/><Relationship Id="rId9961" Type="http://schemas.openxmlformats.org/officeDocument/2006/relationships/hyperlink" Target="https://www.sreality.cz/cs/v2/estates/3755008844" TargetMode="External"/><Relationship Id="rId7305" Type="http://schemas.openxmlformats.org/officeDocument/2006/relationships/hyperlink" Target="https://www.sreality.cz/cs/v2/estates/770921036" TargetMode="External"/><Relationship Id="rId8636" Type="http://schemas.openxmlformats.org/officeDocument/2006/relationships/hyperlink" Target="https://www.sreality.cz/cs/v2/estates/2403574604" TargetMode="External"/><Relationship Id="rId9962" Type="http://schemas.openxmlformats.org/officeDocument/2006/relationships/hyperlink" Target="https://www.sreality.cz/cs/v2/estates/4258325324" TargetMode="External"/><Relationship Id="rId7304" Type="http://schemas.openxmlformats.org/officeDocument/2006/relationships/hyperlink" Target="https://www.sreality.cz/cs/v2/estates/695001932" TargetMode="External"/><Relationship Id="rId8635" Type="http://schemas.openxmlformats.org/officeDocument/2006/relationships/hyperlink" Target="https://www.sreality.cz/cs/v2/estates/3614102348" TargetMode="External"/><Relationship Id="rId9963" Type="http://schemas.openxmlformats.org/officeDocument/2006/relationships/hyperlink" Target="https://www.sreality.cz/cs/v2/estates/3885793868" TargetMode="External"/><Relationship Id="rId7303" Type="http://schemas.openxmlformats.org/officeDocument/2006/relationships/hyperlink" Target="https://www.sreality.cz/cs/v2/estates/3952071500" TargetMode="External"/><Relationship Id="rId8634" Type="http://schemas.openxmlformats.org/officeDocument/2006/relationships/hyperlink" Target="https://www.sreality.cz/cs/v2/estates/1449841484" TargetMode="External"/><Relationship Id="rId9964" Type="http://schemas.openxmlformats.org/officeDocument/2006/relationships/hyperlink" Target="https://www.sreality.cz/cs/v2/estates/1286075212" TargetMode="External"/><Relationship Id="rId6009" Type="http://schemas.openxmlformats.org/officeDocument/2006/relationships/hyperlink" Target="https://www.sreality.cz/cs/v2/estates/3235631948" TargetMode="External"/><Relationship Id="rId9990" Type="http://schemas.openxmlformats.org/officeDocument/2006/relationships/hyperlink" Target="https://www.sreality.cz/cs/v2/estates/2149577548" TargetMode="External"/><Relationship Id="rId9991" Type="http://schemas.openxmlformats.org/officeDocument/2006/relationships/hyperlink" Target="https://www.sreality.cz/cs/v2/estates/3904651852" TargetMode="External"/><Relationship Id="rId9992" Type="http://schemas.openxmlformats.org/officeDocument/2006/relationships/hyperlink" Target="https://www.sreality.cz/cs/v2/estates/1153491788" TargetMode="External"/><Relationship Id="rId9993" Type="http://schemas.openxmlformats.org/officeDocument/2006/relationships/hyperlink" Target="https://www.sreality.cz/cs/v2/estates/451994444" TargetMode="External"/><Relationship Id="rId7331" Type="http://schemas.openxmlformats.org/officeDocument/2006/relationships/hyperlink" Target="https://www.sreality.cz/cs/v2/estates/204796748" TargetMode="External"/><Relationship Id="rId8662" Type="http://schemas.openxmlformats.org/officeDocument/2006/relationships/hyperlink" Target="https://www.sreality.cz/cs/v2/estates/2173424460" TargetMode="External"/><Relationship Id="rId6000" Type="http://schemas.openxmlformats.org/officeDocument/2006/relationships/hyperlink" Target="https://www.sreality.cz/cs/v2/estates/3685475148" TargetMode="External"/><Relationship Id="rId7330" Type="http://schemas.openxmlformats.org/officeDocument/2006/relationships/hyperlink" Target="https://www.sreality.cz/cs/v2/estates/2810483532" TargetMode="External"/><Relationship Id="rId8661" Type="http://schemas.openxmlformats.org/officeDocument/2006/relationships/hyperlink" Target="https://www.sreality.cz/cs/v2/estates/3855274828" TargetMode="External"/><Relationship Id="rId8660" Type="http://schemas.openxmlformats.org/officeDocument/2006/relationships/hyperlink" Target="https://www.sreality.cz/cs/v2/estates/1187697484" TargetMode="External"/><Relationship Id="rId6003" Type="http://schemas.openxmlformats.org/officeDocument/2006/relationships/hyperlink" Target="https://www.sreality.cz/cs/v2/estates/361550668" TargetMode="External"/><Relationship Id="rId7335" Type="http://schemas.openxmlformats.org/officeDocument/2006/relationships/hyperlink" Target="https://www.sreality.cz/cs/v2/estates/2893910860" TargetMode="External"/><Relationship Id="rId8666" Type="http://schemas.openxmlformats.org/officeDocument/2006/relationships/hyperlink" Target="https://www.sreality.cz/cs/v2/estates/1166791500" TargetMode="External"/><Relationship Id="rId9998" Type="http://schemas.openxmlformats.org/officeDocument/2006/relationships/hyperlink" Target="https://www.sreality.cz/cs/v2/estates/274789196" TargetMode="External"/><Relationship Id="rId6004" Type="http://schemas.openxmlformats.org/officeDocument/2006/relationships/hyperlink" Target="https://www.sreality.cz/cs/v2/estates/2059195212" TargetMode="External"/><Relationship Id="rId7334" Type="http://schemas.openxmlformats.org/officeDocument/2006/relationships/hyperlink" Target="https://www.sreality.cz/cs/v2/estates/1603261260" TargetMode="External"/><Relationship Id="rId8665" Type="http://schemas.openxmlformats.org/officeDocument/2006/relationships/hyperlink" Target="https://www.sreality.cz/cs/v2/estates/1972097868" TargetMode="External"/><Relationship Id="rId9999" Type="http://schemas.openxmlformats.org/officeDocument/2006/relationships/hyperlink" Target="https://www.sreality.cz/cs/v2/estates/854647628" TargetMode="External"/><Relationship Id="rId6001" Type="http://schemas.openxmlformats.org/officeDocument/2006/relationships/hyperlink" Target="https://www.sreality.cz/cs/v2/estates/3531178572" TargetMode="External"/><Relationship Id="rId7333" Type="http://schemas.openxmlformats.org/officeDocument/2006/relationships/hyperlink" Target="https://www.sreality.cz/cs/v2/estates/2628105036" TargetMode="External"/><Relationship Id="rId8664" Type="http://schemas.openxmlformats.org/officeDocument/2006/relationships/hyperlink" Target="https://www.sreality.cz/cs/v2/estates/3347829580" TargetMode="External"/><Relationship Id="rId6002" Type="http://schemas.openxmlformats.org/officeDocument/2006/relationships/hyperlink" Target="https://www.sreality.cz/cs/v2/estates/1621705292" TargetMode="External"/><Relationship Id="rId7332" Type="http://schemas.openxmlformats.org/officeDocument/2006/relationships/hyperlink" Target="https://www.sreality.cz/cs/v2/estates/358060876" TargetMode="External"/><Relationship Id="rId8663" Type="http://schemas.openxmlformats.org/officeDocument/2006/relationships/hyperlink" Target="https://www.sreality.cz/cs/v2/estates/1468781388" TargetMode="External"/><Relationship Id="rId6007" Type="http://schemas.openxmlformats.org/officeDocument/2006/relationships/hyperlink" Target="https://www.sreality.cz/cs/v2/estates/196924236" TargetMode="External"/><Relationship Id="rId7339" Type="http://schemas.openxmlformats.org/officeDocument/2006/relationships/hyperlink" Target="https://www.sreality.cz/cs/v2/estates/848286540" TargetMode="External"/><Relationship Id="rId9994" Type="http://schemas.openxmlformats.org/officeDocument/2006/relationships/hyperlink" Target="https://www.sreality.cz/cs/v2/estates/1651172172" TargetMode="External"/><Relationship Id="rId6008" Type="http://schemas.openxmlformats.org/officeDocument/2006/relationships/hyperlink" Target="https://www.sreality.cz/cs/v2/estates/2062869324" TargetMode="External"/><Relationship Id="rId7338" Type="http://schemas.openxmlformats.org/officeDocument/2006/relationships/hyperlink" Target="https://www.sreality.cz/cs/v2/estates/1250058828" TargetMode="External"/><Relationship Id="rId8669" Type="http://schemas.openxmlformats.org/officeDocument/2006/relationships/hyperlink" Target="https://www.sreality.cz/cs/v2/estates/777676108" TargetMode="External"/><Relationship Id="rId9995" Type="http://schemas.openxmlformats.org/officeDocument/2006/relationships/hyperlink" Target="https://www.sreality.cz/cs/v2/estates/150004556" TargetMode="External"/><Relationship Id="rId6005" Type="http://schemas.openxmlformats.org/officeDocument/2006/relationships/hyperlink" Target="https://www.sreality.cz/cs/v2/estates/1162597196" TargetMode="External"/><Relationship Id="rId7337" Type="http://schemas.openxmlformats.org/officeDocument/2006/relationships/hyperlink" Target="https://www.sreality.cz/cs/v2/estates/3700413260" TargetMode="External"/><Relationship Id="rId8668" Type="http://schemas.openxmlformats.org/officeDocument/2006/relationships/hyperlink" Target="https://www.sreality.cz/cs/v2/estates/2119853388" TargetMode="External"/><Relationship Id="rId9996" Type="http://schemas.openxmlformats.org/officeDocument/2006/relationships/hyperlink" Target="https://www.sreality.cz/cs/v2/estates/4176536396" TargetMode="External"/><Relationship Id="rId6006" Type="http://schemas.openxmlformats.org/officeDocument/2006/relationships/hyperlink" Target="https://www.sreality.cz/cs/v2/estates/2301616716" TargetMode="External"/><Relationship Id="rId7336" Type="http://schemas.openxmlformats.org/officeDocument/2006/relationships/hyperlink" Target="https://www.sreality.cz/cs/v2/estates/3597576012" TargetMode="External"/><Relationship Id="rId8667" Type="http://schemas.openxmlformats.org/officeDocument/2006/relationships/hyperlink" Target="https://www.sreality.cz/cs/v2/estates/3222880844" TargetMode="External"/><Relationship Id="rId9997" Type="http://schemas.openxmlformats.org/officeDocument/2006/relationships/hyperlink" Target="https://www.sreality.cz/cs/v2/estates/1949348684" TargetMode="External"/><Relationship Id="rId7329" Type="http://schemas.openxmlformats.org/officeDocument/2006/relationships/hyperlink" Target="https://www.sreality.cz/cs/v2/estates/1359450956" TargetMode="External"/><Relationship Id="rId9980" Type="http://schemas.openxmlformats.org/officeDocument/2006/relationships/hyperlink" Target="https://www.sreality.cz/cs/v2/estates/451539788" TargetMode="External"/><Relationship Id="rId9981" Type="http://schemas.openxmlformats.org/officeDocument/2006/relationships/hyperlink" Target="https://www.sreality.cz/cs/v2/estates/515957580" TargetMode="External"/><Relationship Id="rId9982" Type="http://schemas.openxmlformats.org/officeDocument/2006/relationships/hyperlink" Target="https://www.sreality.cz/cs/v2/estates/3737183052" TargetMode="External"/><Relationship Id="rId7320" Type="http://schemas.openxmlformats.org/officeDocument/2006/relationships/hyperlink" Target="https://www.sreality.cz/cs/v2/estates/3400192844" TargetMode="External"/><Relationship Id="rId8651" Type="http://schemas.openxmlformats.org/officeDocument/2006/relationships/hyperlink" Target="https://www.sreality.cz/cs/v2/estates/1306456908" TargetMode="External"/><Relationship Id="rId8650" Type="http://schemas.openxmlformats.org/officeDocument/2006/relationships/hyperlink" Target="https://www.sreality.cz/cs/v2/estates/4103852876" TargetMode="External"/><Relationship Id="rId7324" Type="http://schemas.openxmlformats.org/officeDocument/2006/relationships/hyperlink" Target="https://www.sreality.cz/cs/v2/estates/2930242380" TargetMode="External"/><Relationship Id="rId8655" Type="http://schemas.openxmlformats.org/officeDocument/2006/relationships/hyperlink" Target="https://www.sreality.cz/cs/v2/estates/4220752716" TargetMode="External"/><Relationship Id="rId9987" Type="http://schemas.openxmlformats.org/officeDocument/2006/relationships/hyperlink" Target="https://www.sreality.cz/cs/v2/estates/57508684" TargetMode="External"/><Relationship Id="rId7323" Type="http://schemas.openxmlformats.org/officeDocument/2006/relationships/hyperlink" Target="https://www.sreality.cz/cs/v2/estates/4236768076" TargetMode="External"/><Relationship Id="rId8654" Type="http://schemas.openxmlformats.org/officeDocument/2006/relationships/hyperlink" Target="https://www.sreality.cz/cs/v2/estates/653103948" TargetMode="External"/><Relationship Id="rId9988" Type="http://schemas.openxmlformats.org/officeDocument/2006/relationships/hyperlink" Target="https://www.sreality.cz/cs/v2/estates/3692212812" TargetMode="External"/><Relationship Id="rId7322" Type="http://schemas.openxmlformats.org/officeDocument/2006/relationships/hyperlink" Target="https://www.sreality.cz/cs/v2/estates/1003754060" TargetMode="External"/><Relationship Id="rId8653" Type="http://schemas.openxmlformats.org/officeDocument/2006/relationships/hyperlink" Target="https://www.sreality.cz/cs/v2/estates/3787182924" TargetMode="External"/><Relationship Id="rId9989" Type="http://schemas.openxmlformats.org/officeDocument/2006/relationships/hyperlink" Target="https://www.sreality.cz/cs/v2/estates/3292025420" TargetMode="External"/><Relationship Id="rId7321" Type="http://schemas.openxmlformats.org/officeDocument/2006/relationships/hyperlink" Target="https://www.sreality.cz/cs/v2/estates/4205499212" TargetMode="External"/><Relationship Id="rId8652" Type="http://schemas.openxmlformats.org/officeDocument/2006/relationships/hyperlink" Target="https://www.sreality.cz/cs/v2/estates/3856790348" TargetMode="External"/><Relationship Id="rId7328" Type="http://schemas.openxmlformats.org/officeDocument/2006/relationships/hyperlink" Target="https://www.sreality.cz/cs/v2/estates/2516906828" TargetMode="External"/><Relationship Id="rId8659" Type="http://schemas.openxmlformats.org/officeDocument/2006/relationships/hyperlink" Target="https://www.sreality.cz/cs/v2/estates/1440215884" TargetMode="External"/><Relationship Id="rId9983" Type="http://schemas.openxmlformats.org/officeDocument/2006/relationships/hyperlink" Target="https://www.sreality.cz/cs/v2/estates/2018288460" TargetMode="External"/><Relationship Id="rId7327" Type="http://schemas.openxmlformats.org/officeDocument/2006/relationships/hyperlink" Target="https://www.sreality.cz/cs/v2/estates/998699852" TargetMode="External"/><Relationship Id="rId8658" Type="http://schemas.openxmlformats.org/officeDocument/2006/relationships/hyperlink" Target="https://www.sreality.cz/cs/v2/estates/518648396" TargetMode="External"/><Relationship Id="rId9984" Type="http://schemas.openxmlformats.org/officeDocument/2006/relationships/hyperlink" Target="https://www.sreality.cz/cs/v2/estates/1556353612" TargetMode="External"/><Relationship Id="rId7326" Type="http://schemas.openxmlformats.org/officeDocument/2006/relationships/hyperlink" Target="https://www.sreality.cz/cs/v2/estates/3767989068" TargetMode="External"/><Relationship Id="rId8657" Type="http://schemas.openxmlformats.org/officeDocument/2006/relationships/hyperlink" Target="https://www.sreality.cz/cs/v2/estates/780403276" TargetMode="External"/><Relationship Id="rId9985" Type="http://schemas.openxmlformats.org/officeDocument/2006/relationships/hyperlink" Target="https://www.sreality.cz/cs/v2/estates/2706702924" TargetMode="External"/><Relationship Id="rId7325" Type="http://schemas.openxmlformats.org/officeDocument/2006/relationships/hyperlink" Target="https://www.sreality.cz/cs/v2/estates/483558220" TargetMode="External"/><Relationship Id="rId8656" Type="http://schemas.openxmlformats.org/officeDocument/2006/relationships/hyperlink" Target="https://www.sreality.cz/cs/v2/estates/850502476" TargetMode="External"/><Relationship Id="rId9986" Type="http://schemas.openxmlformats.org/officeDocument/2006/relationships/hyperlink" Target="https://www.sreality.cz/cs/v2/estates/2487329612" TargetMode="External"/><Relationship Id="rId8608" Type="http://schemas.openxmlformats.org/officeDocument/2006/relationships/hyperlink" Target="https://www.sreality.cz/cs/v2/estates/944276300" TargetMode="External"/><Relationship Id="rId8607" Type="http://schemas.openxmlformats.org/officeDocument/2006/relationships/hyperlink" Target="https://www.sreality.cz/cs/v2/estates/253264460" TargetMode="External"/><Relationship Id="rId8606" Type="http://schemas.openxmlformats.org/officeDocument/2006/relationships/hyperlink" Target="https://www.sreality.cz/cs/v2/estates/1575809868" TargetMode="External"/><Relationship Id="rId8605" Type="http://schemas.openxmlformats.org/officeDocument/2006/relationships/hyperlink" Target="https://www.sreality.cz/cs/v2/estates/606769996" TargetMode="External"/><Relationship Id="rId9936" Type="http://schemas.openxmlformats.org/officeDocument/2006/relationships/hyperlink" Target="https://www.sreality.cz/cs/v2/estates/3447432012" TargetMode="External"/><Relationship Id="rId9937" Type="http://schemas.openxmlformats.org/officeDocument/2006/relationships/hyperlink" Target="https://www.sreality.cz/cs/v2/estates/280736588" TargetMode="External"/><Relationship Id="rId9938" Type="http://schemas.openxmlformats.org/officeDocument/2006/relationships/hyperlink" Target="https://www.sreality.cz/cs/v2/estates/835887948" TargetMode="External"/><Relationship Id="rId8609" Type="http://schemas.openxmlformats.org/officeDocument/2006/relationships/hyperlink" Target="https://www.sreality.cz/cs/v2/estates/2809844556" TargetMode="External"/><Relationship Id="rId9939" Type="http://schemas.openxmlformats.org/officeDocument/2006/relationships/hyperlink" Target="https://www.sreality.cz/cs/v2/estates/1434399308" TargetMode="External"/><Relationship Id="rId13928" Type="http://schemas.openxmlformats.org/officeDocument/2006/relationships/hyperlink" Target="https://www.sreality.cz/cs/v2/estates/3692425804" TargetMode="External"/><Relationship Id="rId13929" Type="http://schemas.openxmlformats.org/officeDocument/2006/relationships/hyperlink" Target="https://www.sreality.cz/cs/v2/estates/2171765580" TargetMode="External"/><Relationship Id="rId13924" Type="http://schemas.openxmlformats.org/officeDocument/2006/relationships/hyperlink" Target="https://www.sreality.cz/cs/v2/estates/2900681292" TargetMode="External"/><Relationship Id="rId13925" Type="http://schemas.openxmlformats.org/officeDocument/2006/relationships/hyperlink" Target="https://www.sreality.cz/cs/v2/estates/2798490444" TargetMode="External"/><Relationship Id="rId13926" Type="http://schemas.openxmlformats.org/officeDocument/2006/relationships/hyperlink" Target="https://www.sreality.cz/cs/v2/estates/3933373260" TargetMode="External"/><Relationship Id="rId13927" Type="http://schemas.openxmlformats.org/officeDocument/2006/relationships/hyperlink" Target="https://www.sreality.cz/cs/v2/estates/309494604" TargetMode="External"/><Relationship Id="rId13920" Type="http://schemas.openxmlformats.org/officeDocument/2006/relationships/hyperlink" Target="https://www.sreality.cz/cs/v2/estates/3007480652" TargetMode="External"/><Relationship Id="rId13921" Type="http://schemas.openxmlformats.org/officeDocument/2006/relationships/hyperlink" Target="https://www.sreality.cz/cs/v2/estates/2420278092" TargetMode="External"/><Relationship Id="rId13922" Type="http://schemas.openxmlformats.org/officeDocument/2006/relationships/hyperlink" Target="https://www.sreality.cz/cs/v2/estates/1698857804" TargetMode="External"/><Relationship Id="rId13923" Type="http://schemas.openxmlformats.org/officeDocument/2006/relationships/hyperlink" Target="https://www.sreality.cz/cs/v2/estates/3041035084" TargetMode="External"/><Relationship Id="rId8600" Type="http://schemas.openxmlformats.org/officeDocument/2006/relationships/hyperlink" Target="https://www.sreality.cz/cs/v2/estates/1585107788" TargetMode="External"/><Relationship Id="rId9932" Type="http://schemas.openxmlformats.org/officeDocument/2006/relationships/hyperlink" Target="https://www.sreality.cz/cs/v2/estates/2570236748" TargetMode="External"/><Relationship Id="rId9933" Type="http://schemas.openxmlformats.org/officeDocument/2006/relationships/hyperlink" Target="https://www.sreality.cz/cs/v2/estates/1691059020" TargetMode="External"/><Relationship Id="rId9934" Type="http://schemas.openxmlformats.org/officeDocument/2006/relationships/hyperlink" Target="https://www.sreality.cz/cs/v2/estates/2622911052" TargetMode="External"/><Relationship Id="rId9935" Type="http://schemas.openxmlformats.org/officeDocument/2006/relationships/hyperlink" Target="https://www.sreality.cz/cs/v2/estates/477528908" TargetMode="External"/><Relationship Id="rId8604" Type="http://schemas.openxmlformats.org/officeDocument/2006/relationships/hyperlink" Target="https://www.sreality.cz/cs/v2/estates/227791436" TargetMode="External"/><Relationship Id="rId8603" Type="http://schemas.openxmlformats.org/officeDocument/2006/relationships/hyperlink" Target="https://www.sreality.cz/cs/v2/estates/1984033612" TargetMode="External"/><Relationship Id="rId8602" Type="http://schemas.openxmlformats.org/officeDocument/2006/relationships/hyperlink" Target="https://www.sreality.cz/cs/v2/estates/3409723980" TargetMode="External"/><Relationship Id="rId9930" Type="http://schemas.openxmlformats.org/officeDocument/2006/relationships/hyperlink" Target="https://www.sreality.cz/cs/v2/estates/2811195980" TargetMode="External"/><Relationship Id="rId8601" Type="http://schemas.openxmlformats.org/officeDocument/2006/relationships/hyperlink" Target="https://www.sreality.cz/cs/v2/estates/2168582988" TargetMode="External"/><Relationship Id="rId9931" Type="http://schemas.openxmlformats.org/officeDocument/2006/relationships/hyperlink" Target="https://www.sreality.cz/cs/v2/estates/1555096396" TargetMode="External"/><Relationship Id="rId9929" Type="http://schemas.openxmlformats.org/officeDocument/2006/relationships/hyperlink" Target="https://www.sreality.cz/cs/v2/estates/854827852" TargetMode="External"/><Relationship Id="rId9925" Type="http://schemas.openxmlformats.org/officeDocument/2006/relationships/hyperlink" Target="https://www.sreality.cz/cs/v2/estates/1677034828" TargetMode="External"/><Relationship Id="rId9926" Type="http://schemas.openxmlformats.org/officeDocument/2006/relationships/hyperlink" Target="https://www.sreality.cz/cs/v2/estates/2783945548" TargetMode="External"/><Relationship Id="rId9927" Type="http://schemas.openxmlformats.org/officeDocument/2006/relationships/hyperlink" Target="https://www.sreality.cz/cs/v2/estates/2978014028" TargetMode="External"/><Relationship Id="rId9928" Type="http://schemas.openxmlformats.org/officeDocument/2006/relationships/hyperlink" Target="https://www.sreality.cz/cs/v2/estates/645981004" TargetMode="External"/><Relationship Id="rId12609" Type="http://schemas.openxmlformats.org/officeDocument/2006/relationships/hyperlink" Target="https://www.sreality.cz/cs/v2/estates/1820586828" TargetMode="External"/><Relationship Id="rId12608" Type="http://schemas.openxmlformats.org/officeDocument/2006/relationships/hyperlink" Target="https://www.sreality.cz/cs/v2/estates/2307126092" TargetMode="External"/><Relationship Id="rId13939" Type="http://schemas.openxmlformats.org/officeDocument/2006/relationships/hyperlink" Target="https://www.sreality.cz/cs/v2/estates/3317051980" TargetMode="External"/><Relationship Id="rId12603" Type="http://schemas.openxmlformats.org/officeDocument/2006/relationships/hyperlink" Target="https://www.sreality.cz/cs/v2/estates/4026782540" TargetMode="External"/><Relationship Id="rId13935" Type="http://schemas.openxmlformats.org/officeDocument/2006/relationships/hyperlink" Target="https://www.sreality.cz/cs/v2/estates/2575274828" TargetMode="External"/><Relationship Id="rId12602" Type="http://schemas.openxmlformats.org/officeDocument/2006/relationships/hyperlink" Target="https://www.sreality.cz/cs/v2/estates/3760386892" TargetMode="External"/><Relationship Id="rId13936" Type="http://schemas.openxmlformats.org/officeDocument/2006/relationships/hyperlink" Target="https://www.sreality.cz/cs/v2/estates/4291208012" TargetMode="External"/><Relationship Id="rId12601" Type="http://schemas.openxmlformats.org/officeDocument/2006/relationships/hyperlink" Target="https://www.sreality.cz/cs/v2/estates/3066229580" TargetMode="External"/><Relationship Id="rId13937" Type="http://schemas.openxmlformats.org/officeDocument/2006/relationships/hyperlink" Target="https://www.sreality.cz/cs/v2/estates/2625864524" TargetMode="External"/><Relationship Id="rId12600" Type="http://schemas.openxmlformats.org/officeDocument/2006/relationships/hyperlink" Target="https://www.sreality.cz/cs/v2/estates/2466501452" TargetMode="External"/><Relationship Id="rId13938" Type="http://schemas.openxmlformats.org/officeDocument/2006/relationships/hyperlink" Target="https://www.sreality.cz/cs/v2/estates/179536716" TargetMode="External"/><Relationship Id="rId12607" Type="http://schemas.openxmlformats.org/officeDocument/2006/relationships/hyperlink" Target="https://www.sreality.cz/cs/v2/estates/535667276" TargetMode="External"/><Relationship Id="rId13931" Type="http://schemas.openxmlformats.org/officeDocument/2006/relationships/hyperlink" Target="https://www.sreality.cz/cs/v2/estates/1499628364" TargetMode="External"/><Relationship Id="rId12606" Type="http://schemas.openxmlformats.org/officeDocument/2006/relationships/hyperlink" Target="https://www.sreality.cz/cs/v2/estates/800781132" TargetMode="External"/><Relationship Id="rId13932" Type="http://schemas.openxmlformats.org/officeDocument/2006/relationships/hyperlink" Target="https://www.sreality.cz/cs/v2/estates/3787506252" TargetMode="External"/><Relationship Id="rId12605" Type="http://schemas.openxmlformats.org/officeDocument/2006/relationships/hyperlink" Target="https://www.sreality.cz/cs/v2/estates/1851662924" TargetMode="External"/><Relationship Id="rId13933" Type="http://schemas.openxmlformats.org/officeDocument/2006/relationships/hyperlink" Target="https://www.sreality.cz/cs/v2/estates/1789198924" TargetMode="External"/><Relationship Id="rId12604" Type="http://schemas.openxmlformats.org/officeDocument/2006/relationships/hyperlink" Target="https://www.sreality.cz/cs/v2/estates/4237554508" TargetMode="External"/><Relationship Id="rId13934" Type="http://schemas.openxmlformats.org/officeDocument/2006/relationships/hyperlink" Target="https://www.sreality.cz/cs/v2/estates/2207482700" TargetMode="External"/><Relationship Id="rId9921" Type="http://schemas.openxmlformats.org/officeDocument/2006/relationships/hyperlink" Target="https://www.sreality.cz/cs/v2/estates/1432658764" TargetMode="External"/><Relationship Id="rId9922" Type="http://schemas.openxmlformats.org/officeDocument/2006/relationships/hyperlink" Target="https://www.sreality.cz/cs/v2/estates/746644300" TargetMode="External"/><Relationship Id="rId9923" Type="http://schemas.openxmlformats.org/officeDocument/2006/relationships/hyperlink" Target="https://www.sreality.cz/cs/v2/estates/2625692492" TargetMode="External"/><Relationship Id="rId9924" Type="http://schemas.openxmlformats.org/officeDocument/2006/relationships/hyperlink" Target="https://www.sreality.cz/cs/v2/estates/3452654156" TargetMode="External"/><Relationship Id="rId13930" Type="http://schemas.openxmlformats.org/officeDocument/2006/relationships/hyperlink" Target="https://www.sreality.cz/cs/v2/estates/1516405580" TargetMode="External"/><Relationship Id="rId9920" Type="http://schemas.openxmlformats.org/officeDocument/2006/relationships/hyperlink" Target="https://www.sreality.cz/cs/v2/estates/3749155404" TargetMode="External"/><Relationship Id="rId8629" Type="http://schemas.openxmlformats.org/officeDocument/2006/relationships/hyperlink" Target="https://www.sreality.cz/cs/v2/estates/307073868" TargetMode="External"/><Relationship Id="rId8628" Type="http://schemas.openxmlformats.org/officeDocument/2006/relationships/hyperlink" Target="https://www.sreality.cz/cs/v2/estates/2296730188" TargetMode="External"/><Relationship Id="rId8627" Type="http://schemas.openxmlformats.org/officeDocument/2006/relationships/hyperlink" Target="https://www.sreality.cz/cs/v2/estates/2663150156" TargetMode="External"/><Relationship Id="rId9958" Type="http://schemas.openxmlformats.org/officeDocument/2006/relationships/hyperlink" Target="https://www.sreality.cz/cs/v2/estates/32219980" TargetMode="External"/><Relationship Id="rId9959" Type="http://schemas.openxmlformats.org/officeDocument/2006/relationships/hyperlink" Target="https://www.sreality.cz/cs/v2/estates/364553036" TargetMode="External"/><Relationship Id="rId13906" Type="http://schemas.openxmlformats.org/officeDocument/2006/relationships/hyperlink" Target="https://www.sreality.cz/cs/v2/estates/724730700" TargetMode="External"/><Relationship Id="rId13907" Type="http://schemas.openxmlformats.org/officeDocument/2006/relationships/hyperlink" Target="https://www.sreality.cz/cs/v2/estates/36864844" TargetMode="External"/><Relationship Id="rId13908" Type="http://schemas.openxmlformats.org/officeDocument/2006/relationships/hyperlink" Target="https://www.sreality.cz/cs/v2/estates/2378937164" TargetMode="External"/><Relationship Id="rId13909" Type="http://schemas.openxmlformats.org/officeDocument/2006/relationships/hyperlink" Target="https://www.sreality.cz/cs/v2/estates/3593634636" TargetMode="External"/><Relationship Id="rId13902" Type="http://schemas.openxmlformats.org/officeDocument/2006/relationships/hyperlink" Target="https://www.sreality.cz/cs/v2/estates/2241303372" TargetMode="External"/><Relationship Id="rId13903" Type="http://schemas.openxmlformats.org/officeDocument/2006/relationships/hyperlink" Target="https://www.sreality.cz/cs/v2/estates/1107460940" TargetMode="External"/><Relationship Id="rId13904" Type="http://schemas.openxmlformats.org/officeDocument/2006/relationships/hyperlink" Target="https://www.sreality.cz/cs/v2/estates/2952954700" TargetMode="External"/><Relationship Id="rId13905" Type="http://schemas.openxmlformats.org/officeDocument/2006/relationships/hyperlink" Target="https://www.sreality.cz/cs/v2/estates/4020212556" TargetMode="External"/><Relationship Id="rId13900" Type="http://schemas.openxmlformats.org/officeDocument/2006/relationships/hyperlink" Target="https://www.sreality.cz/cs/v2/estates/2812916556" TargetMode="External"/><Relationship Id="rId13901" Type="http://schemas.openxmlformats.org/officeDocument/2006/relationships/hyperlink" Target="https://www.sreality.cz/cs/v2/estates/1213260" TargetMode="External"/><Relationship Id="rId8622" Type="http://schemas.openxmlformats.org/officeDocument/2006/relationships/hyperlink" Target="https://www.sreality.cz/cs/v2/estates/3373499212" TargetMode="External"/><Relationship Id="rId9954" Type="http://schemas.openxmlformats.org/officeDocument/2006/relationships/hyperlink" Target="https://www.sreality.cz/cs/v2/estates/3284308812" TargetMode="External"/><Relationship Id="rId8621" Type="http://schemas.openxmlformats.org/officeDocument/2006/relationships/hyperlink" Target="https://www.sreality.cz/cs/v2/estates/174773068" TargetMode="External"/><Relationship Id="rId9955" Type="http://schemas.openxmlformats.org/officeDocument/2006/relationships/hyperlink" Target="https://www.sreality.cz/cs/v2/estates/2830103372" TargetMode="External"/><Relationship Id="rId8620" Type="http://schemas.openxmlformats.org/officeDocument/2006/relationships/hyperlink" Target="https://www.sreality.cz/cs/v2/estates/2919981644" TargetMode="External"/><Relationship Id="rId9956" Type="http://schemas.openxmlformats.org/officeDocument/2006/relationships/hyperlink" Target="https://www.sreality.cz/cs/v2/estates/1369498444" TargetMode="External"/><Relationship Id="rId9957" Type="http://schemas.openxmlformats.org/officeDocument/2006/relationships/hyperlink" Target="https://www.sreality.cz/cs/v2/estates/718332748" TargetMode="External"/><Relationship Id="rId8626" Type="http://schemas.openxmlformats.org/officeDocument/2006/relationships/hyperlink" Target="https://www.sreality.cz/cs/v2/estates/1781977676" TargetMode="External"/><Relationship Id="rId9950" Type="http://schemas.openxmlformats.org/officeDocument/2006/relationships/hyperlink" Target="https://www.sreality.cz/cs/v2/estates/731964236" TargetMode="External"/><Relationship Id="rId8625" Type="http://schemas.openxmlformats.org/officeDocument/2006/relationships/hyperlink" Target="https://www.sreality.cz/cs/v2/estates/3730994508" TargetMode="External"/><Relationship Id="rId9951" Type="http://schemas.openxmlformats.org/officeDocument/2006/relationships/hyperlink" Target="https://www.sreality.cz/cs/v2/estates/3651199820" TargetMode="External"/><Relationship Id="rId8624" Type="http://schemas.openxmlformats.org/officeDocument/2006/relationships/hyperlink" Target="https://www.sreality.cz/cs/v2/estates/319881804" TargetMode="External"/><Relationship Id="rId9952" Type="http://schemas.openxmlformats.org/officeDocument/2006/relationships/hyperlink" Target="https://www.sreality.cz/cs/v2/estates/4288734028" TargetMode="External"/><Relationship Id="rId8623" Type="http://schemas.openxmlformats.org/officeDocument/2006/relationships/hyperlink" Target="https://www.sreality.cz/cs/v2/estates/790225484" TargetMode="External"/><Relationship Id="rId9953" Type="http://schemas.openxmlformats.org/officeDocument/2006/relationships/hyperlink" Target="https://www.sreality.cz/cs/v2/estates/1822483276" TargetMode="External"/><Relationship Id="rId8619" Type="http://schemas.openxmlformats.org/officeDocument/2006/relationships/hyperlink" Target="https://www.sreality.cz/cs/v2/estates/2373575500" TargetMode="External"/><Relationship Id="rId8618" Type="http://schemas.openxmlformats.org/officeDocument/2006/relationships/hyperlink" Target="https://www.sreality.cz/cs/v2/estates/1238676300" TargetMode="External"/><Relationship Id="rId8617" Type="http://schemas.openxmlformats.org/officeDocument/2006/relationships/hyperlink" Target="https://www.sreality.cz/cs/v2/estates/1990062924" TargetMode="External"/><Relationship Id="rId8616" Type="http://schemas.openxmlformats.org/officeDocument/2006/relationships/hyperlink" Target="https://www.sreality.cz/cs/v2/estates/543290188" TargetMode="External"/><Relationship Id="rId9947" Type="http://schemas.openxmlformats.org/officeDocument/2006/relationships/hyperlink" Target="https://www.sreality.cz/cs/v2/estates/4165526348" TargetMode="External"/><Relationship Id="rId9948" Type="http://schemas.openxmlformats.org/officeDocument/2006/relationships/hyperlink" Target="https://www.sreality.cz/cs/v2/estates/3444044364" TargetMode="External"/><Relationship Id="rId9949" Type="http://schemas.openxmlformats.org/officeDocument/2006/relationships/hyperlink" Target="https://www.sreality.cz/cs/v2/estates/192606796" TargetMode="External"/><Relationship Id="rId13917" Type="http://schemas.openxmlformats.org/officeDocument/2006/relationships/hyperlink" Target="https://www.sreality.cz/cs/v2/estates/2302837580" TargetMode="External"/><Relationship Id="rId13918" Type="http://schemas.openxmlformats.org/officeDocument/2006/relationships/hyperlink" Target="https://www.sreality.cz/cs/v2/estates/474121036" TargetMode="External"/><Relationship Id="rId13919" Type="http://schemas.openxmlformats.org/officeDocument/2006/relationships/hyperlink" Target="https://www.sreality.cz/cs/v2/estates/3481178956" TargetMode="External"/><Relationship Id="rId13913" Type="http://schemas.openxmlformats.org/officeDocument/2006/relationships/hyperlink" Target="https://www.sreality.cz/cs/v2/estates/2387772236" TargetMode="External"/><Relationship Id="rId13914" Type="http://schemas.openxmlformats.org/officeDocument/2006/relationships/hyperlink" Target="https://www.sreality.cz/cs/v2/estates/3713172300" TargetMode="External"/><Relationship Id="rId13915" Type="http://schemas.openxmlformats.org/officeDocument/2006/relationships/hyperlink" Target="https://www.sreality.cz/cs/v2/estates/1733460812" TargetMode="External"/><Relationship Id="rId13916" Type="http://schemas.openxmlformats.org/officeDocument/2006/relationships/hyperlink" Target="https://www.sreality.cz/cs/v2/estates/161092172" TargetMode="External"/><Relationship Id="rId13910" Type="http://schemas.openxmlformats.org/officeDocument/2006/relationships/hyperlink" Target="https://www.sreality.cz/cs/v2/estates/740459340" TargetMode="External"/><Relationship Id="rId13911" Type="http://schemas.openxmlformats.org/officeDocument/2006/relationships/hyperlink" Target="https://www.sreality.cz/cs/v2/estates/3722421068" TargetMode="External"/><Relationship Id="rId13912" Type="http://schemas.openxmlformats.org/officeDocument/2006/relationships/hyperlink" Target="https://www.sreality.cz/cs/v2/estates/613131084" TargetMode="External"/><Relationship Id="rId8611" Type="http://schemas.openxmlformats.org/officeDocument/2006/relationships/hyperlink" Target="https://www.sreality.cz/cs/v2/estates/2970874700" TargetMode="External"/><Relationship Id="rId9943" Type="http://schemas.openxmlformats.org/officeDocument/2006/relationships/hyperlink" Target="https://www.sreality.cz/cs/v2/estates/3136717388" TargetMode="External"/><Relationship Id="rId8610" Type="http://schemas.openxmlformats.org/officeDocument/2006/relationships/hyperlink" Target="https://www.sreality.cz/cs/v2/estates/2284426060" TargetMode="External"/><Relationship Id="rId9944" Type="http://schemas.openxmlformats.org/officeDocument/2006/relationships/hyperlink" Target="https://www.sreality.cz/cs/v2/estates/3596657484" TargetMode="External"/><Relationship Id="rId9945" Type="http://schemas.openxmlformats.org/officeDocument/2006/relationships/hyperlink" Target="https://www.sreality.cz/cs/v2/estates/2722718284" TargetMode="External"/><Relationship Id="rId9946" Type="http://schemas.openxmlformats.org/officeDocument/2006/relationships/hyperlink" Target="https://www.sreality.cz/cs/v2/estates/3731673676" TargetMode="External"/><Relationship Id="rId8615" Type="http://schemas.openxmlformats.org/officeDocument/2006/relationships/hyperlink" Target="https://www.sreality.cz/cs/v2/estates/3618214732" TargetMode="External"/><Relationship Id="rId8614" Type="http://schemas.openxmlformats.org/officeDocument/2006/relationships/hyperlink" Target="https://www.sreality.cz/cs/v2/estates/2917294668" TargetMode="External"/><Relationship Id="rId9940" Type="http://schemas.openxmlformats.org/officeDocument/2006/relationships/hyperlink" Target="https://www.sreality.cz/cs/v2/estates/426717772" TargetMode="External"/><Relationship Id="rId8613" Type="http://schemas.openxmlformats.org/officeDocument/2006/relationships/hyperlink" Target="https://www.sreality.cz/cs/v2/estates/1535795788" TargetMode="External"/><Relationship Id="rId9941" Type="http://schemas.openxmlformats.org/officeDocument/2006/relationships/hyperlink" Target="https://www.sreality.cz/cs/v2/estates/2222695244" TargetMode="External"/><Relationship Id="rId8612" Type="http://schemas.openxmlformats.org/officeDocument/2006/relationships/hyperlink" Target="https://www.sreality.cz/cs/v2/estates/2558649164" TargetMode="External"/><Relationship Id="rId9942" Type="http://schemas.openxmlformats.org/officeDocument/2006/relationships/hyperlink" Target="https://www.sreality.cz/cs/v2/estates/2525258316" TargetMode="External"/><Relationship Id="rId6061" Type="http://schemas.openxmlformats.org/officeDocument/2006/relationships/hyperlink" Target="https://www.sreality.cz/cs/v2/estates/1368253260" TargetMode="External"/><Relationship Id="rId7393" Type="http://schemas.openxmlformats.org/officeDocument/2006/relationships/hyperlink" Target="https://www.sreality.cz/cs/v2/estates/934146892" TargetMode="External"/><Relationship Id="rId6062" Type="http://schemas.openxmlformats.org/officeDocument/2006/relationships/hyperlink" Target="https://www.sreality.cz/cs/v2/estates/2883113804" TargetMode="External"/><Relationship Id="rId7392" Type="http://schemas.openxmlformats.org/officeDocument/2006/relationships/hyperlink" Target="https://www.sreality.cz/cs/v2/estates/1152373580" TargetMode="External"/><Relationship Id="rId7391" Type="http://schemas.openxmlformats.org/officeDocument/2006/relationships/hyperlink" Target="https://www.sreality.cz/cs/v2/estates/1907348300" TargetMode="External"/><Relationship Id="rId6060" Type="http://schemas.openxmlformats.org/officeDocument/2006/relationships/hyperlink" Target="https://www.sreality.cz/cs/v2/estates/2017325900" TargetMode="External"/><Relationship Id="rId7390" Type="http://schemas.openxmlformats.org/officeDocument/2006/relationships/hyperlink" Target="https://www.sreality.cz/cs/v2/estates/1660920652" TargetMode="External"/><Relationship Id="rId6065" Type="http://schemas.openxmlformats.org/officeDocument/2006/relationships/hyperlink" Target="https://www.sreality.cz/cs/v2/estates/1430172492" TargetMode="External"/><Relationship Id="rId7397" Type="http://schemas.openxmlformats.org/officeDocument/2006/relationships/hyperlink" Target="https://www.sreality.cz/cs/v2/estates/3196879692" TargetMode="External"/><Relationship Id="rId6066" Type="http://schemas.openxmlformats.org/officeDocument/2006/relationships/hyperlink" Target="https://www.sreality.cz/cs/v2/estates/3333215052" TargetMode="External"/><Relationship Id="rId7396" Type="http://schemas.openxmlformats.org/officeDocument/2006/relationships/hyperlink" Target="https://www.sreality.cz/cs/v2/estates/3755901772" TargetMode="External"/><Relationship Id="rId6063" Type="http://schemas.openxmlformats.org/officeDocument/2006/relationships/hyperlink" Target="https://www.sreality.cz/cs/v2/estates/3306132300" TargetMode="External"/><Relationship Id="rId7395" Type="http://schemas.openxmlformats.org/officeDocument/2006/relationships/hyperlink" Target="https://www.sreality.cz/cs/v2/estates/3379876428" TargetMode="External"/><Relationship Id="rId6064" Type="http://schemas.openxmlformats.org/officeDocument/2006/relationships/hyperlink" Target="https://www.sreality.cz/cs/v2/estates/52331340" TargetMode="External"/><Relationship Id="rId7394" Type="http://schemas.openxmlformats.org/officeDocument/2006/relationships/hyperlink" Target="https://www.sreality.cz/cs/v2/estates/1439597388" TargetMode="External"/><Relationship Id="rId6069" Type="http://schemas.openxmlformats.org/officeDocument/2006/relationships/hyperlink" Target="https://www.sreality.cz/cs/v2/estates/3836531532" TargetMode="External"/><Relationship Id="rId6067" Type="http://schemas.openxmlformats.org/officeDocument/2006/relationships/hyperlink" Target="https://www.sreality.cz/cs/v2/estates/1739379532" TargetMode="External"/><Relationship Id="rId7399" Type="http://schemas.openxmlformats.org/officeDocument/2006/relationships/hyperlink" Target="https://www.sreality.cz/cs/v2/estates/1800987468" TargetMode="External"/><Relationship Id="rId6068" Type="http://schemas.openxmlformats.org/officeDocument/2006/relationships/hyperlink" Target="https://www.sreality.cz/cs/v2/estates/2657260364" TargetMode="External"/><Relationship Id="rId7398" Type="http://schemas.openxmlformats.org/officeDocument/2006/relationships/hyperlink" Target="https://www.sreality.cz/cs/v2/estates/4071707212" TargetMode="External"/><Relationship Id="rId6050" Type="http://schemas.openxmlformats.org/officeDocument/2006/relationships/hyperlink" Target="https://www.sreality.cz/cs/v2/estates/2073084492" TargetMode="External"/><Relationship Id="rId7382" Type="http://schemas.openxmlformats.org/officeDocument/2006/relationships/hyperlink" Target="https://www.sreality.cz/cs/v2/estates/1018155852" TargetMode="External"/><Relationship Id="rId6051" Type="http://schemas.openxmlformats.org/officeDocument/2006/relationships/hyperlink" Target="https://www.sreality.cz/cs/v2/estates/3181200716" TargetMode="External"/><Relationship Id="rId7381" Type="http://schemas.openxmlformats.org/officeDocument/2006/relationships/hyperlink" Target="https://www.sreality.cz/cs/v2/estates/2679100236" TargetMode="External"/><Relationship Id="rId7380" Type="http://schemas.openxmlformats.org/officeDocument/2006/relationships/hyperlink" Target="https://www.sreality.cz/cs/v2/estates/514839372" TargetMode="External"/><Relationship Id="rId6054" Type="http://schemas.openxmlformats.org/officeDocument/2006/relationships/hyperlink" Target="https://www.sreality.cz/cs/v2/estates/3282883404" TargetMode="External"/><Relationship Id="rId7386" Type="http://schemas.openxmlformats.org/officeDocument/2006/relationships/hyperlink" Target="https://www.sreality.cz/cs/v2/estates/1210098508" TargetMode="External"/><Relationship Id="rId6055" Type="http://schemas.openxmlformats.org/officeDocument/2006/relationships/hyperlink" Target="https://www.sreality.cz/cs/v2/estates/1325110092" TargetMode="External"/><Relationship Id="rId7385" Type="http://schemas.openxmlformats.org/officeDocument/2006/relationships/hyperlink" Target="https://www.sreality.cz/cs/v2/estates/1206670668" TargetMode="External"/><Relationship Id="rId6052" Type="http://schemas.openxmlformats.org/officeDocument/2006/relationships/hyperlink" Target="https://www.sreality.cz/cs/v2/estates/3802977100" TargetMode="External"/><Relationship Id="rId7384" Type="http://schemas.openxmlformats.org/officeDocument/2006/relationships/hyperlink" Target="https://www.sreality.cz/cs/v2/estates/863474508" TargetMode="External"/><Relationship Id="rId6053" Type="http://schemas.openxmlformats.org/officeDocument/2006/relationships/hyperlink" Target="https://www.sreality.cz/cs/v2/estates/1403835212" TargetMode="External"/><Relationship Id="rId7383" Type="http://schemas.openxmlformats.org/officeDocument/2006/relationships/hyperlink" Target="https://www.sreality.cz/cs/v2/estates/212849484" TargetMode="External"/><Relationship Id="rId6058" Type="http://schemas.openxmlformats.org/officeDocument/2006/relationships/hyperlink" Target="https://www.sreality.cz/cs/v2/estates/723539276" TargetMode="External"/><Relationship Id="rId6059" Type="http://schemas.openxmlformats.org/officeDocument/2006/relationships/hyperlink" Target="https://www.sreality.cz/cs/v2/estates/425624396" TargetMode="External"/><Relationship Id="rId7389" Type="http://schemas.openxmlformats.org/officeDocument/2006/relationships/hyperlink" Target="https://www.sreality.cz/cs/v2/estates/3977048908" TargetMode="External"/><Relationship Id="rId6056" Type="http://schemas.openxmlformats.org/officeDocument/2006/relationships/hyperlink" Target="https://www.sreality.cz/cs/v2/estates/3394233164" TargetMode="External"/><Relationship Id="rId7388" Type="http://schemas.openxmlformats.org/officeDocument/2006/relationships/hyperlink" Target="https://www.sreality.cz/cs/v2/estates/1813902156" TargetMode="External"/><Relationship Id="rId6057" Type="http://schemas.openxmlformats.org/officeDocument/2006/relationships/hyperlink" Target="https://www.sreality.cz/cs/v2/estates/140436300" TargetMode="External"/><Relationship Id="rId7387" Type="http://schemas.openxmlformats.org/officeDocument/2006/relationships/hyperlink" Target="https://www.sreality.cz/cs/v2/estates/3824845644" TargetMode="External"/><Relationship Id="rId6090" Type="http://schemas.openxmlformats.org/officeDocument/2006/relationships/hyperlink" Target="https://www.sreality.cz/cs/v2/estates/484234060" TargetMode="External"/><Relationship Id="rId6091" Type="http://schemas.openxmlformats.org/officeDocument/2006/relationships/hyperlink" Target="https://www.sreality.cz/cs/v2/estates/1409655628" TargetMode="External"/><Relationship Id="rId6083" Type="http://schemas.openxmlformats.org/officeDocument/2006/relationships/hyperlink" Target="https://www.sreality.cz/cs/v2/estates/570200908" TargetMode="External"/><Relationship Id="rId6084" Type="http://schemas.openxmlformats.org/officeDocument/2006/relationships/hyperlink" Target="https://www.sreality.cz/cs/v2/estates/1790370636" TargetMode="External"/><Relationship Id="rId6081" Type="http://schemas.openxmlformats.org/officeDocument/2006/relationships/hyperlink" Target="https://www.sreality.cz/cs/v2/estates/278766412" TargetMode="External"/><Relationship Id="rId6082" Type="http://schemas.openxmlformats.org/officeDocument/2006/relationships/hyperlink" Target="https://www.sreality.cz/cs/v2/estates/3506213708" TargetMode="External"/><Relationship Id="rId6087" Type="http://schemas.openxmlformats.org/officeDocument/2006/relationships/hyperlink" Target="https://www.sreality.cz/cs/v2/estates/2625942348" TargetMode="External"/><Relationship Id="rId6088" Type="http://schemas.openxmlformats.org/officeDocument/2006/relationships/hyperlink" Target="https://www.sreality.cz/cs/v2/estates/2737083212" TargetMode="External"/><Relationship Id="rId6085" Type="http://schemas.openxmlformats.org/officeDocument/2006/relationships/hyperlink" Target="https://www.sreality.cz/cs/v2/estates/3669418828" TargetMode="External"/><Relationship Id="rId6086" Type="http://schemas.openxmlformats.org/officeDocument/2006/relationships/hyperlink" Target="https://www.sreality.cz/cs/v2/estates/2576208716" TargetMode="External"/><Relationship Id="rId6089" Type="http://schemas.openxmlformats.org/officeDocument/2006/relationships/hyperlink" Target="https://www.sreality.cz/cs/v2/estates/3487355724" TargetMode="External"/><Relationship Id="rId6080" Type="http://schemas.openxmlformats.org/officeDocument/2006/relationships/hyperlink" Target="https://www.sreality.cz/cs/v2/estates/4087194444" TargetMode="External"/><Relationship Id="rId6072" Type="http://schemas.openxmlformats.org/officeDocument/2006/relationships/hyperlink" Target="https://www.sreality.cz/cs/v2/estates/1800201036" TargetMode="External"/><Relationship Id="rId6073" Type="http://schemas.openxmlformats.org/officeDocument/2006/relationships/hyperlink" Target="https://www.sreality.cz/cs/v2/estates/2614940492" TargetMode="External"/><Relationship Id="rId6070" Type="http://schemas.openxmlformats.org/officeDocument/2006/relationships/hyperlink" Target="https://www.sreality.cz/cs/v2/estates/450679628" TargetMode="External"/><Relationship Id="rId6071" Type="http://schemas.openxmlformats.org/officeDocument/2006/relationships/hyperlink" Target="https://www.sreality.cz/cs/v2/estates/3671905100" TargetMode="External"/><Relationship Id="rId6076" Type="http://schemas.openxmlformats.org/officeDocument/2006/relationships/hyperlink" Target="https://www.sreality.cz/cs/v2/estates/1775247948" TargetMode="External"/><Relationship Id="rId6077" Type="http://schemas.openxmlformats.org/officeDocument/2006/relationships/hyperlink" Target="https://www.sreality.cz/cs/v2/estates/4175221580" TargetMode="External"/><Relationship Id="rId6074" Type="http://schemas.openxmlformats.org/officeDocument/2006/relationships/hyperlink" Target="https://www.sreality.cz/cs/v2/estates/2852340300" TargetMode="External"/><Relationship Id="rId6075" Type="http://schemas.openxmlformats.org/officeDocument/2006/relationships/hyperlink" Target="https://www.sreality.cz/cs/v2/estates/953996108" TargetMode="External"/><Relationship Id="rId6078" Type="http://schemas.openxmlformats.org/officeDocument/2006/relationships/hyperlink" Target="https://www.sreality.cz/cs/v2/estates/3767395148" TargetMode="External"/><Relationship Id="rId6079" Type="http://schemas.openxmlformats.org/officeDocument/2006/relationships/hyperlink" Target="https://www.sreality.cz/cs/v2/estates/1402839884" TargetMode="External"/><Relationship Id="rId8680" Type="http://schemas.openxmlformats.org/officeDocument/2006/relationships/hyperlink" Target="https://www.sreality.cz/cs/v2/estates/2461782860" TargetMode="External"/><Relationship Id="rId6021" Type="http://schemas.openxmlformats.org/officeDocument/2006/relationships/hyperlink" Target="https://www.sreality.cz/cs/v2/estates/4025021260" TargetMode="External"/><Relationship Id="rId7353" Type="http://schemas.openxmlformats.org/officeDocument/2006/relationships/hyperlink" Target="https://www.sreality.cz/cs/v2/estates/447885900" TargetMode="External"/><Relationship Id="rId8684" Type="http://schemas.openxmlformats.org/officeDocument/2006/relationships/hyperlink" Target="https://www.sreality.cz/cs/v2/estates/1958466380" TargetMode="External"/><Relationship Id="rId6022" Type="http://schemas.openxmlformats.org/officeDocument/2006/relationships/hyperlink" Target="https://www.sreality.cz/cs/v2/estates/3404415564" TargetMode="External"/><Relationship Id="rId7352" Type="http://schemas.openxmlformats.org/officeDocument/2006/relationships/hyperlink" Target="https://www.sreality.cz/cs/v2/estates/361747276" TargetMode="External"/><Relationship Id="rId8683" Type="http://schemas.openxmlformats.org/officeDocument/2006/relationships/hyperlink" Target="https://www.sreality.cz/cs/v2/estates/904434508" TargetMode="External"/><Relationship Id="rId7351" Type="http://schemas.openxmlformats.org/officeDocument/2006/relationships/hyperlink" Target="https://www.sreality.cz/cs/v2/estates/3943789132" TargetMode="External"/><Relationship Id="rId8682" Type="http://schemas.openxmlformats.org/officeDocument/2006/relationships/hyperlink" Target="https://www.sreality.cz/cs/v2/estates/2445005644" TargetMode="External"/><Relationship Id="rId6020" Type="http://schemas.openxmlformats.org/officeDocument/2006/relationships/hyperlink" Target="https://www.sreality.cz/cs/v2/estates/803795788" TargetMode="External"/><Relationship Id="rId7350" Type="http://schemas.openxmlformats.org/officeDocument/2006/relationships/hyperlink" Target="https://www.sreality.cz/cs/v2/estates/76534604" TargetMode="External"/><Relationship Id="rId8681" Type="http://schemas.openxmlformats.org/officeDocument/2006/relationships/hyperlink" Target="https://www.sreality.cz/cs/v2/estates/2965099340" TargetMode="External"/><Relationship Id="rId6025" Type="http://schemas.openxmlformats.org/officeDocument/2006/relationships/hyperlink" Target="https://www.sreality.cz/cs/v2/estates/3740980044" TargetMode="External"/><Relationship Id="rId7357" Type="http://schemas.openxmlformats.org/officeDocument/2006/relationships/hyperlink" Target="https://www.sreality.cz/cs/v2/estates/2240795468" TargetMode="External"/><Relationship Id="rId8688" Type="http://schemas.openxmlformats.org/officeDocument/2006/relationships/hyperlink" Target="https://www.sreality.cz/cs/v2/estates/1068225356" TargetMode="External"/><Relationship Id="rId6026" Type="http://schemas.openxmlformats.org/officeDocument/2006/relationships/hyperlink" Target="https://www.sreality.cz/cs/v2/estates/4182565708" TargetMode="External"/><Relationship Id="rId7356" Type="http://schemas.openxmlformats.org/officeDocument/2006/relationships/hyperlink" Target="https://www.sreality.cz/cs/v2/estates/1767199308" TargetMode="External"/><Relationship Id="rId8687" Type="http://schemas.openxmlformats.org/officeDocument/2006/relationships/hyperlink" Target="https://www.sreality.cz/cs/v2/estates/4004238156" TargetMode="External"/><Relationship Id="rId6023" Type="http://schemas.openxmlformats.org/officeDocument/2006/relationships/hyperlink" Target="https://www.sreality.cz/cs/v2/estates/1272185420" TargetMode="External"/><Relationship Id="rId7355" Type="http://schemas.openxmlformats.org/officeDocument/2006/relationships/hyperlink" Target="https://www.sreality.cz/cs/v2/estates/1500344908" TargetMode="External"/><Relationship Id="rId8686" Type="http://schemas.openxmlformats.org/officeDocument/2006/relationships/hyperlink" Target="https://www.sreality.cz/cs/v2/estates/2662060876" TargetMode="External"/><Relationship Id="rId6024" Type="http://schemas.openxmlformats.org/officeDocument/2006/relationships/hyperlink" Target="https://www.sreality.cz/cs/v2/estates/531551052" TargetMode="External"/><Relationship Id="rId7354" Type="http://schemas.openxmlformats.org/officeDocument/2006/relationships/hyperlink" Target="https://www.sreality.cz/cs/v2/estates/1703924556" TargetMode="External"/><Relationship Id="rId8685" Type="http://schemas.openxmlformats.org/officeDocument/2006/relationships/hyperlink" Target="https://www.sreality.cz/cs/v2/estates/732681036" TargetMode="External"/><Relationship Id="rId6029" Type="http://schemas.openxmlformats.org/officeDocument/2006/relationships/hyperlink" Target="https://www.sreality.cz/cs/v2/estates/2099573580" TargetMode="External"/><Relationship Id="rId6027" Type="http://schemas.openxmlformats.org/officeDocument/2006/relationships/hyperlink" Target="https://www.sreality.cz/cs/v2/estates/2131448396" TargetMode="External"/><Relationship Id="rId7359" Type="http://schemas.openxmlformats.org/officeDocument/2006/relationships/hyperlink" Target="https://www.sreality.cz/cs/v2/estates/2294272844" TargetMode="External"/><Relationship Id="rId6028" Type="http://schemas.openxmlformats.org/officeDocument/2006/relationships/hyperlink" Target="https://www.sreality.cz/cs/v2/estates/3611620172" TargetMode="External"/><Relationship Id="rId7358" Type="http://schemas.openxmlformats.org/officeDocument/2006/relationships/hyperlink" Target="https://www.sreality.cz/cs/v2/estates/4045226572" TargetMode="External"/><Relationship Id="rId8689" Type="http://schemas.openxmlformats.org/officeDocument/2006/relationships/hyperlink" Target="https://www.sreality.cz/cs/v2/estates/3484144460" TargetMode="External"/><Relationship Id="rId6010" Type="http://schemas.openxmlformats.org/officeDocument/2006/relationships/hyperlink" Target="https://www.sreality.cz/cs/v2/estates/2931610444" TargetMode="External"/><Relationship Id="rId7342" Type="http://schemas.openxmlformats.org/officeDocument/2006/relationships/hyperlink" Target="https://www.sreality.cz/cs/v2/estates/2432103244" TargetMode="External"/><Relationship Id="rId8673" Type="http://schemas.openxmlformats.org/officeDocument/2006/relationships/hyperlink" Target="https://www.sreality.cz/cs/v2/estates/2256200524" TargetMode="External"/><Relationship Id="rId6011" Type="http://schemas.openxmlformats.org/officeDocument/2006/relationships/hyperlink" Target="https://www.sreality.cz/cs/v2/estates/1139729228" TargetMode="External"/><Relationship Id="rId7341" Type="http://schemas.openxmlformats.org/officeDocument/2006/relationships/hyperlink" Target="https://www.sreality.cz/cs/v2/estates/2965214028" TargetMode="External"/><Relationship Id="rId8672" Type="http://schemas.openxmlformats.org/officeDocument/2006/relationships/hyperlink" Target="https://www.sreality.cz/cs/v2/estates/3511481164" TargetMode="External"/><Relationship Id="rId7340" Type="http://schemas.openxmlformats.org/officeDocument/2006/relationships/hyperlink" Target="https://www.sreality.cz/cs/v2/estates/581956172" TargetMode="External"/><Relationship Id="rId8671" Type="http://schemas.openxmlformats.org/officeDocument/2006/relationships/hyperlink" Target="https://www.sreality.cz/cs/v2/estates/57910092" TargetMode="External"/><Relationship Id="rId8670" Type="http://schemas.openxmlformats.org/officeDocument/2006/relationships/hyperlink" Target="https://www.sreality.cz/cs/v2/estates/2304402764" TargetMode="External"/><Relationship Id="rId6014" Type="http://schemas.openxmlformats.org/officeDocument/2006/relationships/hyperlink" Target="https://www.sreality.cz/cs/v2/estates/953344844" TargetMode="External"/><Relationship Id="rId7346" Type="http://schemas.openxmlformats.org/officeDocument/2006/relationships/hyperlink" Target="https://www.sreality.cz/cs/v2/estates/561894220" TargetMode="External"/><Relationship Id="rId8677" Type="http://schemas.openxmlformats.org/officeDocument/2006/relationships/hyperlink" Target="https://www.sreality.cz/cs/v2/estates/2315948876" TargetMode="External"/><Relationship Id="rId6015" Type="http://schemas.openxmlformats.org/officeDocument/2006/relationships/hyperlink" Target="https://www.sreality.cz/cs/v2/estates/2235572812" TargetMode="External"/><Relationship Id="rId7345" Type="http://schemas.openxmlformats.org/officeDocument/2006/relationships/hyperlink" Target="https://www.sreality.cz/cs/v2/estates/2425344844" TargetMode="External"/><Relationship Id="rId8676" Type="http://schemas.openxmlformats.org/officeDocument/2006/relationships/hyperlink" Target="https://www.sreality.cz/cs/v2/estates/515625804" TargetMode="External"/><Relationship Id="rId6012" Type="http://schemas.openxmlformats.org/officeDocument/2006/relationships/hyperlink" Target="https://www.sreality.cz/cs/v2/estates/3753694028" TargetMode="External"/><Relationship Id="rId7344" Type="http://schemas.openxmlformats.org/officeDocument/2006/relationships/hyperlink" Target="https://www.sreality.cz/cs/v2/estates/2207241036" TargetMode="External"/><Relationship Id="rId8675" Type="http://schemas.openxmlformats.org/officeDocument/2006/relationships/hyperlink" Target="https://www.sreality.cz/cs/v2/estates/3384529740" TargetMode="External"/><Relationship Id="rId6013" Type="http://schemas.openxmlformats.org/officeDocument/2006/relationships/hyperlink" Target="https://www.sreality.cz/cs/v2/estates/3395895884" TargetMode="External"/><Relationship Id="rId7343" Type="http://schemas.openxmlformats.org/officeDocument/2006/relationships/hyperlink" Target="https://www.sreality.cz/cs/v2/estates/3264205644" TargetMode="External"/><Relationship Id="rId8674" Type="http://schemas.openxmlformats.org/officeDocument/2006/relationships/hyperlink" Target="https://www.sreality.cz/cs/v2/estates/180081484" TargetMode="External"/><Relationship Id="rId6018" Type="http://schemas.openxmlformats.org/officeDocument/2006/relationships/hyperlink" Target="https://www.sreality.cz/cs/v2/estates/2122113868" TargetMode="External"/><Relationship Id="rId6019" Type="http://schemas.openxmlformats.org/officeDocument/2006/relationships/hyperlink" Target="https://www.sreality.cz/cs/v2/estates/3105710668" TargetMode="External"/><Relationship Id="rId7349" Type="http://schemas.openxmlformats.org/officeDocument/2006/relationships/hyperlink" Target="https://www.sreality.cz/cs/v2/estates/2005914444" TargetMode="External"/><Relationship Id="rId6016" Type="http://schemas.openxmlformats.org/officeDocument/2006/relationships/hyperlink" Target="https://www.sreality.cz/cs/v2/estates/1941754700" TargetMode="External"/><Relationship Id="rId7348" Type="http://schemas.openxmlformats.org/officeDocument/2006/relationships/hyperlink" Target="https://www.sreality.cz/cs/v2/estates/1902437196" TargetMode="External"/><Relationship Id="rId8679" Type="http://schemas.openxmlformats.org/officeDocument/2006/relationships/hyperlink" Target="https://www.sreality.cz/cs/v2/estates/3183203148" TargetMode="External"/><Relationship Id="rId6017" Type="http://schemas.openxmlformats.org/officeDocument/2006/relationships/hyperlink" Target="https://www.sreality.cz/cs/v2/estates/3820802892" TargetMode="External"/><Relationship Id="rId7347" Type="http://schemas.openxmlformats.org/officeDocument/2006/relationships/hyperlink" Target="https://www.sreality.cz/cs/v2/estates/2546914124" TargetMode="External"/><Relationship Id="rId8678" Type="http://schemas.openxmlformats.org/officeDocument/2006/relationships/hyperlink" Target="https://www.sreality.cz/cs/v2/estates/1571370316" TargetMode="External"/><Relationship Id="rId7371" Type="http://schemas.openxmlformats.org/officeDocument/2006/relationships/hyperlink" Target="https://www.sreality.cz/cs/v2/estates/956191308" TargetMode="External"/><Relationship Id="rId6040" Type="http://schemas.openxmlformats.org/officeDocument/2006/relationships/hyperlink" Target="https://www.sreality.cz/cs/v2/estates/2405229388" TargetMode="External"/><Relationship Id="rId7370" Type="http://schemas.openxmlformats.org/officeDocument/2006/relationships/hyperlink" Target="https://www.sreality.cz/cs/v2/estates/341594700" TargetMode="External"/><Relationship Id="rId6043" Type="http://schemas.openxmlformats.org/officeDocument/2006/relationships/hyperlink" Target="https://www.sreality.cz/cs/v2/estates/1756156748" TargetMode="External"/><Relationship Id="rId7375" Type="http://schemas.openxmlformats.org/officeDocument/2006/relationships/hyperlink" Target="https://www.sreality.cz/cs/v2/estates/542642764" TargetMode="External"/><Relationship Id="rId6044" Type="http://schemas.openxmlformats.org/officeDocument/2006/relationships/hyperlink" Target="https://www.sreality.cz/cs/v2/estates/2578240332" TargetMode="External"/><Relationship Id="rId7374" Type="http://schemas.openxmlformats.org/officeDocument/2006/relationships/hyperlink" Target="https://www.sreality.cz/cs/v2/estates/1975505740" TargetMode="External"/><Relationship Id="rId6041" Type="http://schemas.openxmlformats.org/officeDocument/2006/relationships/hyperlink" Target="https://www.sreality.cz/cs/v2/estates/1437066060" TargetMode="External"/><Relationship Id="rId7373" Type="http://schemas.openxmlformats.org/officeDocument/2006/relationships/hyperlink" Target="https://www.sreality.cz/cs/v2/estates/3569341260" TargetMode="External"/><Relationship Id="rId6042" Type="http://schemas.openxmlformats.org/officeDocument/2006/relationships/hyperlink" Target="https://www.sreality.cz/cs/v2/estates/413979468" TargetMode="External"/><Relationship Id="rId7372" Type="http://schemas.openxmlformats.org/officeDocument/2006/relationships/hyperlink" Target="https://www.sreality.cz/cs/v2/estates/521642828" TargetMode="External"/><Relationship Id="rId6047" Type="http://schemas.openxmlformats.org/officeDocument/2006/relationships/hyperlink" Target="https://www.sreality.cz/cs/v2/estates/799855436" TargetMode="External"/><Relationship Id="rId7379" Type="http://schemas.openxmlformats.org/officeDocument/2006/relationships/hyperlink" Target="https://www.sreality.cz/cs/v2/estates/3713659724" TargetMode="External"/><Relationship Id="rId6048" Type="http://schemas.openxmlformats.org/officeDocument/2006/relationships/hyperlink" Target="https://www.sreality.cz/cs/v2/estates/2678903628" TargetMode="External"/><Relationship Id="rId7378" Type="http://schemas.openxmlformats.org/officeDocument/2006/relationships/hyperlink" Target="https://www.sreality.cz/cs/v2/estates/3966350156" TargetMode="External"/><Relationship Id="rId6045" Type="http://schemas.openxmlformats.org/officeDocument/2006/relationships/hyperlink" Target="https://www.sreality.cz/cs/v2/estates/1856820044" TargetMode="External"/><Relationship Id="rId7377" Type="http://schemas.openxmlformats.org/officeDocument/2006/relationships/hyperlink" Target="https://www.sreality.cz/cs/v2/estates/3109376588" TargetMode="External"/><Relationship Id="rId6046" Type="http://schemas.openxmlformats.org/officeDocument/2006/relationships/hyperlink" Target="https://www.sreality.cz/cs/v2/estates/3198018380" TargetMode="External"/><Relationship Id="rId7376" Type="http://schemas.openxmlformats.org/officeDocument/2006/relationships/hyperlink" Target="https://www.sreality.cz/cs/v2/estates/573133388" TargetMode="External"/><Relationship Id="rId6049" Type="http://schemas.openxmlformats.org/officeDocument/2006/relationships/hyperlink" Target="https://www.sreality.cz/cs/v2/estates/2453365324" TargetMode="External"/><Relationship Id="rId7360" Type="http://schemas.openxmlformats.org/officeDocument/2006/relationships/hyperlink" Target="https://www.sreality.cz/cs/v2/estates/3132007244" TargetMode="External"/><Relationship Id="rId8691" Type="http://schemas.openxmlformats.org/officeDocument/2006/relationships/hyperlink" Target="https://www.sreality.cz/cs/v2/estates/3047936844" TargetMode="External"/><Relationship Id="rId8690" Type="http://schemas.openxmlformats.org/officeDocument/2006/relationships/hyperlink" Target="https://www.sreality.cz/cs/v2/estates/798405452" TargetMode="External"/><Relationship Id="rId6032" Type="http://schemas.openxmlformats.org/officeDocument/2006/relationships/hyperlink" Target="https://www.sreality.cz/cs/v2/estates/2528957260" TargetMode="External"/><Relationship Id="rId7364" Type="http://schemas.openxmlformats.org/officeDocument/2006/relationships/hyperlink" Target="https://www.sreality.cz/cs/v2/estates/3999953484" TargetMode="External"/><Relationship Id="rId8695" Type="http://schemas.openxmlformats.org/officeDocument/2006/relationships/hyperlink" Target="https://www.sreality.cz/cs/v2/estates/2872673100" TargetMode="External"/><Relationship Id="rId6033" Type="http://schemas.openxmlformats.org/officeDocument/2006/relationships/hyperlink" Target="https://www.sreality.cz/cs/v2/estates/1166058316" TargetMode="External"/><Relationship Id="rId7363" Type="http://schemas.openxmlformats.org/officeDocument/2006/relationships/hyperlink" Target="https://www.sreality.cz/cs/v2/estates/84075340" TargetMode="External"/><Relationship Id="rId8694" Type="http://schemas.openxmlformats.org/officeDocument/2006/relationships/hyperlink" Target="https://www.sreality.cz/cs/v2/estates/3923497804" TargetMode="External"/><Relationship Id="rId6030" Type="http://schemas.openxmlformats.org/officeDocument/2006/relationships/hyperlink" Target="https://www.sreality.cz/cs/v2/estates/1789055564" TargetMode="External"/><Relationship Id="rId7362" Type="http://schemas.openxmlformats.org/officeDocument/2006/relationships/hyperlink" Target="https://www.sreality.cz/cs/v2/estates/436097612" TargetMode="External"/><Relationship Id="rId8693" Type="http://schemas.openxmlformats.org/officeDocument/2006/relationships/hyperlink" Target="https://www.sreality.cz/cs/v2/estates/3940275020" TargetMode="External"/><Relationship Id="rId6031" Type="http://schemas.openxmlformats.org/officeDocument/2006/relationships/hyperlink" Target="https://www.sreality.cz/cs/v2/estates/2228359756" TargetMode="External"/><Relationship Id="rId7361" Type="http://schemas.openxmlformats.org/officeDocument/2006/relationships/hyperlink" Target="https://www.sreality.cz/cs/v2/estates/2579485516" TargetMode="External"/><Relationship Id="rId8692" Type="http://schemas.openxmlformats.org/officeDocument/2006/relationships/hyperlink" Target="https://www.sreality.cz/cs/v2/estates/636332892" TargetMode="External"/><Relationship Id="rId6036" Type="http://schemas.openxmlformats.org/officeDocument/2006/relationships/hyperlink" Target="https://www.sreality.cz/cs/v2/estates/3938313036" TargetMode="External"/><Relationship Id="rId7368" Type="http://schemas.openxmlformats.org/officeDocument/2006/relationships/hyperlink" Target="https://www.sreality.cz/cs/v2/estates/2845528652" TargetMode="External"/><Relationship Id="rId8699" Type="http://schemas.openxmlformats.org/officeDocument/2006/relationships/hyperlink" Target="https://www.sreality.cz/cs/v2/estates/3034305356" TargetMode="External"/><Relationship Id="rId6037" Type="http://schemas.openxmlformats.org/officeDocument/2006/relationships/hyperlink" Target="https://www.sreality.cz/cs/v2/estates/563700300" TargetMode="External"/><Relationship Id="rId7367" Type="http://schemas.openxmlformats.org/officeDocument/2006/relationships/hyperlink" Target="https://www.sreality.cz/cs/v2/estates/3535786828" TargetMode="External"/><Relationship Id="rId8698" Type="http://schemas.openxmlformats.org/officeDocument/2006/relationships/hyperlink" Target="https://www.sreality.cz/cs/v2/estates/4022445388" TargetMode="External"/><Relationship Id="rId6034" Type="http://schemas.openxmlformats.org/officeDocument/2006/relationships/hyperlink" Target="https://www.sreality.cz/cs/v2/estates/3742786124" TargetMode="External"/><Relationship Id="rId7366" Type="http://schemas.openxmlformats.org/officeDocument/2006/relationships/hyperlink" Target="https://www.sreality.cz/cs/v2/estates/1874842444" TargetMode="External"/><Relationship Id="rId8697" Type="http://schemas.openxmlformats.org/officeDocument/2006/relationships/hyperlink" Target="https://www.sreality.cz/cs/v2/estates/3822834508" TargetMode="External"/><Relationship Id="rId6035" Type="http://schemas.openxmlformats.org/officeDocument/2006/relationships/hyperlink" Target="https://www.sreality.cz/cs/v2/estates/372564812" TargetMode="External"/><Relationship Id="rId7365" Type="http://schemas.openxmlformats.org/officeDocument/2006/relationships/hyperlink" Target="https://www.sreality.cz/cs/v2/estates/1656353612" TargetMode="External"/><Relationship Id="rId8696" Type="http://schemas.openxmlformats.org/officeDocument/2006/relationships/hyperlink" Target="https://www.sreality.cz/cs/v2/estates/2480657228" TargetMode="External"/><Relationship Id="rId6038" Type="http://schemas.openxmlformats.org/officeDocument/2006/relationships/hyperlink" Target="https://www.sreality.cz/cs/v2/estates/3400323916" TargetMode="External"/><Relationship Id="rId6039" Type="http://schemas.openxmlformats.org/officeDocument/2006/relationships/hyperlink" Target="https://www.sreality.cz/cs/v2/estates/1829196364" TargetMode="External"/><Relationship Id="rId7369" Type="http://schemas.openxmlformats.org/officeDocument/2006/relationships/hyperlink" Target="https://www.sreality.cz/cs/v2/estates/2755871308" TargetMode="External"/><Relationship Id="rId10060" Type="http://schemas.openxmlformats.org/officeDocument/2006/relationships/hyperlink" Target="https://www.sreality.cz/cs/v2/estates/2034295628" TargetMode="External"/><Relationship Id="rId11392" Type="http://schemas.openxmlformats.org/officeDocument/2006/relationships/hyperlink" Target="https://www.sreality.cz/cs/v2/estates/3367342924" TargetMode="External"/><Relationship Id="rId10061" Type="http://schemas.openxmlformats.org/officeDocument/2006/relationships/hyperlink" Target="https://www.sreality.cz/cs/v2/estates/780157516" TargetMode="External"/><Relationship Id="rId11391" Type="http://schemas.openxmlformats.org/officeDocument/2006/relationships/hyperlink" Target="https://www.sreality.cz/cs/v2/estates/1759109964" TargetMode="External"/><Relationship Id="rId11390" Type="http://schemas.openxmlformats.org/officeDocument/2006/relationships/hyperlink" Target="https://www.sreality.cz/cs/v2/estates/718922572" TargetMode="External"/><Relationship Id="rId10059" Type="http://schemas.openxmlformats.org/officeDocument/2006/relationships/hyperlink" Target="https://www.sreality.cz/cs/v2/estates/3628131148" TargetMode="External"/><Relationship Id="rId10053" Type="http://schemas.openxmlformats.org/officeDocument/2006/relationships/hyperlink" Target="https://www.sreality.cz/cs/v2/estates/1716577100" TargetMode="External"/><Relationship Id="rId11385" Type="http://schemas.openxmlformats.org/officeDocument/2006/relationships/hyperlink" Target="https://www.sreality.cz/cs/v2/estates/96068428" TargetMode="External"/><Relationship Id="rId10054" Type="http://schemas.openxmlformats.org/officeDocument/2006/relationships/hyperlink" Target="https://www.sreality.cz/cs/v2/estates/3058754380" TargetMode="External"/><Relationship Id="rId11384" Type="http://schemas.openxmlformats.org/officeDocument/2006/relationships/hyperlink" Target="https://www.sreality.cz/cs/v2/estates/3905205068" TargetMode="External"/><Relationship Id="rId10051" Type="http://schemas.openxmlformats.org/officeDocument/2006/relationships/hyperlink" Target="https://www.sreality.cz/cs/v2/estates/3159417676" TargetMode="External"/><Relationship Id="rId11383" Type="http://schemas.openxmlformats.org/officeDocument/2006/relationships/hyperlink" Target="https://www.sreality.cz/cs/v2/estates/3681850188" TargetMode="External"/><Relationship Id="rId10052" Type="http://schemas.openxmlformats.org/officeDocument/2006/relationships/hyperlink" Target="https://www.sreality.cz/cs/v2/estates/1297146700" TargetMode="External"/><Relationship Id="rId11382" Type="http://schemas.openxmlformats.org/officeDocument/2006/relationships/hyperlink" Target="https://www.sreality.cz/cs/v2/estates/3149521740" TargetMode="External"/><Relationship Id="rId10057" Type="http://schemas.openxmlformats.org/officeDocument/2006/relationships/hyperlink" Target="https://www.sreality.cz/cs/v2/estates/1986523980" TargetMode="External"/><Relationship Id="rId11389" Type="http://schemas.openxmlformats.org/officeDocument/2006/relationships/hyperlink" Target="https://www.sreality.cz/cs/v2/estates/1202316108" TargetMode="External"/><Relationship Id="rId10058" Type="http://schemas.openxmlformats.org/officeDocument/2006/relationships/hyperlink" Target="https://www.sreality.cz/cs/v2/estates/406905676" TargetMode="External"/><Relationship Id="rId11388" Type="http://schemas.openxmlformats.org/officeDocument/2006/relationships/hyperlink" Target="https://www.sreality.cz/cs/v2/estates/2712265548" TargetMode="External"/><Relationship Id="rId10055" Type="http://schemas.openxmlformats.org/officeDocument/2006/relationships/hyperlink" Target="https://www.sreality.cz/cs/v2/estates/4006388556" TargetMode="External"/><Relationship Id="rId11387" Type="http://schemas.openxmlformats.org/officeDocument/2006/relationships/hyperlink" Target="https://www.sreality.cz/cs/v2/estates/833217356" TargetMode="External"/><Relationship Id="rId10056" Type="http://schemas.openxmlformats.org/officeDocument/2006/relationships/hyperlink" Target="https://www.sreality.cz/cs/v2/estates/2988147532" TargetMode="External"/><Relationship Id="rId11386" Type="http://schemas.openxmlformats.org/officeDocument/2006/relationships/hyperlink" Target="https://www.sreality.cz/cs/v2/estates/3418420044" TargetMode="External"/><Relationship Id="rId10071" Type="http://schemas.openxmlformats.org/officeDocument/2006/relationships/hyperlink" Target="https://www.sreality.cz/cs/v2/estates/1490002764" TargetMode="External"/><Relationship Id="rId10072" Type="http://schemas.openxmlformats.org/officeDocument/2006/relationships/hyperlink" Target="https://www.sreality.cz/cs/v2/estates/2722206540" TargetMode="External"/><Relationship Id="rId10070" Type="http://schemas.openxmlformats.org/officeDocument/2006/relationships/hyperlink" Target="https://www.sreality.cz/cs/v2/estates/3070173772" TargetMode="External"/><Relationship Id="rId10064" Type="http://schemas.openxmlformats.org/officeDocument/2006/relationships/hyperlink" Target="https://www.sreality.cz/cs/v2/estates/4248888140" TargetMode="External"/><Relationship Id="rId11396" Type="http://schemas.openxmlformats.org/officeDocument/2006/relationships/hyperlink" Target="https://www.sreality.cz/cs/v2/estates/797422156" TargetMode="External"/><Relationship Id="rId10065" Type="http://schemas.openxmlformats.org/officeDocument/2006/relationships/hyperlink" Target="https://www.sreality.cz/cs/v2/estates/2105054028" TargetMode="External"/><Relationship Id="rId11395" Type="http://schemas.openxmlformats.org/officeDocument/2006/relationships/hyperlink" Target="https://www.sreality.cz/cs/v2/estates/1658446668" TargetMode="External"/><Relationship Id="rId10062" Type="http://schemas.openxmlformats.org/officeDocument/2006/relationships/hyperlink" Target="https://www.sreality.cz/cs/v2/estates/3813253964" TargetMode="External"/><Relationship Id="rId11394" Type="http://schemas.openxmlformats.org/officeDocument/2006/relationships/hyperlink" Target="https://www.sreality.cz/cs/v2/estates/2968277580" TargetMode="External"/><Relationship Id="rId10063" Type="http://schemas.openxmlformats.org/officeDocument/2006/relationships/hyperlink" Target="https://www.sreality.cz/cs/v2/estates/4164649804" TargetMode="External"/><Relationship Id="rId11393" Type="http://schemas.openxmlformats.org/officeDocument/2006/relationships/hyperlink" Target="https://www.sreality.cz/cs/v2/estates/3638158156" TargetMode="External"/><Relationship Id="rId10068" Type="http://schemas.openxmlformats.org/officeDocument/2006/relationships/hyperlink" Target="https://www.sreality.cz/cs/v2/estates/2419196492" TargetMode="External"/><Relationship Id="rId10069" Type="http://schemas.openxmlformats.org/officeDocument/2006/relationships/hyperlink" Target="https://www.sreality.cz/cs/v2/estates/238281548" TargetMode="External"/><Relationship Id="rId11399" Type="http://schemas.openxmlformats.org/officeDocument/2006/relationships/hyperlink" Target="https://www.sreality.cz/cs/v2/estates/651813708" TargetMode="External"/><Relationship Id="rId10066" Type="http://schemas.openxmlformats.org/officeDocument/2006/relationships/hyperlink" Target="https://www.sreality.cz/cs/v2/estates/1475494476" TargetMode="External"/><Relationship Id="rId11398" Type="http://schemas.openxmlformats.org/officeDocument/2006/relationships/hyperlink" Target="https://www.sreality.cz/cs/v2/estates/14279500" TargetMode="External"/><Relationship Id="rId10067" Type="http://schemas.openxmlformats.org/officeDocument/2006/relationships/hyperlink" Target="https://www.sreality.cz/cs/v2/estates/2990596940" TargetMode="External"/><Relationship Id="rId11397" Type="http://schemas.openxmlformats.org/officeDocument/2006/relationships/hyperlink" Target="https://www.sreality.cz/cs/v2/estates/456331852" TargetMode="External"/><Relationship Id="rId11370" Type="http://schemas.openxmlformats.org/officeDocument/2006/relationships/hyperlink" Target="https://www.sreality.cz/cs/v2/estates/2107118156" TargetMode="External"/><Relationship Id="rId10039" Type="http://schemas.openxmlformats.org/officeDocument/2006/relationships/hyperlink" Target="https://www.sreality.cz/cs/v2/estates/1229435724" TargetMode="External"/><Relationship Id="rId10037" Type="http://schemas.openxmlformats.org/officeDocument/2006/relationships/hyperlink" Target="https://www.sreality.cz/cs/v2/estates/4230013772" TargetMode="External"/><Relationship Id="rId11369" Type="http://schemas.openxmlformats.org/officeDocument/2006/relationships/hyperlink" Target="https://www.sreality.cz/cs/v2/estates/3899188044" TargetMode="External"/><Relationship Id="rId10038" Type="http://schemas.openxmlformats.org/officeDocument/2006/relationships/hyperlink" Target="https://www.sreality.cz/cs/v2/estates/3435938380" TargetMode="External"/><Relationship Id="rId11368" Type="http://schemas.openxmlformats.org/officeDocument/2006/relationships/hyperlink" Target="https://www.sreality.cz/cs/v2/estates/3395871564" TargetMode="External"/><Relationship Id="rId12699" Type="http://schemas.openxmlformats.org/officeDocument/2006/relationships/hyperlink" Target="https://www.sreality.cz/cs/v2/estates/3787256652" TargetMode="External"/><Relationship Id="rId10031" Type="http://schemas.openxmlformats.org/officeDocument/2006/relationships/hyperlink" Target="https://www.sreality.cz/cs/v2/estates/4018537036" TargetMode="External"/><Relationship Id="rId11363" Type="http://schemas.openxmlformats.org/officeDocument/2006/relationships/hyperlink" Target="https://www.sreality.cz/cs/v2/estates/3447251788" TargetMode="External"/><Relationship Id="rId12694" Type="http://schemas.openxmlformats.org/officeDocument/2006/relationships/hyperlink" Target="https://www.sreality.cz/cs/v2/estates/1735754572" TargetMode="External"/><Relationship Id="rId10032" Type="http://schemas.openxmlformats.org/officeDocument/2006/relationships/hyperlink" Target="https://www.sreality.cz/cs/v2/estates/3418194764" TargetMode="External"/><Relationship Id="rId11362" Type="http://schemas.openxmlformats.org/officeDocument/2006/relationships/hyperlink" Target="https://www.sreality.cz/cs/v2/estates/3166339916" TargetMode="External"/><Relationship Id="rId12693" Type="http://schemas.openxmlformats.org/officeDocument/2006/relationships/hyperlink" Target="https://www.sreality.cz/cs/v2/estates/3063739212" TargetMode="External"/><Relationship Id="rId11361" Type="http://schemas.openxmlformats.org/officeDocument/2006/relationships/hyperlink" Target="https://www.sreality.cz/cs/v2/estates/1656132428" TargetMode="External"/><Relationship Id="rId12692" Type="http://schemas.openxmlformats.org/officeDocument/2006/relationships/hyperlink" Target="https://www.sreality.cz/cs/v2/estates/2466509388" TargetMode="External"/><Relationship Id="rId10030" Type="http://schemas.openxmlformats.org/officeDocument/2006/relationships/hyperlink" Target="https://www.sreality.cz/cs/v2/estates/2872107852" TargetMode="External"/><Relationship Id="rId11360" Type="http://schemas.openxmlformats.org/officeDocument/2006/relationships/hyperlink" Target="https://www.sreality.cz/cs/v2/estates/792261452" TargetMode="External"/><Relationship Id="rId12691" Type="http://schemas.openxmlformats.org/officeDocument/2006/relationships/hyperlink" Target="https://www.sreality.cz/cs/v2/estates/2583622220" TargetMode="External"/><Relationship Id="rId10035" Type="http://schemas.openxmlformats.org/officeDocument/2006/relationships/hyperlink" Target="https://www.sreality.cz/cs/v2/estates/3189826380" TargetMode="External"/><Relationship Id="rId11367" Type="http://schemas.openxmlformats.org/officeDocument/2006/relationships/hyperlink" Target="https://www.sreality.cz/cs/v2/estates/3564692300" TargetMode="External"/><Relationship Id="rId12698" Type="http://schemas.openxmlformats.org/officeDocument/2006/relationships/hyperlink" Target="https://www.sreality.cz/cs/v2/estates/1505555276" TargetMode="External"/><Relationship Id="rId10036" Type="http://schemas.openxmlformats.org/officeDocument/2006/relationships/hyperlink" Target="https://www.sreality.cz/cs/v2/estates/1327555404" TargetMode="External"/><Relationship Id="rId11366" Type="http://schemas.openxmlformats.org/officeDocument/2006/relationships/hyperlink" Target="https://www.sreality.cz/cs/v2/estates/3027821388" TargetMode="External"/><Relationship Id="rId12697" Type="http://schemas.openxmlformats.org/officeDocument/2006/relationships/hyperlink" Target="https://www.sreality.cz/cs/v2/estates/311227212" TargetMode="External"/><Relationship Id="rId10033" Type="http://schemas.openxmlformats.org/officeDocument/2006/relationships/hyperlink" Target="https://www.sreality.cz/cs/v2/estates/1828680268" TargetMode="External"/><Relationship Id="rId11365" Type="http://schemas.openxmlformats.org/officeDocument/2006/relationships/hyperlink" Target="https://www.sreality.cz/cs/v2/estates/3816350540" TargetMode="External"/><Relationship Id="rId12696" Type="http://schemas.openxmlformats.org/officeDocument/2006/relationships/hyperlink" Target="https://www.sreality.cz/cs/v2/estates/3534578252" TargetMode="External"/><Relationship Id="rId10034" Type="http://schemas.openxmlformats.org/officeDocument/2006/relationships/hyperlink" Target="https://www.sreality.cz/cs/v2/estates/514675276" TargetMode="External"/><Relationship Id="rId11364" Type="http://schemas.openxmlformats.org/officeDocument/2006/relationships/hyperlink" Target="https://www.sreality.cz/cs/v2/estates/1500922444" TargetMode="External"/><Relationship Id="rId12695" Type="http://schemas.openxmlformats.org/officeDocument/2006/relationships/hyperlink" Target="https://www.sreality.cz/cs/v2/estates/1419572044" TargetMode="External"/><Relationship Id="rId11381" Type="http://schemas.openxmlformats.org/officeDocument/2006/relationships/hyperlink" Target="https://www.sreality.cz/cs/v2/estates/1133110092" TargetMode="External"/><Relationship Id="rId10050" Type="http://schemas.openxmlformats.org/officeDocument/2006/relationships/hyperlink" Target="https://www.sreality.cz/cs/v2/estates/1066476108" TargetMode="External"/><Relationship Id="rId11380" Type="http://schemas.openxmlformats.org/officeDocument/2006/relationships/hyperlink" Target="https://www.sreality.cz/cs/v2/estates/2359808588" TargetMode="External"/><Relationship Id="rId10048" Type="http://schemas.openxmlformats.org/officeDocument/2006/relationships/hyperlink" Target="https://www.sreality.cz/cs/v2/estates/933782092" TargetMode="External"/><Relationship Id="rId10049" Type="http://schemas.openxmlformats.org/officeDocument/2006/relationships/hyperlink" Target="https://www.sreality.cz/cs/v2/estates/415339340" TargetMode="External"/><Relationship Id="rId11379" Type="http://schemas.openxmlformats.org/officeDocument/2006/relationships/hyperlink" Target="https://www.sreality.cz/cs/v2/estates/3532251980" TargetMode="External"/><Relationship Id="rId10042" Type="http://schemas.openxmlformats.org/officeDocument/2006/relationships/hyperlink" Target="https://www.sreality.cz/cs/v2/estates/606135116" TargetMode="External"/><Relationship Id="rId11374" Type="http://schemas.openxmlformats.org/officeDocument/2006/relationships/hyperlink" Target="https://www.sreality.cz/cs/v2/estates/1788470092" TargetMode="External"/><Relationship Id="rId10043" Type="http://schemas.openxmlformats.org/officeDocument/2006/relationships/hyperlink" Target="https://www.sreality.cz/cs/v2/estates/2485183308" TargetMode="External"/><Relationship Id="rId11373" Type="http://schemas.openxmlformats.org/officeDocument/2006/relationships/hyperlink" Target="https://www.sreality.cz/cs/v2/estates/370688588" TargetMode="External"/><Relationship Id="rId10040" Type="http://schemas.openxmlformats.org/officeDocument/2006/relationships/hyperlink" Target="https://www.sreality.cz/cs/v2/estates/2271834700" TargetMode="External"/><Relationship Id="rId11372" Type="http://schemas.openxmlformats.org/officeDocument/2006/relationships/hyperlink" Target="https://www.sreality.cz/cs/v2/estates/642773836" TargetMode="External"/><Relationship Id="rId10041" Type="http://schemas.openxmlformats.org/officeDocument/2006/relationships/hyperlink" Target="https://www.sreality.cz/cs/v2/estates/3431797836" TargetMode="External"/><Relationship Id="rId11371" Type="http://schemas.openxmlformats.org/officeDocument/2006/relationships/hyperlink" Target="https://www.sreality.cz/cs/v2/estates/225396044" TargetMode="External"/><Relationship Id="rId10046" Type="http://schemas.openxmlformats.org/officeDocument/2006/relationships/hyperlink" Target="https://www.sreality.cz/cs/v2/estates/3586106188" TargetMode="External"/><Relationship Id="rId11378" Type="http://schemas.openxmlformats.org/officeDocument/2006/relationships/hyperlink" Target="https://www.sreality.cz/cs/v2/estates/2408178508" TargetMode="External"/><Relationship Id="rId10047" Type="http://schemas.openxmlformats.org/officeDocument/2006/relationships/hyperlink" Target="https://www.sreality.cz/cs/v2/estates/3927200332" TargetMode="External"/><Relationship Id="rId11377" Type="http://schemas.openxmlformats.org/officeDocument/2006/relationships/hyperlink" Target="https://www.sreality.cz/cs/v2/estates/2039079756" TargetMode="External"/><Relationship Id="rId10044" Type="http://schemas.openxmlformats.org/officeDocument/2006/relationships/hyperlink" Target="https://www.sreality.cz/cs/v2/estates/1101443916" TargetMode="External"/><Relationship Id="rId11376" Type="http://schemas.openxmlformats.org/officeDocument/2006/relationships/hyperlink" Target="https://www.sreality.cz/cs/v2/estates/3583632204" TargetMode="External"/><Relationship Id="rId10045" Type="http://schemas.openxmlformats.org/officeDocument/2006/relationships/hyperlink" Target="https://www.sreality.cz/cs/v2/estates/2068898636" TargetMode="External"/><Relationship Id="rId11375" Type="http://schemas.openxmlformats.org/officeDocument/2006/relationships/hyperlink" Target="https://www.sreality.cz/cs/v2/estates/1385816908" TargetMode="External"/><Relationship Id="rId10097" Type="http://schemas.openxmlformats.org/officeDocument/2006/relationships/hyperlink" Target="https://www.sreality.cz/cs/v2/estates/242332492" TargetMode="External"/><Relationship Id="rId10098" Type="http://schemas.openxmlformats.org/officeDocument/2006/relationships/hyperlink" Target="https://www.sreality.cz/cs/v2/estates/2368877132" TargetMode="External"/><Relationship Id="rId10095" Type="http://schemas.openxmlformats.org/officeDocument/2006/relationships/hyperlink" Target="https://www.sreality.cz/cs/v2/estates/3913212748" TargetMode="External"/><Relationship Id="rId10096" Type="http://schemas.openxmlformats.org/officeDocument/2006/relationships/hyperlink" Target="https://www.sreality.cz/cs/v2/estates/3997561676" TargetMode="External"/><Relationship Id="rId10099" Type="http://schemas.openxmlformats.org/officeDocument/2006/relationships/hyperlink" Target="https://www.sreality.cz/cs/v2/estates/972980812" TargetMode="External"/><Relationship Id="rId6094" Type="http://schemas.openxmlformats.org/officeDocument/2006/relationships/hyperlink" Target="https://www.sreality.cz/cs/v2/estates/2637992780" TargetMode="External"/><Relationship Id="rId6095" Type="http://schemas.openxmlformats.org/officeDocument/2006/relationships/hyperlink" Target="https://www.sreality.cz/cs/v2/estates/3269251916" TargetMode="External"/><Relationship Id="rId6092" Type="http://schemas.openxmlformats.org/officeDocument/2006/relationships/hyperlink" Target="https://www.sreality.cz/cs/v2/estates/2899039052" TargetMode="External"/><Relationship Id="rId6093" Type="http://schemas.openxmlformats.org/officeDocument/2006/relationships/hyperlink" Target="https://www.sreality.cz/cs/v2/estates/2618553164" TargetMode="External"/><Relationship Id="rId6098" Type="http://schemas.openxmlformats.org/officeDocument/2006/relationships/hyperlink" Target="https://www.sreality.cz/cs/v2/estates/383570764" TargetMode="External"/><Relationship Id="rId6099" Type="http://schemas.openxmlformats.org/officeDocument/2006/relationships/hyperlink" Target="https://www.sreality.cz/cs/v2/estates/1205654348" TargetMode="External"/><Relationship Id="rId6096" Type="http://schemas.openxmlformats.org/officeDocument/2006/relationships/hyperlink" Target="https://www.sreality.cz/cs/v2/estates/1893520204" TargetMode="External"/><Relationship Id="rId6097" Type="http://schemas.openxmlformats.org/officeDocument/2006/relationships/hyperlink" Target="https://www.sreality.cz/cs/v2/estates/1088213836" TargetMode="External"/><Relationship Id="rId10082" Type="http://schemas.openxmlformats.org/officeDocument/2006/relationships/hyperlink" Target="https://www.sreality.cz/cs/v2/estates/1649251148" TargetMode="External"/><Relationship Id="rId10083" Type="http://schemas.openxmlformats.org/officeDocument/2006/relationships/hyperlink" Target="https://www.sreality.cz/cs/v2/estates/1450238796" TargetMode="External"/><Relationship Id="rId10080" Type="http://schemas.openxmlformats.org/officeDocument/2006/relationships/hyperlink" Target="https://www.sreality.cz/cs/v2/estates/219652940" TargetMode="External"/><Relationship Id="rId10081" Type="http://schemas.openxmlformats.org/officeDocument/2006/relationships/hyperlink" Target="https://www.sreality.cz/cs/v2/estates/2659771212" TargetMode="External"/><Relationship Id="rId10075" Type="http://schemas.openxmlformats.org/officeDocument/2006/relationships/hyperlink" Target="https://www.sreality.cz/cs/v2/estates/1686536780" TargetMode="External"/><Relationship Id="rId10076" Type="http://schemas.openxmlformats.org/officeDocument/2006/relationships/hyperlink" Target="https://www.sreality.cz/cs/v2/estates/1724875596" TargetMode="External"/><Relationship Id="rId10073" Type="http://schemas.openxmlformats.org/officeDocument/2006/relationships/hyperlink" Target="https://www.sreality.cz/cs/v2/estates/4017152844" TargetMode="External"/><Relationship Id="rId10074" Type="http://schemas.openxmlformats.org/officeDocument/2006/relationships/hyperlink" Target="https://www.sreality.cz/cs/v2/estates/2446230348" TargetMode="External"/><Relationship Id="rId10079" Type="http://schemas.openxmlformats.org/officeDocument/2006/relationships/hyperlink" Target="https://www.sreality.cz/cs/v2/estates/192185164" TargetMode="External"/><Relationship Id="rId10077" Type="http://schemas.openxmlformats.org/officeDocument/2006/relationships/hyperlink" Target="https://www.sreality.cz/cs/v2/estates/863036236" TargetMode="External"/><Relationship Id="rId10078" Type="http://schemas.openxmlformats.org/officeDocument/2006/relationships/hyperlink" Target="https://www.sreality.cz/cs/v2/estates/3997475660" TargetMode="External"/><Relationship Id="rId10090" Type="http://schemas.openxmlformats.org/officeDocument/2006/relationships/hyperlink" Target="https://www.sreality.cz/cs/v2/estates/3759288908" TargetMode="External"/><Relationship Id="rId10093" Type="http://schemas.openxmlformats.org/officeDocument/2006/relationships/hyperlink" Target="https://www.sreality.cz/cs/v2/estates/1468261196" TargetMode="External"/><Relationship Id="rId10094" Type="http://schemas.openxmlformats.org/officeDocument/2006/relationships/hyperlink" Target="https://www.sreality.cz/cs/v2/estates/3647005516" TargetMode="External"/><Relationship Id="rId10091" Type="http://schemas.openxmlformats.org/officeDocument/2006/relationships/hyperlink" Target="https://www.sreality.cz/cs/v2/estates/2775638860" TargetMode="External"/><Relationship Id="rId10092" Type="http://schemas.openxmlformats.org/officeDocument/2006/relationships/hyperlink" Target="https://www.sreality.cz/cs/v2/estates/3271729996" TargetMode="External"/><Relationship Id="rId10086" Type="http://schemas.openxmlformats.org/officeDocument/2006/relationships/hyperlink" Target="https://www.sreality.cz/cs/v2/estates/3271729996" TargetMode="External"/><Relationship Id="rId10087" Type="http://schemas.openxmlformats.org/officeDocument/2006/relationships/hyperlink" Target="https://www.sreality.cz/cs/v2/estates/1468261196" TargetMode="External"/><Relationship Id="rId10084" Type="http://schemas.openxmlformats.org/officeDocument/2006/relationships/hyperlink" Target="https://www.sreality.cz/cs/v2/estates/3759288908" TargetMode="External"/><Relationship Id="rId10085" Type="http://schemas.openxmlformats.org/officeDocument/2006/relationships/hyperlink" Target="https://www.sreality.cz/cs/v2/estates/2775638860" TargetMode="External"/><Relationship Id="rId10088" Type="http://schemas.openxmlformats.org/officeDocument/2006/relationships/hyperlink" Target="https://www.sreality.cz/cs/v2/estates/3647005516" TargetMode="External"/><Relationship Id="rId10089" Type="http://schemas.openxmlformats.org/officeDocument/2006/relationships/hyperlink" Target="https://www.sreality.cz/cs/v2/estates/3913212748" TargetMode="External"/><Relationship Id="rId11305" Type="http://schemas.openxmlformats.org/officeDocument/2006/relationships/hyperlink" Target="https://www.sreality.cz/cs/v2/estates/3410907724" TargetMode="External"/><Relationship Id="rId12636" Type="http://schemas.openxmlformats.org/officeDocument/2006/relationships/hyperlink" Target="https://www.sreality.cz/cs/v2/estates/348386124" TargetMode="External"/><Relationship Id="rId13968" Type="http://schemas.openxmlformats.org/officeDocument/2006/relationships/hyperlink" Target="https://www.sreality.cz/cs/v2/estates/2414052172" TargetMode="External"/><Relationship Id="rId11304" Type="http://schemas.openxmlformats.org/officeDocument/2006/relationships/hyperlink" Target="https://www.sreality.cz/cs/v2/estates/2969920076" TargetMode="External"/><Relationship Id="rId12635" Type="http://schemas.openxmlformats.org/officeDocument/2006/relationships/hyperlink" Target="https://www.sreality.cz/cs/v2/estates/2479092556" TargetMode="External"/><Relationship Id="rId13969" Type="http://schemas.openxmlformats.org/officeDocument/2006/relationships/hyperlink" Target="https://www.sreality.cz/cs/v2/estates/4158882636" TargetMode="External"/><Relationship Id="rId11303" Type="http://schemas.openxmlformats.org/officeDocument/2006/relationships/hyperlink" Target="https://www.sreality.cz/cs/v2/estates/2164613708" TargetMode="External"/><Relationship Id="rId12634" Type="http://schemas.openxmlformats.org/officeDocument/2006/relationships/hyperlink" Target="https://www.sreality.cz/cs/v2/estates/1697010252" TargetMode="External"/><Relationship Id="rId11302" Type="http://schemas.openxmlformats.org/officeDocument/2006/relationships/hyperlink" Target="https://www.sreality.cz/cs/v2/estates/975082060" TargetMode="External"/><Relationship Id="rId12633" Type="http://schemas.openxmlformats.org/officeDocument/2006/relationships/hyperlink" Target="https://www.sreality.cz/cs/v2/estates/3097727820" TargetMode="External"/><Relationship Id="rId11309" Type="http://schemas.openxmlformats.org/officeDocument/2006/relationships/hyperlink" Target="https://www.sreality.cz/cs/v2/estates/3974607692" TargetMode="External"/><Relationship Id="rId13964" Type="http://schemas.openxmlformats.org/officeDocument/2006/relationships/hyperlink" Target="https://www.sreality.cz/cs/v2/estates/1425245004" TargetMode="External"/><Relationship Id="rId11308" Type="http://schemas.openxmlformats.org/officeDocument/2006/relationships/hyperlink" Target="https://www.sreality.cz/cs/v2/estates/2057241164" TargetMode="External"/><Relationship Id="rId12639" Type="http://schemas.openxmlformats.org/officeDocument/2006/relationships/hyperlink" Target="https://www.sreality.cz/cs/v2/estates/1223947084" TargetMode="External"/><Relationship Id="rId13965" Type="http://schemas.openxmlformats.org/officeDocument/2006/relationships/hyperlink" Target="https://www.sreality.cz/cs/v2/estates/2061730636" TargetMode="External"/><Relationship Id="rId11307" Type="http://schemas.openxmlformats.org/officeDocument/2006/relationships/hyperlink" Target="https://www.sreality.cz/cs/v2/estates/3488002892" TargetMode="External"/><Relationship Id="rId12638" Type="http://schemas.openxmlformats.org/officeDocument/2006/relationships/hyperlink" Target="https://www.sreality.cz/cs/v2/estates/687076172" TargetMode="External"/><Relationship Id="rId13966" Type="http://schemas.openxmlformats.org/officeDocument/2006/relationships/hyperlink" Target="https://www.sreality.cz/cs/v2/estates/1055097676" TargetMode="External"/><Relationship Id="rId11306" Type="http://schemas.openxmlformats.org/officeDocument/2006/relationships/hyperlink" Target="https://www.sreality.cz/cs/v2/estates/3716891212" TargetMode="External"/><Relationship Id="rId12637" Type="http://schemas.openxmlformats.org/officeDocument/2006/relationships/hyperlink" Target="https://www.sreality.cz/cs/v2/estates/3153326924" TargetMode="External"/><Relationship Id="rId13967" Type="http://schemas.openxmlformats.org/officeDocument/2006/relationships/hyperlink" Target="https://www.sreality.cz/cs/v2/estates/894452300" TargetMode="External"/><Relationship Id="rId13960" Type="http://schemas.openxmlformats.org/officeDocument/2006/relationships/hyperlink" Target="https://www.sreality.cz/cs/v2/estates/2029867596" TargetMode="External"/><Relationship Id="rId13961" Type="http://schemas.openxmlformats.org/officeDocument/2006/relationships/hyperlink" Target="https://www.sreality.cz/cs/v2/estates/1391690572" TargetMode="External"/><Relationship Id="rId13962" Type="http://schemas.openxmlformats.org/officeDocument/2006/relationships/hyperlink" Target="https://www.sreality.cz/cs/v2/estates/4076045132" TargetMode="External"/><Relationship Id="rId13963" Type="http://schemas.openxmlformats.org/officeDocument/2006/relationships/hyperlink" Target="https://www.sreality.cz/cs/v2/estates/3270738764" TargetMode="External"/><Relationship Id="rId11301" Type="http://schemas.openxmlformats.org/officeDocument/2006/relationships/hyperlink" Target="https://www.sreality.cz/cs/v2/estates/3250999884" TargetMode="External"/><Relationship Id="rId12632" Type="http://schemas.openxmlformats.org/officeDocument/2006/relationships/hyperlink" Target="https://www.sreality.cz/cs/v2/estates/2415071820" TargetMode="External"/><Relationship Id="rId11300" Type="http://schemas.openxmlformats.org/officeDocument/2006/relationships/hyperlink" Target="https://www.sreality.cz/cs/v2/estates/2184491852" TargetMode="External"/><Relationship Id="rId12631" Type="http://schemas.openxmlformats.org/officeDocument/2006/relationships/hyperlink" Target="https://www.sreality.cz/cs/v2/estates/443748940" TargetMode="External"/><Relationship Id="rId12630" Type="http://schemas.openxmlformats.org/officeDocument/2006/relationships/hyperlink" Target="https://www.sreality.cz/cs/v2/estates/2547249996" TargetMode="External"/><Relationship Id="rId11316" Type="http://schemas.openxmlformats.org/officeDocument/2006/relationships/hyperlink" Target="https://www.sreality.cz/cs/v2/estates/644936524" TargetMode="External"/><Relationship Id="rId12647" Type="http://schemas.openxmlformats.org/officeDocument/2006/relationships/hyperlink" Target="https://www.sreality.cz/cs/v2/estates/1486901836" TargetMode="External"/><Relationship Id="rId13979" Type="http://schemas.openxmlformats.org/officeDocument/2006/relationships/hyperlink" Target="https://www.sreality.cz/cs/v2/estates/3288564556" TargetMode="External"/><Relationship Id="rId11315" Type="http://schemas.openxmlformats.org/officeDocument/2006/relationships/hyperlink" Target="https://www.sreality.cz/cs/v2/estates/3655918412" TargetMode="External"/><Relationship Id="rId12646" Type="http://schemas.openxmlformats.org/officeDocument/2006/relationships/hyperlink" Target="https://www.sreality.cz/cs/v2/estates/3252941644" TargetMode="External"/><Relationship Id="rId11314" Type="http://schemas.openxmlformats.org/officeDocument/2006/relationships/hyperlink" Target="https://www.sreality.cz/cs/v2/estates/2840712012" TargetMode="External"/><Relationship Id="rId12645" Type="http://schemas.openxmlformats.org/officeDocument/2006/relationships/hyperlink" Target="https://www.sreality.cz/cs/v2/estates/2716070732" TargetMode="External"/><Relationship Id="rId11313" Type="http://schemas.openxmlformats.org/officeDocument/2006/relationships/hyperlink" Target="https://www.sreality.cz/cs/v2/estates/2507137868" TargetMode="External"/><Relationship Id="rId12644" Type="http://schemas.openxmlformats.org/officeDocument/2006/relationships/hyperlink" Target="https://www.sreality.cz/cs/v2/estates/2242712140" TargetMode="External"/><Relationship Id="rId13975" Type="http://schemas.openxmlformats.org/officeDocument/2006/relationships/hyperlink" Target="https://www.sreality.cz/cs/v2/estates/957518668" TargetMode="External"/><Relationship Id="rId11319" Type="http://schemas.openxmlformats.org/officeDocument/2006/relationships/hyperlink" Target="https://www.sreality.cz/cs/v2/estates/1014645324" TargetMode="External"/><Relationship Id="rId13976" Type="http://schemas.openxmlformats.org/officeDocument/2006/relationships/hyperlink" Target="https://www.sreality.cz/cs/v2/estates/3188888396" TargetMode="External"/><Relationship Id="rId11318" Type="http://schemas.openxmlformats.org/officeDocument/2006/relationships/hyperlink" Target="https://www.sreality.cz/cs/v2/estates/2987975500" TargetMode="External"/><Relationship Id="rId12649" Type="http://schemas.openxmlformats.org/officeDocument/2006/relationships/hyperlink" Target="https://www.sreality.cz/cs/v2/estates/2351448652" TargetMode="External"/><Relationship Id="rId13977" Type="http://schemas.openxmlformats.org/officeDocument/2006/relationships/hyperlink" Target="https://www.sreality.cz/cs/v2/estates/1292075852" TargetMode="External"/><Relationship Id="rId11317" Type="http://schemas.openxmlformats.org/officeDocument/2006/relationships/hyperlink" Target="https://www.sreality.cz/cs/v2/estates/3457737548" TargetMode="External"/><Relationship Id="rId12648" Type="http://schemas.openxmlformats.org/officeDocument/2006/relationships/hyperlink" Target="https://www.sreality.cz/cs/v2/estates/638841676" TargetMode="External"/><Relationship Id="rId13978" Type="http://schemas.openxmlformats.org/officeDocument/2006/relationships/hyperlink" Target="https://www.sreality.cz/cs/v2/estates/475173708" TargetMode="External"/><Relationship Id="rId13971" Type="http://schemas.openxmlformats.org/officeDocument/2006/relationships/hyperlink" Target="https://www.sreality.cz/cs/v2/estates/4224222028" TargetMode="External"/><Relationship Id="rId13972" Type="http://schemas.openxmlformats.org/officeDocument/2006/relationships/hyperlink" Target="https://www.sreality.cz/cs/v2/estates/1611891532" TargetMode="External"/><Relationship Id="rId13973" Type="http://schemas.openxmlformats.org/officeDocument/2006/relationships/hyperlink" Target="https://www.sreality.cz/cs/v2/estates/1109562188" TargetMode="External"/><Relationship Id="rId13974" Type="http://schemas.openxmlformats.org/officeDocument/2006/relationships/hyperlink" Target="https://www.sreality.cz/cs/v2/estates/2836566860" TargetMode="External"/><Relationship Id="rId11312" Type="http://schemas.openxmlformats.org/officeDocument/2006/relationships/hyperlink" Target="https://www.sreality.cz/cs/v2/estates/3437474636" TargetMode="External"/><Relationship Id="rId12643" Type="http://schemas.openxmlformats.org/officeDocument/2006/relationships/hyperlink" Target="https://www.sreality.cz/cs/v2/estates/2128868172" TargetMode="External"/><Relationship Id="rId11311" Type="http://schemas.openxmlformats.org/officeDocument/2006/relationships/hyperlink" Target="https://www.sreality.cz/cs/v2/estates/2849260108" TargetMode="External"/><Relationship Id="rId12642" Type="http://schemas.openxmlformats.org/officeDocument/2006/relationships/hyperlink" Target="https://www.sreality.cz/cs/v2/estates/4126405452" TargetMode="External"/><Relationship Id="rId11310" Type="http://schemas.openxmlformats.org/officeDocument/2006/relationships/hyperlink" Target="https://www.sreality.cz/cs/v2/estates/384361292" TargetMode="External"/><Relationship Id="rId12641" Type="http://schemas.openxmlformats.org/officeDocument/2006/relationships/hyperlink" Target="https://www.sreality.cz/cs/v2/estates/3505648460" TargetMode="External"/><Relationship Id="rId12640" Type="http://schemas.openxmlformats.org/officeDocument/2006/relationships/hyperlink" Target="https://www.sreality.cz/cs/v2/estates/2398352204" TargetMode="External"/><Relationship Id="rId13970" Type="http://schemas.openxmlformats.org/officeDocument/2006/relationships/hyperlink" Target="https://www.sreality.cz/cs/v2/estates/4270462284" TargetMode="External"/><Relationship Id="rId8707" Type="http://schemas.openxmlformats.org/officeDocument/2006/relationships/hyperlink" Target="https://www.sreality.cz/cs/v2/estates/3602051916" TargetMode="External"/><Relationship Id="rId8706" Type="http://schemas.openxmlformats.org/officeDocument/2006/relationships/hyperlink" Target="https://www.sreality.cz/cs/v2/estates/2848707404" TargetMode="External"/><Relationship Id="rId8705" Type="http://schemas.openxmlformats.org/officeDocument/2006/relationships/hyperlink" Target="https://www.sreality.cz/cs/v2/estates/2191491916" TargetMode="External"/><Relationship Id="rId8704" Type="http://schemas.openxmlformats.org/officeDocument/2006/relationships/hyperlink" Target="https://www.sreality.cz/cs/v2/estates/1221317452" TargetMode="External"/><Relationship Id="rId8709" Type="http://schemas.openxmlformats.org/officeDocument/2006/relationships/hyperlink" Target="https://www.sreality.cz/cs/v2/estates/4123775820" TargetMode="External"/><Relationship Id="rId8708" Type="http://schemas.openxmlformats.org/officeDocument/2006/relationships/hyperlink" Target="https://www.sreality.cz/cs/v2/estates/3503018828" TargetMode="External"/><Relationship Id="rId12619" Type="http://schemas.openxmlformats.org/officeDocument/2006/relationships/hyperlink" Target="https://www.sreality.cz/cs/v2/estates/3350459212" TargetMode="External"/><Relationship Id="rId12614" Type="http://schemas.openxmlformats.org/officeDocument/2006/relationships/hyperlink" Target="https://www.sreality.cz/cs/v2/estates/2410935116" TargetMode="External"/><Relationship Id="rId13946" Type="http://schemas.openxmlformats.org/officeDocument/2006/relationships/hyperlink" Target="https://www.sreality.cz/cs/v2/estates/1044415308" TargetMode="External"/><Relationship Id="rId12613" Type="http://schemas.openxmlformats.org/officeDocument/2006/relationships/hyperlink" Target="https://www.sreality.cz/cs/v2/estates/2931028812" TargetMode="External"/><Relationship Id="rId13947" Type="http://schemas.openxmlformats.org/officeDocument/2006/relationships/hyperlink" Target="https://www.sreality.cz/cs/v2/estates/1344463692" TargetMode="External"/><Relationship Id="rId12612" Type="http://schemas.openxmlformats.org/officeDocument/2006/relationships/hyperlink" Target="https://www.sreality.cz/cs/v2/estates/699659084" TargetMode="External"/><Relationship Id="rId13948" Type="http://schemas.openxmlformats.org/officeDocument/2006/relationships/hyperlink" Target="https://www.sreality.cz/cs/v2/estates/3153232716" TargetMode="External"/><Relationship Id="rId12611" Type="http://schemas.openxmlformats.org/officeDocument/2006/relationships/hyperlink" Target="https://www.sreality.cz/cs/v2/estates/3078570572" TargetMode="External"/><Relationship Id="rId13949" Type="http://schemas.openxmlformats.org/officeDocument/2006/relationships/hyperlink" Target="https://www.sreality.cz/cs/v2/estates/1889764172" TargetMode="External"/><Relationship Id="rId12618" Type="http://schemas.openxmlformats.org/officeDocument/2006/relationships/hyperlink" Target="https://www.sreality.cz/cs/v2/estates/1186198348" TargetMode="External"/><Relationship Id="rId13942" Type="http://schemas.openxmlformats.org/officeDocument/2006/relationships/hyperlink" Target="https://www.sreality.cz/cs/v2/estates/2611184460" TargetMode="External"/><Relationship Id="rId12617" Type="http://schemas.openxmlformats.org/officeDocument/2006/relationships/hyperlink" Target="https://www.sreality.cz/cs/v2/estates/2176054092" TargetMode="External"/><Relationship Id="rId13943" Type="http://schemas.openxmlformats.org/officeDocument/2006/relationships/hyperlink" Target="https://www.sreality.cz/cs/v2/estates/4067566156" TargetMode="External"/><Relationship Id="rId12616" Type="http://schemas.openxmlformats.org/officeDocument/2006/relationships/hyperlink" Target="https://www.sreality.cz/cs/v2/estates/2787443276" TargetMode="External"/><Relationship Id="rId13944" Type="http://schemas.openxmlformats.org/officeDocument/2006/relationships/hyperlink" Target="https://www.sreality.cz/cs/v2/estates/2844013132" TargetMode="External"/><Relationship Id="rId12615" Type="http://schemas.openxmlformats.org/officeDocument/2006/relationships/hyperlink" Target="https://www.sreality.cz/cs/v2/estates/229897036" TargetMode="External"/><Relationship Id="rId13945" Type="http://schemas.openxmlformats.org/officeDocument/2006/relationships/hyperlink" Target="https://www.sreality.cz/cs/v2/estates/765690700" TargetMode="External"/><Relationship Id="rId13940" Type="http://schemas.openxmlformats.org/officeDocument/2006/relationships/hyperlink" Target="https://www.sreality.cz/cs/v2/estates/3618865996" TargetMode="External"/><Relationship Id="rId13941" Type="http://schemas.openxmlformats.org/officeDocument/2006/relationships/hyperlink" Target="https://www.sreality.cz/cs/v2/estates/760722252" TargetMode="External"/><Relationship Id="rId8703" Type="http://schemas.openxmlformats.org/officeDocument/2006/relationships/hyperlink" Target="https://www.sreality.cz/cs/v2/estates/1769280076" TargetMode="External"/><Relationship Id="rId12610" Type="http://schemas.openxmlformats.org/officeDocument/2006/relationships/hyperlink" Target="https://www.sreality.cz/cs/v2/estates/3313881676" TargetMode="External"/><Relationship Id="rId8702" Type="http://schemas.openxmlformats.org/officeDocument/2006/relationships/hyperlink" Target="https://www.sreality.cz/cs/v2/estates/2228998988" TargetMode="External"/><Relationship Id="rId8701" Type="http://schemas.openxmlformats.org/officeDocument/2006/relationships/hyperlink" Target="https://www.sreality.cz/cs/v2/estates/14312012" TargetMode="External"/><Relationship Id="rId8700" Type="http://schemas.openxmlformats.org/officeDocument/2006/relationships/hyperlink" Target="https://www.sreality.cz/cs/v2/estates/561672780" TargetMode="External"/><Relationship Id="rId12625" Type="http://schemas.openxmlformats.org/officeDocument/2006/relationships/hyperlink" Target="https://www.sreality.cz/cs/v2/estates/265548620" TargetMode="External"/><Relationship Id="rId13957" Type="http://schemas.openxmlformats.org/officeDocument/2006/relationships/hyperlink" Target="https://www.sreality.cz/cs/v2/estates/2898494284" TargetMode="External"/><Relationship Id="rId12624" Type="http://schemas.openxmlformats.org/officeDocument/2006/relationships/hyperlink" Target="https://www.sreality.cz/cs/v2/estates/1436808012" TargetMode="External"/><Relationship Id="rId13958" Type="http://schemas.openxmlformats.org/officeDocument/2006/relationships/hyperlink" Target="https://www.sreality.cz/cs/v2/estates/3435365196" TargetMode="External"/><Relationship Id="rId12623" Type="http://schemas.openxmlformats.org/officeDocument/2006/relationships/hyperlink" Target="https://www.sreality.cz/cs/v2/estates/3500405580" TargetMode="External"/><Relationship Id="rId13959" Type="http://schemas.openxmlformats.org/officeDocument/2006/relationships/hyperlink" Target="https://www.sreality.cz/cs/v2/estates/2797830988" TargetMode="External"/><Relationship Id="rId12622" Type="http://schemas.openxmlformats.org/officeDocument/2006/relationships/hyperlink" Target="https://www.sreality.cz/cs/v2/estates/3433296716" TargetMode="External"/><Relationship Id="rId12629" Type="http://schemas.openxmlformats.org/officeDocument/2006/relationships/hyperlink" Target="https://www.sreality.cz/cs/v2/estates/3387441740" TargetMode="External"/><Relationship Id="rId13953" Type="http://schemas.openxmlformats.org/officeDocument/2006/relationships/hyperlink" Target="https://www.sreality.cz/cs/v2/estates/2043904844" TargetMode="External"/><Relationship Id="rId12628" Type="http://schemas.openxmlformats.org/officeDocument/2006/relationships/hyperlink" Target="https://www.sreality.cz/cs/v2/estates/1389622092" TargetMode="External"/><Relationship Id="rId13954" Type="http://schemas.openxmlformats.org/officeDocument/2006/relationships/hyperlink" Target="https://www.sreality.cz/cs/v2/estates/936608588" TargetMode="External"/><Relationship Id="rId12627" Type="http://schemas.openxmlformats.org/officeDocument/2006/relationships/hyperlink" Target="https://www.sreality.cz/cs/v2/estates/3494228812" TargetMode="External"/><Relationship Id="rId13955" Type="http://schemas.openxmlformats.org/officeDocument/2006/relationships/hyperlink" Target="https://www.sreality.cz/cs/v2/estates/10195788" TargetMode="External"/><Relationship Id="rId12626" Type="http://schemas.openxmlformats.org/officeDocument/2006/relationships/hyperlink" Target="https://www.sreality.cz/cs/v2/estates/2609296204" TargetMode="External"/><Relationship Id="rId13956" Type="http://schemas.openxmlformats.org/officeDocument/2006/relationships/hyperlink" Target="https://www.sreality.cz/cs/v2/estates/1556317004" TargetMode="External"/><Relationship Id="rId13950" Type="http://schemas.openxmlformats.org/officeDocument/2006/relationships/hyperlink" Target="https://www.sreality.cz/cs/v2/estates/1084457804" TargetMode="External"/><Relationship Id="rId13951" Type="http://schemas.openxmlformats.org/officeDocument/2006/relationships/hyperlink" Target="https://www.sreality.cz/cs/v2/estates/970376268" TargetMode="External"/><Relationship Id="rId13952" Type="http://schemas.openxmlformats.org/officeDocument/2006/relationships/hyperlink" Target="https://www.sreality.cz/cs/v2/estates/3939730252" TargetMode="External"/><Relationship Id="rId12621" Type="http://schemas.openxmlformats.org/officeDocument/2006/relationships/hyperlink" Target="https://www.sreality.cz/cs/v2/estates/3479892812" TargetMode="External"/><Relationship Id="rId12620" Type="http://schemas.openxmlformats.org/officeDocument/2006/relationships/hyperlink" Target="https://www.sreality.cz/cs/v2/estates/1218704204" TargetMode="External"/><Relationship Id="rId10017" Type="http://schemas.openxmlformats.org/officeDocument/2006/relationships/hyperlink" Target="https://www.sreality.cz/cs/v2/estates/3792757580" TargetMode="External"/><Relationship Id="rId11349" Type="http://schemas.openxmlformats.org/officeDocument/2006/relationships/hyperlink" Target="https://www.sreality.cz/cs/v2/estates/1982391116" TargetMode="External"/><Relationship Id="rId10018" Type="http://schemas.openxmlformats.org/officeDocument/2006/relationships/hyperlink" Target="https://www.sreality.cz/cs/v2/estates/3255919692" TargetMode="External"/><Relationship Id="rId11348" Type="http://schemas.openxmlformats.org/officeDocument/2006/relationships/hyperlink" Target="https://www.sreality.cz/cs/v2/estates/589882188" TargetMode="External"/><Relationship Id="rId12679" Type="http://schemas.openxmlformats.org/officeDocument/2006/relationships/hyperlink" Target="https://www.sreality.cz/cs/v2/estates/1382646604" TargetMode="External"/><Relationship Id="rId10015" Type="http://schemas.openxmlformats.org/officeDocument/2006/relationships/hyperlink" Target="https://www.sreality.cz/cs/v2/estates/2452681292" TargetMode="External"/><Relationship Id="rId11347" Type="http://schemas.openxmlformats.org/officeDocument/2006/relationships/hyperlink" Target="https://www.sreality.cz/cs/v2/estates/1730340172" TargetMode="External"/><Relationship Id="rId12678" Type="http://schemas.openxmlformats.org/officeDocument/2006/relationships/hyperlink" Target="https://www.sreality.cz/cs/v2/estates/3719979596" TargetMode="External"/><Relationship Id="rId10016" Type="http://schemas.openxmlformats.org/officeDocument/2006/relationships/hyperlink" Target="https://www.sreality.cz/cs/v2/estates/2366694220" TargetMode="External"/><Relationship Id="rId11346" Type="http://schemas.openxmlformats.org/officeDocument/2006/relationships/hyperlink" Target="https://www.sreality.cz/cs/v2/estates/1045156428" TargetMode="External"/><Relationship Id="rId12677" Type="http://schemas.openxmlformats.org/officeDocument/2006/relationships/hyperlink" Target="https://www.sreality.cz/cs/v2/estates/1992770892" TargetMode="External"/><Relationship Id="rId10019" Type="http://schemas.openxmlformats.org/officeDocument/2006/relationships/hyperlink" Target="https://www.sreality.cz/cs/v2/estates/3272663884" TargetMode="External"/><Relationship Id="rId11341" Type="http://schemas.openxmlformats.org/officeDocument/2006/relationships/hyperlink" Target="https://www.sreality.cz/cs/v2/estates/173961804" TargetMode="External"/><Relationship Id="rId12672" Type="http://schemas.openxmlformats.org/officeDocument/2006/relationships/hyperlink" Target="https://www.sreality.cz/cs/v2/estates/356774732" TargetMode="External"/><Relationship Id="rId10010" Type="http://schemas.openxmlformats.org/officeDocument/2006/relationships/hyperlink" Target="https://www.sreality.cz/cs/v2/estates/2754298444" TargetMode="External"/><Relationship Id="rId11340" Type="http://schemas.openxmlformats.org/officeDocument/2006/relationships/hyperlink" Target="https://www.sreality.cz/cs/v2/estates/3006849868" TargetMode="External"/><Relationship Id="rId12671" Type="http://schemas.openxmlformats.org/officeDocument/2006/relationships/hyperlink" Target="https://www.sreality.cz/cs/v2/estates/2633851468" TargetMode="External"/><Relationship Id="rId12670" Type="http://schemas.openxmlformats.org/officeDocument/2006/relationships/hyperlink" Target="https://www.sreality.cz/cs/v2/estates/1221047116" TargetMode="External"/><Relationship Id="rId10013" Type="http://schemas.openxmlformats.org/officeDocument/2006/relationships/hyperlink" Target="https://www.sreality.cz/cs/v2/estates/350282572" TargetMode="External"/><Relationship Id="rId11345" Type="http://schemas.openxmlformats.org/officeDocument/2006/relationships/hyperlink" Target="https://www.sreality.cz/cs/v2/estates/2627117900" TargetMode="External"/><Relationship Id="rId12676" Type="http://schemas.openxmlformats.org/officeDocument/2006/relationships/hyperlink" Target="https://www.sreality.cz/cs/v2/estates/4252234572" TargetMode="External"/><Relationship Id="rId10014" Type="http://schemas.openxmlformats.org/officeDocument/2006/relationships/hyperlink" Target="https://www.sreality.cz/cs/v2/estates/869393228" TargetMode="External"/><Relationship Id="rId11344" Type="http://schemas.openxmlformats.org/officeDocument/2006/relationships/hyperlink" Target="https://www.sreality.cz/cs/v2/estates/1128637260" TargetMode="External"/><Relationship Id="rId12675" Type="http://schemas.openxmlformats.org/officeDocument/2006/relationships/hyperlink" Target="https://www.sreality.cz/cs/v2/estates/4269011788" TargetMode="External"/><Relationship Id="rId10011" Type="http://schemas.openxmlformats.org/officeDocument/2006/relationships/hyperlink" Target="https://www.sreality.cz/cs/v2/estates/3235963724" TargetMode="External"/><Relationship Id="rId11343" Type="http://schemas.openxmlformats.org/officeDocument/2006/relationships/hyperlink" Target="https://www.sreality.cz/cs/v2/estates/3928548172" TargetMode="External"/><Relationship Id="rId12674" Type="http://schemas.openxmlformats.org/officeDocument/2006/relationships/hyperlink" Target="https://www.sreality.cz/cs/v2/estates/1232335692" TargetMode="External"/><Relationship Id="rId10012" Type="http://schemas.openxmlformats.org/officeDocument/2006/relationships/hyperlink" Target="https://www.sreality.cz/cs/v2/estates/2816533324" TargetMode="External"/><Relationship Id="rId11342" Type="http://schemas.openxmlformats.org/officeDocument/2006/relationships/hyperlink" Target="https://www.sreality.cz/cs/v2/estates/876143436" TargetMode="External"/><Relationship Id="rId12673" Type="http://schemas.openxmlformats.org/officeDocument/2006/relationships/hyperlink" Target="https://www.sreality.cz/cs/v2/estates/4214403916" TargetMode="External"/><Relationship Id="rId12690" Type="http://schemas.openxmlformats.org/officeDocument/2006/relationships/hyperlink" Target="https://www.sreality.cz/cs/v2/estates/3407962700" TargetMode="External"/><Relationship Id="rId10028" Type="http://schemas.openxmlformats.org/officeDocument/2006/relationships/hyperlink" Target="https://www.sreality.cz/cs/v2/estates/872473420" TargetMode="External"/><Relationship Id="rId10029" Type="http://schemas.openxmlformats.org/officeDocument/2006/relationships/hyperlink" Target="https://www.sreality.cz/cs/v2/estates/2488701772" TargetMode="External"/><Relationship Id="rId11359" Type="http://schemas.openxmlformats.org/officeDocument/2006/relationships/hyperlink" Target="https://www.sreality.cz/cs/v2/estates/2037965644" TargetMode="External"/><Relationship Id="rId10026" Type="http://schemas.openxmlformats.org/officeDocument/2006/relationships/hyperlink" Target="https://www.sreality.cz/cs/v2/estates/2701189964" TargetMode="External"/><Relationship Id="rId11358" Type="http://schemas.openxmlformats.org/officeDocument/2006/relationships/hyperlink" Target="https://www.sreality.cz/cs/v2/estates/2303255372" TargetMode="External"/><Relationship Id="rId12689" Type="http://schemas.openxmlformats.org/officeDocument/2006/relationships/hyperlink" Target="https://www.sreality.cz/cs/v2/estates/3667718988" TargetMode="External"/><Relationship Id="rId10027" Type="http://schemas.openxmlformats.org/officeDocument/2006/relationships/hyperlink" Target="https://www.sreality.cz/cs/v2/estates/1996546892" TargetMode="External"/><Relationship Id="rId11357" Type="http://schemas.openxmlformats.org/officeDocument/2006/relationships/hyperlink" Target="https://www.sreality.cz/cs/v2/estates/3360219980" TargetMode="External"/><Relationship Id="rId12688" Type="http://schemas.openxmlformats.org/officeDocument/2006/relationships/hyperlink" Target="https://www.sreality.cz/cs/v2/estates/392426316" TargetMode="External"/><Relationship Id="rId10020" Type="http://schemas.openxmlformats.org/officeDocument/2006/relationships/hyperlink" Target="https://www.sreality.cz/cs/v2/estates/2148590412" TargetMode="External"/><Relationship Id="rId11352" Type="http://schemas.openxmlformats.org/officeDocument/2006/relationships/hyperlink" Target="https://www.sreality.cz/cs/v2/estates/1549329228" TargetMode="External"/><Relationship Id="rId12683" Type="http://schemas.openxmlformats.org/officeDocument/2006/relationships/hyperlink" Target="https://www.sreality.cz/cs/v2/estates/746840908" TargetMode="External"/><Relationship Id="rId10021" Type="http://schemas.openxmlformats.org/officeDocument/2006/relationships/hyperlink" Target="https://www.sreality.cz/cs/v2/estates/3978077004" TargetMode="External"/><Relationship Id="rId11351" Type="http://schemas.openxmlformats.org/officeDocument/2006/relationships/hyperlink" Target="https://www.sreality.cz/cs/v2/estates/156820300" TargetMode="External"/><Relationship Id="rId12682" Type="http://schemas.openxmlformats.org/officeDocument/2006/relationships/hyperlink" Target="https://www.sreality.cz/cs/v2/estates/395572044" TargetMode="External"/><Relationship Id="rId11350" Type="http://schemas.openxmlformats.org/officeDocument/2006/relationships/hyperlink" Target="https://www.sreality.cz/cs/v2/estates/978903884" TargetMode="External"/><Relationship Id="rId12681" Type="http://schemas.openxmlformats.org/officeDocument/2006/relationships/hyperlink" Target="https://www.sreality.cz/cs/v2/estates/516469580" TargetMode="External"/><Relationship Id="rId12680" Type="http://schemas.openxmlformats.org/officeDocument/2006/relationships/hyperlink" Target="https://www.sreality.cz/cs/v2/estates/1927979852" TargetMode="External"/><Relationship Id="rId10024" Type="http://schemas.openxmlformats.org/officeDocument/2006/relationships/hyperlink" Target="https://www.sreality.cz/cs/v2/estates/3472941900" TargetMode="External"/><Relationship Id="rId11356" Type="http://schemas.openxmlformats.org/officeDocument/2006/relationships/hyperlink" Target="https://www.sreality.cz/cs/v2/estates/3076055884" TargetMode="External"/><Relationship Id="rId12687" Type="http://schemas.openxmlformats.org/officeDocument/2006/relationships/hyperlink" Target="https://www.sreality.cz/cs/v2/estates/1013183308" TargetMode="External"/><Relationship Id="rId10025" Type="http://schemas.openxmlformats.org/officeDocument/2006/relationships/hyperlink" Target="https://www.sreality.cz/cs/v2/estates/3138249292" TargetMode="External"/><Relationship Id="rId11355" Type="http://schemas.openxmlformats.org/officeDocument/2006/relationships/hyperlink" Target="https://www.sreality.cz/cs/v2/estates/3495486284" TargetMode="External"/><Relationship Id="rId12686" Type="http://schemas.openxmlformats.org/officeDocument/2006/relationships/hyperlink" Target="https://www.sreality.cz/cs/v2/estates/3440636748" TargetMode="External"/><Relationship Id="rId10022" Type="http://schemas.openxmlformats.org/officeDocument/2006/relationships/hyperlink" Target="https://www.sreality.cz/cs/v2/estates/352449356" TargetMode="External"/><Relationship Id="rId11354" Type="http://schemas.openxmlformats.org/officeDocument/2006/relationships/hyperlink" Target="https://www.sreality.cz/cs/v2/estates/3277382476" TargetMode="External"/><Relationship Id="rId12685" Type="http://schemas.openxmlformats.org/officeDocument/2006/relationships/hyperlink" Target="https://www.sreality.cz/cs/v2/estates/2362700620" TargetMode="External"/><Relationship Id="rId10023" Type="http://schemas.openxmlformats.org/officeDocument/2006/relationships/hyperlink" Target="https://www.sreality.cz/cs/v2/estates/1057022796" TargetMode="External"/><Relationship Id="rId11353" Type="http://schemas.openxmlformats.org/officeDocument/2006/relationships/hyperlink" Target="https://www.sreality.cz/cs/v2/estates/1834541900" TargetMode="External"/><Relationship Id="rId12684" Type="http://schemas.openxmlformats.org/officeDocument/2006/relationships/hyperlink" Target="https://www.sreality.cz/cs/v2/estates/1905521484" TargetMode="External"/><Relationship Id="rId11327" Type="http://schemas.openxmlformats.org/officeDocument/2006/relationships/hyperlink" Target="https://www.sreality.cz/cs/v2/estates/2974651212" TargetMode="External"/><Relationship Id="rId12658" Type="http://schemas.openxmlformats.org/officeDocument/2006/relationships/hyperlink" Target="https://www.sreality.cz/cs/v2/estates/547702092" TargetMode="External"/><Relationship Id="rId11326" Type="http://schemas.openxmlformats.org/officeDocument/2006/relationships/hyperlink" Target="https://www.sreality.cz/cs/v2/estates/1819714380" TargetMode="External"/><Relationship Id="rId12657" Type="http://schemas.openxmlformats.org/officeDocument/2006/relationships/hyperlink" Target="https://www.sreality.cz/cs/v2/estates/3644060492" TargetMode="External"/><Relationship Id="rId11325" Type="http://schemas.openxmlformats.org/officeDocument/2006/relationships/hyperlink" Target="https://www.sreality.cz/cs/v2/estates/2803426124" TargetMode="External"/><Relationship Id="rId12656" Type="http://schemas.openxmlformats.org/officeDocument/2006/relationships/hyperlink" Target="https://www.sreality.cz/cs/v2/estates/1946415948" TargetMode="External"/><Relationship Id="rId11324" Type="http://schemas.openxmlformats.org/officeDocument/2006/relationships/hyperlink" Target="https://www.sreality.cz/cs/v2/estates/3274064460" TargetMode="External"/><Relationship Id="rId12655" Type="http://schemas.openxmlformats.org/officeDocument/2006/relationships/hyperlink" Target="https://www.sreality.cz/cs/v2/estates/423920460" TargetMode="External"/><Relationship Id="rId13986" Type="http://schemas.openxmlformats.org/officeDocument/2006/relationships/hyperlink" Target="https://www.sreality.cz/cs/v2/estates/3871830604" TargetMode="External"/><Relationship Id="rId13987" Type="http://schemas.openxmlformats.org/officeDocument/2006/relationships/hyperlink" Target="https://www.sreality.cz/cs/v2/estates/3424879436" TargetMode="External"/><Relationship Id="rId11329" Type="http://schemas.openxmlformats.org/officeDocument/2006/relationships/hyperlink" Target="https://www.sreality.cz/cs/v2/estates/3722794316" TargetMode="External"/><Relationship Id="rId13988" Type="http://schemas.openxmlformats.org/officeDocument/2006/relationships/hyperlink" Target="https://www.sreality.cz/cs/v2/estates/3372323660" TargetMode="External"/><Relationship Id="rId11328" Type="http://schemas.openxmlformats.org/officeDocument/2006/relationships/hyperlink" Target="https://www.sreality.cz/cs/v2/estates/956883788" TargetMode="External"/><Relationship Id="rId12659" Type="http://schemas.openxmlformats.org/officeDocument/2006/relationships/hyperlink" Target="https://www.sreality.cz/cs/v2/estates/1229554508" TargetMode="External"/><Relationship Id="rId13989" Type="http://schemas.openxmlformats.org/officeDocument/2006/relationships/hyperlink" Target="https://www.sreality.cz/cs/v2/estates/488866636" TargetMode="External"/><Relationship Id="rId12650" Type="http://schemas.openxmlformats.org/officeDocument/2006/relationships/hyperlink" Target="https://www.sreality.cz/cs/v2/estates/280326732" TargetMode="External"/><Relationship Id="rId13982" Type="http://schemas.openxmlformats.org/officeDocument/2006/relationships/hyperlink" Target="https://www.sreality.cz/cs/v2/estates/210391628" TargetMode="External"/><Relationship Id="rId13983" Type="http://schemas.openxmlformats.org/officeDocument/2006/relationships/hyperlink" Target="https://www.sreality.cz/cs/v2/estates/2805171020" TargetMode="External"/><Relationship Id="rId13984" Type="http://schemas.openxmlformats.org/officeDocument/2006/relationships/hyperlink" Target="https://www.sreality.cz/cs/v2/estates/673416012" TargetMode="External"/><Relationship Id="rId13985" Type="http://schemas.openxmlformats.org/officeDocument/2006/relationships/hyperlink" Target="https://www.sreality.cz/cs/v2/estates/547918668" TargetMode="External"/><Relationship Id="rId11323" Type="http://schemas.openxmlformats.org/officeDocument/2006/relationships/hyperlink" Target="https://www.sreality.cz/cs/v2/estates/3977151308" TargetMode="External"/><Relationship Id="rId12654" Type="http://schemas.openxmlformats.org/officeDocument/2006/relationships/hyperlink" Target="https://www.sreality.cz/cs/v2/estates/3281552204" TargetMode="External"/><Relationship Id="rId11322" Type="http://schemas.openxmlformats.org/officeDocument/2006/relationships/hyperlink" Target="https://www.sreality.cz/cs/v2/estates/3996681036" TargetMode="External"/><Relationship Id="rId12653" Type="http://schemas.openxmlformats.org/officeDocument/2006/relationships/hyperlink" Target="https://www.sreality.cz/cs/v2/estates/867529292" TargetMode="External"/><Relationship Id="rId11321" Type="http://schemas.openxmlformats.org/officeDocument/2006/relationships/hyperlink" Target="https://www.sreality.cz/cs/v2/estates/2583204684" TargetMode="External"/><Relationship Id="rId12652" Type="http://schemas.openxmlformats.org/officeDocument/2006/relationships/hyperlink" Target="https://www.sreality.cz/cs/v2/estates/839811916" TargetMode="External"/><Relationship Id="rId13980" Type="http://schemas.openxmlformats.org/officeDocument/2006/relationships/hyperlink" Target="https://www.sreality.cz/cs/v2/estates/2231599948" TargetMode="External"/><Relationship Id="rId11320" Type="http://schemas.openxmlformats.org/officeDocument/2006/relationships/hyperlink" Target="https://www.sreality.cz/cs/v2/estates/2001122124" TargetMode="External"/><Relationship Id="rId12651" Type="http://schemas.openxmlformats.org/officeDocument/2006/relationships/hyperlink" Target="https://www.sreality.cz/cs/v2/estates/2667836236" TargetMode="External"/><Relationship Id="rId13981" Type="http://schemas.openxmlformats.org/officeDocument/2006/relationships/hyperlink" Target="https://www.sreality.cz/cs/v2/estates/1278444364" TargetMode="External"/><Relationship Id="rId10006" Type="http://schemas.openxmlformats.org/officeDocument/2006/relationships/hyperlink" Target="https://www.sreality.cz/cs/v2/estates/3591971404" TargetMode="External"/><Relationship Id="rId11338" Type="http://schemas.openxmlformats.org/officeDocument/2006/relationships/hyperlink" Target="https://www.sreality.cz/cs/v2/estates/4281918284" TargetMode="External"/><Relationship Id="rId12669" Type="http://schemas.openxmlformats.org/officeDocument/2006/relationships/hyperlink" Target="https://www.sreality.cz/cs/v2/estates/4047762252" TargetMode="External"/><Relationship Id="rId10007" Type="http://schemas.openxmlformats.org/officeDocument/2006/relationships/hyperlink" Target="https://www.sreality.cz/cs/v2/estates/1004593996" TargetMode="External"/><Relationship Id="rId11337" Type="http://schemas.openxmlformats.org/officeDocument/2006/relationships/hyperlink" Target="https://www.sreality.cz/cs/v2/estates/1060692812" TargetMode="External"/><Relationship Id="rId12668" Type="http://schemas.openxmlformats.org/officeDocument/2006/relationships/hyperlink" Target="https://www.sreality.cz/cs/v2/estates/3158569804" TargetMode="External"/><Relationship Id="rId10004" Type="http://schemas.openxmlformats.org/officeDocument/2006/relationships/hyperlink" Target="https://www.sreality.cz/cs/v2/estates/3052462924" TargetMode="External"/><Relationship Id="rId11336" Type="http://schemas.openxmlformats.org/officeDocument/2006/relationships/hyperlink" Target="https://www.sreality.cz/cs/v2/estates/3644384076" TargetMode="External"/><Relationship Id="rId12667" Type="http://schemas.openxmlformats.org/officeDocument/2006/relationships/hyperlink" Target="https://www.sreality.cz/cs/v2/estates/1816392524" TargetMode="External"/><Relationship Id="rId10005" Type="http://schemas.openxmlformats.org/officeDocument/2006/relationships/hyperlink" Target="https://www.sreality.cz/cs/v2/estates/2381615692" TargetMode="External"/><Relationship Id="rId11335" Type="http://schemas.openxmlformats.org/officeDocument/2006/relationships/hyperlink" Target="https://www.sreality.cz/cs/v2/estates/3107513164" TargetMode="External"/><Relationship Id="rId12666" Type="http://schemas.openxmlformats.org/officeDocument/2006/relationships/hyperlink" Target="https://www.sreality.cz/cs/v2/estates/4015256396" TargetMode="External"/><Relationship Id="rId13997" Type="http://schemas.openxmlformats.org/officeDocument/2006/relationships/hyperlink" Target="https://www.sreality.cz/cs/v2/estates/4091056972" TargetMode="External"/><Relationship Id="rId13998" Type="http://schemas.openxmlformats.org/officeDocument/2006/relationships/hyperlink" Target="https://www.sreality.cz/cs/v2/estates/2471600972" TargetMode="External"/><Relationship Id="rId10008" Type="http://schemas.openxmlformats.org/officeDocument/2006/relationships/hyperlink" Target="https://www.sreality.cz/cs/v2/estates/1741681484" TargetMode="External"/><Relationship Id="rId13999" Type="http://schemas.openxmlformats.org/officeDocument/2006/relationships/hyperlink" Target="https://www.sreality.cz/cs/v2/estates/1888654156" TargetMode="External"/><Relationship Id="rId10009" Type="http://schemas.openxmlformats.org/officeDocument/2006/relationships/hyperlink" Target="https://www.sreality.cz/cs/v2/estates/3073475404" TargetMode="External"/><Relationship Id="rId11339" Type="http://schemas.openxmlformats.org/officeDocument/2006/relationships/hyperlink" Target="https://www.sreality.cz/cs/v2/estates/3258508108" TargetMode="External"/><Relationship Id="rId11330" Type="http://schemas.openxmlformats.org/officeDocument/2006/relationships/hyperlink" Target="https://www.sreality.cz/cs/v2/estates/333341260" TargetMode="External"/><Relationship Id="rId12661" Type="http://schemas.openxmlformats.org/officeDocument/2006/relationships/hyperlink" Target="https://www.sreality.cz/cs/v2/estates/1077146444" TargetMode="External"/><Relationship Id="rId13993" Type="http://schemas.openxmlformats.org/officeDocument/2006/relationships/hyperlink" Target="https://www.sreality.cz/cs/v2/estates/3450377036" TargetMode="External"/><Relationship Id="rId12660" Type="http://schemas.openxmlformats.org/officeDocument/2006/relationships/hyperlink" Target="https://www.sreality.cz/cs/v2/estates/3649786444" TargetMode="External"/><Relationship Id="rId13994" Type="http://schemas.openxmlformats.org/officeDocument/2006/relationships/hyperlink" Target="https://www.sreality.cz/cs/v2/estates/2756936524" TargetMode="External"/><Relationship Id="rId13995" Type="http://schemas.openxmlformats.org/officeDocument/2006/relationships/hyperlink" Target="https://www.sreality.cz/cs/v2/estates/3410199372" TargetMode="External"/><Relationship Id="rId13996" Type="http://schemas.openxmlformats.org/officeDocument/2006/relationships/hyperlink" Target="https://www.sreality.cz/cs/v2/estates/1866695500" TargetMode="External"/><Relationship Id="rId10002" Type="http://schemas.openxmlformats.org/officeDocument/2006/relationships/hyperlink" Target="https://www.sreality.cz/cs/v2/estates/891786060" TargetMode="External"/><Relationship Id="rId11334" Type="http://schemas.openxmlformats.org/officeDocument/2006/relationships/hyperlink" Target="https://www.sreality.cz/cs/v2/estates/423158604" TargetMode="External"/><Relationship Id="rId12665" Type="http://schemas.openxmlformats.org/officeDocument/2006/relationships/hyperlink" Target="https://www.sreality.cz/cs/v2/estates/2337534796" TargetMode="External"/><Relationship Id="rId10003" Type="http://schemas.openxmlformats.org/officeDocument/2006/relationships/hyperlink" Target="https://www.sreality.cz/cs/v2/estates/1437238092" TargetMode="External"/><Relationship Id="rId11333" Type="http://schemas.openxmlformats.org/officeDocument/2006/relationships/hyperlink" Target="https://www.sreality.cz/cs/v2/estates/1480123212" TargetMode="External"/><Relationship Id="rId12664" Type="http://schemas.openxmlformats.org/officeDocument/2006/relationships/hyperlink" Target="https://www.sreality.cz/cs/v2/estates/2398659404" TargetMode="External"/><Relationship Id="rId13990" Type="http://schemas.openxmlformats.org/officeDocument/2006/relationships/hyperlink" Target="https://www.sreality.cz/cs/v2/estates/1914929996" TargetMode="External"/><Relationship Id="rId10000" Type="http://schemas.openxmlformats.org/officeDocument/2006/relationships/hyperlink" Target="https://www.sreality.cz/cs/v2/estates/2582004300" TargetMode="External"/><Relationship Id="rId11332" Type="http://schemas.openxmlformats.org/officeDocument/2006/relationships/hyperlink" Target="https://www.sreality.cz/cs/v2/estates/2139091788" TargetMode="External"/><Relationship Id="rId12663" Type="http://schemas.openxmlformats.org/officeDocument/2006/relationships/hyperlink" Target="https://www.sreality.cz/cs/v2/estates/2105877068" TargetMode="External"/><Relationship Id="rId13991" Type="http://schemas.openxmlformats.org/officeDocument/2006/relationships/hyperlink" Target="https://www.sreality.cz/cs/v2/estates/2696319820" TargetMode="External"/><Relationship Id="rId10001" Type="http://schemas.openxmlformats.org/officeDocument/2006/relationships/hyperlink" Target="https://www.sreality.cz/cs/v2/estates/1072624460" TargetMode="External"/><Relationship Id="rId11331" Type="http://schemas.openxmlformats.org/officeDocument/2006/relationships/hyperlink" Target="https://www.sreality.cz/cs/v2/estates/2150228812" TargetMode="External"/><Relationship Id="rId12662" Type="http://schemas.openxmlformats.org/officeDocument/2006/relationships/hyperlink" Target="https://www.sreality.cz/cs/v2/estates/3056857932" TargetMode="External"/><Relationship Id="rId13992" Type="http://schemas.openxmlformats.org/officeDocument/2006/relationships/hyperlink" Target="https://www.sreality.cz/cs/v2/estates/22250316" TargetMode="External"/><Relationship Id="rId12919" Type="http://schemas.openxmlformats.org/officeDocument/2006/relationships/hyperlink" Target="https://www.sreality.cz/cs/v2/estates/565113676" TargetMode="External"/><Relationship Id="rId12918" Type="http://schemas.openxmlformats.org/officeDocument/2006/relationships/hyperlink" Target="https://www.sreality.cz/cs/v2/estates/61797196" TargetMode="External"/><Relationship Id="rId12917" Type="http://schemas.openxmlformats.org/officeDocument/2006/relationships/hyperlink" Target="https://www.sreality.cz/cs/v2/estates/581890892" TargetMode="External"/><Relationship Id="rId12916" Type="http://schemas.openxmlformats.org/officeDocument/2006/relationships/hyperlink" Target="https://www.sreality.cz/cs/v2/estates/212792140" TargetMode="External"/><Relationship Id="rId12911" Type="http://schemas.openxmlformats.org/officeDocument/2006/relationships/hyperlink" Target="https://www.sreality.cz/cs/v2/estates/4226171468" TargetMode="External"/><Relationship Id="rId12910" Type="http://schemas.openxmlformats.org/officeDocument/2006/relationships/hyperlink" Target="https://www.sreality.cz/cs/v2/estates/3767464780" TargetMode="External"/><Relationship Id="rId12915" Type="http://schemas.openxmlformats.org/officeDocument/2006/relationships/hyperlink" Target="https://www.sreality.cz/cs/v2/estates/514782028" TargetMode="External"/><Relationship Id="rId12914" Type="http://schemas.openxmlformats.org/officeDocument/2006/relationships/hyperlink" Target="https://www.sreality.cz/cs/v2/estates/485200460" TargetMode="External"/><Relationship Id="rId12913" Type="http://schemas.openxmlformats.org/officeDocument/2006/relationships/hyperlink" Target="https://www.sreality.cz/cs/v2/estates/4205769548" TargetMode="External"/><Relationship Id="rId12912" Type="http://schemas.openxmlformats.org/officeDocument/2006/relationships/hyperlink" Target="https://www.sreality.cz/cs/v2/estates/599716684" TargetMode="External"/><Relationship Id="rId12929" Type="http://schemas.openxmlformats.org/officeDocument/2006/relationships/hyperlink" Target="https://www.sreality.cz/cs/v2/estates/3742302796" TargetMode="External"/><Relationship Id="rId12928" Type="http://schemas.openxmlformats.org/officeDocument/2006/relationships/hyperlink" Target="https://www.sreality.cz/cs/v2/estates/3399463756" TargetMode="External"/><Relationship Id="rId12927" Type="http://schemas.openxmlformats.org/officeDocument/2006/relationships/hyperlink" Target="https://www.sreality.cz/cs/v2/estates/1255076684" TargetMode="External"/><Relationship Id="rId12922" Type="http://schemas.openxmlformats.org/officeDocument/2006/relationships/hyperlink" Target="https://www.sreality.cz/cs/v2/estates/3742302796" TargetMode="External"/><Relationship Id="rId12921" Type="http://schemas.openxmlformats.org/officeDocument/2006/relationships/hyperlink" Target="https://www.sreality.cz/cs/v2/estates/434041676" TargetMode="External"/><Relationship Id="rId12920" Type="http://schemas.openxmlformats.org/officeDocument/2006/relationships/hyperlink" Target="https://www.sreality.cz/cs/v2/estates/148829004" TargetMode="External"/><Relationship Id="rId12926" Type="http://schemas.openxmlformats.org/officeDocument/2006/relationships/hyperlink" Target="https://www.sreality.cz/cs/v2/estates/853472076" TargetMode="External"/><Relationship Id="rId12925" Type="http://schemas.openxmlformats.org/officeDocument/2006/relationships/hyperlink" Target="https://www.sreality.cz/cs/v2/estates/2648634188" TargetMode="External"/><Relationship Id="rId12924" Type="http://schemas.openxmlformats.org/officeDocument/2006/relationships/hyperlink" Target="https://www.sreality.cz/cs/v2/estates/3118396236" TargetMode="External"/><Relationship Id="rId12923" Type="http://schemas.openxmlformats.org/officeDocument/2006/relationships/hyperlink" Target="https://www.sreality.cz/cs/v2/estates/3118396236" TargetMode="External"/><Relationship Id="rId12908" Type="http://schemas.openxmlformats.org/officeDocument/2006/relationships/hyperlink" Target="https://www.sreality.cz/cs/v2/estates/2324624204" TargetMode="External"/><Relationship Id="rId12907" Type="http://schemas.openxmlformats.org/officeDocument/2006/relationships/hyperlink" Target="https://www.sreality.cz/cs/v2/estates/1436480332" TargetMode="External"/><Relationship Id="rId12906" Type="http://schemas.openxmlformats.org/officeDocument/2006/relationships/hyperlink" Target="https://www.sreality.cz/cs/v2/estates/3785290572" TargetMode="External"/><Relationship Id="rId12905" Type="http://schemas.openxmlformats.org/officeDocument/2006/relationships/hyperlink" Target="https://www.sreality.cz/cs/v2/estates/3500077900" TargetMode="External"/><Relationship Id="rId12909" Type="http://schemas.openxmlformats.org/officeDocument/2006/relationships/hyperlink" Target="https://www.sreality.cz/cs/v2/estates/2827940684" TargetMode="External"/><Relationship Id="rId12900" Type="http://schemas.openxmlformats.org/officeDocument/2006/relationships/hyperlink" Target="https://www.sreality.cz/cs/v2/estates/3815633740" TargetMode="External"/><Relationship Id="rId12904" Type="http://schemas.openxmlformats.org/officeDocument/2006/relationships/hyperlink" Target="https://www.sreality.cz/cs/v2/estates/3022750540" TargetMode="External"/><Relationship Id="rId12903" Type="http://schemas.openxmlformats.org/officeDocument/2006/relationships/hyperlink" Target="https://www.sreality.cz/cs/v2/estates/3198088012" TargetMode="External"/><Relationship Id="rId12902" Type="http://schemas.openxmlformats.org/officeDocument/2006/relationships/hyperlink" Target="https://www.sreality.cz/cs/v2/estates/2560553804" TargetMode="External"/><Relationship Id="rId12901" Type="http://schemas.openxmlformats.org/officeDocument/2006/relationships/hyperlink" Target="https://www.sreality.cz/cs/v2/estates/4201800268" TargetMode="External"/><Relationship Id="rId11629" Type="http://schemas.openxmlformats.org/officeDocument/2006/relationships/hyperlink" Target="https://www.sreality.cz/cs/v2/estates/1702552396" TargetMode="External"/><Relationship Id="rId11624" Type="http://schemas.openxmlformats.org/officeDocument/2006/relationships/hyperlink" Target="https://www.sreality.cz/cs/v2/estates/1274381132" TargetMode="External"/><Relationship Id="rId12955" Type="http://schemas.openxmlformats.org/officeDocument/2006/relationships/hyperlink" Target="https://www.sreality.cz/cs/v2/estates/540902220" TargetMode="External"/><Relationship Id="rId11623" Type="http://schemas.openxmlformats.org/officeDocument/2006/relationships/hyperlink" Target="https://www.sreality.cz/cs/v2/estates/19301196" TargetMode="External"/><Relationship Id="rId12954" Type="http://schemas.openxmlformats.org/officeDocument/2006/relationships/hyperlink" Target="https://www.sreality.cz/cs/v2/estates/2283729740" TargetMode="External"/><Relationship Id="rId11622" Type="http://schemas.openxmlformats.org/officeDocument/2006/relationships/hyperlink" Target="https://www.sreality.cz/cs/v2/estates/3920163660" TargetMode="External"/><Relationship Id="rId12953" Type="http://schemas.openxmlformats.org/officeDocument/2006/relationships/hyperlink" Target="https://www.sreality.cz/cs/v2/estates/4293849932" TargetMode="External"/><Relationship Id="rId11621" Type="http://schemas.openxmlformats.org/officeDocument/2006/relationships/hyperlink" Target="https://www.sreality.cz/cs/v2/estates/3950699340" TargetMode="External"/><Relationship Id="rId12952" Type="http://schemas.openxmlformats.org/officeDocument/2006/relationships/hyperlink" Target="https://www.sreality.cz/cs/v2/estates/1518334796" TargetMode="External"/><Relationship Id="rId11628" Type="http://schemas.openxmlformats.org/officeDocument/2006/relationships/hyperlink" Target="https://www.sreality.cz/cs/v2/estates/3748037452" TargetMode="External"/><Relationship Id="rId12959" Type="http://schemas.openxmlformats.org/officeDocument/2006/relationships/hyperlink" Target="https://www.sreality.cz/cs/v2/estates/3182773580" TargetMode="External"/><Relationship Id="rId11627" Type="http://schemas.openxmlformats.org/officeDocument/2006/relationships/hyperlink" Target="https://www.sreality.cz/cs/v2/estates/3302458188" TargetMode="External"/><Relationship Id="rId12958" Type="http://schemas.openxmlformats.org/officeDocument/2006/relationships/hyperlink" Target="https://www.sreality.cz/cs/v2/estates/3508466508" TargetMode="External"/><Relationship Id="rId11626" Type="http://schemas.openxmlformats.org/officeDocument/2006/relationships/hyperlink" Target="https://www.sreality.cz/cs/v2/estates/1609007948" TargetMode="External"/><Relationship Id="rId12957" Type="http://schemas.openxmlformats.org/officeDocument/2006/relationships/hyperlink" Target="https://www.sreality.cz/cs/v2/estates/2825913676" TargetMode="External"/><Relationship Id="rId11625" Type="http://schemas.openxmlformats.org/officeDocument/2006/relationships/hyperlink" Target="https://www.sreality.cz/cs/v2/estates/3841426252" TargetMode="External"/><Relationship Id="rId12956" Type="http://schemas.openxmlformats.org/officeDocument/2006/relationships/hyperlink" Target="https://www.sreality.cz/cs/v2/estates/4036076364" TargetMode="External"/><Relationship Id="rId11620" Type="http://schemas.openxmlformats.org/officeDocument/2006/relationships/hyperlink" Target="https://www.sreality.cz/cs/v2/estates/4141216332" TargetMode="External"/><Relationship Id="rId12951" Type="http://schemas.openxmlformats.org/officeDocument/2006/relationships/hyperlink" Target="https://www.sreality.cz/cs/v2/estates/4127126348" TargetMode="External"/><Relationship Id="rId12950" Type="http://schemas.openxmlformats.org/officeDocument/2006/relationships/hyperlink" Target="https://www.sreality.cz/cs/v2/estates/3841913676" TargetMode="External"/><Relationship Id="rId10309" Type="http://schemas.openxmlformats.org/officeDocument/2006/relationships/hyperlink" Target="https://www.sreality.cz/cs/v2/estates/3082949196" TargetMode="External"/><Relationship Id="rId10303" Type="http://schemas.openxmlformats.org/officeDocument/2006/relationships/hyperlink" Target="https://www.sreality.cz/cs/v2/estates/3467830092" TargetMode="External"/><Relationship Id="rId11635" Type="http://schemas.openxmlformats.org/officeDocument/2006/relationships/hyperlink" Target="https://www.sreality.cz/cs/v2/estates/308994892" TargetMode="External"/><Relationship Id="rId12966" Type="http://schemas.openxmlformats.org/officeDocument/2006/relationships/hyperlink" Target="https://www.sreality.cz/cs/v2/estates/701276748" TargetMode="External"/><Relationship Id="rId10304" Type="http://schemas.openxmlformats.org/officeDocument/2006/relationships/hyperlink" Target="https://www.sreality.cz/cs/v2/estates/1881338700" TargetMode="External"/><Relationship Id="rId11634" Type="http://schemas.openxmlformats.org/officeDocument/2006/relationships/hyperlink" Target="https://www.sreality.cz/cs/v2/estates/3446334284" TargetMode="External"/><Relationship Id="rId12965" Type="http://schemas.openxmlformats.org/officeDocument/2006/relationships/hyperlink" Target="https://www.sreality.cz/cs/v2/estates/951423820" TargetMode="External"/><Relationship Id="rId10301" Type="http://schemas.openxmlformats.org/officeDocument/2006/relationships/hyperlink" Target="https://www.sreality.cz/cs/v2/estates/662889292" TargetMode="External"/><Relationship Id="rId11633" Type="http://schemas.openxmlformats.org/officeDocument/2006/relationships/hyperlink" Target="https://www.sreality.cz/cs/v2/estates/1567286092" TargetMode="External"/><Relationship Id="rId12964" Type="http://schemas.openxmlformats.org/officeDocument/2006/relationships/hyperlink" Target="https://www.sreality.cz/cs/v2/estates/1696244556" TargetMode="External"/><Relationship Id="rId10302" Type="http://schemas.openxmlformats.org/officeDocument/2006/relationships/hyperlink" Target="https://www.sreality.cz/cs/v2/estates/2125108044" TargetMode="External"/><Relationship Id="rId11632" Type="http://schemas.openxmlformats.org/officeDocument/2006/relationships/hyperlink" Target="https://www.sreality.cz/cs/v2/estates/3211453260" TargetMode="External"/><Relationship Id="rId12963" Type="http://schemas.openxmlformats.org/officeDocument/2006/relationships/hyperlink" Target="https://www.sreality.cz/cs/v2/estates/4156645964" TargetMode="External"/><Relationship Id="rId10307" Type="http://schemas.openxmlformats.org/officeDocument/2006/relationships/hyperlink" Target="https://www.sreality.cz/cs/v2/estates/2869228364" TargetMode="External"/><Relationship Id="rId11639" Type="http://schemas.openxmlformats.org/officeDocument/2006/relationships/hyperlink" Target="https://www.sreality.cz/cs/v2/estates/730587980" TargetMode="External"/><Relationship Id="rId10308" Type="http://schemas.openxmlformats.org/officeDocument/2006/relationships/hyperlink" Target="https://www.sreality.cz/cs/v2/estates/9974348" TargetMode="External"/><Relationship Id="rId11638" Type="http://schemas.openxmlformats.org/officeDocument/2006/relationships/hyperlink" Target="https://www.sreality.cz/cs/v2/estates/2677793612" TargetMode="External"/><Relationship Id="rId12969" Type="http://schemas.openxmlformats.org/officeDocument/2006/relationships/hyperlink" Target="https://www.sreality.cz/cs/v2/estates/4024123980" TargetMode="External"/><Relationship Id="rId10305" Type="http://schemas.openxmlformats.org/officeDocument/2006/relationships/hyperlink" Target="https://www.sreality.cz/cs/v2/estates/526750540" TargetMode="External"/><Relationship Id="rId11637" Type="http://schemas.openxmlformats.org/officeDocument/2006/relationships/hyperlink" Target="https://www.sreality.cz/cs/v2/estates/2140922700" TargetMode="External"/><Relationship Id="rId12968" Type="http://schemas.openxmlformats.org/officeDocument/2006/relationships/hyperlink" Target="https://www.sreality.cz/cs/v2/estates/3088880460" TargetMode="External"/><Relationship Id="rId10306" Type="http://schemas.openxmlformats.org/officeDocument/2006/relationships/hyperlink" Target="https://www.sreality.cz/cs/v2/estates/1771717196" TargetMode="External"/><Relationship Id="rId11636" Type="http://schemas.openxmlformats.org/officeDocument/2006/relationships/hyperlink" Target="https://www.sreality.cz/cs/v2/estates/2392580940" TargetMode="External"/><Relationship Id="rId12967" Type="http://schemas.openxmlformats.org/officeDocument/2006/relationships/hyperlink" Target="https://www.sreality.cz/cs/v2/estates/1127150412" TargetMode="External"/><Relationship Id="rId11631" Type="http://schemas.openxmlformats.org/officeDocument/2006/relationships/hyperlink" Target="https://www.sreality.cz/cs/v2/estates/1584063308" TargetMode="External"/><Relationship Id="rId12962" Type="http://schemas.openxmlformats.org/officeDocument/2006/relationships/hyperlink" Target="https://www.sreality.cz/cs/v2/estates/4021785420" TargetMode="External"/><Relationship Id="rId10300" Type="http://schemas.openxmlformats.org/officeDocument/2006/relationships/hyperlink" Target="https://www.sreality.cz/cs/v2/estates/461738828" TargetMode="External"/><Relationship Id="rId11630" Type="http://schemas.openxmlformats.org/officeDocument/2006/relationships/hyperlink" Target="https://www.sreality.cz/cs/v2/estates/3932873548" TargetMode="External"/><Relationship Id="rId12961" Type="http://schemas.openxmlformats.org/officeDocument/2006/relationships/hyperlink" Target="https://www.sreality.cz/cs/v2/estates/2206077516" TargetMode="External"/><Relationship Id="rId12960" Type="http://schemas.openxmlformats.org/officeDocument/2006/relationships/hyperlink" Target="https://www.sreality.cz/cs/v2/estates/2265903948" TargetMode="External"/><Relationship Id="rId11609" Type="http://schemas.openxmlformats.org/officeDocument/2006/relationships/hyperlink" Target="https://www.sreality.cz/cs/v2/estates/1640518220" TargetMode="External"/><Relationship Id="rId11608" Type="http://schemas.openxmlformats.org/officeDocument/2006/relationships/hyperlink" Target="https://www.sreality.cz/cs/v2/estates/145748812" TargetMode="External"/><Relationship Id="rId12939" Type="http://schemas.openxmlformats.org/officeDocument/2006/relationships/hyperlink" Target="https://www.sreality.cz/cs/v2/estates/2194600780" TargetMode="External"/><Relationship Id="rId11607" Type="http://schemas.openxmlformats.org/officeDocument/2006/relationships/hyperlink" Target="https://www.sreality.cz/cs/v2/estates/1899065932" TargetMode="External"/><Relationship Id="rId12938" Type="http://schemas.openxmlformats.org/officeDocument/2006/relationships/hyperlink" Target="https://www.sreality.cz/cs/v2/estates/2507060044" TargetMode="External"/><Relationship Id="rId11602" Type="http://schemas.openxmlformats.org/officeDocument/2006/relationships/hyperlink" Target="https://www.sreality.cz/cs/v2/estates/1750786892" TargetMode="External"/><Relationship Id="rId12933" Type="http://schemas.openxmlformats.org/officeDocument/2006/relationships/hyperlink" Target="https://www.sreality.cz/cs/v2/estates/853472076" TargetMode="External"/><Relationship Id="rId11601" Type="http://schemas.openxmlformats.org/officeDocument/2006/relationships/hyperlink" Target="https://www.sreality.cz/cs/v2/estates/3411731276" TargetMode="External"/><Relationship Id="rId12932" Type="http://schemas.openxmlformats.org/officeDocument/2006/relationships/hyperlink" Target="https://www.sreality.cz/cs/v2/estates/2648634188" TargetMode="External"/><Relationship Id="rId11600" Type="http://schemas.openxmlformats.org/officeDocument/2006/relationships/hyperlink" Target="https://www.sreality.cz/cs/v2/estates/2874860364" TargetMode="External"/><Relationship Id="rId12931" Type="http://schemas.openxmlformats.org/officeDocument/2006/relationships/hyperlink" Target="https://www.sreality.cz/cs/v2/estates/3118396236" TargetMode="External"/><Relationship Id="rId12930" Type="http://schemas.openxmlformats.org/officeDocument/2006/relationships/hyperlink" Target="https://www.sreality.cz/cs/v2/estates/3118396236" TargetMode="External"/><Relationship Id="rId11606" Type="http://schemas.openxmlformats.org/officeDocument/2006/relationships/hyperlink" Target="https://www.sreality.cz/cs/v2/estates/1192072012" TargetMode="External"/><Relationship Id="rId12937" Type="http://schemas.openxmlformats.org/officeDocument/2006/relationships/hyperlink" Target="https://www.sreality.cz/cs/v2/estates/1590621004" TargetMode="External"/><Relationship Id="rId11605" Type="http://schemas.openxmlformats.org/officeDocument/2006/relationships/hyperlink" Target="https://www.sreality.cz/cs/v2/estates/1126462028" TargetMode="External"/><Relationship Id="rId12936" Type="http://schemas.openxmlformats.org/officeDocument/2006/relationships/hyperlink" Target="https://www.sreality.cz/cs/v2/estates/248443724" TargetMode="External"/><Relationship Id="rId11604" Type="http://schemas.openxmlformats.org/officeDocument/2006/relationships/hyperlink" Target="https://www.sreality.cz/cs/v2/estates/372011596" TargetMode="External"/><Relationship Id="rId12935" Type="http://schemas.openxmlformats.org/officeDocument/2006/relationships/hyperlink" Target="https://www.sreality.cz/cs/v2/estates/3399463756" TargetMode="External"/><Relationship Id="rId11603" Type="http://schemas.openxmlformats.org/officeDocument/2006/relationships/hyperlink" Target="https://www.sreality.cz/cs/v2/estates/683574092" TargetMode="External"/><Relationship Id="rId12934" Type="http://schemas.openxmlformats.org/officeDocument/2006/relationships/hyperlink" Target="https://www.sreality.cz/cs/v2/estates/1255076684" TargetMode="External"/><Relationship Id="rId11619" Type="http://schemas.openxmlformats.org/officeDocument/2006/relationships/hyperlink" Target="https://www.sreality.cz/cs/v2/estates/2417029708" TargetMode="External"/><Relationship Id="rId11618" Type="http://schemas.openxmlformats.org/officeDocument/2006/relationships/hyperlink" Target="https://www.sreality.cz/cs/v2/estates/1059255116" TargetMode="External"/><Relationship Id="rId12949" Type="http://schemas.openxmlformats.org/officeDocument/2006/relationships/hyperlink" Target="https://www.sreality.cz/cs/v2/estates/471253580" TargetMode="External"/><Relationship Id="rId11613" Type="http://schemas.openxmlformats.org/officeDocument/2006/relationships/hyperlink" Target="https://www.sreality.cz/cs/v2/estates/1145758540" TargetMode="External"/><Relationship Id="rId12944" Type="http://schemas.openxmlformats.org/officeDocument/2006/relationships/hyperlink" Target="https://www.sreality.cz/cs/v2/estates/1010475852" TargetMode="External"/><Relationship Id="rId11612" Type="http://schemas.openxmlformats.org/officeDocument/2006/relationships/hyperlink" Target="https://www.sreality.cz/cs/v2/estates/1447748428" TargetMode="External"/><Relationship Id="rId12943" Type="http://schemas.openxmlformats.org/officeDocument/2006/relationships/hyperlink" Target="https://www.sreality.cz/cs/v2/estates/503247692" TargetMode="External"/><Relationship Id="rId11611" Type="http://schemas.openxmlformats.org/officeDocument/2006/relationships/hyperlink" Target="https://www.sreality.cz/cs/v2/estates/4021261132" TargetMode="External"/><Relationship Id="rId12942" Type="http://schemas.openxmlformats.org/officeDocument/2006/relationships/hyperlink" Target="https://www.sreality.cz/cs/v2/estates/1509880652" TargetMode="External"/><Relationship Id="rId11610" Type="http://schemas.openxmlformats.org/officeDocument/2006/relationships/hyperlink" Target="https://www.sreality.cz/cs/v2/estates/2170217292" TargetMode="External"/><Relationship Id="rId12941" Type="http://schemas.openxmlformats.org/officeDocument/2006/relationships/hyperlink" Target="https://www.sreality.cz/cs/v2/estates/989786956" TargetMode="External"/><Relationship Id="rId11617" Type="http://schemas.openxmlformats.org/officeDocument/2006/relationships/hyperlink" Target="https://www.sreality.cz/cs/v2/estates/3155010124" TargetMode="External"/><Relationship Id="rId12948" Type="http://schemas.openxmlformats.org/officeDocument/2006/relationships/hyperlink" Target="https://www.sreality.cz/cs/v2/estates/1847259980" TargetMode="External"/><Relationship Id="rId11616" Type="http://schemas.openxmlformats.org/officeDocument/2006/relationships/hyperlink" Target="https://www.sreality.cz/cs/v2/estates/444261196" TargetMode="External"/><Relationship Id="rId12947" Type="http://schemas.openxmlformats.org/officeDocument/2006/relationships/hyperlink" Target="https://www.sreality.cz/cs/v2/estates/117371724" TargetMode="External"/><Relationship Id="rId11615" Type="http://schemas.openxmlformats.org/officeDocument/2006/relationships/hyperlink" Target="https://www.sreality.cz/cs/v2/estates/369062476" TargetMode="External"/><Relationship Id="rId12946" Type="http://schemas.openxmlformats.org/officeDocument/2006/relationships/hyperlink" Target="https://www.sreality.cz/cs/v2/estates/922678092" TargetMode="External"/><Relationship Id="rId11614" Type="http://schemas.openxmlformats.org/officeDocument/2006/relationships/hyperlink" Target="https://www.sreality.cz/cs/v2/estates/894100300" TargetMode="External"/><Relationship Id="rId12945" Type="http://schemas.openxmlformats.org/officeDocument/2006/relationships/hyperlink" Target="https://www.sreality.cz/cs/v2/estates/4035687244" TargetMode="External"/><Relationship Id="rId12940" Type="http://schemas.openxmlformats.org/officeDocument/2006/relationships/hyperlink" Target="https://www.sreality.cz/cs/v2/estates/535741004" TargetMode="External"/><Relationship Id="rId9210" Type="http://schemas.openxmlformats.org/officeDocument/2006/relationships/hyperlink" Target="https://www.sreality.cz/cs/v2/estates/3407082316" TargetMode="External"/><Relationship Id="rId9211" Type="http://schemas.openxmlformats.org/officeDocument/2006/relationships/hyperlink" Target="https://www.sreality.cz/cs/v2/estates/4094882636" TargetMode="External"/><Relationship Id="rId9212" Type="http://schemas.openxmlformats.org/officeDocument/2006/relationships/hyperlink" Target="https://www.sreality.cz/cs/v2/estates/2932839244" TargetMode="External"/><Relationship Id="rId9217" Type="http://schemas.openxmlformats.org/officeDocument/2006/relationships/hyperlink" Target="https://www.sreality.cz/cs/v2/estates/1136915276" TargetMode="External"/><Relationship Id="rId9218" Type="http://schemas.openxmlformats.org/officeDocument/2006/relationships/hyperlink" Target="https://www.sreality.cz/cs/v2/estates/698717004" TargetMode="External"/><Relationship Id="rId9219" Type="http://schemas.openxmlformats.org/officeDocument/2006/relationships/hyperlink" Target="https://www.sreality.cz/cs/v2/estates/406491980" TargetMode="External"/><Relationship Id="rId9213" Type="http://schemas.openxmlformats.org/officeDocument/2006/relationships/hyperlink" Target="https://www.sreality.cz/cs/v2/estates/3293938508" TargetMode="External"/><Relationship Id="rId9214" Type="http://schemas.openxmlformats.org/officeDocument/2006/relationships/hyperlink" Target="https://www.sreality.cz/cs/v2/estates/1029497676" TargetMode="External"/><Relationship Id="rId9215" Type="http://schemas.openxmlformats.org/officeDocument/2006/relationships/hyperlink" Target="https://www.sreality.cz/cs/v2/estates/501412684" TargetMode="External"/><Relationship Id="rId9216" Type="http://schemas.openxmlformats.org/officeDocument/2006/relationships/hyperlink" Target="https://www.sreality.cz/cs/v2/estates/1942221644" TargetMode="External"/><Relationship Id="rId9200" Type="http://schemas.openxmlformats.org/officeDocument/2006/relationships/hyperlink" Target="https://www.sreality.cz/cs/v2/estates/1510994508" TargetMode="External"/><Relationship Id="rId9201" Type="http://schemas.openxmlformats.org/officeDocument/2006/relationships/hyperlink" Target="https://www.sreality.cz/cs/v2/estates/484614988" TargetMode="External"/><Relationship Id="rId9206" Type="http://schemas.openxmlformats.org/officeDocument/2006/relationships/hyperlink" Target="https://www.sreality.cz/cs/v2/estates/901112652" TargetMode="External"/><Relationship Id="rId9207" Type="http://schemas.openxmlformats.org/officeDocument/2006/relationships/hyperlink" Target="https://www.sreality.cz/cs/v2/estates/3684708940" TargetMode="External"/><Relationship Id="rId9208" Type="http://schemas.openxmlformats.org/officeDocument/2006/relationships/hyperlink" Target="https://www.sreality.cz/cs/v2/estates/1544069964" TargetMode="External"/><Relationship Id="rId9209" Type="http://schemas.openxmlformats.org/officeDocument/2006/relationships/hyperlink" Target="https://www.sreality.cz/cs/v2/estates/4122338124" TargetMode="External"/><Relationship Id="rId9202" Type="http://schemas.openxmlformats.org/officeDocument/2006/relationships/hyperlink" Target="https://www.sreality.cz/cs/v2/estates/1286375244" TargetMode="External"/><Relationship Id="rId9203" Type="http://schemas.openxmlformats.org/officeDocument/2006/relationships/hyperlink" Target="https://www.sreality.cz/cs/v2/estates/2285257292" TargetMode="External"/><Relationship Id="rId9204" Type="http://schemas.openxmlformats.org/officeDocument/2006/relationships/hyperlink" Target="https://www.sreality.cz/cs/v2/estates/3686130508" TargetMode="External"/><Relationship Id="rId9205" Type="http://schemas.openxmlformats.org/officeDocument/2006/relationships/hyperlink" Target="https://www.sreality.cz/cs/v2/estates/492364620" TargetMode="External"/><Relationship Id="rId9231" Type="http://schemas.openxmlformats.org/officeDocument/2006/relationships/hyperlink" Target="https://www.sreality.cz/cs/v2/estates/1604707148" TargetMode="External"/><Relationship Id="rId9232" Type="http://schemas.openxmlformats.org/officeDocument/2006/relationships/hyperlink" Target="https://www.sreality.cz/cs/v2/estates/512684620" TargetMode="External"/><Relationship Id="rId9233" Type="http://schemas.openxmlformats.org/officeDocument/2006/relationships/hyperlink" Target="https://www.sreality.cz/cs/v2/estates/3483755340" TargetMode="External"/><Relationship Id="rId9234" Type="http://schemas.openxmlformats.org/officeDocument/2006/relationships/hyperlink" Target="https://www.sreality.cz/cs/v2/estates/2755629900" TargetMode="External"/><Relationship Id="rId9230" Type="http://schemas.openxmlformats.org/officeDocument/2006/relationships/hyperlink" Target="https://www.sreality.cz/cs/v2/estates/262529868" TargetMode="External"/><Relationship Id="rId9239" Type="http://schemas.openxmlformats.org/officeDocument/2006/relationships/hyperlink" Target="https://www.sreality.cz/cs/v2/estates/1480909644" TargetMode="External"/><Relationship Id="rId9235" Type="http://schemas.openxmlformats.org/officeDocument/2006/relationships/hyperlink" Target="https://www.sreality.cz/cs/v2/estates/3164988236" TargetMode="External"/><Relationship Id="rId9236" Type="http://schemas.openxmlformats.org/officeDocument/2006/relationships/hyperlink" Target="https://www.sreality.cz/cs/v2/estates/170517324" TargetMode="External"/><Relationship Id="rId9237" Type="http://schemas.openxmlformats.org/officeDocument/2006/relationships/hyperlink" Target="https://www.sreality.cz/cs/v2/estates/849732428" TargetMode="External"/><Relationship Id="rId9238" Type="http://schemas.openxmlformats.org/officeDocument/2006/relationships/hyperlink" Target="https://www.sreality.cz/cs/v2/estates/234152780" TargetMode="External"/><Relationship Id="rId9220" Type="http://schemas.openxmlformats.org/officeDocument/2006/relationships/hyperlink" Target="https://www.sreality.cz/cs/v2/estates/2444600140" TargetMode="External"/><Relationship Id="rId9221" Type="http://schemas.openxmlformats.org/officeDocument/2006/relationships/hyperlink" Target="https://www.sreality.cz/cs/v2/estates/189113164" TargetMode="External"/><Relationship Id="rId9222" Type="http://schemas.openxmlformats.org/officeDocument/2006/relationships/hyperlink" Target="https://www.sreality.cz/cs/v2/estates/1232970572" TargetMode="External"/><Relationship Id="rId9223" Type="http://schemas.openxmlformats.org/officeDocument/2006/relationships/hyperlink" Target="https://www.sreality.cz/cs/v2/estates/1810317900" TargetMode="External"/><Relationship Id="rId9228" Type="http://schemas.openxmlformats.org/officeDocument/2006/relationships/hyperlink" Target="https://www.sreality.cz/cs/v2/estates/3213828684" TargetMode="External"/><Relationship Id="rId9229" Type="http://schemas.openxmlformats.org/officeDocument/2006/relationships/hyperlink" Target="https://www.sreality.cz/cs/v2/estates/2945159756" TargetMode="External"/><Relationship Id="rId9224" Type="http://schemas.openxmlformats.org/officeDocument/2006/relationships/hyperlink" Target="https://www.sreality.cz/cs/v2/estates/2032747084" TargetMode="External"/><Relationship Id="rId9225" Type="http://schemas.openxmlformats.org/officeDocument/2006/relationships/hyperlink" Target="https://www.sreality.cz/cs/v2/estates/1786118732" TargetMode="External"/><Relationship Id="rId9226" Type="http://schemas.openxmlformats.org/officeDocument/2006/relationships/hyperlink" Target="https://www.sreality.cz/cs/v2/estates/161940044" TargetMode="External"/><Relationship Id="rId9227" Type="http://schemas.openxmlformats.org/officeDocument/2006/relationships/hyperlink" Target="https://www.sreality.cz/cs/v2/estates/1319494476" TargetMode="External"/><Relationship Id="rId9297" Type="http://schemas.openxmlformats.org/officeDocument/2006/relationships/hyperlink" Target="https://www.sreality.cz/cs/v2/estates/190575436" TargetMode="External"/><Relationship Id="rId9298" Type="http://schemas.openxmlformats.org/officeDocument/2006/relationships/hyperlink" Target="https://www.sreality.cz/cs/v2/estates/4159038284" TargetMode="External"/><Relationship Id="rId9299" Type="http://schemas.openxmlformats.org/officeDocument/2006/relationships/hyperlink" Target="https://www.sreality.cz/cs/v2/estates/3755926348" TargetMode="External"/><Relationship Id="rId9293" Type="http://schemas.openxmlformats.org/officeDocument/2006/relationships/hyperlink" Target="https://www.sreality.cz/cs/v2/estates/5608268" TargetMode="External"/><Relationship Id="rId9294" Type="http://schemas.openxmlformats.org/officeDocument/2006/relationships/hyperlink" Target="https://www.sreality.cz/cs/v2/estates/1575347020" TargetMode="External"/><Relationship Id="rId9295" Type="http://schemas.openxmlformats.org/officeDocument/2006/relationships/hyperlink" Target="https://www.sreality.cz/cs/v2/estates/2863522636" TargetMode="External"/><Relationship Id="rId9296" Type="http://schemas.openxmlformats.org/officeDocument/2006/relationships/hyperlink" Target="https://www.sreality.cz/cs/v2/estates/1653936716" TargetMode="External"/><Relationship Id="rId9290" Type="http://schemas.openxmlformats.org/officeDocument/2006/relationships/hyperlink" Target="https://www.sreality.cz/cs/v2/estates/830890572" TargetMode="External"/><Relationship Id="rId9291" Type="http://schemas.openxmlformats.org/officeDocument/2006/relationships/hyperlink" Target="https://www.sreality.cz/cs/v2/estates/3337524044" TargetMode="External"/><Relationship Id="rId9292" Type="http://schemas.openxmlformats.org/officeDocument/2006/relationships/hyperlink" Target="https://www.sreality.cz/cs/v2/estates/3015406156" TargetMode="External"/><Relationship Id="rId9286" Type="http://schemas.openxmlformats.org/officeDocument/2006/relationships/hyperlink" Target="https://www.sreality.cz/cs/v2/estates/3019236172" TargetMode="External"/><Relationship Id="rId9287" Type="http://schemas.openxmlformats.org/officeDocument/2006/relationships/hyperlink" Target="https://www.sreality.cz/cs/v2/estates/1089856332" TargetMode="External"/><Relationship Id="rId9288" Type="http://schemas.openxmlformats.org/officeDocument/2006/relationships/hyperlink" Target="https://www.sreality.cz/cs/v2/estates/3302310476" TargetMode="External"/><Relationship Id="rId9289" Type="http://schemas.openxmlformats.org/officeDocument/2006/relationships/hyperlink" Target="https://www.sreality.cz/cs/v2/estates/2995671628" TargetMode="External"/><Relationship Id="rId9282" Type="http://schemas.openxmlformats.org/officeDocument/2006/relationships/hyperlink" Target="https://www.sreality.cz/cs/v2/estates/3656770380" TargetMode="External"/><Relationship Id="rId9283" Type="http://schemas.openxmlformats.org/officeDocument/2006/relationships/hyperlink" Target="https://www.sreality.cz/cs/v2/estates/3607728972" TargetMode="External"/><Relationship Id="rId9284" Type="http://schemas.openxmlformats.org/officeDocument/2006/relationships/hyperlink" Target="https://www.sreality.cz/cs/v2/estates/985888076" TargetMode="External"/><Relationship Id="rId9285" Type="http://schemas.openxmlformats.org/officeDocument/2006/relationships/hyperlink" Target="https://www.sreality.cz/cs/v2/estates/2113266508" TargetMode="External"/><Relationship Id="rId10394" Type="http://schemas.openxmlformats.org/officeDocument/2006/relationships/hyperlink" Target="https://www.sreality.cz/cs/v2/estates/2768429900" TargetMode="External"/><Relationship Id="rId10395" Type="http://schemas.openxmlformats.org/officeDocument/2006/relationships/hyperlink" Target="https://www.sreality.cz/cs/v2/estates/1886581580" TargetMode="External"/><Relationship Id="rId10392" Type="http://schemas.openxmlformats.org/officeDocument/2006/relationships/hyperlink" Target="https://www.sreality.cz/cs/v2/estates/4127384396" TargetMode="External"/><Relationship Id="rId10393" Type="http://schemas.openxmlformats.org/officeDocument/2006/relationships/hyperlink" Target="https://www.sreality.cz/cs/v2/estates/2265113420" TargetMode="External"/><Relationship Id="rId10398" Type="http://schemas.openxmlformats.org/officeDocument/2006/relationships/hyperlink" Target="https://www.sreality.cz/cs/v2/estates/2821907276" TargetMode="External"/><Relationship Id="rId10399" Type="http://schemas.openxmlformats.org/officeDocument/2006/relationships/hyperlink" Target="https://www.sreality.cz/cs/v2/estates/1060299596" TargetMode="External"/><Relationship Id="rId10396" Type="http://schemas.openxmlformats.org/officeDocument/2006/relationships/hyperlink" Target="https://www.sreality.cz/cs/v2/estates/3123897164" TargetMode="External"/><Relationship Id="rId10397" Type="http://schemas.openxmlformats.org/officeDocument/2006/relationships/hyperlink" Target="https://www.sreality.cz/cs/v2/estates/942859084" TargetMode="External"/><Relationship Id="rId9253" Type="http://schemas.openxmlformats.org/officeDocument/2006/relationships/hyperlink" Target="https://www.sreality.cz/cs/v2/estates/3923899212" TargetMode="External"/><Relationship Id="rId9254" Type="http://schemas.openxmlformats.org/officeDocument/2006/relationships/hyperlink" Target="https://www.sreality.cz/cs/v2/estates/1138090828" TargetMode="External"/><Relationship Id="rId9255" Type="http://schemas.openxmlformats.org/officeDocument/2006/relationships/hyperlink" Target="https://www.sreality.cz/cs/v2/estates/3822445388" TargetMode="External"/><Relationship Id="rId9256" Type="http://schemas.openxmlformats.org/officeDocument/2006/relationships/hyperlink" Target="https://www.sreality.cz/cs/v2/estates/860570188" TargetMode="External"/><Relationship Id="rId9250" Type="http://schemas.openxmlformats.org/officeDocument/2006/relationships/hyperlink" Target="https://www.sreality.cz/cs/v2/estates/3470123852" TargetMode="External"/><Relationship Id="rId9251" Type="http://schemas.openxmlformats.org/officeDocument/2006/relationships/hyperlink" Target="https://www.sreality.cz/cs/v2/estates/534111052" TargetMode="External"/><Relationship Id="rId9252" Type="http://schemas.openxmlformats.org/officeDocument/2006/relationships/hyperlink" Target="https://www.sreality.cz/cs/v2/estates/2320323148" TargetMode="External"/><Relationship Id="rId9257" Type="http://schemas.openxmlformats.org/officeDocument/2006/relationships/hyperlink" Target="https://www.sreality.cz/cs/v2/estates/218219084" TargetMode="External"/><Relationship Id="rId9258" Type="http://schemas.openxmlformats.org/officeDocument/2006/relationships/hyperlink" Target="https://www.sreality.cz/cs/v2/estates/1460147532" TargetMode="External"/><Relationship Id="rId9259" Type="http://schemas.openxmlformats.org/officeDocument/2006/relationships/hyperlink" Target="https://www.sreality.cz/cs/v2/estates/2729087820" TargetMode="External"/><Relationship Id="rId9242" Type="http://schemas.openxmlformats.org/officeDocument/2006/relationships/hyperlink" Target="https://www.sreality.cz/cs/v2/estates/3313820492" TargetMode="External"/><Relationship Id="rId9243" Type="http://schemas.openxmlformats.org/officeDocument/2006/relationships/hyperlink" Target="https://www.sreality.cz/cs/v2/estates/3477398348" TargetMode="External"/><Relationship Id="rId9244" Type="http://schemas.openxmlformats.org/officeDocument/2006/relationships/hyperlink" Target="https://www.sreality.cz/cs/v2/estates/4289061708" TargetMode="External"/><Relationship Id="rId9245" Type="http://schemas.openxmlformats.org/officeDocument/2006/relationships/hyperlink" Target="https://www.sreality.cz/cs/v2/estates/1173635660" TargetMode="External"/><Relationship Id="rId9240" Type="http://schemas.openxmlformats.org/officeDocument/2006/relationships/hyperlink" Target="https://www.sreality.cz/cs/v2/estates/2534728524" TargetMode="External"/><Relationship Id="rId9241" Type="http://schemas.openxmlformats.org/officeDocument/2006/relationships/hyperlink" Target="https://www.sreality.cz/cs/v2/estates/2582963020" TargetMode="External"/><Relationship Id="rId9246" Type="http://schemas.openxmlformats.org/officeDocument/2006/relationships/hyperlink" Target="https://www.sreality.cz/cs/v2/estates/1650500172" TargetMode="External"/><Relationship Id="rId9247" Type="http://schemas.openxmlformats.org/officeDocument/2006/relationships/hyperlink" Target="https://www.sreality.cz/cs/v2/estates/3064324940" TargetMode="External"/><Relationship Id="rId9248" Type="http://schemas.openxmlformats.org/officeDocument/2006/relationships/hyperlink" Target="https://www.sreality.cz/cs/v2/estates/3408438092" TargetMode="External"/><Relationship Id="rId9249" Type="http://schemas.openxmlformats.org/officeDocument/2006/relationships/hyperlink" Target="https://www.sreality.cz/cs/v2/estates/3174715980" TargetMode="External"/><Relationship Id="rId9280" Type="http://schemas.openxmlformats.org/officeDocument/2006/relationships/hyperlink" Target="https://www.sreality.cz/cs/v2/estates/4071118156" TargetMode="External"/><Relationship Id="rId9281" Type="http://schemas.openxmlformats.org/officeDocument/2006/relationships/hyperlink" Target="https://www.sreality.cz/cs/v2/estates/1777722188" TargetMode="External"/><Relationship Id="rId9275" Type="http://schemas.openxmlformats.org/officeDocument/2006/relationships/hyperlink" Target="https://www.sreality.cz/cs/v2/estates/2277892940" TargetMode="External"/><Relationship Id="rId9276" Type="http://schemas.openxmlformats.org/officeDocument/2006/relationships/hyperlink" Target="https://www.sreality.cz/cs/v2/estates/648751452" TargetMode="External"/><Relationship Id="rId9277" Type="http://schemas.openxmlformats.org/officeDocument/2006/relationships/hyperlink" Target="https://www.sreality.cz/cs/v2/estates/1439032140" TargetMode="External"/><Relationship Id="rId9278" Type="http://schemas.openxmlformats.org/officeDocument/2006/relationships/hyperlink" Target="https://www.sreality.cz/cs/v2/estates/737534796" TargetMode="External"/><Relationship Id="rId9271" Type="http://schemas.openxmlformats.org/officeDocument/2006/relationships/hyperlink" Target="https://www.sreality.cz/cs/v2/estates/2160452428" TargetMode="External"/><Relationship Id="rId9272" Type="http://schemas.openxmlformats.org/officeDocument/2006/relationships/hyperlink" Target="https://www.sreality.cz/cs/v2/estates/3502629708" TargetMode="External"/><Relationship Id="rId9273" Type="http://schemas.openxmlformats.org/officeDocument/2006/relationships/hyperlink" Target="https://www.sreality.cz/cs/v2/estates/2918134348" TargetMode="External"/><Relationship Id="rId9274" Type="http://schemas.openxmlformats.org/officeDocument/2006/relationships/hyperlink" Target="https://www.sreality.cz/cs/v2/estates/1741022028" TargetMode="External"/><Relationship Id="rId9279" Type="http://schemas.openxmlformats.org/officeDocument/2006/relationships/hyperlink" Target="https://www.sreality.cz/cs/v2/estates/1274405708" TargetMode="External"/><Relationship Id="rId9270" Type="http://schemas.openxmlformats.org/officeDocument/2006/relationships/hyperlink" Target="https://www.sreality.cz/cs/v2/estates/425493068" TargetMode="External"/><Relationship Id="rId9264" Type="http://schemas.openxmlformats.org/officeDocument/2006/relationships/hyperlink" Target="https://www.sreality.cz/cs/v2/estates/872448844" TargetMode="External"/><Relationship Id="rId9265" Type="http://schemas.openxmlformats.org/officeDocument/2006/relationships/hyperlink" Target="https://www.sreality.cz/cs/v2/estates/2823205708" TargetMode="External"/><Relationship Id="rId9266" Type="http://schemas.openxmlformats.org/officeDocument/2006/relationships/hyperlink" Target="https://www.sreality.cz/cs/v2/estates/1746461516" TargetMode="External"/><Relationship Id="rId9267" Type="http://schemas.openxmlformats.org/officeDocument/2006/relationships/hyperlink" Target="https://www.sreality.cz/cs/v2/estates/1291801164" TargetMode="External"/><Relationship Id="rId9260" Type="http://schemas.openxmlformats.org/officeDocument/2006/relationships/hyperlink" Target="https://www.sreality.cz/cs/v2/estates/936764236" TargetMode="External"/><Relationship Id="rId9261" Type="http://schemas.openxmlformats.org/officeDocument/2006/relationships/hyperlink" Target="https://www.sreality.cz/cs/v2/estates/2815812428" TargetMode="External"/><Relationship Id="rId9262" Type="http://schemas.openxmlformats.org/officeDocument/2006/relationships/hyperlink" Target="https://www.sreality.cz/cs/v2/estates/148013900" TargetMode="External"/><Relationship Id="rId9263" Type="http://schemas.openxmlformats.org/officeDocument/2006/relationships/hyperlink" Target="https://www.sreality.cz/cs/v2/estates/132149836" TargetMode="External"/><Relationship Id="rId9268" Type="http://schemas.openxmlformats.org/officeDocument/2006/relationships/hyperlink" Target="https://www.sreality.cz/cs/v2/estates/2395333452" TargetMode="External"/><Relationship Id="rId9269" Type="http://schemas.openxmlformats.org/officeDocument/2006/relationships/hyperlink" Target="https://www.sreality.cz/cs/v2/estates/2782339660" TargetMode="External"/><Relationship Id="rId10336" Type="http://schemas.openxmlformats.org/officeDocument/2006/relationships/hyperlink" Target="https://www.sreality.cz/cs/v2/estates/2675589708" TargetMode="External"/><Relationship Id="rId11668" Type="http://schemas.openxmlformats.org/officeDocument/2006/relationships/hyperlink" Target="https://www.sreality.cz/cs/v2/estates/2926224204" TargetMode="External"/><Relationship Id="rId12999" Type="http://schemas.openxmlformats.org/officeDocument/2006/relationships/hyperlink" Target="https://www.sreality.cz/cs/v2/estates/3317691212" TargetMode="External"/><Relationship Id="rId10337" Type="http://schemas.openxmlformats.org/officeDocument/2006/relationships/hyperlink" Target="https://www.sreality.cz/cs/v2/estates/497214284" TargetMode="External"/><Relationship Id="rId11667" Type="http://schemas.openxmlformats.org/officeDocument/2006/relationships/hyperlink" Target="https://www.sreality.cz/cs/v2/estates/3922453324" TargetMode="External"/><Relationship Id="rId12998" Type="http://schemas.openxmlformats.org/officeDocument/2006/relationships/hyperlink" Target="https://www.sreality.cz/cs/v2/estates/1438643020" TargetMode="External"/><Relationship Id="rId10334" Type="http://schemas.openxmlformats.org/officeDocument/2006/relationships/hyperlink" Target="https://www.sreality.cz/cs/v2/estates/3379631436" TargetMode="External"/><Relationship Id="rId11666" Type="http://schemas.openxmlformats.org/officeDocument/2006/relationships/hyperlink" Target="https://www.sreality.cz/cs/v2/estates/3587957580" TargetMode="External"/><Relationship Id="rId12997" Type="http://schemas.openxmlformats.org/officeDocument/2006/relationships/hyperlink" Target="https://www.sreality.cz/cs/v2/estates/616559436" TargetMode="External"/><Relationship Id="rId10335" Type="http://schemas.openxmlformats.org/officeDocument/2006/relationships/hyperlink" Target="https://www.sreality.cz/cs/v2/estates/3895555404" TargetMode="External"/><Relationship Id="rId11665" Type="http://schemas.openxmlformats.org/officeDocument/2006/relationships/hyperlink" Target="https://www.sreality.cz/cs/v2/estates/2245780300" TargetMode="External"/><Relationship Id="rId12996" Type="http://schemas.openxmlformats.org/officeDocument/2006/relationships/hyperlink" Target="https://www.sreality.cz/cs/v2/estates/213906252" TargetMode="External"/><Relationship Id="rId10338" Type="http://schemas.openxmlformats.org/officeDocument/2006/relationships/hyperlink" Target="https://www.sreality.cz/cs/v2/estates/3757634380" TargetMode="External"/><Relationship Id="rId10339" Type="http://schemas.openxmlformats.org/officeDocument/2006/relationships/hyperlink" Target="https://www.sreality.cz/cs/v2/estates/2966139724" TargetMode="External"/><Relationship Id="rId11669" Type="http://schemas.openxmlformats.org/officeDocument/2006/relationships/hyperlink" Target="https://www.sreality.cz/cs/v2/estates/2630607692" TargetMode="External"/><Relationship Id="rId11660" Type="http://schemas.openxmlformats.org/officeDocument/2006/relationships/hyperlink" Target="https://www.sreality.cz/cs/v2/estates/2950423372" TargetMode="External"/><Relationship Id="rId12991" Type="http://schemas.openxmlformats.org/officeDocument/2006/relationships/hyperlink" Target="https://www.sreality.cz/cs/v2/estates/1772090188" TargetMode="External"/><Relationship Id="rId12990" Type="http://schemas.openxmlformats.org/officeDocument/2006/relationships/hyperlink" Target="https://www.sreality.cz/cs/v2/estates/950006604" TargetMode="External"/><Relationship Id="rId10332" Type="http://schemas.openxmlformats.org/officeDocument/2006/relationships/hyperlink" Target="https://www.sreality.cz/cs/v2/estates/3609138508" TargetMode="External"/><Relationship Id="rId11664" Type="http://schemas.openxmlformats.org/officeDocument/2006/relationships/hyperlink" Target="https://www.sreality.cz/cs/v2/estates/3051086668" TargetMode="External"/><Relationship Id="rId12995" Type="http://schemas.openxmlformats.org/officeDocument/2006/relationships/hyperlink" Target="https://www.sreality.cz/cs/v2/estates/3147657804" TargetMode="External"/><Relationship Id="rId10333" Type="http://schemas.openxmlformats.org/officeDocument/2006/relationships/hyperlink" Target="https://www.sreality.cz/cs/v2/estates/3382895436" TargetMode="External"/><Relationship Id="rId11663" Type="http://schemas.openxmlformats.org/officeDocument/2006/relationships/hyperlink" Target="https://www.sreality.cz/cs/v2/estates/1088152396" TargetMode="External"/><Relationship Id="rId12994" Type="http://schemas.openxmlformats.org/officeDocument/2006/relationships/hyperlink" Target="https://www.sreality.cz/cs/v2/estates/2808779340" TargetMode="External"/><Relationship Id="rId10330" Type="http://schemas.openxmlformats.org/officeDocument/2006/relationships/hyperlink" Target="https://www.sreality.cz/cs/v2/estates/3031622476" TargetMode="External"/><Relationship Id="rId11662" Type="http://schemas.openxmlformats.org/officeDocument/2006/relationships/hyperlink" Target="https://www.sreality.cz/cs/v2/estates/2117698124" TargetMode="External"/><Relationship Id="rId12993" Type="http://schemas.openxmlformats.org/officeDocument/2006/relationships/hyperlink" Target="https://www.sreality.cz/cs/v2/estates/27259724" TargetMode="External"/><Relationship Id="rId10331" Type="http://schemas.openxmlformats.org/officeDocument/2006/relationships/hyperlink" Target="https://www.sreality.cz/cs/v2/estates/1365971532" TargetMode="External"/><Relationship Id="rId11661" Type="http://schemas.openxmlformats.org/officeDocument/2006/relationships/hyperlink" Target="https://www.sreality.cz/cs/v2/estates/2648433484" TargetMode="External"/><Relationship Id="rId12992" Type="http://schemas.openxmlformats.org/officeDocument/2006/relationships/hyperlink" Target="https://www.sreality.cz/cs/v2/estates/1267925580" TargetMode="External"/><Relationship Id="rId10347" Type="http://schemas.openxmlformats.org/officeDocument/2006/relationships/hyperlink" Target="https://www.sreality.cz/cs/v2/estates/1364230988" TargetMode="External"/><Relationship Id="rId11679" Type="http://schemas.openxmlformats.org/officeDocument/2006/relationships/hyperlink" Target="https://www.sreality.cz/cs/v2/estates/972809036" TargetMode="External"/><Relationship Id="rId10348" Type="http://schemas.openxmlformats.org/officeDocument/2006/relationships/hyperlink" Target="https://www.sreality.cz/cs/v2/estates/680243788" TargetMode="External"/><Relationship Id="rId11678" Type="http://schemas.openxmlformats.org/officeDocument/2006/relationships/hyperlink" Target="https://www.sreality.cz/cs/v2/estates/634118988" TargetMode="External"/><Relationship Id="rId10345" Type="http://schemas.openxmlformats.org/officeDocument/2006/relationships/hyperlink" Target="https://www.sreality.cz/cs/v2/estates/3117605708" TargetMode="External"/><Relationship Id="rId11677" Type="http://schemas.openxmlformats.org/officeDocument/2006/relationships/hyperlink" Target="https://www.sreality.cz/cs/v2/estates/1691136844" TargetMode="External"/><Relationship Id="rId10346" Type="http://schemas.openxmlformats.org/officeDocument/2006/relationships/hyperlink" Target="https://www.sreality.cz/cs/v2/estates/2312299340" TargetMode="External"/><Relationship Id="rId11676" Type="http://schemas.openxmlformats.org/officeDocument/2006/relationships/hyperlink" Target="https://www.sreality.cz/cs/v2/estates/505983820" TargetMode="External"/><Relationship Id="rId10349" Type="http://schemas.openxmlformats.org/officeDocument/2006/relationships/hyperlink" Target="https://www.sreality.cz/cs/v2/estates/3277357900" TargetMode="External"/><Relationship Id="rId11671" Type="http://schemas.openxmlformats.org/officeDocument/2006/relationships/hyperlink" Target="https://www.sreality.cz/cs/v2/estates/2697716556" TargetMode="External"/><Relationship Id="rId10340" Type="http://schemas.openxmlformats.org/officeDocument/2006/relationships/hyperlink" Target="https://www.sreality.cz/cs/v2/estates/111338316" TargetMode="External"/><Relationship Id="rId11670" Type="http://schemas.openxmlformats.org/officeDocument/2006/relationships/hyperlink" Target="https://www.sreality.cz/cs/v2/estates/1829610316" TargetMode="External"/><Relationship Id="rId10343" Type="http://schemas.openxmlformats.org/officeDocument/2006/relationships/hyperlink" Target="https://www.sreality.cz/cs/v2/estates/2778915660" TargetMode="External"/><Relationship Id="rId11675" Type="http://schemas.openxmlformats.org/officeDocument/2006/relationships/hyperlink" Target="https://www.sreality.cz/cs/v2/estates/1768710732" TargetMode="External"/><Relationship Id="rId10344" Type="http://schemas.openxmlformats.org/officeDocument/2006/relationships/hyperlink" Target="https://www.sreality.cz/cs/v2/estates/3599598412" TargetMode="External"/><Relationship Id="rId11674" Type="http://schemas.openxmlformats.org/officeDocument/2006/relationships/hyperlink" Target="https://www.sreality.cz/cs/v2/estates/130802508" TargetMode="External"/><Relationship Id="rId10341" Type="http://schemas.openxmlformats.org/officeDocument/2006/relationships/hyperlink" Target="https://www.sreality.cz/cs/v2/estates/3080905548" TargetMode="External"/><Relationship Id="rId11673" Type="http://schemas.openxmlformats.org/officeDocument/2006/relationships/hyperlink" Target="https://www.sreality.cz/cs/v2/estates/1993073484" TargetMode="External"/><Relationship Id="rId10342" Type="http://schemas.openxmlformats.org/officeDocument/2006/relationships/hyperlink" Target="https://www.sreality.cz/cs/v2/estates/94561100" TargetMode="External"/><Relationship Id="rId11672" Type="http://schemas.openxmlformats.org/officeDocument/2006/relationships/hyperlink" Target="https://www.sreality.cz/cs/v2/estates/4039893836" TargetMode="External"/><Relationship Id="rId10314" Type="http://schemas.openxmlformats.org/officeDocument/2006/relationships/hyperlink" Target="https://www.sreality.cz/cs/v2/estates/3007406668" TargetMode="External"/><Relationship Id="rId11646" Type="http://schemas.openxmlformats.org/officeDocument/2006/relationships/hyperlink" Target="https://www.sreality.cz/cs/v2/estates/725676876" TargetMode="External"/><Relationship Id="rId12977" Type="http://schemas.openxmlformats.org/officeDocument/2006/relationships/hyperlink" Target="https://www.sreality.cz/cs/v2/estates/424604492" TargetMode="External"/><Relationship Id="rId10315" Type="http://schemas.openxmlformats.org/officeDocument/2006/relationships/hyperlink" Target="https://www.sreality.cz/cs/v2/estates/11723596" TargetMode="External"/><Relationship Id="rId11645" Type="http://schemas.openxmlformats.org/officeDocument/2006/relationships/hyperlink" Target="https://www.sreality.cz/cs/v2/estates/1572594508" TargetMode="External"/><Relationship Id="rId12976" Type="http://schemas.openxmlformats.org/officeDocument/2006/relationships/hyperlink" Target="https://www.sreality.cz/cs/v2/estates/2792301132" TargetMode="External"/><Relationship Id="rId10312" Type="http://schemas.openxmlformats.org/officeDocument/2006/relationships/hyperlink" Target="https://www.sreality.cz/cs/v2/estates/3903541836" TargetMode="External"/><Relationship Id="rId11644" Type="http://schemas.openxmlformats.org/officeDocument/2006/relationships/hyperlink" Target="https://www.sreality.cz/cs/v2/estates/4223394636" TargetMode="External"/><Relationship Id="rId12975" Type="http://schemas.openxmlformats.org/officeDocument/2006/relationships/hyperlink" Target="https://www.sreality.cz/cs/v2/estates/2255160652" TargetMode="External"/><Relationship Id="rId10313" Type="http://schemas.openxmlformats.org/officeDocument/2006/relationships/hyperlink" Target="https://www.sreality.cz/cs/v2/estates/1628856908" TargetMode="External"/><Relationship Id="rId11643" Type="http://schemas.openxmlformats.org/officeDocument/2006/relationships/hyperlink" Target="https://www.sreality.cz/cs/v2/estates/3111162700" TargetMode="External"/><Relationship Id="rId12974" Type="http://schemas.openxmlformats.org/officeDocument/2006/relationships/hyperlink" Target="https://www.sreality.cz/cs/v2/estates/1764627020" TargetMode="External"/><Relationship Id="rId10318" Type="http://schemas.openxmlformats.org/officeDocument/2006/relationships/hyperlink" Target="https://www.sreality.cz/cs/v2/estates/199258700" TargetMode="External"/><Relationship Id="rId10319" Type="http://schemas.openxmlformats.org/officeDocument/2006/relationships/hyperlink" Target="https://www.sreality.cz/cs/v2/estates/3007406668" TargetMode="External"/><Relationship Id="rId11649" Type="http://schemas.openxmlformats.org/officeDocument/2006/relationships/hyperlink" Target="https://www.sreality.cz/cs/v2/estates/1975247692" TargetMode="External"/><Relationship Id="rId10316" Type="http://schemas.openxmlformats.org/officeDocument/2006/relationships/hyperlink" Target="https://www.sreality.cz/cs/v2/estates/3629670988" TargetMode="External"/><Relationship Id="rId11648" Type="http://schemas.openxmlformats.org/officeDocument/2006/relationships/hyperlink" Target="https://www.sreality.cz/cs/v2/estates/3350979404" TargetMode="External"/><Relationship Id="rId12979" Type="http://schemas.openxmlformats.org/officeDocument/2006/relationships/hyperlink" Target="https://www.sreality.cz/cs/v2/estates/712962892" TargetMode="External"/><Relationship Id="rId10317" Type="http://schemas.openxmlformats.org/officeDocument/2006/relationships/hyperlink" Target="https://www.sreality.cz/cs/v2/estates/2258592332" TargetMode="External"/><Relationship Id="rId11647" Type="http://schemas.openxmlformats.org/officeDocument/2006/relationships/hyperlink" Target="https://www.sreality.cz/cs/v2/estates/2779611980" TargetMode="External"/><Relationship Id="rId12978" Type="http://schemas.openxmlformats.org/officeDocument/2006/relationships/hyperlink" Target="https://www.sreality.cz/cs/v2/estates/1798062668" TargetMode="External"/><Relationship Id="rId10310" Type="http://schemas.openxmlformats.org/officeDocument/2006/relationships/hyperlink" Target="https://www.sreality.cz/cs/v2/estates/473338700" TargetMode="External"/><Relationship Id="rId11642" Type="http://schemas.openxmlformats.org/officeDocument/2006/relationships/hyperlink" Target="https://www.sreality.cz/cs/v2/estates/3354235724" TargetMode="External"/><Relationship Id="rId12973" Type="http://schemas.openxmlformats.org/officeDocument/2006/relationships/hyperlink" Target="https://www.sreality.cz/cs/v2/estates/726594380" TargetMode="External"/><Relationship Id="rId10311" Type="http://schemas.openxmlformats.org/officeDocument/2006/relationships/hyperlink" Target="https://www.sreality.cz/cs/v2/estates/3378090828" TargetMode="External"/><Relationship Id="rId11641" Type="http://schemas.openxmlformats.org/officeDocument/2006/relationships/hyperlink" Target="https://www.sreality.cz/cs/v2/estates/3364610892" TargetMode="External"/><Relationship Id="rId12972" Type="http://schemas.openxmlformats.org/officeDocument/2006/relationships/hyperlink" Target="https://www.sreality.cz/cs/v2/estates/2120446540" TargetMode="External"/><Relationship Id="rId11640" Type="http://schemas.openxmlformats.org/officeDocument/2006/relationships/hyperlink" Target="https://www.sreality.cz/cs/v2/estates/143385420" TargetMode="External"/><Relationship Id="rId12971" Type="http://schemas.openxmlformats.org/officeDocument/2006/relationships/hyperlink" Target="https://www.sreality.cz/cs/v2/estates/3574215244" TargetMode="External"/><Relationship Id="rId12970" Type="http://schemas.openxmlformats.org/officeDocument/2006/relationships/hyperlink" Target="https://www.sreality.cz/cs/v2/estates/677311308" TargetMode="External"/><Relationship Id="rId10325" Type="http://schemas.openxmlformats.org/officeDocument/2006/relationships/hyperlink" Target="https://www.sreality.cz/cs/v2/estates/4275241548" TargetMode="External"/><Relationship Id="rId11657" Type="http://schemas.openxmlformats.org/officeDocument/2006/relationships/hyperlink" Target="https://www.sreality.cz/cs/v2/estates/2276189004" TargetMode="External"/><Relationship Id="rId12988" Type="http://schemas.openxmlformats.org/officeDocument/2006/relationships/hyperlink" Target="https://www.sreality.cz/cs/v2/estates/3408851788" TargetMode="External"/><Relationship Id="rId10326" Type="http://schemas.openxmlformats.org/officeDocument/2006/relationships/hyperlink" Target="https://www.sreality.cz/cs/v2/estates/1186128716" TargetMode="External"/><Relationship Id="rId11656" Type="http://schemas.openxmlformats.org/officeDocument/2006/relationships/hyperlink" Target="https://www.sreality.cz/cs/v2/estates/2811605836" TargetMode="External"/><Relationship Id="rId12987" Type="http://schemas.openxmlformats.org/officeDocument/2006/relationships/hyperlink" Target="https://www.sreality.cz/cs/v2/estates/2164511564" TargetMode="External"/><Relationship Id="rId10323" Type="http://schemas.openxmlformats.org/officeDocument/2006/relationships/hyperlink" Target="https://www.sreality.cz/cs/v2/estates/199258700" TargetMode="External"/><Relationship Id="rId11655" Type="http://schemas.openxmlformats.org/officeDocument/2006/relationships/hyperlink" Target="https://www.sreality.cz/cs/v2/estates/3263522124" TargetMode="External"/><Relationship Id="rId12986" Type="http://schemas.openxmlformats.org/officeDocument/2006/relationships/hyperlink" Target="https://www.sreality.cz/cs/v2/estates/1554678604" TargetMode="External"/><Relationship Id="rId10324" Type="http://schemas.openxmlformats.org/officeDocument/2006/relationships/hyperlink" Target="https://www.sreality.cz/cs/v2/estates/3232105036" TargetMode="External"/><Relationship Id="rId11654" Type="http://schemas.openxmlformats.org/officeDocument/2006/relationships/hyperlink" Target="https://www.sreality.cz/cs/v2/estates/826765900" TargetMode="External"/><Relationship Id="rId12985" Type="http://schemas.openxmlformats.org/officeDocument/2006/relationships/hyperlink" Target="https://www.sreality.cz/cs/v2/estates/3446637388" TargetMode="External"/><Relationship Id="rId10329" Type="http://schemas.openxmlformats.org/officeDocument/2006/relationships/hyperlink" Target="https://www.sreality.cz/cs/v2/estates/3901940556" TargetMode="External"/><Relationship Id="rId10327" Type="http://schemas.openxmlformats.org/officeDocument/2006/relationships/hyperlink" Target="https://www.sreality.cz/cs/v2/estates/3846578764" TargetMode="External"/><Relationship Id="rId11659" Type="http://schemas.openxmlformats.org/officeDocument/2006/relationships/hyperlink" Target="https://www.sreality.cz/cs/v2/estates/3290632780" TargetMode="External"/><Relationship Id="rId10328" Type="http://schemas.openxmlformats.org/officeDocument/2006/relationships/hyperlink" Target="https://www.sreality.cz/cs/v2/estates/3155288908" TargetMode="External"/><Relationship Id="rId11658" Type="http://schemas.openxmlformats.org/officeDocument/2006/relationships/hyperlink" Target="https://www.sreality.cz/cs/v2/estates/2614879052" TargetMode="External"/><Relationship Id="rId12989" Type="http://schemas.openxmlformats.org/officeDocument/2006/relationships/hyperlink" Target="https://www.sreality.cz/cs/v2/estates/3841962828" TargetMode="External"/><Relationship Id="rId12980" Type="http://schemas.openxmlformats.org/officeDocument/2006/relationships/hyperlink" Target="https://www.sreality.cz/cs/v2/estates/4114006604" TargetMode="External"/><Relationship Id="rId10321" Type="http://schemas.openxmlformats.org/officeDocument/2006/relationships/hyperlink" Target="https://www.sreality.cz/cs/v2/estates/3629670988" TargetMode="External"/><Relationship Id="rId11653" Type="http://schemas.openxmlformats.org/officeDocument/2006/relationships/hyperlink" Target="https://www.sreality.cz/cs/v2/estates/3735806796" TargetMode="External"/><Relationship Id="rId12984" Type="http://schemas.openxmlformats.org/officeDocument/2006/relationships/hyperlink" Target="https://www.sreality.cz/cs/v2/estates/1417315148" TargetMode="External"/><Relationship Id="rId10322" Type="http://schemas.openxmlformats.org/officeDocument/2006/relationships/hyperlink" Target="https://www.sreality.cz/cs/v2/estates/2258592332" TargetMode="External"/><Relationship Id="rId11652" Type="http://schemas.openxmlformats.org/officeDocument/2006/relationships/hyperlink" Target="https://www.sreality.cz/cs/v2/estates/3198935884" TargetMode="External"/><Relationship Id="rId12983" Type="http://schemas.openxmlformats.org/officeDocument/2006/relationships/hyperlink" Target="https://www.sreality.cz/cs/v2/estates/4227498828" TargetMode="External"/><Relationship Id="rId11651" Type="http://schemas.openxmlformats.org/officeDocument/2006/relationships/hyperlink" Target="https://www.sreality.cz/cs/v2/estates/3383485260" TargetMode="External"/><Relationship Id="rId12982" Type="http://schemas.openxmlformats.org/officeDocument/2006/relationships/hyperlink" Target="https://www.sreality.cz/cs/v2/estates/1754366796" TargetMode="External"/><Relationship Id="rId10320" Type="http://schemas.openxmlformats.org/officeDocument/2006/relationships/hyperlink" Target="https://www.sreality.cz/cs/v2/estates/11723596" TargetMode="External"/><Relationship Id="rId11650" Type="http://schemas.openxmlformats.org/officeDocument/2006/relationships/hyperlink" Target="https://www.sreality.cz/cs/v2/estates/2846614348" TargetMode="External"/><Relationship Id="rId12981" Type="http://schemas.openxmlformats.org/officeDocument/2006/relationships/hyperlink" Target="https://www.sreality.cz/cs/v2/estates/293532492" TargetMode="External"/><Relationship Id="rId10380" Type="http://schemas.openxmlformats.org/officeDocument/2006/relationships/hyperlink" Target="https://www.sreality.cz/cs/v2/estates/1498477388" TargetMode="External"/><Relationship Id="rId10378" Type="http://schemas.openxmlformats.org/officeDocument/2006/relationships/hyperlink" Target="https://www.sreality.cz/cs/v2/estates/4245873484" TargetMode="External"/><Relationship Id="rId10379" Type="http://schemas.openxmlformats.org/officeDocument/2006/relationships/hyperlink" Target="https://www.sreality.cz/cs/v2/estates/2467488588" TargetMode="External"/><Relationship Id="rId10372" Type="http://schemas.openxmlformats.org/officeDocument/2006/relationships/hyperlink" Target="https://www.sreality.cz/cs/v2/estates/2780623692" TargetMode="External"/><Relationship Id="rId10373" Type="http://schemas.openxmlformats.org/officeDocument/2006/relationships/hyperlink" Target="https://www.sreality.cz/cs/v2/estates/2749162060" TargetMode="External"/><Relationship Id="rId10370" Type="http://schemas.openxmlformats.org/officeDocument/2006/relationships/hyperlink" Target="https://www.sreality.cz/cs/v2/estates/2448614220" TargetMode="External"/><Relationship Id="rId10371" Type="http://schemas.openxmlformats.org/officeDocument/2006/relationships/hyperlink" Target="https://www.sreality.cz/cs/v2/estates/2330125132" TargetMode="External"/><Relationship Id="rId10376" Type="http://schemas.openxmlformats.org/officeDocument/2006/relationships/hyperlink" Target="https://www.sreality.cz/cs/v2/estates/1578296140" TargetMode="External"/><Relationship Id="rId10377" Type="http://schemas.openxmlformats.org/officeDocument/2006/relationships/hyperlink" Target="https://www.sreality.cz/cs/v2/estates/2920473420" TargetMode="External"/><Relationship Id="rId10374" Type="http://schemas.openxmlformats.org/officeDocument/2006/relationships/hyperlink" Target="https://www.sreality.cz/cs/v2/estates/2240238156" TargetMode="External"/><Relationship Id="rId10375" Type="http://schemas.openxmlformats.org/officeDocument/2006/relationships/hyperlink" Target="https://www.sreality.cz/cs/v2/estates/3910329164" TargetMode="External"/><Relationship Id="rId10390" Type="http://schemas.openxmlformats.org/officeDocument/2006/relationships/hyperlink" Target="https://www.sreality.cz/cs/v2/estates/1531724364" TargetMode="External"/><Relationship Id="rId10391" Type="http://schemas.openxmlformats.org/officeDocument/2006/relationships/hyperlink" Target="https://www.sreality.cz/cs/v2/estates/3152802636" TargetMode="External"/><Relationship Id="rId10389" Type="http://schemas.openxmlformats.org/officeDocument/2006/relationships/hyperlink" Target="https://www.sreality.cz/cs/v2/estates/332681804" TargetMode="External"/><Relationship Id="rId10383" Type="http://schemas.openxmlformats.org/officeDocument/2006/relationships/hyperlink" Target="https://www.sreality.cz/cs/v2/estates/3389186892" TargetMode="External"/><Relationship Id="rId10384" Type="http://schemas.openxmlformats.org/officeDocument/2006/relationships/hyperlink" Target="https://www.sreality.cz/cs/v2/estates/2524377676" TargetMode="External"/><Relationship Id="rId10381" Type="http://schemas.openxmlformats.org/officeDocument/2006/relationships/hyperlink" Target="https://www.sreality.cz/cs/v2/estates/1175642956" TargetMode="External"/><Relationship Id="rId10382" Type="http://schemas.openxmlformats.org/officeDocument/2006/relationships/hyperlink" Target="https://www.sreality.cz/cs/v2/estates/325435980" TargetMode="External"/><Relationship Id="rId10387" Type="http://schemas.openxmlformats.org/officeDocument/2006/relationships/hyperlink" Target="https://www.sreality.cz/cs/v2/estates/3827143500" TargetMode="External"/><Relationship Id="rId10388" Type="http://schemas.openxmlformats.org/officeDocument/2006/relationships/hyperlink" Target="https://www.sreality.cz/cs/v2/estates/3707953996" TargetMode="External"/><Relationship Id="rId10385" Type="http://schemas.openxmlformats.org/officeDocument/2006/relationships/hyperlink" Target="https://www.sreality.cz/cs/v2/estates/4177716044" TargetMode="External"/><Relationship Id="rId10386" Type="http://schemas.openxmlformats.org/officeDocument/2006/relationships/hyperlink" Target="https://www.sreality.cz/cs/v2/estates/2927633484" TargetMode="External"/><Relationship Id="rId10358" Type="http://schemas.openxmlformats.org/officeDocument/2006/relationships/hyperlink" Target="https://www.sreality.cz/cs/v2/estates/12772172" TargetMode="External"/><Relationship Id="rId10359" Type="http://schemas.openxmlformats.org/officeDocument/2006/relationships/hyperlink" Target="https://www.sreality.cz/cs/v2/estates/3233997644" TargetMode="External"/><Relationship Id="rId11689" Type="http://schemas.openxmlformats.org/officeDocument/2006/relationships/hyperlink" Target="https://www.sreality.cz/cs/v2/estates/342491724" TargetMode="External"/><Relationship Id="rId10356" Type="http://schemas.openxmlformats.org/officeDocument/2006/relationships/hyperlink" Target="https://www.sreality.cz/cs/v2/estates/158761548" TargetMode="External"/><Relationship Id="rId11688" Type="http://schemas.openxmlformats.org/officeDocument/2006/relationships/hyperlink" Target="https://www.sreality.cz/cs/v2/estates/4126925644" TargetMode="External"/><Relationship Id="rId10357" Type="http://schemas.openxmlformats.org/officeDocument/2006/relationships/hyperlink" Target="https://www.sreality.cz/cs/v2/estates/3535987532" TargetMode="External"/><Relationship Id="rId11687" Type="http://schemas.openxmlformats.org/officeDocument/2006/relationships/hyperlink" Target="https://www.sreality.cz/cs/v2/estates/2797634380" TargetMode="External"/><Relationship Id="rId10350" Type="http://schemas.openxmlformats.org/officeDocument/2006/relationships/hyperlink" Target="https://www.sreality.cz/cs/v2/estates/3714966348" TargetMode="External"/><Relationship Id="rId11682" Type="http://schemas.openxmlformats.org/officeDocument/2006/relationships/hyperlink" Target="https://www.sreality.cz/cs/v2/estates/2802348620" TargetMode="External"/><Relationship Id="rId10351" Type="http://schemas.openxmlformats.org/officeDocument/2006/relationships/hyperlink" Target="https://www.sreality.cz/cs/v2/estates/1708319564" TargetMode="External"/><Relationship Id="rId11681" Type="http://schemas.openxmlformats.org/officeDocument/2006/relationships/hyperlink" Target="https://www.sreality.cz/cs/v2/estates/3741049676" TargetMode="External"/><Relationship Id="rId11680" Type="http://schemas.openxmlformats.org/officeDocument/2006/relationships/hyperlink" Target="https://www.sreality.cz/cs/v2/estates/2564404044" TargetMode="External"/><Relationship Id="rId10354" Type="http://schemas.openxmlformats.org/officeDocument/2006/relationships/hyperlink" Target="https://www.sreality.cz/cs/v2/estates/3299168844" TargetMode="External"/><Relationship Id="rId11686" Type="http://schemas.openxmlformats.org/officeDocument/2006/relationships/hyperlink" Target="https://www.sreality.cz/cs/v2/estates/3841712972" TargetMode="External"/><Relationship Id="rId10355" Type="http://schemas.openxmlformats.org/officeDocument/2006/relationships/hyperlink" Target="https://www.sreality.cz/cs/v2/estates/1802027596" TargetMode="External"/><Relationship Id="rId11685" Type="http://schemas.openxmlformats.org/officeDocument/2006/relationships/hyperlink" Target="https://www.sreality.cz/cs/v2/estates/1329222220" TargetMode="External"/><Relationship Id="rId10352" Type="http://schemas.openxmlformats.org/officeDocument/2006/relationships/hyperlink" Target="https://www.sreality.cz/cs/v2/estates/1254286156" TargetMode="External"/><Relationship Id="rId11684" Type="http://schemas.openxmlformats.org/officeDocument/2006/relationships/hyperlink" Target="https://www.sreality.cz/cs/v2/estates/484655692" TargetMode="External"/><Relationship Id="rId10353" Type="http://schemas.openxmlformats.org/officeDocument/2006/relationships/hyperlink" Target="https://www.sreality.cz/cs/v2/estates/1052959564" TargetMode="External"/><Relationship Id="rId11683" Type="http://schemas.openxmlformats.org/officeDocument/2006/relationships/hyperlink" Target="https://www.sreality.cz/cs/v2/estates/2281431884" TargetMode="External"/><Relationship Id="rId10369" Type="http://schemas.openxmlformats.org/officeDocument/2006/relationships/hyperlink" Target="https://www.sreality.cz/cs/v2/estates/569566028" TargetMode="External"/><Relationship Id="rId10367" Type="http://schemas.openxmlformats.org/officeDocument/2006/relationships/hyperlink" Target="https://www.sreality.cz/cs/v2/estates/871555916" TargetMode="External"/><Relationship Id="rId11699" Type="http://schemas.openxmlformats.org/officeDocument/2006/relationships/hyperlink" Target="https://www.sreality.cz/cs/v2/estates/1592894284" TargetMode="External"/><Relationship Id="rId10368" Type="http://schemas.openxmlformats.org/officeDocument/2006/relationships/hyperlink" Target="https://www.sreality.cz/cs/v2/estates/1007710796" TargetMode="External"/><Relationship Id="rId11698" Type="http://schemas.openxmlformats.org/officeDocument/2006/relationships/hyperlink" Target="https://www.sreality.cz/cs/v2/estates/202105676" TargetMode="External"/><Relationship Id="rId10361" Type="http://schemas.openxmlformats.org/officeDocument/2006/relationships/hyperlink" Target="https://www.sreality.cz/cs/v2/estates/420328268" TargetMode="External"/><Relationship Id="rId11693" Type="http://schemas.openxmlformats.org/officeDocument/2006/relationships/hyperlink" Target="https://www.sreality.cz/cs/v2/estates/3005186892" TargetMode="External"/><Relationship Id="rId10362" Type="http://schemas.openxmlformats.org/officeDocument/2006/relationships/hyperlink" Target="https://www.sreality.cz/cs/v2/estates/988996428" TargetMode="External"/><Relationship Id="rId11692" Type="http://schemas.openxmlformats.org/officeDocument/2006/relationships/hyperlink" Target="https://www.sreality.cz/cs/v2/estates/3961250636" TargetMode="External"/><Relationship Id="rId11691" Type="http://schemas.openxmlformats.org/officeDocument/2006/relationships/hyperlink" Target="https://www.sreality.cz/cs/v2/estates/2294006348" TargetMode="External"/><Relationship Id="rId10360" Type="http://schemas.openxmlformats.org/officeDocument/2006/relationships/hyperlink" Target="https://www.sreality.cz/cs/v2/estates/771703372" TargetMode="External"/><Relationship Id="rId11690" Type="http://schemas.openxmlformats.org/officeDocument/2006/relationships/hyperlink" Target="https://www.sreality.cz/cs/v2/estates/2432373324" TargetMode="External"/><Relationship Id="rId10365" Type="http://schemas.openxmlformats.org/officeDocument/2006/relationships/hyperlink" Target="https://www.sreality.cz/cs/v2/estates/687006540" TargetMode="External"/><Relationship Id="rId11697" Type="http://schemas.openxmlformats.org/officeDocument/2006/relationships/hyperlink" Target="https://www.sreality.cz/cs/v2/estates/378663756" TargetMode="External"/><Relationship Id="rId10366" Type="http://schemas.openxmlformats.org/officeDocument/2006/relationships/hyperlink" Target="https://www.sreality.cz/cs/v2/estates/2683495244" TargetMode="External"/><Relationship Id="rId11696" Type="http://schemas.openxmlformats.org/officeDocument/2006/relationships/hyperlink" Target="https://www.sreality.cz/cs/v2/estates/1505034828" TargetMode="External"/><Relationship Id="rId10363" Type="http://schemas.openxmlformats.org/officeDocument/2006/relationships/hyperlink" Target="https://www.sreality.cz/cs/v2/estates/1266079052" TargetMode="External"/><Relationship Id="rId11695" Type="http://schemas.openxmlformats.org/officeDocument/2006/relationships/hyperlink" Target="https://www.sreality.cz/cs/v2/estates/913143116" TargetMode="External"/><Relationship Id="rId10364" Type="http://schemas.openxmlformats.org/officeDocument/2006/relationships/hyperlink" Target="https://www.sreality.cz/cs/v2/estates/2347950924" TargetMode="External"/><Relationship Id="rId11694" Type="http://schemas.openxmlformats.org/officeDocument/2006/relationships/hyperlink" Target="https://www.sreality.cz/cs/v2/estates/622584652" TargetMode="External"/><Relationship Id="rId12809" Type="http://schemas.openxmlformats.org/officeDocument/2006/relationships/hyperlink" Target="https://www.sreality.cz/cs/v2/estates/3970822988" TargetMode="External"/><Relationship Id="rId12808" Type="http://schemas.openxmlformats.org/officeDocument/2006/relationships/hyperlink" Target="https://www.sreality.cz/cs/v2/estates/2561250124" TargetMode="External"/><Relationship Id="rId12807" Type="http://schemas.openxmlformats.org/officeDocument/2006/relationships/hyperlink" Target="https://www.sreality.cz/cs/v2/estates/3752719180" TargetMode="External"/><Relationship Id="rId12806" Type="http://schemas.openxmlformats.org/officeDocument/2006/relationships/hyperlink" Target="https://www.sreality.cz/cs/v2/estates/2539234124" TargetMode="External"/><Relationship Id="rId12801" Type="http://schemas.openxmlformats.org/officeDocument/2006/relationships/hyperlink" Target="https://www.sreality.cz/cs/v2/estates/3015570252" TargetMode="External"/><Relationship Id="rId12800" Type="http://schemas.openxmlformats.org/officeDocument/2006/relationships/hyperlink" Target="https://www.sreality.cz/cs/v2/estates/3367891788" TargetMode="External"/><Relationship Id="rId12805" Type="http://schemas.openxmlformats.org/officeDocument/2006/relationships/hyperlink" Target="https://www.sreality.cz/cs/v2/estates/3553968716" TargetMode="External"/><Relationship Id="rId12804" Type="http://schemas.openxmlformats.org/officeDocument/2006/relationships/hyperlink" Target="https://www.sreality.cz/cs/v2/estates/4224008780" TargetMode="External"/><Relationship Id="rId12803" Type="http://schemas.openxmlformats.org/officeDocument/2006/relationships/hyperlink" Target="https://www.sreality.cz/cs/v2/estates/2095137356" TargetMode="External"/><Relationship Id="rId12802" Type="http://schemas.openxmlformats.org/officeDocument/2006/relationships/hyperlink" Target="https://www.sreality.cz/cs/v2/estates/3065901900" TargetMode="External"/><Relationship Id="rId11509" Type="http://schemas.openxmlformats.org/officeDocument/2006/relationships/hyperlink" Target="https://www.sreality.cz/cs/v2/estates/1217061708" TargetMode="External"/><Relationship Id="rId11508" Type="http://schemas.openxmlformats.org/officeDocument/2006/relationships/hyperlink" Target="https://www.sreality.cz/cs/v2/estates/2010944332" TargetMode="External"/><Relationship Id="rId12839" Type="http://schemas.openxmlformats.org/officeDocument/2006/relationships/hyperlink" Target="https://www.sreality.cz/cs/v2/estates/2783834956" TargetMode="External"/><Relationship Id="rId11503" Type="http://schemas.openxmlformats.org/officeDocument/2006/relationships/hyperlink" Target="https://www.sreality.cz/cs/v2/estates/1392853580" TargetMode="External"/><Relationship Id="rId12834" Type="http://schemas.openxmlformats.org/officeDocument/2006/relationships/hyperlink" Target="https://www.sreality.cz/cs/v2/estates/3145630540" TargetMode="External"/><Relationship Id="rId11502" Type="http://schemas.openxmlformats.org/officeDocument/2006/relationships/hyperlink" Target="https://www.sreality.cz/cs/v2/estates/680292940" TargetMode="External"/><Relationship Id="rId12833" Type="http://schemas.openxmlformats.org/officeDocument/2006/relationships/hyperlink" Target="https://www.sreality.cz/cs/v2/estates/518910796" TargetMode="External"/><Relationship Id="rId11501" Type="http://schemas.openxmlformats.org/officeDocument/2006/relationships/hyperlink" Target="https://www.sreality.cz/cs/v2/estates/3547611724" TargetMode="External"/><Relationship Id="rId12832" Type="http://schemas.openxmlformats.org/officeDocument/2006/relationships/hyperlink" Target="https://www.sreality.cz/cs/v2/estates/1459401548" TargetMode="External"/><Relationship Id="rId11500" Type="http://schemas.openxmlformats.org/officeDocument/2006/relationships/hyperlink" Target="https://www.sreality.cz/cs/v2/estates/3060392780" TargetMode="External"/><Relationship Id="rId12831" Type="http://schemas.openxmlformats.org/officeDocument/2006/relationships/hyperlink" Target="https://www.sreality.cz/cs/v2/estates/183366476" TargetMode="External"/><Relationship Id="rId11507" Type="http://schemas.openxmlformats.org/officeDocument/2006/relationships/hyperlink" Target="https://www.sreality.cz/cs/v2/estates/2627396428" TargetMode="External"/><Relationship Id="rId12838" Type="http://schemas.openxmlformats.org/officeDocument/2006/relationships/hyperlink" Target="https://www.sreality.cz/cs/v2/estates/2398323276" TargetMode="External"/><Relationship Id="rId11506" Type="http://schemas.openxmlformats.org/officeDocument/2006/relationships/hyperlink" Target="https://www.sreality.cz/cs/v2/estates/194700108" TargetMode="External"/><Relationship Id="rId12837" Type="http://schemas.openxmlformats.org/officeDocument/2006/relationships/hyperlink" Target="https://www.sreality.cz/cs/v2/estates/3085824844" TargetMode="External"/><Relationship Id="rId11505" Type="http://schemas.openxmlformats.org/officeDocument/2006/relationships/hyperlink" Target="https://www.sreality.cz/cs/v2/estates/1976443468" TargetMode="External"/><Relationship Id="rId12836" Type="http://schemas.openxmlformats.org/officeDocument/2006/relationships/hyperlink" Target="https://www.sreality.cz/cs/v2/estates/3268641356" TargetMode="External"/><Relationship Id="rId11504" Type="http://schemas.openxmlformats.org/officeDocument/2006/relationships/hyperlink" Target="https://www.sreality.cz/cs/v2/estates/1513419596" TargetMode="External"/><Relationship Id="rId12835" Type="http://schemas.openxmlformats.org/officeDocument/2006/relationships/hyperlink" Target="https://www.sreality.cz/cs/v2/estates/569242444" TargetMode="External"/><Relationship Id="rId12830" Type="http://schemas.openxmlformats.org/officeDocument/2006/relationships/hyperlink" Target="https://www.sreality.cz/cs/v2/estates/654177100" TargetMode="External"/><Relationship Id="rId11519" Type="http://schemas.openxmlformats.org/officeDocument/2006/relationships/hyperlink" Target="https://www.sreality.cz/cs/v2/estates/616964684" TargetMode="External"/><Relationship Id="rId11514" Type="http://schemas.openxmlformats.org/officeDocument/2006/relationships/hyperlink" Target="https://www.sreality.cz/cs/v2/estates/4071584332" TargetMode="External"/><Relationship Id="rId12845" Type="http://schemas.openxmlformats.org/officeDocument/2006/relationships/hyperlink" Target="https://www.sreality.cz/cs/v2/estates/2689188428" TargetMode="External"/><Relationship Id="rId11513" Type="http://schemas.openxmlformats.org/officeDocument/2006/relationships/hyperlink" Target="https://www.sreality.cz/cs/v2/estates/3368989516" TargetMode="External"/><Relationship Id="rId12844" Type="http://schemas.openxmlformats.org/officeDocument/2006/relationships/hyperlink" Target="https://www.sreality.cz/cs/v2/estates/2937975628" TargetMode="External"/><Relationship Id="rId11512" Type="http://schemas.openxmlformats.org/officeDocument/2006/relationships/hyperlink" Target="https://www.sreality.cz/cs/v2/estates/2156585804" TargetMode="External"/><Relationship Id="rId12843" Type="http://schemas.openxmlformats.org/officeDocument/2006/relationships/hyperlink" Target="https://www.sreality.cz/cs/v2/estates/1206158156" TargetMode="External"/><Relationship Id="rId11511" Type="http://schemas.openxmlformats.org/officeDocument/2006/relationships/hyperlink" Target="https://www.sreality.cz/cs/v2/estates/2894783308" TargetMode="External"/><Relationship Id="rId12842" Type="http://schemas.openxmlformats.org/officeDocument/2006/relationships/hyperlink" Target="https://www.sreality.cz/cs/v2/estates/1780347724" TargetMode="External"/><Relationship Id="rId11518" Type="http://schemas.openxmlformats.org/officeDocument/2006/relationships/hyperlink" Target="https://www.sreality.cz/cs/v2/estates/482009932" TargetMode="External"/><Relationship Id="rId12849" Type="http://schemas.openxmlformats.org/officeDocument/2006/relationships/hyperlink" Target="https://www.sreality.cz/cs/v2/estates/538833740" TargetMode="External"/><Relationship Id="rId11517" Type="http://schemas.openxmlformats.org/officeDocument/2006/relationships/hyperlink" Target="https://www.sreality.cz/cs/v2/estates/1943507788" TargetMode="External"/><Relationship Id="rId12848" Type="http://schemas.openxmlformats.org/officeDocument/2006/relationships/hyperlink" Target="https://www.sreality.cz/cs/v2/estates/2499384140" TargetMode="External"/><Relationship Id="rId11516" Type="http://schemas.openxmlformats.org/officeDocument/2006/relationships/hyperlink" Target="https://www.sreality.cz/cs/v2/estates/3271311948" TargetMode="External"/><Relationship Id="rId12847" Type="http://schemas.openxmlformats.org/officeDocument/2006/relationships/hyperlink" Target="https://www.sreality.cz/cs/v2/estates/2183889740" TargetMode="External"/><Relationship Id="rId11515" Type="http://schemas.openxmlformats.org/officeDocument/2006/relationships/hyperlink" Target="https://www.sreality.cz/cs/v2/estates/2247398220" TargetMode="External"/><Relationship Id="rId12846" Type="http://schemas.openxmlformats.org/officeDocument/2006/relationships/hyperlink" Target="https://www.sreality.cz/cs/v2/estates/666542924" TargetMode="External"/><Relationship Id="rId11510" Type="http://schemas.openxmlformats.org/officeDocument/2006/relationships/hyperlink" Target="https://www.sreality.cz/cs/v2/estates/1509786444" TargetMode="External"/><Relationship Id="rId12841" Type="http://schemas.openxmlformats.org/officeDocument/2006/relationships/hyperlink" Target="https://www.sreality.cz/cs/v2/estates/788104012" TargetMode="External"/><Relationship Id="rId12840" Type="http://schemas.openxmlformats.org/officeDocument/2006/relationships/hyperlink" Target="https://www.sreality.cz/cs/v2/estates/3360195404" TargetMode="External"/><Relationship Id="rId12819" Type="http://schemas.openxmlformats.org/officeDocument/2006/relationships/hyperlink" Target="https://www.sreality.cz/cs/v2/estates/3167613772" TargetMode="External"/><Relationship Id="rId12818" Type="http://schemas.openxmlformats.org/officeDocument/2006/relationships/hyperlink" Target="https://www.sreality.cz/cs/v2/estates/1489892172" TargetMode="External"/><Relationship Id="rId12817" Type="http://schemas.openxmlformats.org/officeDocument/2006/relationships/hyperlink" Target="https://www.sreality.cz/cs/v2/estates/734917452" TargetMode="External"/><Relationship Id="rId12812" Type="http://schemas.openxmlformats.org/officeDocument/2006/relationships/hyperlink" Target="https://www.sreality.cz/cs/v2/estates/4282549068" TargetMode="External"/><Relationship Id="rId12811" Type="http://schemas.openxmlformats.org/officeDocument/2006/relationships/hyperlink" Target="https://www.sreality.cz/cs/v2/estates/1638789964" TargetMode="External"/><Relationship Id="rId12810" Type="http://schemas.openxmlformats.org/officeDocument/2006/relationships/hyperlink" Target="https://www.sreality.cz/cs/v2/estates/4037931852" TargetMode="External"/><Relationship Id="rId12816" Type="http://schemas.openxmlformats.org/officeDocument/2006/relationships/hyperlink" Target="https://www.sreality.cz/cs/v2/estates/1558049612" TargetMode="External"/><Relationship Id="rId12815" Type="http://schemas.openxmlformats.org/officeDocument/2006/relationships/hyperlink" Target="https://www.sreality.cz/cs/v2/estates/2396910412" TargetMode="External"/><Relationship Id="rId12814" Type="http://schemas.openxmlformats.org/officeDocument/2006/relationships/hyperlink" Target="https://www.sreality.cz/cs/v2/estates/2849895244" TargetMode="External"/><Relationship Id="rId12813" Type="http://schemas.openxmlformats.org/officeDocument/2006/relationships/hyperlink" Target="https://www.sreality.cz/cs/v2/estates/3870159692" TargetMode="External"/><Relationship Id="rId12829" Type="http://schemas.openxmlformats.org/officeDocument/2006/relationships/hyperlink" Target="https://www.sreality.cz/cs/v2/estates/3472749388" TargetMode="External"/><Relationship Id="rId12828" Type="http://schemas.openxmlformats.org/officeDocument/2006/relationships/hyperlink" Target="https://www.sreality.cz/cs/v2/estates/2228593484" TargetMode="External"/><Relationship Id="rId12823" Type="http://schemas.openxmlformats.org/officeDocument/2006/relationships/hyperlink" Target="https://www.sreality.cz/cs/v2/estates/773227340" TargetMode="External"/><Relationship Id="rId12822" Type="http://schemas.openxmlformats.org/officeDocument/2006/relationships/hyperlink" Target="https://www.sreality.cz/cs/v2/estates/3066950476" TargetMode="External"/><Relationship Id="rId12821" Type="http://schemas.openxmlformats.org/officeDocument/2006/relationships/hyperlink" Target="https://www.sreality.cz/cs/v2/estates/583484492" TargetMode="External"/><Relationship Id="rId12820" Type="http://schemas.openxmlformats.org/officeDocument/2006/relationships/hyperlink" Target="https://www.sreality.cz/cs/v2/estates/1205703244" TargetMode="External"/><Relationship Id="rId12827" Type="http://schemas.openxmlformats.org/officeDocument/2006/relationships/hyperlink" Target="https://www.sreality.cz/cs/v2/estates/4037431884" TargetMode="External"/><Relationship Id="rId12826" Type="http://schemas.openxmlformats.org/officeDocument/2006/relationships/hyperlink" Target="https://www.sreality.cz/cs/v2/estates/296112716" TargetMode="External"/><Relationship Id="rId12825" Type="http://schemas.openxmlformats.org/officeDocument/2006/relationships/hyperlink" Target="https://www.sreality.cz/cs/v2/estates/1990611532" TargetMode="External"/><Relationship Id="rId12824" Type="http://schemas.openxmlformats.org/officeDocument/2006/relationships/hyperlink" Target="https://www.sreality.cz/cs/v2/estates/2812695116" TargetMode="External"/><Relationship Id="rId9330" Type="http://schemas.openxmlformats.org/officeDocument/2006/relationships/hyperlink" Target="https://www.sreality.cz/cs/v2/estates/1983243084" TargetMode="External"/><Relationship Id="rId9331" Type="http://schemas.openxmlformats.org/officeDocument/2006/relationships/hyperlink" Target="https://www.sreality.cz/cs/v2/estates/1022927692" TargetMode="External"/><Relationship Id="rId9332" Type="http://schemas.openxmlformats.org/officeDocument/2006/relationships/hyperlink" Target="https://www.sreality.cz/cs/v2/estates/2961736268" TargetMode="External"/><Relationship Id="rId9333" Type="http://schemas.openxmlformats.org/officeDocument/2006/relationships/hyperlink" Target="https://www.sreality.cz/cs/v2/estates/3190842700" TargetMode="External"/><Relationship Id="rId8002" Type="http://schemas.openxmlformats.org/officeDocument/2006/relationships/hyperlink" Target="https://www.sreality.cz/cs/v2/estates/662864716" TargetMode="External"/><Relationship Id="rId8001" Type="http://schemas.openxmlformats.org/officeDocument/2006/relationships/hyperlink" Target="https://www.sreality.cz/cs/v2/estates/6636620" TargetMode="External"/><Relationship Id="rId8000" Type="http://schemas.openxmlformats.org/officeDocument/2006/relationships/hyperlink" Target="https://www.sreality.cz/cs/v2/estates/3716797260" TargetMode="External"/><Relationship Id="rId8006" Type="http://schemas.openxmlformats.org/officeDocument/2006/relationships/hyperlink" Target="https://www.sreality.cz/cs/v2/estates/448385868" TargetMode="External"/><Relationship Id="rId9338" Type="http://schemas.openxmlformats.org/officeDocument/2006/relationships/hyperlink" Target="https://www.sreality.cz/cs/v2/estates/624288588" TargetMode="External"/><Relationship Id="rId8005" Type="http://schemas.openxmlformats.org/officeDocument/2006/relationships/hyperlink" Target="https://www.sreality.cz/cs/v2/estates/2492060492" TargetMode="External"/><Relationship Id="rId9339" Type="http://schemas.openxmlformats.org/officeDocument/2006/relationships/hyperlink" Target="https://www.sreality.cz/cs/v2/estates/1161159500" TargetMode="External"/><Relationship Id="rId8004" Type="http://schemas.openxmlformats.org/officeDocument/2006/relationships/hyperlink" Target="https://www.sreality.cz/cs/v2/estates/3292222028" TargetMode="External"/><Relationship Id="rId8003" Type="http://schemas.openxmlformats.org/officeDocument/2006/relationships/hyperlink" Target="https://www.sreality.cz/cs/v2/estates/1591866188" TargetMode="External"/><Relationship Id="rId9334" Type="http://schemas.openxmlformats.org/officeDocument/2006/relationships/hyperlink" Target="https://www.sreality.cz/cs/v2/estates/2062791500" TargetMode="External"/><Relationship Id="rId8009" Type="http://schemas.openxmlformats.org/officeDocument/2006/relationships/hyperlink" Target="https://www.sreality.cz/cs/v2/estates/1320801100" TargetMode="External"/><Relationship Id="rId9335" Type="http://schemas.openxmlformats.org/officeDocument/2006/relationships/hyperlink" Target="https://www.sreality.cz/cs/v2/estates/1463149388" TargetMode="External"/><Relationship Id="rId8008" Type="http://schemas.openxmlformats.org/officeDocument/2006/relationships/hyperlink" Target="https://www.sreality.cz/cs/v2/estates/951702348" TargetMode="External"/><Relationship Id="rId9336" Type="http://schemas.openxmlformats.org/officeDocument/2006/relationships/hyperlink" Target="https://www.sreality.cz/cs/v2/estates/193184332" TargetMode="External"/><Relationship Id="rId8007" Type="http://schemas.openxmlformats.org/officeDocument/2006/relationships/hyperlink" Target="https://www.sreality.cz/cs/v2/estates/2612646732" TargetMode="External"/><Relationship Id="rId9337" Type="http://schemas.openxmlformats.org/officeDocument/2006/relationships/hyperlink" Target="https://www.sreality.cz/cs/v2/estates/2167440204" TargetMode="External"/><Relationship Id="rId9320" Type="http://schemas.openxmlformats.org/officeDocument/2006/relationships/hyperlink" Target="https://www.sreality.cz/cs/v2/estates/309264972" TargetMode="External"/><Relationship Id="rId9321" Type="http://schemas.openxmlformats.org/officeDocument/2006/relationships/hyperlink" Target="https://www.sreality.cz/cs/v2/estates/2751832908" TargetMode="External"/><Relationship Id="rId9322" Type="http://schemas.openxmlformats.org/officeDocument/2006/relationships/hyperlink" Target="https://www.sreality.cz/cs/v2/estates/1048474188" TargetMode="External"/><Relationship Id="rId9327" Type="http://schemas.openxmlformats.org/officeDocument/2006/relationships/hyperlink" Target="https://www.sreality.cz/cs/v2/estates/2551928140" TargetMode="External"/><Relationship Id="rId9328" Type="http://schemas.openxmlformats.org/officeDocument/2006/relationships/hyperlink" Target="https://www.sreality.cz/cs/v2/estates/2050351948" TargetMode="External"/><Relationship Id="rId9329" Type="http://schemas.openxmlformats.org/officeDocument/2006/relationships/hyperlink" Target="https://www.sreality.cz/cs/v2/estates/2199888716" TargetMode="External"/><Relationship Id="rId9323" Type="http://schemas.openxmlformats.org/officeDocument/2006/relationships/hyperlink" Target="https://www.sreality.cz/cs/v2/estates/2101006924" TargetMode="External"/><Relationship Id="rId9324" Type="http://schemas.openxmlformats.org/officeDocument/2006/relationships/hyperlink" Target="https://www.sreality.cz/cs/v2/estates/312849228" TargetMode="External"/><Relationship Id="rId9325" Type="http://schemas.openxmlformats.org/officeDocument/2006/relationships/hyperlink" Target="https://www.sreality.cz/cs/v2/estates/4156158796" TargetMode="External"/><Relationship Id="rId9326" Type="http://schemas.openxmlformats.org/officeDocument/2006/relationships/hyperlink" Target="https://www.sreality.cz/cs/v2/estates/3365770060" TargetMode="External"/><Relationship Id="rId8020" Type="http://schemas.openxmlformats.org/officeDocument/2006/relationships/hyperlink" Target="https://www.sreality.cz/cs/v2/estates/93413964" TargetMode="External"/><Relationship Id="rId9352" Type="http://schemas.openxmlformats.org/officeDocument/2006/relationships/hyperlink" Target="https://www.sreality.cz/cs/v2/estates/1767236428" TargetMode="External"/><Relationship Id="rId9353" Type="http://schemas.openxmlformats.org/officeDocument/2006/relationships/hyperlink" Target="https://www.sreality.cz/cs/v2/estates/3612762700" TargetMode="External"/><Relationship Id="rId9354" Type="http://schemas.openxmlformats.org/officeDocument/2006/relationships/hyperlink" Target="https://www.sreality.cz/cs/v2/estates/3518252364" TargetMode="External"/><Relationship Id="rId9355" Type="http://schemas.openxmlformats.org/officeDocument/2006/relationships/hyperlink" Target="https://www.sreality.cz/cs/v2/estates/39183180" TargetMode="External"/><Relationship Id="rId8024" Type="http://schemas.openxmlformats.org/officeDocument/2006/relationships/hyperlink" Target="https://www.sreality.cz/cs/v2/estates/2728149580" TargetMode="External"/><Relationship Id="rId8023" Type="http://schemas.openxmlformats.org/officeDocument/2006/relationships/hyperlink" Target="https://www.sreality.cz/cs/v2/estates/1571410764" TargetMode="External"/><Relationship Id="rId8022" Type="http://schemas.openxmlformats.org/officeDocument/2006/relationships/hyperlink" Target="https://www.sreality.cz/cs/v2/estates/2410271564" TargetMode="External"/><Relationship Id="rId9350" Type="http://schemas.openxmlformats.org/officeDocument/2006/relationships/hyperlink" Target="https://www.sreality.cz/cs/v2/estates/4159021900" TargetMode="External"/><Relationship Id="rId8021" Type="http://schemas.openxmlformats.org/officeDocument/2006/relationships/hyperlink" Target="https://www.sreality.cz/cs/v2/estates/1082221132" TargetMode="External"/><Relationship Id="rId9351" Type="http://schemas.openxmlformats.org/officeDocument/2006/relationships/hyperlink" Target="https://www.sreality.cz/cs/v2/estates/3361071948" TargetMode="External"/><Relationship Id="rId8028" Type="http://schemas.openxmlformats.org/officeDocument/2006/relationships/hyperlink" Target="https://www.sreality.cz/cs/v2/estates/3131741004" TargetMode="External"/><Relationship Id="rId8027" Type="http://schemas.openxmlformats.org/officeDocument/2006/relationships/hyperlink" Target="https://www.sreality.cz/cs/v2/estates/11129676" TargetMode="External"/><Relationship Id="rId8026" Type="http://schemas.openxmlformats.org/officeDocument/2006/relationships/hyperlink" Target="https://www.sreality.cz/cs/v2/estates/1135203148" TargetMode="External"/><Relationship Id="rId8025" Type="http://schemas.openxmlformats.org/officeDocument/2006/relationships/hyperlink" Target="https://www.sreality.cz/cs/v2/estates/598332236" TargetMode="External"/><Relationship Id="rId9356" Type="http://schemas.openxmlformats.org/officeDocument/2006/relationships/hyperlink" Target="https://www.sreality.cz/cs/v2/estates/617579084" TargetMode="External"/><Relationship Id="rId9357" Type="http://schemas.openxmlformats.org/officeDocument/2006/relationships/hyperlink" Target="https://www.sreality.cz/cs/v2/estates/1884676940" TargetMode="External"/><Relationship Id="rId9358" Type="http://schemas.openxmlformats.org/officeDocument/2006/relationships/hyperlink" Target="https://www.sreality.cz/cs/v2/estates/1007911756" TargetMode="External"/><Relationship Id="rId8029" Type="http://schemas.openxmlformats.org/officeDocument/2006/relationships/hyperlink" Target="https://www.sreality.cz/cs/v2/estates/1607332684" TargetMode="External"/><Relationship Id="rId9359" Type="http://schemas.openxmlformats.org/officeDocument/2006/relationships/hyperlink" Target="https://www.sreality.cz/cs/v2/estates/1962980172" TargetMode="External"/><Relationship Id="rId9341" Type="http://schemas.openxmlformats.org/officeDocument/2006/relationships/hyperlink" Target="https://www.sreality.cz/cs/v2/estates/791012172" TargetMode="External"/><Relationship Id="rId9342" Type="http://schemas.openxmlformats.org/officeDocument/2006/relationships/hyperlink" Target="https://www.sreality.cz/cs/v2/estates/2670060364" TargetMode="External"/><Relationship Id="rId9343" Type="http://schemas.openxmlformats.org/officeDocument/2006/relationships/hyperlink" Target="https://www.sreality.cz/cs/v2/estates/2389095244" TargetMode="External"/><Relationship Id="rId9344" Type="http://schemas.openxmlformats.org/officeDocument/2006/relationships/hyperlink" Target="https://www.sreality.cz/cs/v2/estates/178872908" TargetMode="External"/><Relationship Id="rId8013" Type="http://schemas.openxmlformats.org/officeDocument/2006/relationships/hyperlink" Target="https://www.sreality.cz/cs/v2/estates/2939703884" TargetMode="External"/><Relationship Id="rId8012" Type="http://schemas.openxmlformats.org/officeDocument/2006/relationships/hyperlink" Target="https://www.sreality.cz/cs/v2/estates/3386549068" TargetMode="External"/><Relationship Id="rId8011" Type="http://schemas.openxmlformats.org/officeDocument/2006/relationships/hyperlink" Target="https://www.sreality.cz/cs/v2/estates/263836492" TargetMode="External"/><Relationship Id="rId8010" Type="http://schemas.openxmlformats.org/officeDocument/2006/relationships/hyperlink" Target="https://www.sreality.cz/cs/v2/estates/2662978380" TargetMode="External"/><Relationship Id="rId9340" Type="http://schemas.openxmlformats.org/officeDocument/2006/relationships/hyperlink" Target="https://www.sreality.cz/cs/v2/estates/2429780556" TargetMode="External"/><Relationship Id="rId8017" Type="http://schemas.openxmlformats.org/officeDocument/2006/relationships/hyperlink" Target="https://www.sreality.cz/cs/v2/estates/426496588" TargetMode="External"/><Relationship Id="rId9349" Type="http://schemas.openxmlformats.org/officeDocument/2006/relationships/hyperlink" Target="https://www.sreality.cz/cs/v2/estates/2454344268" TargetMode="External"/><Relationship Id="rId8016" Type="http://schemas.openxmlformats.org/officeDocument/2006/relationships/hyperlink" Target="https://www.sreality.cz/cs/v2/estates/950051660" TargetMode="External"/><Relationship Id="rId8015" Type="http://schemas.openxmlformats.org/officeDocument/2006/relationships/hyperlink" Target="https://www.sreality.cz/cs/v2/estates/4218192716" TargetMode="External"/><Relationship Id="rId8014" Type="http://schemas.openxmlformats.org/officeDocument/2006/relationships/hyperlink" Target="https://www.sreality.cz/cs/v2/estates/3835204428" TargetMode="External"/><Relationship Id="rId9345" Type="http://schemas.openxmlformats.org/officeDocument/2006/relationships/hyperlink" Target="https://www.sreality.cz/cs/v2/estates/1274970956" TargetMode="External"/><Relationship Id="rId9346" Type="http://schemas.openxmlformats.org/officeDocument/2006/relationships/hyperlink" Target="https://www.sreality.cz/cs/v2/estates/2624296524" TargetMode="External"/><Relationship Id="rId8019" Type="http://schemas.openxmlformats.org/officeDocument/2006/relationships/hyperlink" Target="https://www.sreality.cz/cs/v2/estates/1044062796" TargetMode="External"/><Relationship Id="rId9347" Type="http://schemas.openxmlformats.org/officeDocument/2006/relationships/hyperlink" Target="https://www.sreality.cz/cs/v2/estates/606462796" TargetMode="External"/><Relationship Id="rId8018" Type="http://schemas.openxmlformats.org/officeDocument/2006/relationships/hyperlink" Target="https://www.sreality.cz/cs/v2/estates/2645275468" TargetMode="External"/><Relationship Id="rId9348" Type="http://schemas.openxmlformats.org/officeDocument/2006/relationships/hyperlink" Target="https://www.sreality.cz/cs/v2/estates/48652876" TargetMode="External"/><Relationship Id="rId9310" Type="http://schemas.openxmlformats.org/officeDocument/2006/relationships/hyperlink" Target="https://www.sreality.cz/cs/v2/estates/3826639692" TargetMode="External"/><Relationship Id="rId9311" Type="http://schemas.openxmlformats.org/officeDocument/2006/relationships/hyperlink" Target="https://www.sreality.cz/cs/v2/estates/3106206540" TargetMode="External"/><Relationship Id="rId9316" Type="http://schemas.openxmlformats.org/officeDocument/2006/relationships/hyperlink" Target="https://www.sreality.cz/cs/v2/estates/4069089868" TargetMode="External"/><Relationship Id="rId9317" Type="http://schemas.openxmlformats.org/officeDocument/2006/relationships/hyperlink" Target="https://www.sreality.cz/cs/v2/estates/1812325196" TargetMode="External"/><Relationship Id="rId9318" Type="http://schemas.openxmlformats.org/officeDocument/2006/relationships/hyperlink" Target="https://www.sreality.cz/cs/v2/estates/755360588" TargetMode="External"/><Relationship Id="rId9319" Type="http://schemas.openxmlformats.org/officeDocument/2006/relationships/hyperlink" Target="https://www.sreality.cz/cs/v2/estates/3019993676" TargetMode="External"/><Relationship Id="rId9312" Type="http://schemas.openxmlformats.org/officeDocument/2006/relationships/hyperlink" Target="https://www.sreality.cz/cs/v2/estates/457568844" TargetMode="External"/><Relationship Id="rId9313" Type="http://schemas.openxmlformats.org/officeDocument/2006/relationships/hyperlink" Target="https://www.sreality.cz/cs/v2/estates/3370582604" TargetMode="External"/><Relationship Id="rId9314" Type="http://schemas.openxmlformats.org/officeDocument/2006/relationships/hyperlink" Target="https://www.sreality.cz/cs/v2/estates/2298864460" TargetMode="External"/><Relationship Id="rId9315" Type="http://schemas.openxmlformats.org/officeDocument/2006/relationships/hyperlink" Target="https://www.sreality.cz/cs/v2/estates/545874508" TargetMode="External"/><Relationship Id="rId9309" Type="http://schemas.openxmlformats.org/officeDocument/2006/relationships/hyperlink" Target="https://www.sreality.cz/cs/v2/estates/2148918092" TargetMode="External"/><Relationship Id="rId9300" Type="http://schemas.openxmlformats.org/officeDocument/2006/relationships/hyperlink" Target="https://www.sreality.cz/cs/v2/estates/1796596556" TargetMode="External"/><Relationship Id="rId9305" Type="http://schemas.openxmlformats.org/officeDocument/2006/relationships/hyperlink" Target="https://www.sreality.cz/cs/v2/estates/4229292876" TargetMode="External"/><Relationship Id="rId9306" Type="http://schemas.openxmlformats.org/officeDocument/2006/relationships/hyperlink" Target="https://www.sreality.cz/cs/v2/estates/424379212" TargetMode="External"/><Relationship Id="rId9307" Type="http://schemas.openxmlformats.org/officeDocument/2006/relationships/hyperlink" Target="https://www.sreality.cz/cs/v2/estates/3272991564" TargetMode="External"/><Relationship Id="rId9308" Type="http://schemas.openxmlformats.org/officeDocument/2006/relationships/hyperlink" Target="https://www.sreality.cz/cs/v2/estates/2131711308" TargetMode="External"/><Relationship Id="rId9301" Type="http://schemas.openxmlformats.org/officeDocument/2006/relationships/hyperlink" Target="https://www.sreality.cz/cs/v2/estates/282391372" TargetMode="External"/><Relationship Id="rId9302" Type="http://schemas.openxmlformats.org/officeDocument/2006/relationships/hyperlink" Target="https://www.sreality.cz/cs/v2/estates/504750924" TargetMode="External"/><Relationship Id="rId9303" Type="http://schemas.openxmlformats.org/officeDocument/2006/relationships/hyperlink" Target="https://www.sreality.cz/cs/v2/estates/2383799116" TargetMode="External"/><Relationship Id="rId9304" Type="http://schemas.openxmlformats.org/officeDocument/2006/relationships/hyperlink" Target="https://www.sreality.cz/cs/v2/estates/3879990092" TargetMode="External"/><Relationship Id="rId8093" Type="http://schemas.openxmlformats.org/officeDocument/2006/relationships/hyperlink" Target="https://www.sreality.cz/cs/v2/estates/2246066764" TargetMode="External"/><Relationship Id="rId8092" Type="http://schemas.openxmlformats.org/officeDocument/2006/relationships/hyperlink" Target="https://www.sreality.cz/cs/v2/estates/2272109388" TargetMode="External"/><Relationship Id="rId8091" Type="http://schemas.openxmlformats.org/officeDocument/2006/relationships/hyperlink" Target="https://www.sreality.cz/cs/v2/estates/1044392284" TargetMode="External"/><Relationship Id="rId8090" Type="http://schemas.openxmlformats.org/officeDocument/2006/relationships/hyperlink" Target="https://www.sreality.cz/cs/v2/estates/603251276" TargetMode="External"/><Relationship Id="rId8086" Type="http://schemas.openxmlformats.org/officeDocument/2006/relationships/hyperlink" Target="https://www.sreality.cz/cs/v2/estates/753836876" TargetMode="External"/><Relationship Id="rId8085" Type="http://schemas.openxmlformats.org/officeDocument/2006/relationships/hyperlink" Target="https://www.sreality.cz/cs/v2/estates/3427882316" TargetMode="External"/><Relationship Id="rId8084" Type="http://schemas.openxmlformats.org/officeDocument/2006/relationships/hyperlink" Target="https://www.sreality.cz/cs/v2/estates/1662272076" TargetMode="External"/><Relationship Id="rId8083" Type="http://schemas.openxmlformats.org/officeDocument/2006/relationships/hyperlink" Target="https://www.sreality.cz/cs/v2/estates/1005253452" TargetMode="External"/><Relationship Id="rId8089" Type="http://schemas.openxmlformats.org/officeDocument/2006/relationships/hyperlink" Target="https://www.sreality.cz/cs/v2/estates/511435596" TargetMode="External"/><Relationship Id="rId8088" Type="http://schemas.openxmlformats.org/officeDocument/2006/relationships/hyperlink" Target="https://www.sreality.cz/cs/v2/estates/3640251212" TargetMode="External"/><Relationship Id="rId8087" Type="http://schemas.openxmlformats.org/officeDocument/2006/relationships/hyperlink" Target="https://www.sreality.cz/cs/v2/estates/1199211340" TargetMode="External"/><Relationship Id="rId10295" Type="http://schemas.openxmlformats.org/officeDocument/2006/relationships/hyperlink" Target="https://www.sreality.cz/cs/v2/estates/4037653324" TargetMode="External"/><Relationship Id="rId10296" Type="http://schemas.openxmlformats.org/officeDocument/2006/relationships/hyperlink" Target="https://www.sreality.cz/cs/v2/estates/4263027532" TargetMode="External"/><Relationship Id="rId10293" Type="http://schemas.openxmlformats.org/officeDocument/2006/relationships/hyperlink" Target="https://www.sreality.cz/cs/v2/estates/4062159692" TargetMode="External"/><Relationship Id="rId10294" Type="http://schemas.openxmlformats.org/officeDocument/2006/relationships/hyperlink" Target="https://www.sreality.cz/cs/v2/estates/762233420" TargetMode="External"/><Relationship Id="rId10299" Type="http://schemas.openxmlformats.org/officeDocument/2006/relationships/hyperlink" Target="https://www.sreality.cz/cs/v2/estates/1707360844" TargetMode="External"/><Relationship Id="rId10297" Type="http://schemas.openxmlformats.org/officeDocument/2006/relationships/hyperlink" Target="https://www.sreality.cz/cs/v2/estates/1403827020" TargetMode="External"/><Relationship Id="rId10298" Type="http://schemas.openxmlformats.org/officeDocument/2006/relationships/hyperlink" Target="https://www.sreality.cz/cs/v2/estates/1367532364" TargetMode="External"/><Relationship Id="rId8082" Type="http://schemas.openxmlformats.org/officeDocument/2006/relationships/hyperlink" Target="https://www.sreality.cz/cs/v2/estates/2599088972" TargetMode="External"/><Relationship Id="rId8081" Type="http://schemas.openxmlformats.org/officeDocument/2006/relationships/hyperlink" Target="https://www.sreality.cz/cs/v2/estates/382325580" TargetMode="External"/><Relationship Id="rId8080" Type="http://schemas.openxmlformats.org/officeDocument/2006/relationships/hyperlink" Target="https://www.sreality.cz/cs/v2/estates/3816993612" TargetMode="External"/><Relationship Id="rId8075" Type="http://schemas.openxmlformats.org/officeDocument/2006/relationships/hyperlink" Target="https://www.sreality.cz/cs/v2/estates/459572044" TargetMode="External"/><Relationship Id="rId8074" Type="http://schemas.openxmlformats.org/officeDocument/2006/relationships/hyperlink" Target="https://www.sreality.cz/cs/v2/estates/2362037068" TargetMode="External"/><Relationship Id="rId8073" Type="http://schemas.openxmlformats.org/officeDocument/2006/relationships/hyperlink" Target="https://www.sreality.cz/cs/v2/estates/3910697804" TargetMode="External"/><Relationship Id="rId8072" Type="http://schemas.openxmlformats.org/officeDocument/2006/relationships/hyperlink" Target="https://www.sreality.cz/cs/v2/estates/2841535052" TargetMode="External"/><Relationship Id="rId8079" Type="http://schemas.openxmlformats.org/officeDocument/2006/relationships/hyperlink" Target="https://www.sreality.cz/cs/v2/estates/3123086156" TargetMode="External"/><Relationship Id="rId8078" Type="http://schemas.openxmlformats.org/officeDocument/2006/relationships/hyperlink" Target="https://www.sreality.cz/cs/v2/estates/2407838540" TargetMode="External"/><Relationship Id="rId8077" Type="http://schemas.openxmlformats.org/officeDocument/2006/relationships/hyperlink" Target="https://www.sreality.cz/cs/v2/estates/1569293132" TargetMode="External"/><Relationship Id="rId8076" Type="http://schemas.openxmlformats.org/officeDocument/2006/relationships/hyperlink" Target="https://www.sreality.cz/cs/v2/estates/533066572" TargetMode="External"/><Relationship Id="rId10280" Type="http://schemas.openxmlformats.org/officeDocument/2006/relationships/hyperlink" Target="https://www.sreality.cz/cs/v2/estates/2338427724" TargetMode="External"/><Relationship Id="rId10281" Type="http://schemas.openxmlformats.org/officeDocument/2006/relationships/hyperlink" Target="https://www.sreality.cz/cs/v2/estates/2239083340" TargetMode="External"/><Relationship Id="rId10279" Type="http://schemas.openxmlformats.org/officeDocument/2006/relationships/hyperlink" Target="https://www.sreality.cz/cs/v2/estates/3913613900" TargetMode="External"/><Relationship Id="rId10273" Type="http://schemas.openxmlformats.org/officeDocument/2006/relationships/hyperlink" Target="https://www.sreality.cz/cs/v2/estates/496165708" TargetMode="External"/><Relationship Id="rId10274" Type="http://schemas.openxmlformats.org/officeDocument/2006/relationships/hyperlink" Target="https://www.sreality.cz/cs/v2/estates/2741011020" TargetMode="External"/><Relationship Id="rId10271" Type="http://schemas.openxmlformats.org/officeDocument/2006/relationships/hyperlink" Target="https://www.sreality.cz/cs/v2/estates/4007629644" TargetMode="External"/><Relationship Id="rId10272" Type="http://schemas.openxmlformats.org/officeDocument/2006/relationships/hyperlink" Target="https://www.sreality.cz/cs/v2/estates/4264334156" TargetMode="External"/><Relationship Id="rId10277" Type="http://schemas.openxmlformats.org/officeDocument/2006/relationships/hyperlink" Target="https://www.sreality.cz/cs/v2/estates/193786700" TargetMode="External"/><Relationship Id="rId10278" Type="http://schemas.openxmlformats.org/officeDocument/2006/relationships/hyperlink" Target="https://www.sreality.cz/cs/v2/estates/423150156" TargetMode="External"/><Relationship Id="rId10275" Type="http://schemas.openxmlformats.org/officeDocument/2006/relationships/hyperlink" Target="https://www.sreality.cz/cs/v2/estates/4209525324" TargetMode="External"/><Relationship Id="rId10276" Type="http://schemas.openxmlformats.org/officeDocument/2006/relationships/hyperlink" Target="https://www.sreality.cz/cs/v2/estates/2134287180" TargetMode="External"/><Relationship Id="rId10291" Type="http://schemas.openxmlformats.org/officeDocument/2006/relationships/hyperlink" Target="https://www.sreality.cz/cs/v2/estates/3411276364" TargetMode="External"/><Relationship Id="rId10292" Type="http://schemas.openxmlformats.org/officeDocument/2006/relationships/hyperlink" Target="https://www.sreality.cz/cs/v2/estates/2642600780" TargetMode="External"/><Relationship Id="rId10290" Type="http://schemas.openxmlformats.org/officeDocument/2006/relationships/hyperlink" Target="https://www.sreality.cz/cs/v2/estates/3699565388" TargetMode="External"/><Relationship Id="rId8097" Type="http://schemas.openxmlformats.org/officeDocument/2006/relationships/hyperlink" Target="https://www.sreality.cz/cs/v2/estates/3993928524" TargetMode="External"/><Relationship Id="rId8096" Type="http://schemas.openxmlformats.org/officeDocument/2006/relationships/hyperlink" Target="https://www.sreality.cz/cs/v2/estates/1878643532" TargetMode="External"/><Relationship Id="rId8095" Type="http://schemas.openxmlformats.org/officeDocument/2006/relationships/hyperlink" Target="https://www.sreality.cz/cs/v2/estates/2142036812" TargetMode="External"/><Relationship Id="rId8094" Type="http://schemas.openxmlformats.org/officeDocument/2006/relationships/hyperlink" Target="https://www.sreality.cz/cs/v2/estates/1068823372" TargetMode="External"/><Relationship Id="rId8099" Type="http://schemas.openxmlformats.org/officeDocument/2006/relationships/hyperlink" Target="https://www.sreality.cz/cs/v2/estates/2594456140" TargetMode="External"/><Relationship Id="rId8098" Type="http://schemas.openxmlformats.org/officeDocument/2006/relationships/hyperlink" Target="https://www.sreality.cz/cs/v2/estates/3608519500" TargetMode="External"/><Relationship Id="rId10284" Type="http://schemas.openxmlformats.org/officeDocument/2006/relationships/hyperlink" Target="https://www.sreality.cz/cs/v2/estates/3498197580" TargetMode="External"/><Relationship Id="rId10285" Type="http://schemas.openxmlformats.org/officeDocument/2006/relationships/hyperlink" Target="https://www.sreality.cz/cs/v2/estates/657761100" TargetMode="External"/><Relationship Id="rId10282" Type="http://schemas.openxmlformats.org/officeDocument/2006/relationships/hyperlink" Target="https://www.sreality.cz/cs/v2/estates/3666010956" TargetMode="External"/><Relationship Id="rId10283" Type="http://schemas.openxmlformats.org/officeDocument/2006/relationships/hyperlink" Target="https://www.sreality.cz/cs/v2/estates/3709485644" TargetMode="External"/><Relationship Id="rId10288" Type="http://schemas.openxmlformats.org/officeDocument/2006/relationships/hyperlink" Target="https://www.sreality.cz/cs/v2/estates/1646924364" TargetMode="External"/><Relationship Id="rId10289" Type="http://schemas.openxmlformats.org/officeDocument/2006/relationships/hyperlink" Target="https://www.sreality.cz/cs/v2/estates/1143845708" TargetMode="External"/><Relationship Id="rId10286" Type="http://schemas.openxmlformats.org/officeDocument/2006/relationships/hyperlink" Target="https://www.sreality.cz/cs/v2/estates/1923527500" TargetMode="External"/><Relationship Id="rId10287" Type="http://schemas.openxmlformats.org/officeDocument/2006/relationships/hyperlink" Target="https://www.sreality.cz/cs/v2/estates/428008268" TargetMode="External"/><Relationship Id="rId9380" Type="http://schemas.openxmlformats.org/officeDocument/2006/relationships/hyperlink" Target="https://www.sreality.cz/cs/v2/estates/881238604" TargetMode="External"/><Relationship Id="rId8042" Type="http://schemas.openxmlformats.org/officeDocument/2006/relationships/hyperlink" Target="https://www.sreality.cz/cs/v2/estates/1809437516" TargetMode="External"/><Relationship Id="rId9374" Type="http://schemas.openxmlformats.org/officeDocument/2006/relationships/hyperlink" Target="https://www.sreality.cz/cs/v2/estates/2827219788" TargetMode="External"/><Relationship Id="rId8041" Type="http://schemas.openxmlformats.org/officeDocument/2006/relationships/hyperlink" Target="https://www.sreality.cz/cs/v2/estates/3256656716" TargetMode="External"/><Relationship Id="rId9375" Type="http://schemas.openxmlformats.org/officeDocument/2006/relationships/hyperlink" Target="https://www.sreality.cz/cs/v2/estates/3550696012" TargetMode="External"/><Relationship Id="rId8040" Type="http://schemas.openxmlformats.org/officeDocument/2006/relationships/hyperlink" Target="https://www.sreality.cz/cs/v2/estates/923308876" TargetMode="External"/><Relationship Id="rId9376" Type="http://schemas.openxmlformats.org/officeDocument/2006/relationships/hyperlink" Target="https://www.sreality.cz/cs/v2/estates/2675303244" TargetMode="External"/><Relationship Id="rId9377" Type="http://schemas.openxmlformats.org/officeDocument/2006/relationships/hyperlink" Target="https://www.sreality.cz/cs/v2/estates/494265164" TargetMode="External"/><Relationship Id="rId8046" Type="http://schemas.openxmlformats.org/officeDocument/2006/relationships/hyperlink" Target="https://www.sreality.cz/cs/v2/estates/562230092" TargetMode="External"/><Relationship Id="rId9370" Type="http://schemas.openxmlformats.org/officeDocument/2006/relationships/hyperlink" Target="https://www.sreality.cz/cs/v2/estates/3878965836" TargetMode="External"/><Relationship Id="rId8045" Type="http://schemas.openxmlformats.org/officeDocument/2006/relationships/hyperlink" Target="https://www.sreality.cz/cs/v2/estates/3622736716" TargetMode="External"/><Relationship Id="rId9371" Type="http://schemas.openxmlformats.org/officeDocument/2006/relationships/hyperlink" Target="https://www.sreality.cz/cs/v2/estates/3343246156" TargetMode="External"/><Relationship Id="rId8044" Type="http://schemas.openxmlformats.org/officeDocument/2006/relationships/hyperlink" Target="https://www.sreality.cz/cs/v2/estates/3192779596" TargetMode="External"/><Relationship Id="rId9372" Type="http://schemas.openxmlformats.org/officeDocument/2006/relationships/hyperlink" Target="https://www.sreality.cz/cs/v2/estates/3074876236" TargetMode="External"/><Relationship Id="rId8043" Type="http://schemas.openxmlformats.org/officeDocument/2006/relationships/hyperlink" Target="https://www.sreality.cz/cs/v2/estates/2546967372" TargetMode="External"/><Relationship Id="rId9373" Type="http://schemas.openxmlformats.org/officeDocument/2006/relationships/hyperlink" Target="https://www.sreality.cz/cs/v2/estates/3160179532" TargetMode="External"/><Relationship Id="rId8049" Type="http://schemas.openxmlformats.org/officeDocument/2006/relationships/hyperlink" Target="https://www.sreality.cz/cs/v2/estates/4091138892" TargetMode="External"/><Relationship Id="rId8048" Type="http://schemas.openxmlformats.org/officeDocument/2006/relationships/hyperlink" Target="https://www.sreality.cz/cs/v2/estates/584700748" TargetMode="External"/><Relationship Id="rId8047" Type="http://schemas.openxmlformats.org/officeDocument/2006/relationships/hyperlink" Target="https://www.sreality.cz/cs/v2/estates/2681852748" TargetMode="External"/><Relationship Id="rId9378" Type="http://schemas.openxmlformats.org/officeDocument/2006/relationships/hyperlink" Target="https://www.sreality.cz/cs/v2/estates/181879372" TargetMode="External"/><Relationship Id="rId9379" Type="http://schemas.openxmlformats.org/officeDocument/2006/relationships/hyperlink" Target="https://www.sreality.cz/cs/v2/estates/2241937996" TargetMode="External"/><Relationship Id="rId8031" Type="http://schemas.openxmlformats.org/officeDocument/2006/relationships/hyperlink" Target="https://www.sreality.cz/cs/v2/estates/1470747468" TargetMode="External"/><Relationship Id="rId9363" Type="http://schemas.openxmlformats.org/officeDocument/2006/relationships/hyperlink" Target="https://www.sreality.cz/cs/v2/estates/2548901708" TargetMode="External"/><Relationship Id="rId8030" Type="http://schemas.openxmlformats.org/officeDocument/2006/relationships/hyperlink" Target="https://www.sreality.cz/cs/v2/estates/2802750284" TargetMode="External"/><Relationship Id="rId9364" Type="http://schemas.openxmlformats.org/officeDocument/2006/relationships/hyperlink" Target="https://www.sreality.cz/cs/v2/estates/2274542156" TargetMode="External"/><Relationship Id="rId9365" Type="http://schemas.openxmlformats.org/officeDocument/2006/relationships/hyperlink" Target="https://www.sreality.cz/cs/v2/estates/1279648588" TargetMode="External"/><Relationship Id="rId9366" Type="http://schemas.openxmlformats.org/officeDocument/2006/relationships/hyperlink" Target="https://www.sreality.cz/cs/v2/estates/905438028" TargetMode="External"/><Relationship Id="rId8035" Type="http://schemas.openxmlformats.org/officeDocument/2006/relationships/hyperlink" Target="https://www.sreality.cz/cs/v2/estates/1974063948" TargetMode="External"/><Relationship Id="rId8034" Type="http://schemas.openxmlformats.org/officeDocument/2006/relationships/hyperlink" Target="https://www.sreality.cz/cs/v2/estates/769516364" TargetMode="External"/><Relationship Id="rId9360" Type="http://schemas.openxmlformats.org/officeDocument/2006/relationships/hyperlink" Target="https://www.sreality.cz/cs/v2/estates/1124447052" TargetMode="External"/><Relationship Id="rId8033" Type="http://schemas.openxmlformats.org/officeDocument/2006/relationships/hyperlink" Target="https://www.sreality.cz/cs/v2/estates/1862644556" TargetMode="External"/><Relationship Id="rId9361" Type="http://schemas.openxmlformats.org/officeDocument/2006/relationships/hyperlink" Target="https://www.sreality.cz/cs/v2/estates/1024619084" TargetMode="External"/><Relationship Id="rId8032" Type="http://schemas.openxmlformats.org/officeDocument/2006/relationships/hyperlink" Target="https://www.sreality.cz/cs/v2/estates/4155102028" TargetMode="External"/><Relationship Id="rId9362" Type="http://schemas.openxmlformats.org/officeDocument/2006/relationships/hyperlink" Target="https://www.sreality.cz/cs/v2/estates/991605580" TargetMode="External"/><Relationship Id="rId8039" Type="http://schemas.openxmlformats.org/officeDocument/2006/relationships/hyperlink" Target="https://www.sreality.cz/cs/v2/estates/1997812300" TargetMode="External"/><Relationship Id="rId8038" Type="http://schemas.openxmlformats.org/officeDocument/2006/relationships/hyperlink" Target="https://www.sreality.cz/cs/v2/estates/3507925836" TargetMode="External"/><Relationship Id="rId8037" Type="http://schemas.openxmlformats.org/officeDocument/2006/relationships/hyperlink" Target="https://www.sreality.cz/cs/v2/estates/3088167756" TargetMode="External"/><Relationship Id="rId8036" Type="http://schemas.openxmlformats.org/officeDocument/2006/relationships/hyperlink" Target="https://www.sreality.cz/cs/v2/estates/2167792460" TargetMode="External"/><Relationship Id="rId9367" Type="http://schemas.openxmlformats.org/officeDocument/2006/relationships/hyperlink" Target="https://www.sreality.cz/cs/v2/estates/1128653644" TargetMode="External"/><Relationship Id="rId9368" Type="http://schemas.openxmlformats.org/officeDocument/2006/relationships/hyperlink" Target="https://www.sreality.cz/cs/v2/estates/317715276" TargetMode="External"/><Relationship Id="rId9369" Type="http://schemas.openxmlformats.org/officeDocument/2006/relationships/hyperlink" Target="https://www.sreality.cz/cs/v2/estates/1103286860" TargetMode="External"/><Relationship Id="rId8071" Type="http://schemas.openxmlformats.org/officeDocument/2006/relationships/hyperlink" Target="https://www.sreality.cz/cs/v2/estates/2414556492" TargetMode="External"/><Relationship Id="rId8070" Type="http://schemas.openxmlformats.org/officeDocument/2006/relationships/hyperlink" Target="https://www.sreality.cz/cs/v2/estates/110314060" TargetMode="External"/><Relationship Id="rId8064" Type="http://schemas.openxmlformats.org/officeDocument/2006/relationships/hyperlink" Target="https://www.sreality.cz/cs/v2/estates/4180669260" TargetMode="External"/><Relationship Id="rId9396" Type="http://schemas.openxmlformats.org/officeDocument/2006/relationships/hyperlink" Target="https://www.sreality.cz/cs/v2/estates/2840765260" TargetMode="External"/><Relationship Id="rId8063" Type="http://schemas.openxmlformats.org/officeDocument/2006/relationships/hyperlink" Target="https://www.sreality.cz/cs/v2/estates/2198115148" TargetMode="External"/><Relationship Id="rId9397" Type="http://schemas.openxmlformats.org/officeDocument/2006/relationships/hyperlink" Target="https://www.sreality.cz/cs/v2/estates/1684337484" TargetMode="External"/><Relationship Id="rId8062" Type="http://schemas.openxmlformats.org/officeDocument/2006/relationships/hyperlink" Target="https://www.sreality.cz/cs/v2/estates/254538572" TargetMode="External"/><Relationship Id="rId9398" Type="http://schemas.openxmlformats.org/officeDocument/2006/relationships/hyperlink" Target="https://www.sreality.cz/cs/v2/estates/861803852" TargetMode="External"/><Relationship Id="rId8061" Type="http://schemas.openxmlformats.org/officeDocument/2006/relationships/hyperlink" Target="https://www.sreality.cz/cs/v2/estates/2117689932" TargetMode="External"/><Relationship Id="rId9399" Type="http://schemas.openxmlformats.org/officeDocument/2006/relationships/hyperlink" Target="https://www.sreality.cz/cs/v2/estates/2678854220" TargetMode="External"/><Relationship Id="rId8068" Type="http://schemas.openxmlformats.org/officeDocument/2006/relationships/hyperlink" Target="https://www.sreality.cz/cs/v2/estates/154030668" TargetMode="External"/><Relationship Id="rId9392" Type="http://schemas.openxmlformats.org/officeDocument/2006/relationships/hyperlink" Target="https://www.sreality.cz/cs/v2/estates/2411893324" TargetMode="External"/><Relationship Id="rId8067" Type="http://schemas.openxmlformats.org/officeDocument/2006/relationships/hyperlink" Target="https://www.sreality.cz/cs/v2/estates/1070191436" TargetMode="External"/><Relationship Id="rId9393" Type="http://schemas.openxmlformats.org/officeDocument/2006/relationships/hyperlink" Target="https://www.sreality.cz/cs/v2/estates/526307916" TargetMode="External"/><Relationship Id="rId8066" Type="http://schemas.openxmlformats.org/officeDocument/2006/relationships/hyperlink" Target="https://www.sreality.cz/cs/v2/estates/3105678156" TargetMode="External"/><Relationship Id="rId9394" Type="http://schemas.openxmlformats.org/officeDocument/2006/relationships/hyperlink" Target="https://www.sreality.cz/cs/v2/estates/3597001548" TargetMode="External"/><Relationship Id="rId8065" Type="http://schemas.openxmlformats.org/officeDocument/2006/relationships/hyperlink" Target="https://www.sreality.cz/cs/v2/estates/3756532300" TargetMode="External"/><Relationship Id="rId9395" Type="http://schemas.openxmlformats.org/officeDocument/2006/relationships/hyperlink" Target="https://www.sreality.cz/cs/v2/estates/1158435404" TargetMode="External"/><Relationship Id="rId8069" Type="http://schemas.openxmlformats.org/officeDocument/2006/relationships/hyperlink" Target="https://www.sreality.cz/cs/v2/estates/3503330124" TargetMode="External"/><Relationship Id="rId9390" Type="http://schemas.openxmlformats.org/officeDocument/2006/relationships/hyperlink" Target="https://www.sreality.cz/cs/v2/estates/3540710220" TargetMode="External"/><Relationship Id="rId9391" Type="http://schemas.openxmlformats.org/officeDocument/2006/relationships/hyperlink" Target="https://www.sreality.cz/cs/v2/estates/828760908" TargetMode="External"/><Relationship Id="rId8060" Type="http://schemas.openxmlformats.org/officeDocument/2006/relationships/hyperlink" Target="https://www.sreality.cz/cs/v2/estates/4124693324" TargetMode="External"/><Relationship Id="rId8053" Type="http://schemas.openxmlformats.org/officeDocument/2006/relationships/hyperlink" Target="https://www.sreality.cz/cs/v2/estates/1766745420" TargetMode="External"/><Relationship Id="rId9385" Type="http://schemas.openxmlformats.org/officeDocument/2006/relationships/hyperlink" Target="https://www.sreality.cz/cs/v2/estates/3454710348" TargetMode="External"/><Relationship Id="rId8052" Type="http://schemas.openxmlformats.org/officeDocument/2006/relationships/hyperlink" Target="https://www.sreality.cz/cs/v2/estates/1814819660" TargetMode="External"/><Relationship Id="rId9386" Type="http://schemas.openxmlformats.org/officeDocument/2006/relationships/hyperlink" Target="https://www.sreality.cz/cs/v2/estates/1892017484" TargetMode="External"/><Relationship Id="rId8051" Type="http://schemas.openxmlformats.org/officeDocument/2006/relationships/hyperlink" Target="https://www.sreality.cz/cs/v2/estates/811090508" TargetMode="External"/><Relationship Id="rId9387" Type="http://schemas.openxmlformats.org/officeDocument/2006/relationships/hyperlink" Target="https://www.sreality.cz/cs/v2/estates/2127950668" TargetMode="External"/><Relationship Id="rId8050" Type="http://schemas.openxmlformats.org/officeDocument/2006/relationships/hyperlink" Target="https://www.sreality.cz/cs/v2/estates/3285832524" TargetMode="External"/><Relationship Id="rId9388" Type="http://schemas.openxmlformats.org/officeDocument/2006/relationships/hyperlink" Target="https://www.sreality.cz/cs/v2/estates/3456430924" TargetMode="External"/><Relationship Id="rId8057" Type="http://schemas.openxmlformats.org/officeDocument/2006/relationships/hyperlink" Target="https://www.sreality.cz/cs/v2/estates/420205132" TargetMode="External"/><Relationship Id="rId9381" Type="http://schemas.openxmlformats.org/officeDocument/2006/relationships/hyperlink" Target="https://www.sreality.cz/cs/v2/estates/913695564" TargetMode="External"/><Relationship Id="rId8056" Type="http://schemas.openxmlformats.org/officeDocument/2006/relationships/hyperlink" Target="https://www.sreality.cz/cs/v2/estates/1170322252" TargetMode="External"/><Relationship Id="rId9382" Type="http://schemas.openxmlformats.org/officeDocument/2006/relationships/hyperlink" Target="https://www.sreality.cz/cs/v2/estates/11596620" TargetMode="External"/><Relationship Id="rId8055" Type="http://schemas.openxmlformats.org/officeDocument/2006/relationships/hyperlink" Target="https://www.sreality.cz/cs/v2/estates/706171468" TargetMode="External"/><Relationship Id="rId9383" Type="http://schemas.openxmlformats.org/officeDocument/2006/relationships/hyperlink" Target="https://www.sreality.cz/cs/v2/estates/3681788748" TargetMode="External"/><Relationship Id="rId8054" Type="http://schemas.openxmlformats.org/officeDocument/2006/relationships/hyperlink" Target="https://www.sreality.cz/cs/v2/estates/2687395148" TargetMode="External"/><Relationship Id="rId9384" Type="http://schemas.openxmlformats.org/officeDocument/2006/relationships/hyperlink" Target="https://www.sreality.cz/cs/v2/estates/1025667660" TargetMode="External"/><Relationship Id="rId8059" Type="http://schemas.openxmlformats.org/officeDocument/2006/relationships/hyperlink" Target="https://www.sreality.cz/cs/v2/estates/908956492" TargetMode="External"/><Relationship Id="rId8058" Type="http://schemas.openxmlformats.org/officeDocument/2006/relationships/hyperlink" Target="https://www.sreality.cz/cs/v2/estates/517812812" TargetMode="External"/><Relationship Id="rId9389" Type="http://schemas.openxmlformats.org/officeDocument/2006/relationships/hyperlink" Target="https://www.sreality.cz/cs/v2/estates/3697664844" TargetMode="External"/><Relationship Id="rId10215" Type="http://schemas.openxmlformats.org/officeDocument/2006/relationships/hyperlink" Target="https://www.sreality.cz/cs/v2/estates/171041612" TargetMode="External"/><Relationship Id="rId11547" Type="http://schemas.openxmlformats.org/officeDocument/2006/relationships/hyperlink" Target="https://www.sreality.cz/cs/v2/estates/3621561164" TargetMode="External"/><Relationship Id="rId12878" Type="http://schemas.openxmlformats.org/officeDocument/2006/relationships/hyperlink" Target="https://www.sreality.cz/cs/v2/estates/1683878732" TargetMode="External"/><Relationship Id="rId10216" Type="http://schemas.openxmlformats.org/officeDocument/2006/relationships/hyperlink" Target="https://www.sreality.cz/cs/v2/estates/379618124" TargetMode="External"/><Relationship Id="rId11546" Type="http://schemas.openxmlformats.org/officeDocument/2006/relationships/hyperlink" Target="https://www.sreality.cz/cs/v2/estates/2472190796" TargetMode="External"/><Relationship Id="rId12877" Type="http://schemas.openxmlformats.org/officeDocument/2006/relationships/hyperlink" Target="https://www.sreality.cz/cs/v2/estates/3636806220" TargetMode="External"/><Relationship Id="rId10213" Type="http://schemas.openxmlformats.org/officeDocument/2006/relationships/hyperlink" Target="https://www.sreality.cz/cs/v2/estates/3511706188" TargetMode="External"/><Relationship Id="rId11545" Type="http://schemas.openxmlformats.org/officeDocument/2006/relationships/hyperlink" Target="https://www.sreality.cz/cs/v2/estates/2802147916" TargetMode="External"/><Relationship Id="rId12876" Type="http://schemas.openxmlformats.org/officeDocument/2006/relationships/hyperlink" Target="https://www.sreality.cz/cs/v2/estates/1614955084" TargetMode="External"/><Relationship Id="rId10214" Type="http://schemas.openxmlformats.org/officeDocument/2006/relationships/hyperlink" Target="https://www.sreality.cz/cs/v2/estates/2499928908" TargetMode="External"/><Relationship Id="rId11544" Type="http://schemas.openxmlformats.org/officeDocument/2006/relationships/hyperlink" Target="https://www.sreality.cz/cs/v2/estates/1980347212" TargetMode="External"/><Relationship Id="rId12875" Type="http://schemas.openxmlformats.org/officeDocument/2006/relationships/hyperlink" Target="https://www.sreality.cz/cs/v2/estates/1465410124" TargetMode="External"/><Relationship Id="rId10219" Type="http://schemas.openxmlformats.org/officeDocument/2006/relationships/hyperlink" Target="https://www.sreality.cz/cs/v2/estates/1328669516" TargetMode="External"/><Relationship Id="rId10217" Type="http://schemas.openxmlformats.org/officeDocument/2006/relationships/hyperlink" Target="https://www.sreality.cz/cs/v2/estates/1420395340" TargetMode="External"/><Relationship Id="rId11549" Type="http://schemas.openxmlformats.org/officeDocument/2006/relationships/hyperlink" Target="https://www.sreality.cz/cs/v2/estates/4179854156" TargetMode="External"/><Relationship Id="rId10218" Type="http://schemas.openxmlformats.org/officeDocument/2006/relationships/hyperlink" Target="https://www.sreality.cz/cs/v2/estates/2920809036" TargetMode="External"/><Relationship Id="rId11548" Type="http://schemas.openxmlformats.org/officeDocument/2006/relationships/hyperlink" Target="https://www.sreality.cz/cs/v2/estates/2317062988" TargetMode="External"/><Relationship Id="rId12879" Type="http://schemas.openxmlformats.org/officeDocument/2006/relationships/hyperlink" Target="https://www.sreality.cz/cs/v2/estates/3124138828" TargetMode="External"/><Relationship Id="rId12870" Type="http://schemas.openxmlformats.org/officeDocument/2006/relationships/hyperlink" Target="https://www.sreality.cz/cs/v2/estates/2925392716" TargetMode="External"/><Relationship Id="rId10211" Type="http://schemas.openxmlformats.org/officeDocument/2006/relationships/hyperlink" Target="https://www.sreality.cz/cs/v2/estates/1598657356" TargetMode="External"/><Relationship Id="rId11543" Type="http://schemas.openxmlformats.org/officeDocument/2006/relationships/hyperlink" Target="https://www.sreality.cz/cs/v2/estates/3087544908" TargetMode="External"/><Relationship Id="rId12874" Type="http://schemas.openxmlformats.org/officeDocument/2006/relationships/hyperlink" Target="https://www.sreality.cz/cs/v2/estates/383219020" TargetMode="External"/><Relationship Id="rId10212" Type="http://schemas.openxmlformats.org/officeDocument/2006/relationships/hyperlink" Target="https://www.sreality.cz/cs/v2/estates/2991162188" TargetMode="External"/><Relationship Id="rId11542" Type="http://schemas.openxmlformats.org/officeDocument/2006/relationships/hyperlink" Target="https://www.sreality.cz/cs/v2/estates/510636876" TargetMode="External"/><Relationship Id="rId12873" Type="http://schemas.openxmlformats.org/officeDocument/2006/relationships/hyperlink" Target="https://www.sreality.cz/cs/v2/estates/741331532" TargetMode="External"/><Relationship Id="rId11541" Type="http://schemas.openxmlformats.org/officeDocument/2006/relationships/hyperlink" Target="https://www.sreality.cz/cs/v2/estates/3116065356" TargetMode="External"/><Relationship Id="rId12872" Type="http://schemas.openxmlformats.org/officeDocument/2006/relationships/hyperlink" Target="https://www.sreality.cz/cs/v2/estates/1019441740" TargetMode="External"/><Relationship Id="rId10210" Type="http://schemas.openxmlformats.org/officeDocument/2006/relationships/hyperlink" Target="https://www.sreality.cz/cs/v2/estates/1128108876" TargetMode="External"/><Relationship Id="rId11540" Type="http://schemas.openxmlformats.org/officeDocument/2006/relationships/hyperlink" Target="https://www.sreality.cz/cs/v2/estates/4137612108" TargetMode="External"/><Relationship Id="rId12871" Type="http://schemas.openxmlformats.org/officeDocument/2006/relationships/hyperlink" Target="https://www.sreality.cz/cs/v2/estates/87720780" TargetMode="External"/><Relationship Id="rId10226" Type="http://schemas.openxmlformats.org/officeDocument/2006/relationships/hyperlink" Target="https://www.sreality.cz/cs/v2/estates/3184611916" TargetMode="External"/><Relationship Id="rId11558" Type="http://schemas.openxmlformats.org/officeDocument/2006/relationships/hyperlink" Target="https://www.sreality.cz/cs/v2/estates/4026090060" TargetMode="External"/><Relationship Id="rId12889" Type="http://schemas.openxmlformats.org/officeDocument/2006/relationships/hyperlink" Target="https://www.sreality.cz/cs/v2/estates/3074290508" TargetMode="External"/><Relationship Id="rId10227" Type="http://schemas.openxmlformats.org/officeDocument/2006/relationships/hyperlink" Target="https://www.sreality.cz/cs/v2/estates/2239447628" TargetMode="External"/><Relationship Id="rId11557" Type="http://schemas.openxmlformats.org/officeDocument/2006/relationships/hyperlink" Target="https://www.sreality.cz/cs/v2/estates/2007864140" TargetMode="External"/><Relationship Id="rId12888" Type="http://schemas.openxmlformats.org/officeDocument/2006/relationships/hyperlink" Target="https://www.sreality.cz/cs/v2/estates/2025575244" TargetMode="External"/><Relationship Id="rId10224" Type="http://schemas.openxmlformats.org/officeDocument/2006/relationships/hyperlink" Target="https://www.sreality.cz/cs/v2/estates/1429332812" TargetMode="External"/><Relationship Id="rId11556" Type="http://schemas.openxmlformats.org/officeDocument/2006/relationships/hyperlink" Target="https://www.sreality.cz/cs/v2/estates/1501205324" TargetMode="External"/><Relationship Id="rId12887" Type="http://schemas.openxmlformats.org/officeDocument/2006/relationships/hyperlink" Target="https://www.sreality.cz/cs/v2/estates/1169027916" TargetMode="External"/><Relationship Id="rId10225" Type="http://schemas.openxmlformats.org/officeDocument/2006/relationships/hyperlink" Target="https://www.sreality.cz/cs/v2/estates/4062307148" TargetMode="External"/><Relationship Id="rId11555" Type="http://schemas.openxmlformats.org/officeDocument/2006/relationships/hyperlink" Target="https://www.sreality.cz/cs/v2/estates/2244666188" TargetMode="External"/><Relationship Id="rId12886" Type="http://schemas.openxmlformats.org/officeDocument/2006/relationships/hyperlink" Target="https://www.sreality.cz/cs/v2/estates/1122890572" TargetMode="External"/><Relationship Id="rId10228" Type="http://schemas.openxmlformats.org/officeDocument/2006/relationships/hyperlink" Target="https://www.sreality.cz/cs/v2/estates/1582424908" TargetMode="External"/><Relationship Id="rId10229" Type="http://schemas.openxmlformats.org/officeDocument/2006/relationships/hyperlink" Target="https://www.sreality.cz/cs/v2/estates/2471617356" TargetMode="External"/><Relationship Id="rId11559" Type="http://schemas.openxmlformats.org/officeDocument/2006/relationships/hyperlink" Target="https://www.sreality.cz/cs/v2/estates/3240334156" TargetMode="External"/><Relationship Id="rId11550" Type="http://schemas.openxmlformats.org/officeDocument/2006/relationships/hyperlink" Target="https://www.sreality.cz/cs/v2/estates/3694195532" TargetMode="External"/><Relationship Id="rId12881" Type="http://schemas.openxmlformats.org/officeDocument/2006/relationships/hyperlink" Target="https://www.sreality.cz/cs/v2/estates/1365869388" TargetMode="External"/><Relationship Id="rId12880" Type="http://schemas.openxmlformats.org/officeDocument/2006/relationships/hyperlink" Target="https://www.sreality.cz/cs/v2/estates/1541276236" TargetMode="External"/><Relationship Id="rId10222" Type="http://schemas.openxmlformats.org/officeDocument/2006/relationships/hyperlink" Target="https://www.sreality.cz/cs/v2/estates/2150753100" TargetMode="External"/><Relationship Id="rId11554" Type="http://schemas.openxmlformats.org/officeDocument/2006/relationships/hyperlink" Target="https://www.sreality.cz/cs/v2/estates/3606942540" TargetMode="External"/><Relationship Id="rId12885" Type="http://schemas.openxmlformats.org/officeDocument/2006/relationships/hyperlink" Target="https://www.sreality.cz/cs/v2/estates/439800652" TargetMode="External"/><Relationship Id="rId10223" Type="http://schemas.openxmlformats.org/officeDocument/2006/relationships/hyperlink" Target="https://www.sreality.cz/cs/v2/estates/2486297420" TargetMode="External"/><Relationship Id="rId11553" Type="http://schemas.openxmlformats.org/officeDocument/2006/relationships/hyperlink" Target="https://www.sreality.cz/cs/v2/estates/2850591564" TargetMode="External"/><Relationship Id="rId12884" Type="http://schemas.openxmlformats.org/officeDocument/2006/relationships/hyperlink" Target="https://www.sreality.cz/cs/v2/estates/302904140" TargetMode="External"/><Relationship Id="rId10220" Type="http://schemas.openxmlformats.org/officeDocument/2006/relationships/hyperlink" Target="https://www.sreality.cz/cs/v2/estates/2670846796" TargetMode="External"/><Relationship Id="rId11552" Type="http://schemas.openxmlformats.org/officeDocument/2006/relationships/hyperlink" Target="https://www.sreality.cz/cs/v2/estates/838701900" TargetMode="External"/><Relationship Id="rId12883" Type="http://schemas.openxmlformats.org/officeDocument/2006/relationships/hyperlink" Target="https://www.sreality.cz/cs/v2/estates/376013644" TargetMode="External"/><Relationship Id="rId10221" Type="http://schemas.openxmlformats.org/officeDocument/2006/relationships/hyperlink" Target="https://www.sreality.cz/cs/v2/estates/2267431500" TargetMode="External"/><Relationship Id="rId11551" Type="http://schemas.openxmlformats.org/officeDocument/2006/relationships/hyperlink" Target="https://www.sreality.cz/cs/v2/estates/1283302220" TargetMode="External"/><Relationship Id="rId12882" Type="http://schemas.openxmlformats.org/officeDocument/2006/relationships/hyperlink" Target="https://www.sreality.cz/cs/v2/estates/4285104972" TargetMode="External"/><Relationship Id="rId11525" Type="http://schemas.openxmlformats.org/officeDocument/2006/relationships/hyperlink" Target="https://www.sreality.cz/cs/v2/estates/3048923980" TargetMode="External"/><Relationship Id="rId12856" Type="http://schemas.openxmlformats.org/officeDocument/2006/relationships/hyperlink" Target="https://www.sreality.cz/cs/v2/estates/1930294092" TargetMode="External"/><Relationship Id="rId11524" Type="http://schemas.openxmlformats.org/officeDocument/2006/relationships/hyperlink" Target="https://www.sreality.cz/cs/v2/estates/1085989708" TargetMode="External"/><Relationship Id="rId12855" Type="http://schemas.openxmlformats.org/officeDocument/2006/relationships/hyperlink" Target="https://www.sreality.cz/cs/v2/estates/1225651020" TargetMode="External"/><Relationship Id="rId11523" Type="http://schemas.openxmlformats.org/officeDocument/2006/relationships/hyperlink" Target="https://www.sreality.cz/cs/v2/estates/1378252108" TargetMode="External"/><Relationship Id="rId12854" Type="http://schemas.openxmlformats.org/officeDocument/2006/relationships/hyperlink" Target="https://www.sreality.cz/cs/v2/estates/2869818188" TargetMode="External"/><Relationship Id="rId11522" Type="http://schemas.openxmlformats.org/officeDocument/2006/relationships/hyperlink" Target="https://www.sreality.cz/cs/v2/estates/1691710796" TargetMode="External"/><Relationship Id="rId12853" Type="http://schemas.openxmlformats.org/officeDocument/2006/relationships/hyperlink" Target="https://www.sreality.cz/cs/v2/estates/354284364" TargetMode="External"/><Relationship Id="rId11529" Type="http://schemas.openxmlformats.org/officeDocument/2006/relationships/hyperlink" Target="https://www.sreality.cz/cs/v2/estates/616932172" TargetMode="External"/><Relationship Id="rId11528" Type="http://schemas.openxmlformats.org/officeDocument/2006/relationships/hyperlink" Target="https://www.sreality.cz/cs/v2/estates/699065164" TargetMode="External"/><Relationship Id="rId12859" Type="http://schemas.openxmlformats.org/officeDocument/2006/relationships/hyperlink" Target="https://www.sreality.cz/cs/v2/estates/3376280396" TargetMode="External"/><Relationship Id="rId11527" Type="http://schemas.openxmlformats.org/officeDocument/2006/relationships/hyperlink" Target="https://www.sreality.cz/cs/v2/estates/4067734092" TargetMode="External"/><Relationship Id="rId12858" Type="http://schemas.openxmlformats.org/officeDocument/2006/relationships/hyperlink" Target="https://www.sreality.cz/cs/v2/estates/2338952012" TargetMode="External"/><Relationship Id="rId11526" Type="http://schemas.openxmlformats.org/officeDocument/2006/relationships/hyperlink" Target="https://www.sreality.cz/cs/v2/estates/872301132" TargetMode="External"/><Relationship Id="rId12857" Type="http://schemas.openxmlformats.org/officeDocument/2006/relationships/hyperlink" Target="https://www.sreality.cz/cs/v2/estates/1175319372" TargetMode="External"/><Relationship Id="rId11521" Type="http://schemas.openxmlformats.org/officeDocument/2006/relationships/hyperlink" Target="https://www.sreality.cz/cs/v2/estates/2109399884" TargetMode="External"/><Relationship Id="rId12852" Type="http://schemas.openxmlformats.org/officeDocument/2006/relationships/hyperlink" Target="https://www.sreality.cz/cs/v2/estates/1998451532" TargetMode="External"/><Relationship Id="rId11520" Type="http://schemas.openxmlformats.org/officeDocument/2006/relationships/hyperlink" Target="https://www.sreality.cz/cs/v2/estates/1689829964" TargetMode="External"/><Relationship Id="rId12851" Type="http://schemas.openxmlformats.org/officeDocument/2006/relationships/hyperlink" Target="https://www.sreality.cz/cs/v2/estates/2450305868" TargetMode="External"/><Relationship Id="rId12850" Type="http://schemas.openxmlformats.org/officeDocument/2006/relationships/hyperlink" Target="https://www.sreality.cz/cs/v2/estates/2417881932" TargetMode="External"/><Relationship Id="rId10204" Type="http://schemas.openxmlformats.org/officeDocument/2006/relationships/hyperlink" Target="https://www.sreality.cz/cs/v2/estates/369460044" TargetMode="External"/><Relationship Id="rId11536" Type="http://schemas.openxmlformats.org/officeDocument/2006/relationships/hyperlink" Target="https://www.sreality.cz/cs/v2/estates/2225791820" TargetMode="External"/><Relationship Id="rId12867" Type="http://schemas.openxmlformats.org/officeDocument/2006/relationships/hyperlink" Target="https://www.sreality.cz/cs/v2/estates/3508839244" TargetMode="External"/><Relationship Id="rId10205" Type="http://schemas.openxmlformats.org/officeDocument/2006/relationships/hyperlink" Target="https://www.sreality.cz/cs/v2/estates/1560404812" TargetMode="External"/><Relationship Id="rId11535" Type="http://schemas.openxmlformats.org/officeDocument/2006/relationships/hyperlink" Target="https://www.sreality.cz/cs/v2/estates/4021371468" TargetMode="External"/><Relationship Id="rId12866" Type="http://schemas.openxmlformats.org/officeDocument/2006/relationships/hyperlink" Target="https://www.sreality.cz/cs/v2/estates/2061369932" TargetMode="External"/><Relationship Id="rId10202" Type="http://schemas.openxmlformats.org/officeDocument/2006/relationships/hyperlink" Target="https://www.sreality.cz/cs/v2/estates/346616652" TargetMode="External"/><Relationship Id="rId11534" Type="http://schemas.openxmlformats.org/officeDocument/2006/relationships/hyperlink" Target="https://www.sreality.cz/cs/v2/estates/400094028" TargetMode="External"/><Relationship Id="rId12865" Type="http://schemas.openxmlformats.org/officeDocument/2006/relationships/hyperlink" Target="https://www.sreality.cz/cs/v2/estates/2116940620" TargetMode="External"/><Relationship Id="rId10203" Type="http://schemas.openxmlformats.org/officeDocument/2006/relationships/hyperlink" Target="https://www.sreality.cz/cs/v2/estates/4261536588" TargetMode="External"/><Relationship Id="rId11533" Type="http://schemas.openxmlformats.org/officeDocument/2006/relationships/hyperlink" Target="https://www.sreality.cz/cs/v2/estates/1638589260" TargetMode="External"/><Relationship Id="rId12864" Type="http://schemas.openxmlformats.org/officeDocument/2006/relationships/hyperlink" Target="https://www.sreality.cz/cs/v2/estates/3123573580" TargetMode="External"/><Relationship Id="rId10208" Type="http://schemas.openxmlformats.org/officeDocument/2006/relationships/hyperlink" Target="https://www.sreality.cz/cs/v2/estates/3332436812" TargetMode="External"/><Relationship Id="rId10209" Type="http://schemas.openxmlformats.org/officeDocument/2006/relationships/hyperlink" Target="https://www.sreality.cz/cs/v2/estates/587326284" TargetMode="External"/><Relationship Id="rId11539" Type="http://schemas.openxmlformats.org/officeDocument/2006/relationships/hyperlink" Target="https://www.sreality.cz/cs/v2/estates/1399096140" TargetMode="External"/><Relationship Id="rId10206" Type="http://schemas.openxmlformats.org/officeDocument/2006/relationships/hyperlink" Target="https://www.sreality.cz/cs/v2/estates/3019305804" TargetMode="External"/><Relationship Id="rId11538" Type="http://schemas.openxmlformats.org/officeDocument/2006/relationships/hyperlink" Target="https://www.sreality.cz/cs/v2/estates/4284432972" TargetMode="External"/><Relationship Id="rId12869" Type="http://schemas.openxmlformats.org/officeDocument/2006/relationships/hyperlink" Target="https://www.sreality.cz/cs/v2/estates/1230893900" TargetMode="External"/><Relationship Id="rId10207" Type="http://schemas.openxmlformats.org/officeDocument/2006/relationships/hyperlink" Target="https://www.sreality.cz/cs/v2/estates/2137256780" TargetMode="External"/><Relationship Id="rId11537" Type="http://schemas.openxmlformats.org/officeDocument/2006/relationships/hyperlink" Target="https://www.sreality.cz/cs/v2/estates/3567969100" TargetMode="External"/><Relationship Id="rId12868" Type="http://schemas.openxmlformats.org/officeDocument/2006/relationships/hyperlink" Target="https://www.sreality.cz/cs/v2/estates/408810316" TargetMode="External"/><Relationship Id="rId10200" Type="http://schemas.openxmlformats.org/officeDocument/2006/relationships/hyperlink" Target="https://www.sreality.cz/cs/v2/estates/3496292940" TargetMode="External"/><Relationship Id="rId11532" Type="http://schemas.openxmlformats.org/officeDocument/2006/relationships/hyperlink" Target="https://www.sreality.cz/cs/v2/estates/845722444" TargetMode="External"/><Relationship Id="rId12863" Type="http://schemas.openxmlformats.org/officeDocument/2006/relationships/hyperlink" Target="https://www.sreality.cz/cs/v2/estates/3693904716" TargetMode="External"/><Relationship Id="rId10201" Type="http://schemas.openxmlformats.org/officeDocument/2006/relationships/hyperlink" Target="https://www.sreality.cz/cs/v2/estates/3925992268" TargetMode="External"/><Relationship Id="rId11531" Type="http://schemas.openxmlformats.org/officeDocument/2006/relationships/hyperlink" Target="https://www.sreality.cz/cs/v2/estates/1064104780" TargetMode="External"/><Relationship Id="rId12862" Type="http://schemas.openxmlformats.org/officeDocument/2006/relationships/hyperlink" Target="https://www.sreality.cz/cs/v2/estates/2369647436" TargetMode="External"/><Relationship Id="rId11530" Type="http://schemas.openxmlformats.org/officeDocument/2006/relationships/hyperlink" Target="https://www.sreality.cz/cs/v2/estates/514302796" TargetMode="External"/><Relationship Id="rId12861" Type="http://schemas.openxmlformats.org/officeDocument/2006/relationships/hyperlink" Target="https://www.sreality.cz/cs/v2/estates/1832776524" TargetMode="External"/><Relationship Id="rId12860" Type="http://schemas.openxmlformats.org/officeDocument/2006/relationships/hyperlink" Target="https://www.sreality.cz/cs/v2/estates/2889741132" TargetMode="External"/><Relationship Id="rId11590" Type="http://schemas.openxmlformats.org/officeDocument/2006/relationships/hyperlink" Target="https://www.sreality.cz/cs/v2/estates/1144709964" TargetMode="External"/><Relationship Id="rId10259" Type="http://schemas.openxmlformats.org/officeDocument/2006/relationships/hyperlink" Target="https://www.sreality.cz/cs/v2/estates/1809629772" TargetMode="External"/><Relationship Id="rId10257" Type="http://schemas.openxmlformats.org/officeDocument/2006/relationships/hyperlink" Target="https://www.sreality.cz/cs/v2/estates/4042434380" TargetMode="External"/><Relationship Id="rId11589" Type="http://schemas.openxmlformats.org/officeDocument/2006/relationships/hyperlink" Target="https://www.sreality.cz/cs/v2/estates/3153371980" TargetMode="External"/><Relationship Id="rId10258" Type="http://schemas.openxmlformats.org/officeDocument/2006/relationships/hyperlink" Target="https://www.sreality.cz/cs/v2/estates/549070156" TargetMode="External"/><Relationship Id="rId11588" Type="http://schemas.openxmlformats.org/officeDocument/2006/relationships/hyperlink" Target="https://www.sreality.cz/cs/v2/estates/3610960716" TargetMode="External"/><Relationship Id="rId10251" Type="http://schemas.openxmlformats.org/officeDocument/2006/relationships/hyperlink" Target="https://www.sreality.cz/cs/v2/estates/3070227276" TargetMode="External"/><Relationship Id="rId11583" Type="http://schemas.openxmlformats.org/officeDocument/2006/relationships/hyperlink" Target="https://www.sreality.cz/cs/v2/estates/3575951948" TargetMode="External"/><Relationship Id="rId10252" Type="http://schemas.openxmlformats.org/officeDocument/2006/relationships/hyperlink" Target="https://www.sreality.cz/cs/v2/estates/3718312780" TargetMode="External"/><Relationship Id="rId11582" Type="http://schemas.openxmlformats.org/officeDocument/2006/relationships/hyperlink" Target="https://www.sreality.cz/cs/v2/estates/1111155532" TargetMode="External"/><Relationship Id="rId11581" Type="http://schemas.openxmlformats.org/officeDocument/2006/relationships/hyperlink" Target="https://www.sreality.cz/cs/v2/estates/925598540" TargetMode="External"/><Relationship Id="rId10250" Type="http://schemas.openxmlformats.org/officeDocument/2006/relationships/hyperlink" Target="https://www.sreality.cz/cs/v2/estates/1777464140" TargetMode="External"/><Relationship Id="rId11580" Type="http://schemas.openxmlformats.org/officeDocument/2006/relationships/hyperlink" Target="https://www.sreality.cz/cs/v2/estates/1918149452" TargetMode="External"/><Relationship Id="rId10255" Type="http://schemas.openxmlformats.org/officeDocument/2006/relationships/hyperlink" Target="https://www.sreality.cz/cs/v2/estates/241296204" TargetMode="External"/><Relationship Id="rId11587" Type="http://schemas.openxmlformats.org/officeDocument/2006/relationships/hyperlink" Target="https://www.sreality.cz/cs/v2/estates/389735244" TargetMode="External"/><Relationship Id="rId10256" Type="http://schemas.openxmlformats.org/officeDocument/2006/relationships/hyperlink" Target="https://www.sreality.cz/cs/v2/estates/3637269836" TargetMode="External"/><Relationship Id="rId11586" Type="http://schemas.openxmlformats.org/officeDocument/2006/relationships/hyperlink" Target="https://www.sreality.cz/cs/v2/estates/3493520204" TargetMode="External"/><Relationship Id="rId10253" Type="http://schemas.openxmlformats.org/officeDocument/2006/relationships/hyperlink" Target="https://www.sreality.cz/cs/v2/estates/2258990412" TargetMode="External"/><Relationship Id="rId11585" Type="http://schemas.openxmlformats.org/officeDocument/2006/relationships/hyperlink" Target="https://www.sreality.cz/cs/v2/estates/2151342924" TargetMode="External"/><Relationship Id="rId10254" Type="http://schemas.openxmlformats.org/officeDocument/2006/relationships/hyperlink" Target="https://www.sreality.cz/cs/v2/estates/1231151948" TargetMode="External"/><Relationship Id="rId11584" Type="http://schemas.openxmlformats.org/officeDocument/2006/relationships/hyperlink" Target="https://www.sreality.cz/cs/v2/estates/3436290892" TargetMode="External"/><Relationship Id="rId10270" Type="http://schemas.openxmlformats.org/officeDocument/2006/relationships/hyperlink" Target="https://www.sreality.cz/cs/v2/estates/2391991116" TargetMode="External"/><Relationship Id="rId10268" Type="http://schemas.openxmlformats.org/officeDocument/2006/relationships/hyperlink" Target="https://www.sreality.cz/cs/v2/estates/3146965836" TargetMode="External"/><Relationship Id="rId10269" Type="http://schemas.openxmlformats.org/officeDocument/2006/relationships/hyperlink" Target="https://www.sreality.cz/cs/v2/estates/2104292172" TargetMode="External"/><Relationship Id="rId11599" Type="http://schemas.openxmlformats.org/officeDocument/2006/relationships/hyperlink" Target="https://www.sreality.cz/cs/v2/estates/2267063116" TargetMode="External"/><Relationship Id="rId10262" Type="http://schemas.openxmlformats.org/officeDocument/2006/relationships/hyperlink" Target="https://www.sreality.cz/cs/v2/estates/24986188" TargetMode="External"/><Relationship Id="rId11594" Type="http://schemas.openxmlformats.org/officeDocument/2006/relationships/hyperlink" Target="https://www.sreality.cz/cs/v2/estates/3695940172" TargetMode="External"/><Relationship Id="rId10263" Type="http://schemas.openxmlformats.org/officeDocument/2006/relationships/hyperlink" Target="https://www.sreality.cz/cs/v2/estates/36410188" TargetMode="External"/><Relationship Id="rId11593" Type="http://schemas.openxmlformats.org/officeDocument/2006/relationships/hyperlink" Target="https://www.sreality.cz/cs/v2/estates/1253003852" TargetMode="External"/><Relationship Id="rId10260" Type="http://schemas.openxmlformats.org/officeDocument/2006/relationships/hyperlink" Target="https://www.sreality.cz/cs/v2/estates/1986028108" TargetMode="External"/><Relationship Id="rId11592" Type="http://schemas.openxmlformats.org/officeDocument/2006/relationships/hyperlink" Target="https://www.sreality.cz/cs/v2/estates/2254684748" TargetMode="External"/><Relationship Id="rId10261" Type="http://schemas.openxmlformats.org/officeDocument/2006/relationships/hyperlink" Target="https://www.sreality.cz/cs/v2/estates/520507980" TargetMode="External"/><Relationship Id="rId11591" Type="http://schemas.openxmlformats.org/officeDocument/2006/relationships/hyperlink" Target="https://www.sreality.cz/cs/v2/estates/472572748" TargetMode="External"/><Relationship Id="rId10266" Type="http://schemas.openxmlformats.org/officeDocument/2006/relationships/hyperlink" Target="https://www.sreality.cz/cs/v2/estates/3848397644" TargetMode="External"/><Relationship Id="rId11598" Type="http://schemas.openxmlformats.org/officeDocument/2006/relationships/hyperlink" Target="https://www.sreality.cz/cs/v2/estates/3440136780" TargetMode="External"/><Relationship Id="rId10267" Type="http://schemas.openxmlformats.org/officeDocument/2006/relationships/hyperlink" Target="https://www.sreality.cz/cs/v2/estates/176595788" TargetMode="External"/><Relationship Id="rId11597" Type="http://schemas.openxmlformats.org/officeDocument/2006/relationships/hyperlink" Target="https://www.sreality.cz/cs/v2/estates/2720719692" TargetMode="External"/><Relationship Id="rId10264" Type="http://schemas.openxmlformats.org/officeDocument/2006/relationships/hyperlink" Target="https://www.sreality.cz/cs/v2/estates/4150387532" TargetMode="External"/><Relationship Id="rId11596" Type="http://schemas.openxmlformats.org/officeDocument/2006/relationships/hyperlink" Target="https://www.sreality.cz/cs/v2/estates/2852959052" TargetMode="External"/><Relationship Id="rId10265" Type="http://schemas.openxmlformats.org/officeDocument/2006/relationships/hyperlink" Target="https://www.sreality.cz/cs/v2/estates/3643179852" TargetMode="External"/><Relationship Id="rId11595" Type="http://schemas.openxmlformats.org/officeDocument/2006/relationships/hyperlink" Target="https://www.sreality.cz/cs/v2/estates/757785420" TargetMode="External"/><Relationship Id="rId10237" Type="http://schemas.openxmlformats.org/officeDocument/2006/relationships/hyperlink" Target="https://www.sreality.cz/cs/v2/estates/628679500" TargetMode="External"/><Relationship Id="rId11569" Type="http://schemas.openxmlformats.org/officeDocument/2006/relationships/hyperlink" Target="https://www.sreality.cz/cs/v2/estates/283829068" TargetMode="External"/><Relationship Id="rId10238" Type="http://schemas.openxmlformats.org/officeDocument/2006/relationships/hyperlink" Target="https://www.sreality.cz/cs/v2/estates/1810076492" TargetMode="External"/><Relationship Id="rId11568" Type="http://schemas.openxmlformats.org/officeDocument/2006/relationships/hyperlink" Target="https://www.sreality.cz/cs/v2/estates/1407902540" TargetMode="External"/><Relationship Id="rId12899" Type="http://schemas.openxmlformats.org/officeDocument/2006/relationships/hyperlink" Target="https://www.sreality.cz/cs/v2/estates/2909664076" TargetMode="External"/><Relationship Id="rId10235" Type="http://schemas.openxmlformats.org/officeDocument/2006/relationships/hyperlink" Target="https://www.sreality.cz/cs/v2/estates/792847180" TargetMode="External"/><Relationship Id="rId11567" Type="http://schemas.openxmlformats.org/officeDocument/2006/relationships/hyperlink" Target="https://www.sreality.cz/cs/v2/estates/3951886924" TargetMode="External"/><Relationship Id="rId12898" Type="http://schemas.openxmlformats.org/officeDocument/2006/relationships/hyperlink" Target="https://www.sreality.cz/cs/v2/estates/830337868" TargetMode="External"/><Relationship Id="rId10236" Type="http://schemas.openxmlformats.org/officeDocument/2006/relationships/hyperlink" Target="https://www.sreality.cz/cs/v2/estates/1010950988" TargetMode="External"/><Relationship Id="rId11566" Type="http://schemas.openxmlformats.org/officeDocument/2006/relationships/hyperlink" Target="https://www.sreality.cz/cs/v2/estates/1545560652" TargetMode="External"/><Relationship Id="rId12897" Type="http://schemas.openxmlformats.org/officeDocument/2006/relationships/hyperlink" Target="https://www.sreality.cz/cs/v2/estates/763229004" TargetMode="External"/><Relationship Id="rId10239" Type="http://schemas.openxmlformats.org/officeDocument/2006/relationships/hyperlink" Target="https://www.sreality.cz/cs/v2/estates/2319995468" TargetMode="External"/><Relationship Id="rId11561" Type="http://schemas.openxmlformats.org/officeDocument/2006/relationships/hyperlink" Target="https://www.sreality.cz/cs/v2/estates/1743602252" TargetMode="External"/><Relationship Id="rId12892" Type="http://schemas.openxmlformats.org/officeDocument/2006/relationships/hyperlink" Target="https://www.sreality.cz/cs/v2/estates/444461900" TargetMode="External"/><Relationship Id="rId10230" Type="http://schemas.openxmlformats.org/officeDocument/2006/relationships/hyperlink" Target="https://www.sreality.cz/cs/v2/estates/3813794636" TargetMode="External"/><Relationship Id="rId11560" Type="http://schemas.openxmlformats.org/officeDocument/2006/relationships/hyperlink" Target="https://www.sreality.cz/cs/v2/estates/410424140" TargetMode="External"/><Relationship Id="rId12891" Type="http://schemas.openxmlformats.org/officeDocument/2006/relationships/hyperlink" Target="https://www.sreality.cz/cs/v2/estates/2270032716" TargetMode="External"/><Relationship Id="rId12890" Type="http://schemas.openxmlformats.org/officeDocument/2006/relationships/hyperlink" Target="https://www.sreality.cz/cs/v2/estates/3151885132" TargetMode="External"/><Relationship Id="rId10233" Type="http://schemas.openxmlformats.org/officeDocument/2006/relationships/hyperlink" Target="https://www.sreality.cz/cs/v2/estates/1551889228" TargetMode="External"/><Relationship Id="rId11565" Type="http://schemas.openxmlformats.org/officeDocument/2006/relationships/hyperlink" Target="https://www.sreality.cz/cs/v2/estates/3411042892" TargetMode="External"/><Relationship Id="rId12896" Type="http://schemas.openxmlformats.org/officeDocument/2006/relationships/hyperlink" Target="https://www.sreality.cz/cs/v2/estates/1602089804" TargetMode="External"/><Relationship Id="rId10234" Type="http://schemas.openxmlformats.org/officeDocument/2006/relationships/hyperlink" Target="https://www.sreality.cz/cs/v2/estates/3191989068" TargetMode="External"/><Relationship Id="rId11564" Type="http://schemas.openxmlformats.org/officeDocument/2006/relationships/hyperlink" Target="https://www.sreality.cz/cs/v2/estates/1703449420" TargetMode="External"/><Relationship Id="rId12895" Type="http://schemas.openxmlformats.org/officeDocument/2006/relationships/hyperlink" Target="https://www.sreality.cz/cs/v2/estates/259912524" TargetMode="External"/><Relationship Id="rId10231" Type="http://schemas.openxmlformats.org/officeDocument/2006/relationships/hyperlink" Target="https://www.sreality.cz/cs/v2/estates/1331704396" TargetMode="External"/><Relationship Id="rId11563" Type="http://schemas.openxmlformats.org/officeDocument/2006/relationships/hyperlink" Target="https://www.sreality.cz/cs/v2/estates/1810555724" TargetMode="External"/><Relationship Id="rId12894" Type="http://schemas.openxmlformats.org/officeDocument/2006/relationships/hyperlink" Target="https://www.sreality.cz/cs/v2/estates/3648910156" TargetMode="External"/><Relationship Id="rId10232" Type="http://schemas.openxmlformats.org/officeDocument/2006/relationships/hyperlink" Target="https://www.sreality.cz/cs/v2/estates/122807116" TargetMode="External"/><Relationship Id="rId11562" Type="http://schemas.openxmlformats.org/officeDocument/2006/relationships/hyperlink" Target="https://www.sreality.cz/cs/v2/estates/2533024588" TargetMode="External"/><Relationship Id="rId12893" Type="http://schemas.openxmlformats.org/officeDocument/2006/relationships/hyperlink" Target="https://www.sreality.cz/cs/v2/estates/1998293340" TargetMode="External"/><Relationship Id="rId10248" Type="http://schemas.openxmlformats.org/officeDocument/2006/relationships/hyperlink" Target="https://www.sreality.cz/cs/v2/estates/838050636" TargetMode="External"/><Relationship Id="rId10249" Type="http://schemas.openxmlformats.org/officeDocument/2006/relationships/hyperlink" Target="https://www.sreality.cz/cs/v2/estates/2708595532" TargetMode="External"/><Relationship Id="rId11579" Type="http://schemas.openxmlformats.org/officeDocument/2006/relationships/hyperlink" Target="https://www.sreality.cz/cs/v2/estates/826581836" TargetMode="External"/><Relationship Id="rId10246" Type="http://schemas.openxmlformats.org/officeDocument/2006/relationships/hyperlink" Target="https://www.sreality.cz/cs/v2/estates/3670123340" TargetMode="External"/><Relationship Id="rId11578" Type="http://schemas.openxmlformats.org/officeDocument/2006/relationships/hyperlink" Target="https://www.sreality.cz/cs/v2/estates/2802508620" TargetMode="External"/><Relationship Id="rId10247" Type="http://schemas.openxmlformats.org/officeDocument/2006/relationships/hyperlink" Target="https://www.sreality.cz/cs/v2/estates/326230860" TargetMode="External"/><Relationship Id="rId11577" Type="http://schemas.openxmlformats.org/officeDocument/2006/relationships/hyperlink" Target="https://www.sreality.cz/cs/v2/estates/73249612" TargetMode="External"/><Relationship Id="rId10240" Type="http://schemas.openxmlformats.org/officeDocument/2006/relationships/hyperlink" Target="https://www.sreality.cz/cs/v2/estates/3480261452" TargetMode="External"/><Relationship Id="rId11572" Type="http://schemas.openxmlformats.org/officeDocument/2006/relationships/hyperlink" Target="https://www.sreality.cz/cs/v2/estates/1768354636" TargetMode="External"/><Relationship Id="rId10241" Type="http://schemas.openxmlformats.org/officeDocument/2006/relationships/hyperlink" Target="https://www.sreality.cz/cs/v2/estates/2970305100" TargetMode="External"/><Relationship Id="rId11571" Type="http://schemas.openxmlformats.org/officeDocument/2006/relationships/hyperlink" Target="https://www.sreality.cz/cs/v2/estates/1360716620" TargetMode="External"/><Relationship Id="rId11570" Type="http://schemas.openxmlformats.org/officeDocument/2006/relationships/hyperlink" Target="https://www.sreality.cz/cs/v2/estates/3970146892" TargetMode="External"/><Relationship Id="rId10244" Type="http://schemas.openxmlformats.org/officeDocument/2006/relationships/hyperlink" Target="https://www.sreality.cz/cs/v2/estates/4285653836" TargetMode="External"/><Relationship Id="rId11576" Type="http://schemas.openxmlformats.org/officeDocument/2006/relationships/hyperlink" Target="https://www.sreality.cz/cs/v2/estates/1365607244" TargetMode="External"/><Relationship Id="rId10245" Type="http://schemas.openxmlformats.org/officeDocument/2006/relationships/hyperlink" Target="https://www.sreality.cz/cs/v2/estates/3698451276" TargetMode="External"/><Relationship Id="rId11575" Type="http://schemas.openxmlformats.org/officeDocument/2006/relationships/hyperlink" Target="https://www.sreality.cz/cs/v2/estates/1644880716" TargetMode="External"/><Relationship Id="rId10242" Type="http://schemas.openxmlformats.org/officeDocument/2006/relationships/hyperlink" Target="https://www.sreality.cz/cs/v2/estates/4265718348" TargetMode="External"/><Relationship Id="rId11574" Type="http://schemas.openxmlformats.org/officeDocument/2006/relationships/hyperlink" Target="https://www.sreality.cz/cs/v2/estates/1579934540" TargetMode="External"/><Relationship Id="rId10243" Type="http://schemas.openxmlformats.org/officeDocument/2006/relationships/hyperlink" Target="https://www.sreality.cz/cs/v2/estates/259121996" TargetMode="External"/><Relationship Id="rId11573" Type="http://schemas.openxmlformats.org/officeDocument/2006/relationships/hyperlink" Target="https://www.sreality.cz/cs/v2/estates/1411048268" TargetMode="External"/><Relationship Id="rId190" Type="http://schemas.openxmlformats.org/officeDocument/2006/relationships/hyperlink" Target="https://www.sreality.cz/cs/v2/estates/1757516620" TargetMode="External"/><Relationship Id="rId194" Type="http://schemas.openxmlformats.org/officeDocument/2006/relationships/hyperlink" Target="https://www.sreality.cz/cs/v2/estates/2649150284" TargetMode="External"/><Relationship Id="rId193" Type="http://schemas.openxmlformats.org/officeDocument/2006/relationships/hyperlink" Target="https://www.sreality.cz/cs/v2/estates/1449321292" TargetMode="External"/><Relationship Id="rId192" Type="http://schemas.openxmlformats.org/officeDocument/2006/relationships/hyperlink" Target="https://www.sreality.cz/cs/v2/estates/1407664716" TargetMode="External"/><Relationship Id="rId191" Type="http://schemas.openxmlformats.org/officeDocument/2006/relationships/hyperlink" Target="https://www.sreality.cz/cs/v2/estates/3706114892" TargetMode="External"/><Relationship Id="rId11829" Type="http://schemas.openxmlformats.org/officeDocument/2006/relationships/hyperlink" Target="https://www.sreality.cz/cs/v2/estates/1810166604" TargetMode="External"/><Relationship Id="rId11828" Type="http://schemas.openxmlformats.org/officeDocument/2006/relationships/hyperlink" Target="https://www.sreality.cz/cs/v2/estates/3739214668" TargetMode="External"/><Relationship Id="rId11827" Type="http://schemas.openxmlformats.org/officeDocument/2006/relationships/hyperlink" Target="https://www.sreality.cz/cs/v2/estates/2320728908" TargetMode="External"/><Relationship Id="rId11822" Type="http://schemas.openxmlformats.org/officeDocument/2006/relationships/hyperlink" Target="https://www.sreality.cz/cs/v2/estates/1292993356" TargetMode="External"/><Relationship Id="rId11821" Type="http://schemas.openxmlformats.org/officeDocument/2006/relationships/hyperlink" Target="https://www.sreality.cz/cs/v2/estates/3545269068" TargetMode="External"/><Relationship Id="rId11820" Type="http://schemas.openxmlformats.org/officeDocument/2006/relationships/hyperlink" Target="https://www.sreality.cz/cs/v2/estates/498107212" TargetMode="External"/><Relationship Id="rId11826" Type="http://schemas.openxmlformats.org/officeDocument/2006/relationships/hyperlink" Target="https://www.sreality.cz/cs/v2/estates/16053068" TargetMode="External"/><Relationship Id="rId11825" Type="http://schemas.openxmlformats.org/officeDocument/2006/relationships/hyperlink" Target="https://www.sreality.cz/cs/v2/estates/678462284" TargetMode="External"/><Relationship Id="rId11824" Type="http://schemas.openxmlformats.org/officeDocument/2006/relationships/hyperlink" Target="https://www.sreality.cz/cs/v2/estates/3107095372" TargetMode="External"/><Relationship Id="rId11823" Type="http://schemas.openxmlformats.org/officeDocument/2006/relationships/hyperlink" Target="https://www.sreality.cz/cs/v2/estates/2567013196" TargetMode="External"/><Relationship Id="rId187" Type="http://schemas.openxmlformats.org/officeDocument/2006/relationships/hyperlink" Target="https://www.sreality.cz/cs/v2/estates/3169243980" TargetMode="External"/><Relationship Id="rId186" Type="http://schemas.openxmlformats.org/officeDocument/2006/relationships/hyperlink" Target="https://www.sreality.cz/cs/v2/estates/2484056908" TargetMode="External"/><Relationship Id="rId185" Type="http://schemas.openxmlformats.org/officeDocument/2006/relationships/hyperlink" Target="https://www.sreality.cz/cs/v2/estates/2807579212" TargetMode="External"/><Relationship Id="rId184" Type="http://schemas.openxmlformats.org/officeDocument/2006/relationships/hyperlink" Target="https://www.sreality.cz/cs/v2/estates/3215385420" TargetMode="External"/><Relationship Id="rId189" Type="http://schemas.openxmlformats.org/officeDocument/2006/relationships/hyperlink" Target="https://www.sreality.cz/cs/v2/estates/2931336012" TargetMode="External"/><Relationship Id="rId188" Type="http://schemas.openxmlformats.org/officeDocument/2006/relationships/hyperlink" Target="https://www.sreality.cz/cs/v2/estates/2390815564" TargetMode="External"/><Relationship Id="rId183" Type="http://schemas.openxmlformats.org/officeDocument/2006/relationships/hyperlink" Target="https://www.sreality.cz/cs/v2/estates/2080699212" TargetMode="External"/><Relationship Id="rId182" Type="http://schemas.openxmlformats.org/officeDocument/2006/relationships/hyperlink" Target="https://www.sreality.cz/cs/v2/estates/3236475724" TargetMode="External"/><Relationship Id="rId181" Type="http://schemas.openxmlformats.org/officeDocument/2006/relationships/hyperlink" Target="https://www.sreality.cz/cs/v2/estates/908321612" TargetMode="External"/><Relationship Id="rId180" Type="http://schemas.openxmlformats.org/officeDocument/2006/relationships/hyperlink" Target="https://www.sreality.cz/cs/v2/estates/411771468" TargetMode="External"/><Relationship Id="rId10509" Type="http://schemas.openxmlformats.org/officeDocument/2006/relationships/hyperlink" Target="https://www.sreality.cz/cs/v2/estates/4081644364" TargetMode="External"/><Relationship Id="rId10507" Type="http://schemas.openxmlformats.org/officeDocument/2006/relationships/hyperlink" Target="https://www.sreality.cz/cs/v2/estates/3539051340" TargetMode="External"/><Relationship Id="rId11839" Type="http://schemas.openxmlformats.org/officeDocument/2006/relationships/hyperlink" Target="https://www.sreality.cz/cs/v2/estates/1810166604" TargetMode="External"/><Relationship Id="rId10508" Type="http://schemas.openxmlformats.org/officeDocument/2006/relationships/hyperlink" Target="https://www.sreality.cz/cs/v2/estates/4146955084" TargetMode="External"/><Relationship Id="rId11838" Type="http://schemas.openxmlformats.org/officeDocument/2006/relationships/hyperlink" Target="https://www.sreality.cz/cs/v2/estates/1810166604" TargetMode="External"/><Relationship Id="rId10501" Type="http://schemas.openxmlformats.org/officeDocument/2006/relationships/hyperlink" Target="https://www.sreality.cz/cs/v2/estates/1139765836" TargetMode="External"/><Relationship Id="rId11833" Type="http://schemas.openxmlformats.org/officeDocument/2006/relationships/hyperlink" Target="https://www.sreality.cz/cs/v2/estates/3110994508" TargetMode="External"/><Relationship Id="rId10502" Type="http://schemas.openxmlformats.org/officeDocument/2006/relationships/hyperlink" Target="https://www.sreality.cz/cs/v2/estates/1473110604" TargetMode="External"/><Relationship Id="rId11832" Type="http://schemas.openxmlformats.org/officeDocument/2006/relationships/hyperlink" Target="https://www.sreality.cz/cs/v2/estates/1021637452" TargetMode="External"/><Relationship Id="rId11831" Type="http://schemas.openxmlformats.org/officeDocument/2006/relationships/hyperlink" Target="https://www.sreality.cz/cs/v2/estates/1021637452" TargetMode="External"/><Relationship Id="rId10500" Type="http://schemas.openxmlformats.org/officeDocument/2006/relationships/hyperlink" Target="https://www.sreality.cz/cs/v2/estates/2764923468" TargetMode="External"/><Relationship Id="rId11830" Type="http://schemas.openxmlformats.org/officeDocument/2006/relationships/hyperlink" Target="https://www.sreality.cz/cs/v2/estates/1810166604" TargetMode="External"/><Relationship Id="rId10505" Type="http://schemas.openxmlformats.org/officeDocument/2006/relationships/hyperlink" Target="https://www.sreality.cz/cs/v2/estates/3701728076" TargetMode="External"/><Relationship Id="rId11837" Type="http://schemas.openxmlformats.org/officeDocument/2006/relationships/hyperlink" Target="https://www.sreality.cz/cs/v2/estates/3739214668" TargetMode="External"/><Relationship Id="rId10506" Type="http://schemas.openxmlformats.org/officeDocument/2006/relationships/hyperlink" Target="https://www.sreality.cz/cs/v2/estates/1671684940" TargetMode="External"/><Relationship Id="rId11836" Type="http://schemas.openxmlformats.org/officeDocument/2006/relationships/hyperlink" Target="https://www.sreality.cz/cs/v2/estates/2320728908" TargetMode="External"/><Relationship Id="rId10503" Type="http://schemas.openxmlformats.org/officeDocument/2006/relationships/hyperlink" Target="https://www.sreality.cz/cs/v2/estates/3000431436" TargetMode="External"/><Relationship Id="rId11835" Type="http://schemas.openxmlformats.org/officeDocument/2006/relationships/hyperlink" Target="https://www.sreality.cz/cs/v2/estates/16053068" TargetMode="External"/><Relationship Id="rId10504" Type="http://schemas.openxmlformats.org/officeDocument/2006/relationships/hyperlink" Target="https://www.sreality.cz/cs/v2/estates/3433149260" TargetMode="External"/><Relationship Id="rId11834" Type="http://schemas.openxmlformats.org/officeDocument/2006/relationships/hyperlink" Target="https://www.sreality.cz/cs/v2/estates/3110994508" TargetMode="External"/><Relationship Id="rId176" Type="http://schemas.openxmlformats.org/officeDocument/2006/relationships/hyperlink" Target="https://www.sreality.cz/cs/v2/estates/1184326988" TargetMode="External"/><Relationship Id="rId175" Type="http://schemas.openxmlformats.org/officeDocument/2006/relationships/hyperlink" Target="https://www.sreality.cz/cs/v2/estates/1177719628" TargetMode="External"/><Relationship Id="rId174" Type="http://schemas.openxmlformats.org/officeDocument/2006/relationships/hyperlink" Target="https://www.sreality.cz/cs/v2/estates/673203532" TargetMode="External"/><Relationship Id="rId173" Type="http://schemas.openxmlformats.org/officeDocument/2006/relationships/hyperlink" Target="https://www.sreality.cz/cs/v2/estates/2893009484" TargetMode="External"/><Relationship Id="rId179" Type="http://schemas.openxmlformats.org/officeDocument/2006/relationships/hyperlink" Target="https://www.sreality.cz/cs/v2/estates/2447172428" TargetMode="External"/><Relationship Id="rId178" Type="http://schemas.openxmlformats.org/officeDocument/2006/relationships/hyperlink" Target="https://www.sreality.cz/cs/v2/estates/576185164" TargetMode="External"/><Relationship Id="rId177" Type="http://schemas.openxmlformats.org/officeDocument/2006/relationships/hyperlink" Target="https://www.sreality.cz/cs/v2/estates/488444492" TargetMode="External"/><Relationship Id="rId11808" Type="http://schemas.openxmlformats.org/officeDocument/2006/relationships/hyperlink" Target="https://www.sreality.cz/cs/v2/estates/1857065548" TargetMode="External"/><Relationship Id="rId11807" Type="http://schemas.openxmlformats.org/officeDocument/2006/relationships/hyperlink" Target="https://www.sreality.cz/cs/v2/estates/1595535948" TargetMode="External"/><Relationship Id="rId11806" Type="http://schemas.openxmlformats.org/officeDocument/2006/relationships/hyperlink" Target="https://www.sreality.cz/cs/v2/estates/2982261580" TargetMode="External"/><Relationship Id="rId11805" Type="http://schemas.openxmlformats.org/officeDocument/2006/relationships/hyperlink" Target="https://www.sreality.cz/cs/v2/estates/684352076" TargetMode="External"/><Relationship Id="rId11809" Type="http://schemas.openxmlformats.org/officeDocument/2006/relationships/hyperlink" Target="https://www.sreality.cz/cs/v2/estates/2846921292" TargetMode="External"/><Relationship Id="rId11800" Type="http://schemas.openxmlformats.org/officeDocument/2006/relationships/hyperlink" Target="https://www.sreality.cz/cs/v2/estates/1078039372" TargetMode="External"/><Relationship Id="rId11804" Type="http://schemas.openxmlformats.org/officeDocument/2006/relationships/hyperlink" Target="https://www.sreality.cz/cs/v2/estates/395088460" TargetMode="External"/><Relationship Id="rId11803" Type="http://schemas.openxmlformats.org/officeDocument/2006/relationships/hyperlink" Target="https://www.sreality.cz/cs/v2/estates/4124373836" TargetMode="External"/><Relationship Id="rId11802" Type="http://schemas.openxmlformats.org/officeDocument/2006/relationships/hyperlink" Target="https://www.sreality.cz/cs/v2/estates/1681210972" TargetMode="External"/><Relationship Id="rId11801" Type="http://schemas.openxmlformats.org/officeDocument/2006/relationships/hyperlink" Target="https://www.sreality.cz/cs/v2/estates/2218081884" TargetMode="External"/><Relationship Id="rId11819" Type="http://schemas.openxmlformats.org/officeDocument/2006/relationships/hyperlink" Target="https://www.sreality.cz/cs/v2/estates/1983480652" TargetMode="External"/><Relationship Id="rId11818" Type="http://schemas.openxmlformats.org/officeDocument/2006/relationships/hyperlink" Target="https://www.sreality.cz/cs/v2/estates/411734860" TargetMode="External"/><Relationship Id="rId11817" Type="http://schemas.openxmlformats.org/officeDocument/2006/relationships/hyperlink" Target="https://www.sreality.cz/cs/v2/estates/3764847948" TargetMode="External"/><Relationship Id="rId11816" Type="http://schemas.openxmlformats.org/officeDocument/2006/relationships/hyperlink" Target="https://www.sreality.cz/cs/v2/estates/1295094604" TargetMode="External"/><Relationship Id="rId11811" Type="http://schemas.openxmlformats.org/officeDocument/2006/relationships/hyperlink" Target="https://www.sreality.cz/cs/v2/estates/3406582348" TargetMode="External"/><Relationship Id="rId11810" Type="http://schemas.openxmlformats.org/officeDocument/2006/relationships/hyperlink" Target="https://www.sreality.cz/cs/v2/estates/3446031692" TargetMode="External"/><Relationship Id="rId11815" Type="http://schemas.openxmlformats.org/officeDocument/2006/relationships/hyperlink" Target="https://www.sreality.cz/cs/v2/estates/1773236812" TargetMode="External"/><Relationship Id="rId11814" Type="http://schemas.openxmlformats.org/officeDocument/2006/relationships/hyperlink" Target="https://www.sreality.cz/cs/v2/estates/1665569612" TargetMode="External"/><Relationship Id="rId11813" Type="http://schemas.openxmlformats.org/officeDocument/2006/relationships/hyperlink" Target="https://www.sreality.cz/cs/v2/estates/2764370764" TargetMode="External"/><Relationship Id="rId11812" Type="http://schemas.openxmlformats.org/officeDocument/2006/relationships/hyperlink" Target="https://www.sreality.cz/cs/v2/estates/1422193484" TargetMode="External"/><Relationship Id="rId198" Type="http://schemas.openxmlformats.org/officeDocument/2006/relationships/hyperlink" Target="https://www.sreality.cz/cs/v2/estates/333894476" TargetMode="External"/><Relationship Id="rId197" Type="http://schemas.openxmlformats.org/officeDocument/2006/relationships/hyperlink" Target="https://www.sreality.cz/cs/v2/estates/2704822860" TargetMode="External"/><Relationship Id="rId196" Type="http://schemas.openxmlformats.org/officeDocument/2006/relationships/hyperlink" Target="https://www.sreality.cz/cs/v2/estates/536572492" TargetMode="External"/><Relationship Id="rId195" Type="http://schemas.openxmlformats.org/officeDocument/2006/relationships/hyperlink" Target="https://www.sreality.cz/cs/v2/estates/3991327564" TargetMode="External"/><Relationship Id="rId199" Type="http://schemas.openxmlformats.org/officeDocument/2006/relationships/hyperlink" Target="https://www.sreality.cz/cs/v2/estates/241623884" TargetMode="External"/><Relationship Id="rId150" Type="http://schemas.openxmlformats.org/officeDocument/2006/relationships/hyperlink" Target="https://www.sreality.cz/cs/v2/estates/943563596" TargetMode="External"/><Relationship Id="rId10534" Type="http://schemas.openxmlformats.org/officeDocument/2006/relationships/hyperlink" Target="https://www.sreality.cz/cs/v2/estates/2067297612" TargetMode="External"/><Relationship Id="rId11866" Type="http://schemas.openxmlformats.org/officeDocument/2006/relationships/hyperlink" Target="https://www.sreality.cz/cs/v2/estates/1543410508" TargetMode="External"/><Relationship Id="rId10535" Type="http://schemas.openxmlformats.org/officeDocument/2006/relationships/hyperlink" Target="https://www.sreality.cz/cs/v2/estates/713298508" TargetMode="External"/><Relationship Id="rId11865" Type="http://schemas.openxmlformats.org/officeDocument/2006/relationships/hyperlink" Target="https://www.sreality.cz/cs/v2/estates/2369057612" TargetMode="External"/><Relationship Id="rId149" Type="http://schemas.openxmlformats.org/officeDocument/2006/relationships/hyperlink" Target="https://www.sreality.cz/cs/v2/estates/4126593868" TargetMode="External"/><Relationship Id="rId10532" Type="http://schemas.openxmlformats.org/officeDocument/2006/relationships/hyperlink" Target="https://www.sreality.cz/cs/v2/estates/1019470668" TargetMode="External"/><Relationship Id="rId11864" Type="http://schemas.openxmlformats.org/officeDocument/2006/relationships/hyperlink" Target="https://www.sreality.cz/cs/v2/estates/3895784268" TargetMode="External"/><Relationship Id="rId148" Type="http://schemas.openxmlformats.org/officeDocument/2006/relationships/hyperlink" Target="https://www.sreality.cz/cs/v2/estates/837894732" TargetMode="External"/><Relationship Id="rId10533" Type="http://schemas.openxmlformats.org/officeDocument/2006/relationships/hyperlink" Target="https://www.sreality.cz/cs/v2/estates/2898518860" TargetMode="External"/><Relationship Id="rId11863" Type="http://schemas.openxmlformats.org/officeDocument/2006/relationships/hyperlink" Target="https://www.sreality.cz/cs/v2/estates/3736113740" TargetMode="External"/><Relationship Id="rId10538" Type="http://schemas.openxmlformats.org/officeDocument/2006/relationships/hyperlink" Target="https://www.sreality.cz/cs/v2/estates/3718546252" TargetMode="External"/><Relationship Id="rId10539" Type="http://schemas.openxmlformats.org/officeDocument/2006/relationships/hyperlink" Target="https://www.sreality.cz/cs/v2/estates/2144772940" TargetMode="External"/><Relationship Id="rId11869" Type="http://schemas.openxmlformats.org/officeDocument/2006/relationships/hyperlink" Target="https://www.sreality.cz/cs/v2/estates/607449932" TargetMode="External"/><Relationship Id="rId10536" Type="http://schemas.openxmlformats.org/officeDocument/2006/relationships/hyperlink" Target="https://www.sreality.cz/cs/v2/estates/452191052" TargetMode="External"/><Relationship Id="rId11868" Type="http://schemas.openxmlformats.org/officeDocument/2006/relationships/hyperlink" Target="https://www.sreality.cz/cs/v2/estates/2181821260" TargetMode="External"/><Relationship Id="rId10537" Type="http://schemas.openxmlformats.org/officeDocument/2006/relationships/hyperlink" Target="https://www.sreality.cz/cs/v2/estates/3673416524" TargetMode="External"/><Relationship Id="rId11867" Type="http://schemas.openxmlformats.org/officeDocument/2006/relationships/hyperlink" Target="https://www.sreality.cz/cs/v2/estates/3073700684" TargetMode="External"/><Relationship Id="rId143" Type="http://schemas.openxmlformats.org/officeDocument/2006/relationships/hyperlink" Target="https://www.sreality.cz/cs/v2/estates/620155724" TargetMode="External"/><Relationship Id="rId142" Type="http://schemas.openxmlformats.org/officeDocument/2006/relationships/hyperlink" Target="https://www.sreality.cz/cs/v2/estates/2224223052" TargetMode="External"/><Relationship Id="rId141" Type="http://schemas.openxmlformats.org/officeDocument/2006/relationships/hyperlink" Target="https://www.sreality.cz/cs/v2/estates/1821037388" TargetMode="External"/><Relationship Id="rId140" Type="http://schemas.openxmlformats.org/officeDocument/2006/relationships/hyperlink" Target="https://www.sreality.cz/cs/v2/estates/1026941772" TargetMode="External"/><Relationship Id="rId147" Type="http://schemas.openxmlformats.org/officeDocument/2006/relationships/hyperlink" Target="https://www.sreality.cz/cs/v2/estates/2411184716" TargetMode="External"/><Relationship Id="rId10530" Type="http://schemas.openxmlformats.org/officeDocument/2006/relationships/hyperlink" Target="https://www.sreality.cz/cs/v2/estates/1807999820" TargetMode="External"/><Relationship Id="rId11862" Type="http://schemas.openxmlformats.org/officeDocument/2006/relationships/hyperlink" Target="https://www.sreality.cz/cs/v2/estates/3900285772" TargetMode="External"/><Relationship Id="rId146" Type="http://schemas.openxmlformats.org/officeDocument/2006/relationships/hyperlink" Target="https://www.sreality.cz/cs/v2/estates/4111766860" TargetMode="External"/><Relationship Id="rId10531" Type="http://schemas.openxmlformats.org/officeDocument/2006/relationships/hyperlink" Target="https://www.sreality.cz/cs/v2/estates/3200508748" TargetMode="External"/><Relationship Id="rId11861" Type="http://schemas.openxmlformats.org/officeDocument/2006/relationships/hyperlink" Target="https://www.sreality.cz/cs/v2/estates/976548684" TargetMode="External"/><Relationship Id="rId145" Type="http://schemas.openxmlformats.org/officeDocument/2006/relationships/hyperlink" Target="https://www.sreality.cz/cs/v2/estates/3884266060" TargetMode="External"/><Relationship Id="rId11860" Type="http://schemas.openxmlformats.org/officeDocument/2006/relationships/hyperlink" Target="https://www.sreality.cz/cs/v2/estates/3579872076" TargetMode="External"/><Relationship Id="rId144" Type="http://schemas.openxmlformats.org/officeDocument/2006/relationships/hyperlink" Target="https://www.sreality.cz/cs/v2/estates/1157026636" TargetMode="External"/><Relationship Id="rId10545" Type="http://schemas.openxmlformats.org/officeDocument/2006/relationships/hyperlink" Target="https://www.sreality.cz/cs/v2/estates/1992131404" TargetMode="External"/><Relationship Id="rId11877" Type="http://schemas.openxmlformats.org/officeDocument/2006/relationships/hyperlink" Target="https://www.sreality.cz/cs/v2/estates/190116684" TargetMode="External"/><Relationship Id="rId139" Type="http://schemas.openxmlformats.org/officeDocument/2006/relationships/hyperlink" Target="https://www.sreality.cz/cs/v2/estates/3749106508" TargetMode="External"/><Relationship Id="rId10546" Type="http://schemas.openxmlformats.org/officeDocument/2006/relationships/hyperlink" Target="https://www.sreality.cz/cs/v2/estates/140108620" TargetMode="External"/><Relationship Id="rId11876" Type="http://schemas.openxmlformats.org/officeDocument/2006/relationships/hyperlink" Target="https://www.sreality.cz/cs/v2/estates/1696920396" TargetMode="External"/><Relationship Id="rId138" Type="http://schemas.openxmlformats.org/officeDocument/2006/relationships/hyperlink" Target="https://www.sreality.cz/cs/v2/estates/1041818444" TargetMode="External"/><Relationship Id="rId10543" Type="http://schemas.openxmlformats.org/officeDocument/2006/relationships/hyperlink" Target="https://www.sreality.cz/cs/v2/estates/4109624140" TargetMode="External"/><Relationship Id="rId11875" Type="http://schemas.openxmlformats.org/officeDocument/2006/relationships/hyperlink" Target="https://www.sreality.cz/cs/v2/estates/3995398988" TargetMode="External"/><Relationship Id="rId137" Type="http://schemas.openxmlformats.org/officeDocument/2006/relationships/hyperlink" Target="https://www.sreality.cz/cs/v2/estates/3961054028" TargetMode="External"/><Relationship Id="rId10544" Type="http://schemas.openxmlformats.org/officeDocument/2006/relationships/hyperlink" Target="https://www.sreality.cz/cs/v2/estates/3568956236" TargetMode="External"/><Relationship Id="rId11874" Type="http://schemas.openxmlformats.org/officeDocument/2006/relationships/hyperlink" Target="https://www.sreality.cz/cs/v2/estates/2653221708" TargetMode="External"/><Relationship Id="rId10549" Type="http://schemas.openxmlformats.org/officeDocument/2006/relationships/hyperlink" Target="https://www.sreality.cz/cs/v2/estates/4259570508" TargetMode="External"/><Relationship Id="rId10547" Type="http://schemas.openxmlformats.org/officeDocument/2006/relationships/hyperlink" Target="https://www.sreality.cz/cs/v2/estates/3924026188" TargetMode="External"/><Relationship Id="rId11879" Type="http://schemas.openxmlformats.org/officeDocument/2006/relationships/hyperlink" Target="https://www.sreality.cz/cs/v2/estates/2642691404" TargetMode="External"/><Relationship Id="rId10548" Type="http://schemas.openxmlformats.org/officeDocument/2006/relationships/hyperlink" Target="https://www.sreality.cz/cs/v2/estates/1584264012" TargetMode="External"/><Relationship Id="rId11878" Type="http://schemas.openxmlformats.org/officeDocument/2006/relationships/hyperlink" Target="https://www.sreality.cz/cs/v2/estates/2332254796" TargetMode="External"/><Relationship Id="rId132" Type="http://schemas.openxmlformats.org/officeDocument/2006/relationships/hyperlink" Target="https://www.sreality.cz/cs/v2/estates/1744229196" TargetMode="External"/><Relationship Id="rId131" Type="http://schemas.openxmlformats.org/officeDocument/2006/relationships/hyperlink" Target="https://www.sreality.cz/cs/v2/estates/4176220748" TargetMode="External"/><Relationship Id="rId130" Type="http://schemas.openxmlformats.org/officeDocument/2006/relationships/hyperlink" Target="https://www.sreality.cz/cs/v2/estates/308732748" TargetMode="External"/><Relationship Id="rId136" Type="http://schemas.openxmlformats.org/officeDocument/2006/relationships/hyperlink" Target="https://www.sreality.cz/cs/v2/estates/3086406476" TargetMode="External"/><Relationship Id="rId10541" Type="http://schemas.openxmlformats.org/officeDocument/2006/relationships/hyperlink" Target="https://www.sreality.cz/cs/v2/estates/609715020" TargetMode="External"/><Relationship Id="rId11873" Type="http://schemas.openxmlformats.org/officeDocument/2006/relationships/hyperlink" Target="https://www.sreality.cz/cs/v2/estates/3357864780" TargetMode="External"/><Relationship Id="rId135" Type="http://schemas.openxmlformats.org/officeDocument/2006/relationships/hyperlink" Target="https://www.sreality.cz/cs/v2/estates/3173376844" TargetMode="External"/><Relationship Id="rId10542" Type="http://schemas.openxmlformats.org/officeDocument/2006/relationships/hyperlink" Target="https://www.sreality.cz/cs/v2/estates/83014476" TargetMode="External"/><Relationship Id="rId11872" Type="http://schemas.openxmlformats.org/officeDocument/2006/relationships/hyperlink" Target="https://www.sreality.cz/cs/v2/estates/4163171148" TargetMode="External"/><Relationship Id="rId134" Type="http://schemas.openxmlformats.org/officeDocument/2006/relationships/hyperlink" Target="https://www.sreality.cz/cs/v2/estates/3336803148" TargetMode="External"/><Relationship Id="rId11871" Type="http://schemas.openxmlformats.org/officeDocument/2006/relationships/hyperlink" Target="https://www.sreality.cz/cs/v2/estates/1429533516" TargetMode="External"/><Relationship Id="rId133" Type="http://schemas.openxmlformats.org/officeDocument/2006/relationships/hyperlink" Target="https://www.sreality.cz/cs/v2/estates/2081858124" TargetMode="External"/><Relationship Id="rId10540" Type="http://schemas.openxmlformats.org/officeDocument/2006/relationships/hyperlink" Target="https://www.sreality.cz/cs/v2/estates/3808949068" TargetMode="External"/><Relationship Id="rId11870" Type="http://schemas.openxmlformats.org/officeDocument/2006/relationships/hyperlink" Target="https://www.sreality.cz/cs/v2/estates/1772905036" TargetMode="External"/><Relationship Id="rId172" Type="http://schemas.openxmlformats.org/officeDocument/2006/relationships/hyperlink" Target="https://www.sreality.cz/cs/v2/estates/596874060" TargetMode="External"/><Relationship Id="rId171" Type="http://schemas.openxmlformats.org/officeDocument/2006/relationships/hyperlink" Target="https://www.sreality.cz/cs/v2/estates/3521475916" TargetMode="External"/><Relationship Id="rId170" Type="http://schemas.openxmlformats.org/officeDocument/2006/relationships/hyperlink" Target="https://www.sreality.cz/cs/v2/estates/1825968716" TargetMode="External"/><Relationship Id="rId10518" Type="http://schemas.openxmlformats.org/officeDocument/2006/relationships/hyperlink" Target="https://www.sreality.cz/cs/v2/estates/2101973836" TargetMode="External"/><Relationship Id="rId10519" Type="http://schemas.openxmlformats.org/officeDocument/2006/relationships/hyperlink" Target="https://www.sreality.cz/cs/v2/estates/2303435596" TargetMode="External"/><Relationship Id="rId11849" Type="http://schemas.openxmlformats.org/officeDocument/2006/relationships/hyperlink" Target="https://www.sreality.cz/cs/v2/estates/979755596" TargetMode="External"/><Relationship Id="rId10512" Type="http://schemas.openxmlformats.org/officeDocument/2006/relationships/hyperlink" Target="https://www.sreality.cz/cs/v2/estates/248767308" TargetMode="External"/><Relationship Id="rId11844" Type="http://schemas.openxmlformats.org/officeDocument/2006/relationships/hyperlink" Target="https://www.sreality.cz/cs/v2/estates/3722769228" TargetMode="External"/><Relationship Id="rId10513" Type="http://schemas.openxmlformats.org/officeDocument/2006/relationships/hyperlink" Target="https://www.sreality.cz/cs/v2/estates/3283653452" TargetMode="External"/><Relationship Id="rId11843" Type="http://schemas.openxmlformats.org/officeDocument/2006/relationships/hyperlink" Target="https://www.sreality.cz/cs/v2/estates/3110994508" TargetMode="External"/><Relationship Id="rId10510" Type="http://schemas.openxmlformats.org/officeDocument/2006/relationships/hyperlink" Target="https://www.sreality.cz/cs/v2/estates/4076532556" TargetMode="External"/><Relationship Id="rId11842" Type="http://schemas.openxmlformats.org/officeDocument/2006/relationships/hyperlink" Target="https://www.sreality.cz/cs/v2/estates/3110994508" TargetMode="External"/><Relationship Id="rId10511" Type="http://schemas.openxmlformats.org/officeDocument/2006/relationships/hyperlink" Target="https://www.sreality.cz/cs/v2/estates/463074124" TargetMode="External"/><Relationship Id="rId11841" Type="http://schemas.openxmlformats.org/officeDocument/2006/relationships/hyperlink" Target="https://www.sreality.cz/cs/v2/estates/1021637452" TargetMode="External"/><Relationship Id="rId10516" Type="http://schemas.openxmlformats.org/officeDocument/2006/relationships/hyperlink" Target="https://www.sreality.cz/cs/v2/estates/3795383116" TargetMode="External"/><Relationship Id="rId11848" Type="http://schemas.openxmlformats.org/officeDocument/2006/relationships/hyperlink" Target="https://www.sreality.cz/cs/v2/estates/3493241676" TargetMode="External"/><Relationship Id="rId10517" Type="http://schemas.openxmlformats.org/officeDocument/2006/relationships/hyperlink" Target="https://www.sreality.cz/cs/v2/estates/1584890700" TargetMode="External"/><Relationship Id="rId11847" Type="http://schemas.openxmlformats.org/officeDocument/2006/relationships/hyperlink" Target="https://www.sreality.cz/cs/v2/estates/37913420" TargetMode="External"/><Relationship Id="rId10514" Type="http://schemas.openxmlformats.org/officeDocument/2006/relationships/hyperlink" Target="https://www.sreality.cz/cs/v2/estates/3953693516" TargetMode="External"/><Relationship Id="rId11846" Type="http://schemas.openxmlformats.org/officeDocument/2006/relationships/hyperlink" Target="https://www.sreality.cz/cs/v2/estates/2819945292" TargetMode="External"/><Relationship Id="rId10515" Type="http://schemas.openxmlformats.org/officeDocument/2006/relationships/hyperlink" Target="https://www.sreality.cz/cs/v2/estates/3796603724" TargetMode="External"/><Relationship Id="rId11845" Type="http://schemas.openxmlformats.org/officeDocument/2006/relationships/hyperlink" Target="https://www.sreality.cz/cs/v2/estates/3531912012" TargetMode="External"/><Relationship Id="rId165" Type="http://schemas.openxmlformats.org/officeDocument/2006/relationships/hyperlink" Target="https://www.sreality.cz/cs/v2/estates/1208349516" TargetMode="External"/><Relationship Id="rId164" Type="http://schemas.openxmlformats.org/officeDocument/2006/relationships/hyperlink" Target="https://www.sreality.cz/cs/v2/estates/3962139212" TargetMode="External"/><Relationship Id="rId163" Type="http://schemas.openxmlformats.org/officeDocument/2006/relationships/hyperlink" Target="https://www.sreality.cz/cs/v2/estates/1443443276" TargetMode="External"/><Relationship Id="rId162" Type="http://schemas.openxmlformats.org/officeDocument/2006/relationships/hyperlink" Target="https://www.sreality.cz/cs/v2/estates/1601312076" TargetMode="External"/><Relationship Id="rId169" Type="http://schemas.openxmlformats.org/officeDocument/2006/relationships/hyperlink" Target="https://www.sreality.cz/cs/v2/estates/574485324" TargetMode="External"/><Relationship Id="rId11840" Type="http://schemas.openxmlformats.org/officeDocument/2006/relationships/hyperlink" Target="https://www.sreality.cz/cs/v2/estates/1021637452" TargetMode="External"/><Relationship Id="rId168" Type="http://schemas.openxmlformats.org/officeDocument/2006/relationships/hyperlink" Target="https://www.sreality.cz/cs/v2/estates/270631500" TargetMode="External"/><Relationship Id="rId167" Type="http://schemas.openxmlformats.org/officeDocument/2006/relationships/hyperlink" Target="https://www.sreality.cz/cs/v2/estates/2974651724" TargetMode="External"/><Relationship Id="rId166" Type="http://schemas.openxmlformats.org/officeDocument/2006/relationships/hyperlink" Target="https://www.sreality.cz/cs/v2/estates/541725260" TargetMode="External"/><Relationship Id="rId161" Type="http://schemas.openxmlformats.org/officeDocument/2006/relationships/hyperlink" Target="https://www.sreality.cz/cs/v2/estates/2105086540" TargetMode="External"/><Relationship Id="rId160" Type="http://schemas.openxmlformats.org/officeDocument/2006/relationships/hyperlink" Target="https://www.sreality.cz/cs/v2/estates/1741832780" TargetMode="External"/><Relationship Id="rId10529" Type="http://schemas.openxmlformats.org/officeDocument/2006/relationships/hyperlink" Target="https://www.sreality.cz/cs/v2/estates/1691607884" TargetMode="External"/><Relationship Id="rId10523" Type="http://schemas.openxmlformats.org/officeDocument/2006/relationships/hyperlink" Target="https://www.sreality.cz/cs/v2/estates/1461387852" TargetMode="External"/><Relationship Id="rId11855" Type="http://schemas.openxmlformats.org/officeDocument/2006/relationships/hyperlink" Target="https://www.sreality.cz/cs/v2/estates/2860495436" TargetMode="External"/><Relationship Id="rId10524" Type="http://schemas.openxmlformats.org/officeDocument/2006/relationships/hyperlink" Target="https://www.sreality.cz/cs/v2/estates/2631131980" TargetMode="External"/><Relationship Id="rId11854" Type="http://schemas.openxmlformats.org/officeDocument/2006/relationships/hyperlink" Target="https://www.sreality.cz/cs/v2/estates/235205452" TargetMode="External"/><Relationship Id="rId10521" Type="http://schemas.openxmlformats.org/officeDocument/2006/relationships/hyperlink" Target="https://www.sreality.cz/cs/v2/estates/1336189772" TargetMode="External"/><Relationship Id="rId11853" Type="http://schemas.openxmlformats.org/officeDocument/2006/relationships/hyperlink" Target="https://www.sreality.cz/cs/v2/estates/2756150092" TargetMode="External"/><Relationship Id="rId159" Type="http://schemas.openxmlformats.org/officeDocument/2006/relationships/hyperlink" Target="https://www.sreality.cz/cs/v2/estates/3072542028" TargetMode="External"/><Relationship Id="rId10522" Type="http://schemas.openxmlformats.org/officeDocument/2006/relationships/hyperlink" Target="https://www.sreality.cz/cs/v2/estates/3065135692" TargetMode="External"/><Relationship Id="rId11852" Type="http://schemas.openxmlformats.org/officeDocument/2006/relationships/hyperlink" Target="https://www.sreality.cz/cs/v2/estates/1410659148" TargetMode="External"/><Relationship Id="rId10527" Type="http://schemas.openxmlformats.org/officeDocument/2006/relationships/hyperlink" Target="https://www.sreality.cz/cs/v2/estates/1473504076" TargetMode="External"/><Relationship Id="rId11859" Type="http://schemas.openxmlformats.org/officeDocument/2006/relationships/hyperlink" Target="https://www.sreality.cz/cs/v2/estates/2500129612" TargetMode="External"/><Relationship Id="rId10528" Type="http://schemas.openxmlformats.org/officeDocument/2006/relationships/hyperlink" Target="https://www.sreality.cz/cs/v2/estates/4223564" TargetMode="External"/><Relationship Id="rId11858" Type="http://schemas.openxmlformats.org/officeDocument/2006/relationships/hyperlink" Target="https://www.sreality.cz/cs/v2/estates/315138892" TargetMode="External"/><Relationship Id="rId10525" Type="http://schemas.openxmlformats.org/officeDocument/2006/relationships/hyperlink" Target="https://www.sreality.cz/cs/v2/estates/1132434252" TargetMode="External"/><Relationship Id="rId11857" Type="http://schemas.openxmlformats.org/officeDocument/2006/relationships/hyperlink" Target="https://www.sreality.cz/cs/v2/estates/4099515212" TargetMode="External"/><Relationship Id="rId10526" Type="http://schemas.openxmlformats.org/officeDocument/2006/relationships/hyperlink" Target="https://www.sreality.cz/cs/v2/estates/131326796" TargetMode="External"/><Relationship Id="rId11856" Type="http://schemas.openxmlformats.org/officeDocument/2006/relationships/hyperlink" Target="https://www.sreality.cz/cs/v2/estates/285537100" TargetMode="External"/><Relationship Id="rId154" Type="http://schemas.openxmlformats.org/officeDocument/2006/relationships/hyperlink" Target="https://www.sreality.cz/cs/v2/estates/3702145612" TargetMode="External"/><Relationship Id="rId153" Type="http://schemas.openxmlformats.org/officeDocument/2006/relationships/hyperlink" Target="https://www.sreality.cz/cs/v2/estates/2330383180" TargetMode="External"/><Relationship Id="rId152" Type="http://schemas.openxmlformats.org/officeDocument/2006/relationships/hyperlink" Target="https://www.sreality.cz/cs/v2/estates/1497817932" TargetMode="External"/><Relationship Id="rId151" Type="http://schemas.openxmlformats.org/officeDocument/2006/relationships/hyperlink" Target="https://www.sreality.cz/cs/v2/estates/984867660" TargetMode="External"/><Relationship Id="rId158" Type="http://schemas.openxmlformats.org/officeDocument/2006/relationships/hyperlink" Target="https://www.sreality.cz/cs/v2/estates/1532605260" TargetMode="External"/><Relationship Id="rId11851" Type="http://schemas.openxmlformats.org/officeDocument/2006/relationships/hyperlink" Target="https://www.sreality.cz/cs/v2/estates/3785663308" TargetMode="External"/><Relationship Id="rId157" Type="http://schemas.openxmlformats.org/officeDocument/2006/relationships/hyperlink" Target="https://www.sreality.cz/cs/v2/estates/3766350668" TargetMode="External"/><Relationship Id="rId10520" Type="http://schemas.openxmlformats.org/officeDocument/2006/relationships/hyperlink" Target="https://www.sreality.cz/cs/v2/estates/404595532" TargetMode="External"/><Relationship Id="rId11850" Type="http://schemas.openxmlformats.org/officeDocument/2006/relationships/hyperlink" Target="https://www.sreality.cz/cs/v2/estates/1470538572" TargetMode="External"/><Relationship Id="rId156" Type="http://schemas.openxmlformats.org/officeDocument/2006/relationships/hyperlink" Target="https://www.sreality.cz/cs/v2/estates/3333284684" TargetMode="External"/><Relationship Id="rId155" Type="http://schemas.openxmlformats.org/officeDocument/2006/relationships/hyperlink" Target="https://www.sreality.cz/cs/v2/estates/2281943884" TargetMode="External"/><Relationship Id="rId9451" Type="http://schemas.openxmlformats.org/officeDocument/2006/relationships/hyperlink" Target="https://www.sreality.cz/cs/v2/estates/3539657548" TargetMode="External"/><Relationship Id="rId9452" Type="http://schemas.openxmlformats.org/officeDocument/2006/relationships/hyperlink" Target="https://www.sreality.cz/cs/v2/estates/2913395532" TargetMode="External"/><Relationship Id="rId9453" Type="http://schemas.openxmlformats.org/officeDocument/2006/relationships/hyperlink" Target="https://www.sreality.cz/cs/v2/estates/3236516428" TargetMode="External"/><Relationship Id="rId9454" Type="http://schemas.openxmlformats.org/officeDocument/2006/relationships/hyperlink" Target="https://www.sreality.cz/cs/v2/estates/816243532" TargetMode="External"/><Relationship Id="rId8123" Type="http://schemas.openxmlformats.org/officeDocument/2006/relationships/hyperlink" Target="https://www.sreality.cz/cs/v2/estates/593192268" TargetMode="External"/><Relationship Id="rId8122" Type="http://schemas.openxmlformats.org/officeDocument/2006/relationships/hyperlink" Target="https://www.sreality.cz/cs/v2/estates/3502039884" TargetMode="External"/><Relationship Id="rId8121" Type="http://schemas.openxmlformats.org/officeDocument/2006/relationships/hyperlink" Target="https://www.sreality.cz/cs/v2/estates/3404321612" TargetMode="External"/><Relationship Id="rId8120" Type="http://schemas.openxmlformats.org/officeDocument/2006/relationships/hyperlink" Target="https://www.sreality.cz/cs/v2/estates/3497357900" TargetMode="External"/><Relationship Id="rId9450" Type="http://schemas.openxmlformats.org/officeDocument/2006/relationships/hyperlink" Target="https://www.sreality.cz/cs/v2/estates/1286005580" TargetMode="External"/><Relationship Id="rId8127" Type="http://schemas.openxmlformats.org/officeDocument/2006/relationships/hyperlink" Target="https://www.sreality.cz/cs/v2/estates/4261499468" TargetMode="External"/><Relationship Id="rId9459" Type="http://schemas.openxmlformats.org/officeDocument/2006/relationships/hyperlink" Target="https://www.sreality.cz/cs/v2/estates/2084418380" TargetMode="External"/><Relationship Id="rId8126" Type="http://schemas.openxmlformats.org/officeDocument/2006/relationships/hyperlink" Target="https://www.sreality.cz/cs/v2/estates/3271574092" TargetMode="External"/><Relationship Id="rId8125" Type="http://schemas.openxmlformats.org/officeDocument/2006/relationships/hyperlink" Target="https://www.sreality.cz/cs/v2/estates/4009714252" TargetMode="External"/><Relationship Id="rId8124" Type="http://schemas.openxmlformats.org/officeDocument/2006/relationships/hyperlink" Target="https://www.sreality.cz/cs/v2/estates/3374817868" TargetMode="External"/><Relationship Id="rId9455" Type="http://schemas.openxmlformats.org/officeDocument/2006/relationships/hyperlink" Target="https://www.sreality.cz/cs/v2/estates/3232162636" TargetMode="External"/><Relationship Id="rId9456" Type="http://schemas.openxmlformats.org/officeDocument/2006/relationships/hyperlink" Target="https://www.sreality.cz/cs/v2/estates/714314572" TargetMode="External"/><Relationship Id="rId8129" Type="http://schemas.openxmlformats.org/officeDocument/2006/relationships/hyperlink" Target="https://www.sreality.cz/cs/v2/estates/1473291084" TargetMode="External"/><Relationship Id="rId9457" Type="http://schemas.openxmlformats.org/officeDocument/2006/relationships/hyperlink" Target="https://www.sreality.cz/cs/v2/estates/4018926412" TargetMode="External"/><Relationship Id="rId8128" Type="http://schemas.openxmlformats.org/officeDocument/2006/relationships/hyperlink" Target="https://www.sreality.cz/cs/v2/estates/3307557452" TargetMode="External"/><Relationship Id="rId9458" Type="http://schemas.openxmlformats.org/officeDocument/2006/relationships/hyperlink" Target="https://www.sreality.cz/cs/v2/estates/181855052" TargetMode="External"/><Relationship Id="rId9440" Type="http://schemas.openxmlformats.org/officeDocument/2006/relationships/hyperlink" Target="https://www.sreality.cz/cs/v2/estates/3972830028" TargetMode="External"/><Relationship Id="rId9441" Type="http://schemas.openxmlformats.org/officeDocument/2006/relationships/hyperlink" Target="https://www.sreality.cz/cs/v2/estates/3266765644" TargetMode="External"/><Relationship Id="rId9442" Type="http://schemas.openxmlformats.org/officeDocument/2006/relationships/hyperlink" Target="https://www.sreality.cz/cs/v2/estates/391733836" TargetMode="External"/><Relationship Id="rId9443" Type="http://schemas.openxmlformats.org/officeDocument/2006/relationships/hyperlink" Target="https://www.sreality.cz/cs/v2/estates/4055294796" TargetMode="External"/><Relationship Id="rId8112" Type="http://schemas.openxmlformats.org/officeDocument/2006/relationships/hyperlink" Target="https://www.sreality.cz/cs/v2/estates/664855372" TargetMode="External"/><Relationship Id="rId8111" Type="http://schemas.openxmlformats.org/officeDocument/2006/relationships/hyperlink" Target="https://www.sreality.cz/cs/v2/estates/712241996" TargetMode="External"/><Relationship Id="rId8110" Type="http://schemas.openxmlformats.org/officeDocument/2006/relationships/hyperlink" Target="https://www.sreality.cz/cs/v2/estates/2985939788" TargetMode="External"/><Relationship Id="rId8116" Type="http://schemas.openxmlformats.org/officeDocument/2006/relationships/hyperlink" Target="https://www.sreality.cz/cs/v2/estates/3255067212" TargetMode="External"/><Relationship Id="rId9448" Type="http://schemas.openxmlformats.org/officeDocument/2006/relationships/hyperlink" Target="https://www.sreality.cz/cs/v2/estates/4266218060" TargetMode="External"/><Relationship Id="rId8115" Type="http://schemas.openxmlformats.org/officeDocument/2006/relationships/hyperlink" Target="https://www.sreality.cz/cs/v2/estates/3875132236" TargetMode="External"/><Relationship Id="rId9449" Type="http://schemas.openxmlformats.org/officeDocument/2006/relationships/hyperlink" Target="https://www.sreality.cz/cs/v2/estates/2410079052" TargetMode="External"/><Relationship Id="rId8114" Type="http://schemas.openxmlformats.org/officeDocument/2006/relationships/hyperlink" Target="https://www.sreality.cz/cs/v2/estates/559112780" TargetMode="External"/><Relationship Id="rId8113" Type="http://schemas.openxmlformats.org/officeDocument/2006/relationships/hyperlink" Target="https://www.sreality.cz/cs/v2/estates/789947212" TargetMode="External"/><Relationship Id="rId9444" Type="http://schemas.openxmlformats.org/officeDocument/2006/relationships/hyperlink" Target="https://www.sreality.cz/cs/v2/estates/2553971532" TargetMode="External"/><Relationship Id="rId8119" Type="http://schemas.openxmlformats.org/officeDocument/2006/relationships/hyperlink" Target="https://www.sreality.cz/cs/v2/estates/3455472204" TargetMode="External"/><Relationship Id="rId9445" Type="http://schemas.openxmlformats.org/officeDocument/2006/relationships/hyperlink" Target="https://www.sreality.cz/cs/v2/estates/3634815820" TargetMode="External"/><Relationship Id="rId8118" Type="http://schemas.openxmlformats.org/officeDocument/2006/relationships/hyperlink" Target="https://www.sreality.cz/cs/v2/estates/3602862668" TargetMode="External"/><Relationship Id="rId9446" Type="http://schemas.openxmlformats.org/officeDocument/2006/relationships/hyperlink" Target="https://www.sreality.cz/cs/v2/estates/4094546508" TargetMode="External"/><Relationship Id="rId8117" Type="http://schemas.openxmlformats.org/officeDocument/2006/relationships/hyperlink" Target="https://www.sreality.cz/cs/v2/estates/3217548108" TargetMode="External"/><Relationship Id="rId9447" Type="http://schemas.openxmlformats.org/officeDocument/2006/relationships/hyperlink" Target="https://www.sreality.cz/cs/v2/estates/1445622348" TargetMode="External"/><Relationship Id="rId8141" Type="http://schemas.openxmlformats.org/officeDocument/2006/relationships/hyperlink" Target="https://www.sreality.cz/cs/v2/estates/1300533836" TargetMode="External"/><Relationship Id="rId9473" Type="http://schemas.openxmlformats.org/officeDocument/2006/relationships/hyperlink" Target="https://www.sreality.cz/cs/v2/estates/1098707788" TargetMode="External"/><Relationship Id="rId8140" Type="http://schemas.openxmlformats.org/officeDocument/2006/relationships/hyperlink" Target="https://www.sreality.cz/cs/v2/estates/3443651404" TargetMode="External"/><Relationship Id="rId9474" Type="http://schemas.openxmlformats.org/officeDocument/2006/relationships/hyperlink" Target="https://www.sreality.cz/cs/v2/estates/1520825164" TargetMode="External"/><Relationship Id="rId9475" Type="http://schemas.openxmlformats.org/officeDocument/2006/relationships/hyperlink" Target="https://www.sreality.cz/cs/v2/estates/370291276" TargetMode="External"/><Relationship Id="rId9476" Type="http://schemas.openxmlformats.org/officeDocument/2006/relationships/hyperlink" Target="https://www.sreality.cz/cs/v2/estates/3586273868" TargetMode="External"/><Relationship Id="rId8145" Type="http://schemas.openxmlformats.org/officeDocument/2006/relationships/hyperlink" Target="https://www.sreality.cz/cs/v2/estates/3042447948" TargetMode="External"/><Relationship Id="rId8144" Type="http://schemas.openxmlformats.org/officeDocument/2006/relationships/hyperlink" Target="https://www.sreality.cz/cs/v2/estates/2380911436" TargetMode="External"/><Relationship Id="rId9470" Type="http://schemas.openxmlformats.org/officeDocument/2006/relationships/hyperlink" Target="https://www.sreality.cz/cs/v2/estates/363656012" TargetMode="External"/><Relationship Id="rId8143" Type="http://schemas.openxmlformats.org/officeDocument/2006/relationships/hyperlink" Target="https://www.sreality.cz/cs/v2/estates/3801260876" TargetMode="External"/><Relationship Id="rId9471" Type="http://schemas.openxmlformats.org/officeDocument/2006/relationships/hyperlink" Target="https://www.sreality.cz/cs/v2/estates/1154933580" TargetMode="External"/><Relationship Id="rId8142" Type="http://schemas.openxmlformats.org/officeDocument/2006/relationships/hyperlink" Target="https://www.sreality.cz/cs/v2/estates/3163063116" TargetMode="External"/><Relationship Id="rId9472" Type="http://schemas.openxmlformats.org/officeDocument/2006/relationships/hyperlink" Target="https://www.sreality.cz/cs/v2/estates/653062988" TargetMode="External"/><Relationship Id="rId8149" Type="http://schemas.openxmlformats.org/officeDocument/2006/relationships/hyperlink" Target="https://www.sreality.cz/cs/v2/estates/3295351372" TargetMode="External"/><Relationship Id="rId8148" Type="http://schemas.openxmlformats.org/officeDocument/2006/relationships/hyperlink" Target="https://www.sreality.cz/cs/v2/estates/2848301900" TargetMode="External"/><Relationship Id="rId8147" Type="http://schemas.openxmlformats.org/officeDocument/2006/relationships/hyperlink" Target="https://www.sreality.cz/cs/v2/estates/2701701964" TargetMode="External"/><Relationship Id="rId8146" Type="http://schemas.openxmlformats.org/officeDocument/2006/relationships/hyperlink" Target="https://www.sreality.cz/cs/v2/estates/1122620236" TargetMode="External"/><Relationship Id="rId9477" Type="http://schemas.openxmlformats.org/officeDocument/2006/relationships/hyperlink" Target="https://www.sreality.cz/cs/v2/estates/883364428" TargetMode="External"/><Relationship Id="rId9478" Type="http://schemas.openxmlformats.org/officeDocument/2006/relationships/hyperlink" Target="https://www.sreality.cz/cs/v2/estates/921994060" TargetMode="External"/><Relationship Id="rId9479" Type="http://schemas.openxmlformats.org/officeDocument/2006/relationships/hyperlink" Target="https://www.sreality.cz/cs/v2/estates/1152754508" TargetMode="External"/><Relationship Id="rId8130" Type="http://schemas.openxmlformats.org/officeDocument/2006/relationships/hyperlink" Target="https://www.sreality.cz/cs/v2/estates/2769658700" TargetMode="External"/><Relationship Id="rId9462" Type="http://schemas.openxmlformats.org/officeDocument/2006/relationships/hyperlink" Target="https://www.sreality.cz/cs/v2/estates/576541260" TargetMode="External"/><Relationship Id="rId9463" Type="http://schemas.openxmlformats.org/officeDocument/2006/relationships/hyperlink" Target="https://www.sreality.cz/cs/v2/estates/2154005068" TargetMode="External"/><Relationship Id="rId9464" Type="http://schemas.openxmlformats.org/officeDocument/2006/relationships/hyperlink" Target="https://www.sreality.cz/cs/v2/estates/1926685516" TargetMode="External"/><Relationship Id="rId9465" Type="http://schemas.openxmlformats.org/officeDocument/2006/relationships/hyperlink" Target="https://www.sreality.cz/cs/v2/estates/64414540" TargetMode="External"/><Relationship Id="rId8134" Type="http://schemas.openxmlformats.org/officeDocument/2006/relationships/hyperlink" Target="https://www.sreality.cz/cs/v2/estates/1004532556" TargetMode="External"/><Relationship Id="rId8133" Type="http://schemas.openxmlformats.org/officeDocument/2006/relationships/hyperlink" Target="https://www.sreality.cz/cs/v2/estates/494965580" TargetMode="External"/><Relationship Id="rId8132" Type="http://schemas.openxmlformats.org/officeDocument/2006/relationships/hyperlink" Target="https://www.sreality.cz/cs/v2/estates/3869283148" TargetMode="External"/><Relationship Id="rId9460" Type="http://schemas.openxmlformats.org/officeDocument/2006/relationships/hyperlink" Target="https://www.sreality.cz/cs/v2/estates/4230083404" TargetMode="External"/><Relationship Id="rId8131" Type="http://schemas.openxmlformats.org/officeDocument/2006/relationships/hyperlink" Target="https://www.sreality.cz/cs/v2/estates/1383830348" TargetMode="External"/><Relationship Id="rId9461" Type="http://schemas.openxmlformats.org/officeDocument/2006/relationships/hyperlink" Target="https://www.sreality.cz/cs/v2/estates/517399372" TargetMode="External"/><Relationship Id="rId8138" Type="http://schemas.openxmlformats.org/officeDocument/2006/relationships/hyperlink" Target="https://www.sreality.cz/cs/v2/estates/1617438028" TargetMode="External"/><Relationship Id="rId8137" Type="http://schemas.openxmlformats.org/officeDocument/2006/relationships/hyperlink" Target="https://www.sreality.cz/cs/v2/estates/3589599820" TargetMode="External"/><Relationship Id="rId8136" Type="http://schemas.openxmlformats.org/officeDocument/2006/relationships/hyperlink" Target="https://www.sreality.cz/cs/v2/estates/1860817740" TargetMode="External"/><Relationship Id="rId8135" Type="http://schemas.openxmlformats.org/officeDocument/2006/relationships/hyperlink" Target="https://www.sreality.cz/cs/v2/estates/293659468" TargetMode="External"/><Relationship Id="rId9466" Type="http://schemas.openxmlformats.org/officeDocument/2006/relationships/hyperlink" Target="https://www.sreality.cz/cs/v2/estates/3130848076" TargetMode="External"/><Relationship Id="rId9467" Type="http://schemas.openxmlformats.org/officeDocument/2006/relationships/hyperlink" Target="https://www.sreality.cz/cs/v2/estates/324858700" TargetMode="External"/><Relationship Id="rId9468" Type="http://schemas.openxmlformats.org/officeDocument/2006/relationships/hyperlink" Target="https://www.sreality.cz/cs/v2/estates/2084369228" TargetMode="External"/><Relationship Id="rId8139" Type="http://schemas.openxmlformats.org/officeDocument/2006/relationships/hyperlink" Target="https://www.sreality.cz/cs/v2/estates/2888278604" TargetMode="External"/><Relationship Id="rId9469" Type="http://schemas.openxmlformats.org/officeDocument/2006/relationships/hyperlink" Target="https://www.sreality.cz/cs/v2/estates/2816275276" TargetMode="External"/><Relationship Id="rId9419" Type="http://schemas.openxmlformats.org/officeDocument/2006/relationships/hyperlink" Target="https://www.sreality.cz/cs/v2/estates/647422796" TargetMode="External"/><Relationship Id="rId9410" Type="http://schemas.openxmlformats.org/officeDocument/2006/relationships/hyperlink" Target="https://www.sreality.cz/cs/v2/estates/3308532300" TargetMode="External"/><Relationship Id="rId9415" Type="http://schemas.openxmlformats.org/officeDocument/2006/relationships/hyperlink" Target="https://www.sreality.cz/cs/v2/estates/1800820044" TargetMode="External"/><Relationship Id="rId9416" Type="http://schemas.openxmlformats.org/officeDocument/2006/relationships/hyperlink" Target="https://www.sreality.cz/cs/v2/estates/1396413260" TargetMode="External"/><Relationship Id="rId9417" Type="http://schemas.openxmlformats.org/officeDocument/2006/relationships/hyperlink" Target="https://www.sreality.cz/cs/v2/estates/4078482252" TargetMode="External"/><Relationship Id="rId9418" Type="http://schemas.openxmlformats.org/officeDocument/2006/relationships/hyperlink" Target="https://www.sreality.cz/cs/v2/estates/393114188" TargetMode="External"/><Relationship Id="rId9411" Type="http://schemas.openxmlformats.org/officeDocument/2006/relationships/hyperlink" Target="https://www.sreality.cz/cs/v2/estates/2520212044" TargetMode="External"/><Relationship Id="rId9412" Type="http://schemas.openxmlformats.org/officeDocument/2006/relationships/hyperlink" Target="https://www.sreality.cz/cs/v2/estates/1312113228" TargetMode="External"/><Relationship Id="rId9413" Type="http://schemas.openxmlformats.org/officeDocument/2006/relationships/hyperlink" Target="https://www.sreality.cz/cs/v2/estates/2071290444" TargetMode="External"/><Relationship Id="rId9414" Type="http://schemas.openxmlformats.org/officeDocument/2006/relationships/hyperlink" Target="https://www.sreality.cz/cs/v2/estates/1284957004" TargetMode="External"/><Relationship Id="rId9408" Type="http://schemas.openxmlformats.org/officeDocument/2006/relationships/hyperlink" Target="https://www.sreality.cz/cs/v2/estates/348422988" TargetMode="External"/><Relationship Id="rId9409" Type="http://schemas.openxmlformats.org/officeDocument/2006/relationships/hyperlink" Target="https://www.sreality.cz/cs/v2/estates/4209029964" TargetMode="External"/><Relationship Id="rId9404" Type="http://schemas.openxmlformats.org/officeDocument/2006/relationships/hyperlink" Target="https://www.sreality.cz/cs/v2/estates/4185498444" TargetMode="External"/><Relationship Id="rId9405" Type="http://schemas.openxmlformats.org/officeDocument/2006/relationships/hyperlink" Target="https://www.sreality.cz/cs/v2/estates/999744332" TargetMode="External"/><Relationship Id="rId9406" Type="http://schemas.openxmlformats.org/officeDocument/2006/relationships/hyperlink" Target="https://www.sreality.cz/cs/v2/estates/1684157004" TargetMode="External"/><Relationship Id="rId9407" Type="http://schemas.openxmlformats.org/officeDocument/2006/relationships/hyperlink" Target="https://www.sreality.cz/cs/v2/estates/697754444" TargetMode="External"/><Relationship Id="rId9400" Type="http://schemas.openxmlformats.org/officeDocument/2006/relationships/hyperlink" Target="https://www.sreality.cz/cs/v2/estates/1715360332" TargetMode="External"/><Relationship Id="rId9401" Type="http://schemas.openxmlformats.org/officeDocument/2006/relationships/hyperlink" Target="https://www.sreality.cz/cs/v2/estates/2986931020" TargetMode="External"/><Relationship Id="rId9402" Type="http://schemas.openxmlformats.org/officeDocument/2006/relationships/hyperlink" Target="https://www.sreality.cz/cs/v2/estates/3750904396" TargetMode="External"/><Relationship Id="rId9403" Type="http://schemas.openxmlformats.org/officeDocument/2006/relationships/hyperlink" Target="https://www.sreality.cz/cs/v2/estates/3399049804" TargetMode="External"/><Relationship Id="rId9430" Type="http://schemas.openxmlformats.org/officeDocument/2006/relationships/hyperlink" Target="https://www.sreality.cz/cs/v2/estates/2785928012" TargetMode="External"/><Relationship Id="rId9431" Type="http://schemas.openxmlformats.org/officeDocument/2006/relationships/hyperlink" Target="https://www.sreality.cz/cs/v2/estates/97420108" TargetMode="External"/><Relationship Id="rId9432" Type="http://schemas.openxmlformats.org/officeDocument/2006/relationships/hyperlink" Target="https://www.sreality.cz/cs/v2/estates/2954777164" TargetMode="External"/><Relationship Id="rId8101" Type="http://schemas.openxmlformats.org/officeDocument/2006/relationships/hyperlink" Target="https://www.sreality.cz/cs/v2/estates/635364172" TargetMode="External"/><Relationship Id="rId8100" Type="http://schemas.openxmlformats.org/officeDocument/2006/relationships/hyperlink" Target="https://www.sreality.cz/cs/v2/estates/2680877900" TargetMode="External"/><Relationship Id="rId8105" Type="http://schemas.openxmlformats.org/officeDocument/2006/relationships/hyperlink" Target="https://www.sreality.cz/cs/v2/estates/292938316" TargetMode="External"/><Relationship Id="rId9437" Type="http://schemas.openxmlformats.org/officeDocument/2006/relationships/hyperlink" Target="https://www.sreality.cz/cs/v2/estates/3564368716" TargetMode="External"/><Relationship Id="rId8104" Type="http://schemas.openxmlformats.org/officeDocument/2006/relationships/hyperlink" Target="https://www.sreality.cz/cs/v2/estates/2900276044" TargetMode="External"/><Relationship Id="rId9438" Type="http://schemas.openxmlformats.org/officeDocument/2006/relationships/hyperlink" Target="https://www.sreality.cz/cs/v2/estates/3948188492" TargetMode="External"/><Relationship Id="rId8103" Type="http://schemas.openxmlformats.org/officeDocument/2006/relationships/hyperlink" Target="https://www.sreality.cz/cs/v2/estates/2288776012" TargetMode="External"/><Relationship Id="rId9439" Type="http://schemas.openxmlformats.org/officeDocument/2006/relationships/hyperlink" Target="https://www.sreality.cz/cs/v2/estates/991531852" TargetMode="External"/><Relationship Id="rId8102" Type="http://schemas.openxmlformats.org/officeDocument/2006/relationships/hyperlink" Target="https://www.sreality.cz/cs/v2/estates/18387788" TargetMode="External"/><Relationship Id="rId8109" Type="http://schemas.openxmlformats.org/officeDocument/2006/relationships/hyperlink" Target="https://www.sreality.cz/cs/v2/estates/516248140" TargetMode="External"/><Relationship Id="rId9433" Type="http://schemas.openxmlformats.org/officeDocument/2006/relationships/hyperlink" Target="https://www.sreality.cz/cs/v2/estates/4279759692" TargetMode="External"/><Relationship Id="rId8108" Type="http://schemas.openxmlformats.org/officeDocument/2006/relationships/hyperlink" Target="https://www.sreality.cz/cs/v2/estates/3493720908" TargetMode="External"/><Relationship Id="rId9434" Type="http://schemas.openxmlformats.org/officeDocument/2006/relationships/hyperlink" Target="https://www.sreality.cz/cs/v2/estates/737333836" TargetMode="External"/><Relationship Id="rId8107" Type="http://schemas.openxmlformats.org/officeDocument/2006/relationships/hyperlink" Target="https://www.sreality.cz/cs/v2/estates/1283117900" TargetMode="External"/><Relationship Id="rId9435" Type="http://schemas.openxmlformats.org/officeDocument/2006/relationships/hyperlink" Target="https://www.sreality.cz/cs/v2/estates/3444765516" TargetMode="External"/><Relationship Id="rId8106" Type="http://schemas.openxmlformats.org/officeDocument/2006/relationships/hyperlink" Target="https://www.sreality.cz/cs/v2/estates/1933922892" TargetMode="External"/><Relationship Id="rId9436" Type="http://schemas.openxmlformats.org/officeDocument/2006/relationships/hyperlink" Target="https://www.sreality.cz/cs/v2/estates/225092428" TargetMode="External"/><Relationship Id="rId9420" Type="http://schemas.openxmlformats.org/officeDocument/2006/relationships/hyperlink" Target="https://www.sreality.cz/cs/v2/estates/2984936012" TargetMode="External"/><Relationship Id="rId9421" Type="http://schemas.openxmlformats.org/officeDocument/2006/relationships/hyperlink" Target="https://www.sreality.cz/cs/v2/estates/1687610188" TargetMode="External"/><Relationship Id="rId9426" Type="http://schemas.openxmlformats.org/officeDocument/2006/relationships/hyperlink" Target="https://www.sreality.cz/cs/v2/estates/148624716" TargetMode="External"/><Relationship Id="rId9427" Type="http://schemas.openxmlformats.org/officeDocument/2006/relationships/hyperlink" Target="https://www.sreality.cz/cs/v2/estates/63595084" TargetMode="External"/><Relationship Id="rId9428" Type="http://schemas.openxmlformats.org/officeDocument/2006/relationships/hyperlink" Target="https://www.sreality.cz/cs/v2/estates/3783713612" TargetMode="External"/><Relationship Id="rId9429" Type="http://schemas.openxmlformats.org/officeDocument/2006/relationships/hyperlink" Target="https://www.sreality.cz/cs/v2/estates/2275799884" TargetMode="External"/><Relationship Id="rId9422" Type="http://schemas.openxmlformats.org/officeDocument/2006/relationships/hyperlink" Target="https://www.sreality.cz/cs/v2/estates/1448600396" TargetMode="External"/><Relationship Id="rId9423" Type="http://schemas.openxmlformats.org/officeDocument/2006/relationships/hyperlink" Target="https://www.sreality.cz/cs/v2/estates/4257760588" TargetMode="External"/><Relationship Id="rId9424" Type="http://schemas.openxmlformats.org/officeDocument/2006/relationships/hyperlink" Target="https://www.sreality.cz/cs/v2/estates/965141324" TargetMode="External"/><Relationship Id="rId9425" Type="http://schemas.openxmlformats.org/officeDocument/2006/relationships/hyperlink" Target="https://www.sreality.cz/cs/v2/estates/2654667340" TargetMode="External"/><Relationship Id="rId8196" Type="http://schemas.openxmlformats.org/officeDocument/2006/relationships/hyperlink" Target="https://www.sreality.cz/cs/v2/estates/4013544268" TargetMode="External"/><Relationship Id="rId8195" Type="http://schemas.openxmlformats.org/officeDocument/2006/relationships/hyperlink" Target="https://www.sreality.cz/cs/v2/estates/1082520396" TargetMode="External"/><Relationship Id="rId8194" Type="http://schemas.openxmlformats.org/officeDocument/2006/relationships/hyperlink" Target="https://www.sreality.cz/cs/v2/estates/2413724492" TargetMode="External"/><Relationship Id="rId8193" Type="http://schemas.openxmlformats.org/officeDocument/2006/relationships/hyperlink" Target="https://www.sreality.cz/cs/v2/estates/3240198988" TargetMode="External"/><Relationship Id="rId8199" Type="http://schemas.openxmlformats.org/officeDocument/2006/relationships/hyperlink" Target="https://www.sreality.cz/cs/v2/estates/3660174156" TargetMode="External"/><Relationship Id="rId8198" Type="http://schemas.openxmlformats.org/officeDocument/2006/relationships/hyperlink" Target="https://www.sreality.cz/cs/v2/estates/1446630220" TargetMode="External"/><Relationship Id="rId8197" Type="http://schemas.openxmlformats.org/officeDocument/2006/relationships/hyperlink" Target="https://www.sreality.cz/cs/v2/estates/1010422604" TargetMode="External"/><Relationship Id="rId8170" Type="http://schemas.openxmlformats.org/officeDocument/2006/relationships/hyperlink" Target="https://www.sreality.cz/cs/v2/estates/2535052108" TargetMode="External"/><Relationship Id="rId8163" Type="http://schemas.openxmlformats.org/officeDocument/2006/relationships/hyperlink" Target="https://www.sreality.cz/cs/v2/estates/3432051532" TargetMode="External"/><Relationship Id="rId9495" Type="http://schemas.openxmlformats.org/officeDocument/2006/relationships/hyperlink" Target="https://www.sreality.cz/cs/v2/estates/2819421004" TargetMode="External"/><Relationship Id="rId8162" Type="http://schemas.openxmlformats.org/officeDocument/2006/relationships/hyperlink" Target="https://www.sreality.cz/cs/v2/estates/4172804940" TargetMode="External"/><Relationship Id="rId9496" Type="http://schemas.openxmlformats.org/officeDocument/2006/relationships/hyperlink" Target="https://www.sreality.cz/cs/v2/estates/3691836236" TargetMode="External"/><Relationship Id="rId8161" Type="http://schemas.openxmlformats.org/officeDocument/2006/relationships/hyperlink" Target="https://www.sreality.cz/cs/v2/estates/3541685068" TargetMode="External"/><Relationship Id="rId9497" Type="http://schemas.openxmlformats.org/officeDocument/2006/relationships/hyperlink" Target="https://www.sreality.cz/cs/v2/estates/1092416332" TargetMode="External"/><Relationship Id="rId8160" Type="http://schemas.openxmlformats.org/officeDocument/2006/relationships/hyperlink" Target="https://www.sreality.cz/cs/v2/estates/1662636876" TargetMode="External"/><Relationship Id="rId9498" Type="http://schemas.openxmlformats.org/officeDocument/2006/relationships/hyperlink" Target="https://www.sreality.cz/cs/v2/estates/1187812172" TargetMode="External"/><Relationship Id="rId8167" Type="http://schemas.openxmlformats.org/officeDocument/2006/relationships/hyperlink" Target="https://www.sreality.cz/cs/v2/estates/2702824268" TargetMode="External"/><Relationship Id="rId9491" Type="http://schemas.openxmlformats.org/officeDocument/2006/relationships/hyperlink" Target="https://www.sreality.cz/cs/v2/estates/3982570060" TargetMode="External"/><Relationship Id="rId8166" Type="http://schemas.openxmlformats.org/officeDocument/2006/relationships/hyperlink" Target="https://www.sreality.cz/cs/v2/estates/658788940" TargetMode="External"/><Relationship Id="rId9492" Type="http://schemas.openxmlformats.org/officeDocument/2006/relationships/hyperlink" Target="https://www.sreality.cz/cs/v2/estates/138212172" TargetMode="External"/><Relationship Id="rId8165" Type="http://schemas.openxmlformats.org/officeDocument/2006/relationships/hyperlink" Target="https://www.sreality.cz/cs/v2/estates/69727052" TargetMode="External"/><Relationship Id="rId9493" Type="http://schemas.openxmlformats.org/officeDocument/2006/relationships/hyperlink" Target="https://www.sreality.cz/cs/v2/estates/772600652" TargetMode="External"/><Relationship Id="rId8164" Type="http://schemas.openxmlformats.org/officeDocument/2006/relationships/hyperlink" Target="https://www.sreality.cz/cs/v2/estates/1317073740" TargetMode="External"/><Relationship Id="rId9494" Type="http://schemas.openxmlformats.org/officeDocument/2006/relationships/hyperlink" Target="https://www.sreality.cz/cs/v2/estates/1779233612" TargetMode="External"/><Relationship Id="rId8169" Type="http://schemas.openxmlformats.org/officeDocument/2006/relationships/hyperlink" Target="https://www.sreality.cz/cs/v2/estates/54571852" TargetMode="External"/><Relationship Id="rId8168" Type="http://schemas.openxmlformats.org/officeDocument/2006/relationships/hyperlink" Target="https://www.sreality.cz/cs/v2/estates/3239695180" TargetMode="External"/><Relationship Id="rId9499" Type="http://schemas.openxmlformats.org/officeDocument/2006/relationships/hyperlink" Target="https://www.sreality.cz/cs/v2/estates/2819814220" TargetMode="External"/><Relationship Id="rId9490" Type="http://schemas.openxmlformats.org/officeDocument/2006/relationships/hyperlink" Target="https://www.sreality.cz/cs/v2/estates/3410047564" TargetMode="External"/><Relationship Id="rId8152" Type="http://schemas.openxmlformats.org/officeDocument/2006/relationships/hyperlink" Target="https://www.sreality.cz/cs/v2/estates/1139102284" TargetMode="External"/><Relationship Id="rId9484" Type="http://schemas.openxmlformats.org/officeDocument/2006/relationships/hyperlink" Target="https://www.sreality.cz/cs/v2/estates/2434474572" TargetMode="External"/><Relationship Id="rId8151" Type="http://schemas.openxmlformats.org/officeDocument/2006/relationships/hyperlink" Target="https://www.sreality.cz/cs/v2/estates/1961481036" TargetMode="External"/><Relationship Id="rId9485" Type="http://schemas.openxmlformats.org/officeDocument/2006/relationships/hyperlink" Target="https://www.sreality.cz/cs/v2/estates/3645977164" TargetMode="External"/><Relationship Id="rId8150" Type="http://schemas.openxmlformats.org/officeDocument/2006/relationships/hyperlink" Target="https://www.sreality.cz/cs/v2/estates/2280248140" TargetMode="External"/><Relationship Id="rId9486" Type="http://schemas.openxmlformats.org/officeDocument/2006/relationships/hyperlink" Target="https://www.sreality.cz/cs/v2/estates/324088396" TargetMode="External"/><Relationship Id="rId9487" Type="http://schemas.openxmlformats.org/officeDocument/2006/relationships/hyperlink" Target="https://www.sreality.cz/cs/v2/estates/1130914380" TargetMode="External"/><Relationship Id="rId8156" Type="http://schemas.openxmlformats.org/officeDocument/2006/relationships/hyperlink" Target="https://www.sreality.cz/cs/v2/estates/2539876940" TargetMode="External"/><Relationship Id="rId9480" Type="http://schemas.openxmlformats.org/officeDocument/2006/relationships/hyperlink" Target="https://www.sreality.cz/cs/v2/estates/1717518924" TargetMode="External"/><Relationship Id="rId8155" Type="http://schemas.openxmlformats.org/officeDocument/2006/relationships/hyperlink" Target="https://www.sreality.cz/cs/v2/estates/421122892" TargetMode="External"/><Relationship Id="rId9481" Type="http://schemas.openxmlformats.org/officeDocument/2006/relationships/hyperlink" Target="https://www.sreality.cz/cs/v2/estates/2039116364" TargetMode="External"/><Relationship Id="rId8154" Type="http://schemas.openxmlformats.org/officeDocument/2006/relationships/hyperlink" Target="https://www.sreality.cz/cs/v2/estates/2273436492" TargetMode="External"/><Relationship Id="rId9482" Type="http://schemas.openxmlformats.org/officeDocument/2006/relationships/hyperlink" Target="https://www.sreality.cz/cs/v2/estates/2146730828" TargetMode="External"/><Relationship Id="rId8153" Type="http://schemas.openxmlformats.org/officeDocument/2006/relationships/hyperlink" Target="https://www.sreality.cz/cs/v2/estates/1780077388" TargetMode="External"/><Relationship Id="rId9483" Type="http://schemas.openxmlformats.org/officeDocument/2006/relationships/hyperlink" Target="https://www.sreality.cz/cs/v2/estates/2285974092" TargetMode="External"/><Relationship Id="rId8159" Type="http://schemas.openxmlformats.org/officeDocument/2006/relationships/hyperlink" Target="https://www.sreality.cz/cs/v2/estates/3929269068" TargetMode="External"/><Relationship Id="rId8158" Type="http://schemas.openxmlformats.org/officeDocument/2006/relationships/hyperlink" Target="https://www.sreality.cz/cs/v2/estates/3155809100" TargetMode="External"/><Relationship Id="rId8157" Type="http://schemas.openxmlformats.org/officeDocument/2006/relationships/hyperlink" Target="https://www.sreality.cz/cs/v2/estates/3266679628" TargetMode="External"/><Relationship Id="rId9488" Type="http://schemas.openxmlformats.org/officeDocument/2006/relationships/hyperlink" Target="https://www.sreality.cz/cs/v2/estates/1171665484" TargetMode="External"/><Relationship Id="rId9489" Type="http://schemas.openxmlformats.org/officeDocument/2006/relationships/hyperlink" Target="https://www.sreality.cz/cs/v2/estates/3287581516" TargetMode="External"/><Relationship Id="rId8192" Type="http://schemas.openxmlformats.org/officeDocument/2006/relationships/hyperlink" Target="https://www.sreality.cz/cs/v2/estates/2418115404" TargetMode="External"/><Relationship Id="rId8191" Type="http://schemas.openxmlformats.org/officeDocument/2006/relationships/hyperlink" Target="https://www.sreality.cz/cs/v2/estates/3246187340" TargetMode="External"/><Relationship Id="rId8190" Type="http://schemas.openxmlformats.org/officeDocument/2006/relationships/hyperlink" Target="https://www.sreality.cz/cs/v2/estates/676090444" TargetMode="External"/><Relationship Id="rId8185" Type="http://schemas.openxmlformats.org/officeDocument/2006/relationships/hyperlink" Target="https://www.sreality.cz/cs/v2/estates/1815970636" TargetMode="External"/><Relationship Id="rId8184" Type="http://schemas.openxmlformats.org/officeDocument/2006/relationships/hyperlink" Target="https://www.sreality.cz/cs/v2/estates/3742757708" TargetMode="External"/><Relationship Id="rId8183" Type="http://schemas.openxmlformats.org/officeDocument/2006/relationships/hyperlink" Target="https://www.sreality.cz/cs/v2/estates/3060986700" TargetMode="External"/><Relationship Id="rId8182" Type="http://schemas.openxmlformats.org/officeDocument/2006/relationships/hyperlink" Target="https://www.sreality.cz/cs/v2/estates/118084428" TargetMode="External"/><Relationship Id="rId8189" Type="http://schemas.openxmlformats.org/officeDocument/2006/relationships/hyperlink" Target="https://www.sreality.cz/cs/v2/estates/1850495564" TargetMode="External"/><Relationship Id="rId8188" Type="http://schemas.openxmlformats.org/officeDocument/2006/relationships/hyperlink" Target="https://www.sreality.cz/cs/v2/estates/2017055564" TargetMode="External"/><Relationship Id="rId8187" Type="http://schemas.openxmlformats.org/officeDocument/2006/relationships/hyperlink" Target="https://www.sreality.cz/cs/v2/estates/2331607884" TargetMode="External"/><Relationship Id="rId8186" Type="http://schemas.openxmlformats.org/officeDocument/2006/relationships/hyperlink" Target="https://www.sreality.cz/cs/v2/estates/456774476" TargetMode="External"/><Relationship Id="rId8181" Type="http://schemas.openxmlformats.org/officeDocument/2006/relationships/hyperlink" Target="https://www.sreality.cz/cs/v2/estates/2517226316" TargetMode="External"/><Relationship Id="rId8180" Type="http://schemas.openxmlformats.org/officeDocument/2006/relationships/hyperlink" Target="https://www.sreality.cz/cs/v2/estates/1665704780" TargetMode="External"/><Relationship Id="rId8174" Type="http://schemas.openxmlformats.org/officeDocument/2006/relationships/hyperlink" Target="https://www.sreality.cz/cs/v2/estates/3559314252" TargetMode="External"/><Relationship Id="rId8173" Type="http://schemas.openxmlformats.org/officeDocument/2006/relationships/hyperlink" Target="https://www.sreality.cz/cs/v2/estates/3309359948" TargetMode="External"/><Relationship Id="rId8172" Type="http://schemas.openxmlformats.org/officeDocument/2006/relationships/hyperlink" Target="https://www.sreality.cz/cs/v2/estates/2146030412" TargetMode="External"/><Relationship Id="rId8171" Type="http://schemas.openxmlformats.org/officeDocument/2006/relationships/hyperlink" Target="https://www.sreality.cz/cs/v2/estates/1744261708" TargetMode="External"/><Relationship Id="rId8178" Type="http://schemas.openxmlformats.org/officeDocument/2006/relationships/hyperlink" Target="https://www.sreality.cz/cs/v2/estates/4027175756" TargetMode="External"/><Relationship Id="rId8177" Type="http://schemas.openxmlformats.org/officeDocument/2006/relationships/hyperlink" Target="https://www.sreality.cz/cs/v2/estates/137683788" TargetMode="External"/><Relationship Id="rId8176" Type="http://schemas.openxmlformats.org/officeDocument/2006/relationships/hyperlink" Target="https://www.sreality.cz/cs/v2/estates/302633804" TargetMode="External"/><Relationship Id="rId8175" Type="http://schemas.openxmlformats.org/officeDocument/2006/relationships/hyperlink" Target="https://www.sreality.cz/cs/v2/estates/1527370572" TargetMode="External"/><Relationship Id="rId8179" Type="http://schemas.openxmlformats.org/officeDocument/2006/relationships/hyperlink" Target="https://www.sreality.cz/cs/v2/estates/3221869388" TargetMode="External"/><Relationship Id="rId107" Type="http://schemas.openxmlformats.org/officeDocument/2006/relationships/hyperlink" Target="https://www.sreality.cz/cs/v2/estates/3187733324" TargetMode="External"/><Relationship Id="rId10578" Type="http://schemas.openxmlformats.org/officeDocument/2006/relationships/hyperlink" Target="https://www.sreality.cz/cs/v2/estates/1512301388" TargetMode="External"/><Relationship Id="rId106" Type="http://schemas.openxmlformats.org/officeDocument/2006/relationships/hyperlink" Target="https://www.sreality.cz/cs/v2/estates/4156089164" TargetMode="External"/><Relationship Id="rId10579" Type="http://schemas.openxmlformats.org/officeDocument/2006/relationships/hyperlink" Target="https://www.sreality.cz/cs/v2/estates/1067819852" TargetMode="External"/><Relationship Id="rId105" Type="http://schemas.openxmlformats.org/officeDocument/2006/relationships/hyperlink" Target="https://www.sreality.cz/cs/v2/estates/2680357452" TargetMode="External"/><Relationship Id="rId10576" Type="http://schemas.openxmlformats.org/officeDocument/2006/relationships/hyperlink" Target="https://www.sreality.cz/cs/v2/estates/3090408268" TargetMode="External"/><Relationship Id="rId104" Type="http://schemas.openxmlformats.org/officeDocument/2006/relationships/hyperlink" Target="https://www.sreality.cz/cs/v2/estates/3704939596" TargetMode="External"/><Relationship Id="rId10577" Type="http://schemas.openxmlformats.org/officeDocument/2006/relationships/hyperlink" Target="https://www.sreality.cz/cs/v2/estates/1628721740" TargetMode="External"/><Relationship Id="rId109" Type="http://schemas.openxmlformats.org/officeDocument/2006/relationships/hyperlink" Target="https://www.sreality.cz/cs/v2/estates/503378764" TargetMode="External"/><Relationship Id="rId108" Type="http://schemas.openxmlformats.org/officeDocument/2006/relationships/hyperlink" Target="https://www.sreality.cz/cs/v2/estates/1390969676" TargetMode="External"/><Relationship Id="rId10570" Type="http://schemas.openxmlformats.org/officeDocument/2006/relationships/hyperlink" Target="https://www.sreality.cz/cs/v2/estates/231232076" TargetMode="External"/><Relationship Id="rId10571" Type="http://schemas.openxmlformats.org/officeDocument/2006/relationships/hyperlink" Target="https://www.sreality.cz/cs/v2/estates/231248460" TargetMode="External"/><Relationship Id="rId103" Type="http://schemas.openxmlformats.org/officeDocument/2006/relationships/hyperlink" Target="https://www.sreality.cz/cs/v2/estates/2370822988" TargetMode="External"/><Relationship Id="rId10574" Type="http://schemas.openxmlformats.org/officeDocument/2006/relationships/hyperlink" Target="https://www.sreality.cz/cs/v2/estates/1133556556" TargetMode="External"/><Relationship Id="rId102" Type="http://schemas.openxmlformats.org/officeDocument/2006/relationships/hyperlink" Target="https://www.sreality.cz/cs/v2/estates/55567180" TargetMode="External"/><Relationship Id="rId10575" Type="http://schemas.openxmlformats.org/officeDocument/2006/relationships/hyperlink" Target="https://www.sreality.cz/cs/v2/estates/1582400332" TargetMode="External"/><Relationship Id="rId101" Type="http://schemas.openxmlformats.org/officeDocument/2006/relationships/hyperlink" Target="https://www.sreality.cz/cs/v2/estates/1062855500" TargetMode="External"/><Relationship Id="rId10572" Type="http://schemas.openxmlformats.org/officeDocument/2006/relationships/hyperlink" Target="https://www.sreality.cz/cs/v2/estates/1409540940" TargetMode="External"/><Relationship Id="rId100" Type="http://schemas.openxmlformats.org/officeDocument/2006/relationships/hyperlink" Target="https://www.sreality.cz/cs/v2/estates/1742005068" TargetMode="External"/><Relationship Id="rId10573" Type="http://schemas.openxmlformats.org/officeDocument/2006/relationships/hyperlink" Target="https://www.sreality.cz/cs/v2/estates/1684833100" TargetMode="External"/><Relationship Id="rId10589" Type="http://schemas.openxmlformats.org/officeDocument/2006/relationships/hyperlink" Target="https://www.sreality.cz/cs/v2/estates/3759231564" TargetMode="External"/><Relationship Id="rId10587" Type="http://schemas.openxmlformats.org/officeDocument/2006/relationships/hyperlink" Target="https://www.sreality.cz/cs/v2/estates/1795986764" TargetMode="External"/><Relationship Id="rId10588" Type="http://schemas.openxmlformats.org/officeDocument/2006/relationships/hyperlink" Target="https://www.sreality.cz/cs/v2/estates/3478381388" TargetMode="External"/><Relationship Id="rId10581" Type="http://schemas.openxmlformats.org/officeDocument/2006/relationships/hyperlink" Target="https://www.sreality.cz/cs/v2/estates/3513786956" TargetMode="External"/><Relationship Id="rId10582" Type="http://schemas.openxmlformats.org/officeDocument/2006/relationships/hyperlink" Target="https://www.sreality.cz/cs/v2/estates/1914954572" TargetMode="External"/><Relationship Id="rId10580" Type="http://schemas.openxmlformats.org/officeDocument/2006/relationships/hyperlink" Target="https://www.sreality.cz/cs/v2/estates/1128301388" TargetMode="External"/><Relationship Id="rId10585" Type="http://schemas.openxmlformats.org/officeDocument/2006/relationships/hyperlink" Target="https://www.sreality.cz/cs/v2/estates/999719756" TargetMode="External"/><Relationship Id="rId10586" Type="http://schemas.openxmlformats.org/officeDocument/2006/relationships/hyperlink" Target="https://www.sreality.cz/cs/v2/estates/2397852236" TargetMode="External"/><Relationship Id="rId10583" Type="http://schemas.openxmlformats.org/officeDocument/2006/relationships/hyperlink" Target="https://www.sreality.cz/cs/v2/estates/4129547084" TargetMode="External"/><Relationship Id="rId10584" Type="http://schemas.openxmlformats.org/officeDocument/2006/relationships/hyperlink" Target="https://www.sreality.cz/cs/v2/estates/2695823948" TargetMode="External"/><Relationship Id="rId129" Type="http://schemas.openxmlformats.org/officeDocument/2006/relationships/hyperlink" Target="https://www.sreality.cz/cs/v2/estates/570413900" TargetMode="External"/><Relationship Id="rId10556" Type="http://schemas.openxmlformats.org/officeDocument/2006/relationships/hyperlink" Target="https://www.sreality.cz/cs/v2/estates/1209262924" TargetMode="External"/><Relationship Id="rId11888" Type="http://schemas.openxmlformats.org/officeDocument/2006/relationships/hyperlink" Target="https://www.sreality.cz/cs/v2/estates/1219568204" TargetMode="External"/><Relationship Id="rId128" Type="http://schemas.openxmlformats.org/officeDocument/2006/relationships/hyperlink" Target="https://www.sreality.cz/cs/v2/estates/590476108" TargetMode="External"/><Relationship Id="rId10557" Type="http://schemas.openxmlformats.org/officeDocument/2006/relationships/hyperlink" Target="https://www.sreality.cz/cs/v2/estates/1494475596" TargetMode="External"/><Relationship Id="rId11887" Type="http://schemas.openxmlformats.org/officeDocument/2006/relationships/hyperlink" Target="https://www.sreality.cz/cs/v2/estates/3192189772" TargetMode="External"/><Relationship Id="rId127" Type="http://schemas.openxmlformats.org/officeDocument/2006/relationships/hyperlink" Target="https://www.sreality.cz/cs/v2/estates/419791692" TargetMode="External"/><Relationship Id="rId10554" Type="http://schemas.openxmlformats.org/officeDocument/2006/relationships/hyperlink" Target="https://www.sreality.cz/cs/v2/estates/1511252812" TargetMode="External"/><Relationship Id="rId11886" Type="http://schemas.openxmlformats.org/officeDocument/2006/relationships/hyperlink" Target="https://www.sreality.cz/cs/v2/estates/3896832844" TargetMode="External"/><Relationship Id="rId126" Type="http://schemas.openxmlformats.org/officeDocument/2006/relationships/hyperlink" Target="https://www.sreality.cz/cs/v2/estates/1892868940" TargetMode="External"/><Relationship Id="rId10555" Type="http://schemas.openxmlformats.org/officeDocument/2006/relationships/hyperlink" Target="https://www.sreality.cz/cs/v2/estates/2932671052" TargetMode="External"/><Relationship Id="rId11885" Type="http://schemas.openxmlformats.org/officeDocument/2006/relationships/hyperlink" Target="https://www.sreality.cz/cs/v2/estates/388281164" TargetMode="External"/><Relationship Id="rId10558" Type="http://schemas.openxmlformats.org/officeDocument/2006/relationships/hyperlink" Target="https://www.sreality.cz/cs/v2/estates/2830541644" TargetMode="External"/><Relationship Id="rId10559" Type="http://schemas.openxmlformats.org/officeDocument/2006/relationships/hyperlink" Target="https://www.sreality.cz/cs/v2/estates/1830019916" TargetMode="External"/><Relationship Id="rId11889" Type="http://schemas.openxmlformats.org/officeDocument/2006/relationships/hyperlink" Target="https://www.sreality.cz/cs/v2/estates/3947348556" TargetMode="External"/><Relationship Id="rId121" Type="http://schemas.openxmlformats.org/officeDocument/2006/relationships/hyperlink" Target="https://www.sreality.cz/cs/v2/estates/4242952780" TargetMode="External"/><Relationship Id="rId11880" Type="http://schemas.openxmlformats.org/officeDocument/2006/relationships/hyperlink" Target="https://www.sreality.cz/cs/v2/estates/2315055948" TargetMode="External"/><Relationship Id="rId120" Type="http://schemas.openxmlformats.org/officeDocument/2006/relationships/hyperlink" Target="https://www.sreality.cz/cs/v2/estates/2988389708" TargetMode="External"/><Relationship Id="rId125" Type="http://schemas.openxmlformats.org/officeDocument/2006/relationships/hyperlink" Target="https://www.sreality.cz/cs/v2/estates/2267599692" TargetMode="External"/><Relationship Id="rId10552" Type="http://schemas.openxmlformats.org/officeDocument/2006/relationships/hyperlink" Target="https://www.sreality.cz/cs/v2/estates/1341883212" TargetMode="External"/><Relationship Id="rId11884" Type="http://schemas.openxmlformats.org/officeDocument/2006/relationships/hyperlink" Target="https://www.sreality.cz/cs/v2/estates/2165654092" TargetMode="External"/><Relationship Id="rId124" Type="http://schemas.openxmlformats.org/officeDocument/2006/relationships/hyperlink" Target="https://www.sreality.cz/cs/v2/estates/3791049548" TargetMode="External"/><Relationship Id="rId10553" Type="http://schemas.openxmlformats.org/officeDocument/2006/relationships/hyperlink" Target="https://www.sreality.cz/cs/v2/estates/169075532" TargetMode="External"/><Relationship Id="rId11883" Type="http://schemas.openxmlformats.org/officeDocument/2006/relationships/hyperlink" Target="https://www.sreality.cz/cs/v2/estates/607617612" TargetMode="External"/><Relationship Id="rId123" Type="http://schemas.openxmlformats.org/officeDocument/2006/relationships/hyperlink" Target="https://www.sreality.cz/cs/v2/estates/2448872268" TargetMode="External"/><Relationship Id="rId10550" Type="http://schemas.openxmlformats.org/officeDocument/2006/relationships/hyperlink" Target="https://www.sreality.cz/cs/v2/estates/602137420" TargetMode="External"/><Relationship Id="rId11882" Type="http://schemas.openxmlformats.org/officeDocument/2006/relationships/hyperlink" Target="https://www.sreality.cz/cs/v2/estates/3461673804" TargetMode="External"/><Relationship Id="rId122" Type="http://schemas.openxmlformats.org/officeDocument/2006/relationships/hyperlink" Target="https://www.sreality.cz/cs/v2/estates/1741669708" TargetMode="External"/><Relationship Id="rId10551" Type="http://schemas.openxmlformats.org/officeDocument/2006/relationships/hyperlink" Target="https://www.sreality.cz/cs/v2/estates/3823362892" TargetMode="External"/><Relationship Id="rId11881" Type="http://schemas.openxmlformats.org/officeDocument/2006/relationships/hyperlink" Target="https://www.sreality.cz/cs/v2/estates/2924802892" TargetMode="External"/><Relationship Id="rId118" Type="http://schemas.openxmlformats.org/officeDocument/2006/relationships/hyperlink" Target="https://www.sreality.cz/cs/v2/estates/2741367628" TargetMode="External"/><Relationship Id="rId10567" Type="http://schemas.openxmlformats.org/officeDocument/2006/relationships/hyperlink" Target="https://www.sreality.cz/cs/v2/estates/1291944524" TargetMode="External"/><Relationship Id="rId11899" Type="http://schemas.openxmlformats.org/officeDocument/2006/relationships/hyperlink" Target="https://www.sreality.cz/cs/v2/estates/443872076" TargetMode="External"/><Relationship Id="rId117" Type="http://schemas.openxmlformats.org/officeDocument/2006/relationships/hyperlink" Target="https://www.sreality.cz/cs/v2/estates/1902506828" TargetMode="External"/><Relationship Id="rId10568" Type="http://schemas.openxmlformats.org/officeDocument/2006/relationships/hyperlink" Target="https://www.sreality.cz/cs/v2/estates/1191437132" TargetMode="External"/><Relationship Id="rId11898" Type="http://schemas.openxmlformats.org/officeDocument/2006/relationships/hyperlink" Target="https://www.sreality.cz/cs/v2/estates/268104524" TargetMode="External"/><Relationship Id="rId116" Type="http://schemas.openxmlformats.org/officeDocument/2006/relationships/hyperlink" Target="https://www.sreality.cz/cs/v2/estates/862319436" TargetMode="External"/><Relationship Id="rId10565" Type="http://schemas.openxmlformats.org/officeDocument/2006/relationships/hyperlink" Target="https://www.sreality.cz/cs/v2/estates/2097406796" TargetMode="External"/><Relationship Id="rId11897" Type="http://schemas.openxmlformats.org/officeDocument/2006/relationships/hyperlink" Target="https://www.sreality.cz/cs/v2/estates/558166860" TargetMode="External"/><Relationship Id="rId115" Type="http://schemas.openxmlformats.org/officeDocument/2006/relationships/hyperlink" Target="https://www.sreality.cz/cs/v2/estates/1724396108" TargetMode="External"/><Relationship Id="rId10566" Type="http://schemas.openxmlformats.org/officeDocument/2006/relationships/hyperlink" Target="https://www.sreality.cz/cs/v2/estates/1861215052" TargetMode="External"/><Relationship Id="rId11896" Type="http://schemas.openxmlformats.org/officeDocument/2006/relationships/hyperlink" Target="https://www.sreality.cz/cs/v2/estates/1615131468" TargetMode="External"/><Relationship Id="rId10569" Type="http://schemas.openxmlformats.org/officeDocument/2006/relationships/hyperlink" Target="https://www.sreality.cz/cs/v2/estates/2533614412" TargetMode="External"/><Relationship Id="rId119" Type="http://schemas.openxmlformats.org/officeDocument/2006/relationships/hyperlink" Target="https://www.sreality.cz/cs/v2/estates/3880699212" TargetMode="External"/><Relationship Id="rId110" Type="http://schemas.openxmlformats.org/officeDocument/2006/relationships/hyperlink" Target="https://www.sreality.cz/cs/v2/estates/3057439564" TargetMode="External"/><Relationship Id="rId11891" Type="http://schemas.openxmlformats.org/officeDocument/2006/relationships/hyperlink" Target="https://www.sreality.cz/cs/v2/estates/2209948236" TargetMode="External"/><Relationship Id="rId10560" Type="http://schemas.openxmlformats.org/officeDocument/2006/relationships/hyperlink" Target="https://www.sreality.cz/cs/v2/estates/627196492" TargetMode="External"/><Relationship Id="rId11890" Type="http://schemas.openxmlformats.org/officeDocument/2006/relationships/hyperlink" Target="https://www.sreality.cz/cs/v2/estates/3712283468" TargetMode="External"/><Relationship Id="rId114" Type="http://schemas.openxmlformats.org/officeDocument/2006/relationships/hyperlink" Target="https://www.sreality.cz/cs/v2/estates/667431500" TargetMode="External"/><Relationship Id="rId10563" Type="http://schemas.openxmlformats.org/officeDocument/2006/relationships/hyperlink" Target="https://www.sreality.cz/cs/v2/estates/3761800012" TargetMode="External"/><Relationship Id="rId11895" Type="http://schemas.openxmlformats.org/officeDocument/2006/relationships/hyperlink" Target="https://www.sreality.cz/cs/v2/estates/876540748" TargetMode="External"/><Relationship Id="rId113" Type="http://schemas.openxmlformats.org/officeDocument/2006/relationships/hyperlink" Target="https://www.sreality.cz/cs/v2/estates/3888656972" TargetMode="External"/><Relationship Id="rId10564" Type="http://schemas.openxmlformats.org/officeDocument/2006/relationships/hyperlink" Target="https://www.sreality.cz/cs/v2/estates/4111721292" TargetMode="External"/><Relationship Id="rId11894" Type="http://schemas.openxmlformats.org/officeDocument/2006/relationships/hyperlink" Target="https://www.sreality.cz/cs/v2/estates/92115788" TargetMode="External"/><Relationship Id="rId112" Type="http://schemas.openxmlformats.org/officeDocument/2006/relationships/hyperlink" Target="https://www.sreality.cz/cs/v2/estates/2764583500" TargetMode="External"/><Relationship Id="rId10561" Type="http://schemas.openxmlformats.org/officeDocument/2006/relationships/hyperlink" Target="https://www.sreality.cz/cs/v2/estates/2148787020" TargetMode="External"/><Relationship Id="rId11893" Type="http://schemas.openxmlformats.org/officeDocument/2006/relationships/hyperlink" Target="https://www.sreality.cz/cs/v2/estates/3625427788" TargetMode="External"/><Relationship Id="rId111" Type="http://schemas.openxmlformats.org/officeDocument/2006/relationships/hyperlink" Target="https://www.sreality.cz/cs/v2/estates/4222407500" TargetMode="External"/><Relationship Id="rId10562" Type="http://schemas.openxmlformats.org/officeDocument/2006/relationships/hyperlink" Target="https://www.sreality.cz/cs/v2/estates/572425036" TargetMode="External"/><Relationship Id="rId11892" Type="http://schemas.openxmlformats.org/officeDocument/2006/relationships/hyperlink" Target="https://www.sreality.cz/cs/v2/estates/423469900" TargetMode="External"/><Relationship Id="rId10598" Type="http://schemas.openxmlformats.org/officeDocument/2006/relationships/hyperlink" Target="https://www.sreality.cz/cs/v2/estates/927195980" TargetMode="External"/><Relationship Id="rId10599" Type="http://schemas.openxmlformats.org/officeDocument/2006/relationships/hyperlink" Target="https://www.sreality.cz/cs/v2/estates/158589772" TargetMode="External"/><Relationship Id="rId10592" Type="http://schemas.openxmlformats.org/officeDocument/2006/relationships/hyperlink" Target="https://www.sreality.cz/cs/v2/estates/2538857292" TargetMode="External"/><Relationship Id="rId10593" Type="http://schemas.openxmlformats.org/officeDocument/2006/relationships/hyperlink" Target="https://www.sreality.cz/cs/v2/estates/4099138380" TargetMode="External"/><Relationship Id="rId10590" Type="http://schemas.openxmlformats.org/officeDocument/2006/relationships/hyperlink" Target="https://www.sreality.cz/cs/v2/estates/2203312972" TargetMode="External"/><Relationship Id="rId10591" Type="http://schemas.openxmlformats.org/officeDocument/2006/relationships/hyperlink" Target="https://www.sreality.cz/cs/v2/estates/2253644620" TargetMode="External"/><Relationship Id="rId10596" Type="http://schemas.openxmlformats.org/officeDocument/2006/relationships/hyperlink" Target="https://www.sreality.cz/cs/v2/estates/1044636492" TargetMode="External"/><Relationship Id="rId10597" Type="http://schemas.openxmlformats.org/officeDocument/2006/relationships/hyperlink" Target="https://www.sreality.cz/cs/v2/estates/1027859276" TargetMode="External"/><Relationship Id="rId10594" Type="http://schemas.openxmlformats.org/officeDocument/2006/relationships/hyperlink" Target="https://www.sreality.cz/cs/v2/estates/3790140236" TargetMode="External"/><Relationship Id="rId10595" Type="http://schemas.openxmlformats.org/officeDocument/2006/relationships/hyperlink" Target="https://www.sreality.cz/cs/v2/estates/1229185868" TargetMode="External"/><Relationship Id="rId11709" Type="http://schemas.openxmlformats.org/officeDocument/2006/relationships/hyperlink" Target="https://www.sreality.cz/cs/v2/estates/1379656524" TargetMode="External"/><Relationship Id="rId11708" Type="http://schemas.openxmlformats.org/officeDocument/2006/relationships/hyperlink" Target="https://www.sreality.cz/cs/v2/estates/1634431564" TargetMode="External"/><Relationship Id="rId11707" Type="http://schemas.openxmlformats.org/officeDocument/2006/relationships/hyperlink" Target="https://www.sreality.cz/cs/v2/estates/343429708" TargetMode="External"/><Relationship Id="rId11706" Type="http://schemas.openxmlformats.org/officeDocument/2006/relationships/hyperlink" Target="https://www.sreality.cz/cs/v2/estates/1815864140" TargetMode="External"/><Relationship Id="rId11701" Type="http://schemas.openxmlformats.org/officeDocument/2006/relationships/hyperlink" Target="https://www.sreality.cz/cs/v2/estates/3775652684" TargetMode="External"/><Relationship Id="rId11700" Type="http://schemas.openxmlformats.org/officeDocument/2006/relationships/hyperlink" Target="https://www.sreality.cz/cs/v2/estates/3272336204" TargetMode="External"/><Relationship Id="rId11705" Type="http://schemas.openxmlformats.org/officeDocument/2006/relationships/hyperlink" Target="https://www.sreality.cz/cs/v2/estates/2939937612" TargetMode="External"/><Relationship Id="rId11704" Type="http://schemas.openxmlformats.org/officeDocument/2006/relationships/hyperlink" Target="https://www.sreality.cz/cs/v2/estates/2654724940" TargetMode="External"/><Relationship Id="rId11703" Type="http://schemas.openxmlformats.org/officeDocument/2006/relationships/hyperlink" Target="https://www.sreality.cz/cs/v2/estates/795763276" TargetMode="External"/><Relationship Id="rId11702" Type="http://schemas.openxmlformats.org/officeDocument/2006/relationships/hyperlink" Target="https://www.sreality.cz/cs/v2/estates/1443619660" TargetMode="External"/><Relationship Id="rId11719" Type="http://schemas.openxmlformats.org/officeDocument/2006/relationships/hyperlink" Target="https://www.sreality.cz/cs/v2/estates/1416467276" TargetMode="External"/><Relationship Id="rId11718" Type="http://schemas.openxmlformats.org/officeDocument/2006/relationships/hyperlink" Target="https://www.sreality.cz/cs/v2/estates/2306359884" TargetMode="External"/><Relationship Id="rId11717" Type="http://schemas.openxmlformats.org/officeDocument/2006/relationships/hyperlink" Target="https://www.sreality.cz/cs/v2/estates/2217468748" TargetMode="External"/><Relationship Id="rId11712" Type="http://schemas.openxmlformats.org/officeDocument/2006/relationships/hyperlink" Target="https://www.sreality.cz/cs/v2/estates/2586567500" TargetMode="External"/><Relationship Id="rId11711" Type="http://schemas.openxmlformats.org/officeDocument/2006/relationships/hyperlink" Target="https://www.sreality.cz/cs/v2/estates/71033676" TargetMode="External"/><Relationship Id="rId11710" Type="http://schemas.openxmlformats.org/officeDocument/2006/relationships/hyperlink" Target="https://www.sreality.cz/cs/v2/estates/4047233868" TargetMode="External"/><Relationship Id="rId11716" Type="http://schemas.openxmlformats.org/officeDocument/2006/relationships/hyperlink" Target="https://www.sreality.cz/cs/v2/estates/3861635916" TargetMode="External"/><Relationship Id="rId11715" Type="http://schemas.openxmlformats.org/officeDocument/2006/relationships/hyperlink" Target="https://www.sreality.cz/cs/v2/estates/237757260" TargetMode="External"/><Relationship Id="rId11714" Type="http://schemas.openxmlformats.org/officeDocument/2006/relationships/hyperlink" Target="https://www.sreality.cz/cs/v2/estates/2284577612" TargetMode="External"/><Relationship Id="rId11713" Type="http://schemas.openxmlformats.org/officeDocument/2006/relationships/hyperlink" Target="https://www.sreality.cz/cs/v2/estates/307335756" TargetMode="External"/><Relationship Id="rId9518" Type="http://schemas.openxmlformats.org/officeDocument/2006/relationships/hyperlink" Target="https://www.sreality.cz/cs/v2/estates/3742102348" TargetMode="External"/><Relationship Id="rId9519" Type="http://schemas.openxmlformats.org/officeDocument/2006/relationships/hyperlink" Target="https://www.sreality.cz/cs/v2/estates/350610252" TargetMode="External"/><Relationship Id="rId9514" Type="http://schemas.openxmlformats.org/officeDocument/2006/relationships/hyperlink" Target="https://www.sreality.cz/cs/v2/estates/623379020" TargetMode="External"/><Relationship Id="rId9515" Type="http://schemas.openxmlformats.org/officeDocument/2006/relationships/hyperlink" Target="https://www.sreality.cz/cs/v2/estates/2065011532" TargetMode="External"/><Relationship Id="rId9516" Type="http://schemas.openxmlformats.org/officeDocument/2006/relationships/hyperlink" Target="https://www.sreality.cz/cs/v2/estates/354214476" TargetMode="External"/><Relationship Id="rId9517" Type="http://schemas.openxmlformats.org/officeDocument/2006/relationships/hyperlink" Target="https://www.sreality.cz/cs/v2/estates/3546325836" TargetMode="External"/><Relationship Id="rId9510" Type="http://schemas.openxmlformats.org/officeDocument/2006/relationships/hyperlink" Target="https://www.sreality.cz/cs/v2/estates/1585951564" TargetMode="External"/><Relationship Id="rId9511" Type="http://schemas.openxmlformats.org/officeDocument/2006/relationships/hyperlink" Target="https://www.sreality.cz/cs/v2/estates/3079426636" TargetMode="External"/><Relationship Id="rId9512" Type="http://schemas.openxmlformats.org/officeDocument/2006/relationships/hyperlink" Target="https://www.sreality.cz/cs/v2/estates/3408613964" TargetMode="External"/><Relationship Id="rId9513" Type="http://schemas.openxmlformats.org/officeDocument/2006/relationships/hyperlink" Target="https://www.sreality.cz/cs/v2/estates/1072587340" TargetMode="External"/><Relationship Id="rId9507" Type="http://schemas.openxmlformats.org/officeDocument/2006/relationships/hyperlink" Target="https://www.sreality.cz/cs/v2/estates/4013536076" TargetMode="External"/><Relationship Id="rId9508" Type="http://schemas.openxmlformats.org/officeDocument/2006/relationships/hyperlink" Target="https://www.sreality.cz/cs/v2/estates/2073932620" TargetMode="External"/><Relationship Id="rId9509" Type="http://schemas.openxmlformats.org/officeDocument/2006/relationships/hyperlink" Target="https://www.sreality.cz/cs/v2/estates/1647137356" TargetMode="External"/><Relationship Id="rId9503" Type="http://schemas.openxmlformats.org/officeDocument/2006/relationships/hyperlink" Target="https://www.sreality.cz/cs/v2/estates/3391787852" TargetMode="External"/><Relationship Id="rId9504" Type="http://schemas.openxmlformats.org/officeDocument/2006/relationships/hyperlink" Target="https://www.sreality.cz/cs/v2/estates/716677964" TargetMode="External"/><Relationship Id="rId9505" Type="http://schemas.openxmlformats.org/officeDocument/2006/relationships/hyperlink" Target="https://www.sreality.cz/cs/v2/estates/865248076" TargetMode="External"/><Relationship Id="rId9506" Type="http://schemas.openxmlformats.org/officeDocument/2006/relationships/hyperlink" Target="https://www.sreality.cz/cs/v2/estates/3315941964" TargetMode="External"/><Relationship Id="rId9500" Type="http://schemas.openxmlformats.org/officeDocument/2006/relationships/hyperlink" Target="https://www.sreality.cz/cs/v2/estates/1209856844" TargetMode="External"/><Relationship Id="rId9501" Type="http://schemas.openxmlformats.org/officeDocument/2006/relationships/hyperlink" Target="https://www.sreality.cz/cs/v2/estates/727618380" TargetMode="External"/><Relationship Id="rId9502" Type="http://schemas.openxmlformats.org/officeDocument/2006/relationships/hyperlink" Target="https://www.sreality.cz/cs/v2/estates/5677900" TargetMode="External"/><Relationship Id="rId10419" Type="http://schemas.openxmlformats.org/officeDocument/2006/relationships/hyperlink" Target="https://www.sreality.cz/cs/v2/estates/2311648076" TargetMode="External"/><Relationship Id="rId10413" Type="http://schemas.openxmlformats.org/officeDocument/2006/relationships/hyperlink" Target="https://www.sreality.cz/cs/v2/estates/2518868812" TargetMode="External"/><Relationship Id="rId11745" Type="http://schemas.openxmlformats.org/officeDocument/2006/relationships/hyperlink" Target="https://www.sreality.cz/cs/v2/estates/3865486156" TargetMode="External"/><Relationship Id="rId10414" Type="http://schemas.openxmlformats.org/officeDocument/2006/relationships/hyperlink" Target="https://www.sreality.cz/cs/v2/estates/925033292" TargetMode="External"/><Relationship Id="rId11744" Type="http://schemas.openxmlformats.org/officeDocument/2006/relationships/hyperlink" Target="https://www.sreality.cz/cs/v2/estates/175891276" TargetMode="External"/><Relationship Id="rId10411" Type="http://schemas.openxmlformats.org/officeDocument/2006/relationships/hyperlink" Target="https://www.sreality.cz/cs/v2/estates/807592780" TargetMode="External"/><Relationship Id="rId11743" Type="http://schemas.openxmlformats.org/officeDocument/2006/relationships/hyperlink" Target="https://www.sreality.cz/cs/v2/estates/3308623180" TargetMode="External"/><Relationship Id="rId10412" Type="http://schemas.openxmlformats.org/officeDocument/2006/relationships/hyperlink" Target="https://www.sreality.cz/cs/v2/estates/81461836" TargetMode="External"/><Relationship Id="rId11742" Type="http://schemas.openxmlformats.org/officeDocument/2006/relationships/hyperlink" Target="https://www.sreality.cz/cs/v2/estates/2654470732" TargetMode="External"/><Relationship Id="rId10417" Type="http://schemas.openxmlformats.org/officeDocument/2006/relationships/hyperlink" Target="https://www.sreality.cz/cs/v2/estates/1601016652" TargetMode="External"/><Relationship Id="rId11749" Type="http://schemas.openxmlformats.org/officeDocument/2006/relationships/hyperlink" Target="https://www.sreality.cz/cs/v2/estates/1690694476" TargetMode="External"/><Relationship Id="rId10418" Type="http://schemas.openxmlformats.org/officeDocument/2006/relationships/hyperlink" Target="https://www.sreality.cz/cs/v2/estates/3679642444" TargetMode="External"/><Relationship Id="rId11748" Type="http://schemas.openxmlformats.org/officeDocument/2006/relationships/hyperlink" Target="https://www.sreality.cz/cs/v2/estates/1444250444" TargetMode="External"/><Relationship Id="rId10415" Type="http://schemas.openxmlformats.org/officeDocument/2006/relationships/hyperlink" Target="https://www.sreality.cz/cs/v2/estates/3340952396" TargetMode="External"/><Relationship Id="rId11747" Type="http://schemas.openxmlformats.org/officeDocument/2006/relationships/hyperlink" Target="https://www.sreality.cz/cs/v2/estates/3279676236" TargetMode="External"/><Relationship Id="rId10416" Type="http://schemas.openxmlformats.org/officeDocument/2006/relationships/hyperlink" Target="https://www.sreality.cz/cs/v2/estates/817185356" TargetMode="External"/><Relationship Id="rId11746" Type="http://schemas.openxmlformats.org/officeDocument/2006/relationships/hyperlink" Target="https://www.sreality.cz/cs/v2/estates/1271939660" TargetMode="External"/><Relationship Id="rId11741" Type="http://schemas.openxmlformats.org/officeDocument/2006/relationships/hyperlink" Target="https://www.sreality.cz/cs/v2/estates/3712738124" TargetMode="External"/><Relationship Id="rId10410" Type="http://schemas.openxmlformats.org/officeDocument/2006/relationships/hyperlink" Target="https://www.sreality.cz/cs/v2/estates/1684120396" TargetMode="External"/><Relationship Id="rId11740" Type="http://schemas.openxmlformats.org/officeDocument/2006/relationships/hyperlink" Target="https://www.sreality.cz/cs/v2/estates/4237505100" TargetMode="External"/><Relationship Id="rId10424" Type="http://schemas.openxmlformats.org/officeDocument/2006/relationships/hyperlink" Target="https://www.sreality.cz/cs/v2/estates/3722072652" TargetMode="External"/><Relationship Id="rId11756" Type="http://schemas.openxmlformats.org/officeDocument/2006/relationships/hyperlink" Target="https://www.sreality.cz/cs/v2/estates/4285260620" TargetMode="External"/><Relationship Id="rId10425" Type="http://schemas.openxmlformats.org/officeDocument/2006/relationships/hyperlink" Target="https://www.sreality.cz/cs/v2/estates/1029645644" TargetMode="External"/><Relationship Id="rId11755" Type="http://schemas.openxmlformats.org/officeDocument/2006/relationships/hyperlink" Target="https://www.sreality.cz/cs/v2/estates/2455020364" TargetMode="External"/><Relationship Id="rId10422" Type="http://schemas.openxmlformats.org/officeDocument/2006/relationships/hyperlink" Target="https://www.sreality.cz/cs/v2/estates/3612533580" TargetMode="External"/><Relationship Id="rId11754" Type="http://schemas.openxmlformats.org/officeDocument/2006/relationships/hyperlink" Target="https://www.sreality.cz/cs/v2/estates/2694226764" TargetMode="External"/><Relationship Id="rId10423" Type="http://schemas.openxmlformats.org/officeDocument/2006/relationships/hyperlink" Target="https://www.sreality.cz/cs/v2/estates/1353892428" TargetMode="External"/><Relationship Id="rId11753" Type="http://schemas.openxmlformats.org/officeDocument/2006/relationships/hyperlink" Target="https://www.sreality.cz/cs/v2/estates/2502070860" TargetMode="External"/><Relationship Id="rId10428" Type="http://schemas.openxmlformats.org/officeDocument/2006/relationships/hyperlink" Target="https://www.sreality.cz/cs/v2/estates/1062335308" TargetMode="External"/><Relationship Id="rId10429" Type="http://schemas.openxmlformats.org/officeDocument/2006/relationships/hyperlink" Target="https://www.sreality.cz/cs/v2/estates/2413466444" TargetMode="External"/><Relationship Id="rId11759" Type="http://schemas.openxmlformats.org/officeDocument/2006/relationships/hyperlink" Target="https://www.sreality.cz/cs/v2/estates/3547063116" TargetMode="External"/><Relationship Id="rId10426" Type="http://schemas.openxmlformats.org/officeDocument/2006/relationships/hyperlink" Target="https://www.sreality.cz/cs/v2/estates/2655183692" TargetMode="External"/><Relationship Id="rId11758" Type="http://schemas.openxmlformats.org/officeDocument/2006/relationships/hyperlink" Target="https://www.sreality.cz/cs/v2/estates/2638476108" TargetMode="External"/><Relationship Id="rId10427" Type="http://schemas.openxmlformats.org/officeDocument/2006/relationships/hyperlink" Target="https://www.sreality.cz/cs/v2/estates/3193668428" TargetMode="External"/><Relationship Id="rId11757" Type="http://schemas.openxmlformats.org/officeDocument/2006/relationships/hyperlink" Target="https://www.sreality.cz/cs/v2/estates/314278732" TargetMode="External"/><Relationship Id="rId10420" Type="http://schemas.openxmlformats.org/officeDocument/2006/relationships/hyperlink" Target="https://www.sreality.cz/cs/v2/estates/3897746252" TargetMode="External"/><Relationship Id="rId11752" Type="http://schemas.openxmlformats.org/officeDocument/2006/relationships/hyperlink" Target="https://www.sreality.cz/cs/v2/estates/946594636" TargetMode="External"/><Relationship Id="rId10421" Type="http://schemas.openxmlformats.org/officeDocument/2006/relationships/hyperlink" Target="https://www.sreality.cz/cs/v2/estates/2958222156" TargetMode="External"/><Relationship Id="rId11751" Type="http://schemas.openxmlformats.org/officeDocument/2006/relationships/hyperlink" Target="https://www.sreality.cz/cs/v2/estates/2607539020" TargetMode="External"/><Relationship Id="rId11750" Type="http://schemas.openxmlformats.org/officeDocument/2006/relationships/hyperlink" Target="https://www.sreality.cz/cs/v2/estates/2076468556" TargetMode="External"/><Relationship Id="rId11729" Type="http://schemas.openxmlformats.org/officeDocument/2006/relationships/hyperlink" Target="https://www.sreality.cz/cs/v2/estates/1952179020" TargetMode="External"/><Relationship Id="rId11728" Type="http://schemas.openxmlformats.org/officeDocument/2006/relationships/hyperlink" Target="https://www.sreality.cz/cs/v2/estates/3613123404" TargetMode="External"/><Relationship Id="rId11723" Type="http://schemas.openxmlformats.org/officeDocument/2006/relationships/hyperlink" Target="https://www.sreality.cz/cs/v2/estates/2388386636" TargetMode="External"/><Relationship Id="rId11722" Type="http://schemas.openxmlformats.org/officeDocument/2006/relationships/hyperlink" Target="https://www.sreality.cz/cs/v2/estates/3183162700" TargetMode="External"/><Relationship Id="rId11721" Type="http://schemas.openxmlformats.org/officeDocument/2006/relationships/hyperlink" Target="https://www.sreality.cz/cs/v2/estates/4183548748" TargetMode="External"/><Relationship Id="rId11720" Type="http://schemas.openxmlformats.org/officeDocument/2006/relationships/hyperlink" Target="https://www.sreality.cz/cs/v2/estates/2019287884" TargetMode="External"/><Relationship Id="rId11727" Type="http://schemas.openxmlformats.org/officeDocument/2006/relationships/hyperlink" Target="https://www.sreality.cz/cs/v2/estates/274457420" TargetMode="External"/><Relationship Id="rId11726" Type="http://schemas.openxmlformats.org/officeDocument/2006/relationships/hyperlink" Target="https://www.sreality.cz/cs/v2/estates/2455495500" TargetMode="External"/><Relationship Id="rId11725" Type="http://schemas.openxmlformats.org/officeDocument/2006/relationships/hyperlink" Target="https://www.sreality.cz/cs/v2/estates/3827757900" TargetMode="External"/><Relationship Id="rId11724" Type="http://schemas.openxmlformats.org/officeDocument/2006/relationships/hyperlink" Target="https://www.sreality.cz/cs/v2/estates/1510335052" TargetMode="External"/><Relationship Id="rId10408" Type="http://schemas.openxmlformats.org/officeDocument/2006/relationships/hyperlink" Target="https://www.sreality.cz/cs/v2/estates/1277354828" TargetMode="External"/><Relationship Id="rId10409" Type="http://schemas.openxmlformats.org/officeDocument/2006/relationships/hyperlink" Target="https://www.sreality.cz/cs/v2/estates/4104356684" TargetMode="External"/><Relationship Id="rId11739" Type="http://schemas.openxmlformats.org/officeDocument/2006/relationships/hyperlink" Target="https://www.sreality.cz/cs/v2/estates/67105356" TargetMode="External"/><Relationship Id="rId10402" Type="http://schemas.openxmlformats.org/officeDocument/2006/relationships/hyperlink" Target="https://www.sreality.cz/cs/v2/estates/1901994572" TargetMode="External"/><Relationship Id="rId11734" Type="http://schemas.openxmlformats.org/officeDocument/2006/relationships/hyperlink" Target="https://www.sreality.cz/cs/v2/estates/726393676" TargetMode="External"/><Relationship Id="rId10403" Type="http://schemas.openxmlformats.org/officeDocument/2006/relationships/hyperlink" Target="https://www.sreality.cz/cs/v2/estates/1077076812" TargetMode="External"/><Relationship Id="rId11733" Type="http://schemas.openxmlformats.org/officeDocument/2006/relationships/hyperlink" Target="https://www.sreality.cz/cs/v2/estates/1751495500" TargetMode="External"/><Relationship Id="rId10400" Type="http://schemas.openxmlformats.org/officeDocument/2006/relationships/hyperlink" Target="https://www.sreality.cz/cs/v2/estates/2100486988" TargetMode="External"/><Relationship Id="rId11732" Type="http://schemas.openxmlformats.org/officeDocument/2006/relationships/hyperlink" Target="https://www.sreality.cz/cs/v2/estates/4216361804" TargetMode="External"/><Relationship Id="rId10401" Type="http://schemas.openxmlformats.org/officeDocument/2006/relationships/hyperlink" Target="https://www.sreality.cz/cs/v2/estates/2637357900" TargetMode="External"/><Relationship Id="rId11731" Type="http://schemas.openxmlformats.org/officeDocument/2006/relationships/hyperlink" Target="https://www.sreality.cz/cs/v2/estates/269652812" TargetMode="External"/><Relationship Id="rId10406" Type="http://schemas.openxmlformats.org/officeDocument/2006/relationships/hyperlink" Target="https://www.sreality.cz/cs/v2/estates/3646165580" TargetMode="External"/><Relationship Id="rId11738" Type="http://schemas.openxmlformats.org/officeDocument/2006/relationships/hyperlink" Target="https://www.sreality.cz/cs/v2/estates/691168588" TargetMode="External"/><Relationship Id="rId10407" Type="http://schemas.openxmlformats.org/officeDocument/2006/relationships/hyperlink" Target="https://www.sreality.cz/cs/v2/estates/186835788" TargetMode="External"/><Relationship Id="rId11737" Type="http://schemas.openxmlformats.org/officeDocument/2006/relationships/hyperlink" Target="https://www.sreality.cz/cs/v2/estates/696717900" TargetMode="External"/><Relationship Id="rId10404" Type="http://schemas.openxmlformats.org/officeDocument/2006/relationships/hyperlink" Target="https://www.sreality.cz/cs/v2/estates/1999823692" TargetMode="External"/><Relationship Id="rId11736" Type="http://schemas.openxmlformats.org/officeDocument/2006/relationships/hyperlink" Target="https://www.sreality.cz/cs/v2/estates/1045160780" TargetMode="External"/><Relationship Id="rId10405" Type="http://schemas.openxmlformats.org/officeDocument/2006/relationships/hyperlink" Target="https://www.sreality.cz/cs/v2/estates/2585977676" TargetMode="External"/><Relationship Id="rId11735" Type="http://schemas.openxmlformats.org/officeDocument/2006/relationships/hyperlink" Target="https://www.sreality.cz/cs/v2/estates/3732378444" TargetMode="External"/><Relationship Id="rId11730" Type="http://schemas.openxmlformats.org/officeDocument/2006/relationships/hyperlink" Target="https://www.sreality.cz/cs/v2/estates/1705058892" TargetMode="External"/><Relationship Id="rId8240" Type="http://schemas.openxmlformats.org/officeDocument/2006/relationships/hyperlink" Target="https://www.sreality.cz/cs/v2/estates/4116640588" TargetMode="External"/><Relationship Id="rId9572" Type="http://schemas.openxmlformats.org/officeDocument/2006/relationships/hyperlink" Target="https://www.sreality.cz/cs/v2/estates/460555084" TargetMode="External"/><Relationship Id="rId9573" Type="http://schemas.openxmlformats.org/officeDocument/2006/relationships/hyperlink" Target="https://www.sreality.cz/cs/v2/estates/1968763724" TargetMode="External"/><Relationship Id="rId9574" Type="http://schemas.openxmlformats.org/officeDocument/2006/relationships/hyperlink" Target="https://www.sreality.cz/cs/v2/estates/2848387916" TargetMode="External"/><Relationship Id="rId9575" Type="http://schemas.openxmlformats.org/officeDocument/2006/relationships/hyperlink" Target="https://www.sreality.cz/cs/v2/estates/3776639820" TargetMode="External"/><Relationship Id="rId8244" Type="http://schemas.openxmlformats.org/officeDocument/2006/relationships/hyperlink" Target="https://www.sreality.cz/cs/v2/estates/3830043468" TargetMode="External"/><Relationship Id="rId8243" Type="http://schemas.openxmlformats.org/officeDocument/2006/relationships/hyperlink" Target="https://www.sreality.cz/cs/v2/estates/2487866188" TargetMode="External"/><Relationship Id="rId8242" Type="http://schemas.openxmlformats.org/officeDocument/2006/relationships/hyperlink" Target="https://www.sreality.cz/cs/v2/estates/3266638668" TargetMode="External"/><Relationship Id="rId9570" Type="http://schemas.openxmlformats.org/officeDocument/2006/relationships/hyperlink" Target="https://www.sreality.cz/cs/v2/estates/674923340" TargetMode="External"/><Relationship Id="rId8241" Type="http://schemas.openxmlformats.org/officeDocument/2006/relationships/hyperlink" Target="https://www.sreality.cz/cs/v2/estates/4116640588" TargetMode="External"/><Relationship Id="rId9571" Type="http://schemas.openxmlformats.org/officeDocument/2006/relationships/hyperlink" Target="https://www.sreality.cz/cs/v2/estates/451642188" TargetMode="External"/><Relationship Id="rId8248" Type="http://schemas.openxmlformats.org/officeDocument/2006/relationships/hyperlink" Target="https://www.sreality.cz/cs/v2/estates/3266638668" TargetMode="External"/><Relationship Id="rId8247" Type="http://schemas.openxmlformats.org/officeDocument/2006/relationships/hyperlink" Target="https://www.sreality.cz/cs/v2/estates/4116640588" TargetMode="External"/><Relationship Id="rId8246" Type="http://schemas.openxmlformats.org/officeDocument/2006/relationships/hyperlink" Target="https://www.sreality.cz/cs/v2/estates/4116640588" TargetMode="External"/><Relationship Id="rId8245" Type="http://schemas.openxmlformats.org/officeDocument/2006/relationships/hyperlink" Target="https://www.sreality.cz/cs/v2/estates/1565504076" TargetMode="External"/><Relationship Id="rId9576" Type="http://schemas.openxmlformats.org/officeDocument/2006/relationships/hyperlink" Target="https://www.sreality.cz/cs/v2/estates/1137308492" TargetMode="External"/><Relationship Id="rId9577" Type="http://schemas.openxmlformats.org/officeDocument/2006/relationships/hyperlink" Target="https://www.sreality.cz/cs/v2/estates/774300492" TargetMode="External"/><Relationship Id="rId9578" Type="http://schemas.openxmlformats.org/officeDocument/2006/relationships/hyperlink" Target="https://www.sreality.cz/cs/v2/estates/2063180364" TargetMode="External"/><Relationship Id="rId8249" Type="http://schemas.openxmlformats.org/officeDocument/2006/relationships/hyperlink" Target="https://www.sreality.cz/cs/v2/estates/2487866188" TargetMode="External"/><Relationship Id="rId9579" Type="http://schemas.openxmlformats.org/officeDocument/2006/relationships/hyperlink" Target="https://www.sreality.cz/cs/v2/estates/3006095948" TargetMode="External"/><Relationship Id="rId9561" Type="http://schemas.openxmlformats.org/officeDocument/2006/relationships/hyperlink" Target="https://www.sreality.cz/cs/v2/estates/2436293452" TargetMode="External"/><Relationship Id="rId9562" Type="http://schemas.openxmlformats.org/officeDocument/2006/relationships/hyperlink" Target="https://www.sreality.cz/cs/v2/estates/2484253516" TargetMode="External"/><Relationship Id="rId9563" Type="http://schemas.openxmlformats.org/officeDocument/2006/relationships/hyperlink" Target="https://www.sreality.cz/cs/v2/estates/1780933452" TargetMode="External"/><Relationship Id="rId9564" Type="http://schemas.openxmlformats.org/officeDocument/2006/relationships/hyperlink" Target="https://www.sreality.cz/cs/v2/estates/4167238220" TargetMode="External"/><Relationship Id="rId8233" Type="http://schemas.openxmlformats.org/officeDocument/2006/relationships/hyperlink" Target="https://www.sreality.cz/cs/v2/estates/1806254668" TargetMode="External"/><Relationship Id="rId8232" Type="http://schemas.openxmlformats.org/officeDocument/2006/relationships/hyperlink" Target="https://www.sreality.cz/cs/v2/estates/1453478476" TargetMode="External"/><Relationship Id="rId8231" Type="http://schemas.openxmlformats.org/officeDocument/2006/relationships/hyperlink" Target="https://www.sreality.cz/cs/v2/estates/3494499148" TargetMode="External"/><Relationship Id="rId8230" Type="http://schemas.openxmlformats.org/officeDocument/2006/relationships/hyperlink" Target="https://www.sreality.cz/cs/v2/estates/371979084" TargetMode="External"/><Relationship Id="rId9560" Type="http://schemas.openxmlformats.org/officeDocument/2006/relationships/hyperlink" Target="https://www.sreality.cz/cs/v2/estates/1296974412" TargetMode="External"/><Relationship Id="rId8237" Type="http://schemas.openxmlformats.org/officeDocument/2006/relationships/hyperlink" Target="https://www.sreality.cz/cs/v2/estates/1170104908" TargetMode="External"/><Relationship Id="rId9569" Type="http://schemas.openxmlformats.org/officeDocument/2006/relationships/hyperlink" Target="https://www.sreality.cz/cs/v2/estates/3253437260" TargetMode="External"/><Relationship Id="rId8236" Type="http://schemas.openxmlformats.org/officeDocument/2006/relationships/hyperlink" Target="https://www.sreality.cz/cs/v2/estates/3428086348" TargetMode="External"/><Relationship Id="rId8235" Type="http://schemas.openxmlformats.org/officeDocument/2006/relationships/hyperlink" Target="https://www.sreality.cz/cs/v2/estates/3784422220" TargetMode="External"/><Relationship Id="rId8234" Type="http://schemas.openxmlformats.org/officeDocument/2006/relationships/hyperlink" Target="https://www.sreality.cz/cs/v2/estates/558486348" TargetMode="External"/><Relationship Id="rId9565" Type="http://schemas.openxmlformats.org/officeDocument/2006/relationships/hyperlink" Target="https://www.sreality.cz/cs/v2/estates/3607708236" TargetMode="External"/><Relationship Id="rId9566" Type="http://schemas.openxmlformats.org/officeDocument/2006/relationships/hyperlink" Target="https://www.sreality.cz/cs/v2/estates/1917977164" TargetMode="External"/><Relationship Id="rId8239" Type="http://schemas.openxmlformats.org/officeDocument/2006/relationships/hyperlink" Target="https://www.sreality.cz/cs/v2/estates/1565504076" TargetMode="External"/><Relationship Id="rId9567" Type="http://schemas.openxmlformats.org/officeDocument/2006/relationships/hyperlink" Target="https://www.sreality.cz/cs/v2/estates/4050506316" TargetMode="External"/><Relationship Id="rId8238" Type="http://schemas.openxmlformats.org/officeDocument/2006/relationships/hyperlink" Target="https://www.sreality.cz/cs/v2/estates/300802636" TargetMode="External"/><Relationship Id="rId9568" Type="http://schemas.openxmlformats.org/officeDocument/2006/relationships/hyperlink" Target="https://www.sreality.cz/cs/v2/estates/472884044" TargetMode="External"/><Relationship Id="rId8262" Type="http://schemas.openxmlformats.org/officeDocument/2006/relationships/hyperlink" Target="https://www.sreality.cz/cs/v2/estates/3501323084" TargetMode="External"/><Relationship Id="rId9594" Type="http://schemas.openxmlformats.org/officeDocument/2006/relationships/hyperlink" Target="https://www.sreality.cz/cs/v2/estates/2200363852" TargetMode="External"/><Relationship Id="rId8261" Type="http://schemas.openxmlformats.org/officeDocument/2006/relationships/hyperlink" Target="https://www.sreality.cz/cs/v2/estates/1398862668" TargetMode="External"/><Relationship Id="rId9595" Type="http://schemas.openxmlformats.org/officeDocument/2006/relationships/hyperlink" Target="https://www.sreality.cz/cs/v2/estates/272753484" TargetMode="External"/><Relationship Id="rId8260" Type="http://schemas.openxmlformats.org/officeDocument/2006/relationships/hyperlink" Target="https://www.sreality.cz/cs/v2/estates/3971019596" TargetMode="External"/><Relationship Id="rId9596" Type="http://schemas.openxmlformats.org/officeDocument/2006/relationships/hyperlink" Target="https://www.sreality.cz/cs/v2/estates/2418467660" TargetMode="External"/><Relationship Id="rId9597" Type="http://schemas.openxmlformats.org/officeDocument/2006/relationships/hyperlink" Target="https://www.sreality.cz/cs/v2/estates/2287395660" TargetMode="External"/><Relationship Id="rId8266" Type="http://schemas.openxmlformats.org/officeDocument/2006/relationships/hyperlink" Target="https://www.sreality.cz/cs/v2/estates/620991308" TargetMode="External"/><Relationship Id="rId9590" Type="http://schemas.openxmlformats.org/officeDocument/2006/relationships/hyperlink" Target="https://www.sreality.cz/cs/v2/estates/1782096716" TargetMode="External"/><Relationship Id="rId8265" Type="http://schemas.openxmlformats.org/officeDocument/2006/relationships/hyperlink" Target="https://www.sreality.cz/cs/v2/estates/1759155020" TargetMode="External"/><Relationship Id="rId9591" Type="http://schemas.openxmlformats.org/officeDocument/2006/relationships/hyperlink" Target="https://www.sreality.cz/cs/v2/estates/2462007884" TargetMode="External"/><Relationship Id="rId8264" Type="http://schemas.openxmlformats.org/officeDocument/2006/relationships/hyperlink" Target="https://www.sreality.cz/cs/v2/estates/3130127180" TargetMode="External"/><Relationship Id="rId9592" Type="http://schemas.openxmlformats.org/officeDocument/2006/relationships/hyperlink" Target="https://www.sreality.cz/cs/v2/estates/1280635724" TargetMode="External"/><Relationship Id="rId8263" Type="http://schemas.openxmlformats.org/officeDocument/2006/relationships/hyperlink" Target="https://www.sreality.cz/cs/v2/estates/1524822860" TargetMode="External"/><Relationship Id="rId9593" Type="http://schemas.openxmlformats.org/officeDocument/2006/relationships/hyperlink" Target="https://www.sreality.cz/cs/v2/estates/841409356" TargetMode="External"/><Relationship Id="rId8269" Type="http://schemas.openxmlformats.org/officeDocument/2006/relationships/hyperlink" Target="https://www.sreality.cz/cs/v2/estates/3738608460" TargetMode="External"/><Relationship Id="rId8268" Type="http://schemas.openxmlformats.org/officeDocument/2006/relationships/hyperlink" Target="https://www.sreality.cz/cs/v2/estates/2203251276" TargetMode="External"/><Relationship Id="rId8267" Type="http://schemas.openxmlformats.org/officeDocument/2006/relationships/hyperlink" Target="https://www.sreality.cz/cs/v2/estates/2396119884" TargetMode="External"/><Relationship Id="rId9598" Type="http://schemas.openxmlformats.org/officeDocument/2006/relationships/hyperlink" Target="https://www.sreality.cz/cs/v2/estates/4098855756" TargetMode="External"/><Relationship Id="rId9599" Type="http://schemas.openxmlformats.org/officeDocument/2006/relationships/hyperlink" Target="https://www.sreality.cz/cs/v2/estates/4155925068" TargetMode="External"/><Relationship Id="rId8251" Type="http://schemas.openxmlformats.org/officeDocument/2006/relationships/hyperlink" Target="https://www.sreality.cz/cs/v2/estates/3818570316" TargetMode="External"/><Relationship Id="rId9583" Type="http://schemas.openxmlformats.org/officeDocument/2006/relationships/hyperlink" Target="https://www.sreality.cz/cs/v2/estates/4280738636" TargetMode="External"/><Relationship Id="rId8250" Type="http://schemas.openxmlformats.org/officeDocument/2006/relationships/hyperlink" Target="https://www.sreality.cz/cs/v2/estates/3830043468" TargetMode="External"/><Relationship Id="rId9584" Type="http://schemas.openxmlformats.org/officeDocument/2006/relationships/hyperlink" Target="https://www.sreality.cz/cs/v2/estates/4030161484" TargetMode="External"/><Relationship Id="rId9585" Type="http://schemas.openxmlformats.org/officeDocument/2006/relationships/hyperlink" Target="https://www.sreality.cz/cs/v2/estates/2889347916" TargetMode="External"/><Relationship Id="rId9586" Type="http://schemas.openxmlformats.org/officeDocument/2006/relationships/hyperlink" Target="https://www.sreality.cz/cs/v2/estates/2544194124" TargetMode="External"/><Relationship Id="rId8255" Type="http://schemas.openxmlformats.org/officeDocument/2006/relationships/hyperlink" Target="https://www.sreality.cz/cs/v2/estates/1518658380" TargetMode="External"/><Relationship Id="rId8254" Type="http://schemas.openxmlformats.org/officeDocument/2006/relationships/hyperlink" Target="https://www.sreality.cz/cs/v2/estates/1341293388" TargetMode="External"/><Relationship Id="rId9580" Type="http://schemas.openxmlformats.org/officeDocument/2006/relationships/hyperlink" Target="https://www.sreality.cz/cs/v2/estates/3486155596" TargetMode="External"/><Relationship Id="rId8253" Type="http://schemas.openxmlformats.org/officeDocument/2006/relationships/hyperlink" Target="https://www.sreality.cz/cs/v2/estates/2351272780" TargetMode="External"/><Relationship Id="rId9581" Type="http://schemas.openxmlformats.org/officeDocument/2006/relationships/hyperlink" Target="https://www.sreality.cz/cs/v2/estates/1954833740" TargetMode="External"/><Relationship Id="rId8252" Type="http://schemas.openxmlformats.org/officeDocument/2006/relationships/hyperlink" Target="https://www.sreality.cz/cs/v2/estates/861184844" TargetMode="External"/><Relationship Id="rId9582" Type="http://schemas.openxmlformats.org/officeDocument/2006/relationships/hyperlink" Target="https://www.sreality.cz/cs/v2/estates/4032922444" TargetMode="External"/><Relationship Id="rId8259" Type="http://schemas.openxmlformats.org/officeDocument/2006/relationships/hyperlink" Target="https://www.sreality.cz/cs/v2/estates/2309092172" TargetMode="External"/><Relationship Id="rId8258" Type="http://schemas.openxmlformats.org/officeDocument/2006/relationships/hyperlink" Target="https://www.sreality.cz/cs/v2/estates/2186474316" TargetMode="External"/><Relationship Id="rId8257" Type="http://schemas.openxmlformats.org/officeDocument/2006/relationships/hyperlink" Target="https://www.sreality.cz/cs/v2/estates/3004363596" TargetMode="External"/><Relationship Id="rId8256" Type="http://schemas.openxmlformats.org/officeDocument/2006/relationships/hyperlink" Target="https://www.sreality.cz/cs/v2/estates/2360865612" TargetMode="External"/><Relationship Id="rId9587" Type="http://schemas.openxmlformats.org/officeDocument/2006/relationships/hyperlink" Target="https://www.sreality.cz/cs/v2/estates/1733264204" TargetMode="External"/><Relationship Id="rId9588" Type="http://schemas.openxmlformats.org/officeDocument/2006/relationships/hyperlink" Target="https://www.sreality.cz/cs/v2/estates/2640335436" TargetMode="External"/><Relationship Id="rId9589" Type="http://schemas.openxmlformats.org/officeDocument/2006/relationships/hyperlink" Target="https://www.sreality.cz/cs/v2/estates/1839690316" TargetMode="External"/><Relationship Id="rId8209" Type="http://schemas.openxmlformats.org/officeDocument/2006/relationships/hyperlink" Target="https://www.sreality.cz/cs/v2/estates/3454960460" TargetMode="External"/><Relationship Id="rId9530" Type="http://schemas.openxmlformats.org/officeDocument/2006/relationships/hyperlink" Target="https://www.sreality.cz/cs/v2/estates/2854847308" TargetMode="External"/><Relationship Id="rId9531" Type="http://schemas.openxmlformats.org/officeDocument/2006/relationships/hyperlink" Target="https://www.sreality.cz/cs/v2/estates/3547533900" TargetMode="External"/><Relationship Id="rId8200" Type="http://schemas.openxmlformats.org/officeDocument/2006/relationships/hyperlink" Target="https://www.sreality.cz/cs/v2/estates/1261032268" TargetMode="External"/><Relationship Id="rId8204" Type="http://schemas.openxmlformats.org/officeDocument/2006/relationships/hyperlink" Target="https://www.sreality.cz/cs/v2/estates/1697239884" TargetMode="External"/><Relationship Id="rId9536" Type="http://schemas.openxmlformats.org/officeDocument/2006/relationships/hyperlink" Target="https://www.sreality.cz/cs/v2/estates/3722896204" TargetMode="External"/><Relationship Id="rId8203" Type="http://schemas.openxmlformats.org/officeDocument/2006/relationships/hyperlink" Target="https://www.sreality.cz/cs/v2/estates/3197498188" TargetMode="External"/><Relationship Id="rId9537" Type="http://schemas.openxmlformats.org/officeDocument/2006/relationships/hyperlink" Target="https://www.sreality.cz/cs/v2/estates/2348671564" TargetMode="External"/><Relationship Id="rId8202" Type="http://schemas.openxmlformats.org/officeDocument/2006/relationships/hyperlink" Target="https://www.sreality.cz/cs/v2/estates/3156857676" TargetMode="External"/><Relationship Id="rId9538" Type="http://schemas.openxmlformats.org/officeDocument/2006/relationships/hyperlink" Target="https://www.sreality.cz/cs/v2/estates/426226508" TargetMode="External"/><Relationship Id="rId8201" Type="http://schemas.openxmlformats.org/officeDocument/2006/relationships/hyperlink" Target="https://www.sreality.cz/cs/v2/estates/2116670284" TargetMode="External"/><Relationship Id="rId9539" Type="http://schemas.openxmlformats.org/officeDocument/2006/relationships/hyperlink" Target="https://www.sreality.cz/cs/v2/estates/443003724" TargetMode="External"/><Relationship Id="rId8208" Type="http://schemas.openxmlformats.org/officeDocument/2006/relationships/hyperlink" Target="https://www.sreality.cz/cs/v2/estates/2874790732" TargetMode="External"/><Relationship Id="rId9532" Type="http://schemas.openxmlformats.org/officeDocument/2006/relationships/hyperlink" Target="https://www.sreality.cz/cs/v2/estates/2424419148" TargetMode="External"/><Relationship Id="rId8207" Type="http://schemas.openxmlformats.org/officeDocument/2006/relationships/hyperlink" Target="https://www.sreality.cz/cs/v2/estates/2612454220" TargetMode="External"/><Relationship Id="rId9533" Type="http://schemas.openxmlformats.org/officeDocument/2006/relationships/hyperlink" Target="https://www.sreality.cz/cs/v2/estates/2373227340" TargetMode="External"/><Relationship Id="rId8206" Type="http://schemas.openxmlformats.org/officeDocument/2006/relationships/hyperlink" Target="https://www.sreality.cz/cs/v2/estates/3931755340" TargetMode="External"/><Relationship Id="rId9534" Type="http://schemas.openxmlformats.org/officeDocument/2006/relationships/hyperlink" Target="https://www.sreality.cz/cs/v2/estates/3689341772" TargetMode="External"/><Relationship Id="rId8205" Type="http://schemas.openxmlformats.org/officeDocument/2006/relationships/hyperlink" Target="https://www.sreality.cz/cs/v2/estates/2052707148" TargetMode="External"/><Relationship Id="rId9535" Type="http://schemas.openxmlformats.org/officeDocument/2006/relationships/hyperlink" Target="https://www.sreality.cz/cs/v2/estates/686220108" TargetMode="External"/><Relationship Id="rId9529" Type="http://schemas.openxmlformats.org/officeDocument/2006/relationships/hyperlink" Target="https://www.sreality.cz/cs/v2/estates/462713420" TargetMode="External"/><Relationship Id="rId9520" Type="http://schemas.openxmlformats.org/officeDocument/2006/relationships/hyperlink" Target="https://www.sreality.cz/cs/v2/estates/571859788" TargetMode="External"/><Relationship Id="rId9525" Type="http://schemas.openxmlformats.org/officeDocument/2006/relationships/hyperlink" Target="https://www.sreality.cz/cs/v2/estates/904741452" TargetMode="External"/><Relationship Id="rId9526" Type="http://schemas.openxmlformats.org/officeDocument/2006/relationships/hyperlink" Target="https://www.sreality.cz/cs/v2/estates/1593238348" TargetMode="External"/><Relationship Id="rId9527" Type="http://schemas.openxmlformats.org/officeDocument/2006/relationships/hyperlink" Target="https://www.sreality.cz/cs/v2/estates/1784914764" TargetMode="External"/><Relationship Id="rId9528" Type="http://schemas.openxmlformats.org/officeDocument/2006/relationships/hyperlink" Target="https://www.sreality.cz/cs/v2/estates/3530531660" TargetMode="External"/><Relationship Id="rId9521" Type="http://schemas.openxmlformats.org/officeDocument/2006/relationships/hyperlink" Target="https://www.sreality.cz/cs/v2/estates/2546393932" TargetMode="External"/><Relationship Id="rId9522" Type="http://schemas.openxmlformats.org/officeDocument/2006/relationships/hyperlink" Target="https://www.sreality.cz/cs/v2/estates/354612044" TargetMode="External"/><Relationship Id="rId9523" Type="http://schemas.openxmlformats.org/officeDocument/2006/relationships/hyperlink" Target="https://www.sreality.cz/cs/v2/estates/200729420" TargetMode="External"/><Relationship Id="rId9524" Type="http://schemas.openxmlformats.org/officeDocument/2006/relationships/hyperlink" Target="https://www.sreality.cz/cs/v2/estates/4227261260" TargetMode="External"/><Relationship Id="rId9550" Type="http://schemas.openxmlformats.org/officeDocument/2006/relationships/hyperlink" Target="https://www.sreality.cz/cs/v2/estates/2679194188" TargetMode="External"/><Relationship Id="rId9551" Type="http://schemas.openxmlformats.org/officeDocument/2006/relationships/hyperlink" Target="https://www.sreality.cz/cs/v2/estates/2567365452" TargetMode="External"/><Relationship Id="rId9552" Type="http://schemas.openxmlformats.org/officeDocument/2006/relationships/hyperlink" Target="https://www.sreality.cz/cs/v2/estates/2181489484" TargetMode="External"/><Relationship Id="rId9553" Type="http://schemas.openxmlformats.org/officeDocument/2006/relationships/hyperlink" Target="https://www.sreality.cz/cs/v2/estates/3940455244" TargetMode="External"/><Relationship Id="rId8222" Type="http://schemas.openxmlformats.org/officeDocument/2006/relationships/hyperlink" Target="https://www.sreality.cz/cs/v2/estates/2706604876" TargetMode="External"/><Relationship Id="rId8221" Type="http://schemas.openxmlformats.org/officeDocument/2006/relationships/hyperlink" Target="https://www.sreality.cz/cs/v2/estates/2136060748" TargetMode="External"/><Relationship Id="rId8220" Type="http://schemas.openxmlformats.org/officeDocument/2006/relationships/hyperlink" Target="https://www.sreality.cz/cs/v2/estates/1645429324" TargetMode="External"/><Relationship Id="rId8226" Type="http://schemas.openxmlformats.org/officeDocument/2006/relationships/hyperlink" Target="https://www.sreality.cz/cs/v2/estates/2554975052" TargetMode="External"/><Relationship Id="rId9558" Type="http://schemas.openxmlformats.org/officeDocument/2006/relationships/hyperlink" Target="https://www.sreality.cz/cs/v2/estates/1663365964" TargetMode="External"/><Relationship Id="rId8225" Type="http://schemas.openxmlformats.org/officeDocument/2006/relationships/hyperlink" Target="https://www.sreality.cz/cs/v2/estates/2018104140" TargetMode="External"/><Relationship Id="rId9559" Type="http://schemas.openxmlformats.org/officeDocument/2006/relationships/hyperlink" Target="https://www.sreality.cz/cs/v2/estates/720696140" TargetMode="External"/><Relationship Id="rId8224" Type="http://schemas.openxmlformats.org/officeDocument/2006/relationships/hyperlink" Target="https://www.sreality.cz/cs/v2/estates/384074572" TargetMode="External"/><Relationship Id="rId8223" Type="http://schemas.openxmlformats.org/officeDocument/2006/relationships/hyperlink" Target="https://www.sreality.cz/cs/v2/estates/1698624332" TargetMode="External"/><Relationship Id="rId9554" Type="http://schemas.openxmlformats.org/officeDocument/2006/relationships/hyperlink" Target="https://www.sreality.cz/cs/v2/estates/4094686028" TargetMode="External"/><Relationship Id="rId8229" Type="http://schemas.openxmlformats.org/officeDocument/2006/relationships/hyperlink" Target="https://www.sreality.cz/cs/v2/estates/123048780" TargetMode="External"/><Relationship Id="rId9555" Type="http://schemas.openxmlformats.org/officeDocument/2006/relationships/hyperlink" Target="https://www.sreality.cz/cs/v2/estates/4144423756" TargetMode="External"/><Relationship Id="rId8228" Type="http://schemas.openxmlformats.org/officeDocument/2006/relationships/hyperlink" Target="https://www.sreality.cz/cs/v2/estates/2902218060" TargetMode="External"/><Relationship Id="rId9556" Type="http://schemas.openxmlformats.org/officeDocument/2006/relationships/hyperlink" Target="https://www.sreality.cz/cs/v2/estates/4197901132" TargetMode="External"/><Relationship Id="rId8227" Type="http://schemas.openxmlformats.org/officeDocument/2006/relationships/hyperlink" Target="https://www.sreality.cz/cs/v2/estates/1000030796" TargetMode="External"/><Relationship Id="rId9557" Type="http://schemas.openxmlformats.org/officeDocument/2006/relationships/hyperlink" Target="https://www.sreality.cz/cs/v2/estates/3052860236" TargetMode="External"/><Relationship Id="rId9540" Type="http://schemas.openxmlformats.org/officeDocument/2006/relationships/hyperlink" Target="https://www.sreality.cz/cs/v2/estates/61256524" TargetMode="External"/><Relationship Id="rId9541" Type="http://schemas.openxmlformats.org/officeDocument/2006/relationships/hyperlink" Target="https://www.sreality.cz/cs/v2/estates/3085361996" TargetMode="External"/><Relationship Id="rId9542" Type="http://schemas.openxmlformats.org/officeDocument/2006/relationships/hyperlink" Target="https://www.sreality.cz/cs/v2/estates/2280055628" TargetMode="External"/><Relationship Id="rId8211" Type="http://schemas.openxmlformats.org/officeDocument/2006/relationships/hyperlink" Target="https://www.sreality.cz/cs/v2/estates/4047520332" TargetMode="External"/><Relationship Id="rId8210" Type="http://schemas.openxmlformats.org/officeDocument/2006/relationships/hyperlink" Target="https://www.sreality.cz/cs/v2/estates/946766668" TargetMode="External"/><Relationship Id="rId8215" Type="http://schemas.openxmlformats.org/officeDocument/2006/relationships/hyperlink" Target="https://www.sreality.cz/cs/v2/estates/1888518988" TargetMode="External"/><Relationship Id="rId9547" Type="http://schemas.openxmlformats.org/officeDocument/2006/relationships/hyperlink" Target="https://www.sreality.cz/cs/v2/estates/1688441676" TargetMode="External"/><Relationship Id="rId8214" Type="http://schemas.openxmlformats.org/officeDocument/2006/relationships/hyperlink" Target="https://www.sreality.cz/cs/v2/estates/4113474380" TargetMode="External"/><Relationship Id="rId9548" Type="http://schemas.openxmlformats.org/officeDocument/2006/relationships/hyperlink" Target="https://www.sreality.cz/cs/v2/estates/2313089868" TargetMode="External"/><Relationship Id="rId8213" Type="http://schemas.openxmlformats.org/officeDocument/2006/relationships/hyperlink" Target="https://www.sreality.cz/cs/v2/estates/1260294988" TargetMode="External"/><Relationship Id="rId9549" Type="http://schemas.openxmlformats.org/officeDocument/2006/relationships/hyperlink" Target="https://www.sreality.cz/cs/v2/estates/2906370892" TargetMode="External"/><Relationship Id="rId8212" Type="http://schemas.openxmlformats.org/officeDocument/2006/relationships/hyperlink" Target="https://www.sreality.cz/cs/v2/estates/974758732" TargetMode="External"/><Relationship Id="rId8219" Type="http://schemas.openxmlformats.org/officeDocument/2006/relationships/hyperlink" Target="https://www.sreality.cz/cs/v2/estates/3818136140" TargetMode="External"/><Relationship Id="rId9543" Type="http://schemas.openxmlformats.org/officeDocument/2006/relationships/hyperlink" Target="https://www.sreality.cz/cs/v2/estates/1441194828" TargetMode="External"/><Relationship Id="rId8218" Type="http://schemas.openxmlformats.org/officeDocument/2006/relationships/hyperlink" Target="https://www.sreality.cz/cs/v2/estates/2975454028" TargetMode="External"/><Relationship Id="rId9544" Type="http://schemas.openxmlformats.org/officeDocument/2006/relationships/hyperlink" Target="https://www.sreality.cz/cs/v2/estates/3183190604" TargetMode="External"/><Relationship Id="rId8217" Type="http://schemas.openxmlformats.org/officeDocument/2006/relationships/hyperlink" Target="https://www.sreality.cz/cs/v2/estates/3502867276" TargetMode="External"/><Relationship Id="rId9545" Type="http://schemas.openxmlformats.org/officeDocument/2006/relationships/hyperlink" Target="https://www.sreality.cz/cs/v2/estates/3875803724" TargetMode="External"/><Relationship Id="rId8216" Type="http://schemas.openxmlformats.org/officeDocument/2006/relationships/hyperlink" Target="https://www.sreality.cz/cs/v2/estates/2734007116" TargetMode="External"/><Relationship Id="rId9546" Type="http://schemas.openxmlformats.org/officeDocument/2006/relationships/hyperlink" Target="https://www.sreality.cz/cs/v2/estates/567968588" TargetMode="External"/><Relationship Id="rId8291" Type="http://schemas.openxmlformats.org/officeDocument/2006/relationships/hyperlink" Target="https://www.sreality.cz/cs/v2/estates/3513373516" TargetMode="External"/><Relationship Id="rId8290" Type="http://schemas.openxmlformats.org/officeDocument/2006/relationships/hyperlink" Target="https://www.sreality.cz/cs/v2/estates/3711865676" TargetMode="External"/><Relationship Id="rId8284" Type="http://schemas.openxmlformats.org/officeDocument/2006/relationships/hyperlink" Target="https://www.sreality.cz/cs/v2/estates/419558220" TargetMode="External"/><Relationship Id="rId8283" Type="http://schemas.openxmlformats.org/officeDocument/2006/relationships/hyperlink" Target="https://www.sreality.cz/cs/v2/estates/1649586764" TargetMode="External"/><Relationship Id="rId8282" Type="http://schemas.openxmlformats.org/officeDocument/2006/relationships/hyperlink" Target="https://www.sreality.cz/cs/v2/estates/4229702220" TargetMode="External"/><Relationship Id="rId8281" Type="http://schemas.openxmlformats.org/officeDocument/2006/relationships/hyperlink" Target="https://www.sreality.cz/cs/v2/estates/3272467276" TargetMode="External"/><Relationship Id="rId8288" Type="http://schemas.openxmlformats.org/officeDocument/2006/relationships/hyperlink" Target="https://www.sreality.cz/cs/v2/estates/2928010060" TargetMode="External"/><Relationship Id="rId8287" Type="http://schemas.openxmlformats.org/officeDocument/2006/relationships/hyperlink" Target="https://www.sreality.cz/cs/v2/estates/1483334476" TargetMode="External"/><Relationship Id="rId8286" Type="http://schemas.openxmlformats.org/officeDocument/2006/relationships/hyperlink" Target="https://www.sreality.cz/cs/v2/estates/1935499852" TargetMode="External"/><Relationship Id="rId8285" Type="http://schemas.openxmlformats.org/officeDocument/2006/relationships/hyperlink" Target="https://www.sreality.cz/cs/v2/estates/4268348236" TargetMode="External"/><Relationship Id="rId8289" Type="http://schemas.openxmlformats.org/officeDocument/2006/relationships/hyperlink" Target="https://www.sreality.cz/cs/v2/estates/2575688524" TargetMode="External"/><Relationship Id="rId8280" Type="http://schemas.openxmlformats.org/officeDocument/2006/relationships/hyperlink" Target="https://www.sreality.cz/cs/v2/estates/2213077836" TargetMode="External"/><Relationship Id="rId8273" Type="http://schemas.openxmlformats.org/officeDocument/2006/relationships/hyperlink" Target="https://www.sreality.cz/cs/v2/estates/1819923276" TargetMode="External"/><Relationship Id="rId8272" Type="http://schemas.openxmlformats.org/officeDocument/2006/relationships/hyperlink" Target="https://www.sreality.cz/cs/v2/estates/340886348" TargetMode="External"/><Relationship Id="rId8271" Type="http://schemas.openxmlformats.org/officeDocument/2006/relationships/hyperlink" Target="https://www.sreality.cz/cs/v2/estates/859931468" TargetMode="External"/><Relationship Id="rId8270" Type="http://schemas.openxmlformats.org/officeDocument/2006/relationships/hyperlink" Target="https://www.sreality.cz/cs/v2/estates/2744513356" TargetMode="External"/><Relationship Id="rId8277" Type="http://schemas.openxmlformats.org/officeDocument/2006/relationships/hyperlink" Target="https://www.sreality.cz/cs/v2/estates/4068070220" TargetMode="External"/><Relationship Id="rId8276" Type="http://schemas.openxmlformats.org/officeDocument/2006/relationships/hyperlink" Target="https://www.sreality.cz/cs/v2/estates/2105135948" TargetMode="External"/><Relationship Id="rId8275" Type="http://schemas.openxmlformats.org/officeDocument/2006/relationships/hyperlink" Target="https://www.sreality.cz/cs/v2/estates/3698971468" TargetMode="External"/><Relationship Id="rId8274" Type="http://schemas.openxmlformats.org/officeDocument/2006/relationships/hyperlink" Target="https://www.sreality.cz/cs/v2/estates/3522445900" TargetMode="External"/><Relationship Id="rId8279" Type="http://schemas.openxmlformats.org/officeDocument/2006/relationships/hyperlink" Target="https://www.sreality.cz/cs/v2/estates/1279562572" TargetMode="External"/><Relationship Id="rId8278" Type="http://schemas.openxmlformats.org/officeDocument/2006/relationships/hyperlink" Target="https://www.sreality.cz/cs/v2/estates/1668928332" TargetMode="External"/><Relationship Id="rId8295" Type="http://schemas.openxmlformats.org/officeDocument/2006/relationships/hyperlink" Target="https://www.sreality.cz/cs/v2/estates/1805308748" TargetMode="External"/><Relationship Id="rId8294" Type="http://schemas.openxmlformats.org/officeDocument/2006/relationships/hyperlink" Target="https://www.sreality.cz/cs/v2/estates/4204450636" TargetMode="External"/><Relationship Id="rId8293" Type="http://schemas.openxmlformats.org/officeDocument/2006/relationships/hyperlink" Target="https://www.sreality.cz/cs/v2/estates/3869041484" TargetMode="External"/><Relationship Id="rId8292" Type="http://schemas.openxmlformats.org/officeDocument/2006/relationships/hyperlink" Target="https://www.sreality.cz/cs/v2/estates/3825636172" TargetMode="External"/><Relationship Id="rId8299" Type="http://schemas.openxmlformats.org/officeDocument/2006/relationships/hyperlink" Target="https://www.sreality.cz/cs/v2/estates/1100665676" TargetMode="External"/><Relationship Id="rId8298" Type="http://schemas.openxmlformats.org/officeDocument/2006/relationships/hyperlink" Target="https://www.sreality.cz/cs/v2/estates/3583488844" TargetMode="External"/><Relationship Id="rId8297" Type="http://schemas.openxmlformats.org/officeDocument/2006/relationships/hyperlink" Target="https://www.sreality.cz/cs/v2/estates/4140086092" TargetMode="External"/><Relationship Id="rId8296" Type="http://schemas.openxmlformats.org/officeDocument/2006/relationships/hyperlink" Target="https://www.sreality.cz/cs/v2/estates/559309388" TargetMode="External"/><Relationship Id="rId10457" Type="http://schemas.openxmlformats.org/officeDocument/2006/relationships/hyperlink" Target="https://www.sreality.cz/cs/v2/estates/3418915660" TargetMode="External"/><Relationship Id="rId11789" Type="http://schemas.openxmlformats.org/officeDocument/2006/relationships/hyperlink" Target="https://www.sreality.cz/cs/v2/estates/3748565836" TargetMode="External"/><Relationship Id="rId10458" Type="http://schemas.openxmlformats.org/officeDocument/2006/relationships/hyperlink" Target="https://www.sreality.cz/cs/v2/estates/576906060" TargetMode="External"/><Relationship Id="rId11788" Type="http://schemas.openxmlformats.org/officeDocument/2006/relationships/hyperlink" Target="https://www.sreality.cz/cs/v2/estates/999924300" TargetMode="External"/><Relationship Id="rId10455" Type="http://schemas.openxmlformats.org/officeDocument/2006/relationships/hyperlink" Target="https://www.sreality.cz/cs/v2/estates/2858607436" TargetMode="External"/><Relationship Id="rId11787" Type="http://schemas.openxmlformats.org/officeDocument/2006/relationships/hyperlink" Target="https://www.sreality.cz/cs/v2/estates/1664717644" TargetMode="External"/><Relationship Id="rId10456" Type="http://schemas.openxmlformats.org/officeDocument/2006/relationships/hyperlink" Target="https://www.sreality.cz/cs/v2/estates/1959039820" TargetMode="External"/><Relationship Id="rId11786" Type="http://schemas.openxmlformats.org/officeDocument/2006/relationships/hyperlink" Target="https://www.sreality.cz/cs/v2/estates/2860658268" TargetMode="External"/><Relationship Id="rId10459" Type="http://schemas.openxmlformats.org/officeDocument/2006/relationships/hyperlink" Target="https://www.sreality.cz/cs/v2/estates/1113776972" TargetMode="External"/><Relationship Id="rId11781" Type="http://schemas.openxmlformats.org/officeDocument/2006/relationships/hyperlink" Target="https://www.sreality.cz/cs/v2/estates/896901964" TargetMode="External"/><Relationship Id="rId10450" Type="http://schemas.openxmlformats.org/officeDocument/2006/relationships/hyperlink" Target="https://www.sreality.cz/cs/v2/estates/1496314700" TargetMode="External"/><Relationship Id="rId11780" Type="http://schemas.openxmlformats.org/officeDocument/2006/relationships/hyperlink" Target="https://www.sreality.cz/cs/v2/estates/3889607500" TargetMode="External"/><Relationship Id="rId10453" Type="http://schemas.openxmlformats.org/officeDocument/2006/relationships/hyperlink" Target="https://www.sreality.cz/cs/v2/estates/2171790156" TargetMode="External"/><Relationship Id="rId11785" Type="http://schemas.openxmlformats.org/officeDocument/2006/relationships/hyperlink" Target="https://www.sreality.cz/cs/v2/estates/1734422108" TargetMode="External"/><Relationship Id="rId10454" Type="http://schemas.openxmlformats.org/officeDocument/2006/relationships/hyperlink" Target="https://www.sreality.cz/cs/v2/estates/3346195276" TargetMode="External"/><Relationship Id="rId11784" Type="http://schemas.openxmlformats.org/officeDocument/2006/relationships/hyperlink" Target="https://www.sreality.cz/cs/v2/estates/3395366492" TargetMode="External"/><Relationship Id="rId10451" Type="http://schemas.openxmlformats.org/officeDocument/2006/relationships/hyperlink" Target="https://www.sreality.cz/cs/v2/estates/2188567372" TargetMode="External"/><Relationship Id="rId11783" Type="http://schemas.openxmlformats.org/officeDocument/2006/relationships/hyperlink" Target="https://www.sreality.cz/cs/v2/estates/3982569052" TargetMode="External"/><Relationship Id="rId10452" Type="http://schemas.openxmlformats.org/officeDocument/2006/relationships/hyperlink" Target="https://www.sreality.cz/cs/v2/estates/292741964" TargetMode="External"/><Relationship Id="rId11782" Type="http://schemas.openxmlformats.org/officeDocument/2006/relationships/hyperlink" Target="https://www.sreality.cz/cs/v2/estates/914682700" TargetMode="External"/><Relationship Id="rId10468" Type="http://schemas.openxmlformats.org/officeDocument/2006/relationships/hyperlink" Target="https://www.sreality.cz/cs/v2/estates/1951265612" TargetMode="External"/><Relationship Id="rId10469" Type="http://schemas.openxmlformats.org/officeDocument/2006/relationships/hyperlink" Target="https://www.sreality.cz/cs/v2/estates/803074892" TargetMode="External"/><Relationship Id="rId11799" Type="http://schemas.openxmlformats.org/officeDocument/2006/relationships/hyperlink" Target="https://www.sreality.cz/cs/v2/estates/286819148" TargetMode="External"/><Relationship Id="rId10466" Type="http://schemas.openxmlformats.org/officeDocument/2006/relationships/hyperlink" Target="https://www.sreality.cz/cs/v2/estates/2065081164" TargetMode="External"/><Relationship Id="rId11798" Type="http://schemas.openxmlformats.org/officeDocument/2006/relationships/hyperlink" Target="https://www.sreality.cz/cs/v2/estates/840204876" TargetMode="External"/><Relationship Id="rId10467" Type="http://schemas.openxmlformats.org/officeDocument/2006/relationships/hyperlink" Target="https://www.sreality.cz/cs/v2/estates/3613582156" TargetMode="External"/><Relationship Id="rId11797" Type="http://schemas.openxmlformats.org/officeDocument/2006/relationships/hyperlink" Target="https://www.sreality.cz/cs/v2/estates/2427097932" TargetMode="External"/><Relationship Id="rId10460" Type="http://schemas.openxmlformats.org/officeDocument/2006/relationships/hyperlink" Target="https://www.sreality.cz/cs/v2/estates/3278037836" TargetMode="External"/><Relationship Id="rId11792" Type="http://schemas.openxmlformats.org/officeDocument/2006/relationships/hyperlink" Target="https://www.sreality.cz/cs/v2/estates/413463372" TargetMode="External"/><Relationship Id="rId10461" Type="http://schemas.openxmlformats.org/officeDocument/2006/relationships/hyperlink" Target="https://www.sreality.cz/cs/v2/estates/758579788" TargetMode="External"/><Relationship Id="rId11791" Type="http://schemas.openxmlformats.org/officeDocument/2006/relationships/hyperlink" Target="https://www.sreality.cz/cs/v2/estates/3602182988" TargetMode="External"/><Relationship Id="rId11790" Type="http://schemas.openxmlformats.org/officeDocument/2006/relationships/hyperlink" Target="https://www.sreality.cz/cs/v2/estates/3159204684" TargetMode="External"/><Relationship Id="rId10464" Type="http://schemas.openxmlformats.org/officeDocument/2006/relationships/hyperlink" Target="https://www.sreality.cz/cs/v2/estates/3404354124" TargetMode="External"/><Relationship Id="rId11796" Type="http://schemas.openxmlformats.org/officeDocument/2006/relationships/hyperlink" Target="https://www.sreality.cz/cs/v2/estates/590369356" TargetMode="External"/><Relationship Id="rId10465" Type="http://schemas.openxmlformats.org/officeDocument/2006/relationships/hyperlink" Target="https://www.sreality.cz/cs/v2/estates/1128117068" TargetMode="External"/><Relationship Id="rId11795" Type="http://schemas.openxmlformats.org/officeDocument/2006/relationships/hyperlink" Target="https://www.sreality.cz/cs/v2/estates/592286540" TargetMode="External"/><Relationship Id="rId10462" Type="http://schemas.openxmlformats.org/officeDocument/2006/relationships/hyperlink" Target="https://www.sreality.cz/cs/v2/estates/107144012" TargetMode="External"/><Relationship Id="rId11794" Type="http://schemas.openxmlformats.org/officeDocument/2006/relationships/hyperlink" Target="https://www.sreality.cz/cs/v2/estates/1890648652" TargetMode="External"/><Relationship Id="rId10463" Type="http://schemas.openxmlformats.org/officeDocument/2006/relationships/hyperlink" Target="https://www.sreality.cz/cs/v2/estates/468362060" TargetMode="External"/><Relationship Id="rId11793" Type="http://schemas.openxmlformats.org/officeDocument/2006/relationships/hyperlink" Target="https://www.sreality.cz/cs/v2/estates/3914203724" TargetMode="External"/><Relationship Id="rId10435" Type="http://schemas.openxmlformats.org/officeDocument/2006/relationships/hyperlink" Target="https://www.sreality.cz/cs/v2/estates/3380192076" TargetMode="External"/><Relationship Id="rId11767" Type="http://schemas.openxmlformats.org/officeDocument/2006/relationships/hyperlink" Target="https://www.sreality.cz/cs/v2/estates/860259148" TargetMode="External"/><Relationship Id="rId10436" Type="http://schemas.openxmlformats.org/officeDocument/2006/relationships/hyperlink" Target="https://www.sreality.cz/cs/v2/estates/2204918348" TargetMode="External"/><Relationship Id="rId11766" Type="http://schemas.openxmlformats.org/officeDocument/2006/relationships/hyperlink" Target="https://www.sreality.cz/cs/v2/estates/1518764876" TargetMode="External"/><Relationship Id="rId10433" Type="http://schemas.openxmlformats.org/officeDocument/2006/relationships/hyperlink" Target="https://www.sreality.cz/cs/v2/estates/1078125388" TargetMode="External"/><Relationship Id="rId11765" Type="http://schemas.openxmlformats.org/officeDocument/2006/relationships/hyperlink" Target="https://www.sreality.cz/cs/v2/estates/3388379980" TargetMode="External"/><Relationship Id="rId10434" Type="http://schemas.openxmlformats.org/officeDocument/2006/relationships/hyperlink" Target="https://www.sreality.cz/cs/v2/estates/373224268" TargetMode="External"/><Relationship Id="rId11764" Type="http://schemas.openxmlformats.org/officeDocument/2006/relationships/hyperlink" Target="https://www.sreality.cz/cs/v2/estates/747959116" TargetMode="External"/><Relationship Id="rId10439" Type="http://schemas.openxmlformats.org/officeDocument/2006/relationships/hyperlink" Target="https://www.sreality.cz/cs/v2/estates/618246988" TargetMode="External"/><Relationship Id="rId10437" Type="http://schemas.openxmlformats.org/officeDocument/2006/relationships/hyperlink" Target="https://www.sreality.cz/cs/v2/estates/21160780" TargetMode="External"/><Relationship Id="rId11769" Type="http://schemas.openxmlformats.org/officeDocument/2006/relationships/hyperlink" Target="https://www.sreality.cz/cs/v2/estates/1652269900" TargetMode="External"/><Relationship Id="rId10438" Type="http://schemas.openxmlformats.org/officeDocument/2006/relationships/hyperlink" Target="https://www.sreality.cz/cs/v2/estates/504447564" TargetMode="External"/><Relationship Id="rId11768" Type="http://schemas.openxmlformats.org/officeDocument/2006/relationships/hyperlink" Target="https://www.sreality.cz/cs/v2/estates/350257996" TargetMode="External"/><Relationship Id="rId10431" Type="http://schemas.openxmlformats.org/officeDocument/2006/relationships/hyperlink" Target="https://www.sreality.cz/cs/v2/estates/759358284" TargetMode="External"/><Relationship Id="rId11763" Type="http://schemas.openxmlformats.org/officeDocument/2006/relationships/hyperlink" Target="https://www.sreality.cz/cs/v2/estates/1623229260" TargetMode="External"/><Relationship Id="rId10432" Type="http://schemas.openxmlformats.org/officeDocument/2006/relationships/hyperlink" Target="https://www.sreality.cz/cs/v2/estates/3000337228" TargetMode="External"/><Relationship Id="rId11762" Type="http://schemas.openxmlformats.org/officeDocument/2006/relationships/hyperlink" Target="https://www.sreality.cz/cs/v2/estates/2039804748" TargetMode="External"/><Relationship Id="rId11761" Type="http://schemas.openxmlformats.org/officeDocument/2006/relationships/hyperlink" Target="https://www.sreality.cz/cs/v2/estates/1416356684" TargetMode="External"/><Relationship Id="rId10430" Type="http://schemas.openxmlformats.org/officeDocument/2006/relationships/hyperlink" Target="https://www.sreality.cz/cs/v2/estates/3690598988" TargetMode="External"/><Relationship Id="rId11760" Type="http://schemas.openxmlformats.org/officeDocument/2006/relationships/hyperlink" Target="https://www.sreality.cz/cs/v2/estates/1411421004" TargetMode="External"/><Relationship Id="rId10446" Type="http://schemas.openxmlformats.org/officeDocument/2006/relationships/hyperlink" Target="https://www.sreality.cz/cs/v2/estates/2289230668" TargetMode="External"/><Relationship Id="rId11778" Type="http://schemas.openxmlformats.org/officeDocument/2006/relationships/hyperlink" Target="https://www.sreality.cz/cs/v2/estates/3733254988" TargetMode="External"/><Relationship Id="rId10447" Type="http://schemas.openxmlformats.org/officeDocument/2006/relationships/hyperlink" Target="https://www.sreality.cz/cs/v2/estates/3631407948" TargetMode="External"/><Relationship Id="rId11777" Type="http://schemas.openxmlformats.org/officeDocument/2006/relationships/hyperlink" Target="https://www.sreality.cz/cs/v2/estates/1369944908" TargetMode="External"/><Relationship Id="rId10444" Type="http://schemas.openxmlformats.org/officeDocument/2006/relationships/hyperlink" Target="https://www.sreality.cz/cs/v2/estates/1853793100" TargetMode="External"/><Relationship Id="rId11776" Type="http://schemas.openxmlformats.org/officeDocument/2006/relationships/hyperlink" Target="https://www.sreality.cz/cs/v2/estates/345305932" TargetMode="External"/><Relationship Id="rId10445" Type="http://schemas.openxmlformats.org/officeDocument/2006/relationships/hyperlink" Target="https://www.sreality.cz/cs/v2/estates/897172044" TargetMode="External"/><Relationship Id="rId11775" Type="http://schemas.openxmlformats.org/officeDocument/2006/relationships/hyperlink" Target="https://www.sreality.cz/cs/v2/estates/2811556684" TargetMode="External"/><Relationship Id="rId10448" Type="http://schemas.openxmlformats.org/officeDocument/2006/relationships/hyperlink" Target="https://www.sreality.cz/cs/v2/estates/722269004" TargetMode="External"/><Relationship Id="rId10449" Type="http://schemas.openxmlformats.org/officeDocument/2006/relationships/hyperlink" Target="https://www.sreality.cz/cs/v2/estates/3211977548" TargetMode="External"/><Relationship Id="rId11779" Type="http://schemas.openxmlformats.org/officeDocument/2006/relationships/hyperlink" Target="https://www.sreality.cz/cs/v2/estates/495252300" TargetMode="External"/><Relationship Id="rId11770" Type="http://schemas.openxmlformats.org/officeDocument/2006/relationships/hyperlink" Target="https://www.sreality.cz/cs/v2/estates/3371070028" TargetMode="External"/><Relationship Id="rId10442" Type="http://schemas.openxmlformats.org/officeDocument/2006/relationships/hyperlink" Target="https://www.sreality.cz/cs/v2/estates/595108684" TargetMode="External"/><Relationship Id="rId11774" Type="http://schemas.openxmlformats.org/officeDocument/2006/relationships/hyperlink" Target="https://www.sreality.cz/cs/v2/estates/3856520012" TargetMode="External"/><Relationship Id="rId10443" Type="http://schemas.openxmlformats.org/officeDocument/2006/relationships/hyperlink" Target="https://www.sreality.cz/cs/v2/estates/1893118796" TargetMode="External"/><Relationship Id="rId11773" Type="http://schemas.openxmlformats.org/officeDocument/2006/relationships/hyperlink" Target="https://www.sreality.cz/cs/v2/estates/2965431116" TargetMode="External"/><Relationship Id="rId10440" Type="http://schemas.openxmlformats.org/officeDocument/2006/relationships/hyperlink" Target="https://www.sreality.cz/cs/v2/estates/2279191372" TargetMode="External"/><Relationship Id="rId11772" Type="http://schemas.openxmlformats.org/officeDocument/2006/relationships/hyperlink" Target="https://www.sreality.cz/cs/v2/estates/2196693836" TargetMode="External"/><Relationship Id="rId10441" Type="http://schemas.openxmlformats.org/officeDocument/2006/relationships/hyperlink" Target="https://www.sreality.cz/cs/v2/estates/2300396108" TargetMode="External"/><Relationship Id="rId11771" Type="http://schemas.openxmlformats.org/officeDocument/2006/relationships/hyperlink" Target="https://www.sreality.cz/cs/v2/estates/1230230348" TargetMode="External"/><Relationship Id="rId10499" Type="http://schemas.openxmlformats.org/officeDocument/2006/relationships/hyperlink" Target="https://www.sreality.cz/cs/v2/estates/4138984268" TargetMode="External"/><Relationship Id="rId10493" Type="http://schemas.openxmlformats.org/officeDocument/2006/relationships/hyperlink" Target="https://www.sreality.cz/cs/v2/estates/1686365004" TargetMode="External"/><Relationship Id="rId10494" Type="http://schemas.openxmlformats.org/officeDocument/2006/relationships/hyperlink" Target="https://www.sreality.cz/cs/v2/estates/2847138636" TargetMode="External"/><Relationship Id="rId10491" Type="http://schemas.openxmlformats.org/officeDocument/2006/relationships/hyperlink" Target="https://www.sreality.cz/cs/v2/estates/2474894156" TargetMode="External"/><Relationship Id="rId10492" Type="http://schemas.openxmlformats.org/officeDocument/2006/relationships/hyperlink" Target="https://www.sreality.cz/cs/v2/estates/8643404" TargetMode="External"/><Relationship Id="rId10497" Type="http://schemas.openxmlformats.org/officeDocument/2006/relationships/hyperlink" Target="https://www.sreality.cz/cs/v2/estates/2984079948" TargetMode="External"/><Relationship Id="rId10498" Type="http://schemas.openxmlformats.org/officeDocument/2006/relationships/hyperlink" Target="https://www.sreality.cz/cs/v2/estates/4106310220" TargetMode="External"/><Relationship Id="rId10495" Type="http://schemas.openxmlformats.org/officeDocument/2006/relationships/hyperlink" Target="https://www.sreality.cz/cs/v2/estates/3227165516" TargetMode="External"/><Relationship Id="rId10496" Type="http://schemas.openxmlformats.org/officeDocument/2006/relationships/hyperlink" Target="https://www.sreality.cz/cs/v2/estates/4088652620" TargetMode="External"/><Relationship Id="rId10479" Type="http://schemas.openxmlformats.org/officeDocument/2006/relationships/hyperlink" Target="https://www.sreality.cz/cs/v2/estates/37851980" TargetMode="External"/><Relationship Id="rId10477" Type="http://schemas.openxmlformats.org/officeDocument/2006/relationships/hyperlink" Target="https://www.sreality.cz/cs/v2/estates/1770717772" TargetMode="External"/><Relationship Id="rId10478" Type="http://schemas.openxmlformats.org/officeDocument/2006/relationships/hyperlink" Target="https://www.sreality.cz/cs/v2/estates/3482575692" TargetMode="External"/><Relationship Id="rId10471" Type="http://schemas.openxmlformats.org/officeDocument/2006/relationships/hyperlink" Target="https://www.sreality.cz/cs/v2/estates/2675540812" TargetMode="External"/><Relationship Id="rId10472" Type="http://schemas.openxmlformats.org/officeDocument/2006/relationships/hyperlink" Target="https://www.sreality.cz/cs/v2/estates/3861647948" TargetMode="External"/><Relationship Id="rId10470" Type="http://schemas.openxmlformats.org/officeDocument/2006/relationships/hyperlink" Target="https://www.sreality.cz/cs/v2/estates/1222505292" TargetMode="External"/><Relationship Id="rId10475" Type="http://schemas.openxmlformats.org/officeDocument/2006/relationships/hyperlink" Target="https://www.sreality.cz/cs/v2/estates/2931073868" TargetMode="External"/><Relationship Id="rId10476" Type="http://schemas.openxmlformats.org/officeDocument/2006/relationships/hyperlink" Target="https://www.sreality.cz/cs/v2/estates/3650347852" TargetMode="External"/><Relationship Id="rId10473" Type="http://schemas.openxmlformats.org/officeDocument/2006/relationships/hyperlink" Target="https://www.sreality.cz/cs/v2/estates/3326866252" TargetMode="External"/><Relationship Id="rId10474" Type="http://schemas.openxmlformats.org/officeDocument/2006/relationships/hyperlink" Target="https://www.sreality.cz/cs/v2/estates/378769996" TargetMode="External"/><Relationship Id="rId10490" Type="http://schemas.openxmlformats.org/officeDocument/2006/relationships/hyperlink" Target="https://www.sreality.cz/cs/v2/estates/4199842636" TargetMode="External"/><Relationship Id="rId10488" Type="http://schemas.openxmlformats.org/officeDocument/2006/relationships/hyperlink" Target="https://www.sreality.cz/cs/v2/estates/713286476" TargetMode="External"/><Relationship Id="rId10489" Type="http://schemas.openxmlformats.org/officeDocument/2006/relationships/hyperlink" Target="https://www.sreality.cz/cs/v2/estates/1032053580" TargetMode="External"/><Relationship Id="rId10482" Type="http://schemas.openxmlformats.org/officeDocument/2006/relationships/hyperlink" Target="https://www.sreality.cz/cs/v2/estates/2207507276" TargetMode="External"/><Relationship Id="rId10483" Type="http://schemas.openxmlformats.org/officeDocument/2006/relationships/hyperlink" Target="https://www.sreality.cz/cs/v2/estates/1720968012" TargetMode="External"/><Relationship Id="rId10480" Type="http://schemas.openxmlformats.org/officeDocument/2006/relationships/hyperlink" Target="https://www.sreality.cz/cs/v2/estates/194413388" TargetMode="External"/><Relationship Id="rId10481" Type="http://schemas.openxmlformats.org/officeDocument/2006/relationships/hyperlink" Target="https://www.sreality.cz/cs/v2/estates/362242636" TargetMode="External"/><Relationship Id="rId10486" Type="http://schemas.openxmlformats.org/officeDocument/2006/relationships/hyperlink" Target="https://www.sreality.cz/cs/v2/estates/2044044108" TargetMode="External"/><Relationship Id="rId10487" Type="http://schemas.openxmlformats.org/officeDocument/2006/relationships/hyperlink" Target="https://www.sreality.cz/cs/v2/estates/2241061708" TargetMode="External"/><Relationship Id="rId10484" Type="http://schemas.openxmlformats.org/officeDocument/2006/relationships/hyperlink" Target="https://www.sreality.cz/cs/v2/estates/2543051596" TargetMode="External"/><Relationship Id="rId10485" Type="http://schemas.openxmlformats.org/officeDocument/2006/relationships/hyperlink" Target="https://www.sreality.cz/cs/v2/estates/76800844" TargetMode="External"/><Relationship Id="rId10738" Type="http://schemas.openxmlformats.org/officeDocument/2006/relationships/hyperlink" Target="https://www.sreality.cz/cs/v2/estates/3473388364" TargetMode="External"/><Relationship Id="rId10739" Type="http://schemas.openxmlformats.org/officeDocument/2006/relationships/hyperlink" Target="https://www.sreality.cz/cs/v2/estates/3005014860" TargetMode="External"/><Relationship Id="rId10732" Type="http://schemas.openxmlformats.org/officeDocument/2006/relationships/hyperlink" Target="https://www.sreality.cz/cs/v2/estates/1156375372" TargetMode="External"/><Relationship Id="rId10733" Type="http://schemas.openxmlformats.org/officeDocument/2006/relationships/hyperlink" Target="https://www.sreality.cz/cs/v2/estates/2498552652" TargetMode="External"/><Relationship Id="rId10730" Type="http://schemas.openxmlformats.org/officeDocument/2006/relationships/hyperlink" Target="https://www.sreality.cz/cs/v2/estates/2901205836" TargetMode="External"/><Relationship Id="rId10731" Type="http://schemas.openxmlformats.org/officeDocument/2006/relationships/hyperlink" Target="https://www.sreality.cz/cs/v2/estates/2448221004" TargetMode="External"/><Relationship Id="rId5251" Type="http://schemas.openxmlformats.org/officeDocument/2006/relationships/hyperlink" Target="https://www.sreality.cz/cs/v2/estates/1872740940" TargetMode="External"/><Relationship Id="rId6582" Type="http://schemas.openxmlformats.org/officeDocument/2006/relationships/hyperlink" Target="https://www.sreality.cz/cs/v2/estates/3960636236" TargetMode="External"/><Relationship Id="rId10736" Type="http://schemas.openxmlformats.org/officeDocument/2006/relationships/hyperlink" Target="https://www.sreality.cz/cs/v2/estates/136110924" TargetMode="External"/><Relationship Id="rId5252" Type="http://schemas.openxmlformats.org/officeDocument/2006/relationships/hyperlink" Target="https://www.sreality.cz/cs/v2/estates/1001157196" TargetMode="External"/><Relationship Id="rId6583" Type="http://schemas.openxmlformats.org/officeDocument/2006/relationships/hyperlink" Target="https://www.sreality.cz/cs/v2/estates/548262732" TargetMode="External"/><Relationship Id="rId10737" Type="http://schemas.openxmlformats.org/officeDocument/2006/relationships/hyperlink" Target="https://www.sreality.cz/cs/v2/estates/421323596" TargetMode="External"/><Relationship Id="rId6580" Type="http://schemas.openxmlformats.org/officeDocument/2006/relationships/hyperlink" Target="https://www.sreality.cz/cs/v2/estates/263050060" TargetMode="External"/><Relationship Id="rId10734" Type="http://schemas.openxmlformats.org/officeDocument/2006/relationships/hyperlink" Target="https://www.sreality.cz/cs/v2/estates/4061880908" TargetMode="External"/><Relationship Id="rId5250" Type="http://schemas.openxmlformats.org/officeDocument/2006/relationships/hyperlink" Target="https://www.sreality.cz/cs/v2/estates/2859803980" TargetMode="External"/><Relationship Id="rId6581" Type="http://schemas.openxmlformats.org/officeDocument/2006/relationships/hyperlink" Target="https://www.sreality.cz/cs/v2/estates/1605227340" TargetMode="External"/><Relationship Id="rId10735" Type="http://schemas.openxmlformats.org/officeDocument/2006/relationships/hyperlink" Target="https://www.sreality.cz/cs/v2/estates/1931334988" TargetMode="External"/><Relationship Id="rId5255" Type="http://schemas.openxmlformats.org/officeDocument/2006/relationships/hyperlink" Target="https://www.sreality.cz/cs/v2/estates/1153430348" TargetMode="External"/><Relationship Id="rId6586" Type="http://schemas.openxmlformats.org/officeDocument/2006/relationships/hyperlink" Target="https://www.sreality.cz/cs/v2/estates/24482636" TargetMode="External"/><Relationship Id="rId5256" Type="http://schemas.openxmlformats.org/officeDocument/2006/relationships/hyperlink" Target="https://www.sreality.cz/cs/v2/estates/3084112716" TargetMode="External"/><Relationship Id="rId6587" Type="http://schemas.openxmlformats.org/officeDocument/2006/relationships/hyperlink" Target="https://www.sreality.cz/cs/v2/estates/4292731724" TargetMode="External"/><Relationship Id="rId5253" Type="http://schemas.openxmlformats.org/officeDocument/2006/relationships/hyperlink" Target="https://www.sreality.cz/cs/v2/estates/2962486092" TargetMode="External"/><Relationship Id="rId6584" Type="http://schemas.openxmlformats.org/officeDocument/2006/relationships/hyperlink" Target="https://www.sreality.cz/cs/v2/estates/1722667852" TargetMode="External"/><Relationship Id="rId5254" Type="http://schemas.openxmlformats.org/officeDocument/2006/relationships/hyperlink" Target="https://www.sreality.cz/cs/v2/estates/3305407308" TargetMode="External"/><Relationship Id="rId6585" Type="http://schemas.openxmlformats.org/officeDocument/2006/relationships/hyperlink" Target="https://www.sreality.cz/cs/v2/estates/665703244" TargetMode="External"/><Relationship Id="rId5259" Type="http://schemas.openxmlformats.org/officeDocument/2006/relationships/hyperlink" Target="https://www.sreality.cz/cs/v2/estates/2653704780" TargetMode="External"/><Relationship Id="rId5257" Type="http://schemas.openxmlformats.org/officeDocument/2006/relationships/hyperlink" Target="https://www.sreality.cz/cs/v2/estates/1710072652" TargetMode="External"/><Relationship Id="rId6588" Type="http://schemas.openxmlformats.org/officeDocument/2006/relationships/hyperlink" Target="https://www.sreality.cz/cs/v2/estates/3215426124" TargetMode="External"/><Relationship Id="rId5258" Type="http://schemas.openxmlformats.org/officeDocument/2006/relationships/hyperlink" Target="https://www.sreality.cz/cs/v2/estates/3338511180" TargetMode="External"/><Relationship Id="rId6589" Type="http://schemas.openxmlformats.org/officeDocument/2006/relationships/hyperlink" Target="https://www.sreality.cz/cs/v2/estates/1175118668" TargetMode="External"/><Relationship Id="rId10749" Type="http://schemas.openxmlformats.org/officeDocument/2006/relationships/hyperlink" Target="https://www.sreality.cz/cs/v2/estates/185393996" TargetMode="External"/><Relationship Id="rId10743" Type="http://schemas.openxmlformats.org/officeDocument/2006/relationships/hyperlink" Target="https://www.sreality.cz/cs/v2/estates/3133707084" TargetMode="External"/><Relationship Id="rId10744" Type="http://schemas.openxmlformats.org/officeDocument/2006/relationships/hyperlink" Target="https://www.sreality.cz/cs/v2/estates/3228627788" TargetMode="External"/><Relationship Id="rId10741" Type="http://schemas.openxmlformats.org/officeDocument/2006/relationships/hyperlink" Target="https://www.sreality.cz/cs/v2/estates/1297937228" TargetMode="External"/><Relationship Id="rId10742" Type="http://schemas.openxmlformats.org/officeDocument/2006/relationships/hyperlink" Target="https://www.sreality.cz/cs/v2/estates/2079974220" TargetMode="External"/><Relationship Id="rId5240" Type="http://schemas.openxmlformats.org/officeDocument/2006/relationships/hyperlink" Target="https://www.sreality.cz/cs/v2/estates/1065370188" TargetMode="External"/><Relationship Id="rId6571" Type="http://schemas.openxmlformats.org/officeDocument/2006/relationships/hyperlink" Target="https://www.sreality.cz/cs/v2/estates/1671357260" TargetMode="External"/><Relationship Id="rId10747" Type="http://schemas.openxmlformats.org/officeDocument/2006/relationships/hyperlink" Target="https://www.sreality.cz/cs/v2/estates/1804911180" TargetMode="External"/><Relationship Id="rId5241" Type="http://schemas.openxmlformats.org/officeDocument/2006/relationships/hyperlink" Target="https://www.sreality.cz/cs/v2/estates/2966672204" TargetMode="External"/><Relationship Id="rId6572" Type="http://schemas.openxmlformats.org/officeDocument/2006/relationships/hyperlink" Target="https://www.sreality.cz/cs/v2/estates/2430989132" TargetMode="External"/><Relationship Id="rId10748" Type="http://schemas.openxmlformats.org/officeDocument/2006/relationships/hyperlink" Target="https://www.sreality.cz/cs/v2/estates/3575440204" TargetMode="External"/><Relationship Id="rId10745" Type="http://schemas.openxmlformats.org/officeDocument/2006/relationships/hyperlink" Target="https://www.sreality.cz/cs/v2/estates/1083827020" TargetMode="External"/><Relationship Id="rId6570" Type="http://schemas.openxmlformats.org/officeDocument/2006/relationships/hyperlink" Target="https://www.sreality.cz/cs/v2/estates/708965196" TargetMode="External"/><Relationship Id="rId10746" Type="http://schemas.openxmlformats.org/officeDocument/2006/relationships/hyperlink" Target="https://www.sreality.cz/cs/v2/estates/69002060" TargetMode="External"/><Relationship Id="rId5244" Type="http://schemas.openxmlformats.org/officeDocument/2006/relationships/hyperlink" Target="https://www.sreality.cz/cs/v2/estates/3329413964" TargetMode="External"/><Relationship Id="rId6575" Type="http://schemas.openxmlformats.org/officeDocument/2006/relationships/hyperlink" Target="https://www.sreality.cz/cs/v2/estates/4242461516" TargetMode="External"/><Relationship Id="rId5245" Type="http://schemas.openxmlformats.org/officeDocument/2006/relationships/hyperlink" Target="https://www.sreality.cz/cs/v2/estates/4289975116" TargetMode="External"/><Relationship Id="rId6576" Type="http://schemas.openxmlformats.org/officeDocument/2006/relationships/hyperlink" Target="https://www.sreality.cz/cs/v2/estates/4172141388" TargetMode="External"/><Relationship Id="rId5242" Type="http://schemas.openxmlformats.org/officeDocument/2006/relationships/hyperlink" Target="https://www.sreality.cz/cs/v2/estates/52941644" TargetMode="External"/><Relationship Id="rId6573" Type="http://schemas.openxmlformats.org/officeDocument/2006/relationships/hyperlink" Target="https://www.sreality.cz/cs/v2/estates/3139691340" TargetMode="External"/><Relationship Id="rId5243" Type="http://schemas.openxmlformats.org/officeDocument/2006/relationships/hyperlink" Target="https://www.sreality.cz/cs/v2/estates/1160958796" TargetMode="External"/><Relationship Id="rId6574" Type="http://schemas.openxmlformats.org/officeDocument/2006/relationships/hyperlink" Target="https://www.sreality.cz/cs/v2/estates/3306021708" TargetMode="External"/><Relationship Id="rId5248" Type="http://schemas.openxmlformats.org/officeDocument/2006/relationships/hyperlink" Target="https://www.sreality.cz/cs/v2/estates/59249740" TargetMode="External"/><Relationship Id="rId6579" Type="http://schemas.openxmlformats.org/officeDocument/2006/relationships/hyperlink" Target="https://www.sreality.cz/cs/v2/estates/3778212684" TargetMode="External"/><Relationship Id="rId5249" Type="http://schemas.openxmlformats.org/officeDocument/2006/relationships/hyperlink" Target="https://www.sreality.cz/cs/v2/estates/2392420940" TargetMode="External"/><Relationship Id="rId10740" Type="http://schemas.openxmlformats.org/officeDocument/2006/relationships/hyperlink" Target="https://www.sreality.cz/cs/v2/estates/1323598668" TargetMode="External"/><Relationship Id="rId5246" Type="http://schemas.openxmlformats.org/officeDocument/2006/relationships/hyperlink" Target="https://www.sreality.cz/cs/v2/estates/10806092" TargetMode="External"/><Relationship Id="rId6577" Type="http://schemas.openxmlformats.org/officeDocument/2006/relationships/hyperlink" Target="https://www.sreality.cz/cs/v2/estates/783143756" TargetMode="External"/><Relationship Id="rId5247" Type="http://schemas.openxmlformats.org/officeDocument/2006/relationships/hyperlink" Target="https://www.sreality.cz/cs/v2/estates/2662654796" TargetMode="External"/><Relationship Id="rId6578" Type="http://schemas.openxmlformats.org/officeDocument/2006/relationships/hyperlink" Target="https://www.sreality.cz/cs/v2/estates/342320460" TargetMode="External"/><Relationship Id="rId10718" Type="http://schemas.openxmlformats.org/officeDocument/2006/relationships/hyperlink" Target="https://www.sreality.cz/cs/v2/estates/2907345740" TargetMode="External"/><Relationship Id="rId10719" Type="http://schemas.openxmlformats.org/officeDocument/2006/relationships/hyperlink" Target="https://www.sreality.cz/cs/v2/estates/3132879692" TargetMode="External"/><Relationship Id="rId10716" Type="http://schemas.openxmlformats.org/officeDocument/2006/relationships/hyperlink" Target="https://www.sreality.cz/cs/v2/estates/2441671500" TargetMode="External"/><Relationship Id="rId10717" Type="http://schemas.openxmlformats.org/officeDocument/2006/relationships/hyperlink" Target="https://www.sreality.cz/cs/v2/estates/3890647884" TargetMode="External"/><Relationship Id="rId10710" Type="http://schemas.openxmlformats.org/officeDocument/2006/relationships/hyperlink" Target="https://www.sreality.cz/cs/v2/estates/444867916" TargetMode="External"/><Relationship Id="rId5270" Type="http://schemas.openxmlformats.org/officeDocument/2006/relationships/hyperlink" Target="https://www.sreality.cz/cs/v2/estates/393909068" TargetMode="External"/><Relationship Id="rId10711" Type="http://schemas.openxmlformats.org/officeDocument/2006/relationships/hyperlink" Target="https://www.sreality.cz/cs/v2/estates/4066374476" TargetMode="External"/><Relationship Id="rId5273" Type="http://schemas.openxmlformats.org/officeDocument/2006/relationships/hyperlink" Target="https://www.sreality.cz/cs/v2/estates/912778060" TargetMode="External"/><Relationship Id="rId10714" Type="http://schemas.openxmlformats.org/officeDocument/2006/relationships/hyperlink" Target="https://www.sreality.cz/cs/v2/estates/2619994956" TargetMode="External"/><Relationship Id="rId5274" Type="http://schemas.openxmlformats.org/officeDocument/2006/relationships/hyperlink" Target="https://www.sreality.cz/cs/v2/estates/972182092" TargetMode="External"/><Relationship Id="rId10715" Type="http://schemas.openxmlformats.org/officeDocument/2006/relationships/hyperlink" Target="https://www.sreality.cz/cs/v2/estates/646640460" TargetMode="External"/><Relationship Id="rId5271" Type="http://schemas.openxmlformats.org/officeDocument/2006/relationships/hyperlink" Target="https://www.sreality.cz/cs/v2/estates/460895052" TargetMode="External"/><Relationship Id="rId10712" Type="http://schemas.openxmlformats.org/officeDocument/2006/relationships/hyperlink" Target="https://www.sreality.cz/cs/v2/estates/2637820748" TargetMode="External"/><Relationship Id="rId5272" Type="http://schemas.openxmlformats.org/officeDocument/2006/relationships/hyperlink" Target="https://www.sreality.cz/cs/v2/estates/612406092" TargetMode="External"/><Relationship Id="rId10713" Type="http://schemas.openxmlformats.org/officeDocument/2006/relationships/hyperlink" Target="https://www.sreality.cz/cs/v2/estates/1567159116" TargetMode="External"/><Relationship Id="rId5277" Type="http://schemas.openxmlformats.org/officeDocument/2006/relationships/hyperlink" Target="https://www.sreality.cz/cs/v2/estates/2915426892" TargetMode="External"/><Relationship Id="rId5278" Type="http://schemas.openxmlformats.org/officeDocument/2006/relationships/hyperlink" Target="https://www.sreality.cz/cs/v2/estates/3900662348" TargetMode="External"/><Relationship Id="rId5275" Type="http://schemas.openxmlformats.org/officeDocument/2006/relationships/hyperlink" Target="https://www.sreality.cz/cs/v2/estates/1016455756" TargetMode="External"/><Relationship Id="rId5276" Type="http://schemas.openxmlformats.org/officeDocument/2006/relationships/hyperlink" Target="https://www.sreality.cz/cs/v2/estates/1808155212" TargetMode="External"/><Relationship Id="rId5279" Type="http://schemas.openxmlformats.org/officeDocument/2006/relationships/hyperlink" Target="https://www.sreality.cz/cs/v2/estates/1616483148" TargetMode="External"/><Relationship Id="rId10729" Type="http://schemas.openxmlformats.org/officeDocument/2006/relationships/hyperlink" Target="https://www.sreality.cz/cs/v2/estates/804053836" TargetMode="External"/><Relationship Id="rId10727" Type="http://schemas.openxmlformats.org/officeDocument/2006/relationships/hyperlink" Target="https://www.sreality.cz/cs/v2/estates/3819954764" TargetMode="External"/><Relationship Id="rId10728" Type="http://schemas.openxmlformats.org/officeDocument/2006/relationships/hyperlink" Target="https://www.sreality.cz/cs/v2/estates/4193051468" TargetMode="External"/><Relationship Id="rId10721" Type="http://schemas.openxmlformats.org/officeDocument/2006/relationships/hyperlink" Target="https://www.sreality.cz/cs/v2/estates/1681678924" TargetMode="External"/><Relationship Id="rId6590" Type="http://schemas.openxmlformats.org/officeDocument/2006/relationships/hyperlink" Target="https://www.sreality.cz/cs/v2/estates/2242761548" TargetMode="External"/><Relationship Id="rId10722" Type="http://schemas.openxmlformats.org/officeDocument/2006/relationships/hyperlink" Target="https://www.sreality.cz/cs/v2/estates/344543820" TargetMode="External"/><Relationship Id="rId10720" Type="http://schemas.openxmlformats.org/officeDocument/2006/relationships/hyperlink" Target="https://www.sreality.cz/cs/v2/estates/573325900" TargetMode="External"/><Relationship Id="rId5262" Type="http://schemas.openxmlformats.org/officeDocument/2006/relationships/hyperlink" Target="https://www.sreality.cz/cs/v2/estates/3829158476" TargetMode="External"/><Relationship Id="rId6593" Type="http://schemas.openxmlformats.org/officeDocument/2006/relationships/hyperlink" Target="https://www.sreality.cz/cs/v2/estates/2445079372" TargetMode="External"/><Relationship Id="rId10725" Type="http://schemas.openxmlformats.org/officeDocument/2006/relationships/hyperlink" Target="https://www.sreality.cz/cs/v2/estates/1190978380" TargetMode="External"/><Relationship Id="rId5263" Type="http://schemas.openxmlformats.org/officeDocument/2006/relationships/hyperlink" Target="https://www.sreality.cz/cs/v2/estates/1605493580" TargetMode="External"/><Relationship Id="rId6594" Type="http://schemas.openxmlformats.org/officeDocument/2006/relationships/hyperlink" Target="https://www.sreality.cz/cs/v2/estates/417190732" TargetMode="External"/><Relationship Id="rId10726" Type="http://schemas.openxmlformats.org/officeDocument/2006/relationships/hyperlink" Target="https://www.sreality.cz/cs/v2/estates/2019746636" TargetMode="External"/><Relationship Id="rId5260" Type="http://schemas.openxmlformats.org/officeDocument/2006/relationships/hyperlink" Target="https://www.sreality.cz/cs/v2/estates/1960039244" TargetMode="External"/><Relationship Id="rId6591" Type="http://schemas.openxmlformats.org/officeDocument/2006/relationships/hyperlink" Target="https://www.sreality.cz/cs/v2/estates/2557633100" TargetMode="External"/><Relationship Id="rId10723" Type="http://schemas.openxmlformats.org/officeDocument/2006/relationships/hyperlink" Target="https://www.sreality.cz/cs/v2/estates/654107468" TargetMode="External"/><Relationship Id="rId5261" Type="http://schemas.openxmlformats.org/officeDocument/2006/relationships/hyperlink" Target="https://www.sreality.cz/cs/v2/estates/2318160460" TargetMode="External"/><Relationship Id="rId6592" Type="http://schemas.openxmlformats.org/officeDocument/2006/relationships/hyperlink" Target="https://www.sreality.cz/cs/v2/estates/2366677836" TargetMode="External"/><Relationship Id="rId10724" Type="http://schemas.openxmlformats.org/officeDocument/2006/relationships/hyperlink" Target="https://www.sreality.cz/cs/v2/estates/1996284748" TargetMode="External"/><Relationship Id="rId5266" Type="http://schemas.openxmlformats.org/officeDocument/2006/relationships/hyperlink" Target="https://www.sreality.cz/cs/v2/estates/2277233484" TargetMode="External"/><Relationship Id="rId6597" Type="http://schemas.openxmlformats.org/officeDocument/2006/relationships/hyperlink" Target="https://www.sreality.cz/cs/v2/estates/2044580684" TargetMode="External"/><Relationship Id="rId5267" Type="http://schemas.openxmlformats.org/officeDocument/2006/relationships/hyperlink" Target="https://www.sreality.cz/cs/v2/estates/1791218508" TargetMode="External"/><Relationship Id="rId6598" Type="http://schemas.openxmlformats.org/officeDocument/2006/relationships/hyperlink" Target="https://www.sreality.cz/cs/v2/estates/754577996" TargetMode="External"/><Relationship Id="rId5264" Type="http://schemas.openxmlformats.org/officeDocument/2006/relationships/hyperlink" Target="https://www.sreality.cz/cs/v2/estates/3283247692" TargetMode="External"/><Relationship Id="rId6595" Type="http://schemas.openxmlformats.org/officeDocument/2006/relationships/hyperlink" Target="https://www.sreality.cz/cs/v2/estates/124646220" TargetMode="External"/><Relationship Id="rId5265" Type="http://schemas.openxmlformats.org/officeDocument/2006/relationships/hyperlink" Target="https://www.sreality.cz/cs/v2/estates/863953740" TargetMode="External"/><Relationship Id="rId6596" Type="http://schemas.openxmlformats.org/officeDocument/2006/relationships/hyperlink" Target="https://www.sreality.cz/cs/v2/estates/2326717260" TargetMode="External"/><Relationship Id="rId5268" Type="http://schemas.openxmlformats.org/officeDocument/2006/relationships/hyperlink" Target="https://www.sreality.cz/cs/v2/estates/3368276812" TargetMode="External"/><Relationship Id="rId6599" Type="http://schemas.openxmlformats.org/officeDocument/2006/relationships/hyperlink" Target="https://www.sreality.cz/cs/v2/estates/767889996" TargetMode="External"/><Relationship Id="rId5269" Type="http://schemas.openxmlformats.org/officeDocument/2006/relationships/hyperlink" Target="https://www.sreality.cz/cs/v2/estates/314962764" TargetMode="External"/><Relationship Id="rId5219" Type="http://schemas.openxmlformats.org/officeDocument/2006/relationships/hyperlink" Target="https://www.sreality.cz/cs/v2/estates/3057759052" TargetMode="External"/><Relationship Id="rId19113" Type="http://schemas.openxmlformats.org/officeDocument/2006/relationships/hyperlink" Target="https://www.sreality.cz/cs/v2/estates/3473510988" TargetMode="External"/><Relationship Id="rId19114" Type="http://schemas.openxmlformats.org/officeDocument/2006/relationships/hyperlink" Target="https://www.sreality.cz/cs/v2/estates/3726217804" TargetMode="External"/><Relationship Id="rId5217" Type="http://schemas.openxmlformats.org/officeDocument/2006/relationships/hyperlink" Target="https://www.sreality.cz/cs/v2/estates/3296834380" TargetMode="External"/><Relationship Id="rId6548" Type="http://schemas.openxmlformats.org/officeDocument/2006/relationships/hyperlink" Target="https://www.sreality.cz/cs/v2/estates/3984183884" TargetMode="External"/><Relationship Id="rId19111" Type="http://schemas.openxmlformats.org/officeDocument/2006/relationships/hyperlink" Target="https://www.sreality.cz/cs/v2/estates/407474764" TargetMode="External"/><Relationship Id="rId5218" Type="http://schemas.openxmlformats.org/officeDocument/2006/relationships/hyperlink" Target="https://www.sreality.cz/cs/v2/estates/2962244172" TargetMode="External"/><Relationship Id="rId6549" Type="http://schemas.openxmlformats.org/officeDocument/2006/relationships/hyperlink" Target="https://www.sreality.cz/cs/v2/estates/111444812" TargetMode="External"/><Relationship Id="rId7879" Type="http://schemas.openxmlformats.org/officeDocument/2006/relationships/hyperlink" Target="https://www.sreality.cz/cs/v2/estates/1378673484" TargetMode="External"/><Relationship Id="rId19112" Type="http://schemas.openxmlformats.org/officeDocument/2006/relationships/hyperlink" Target="https://www.sreality.cz/cs/v2/estates/3516568140" TargetMode="External"/><Relationship Id="rId392" Type="http://schemas.openxmlformats.org/officeDocument/2006/relationships/hyperlink" Target="https://www.sreality.cz/cs/v2/estates/3708212044" TargetMode="External"/><Relationship Id="rId391" Type="http://schemas.openxmlformats.org/officeDocument/2006/relationships/hyperlink" Target="https://www.sreality.cz/cs/v2/estates/3735089996" TargetMode="External"/><Relationship Id="rId19110" Type="http://schemas.openxmlformats.org/officeDocument/2006/relationships/hyperlink" Target="https://www.sreality.cz/cs/v2/estates/3410596428" TargetMode="External"/><Relationship Id="rId390" Type="http://schemas.openxmlformats.org/officeDocument/2006/relationships/hyperlink" Target="https://www.sreality.cz/cs/v2/estates/3422999372" TargetMode="External"/><Relationship Id="rId10776" Type="http://schemas.openxmlformats.org/officeDocument/2006/relationships/hyperlink" Target="https://www.sreality.cz/cs/v2/estates/2610590284" TargetMode="External"/><Relationship Id="rId10777" Type="http://schemas.openxmlformats.org/officeDocument/2006/relationships/hyperlink" Target="https://www.sreality.cz/cs/v2/estates/1163637324" TargetMode="External"/><Relationship Id="rId10774" Type="http://schemas.openxmlformats.org/officeDocument/2006/relationships/hyperlink" Target="https://www.sreality.cz/cs/v2/estates/2451997260" TargetMode="External"/><Relationship Id="rId10775" Type="http://schemas.openxmlformats.org/officeDocument/2006/relationships/hyperlink" Target="https://www.sreality.cz/cs/v2/estates/3012231756" TargetMode="External"/><Relationship Id="rId7870" Type="http://schemas.openxmlformats.org/officeDocument/2006/relationships/hyperlink" Target="https://www.sreality.cz/cs/v2/estates/641270348" TargetMode="External"/><Relationship Id="rId10778" Type="http://schemas.openxmlformats.org/officeDocument/2006/relationships/hyperlink" Target="https://www.sreality.cz/cs/v2/estates/2818548556" TargetMode="External"/><Relationship Id="rId10779" Type="http://schemas.openxmlformats.org/officeDocument/2006/relationships/hyperlink" Target="https://www.sreality.cz/cs/v2/estates/657253196" TargetMode="External"/><Relationship Id="rId385" Type="http://schemas.openxmlformats.org/officeDocument/2006/relationships/hyperlink" Target="https://www.sreality.cz/cs/v2/estates/2886128460" TargetMode="External"/><Relationship Id="rId5211" Type="http://schemas.openxmlformats.org/officeDocument/2006/relationships/hyperlink" Target="https://www.sreality.cz/cs/v2/estates/268866380" TargetMode="External"/><Relationship Id="rId6542" Type="http://schemas.openxmlformats.org/officeDocument/2006/relationships/hyperlink" Target="https://www.sreality.cz/cs/v2/estates/1483760204" TargetMode="External"/><Relationship Id="rId7874" Type="http://schemas.openxmlformats.org/officeDocument/2006/relationships/hyperlink" Target="https://www.sreality.cz/cs/v2/estates/3581473612" TargetMode="External"/><Relationship Id="rId384" Type="http://schemas.openxmlformats.org/officeDocument/2006/relationships/hyperlink" Target="https://www.sreality.cz/cs/v2/estates/1543951180" TargetMode="External"/><Relationship Id="rId5212" Type="http://schemas.openxmlformats.org/officeDocument/2006/relationships/hyperlink" Target="https://www.sreality.cz/cs/v2/estates/2609357644" TargetMode="External"/><Relationship Id="rId6543" Type="http://schemas.openxmlformats.org/officeDocument/2006/relationships/hyperlink" Target="https://www.sreality.cz/cs/v2/estates/1802912332" TargetMode="External"/><Relationship Id="rId7873" Type="http://schemas.openxmlformats.org/officeDocument/2006/relationships/hyperlink" Target="https://www.sreality.cz/cs/v2/estates/3231709004" TargetMode="External"/><Relationship Id="rId383" Type="http://schemas.openxmlformats.org/officeDocument/2006/relationships/hyperlink" Target="https://www.sreality.cz/cs/v2/estates/1461318476" TargetMode="External"/><Relationship Id="rId6540" Type="http://schemas.openxmlformats.org/officeDocument/2006/relationships/hyperlink" Target="https://www.sreality.cz/cs/v2/estates/3904332364" TargetMode="External"/><Relationship Id="rId7872" Type="http://schemas.openxmlformats.org/officeDocument/2006/relationships/hyperlink" Target="https://www.sreality.cz/cs/v2/estates/1172445276" TargetMode="External"/><Relationship Id="rId19108" Type="http://schemas.openxmlformats.org/officeDocument/2006/relationships/hyperlink" Target="https://www.sreality.cz/cs/v2/estates/39424588" TargetMode="External"/><Relationship Id="rId382" Type="http://schemas.openxmlformats.org/officeDocument/2006/relationships/hyperlink" Target="https://www.sreality.cz/cs/v2/estates/2668024652" TargetMode="External"/><Relationship Id="rId5210" Type="http://schemas.openxmlformats.org/officeDocument/2006/relationships/hyperlink" Target="https://www.sreality.cz/cs/v2/estates/3581645644" TargetMode="External"/><Relationship Id="rId6541" Type="http://schemas.openxmlformats.org/officeDocument/2006/relationships/hyperlink" Target="https://www.sreality.cz/cs/v2/estates/1262617164" TargetMode="External"/><Relationship Id="rId7871" Type="http://schemas.openxmlformats.org/officeDocument/2006/relationships/hyperlink" Target="https://www.sreality.cz/cs/v2/estates/1006481996" TargetMode="External"/><Relationship Id="rId19109" Type="http://schemas.openxmlformats.org/officeDocument/2006/relationships/hyperlink" Target="https://www.sreality.cz/cs/v2/estates/709464652" TargetMode="External"/><Relationship Id="rId389" Type="http://schemas.openxmlformats.org/officeDocument/2006/relationships/hyperlink" Target="https://www.sreality.cz/cs/v2/estates/4096566092" TargetMode="External"/><Relationship Id="rId5215" Type="http://schemas.openxmlformats.org/officeDocument/2006/relationships/hyperlink" Target="https://www.sreality.cz/cs/v2/estates/692142668" TargetMode="External"/><Relationship Id="rId6546" Type="http://schemas.openxmlformats.org/officeDocument/2006/relationships/hyperlink" Target="https://www.sreality.cz/cs/v2/estates/3396747852" TargetMode="External"/><Relationship Id="rId7878" Type="http://schemas.openxmlformats.org/officeDocument/2006/relationships/hyperlink" Target="https://www.sreality.cz/cs/v2/estates/736399948" TargetMode="External"/><Relationship Id="rId10772" Type="http://schemas.openxmlformats.org/officeDocument/2006/relationships/hyperlink" Target="https://www.sreality.cz/cs/v2/estates/1370731340" TargetMode="External"/><Relationship Id="rId19106" Type="http://schemas.openxmlformats.org/officeDocument/2006/relationships/hyperlink" Target="https://www.sreality.cz/cs/v2/estates/1054446156" TargetMode="External"/><Relationship Id="rId388" Type="http://schemas.openxmlformats.org/officeDocument/2006/relationships/hyperlink" Target="https://www.sreality.cz/cs/v2/estates/3928810060" TargetMode="External"/><Relationship Id="rId5216" Type="http://schemas.openxmlformats.org/officeDocument/2006/relationships/hyperlink" Target="https://www.sreality.cz/cs/v2/estates/4248548172" TargetMode="External"/><Relationship Id="rId6547" Type="http://schemas.openxmlformats.org/officeDocument/2006/relationships/hyperlink" Target="https://www.sreality.cz/cs/v2/estates/3940803148" TargetMode="External"/><Relationship Id="rId7877" Type="http://schemas.openxmlformats.org/officeDocument/2006/relationships/hyperlink" Target="https://www.sreality.cz/cs/v2/estates/381448780" TargetMode="External"/><Relationship Id="rId10773" Type="http://schemas.openxmlformats.org/officeDocument/2006/relationships/hyperlink" Target="https://www.sreality.cz/cs/v2/estates/1881989964" TargetMode="External"/><Relationship Id="rId19107" Type="http://schemas.openxmlformats.org/officeDocument/2006/relationships/hyperlink" Target="https://www.sreality.cz/cs/v2/estates/4229534284" TargetMode="External"/><Relationship Id="rId387" Type="http://schemas.openxmlformats.org/officeDocument/2006/relationships/hyperlink" Target="https://www.sreality.cz/cs/v2/estates/3078898252" TargetMode="External"/><Relationship Id="rId5213" Type="http://schemas.openxmlformats.org/officeDocument/2006/relationships/hyperlink" Target="https://www.sreality.cz/cs/v2/estates/3445400396" TargetMode="External"/><Relationship Id="rId6544" Type="http://schemas.openxmlformats.org/officeDocument/2006/relationships/hyperlink" Target="https://www.sreality.cz/cs/v2/estates/2638762572" TargetMode="External"/><Relationship Id="rId7876" Type="http://schemas.openxmlformats.org/officeDocument/2006/relationships/hyperlink" Target="https://www.sreality.cz/cs/v2/estates/3571819340" TargetMode="External"/><Relationship Id="rId10770" Type="http://schemas.openxmlformats.org/officeDocument/2006/relationships/hyperlink" Target="https://www.sreality.cz/cs/v2/estates/2693702476" TargetMode="External"/><Relationship Id="rId19104" Type="http://schemas.openxmlformats.org/officeDocument/2006/relationships/hyperlink" Target="https://www.sreality.cz/cs/v2/estates/3105121612" TargetMode="External"/><Relationship Id="rId386" Type="http://schemas.openxmlformats.org/officeDocument/2006/relationships/hyperlink" Target="https://www.sreality.cz/cs/v2/estates/1862062924" TargetMode="External"/><Relationship Id="rId5214" Type="http://schemas.openxmlformats.org/officeDocument/2006/relationships/hyperlink" Target="https://www.sreality.cz/cs/v2/estates/1297986380" TargetMode="External"/><Relationship Id="rId6545" Type="http://schemas.openxmlformats.org/officeDocument/2006/relationships/hyperlink" Target="https://www.sreality.cz/cs/v2/estates/3030860364" TargetMode="External"/><Relationship Id="rId7875" Type="http://schemas.openxmlformats.org/officeDocument/2006/relationships/hyperlink" Target="https://www.sreality.cz/cs/v2/estates/3881358156" TargetMode="External"/><Relationship Id="rId10771" Type="http://schemas.openxmlformats.org/officeDocument/2006/relationships/hyperlink" Target="https://www.sreality.cz/cs/v2/estates/4131632972" TargetMode="External"/><Relationship Id="rId19105" Type="http://schemas.openxmlformats.org/officeDocument/2006/relationships/hyperlink" Target="https://www.sreality.cz/cs/v2/estates/633901644" TargetMode="External"/><Relationship Id="rId5208" Type="http://schemas.openxmlformats.org/officeDocument/2006/relationships/hyperlink" Target="https://www.sreality.cz/cs/v2/estates/1368052556" TargetMode="External"/><Relationship Id="rId6539" Type="http://schemas.openxmlformats.org/officeDocument/2006/relationships/hyperlink" Target="https://www.sreality.cz/cs/v2/estates/3935401292" TargetMode="External"/><Relationship Id="rId19124" Type="http://schemas.openxmlformats.org/officeDocument/2006/relationships/hyperlink" Target="https://www.sreality.cz/cs/v2/estates/2875564620" TargetMode="External"/><Relationship Id="rId5209" Type="http://schemas.openxmlformats.org/officeDocument/2006/relationships/hyperlink" Target="https://www.sreality.cz/cs/v2/estates/1452585804" TargetMode="External"/><Relationship Id="rId19125" Type="http://schemas.openxmlformats.org/officeDocument/2006/relationships/hyperlink" Target="https://www.sreality.cz/cs/v2/estates/3925496396" TargetMode="External"/><Relationship Id="rId5206" Type="http://schemas.openxmlformats.org/officeDocument/2006/relationships/hyperlink" Target="https://www.sreality.cz/cs/v2/estates/2332336972" TargetMode="External"/><Relationship Id="rId6537" Type="http://schemas.openxmlformats.org/officeDocument/2006/relationships/hyperlink" Target="https://www.sreality.cz/cs/v2/estates/2444494156" TargetMode="External"/><Relationship Id="rId7869" Type="http://schemas.openxmlformats.org/officeDocument/2006/relationships/hyperlink" Target="https://www.sreality.cz/cs/v2/estates/2706953036" TargetMode="External"/><Relationship Id="rId19122" Type="http://schemas.openxmlformats.org/officeDocument/2006/relationships/hyperlink" Target="https://www.sreality.cz/cs/v2/estates/289038924" TargetMode="External"/><Relationship Id="rId5207" Type="http://schemas.openxmlformats.org/officeDocument/2006/relationships/hyperlink" Target="https://www.sreality.cz/cs/v2/estates/3304104780" TargetMode="External"/><Relationship Id="rId6538" Type="http://schemas.openxmlformats.org/officeDocument/2006/relationships/hyperlink" Target="https://www.sreality.cz/cs/v2/estates/2606789964" TargetMode="External"/><Relationship Id="rId7868" Type="http://schemas.openxmlformats.org/officeDocument/2006/relationships/hyperlink" Target="https://www.sreality.cz/cs/v2/estates/1797186380" TargetMode="External"/><Relationship Id="rId19123" Type="http://schemas.openxmlformats.org/officeDocument/2006/relationships/hyperlink" Target="https://www.sreality.cz/cs/v2/estates/3066077772" TargetMode="External"/><Relationship Id="rId381" Type="http://schemas.openxmlformats.org/officeDocument/2006/relationships/hyperlink" Target="https://www.sreality.cz/cs/v2/estates/737129292" TargetMode="External"/><Relationship Id="rId19120" Type="http://schemas.openxmlformats.org/officeDocument/2006/relationships/hyperlink" Target="https://www.sreality.cz/cs/v2/estates/3899957836" TargetMode="External"/><Relationship Id="rId380" Type="http://schemas.openxmlformats.org/officeDocument/2006/relationships/hyperlink" Target="https://www.sreality.cz/cs/v2/estates/1572926284" TargetMode="External"/><Relationship Id="rId19121" Type="http://schemas.openxmlformats.org/officeDocument/2006/relationships/hyperlink" Target="https://www.sreality.cz/cs/v2/estates/157528652" TargetMode="External"/><Relationship Id="rId10787" Type="http://schemas.openxmlformats.org/officeDocument/2006/relationships/hyperlink" Target="https://www.sreality.cz/cs/v2/estates/2925323084" TargetMode="External"/><Relationship Id="rId10788" Type="http://schemas.openxmlformats.org/officeDocument/2006/relationships/hyperlink" Target="https://www.sreality.cz/cs/v2/estates/526181196" TargetMode="External"/><Relationship Id="rId10785" Type="http://schemas.openxmlformats.org/officeDocument/2006/relationships/hyperlink" Target="https://www.sreality.cz/cs/v2/estates/1519645516" TargetMode="External"/><Relationship Id="rId379" Type="http://schemas.openxmlformats.org/officeDocument/2006/relationships/hyperlink" Target="https://www.sreality.cz/cs/v2/estates/890172236" TargetMode="External"/><Relationship Id="rId10786" Type="http://schemas.openxmlformats.org/officeDocument/2006/relationships/hyperlink" Target="https://www.sreality.cz/cs/v2/estates/2287788876" TargetMode="External"/><Relationship Id="rId10789" Type="http://schemas.openxmlformats.org/officeDocument/2006/relationships/hyperlink" Target="https://www.sreality.cz/cs/v2/estates/4208771660" TargetMode="External"/><Relationship Id="rId374" Type="http://schemas.openxmlformats.org/officeDocument/2006/relationships/hyperlink" Target="https://www.sreality.cz/cs/v2/estates/43615052" TargetMode="External"/><Relationship Id="rId5200" Type="http://schemas.openxmlformats.org/officeDocument/2006/relationships/hyperlink" Target="https://www.sreality.cz/cs/v2/estates/3367932748" TargetMode="External"/><Relationship Id="rId6531" Type="http://schemas.openxmlformats.org/officeDocument/2006/relationships/hyperlink" Target="https://www.sreality.cz/cs/v2/estates/3716706892" TargetMode="External"/><Relationship Id="rId7863" Type="http://schemas.openxmlformats.org/officeDocument/2006/relationships/hyperlink" Target="https://www.sreality.cz/cs/v2/estates/3008942924" TargetMode="External"/><Relationship Id="rId373" Type="http://schemas.openxmlformats.org/officeDocument/2006/relationships/hyperlink" Target="https://www.sreality.cz/cs/v2/estates/4177974092" TargetMode="External"/><Relationship Id="rId5201" Type="http://schemas.openxmlformats.org/officeDocument/2006/relationships/hyperlink" Target="https://www.sreality.cz/cs/v2/estates/1228964684" TargetMode="External"/><Relationship Id="rId6532" Type="http://schemas.openxmlformats.org/officeDocument/2006/relationships/hyperlink" Target="https://www.sreality.cz/cs/v2/estates/2611860300" TargetMode="External"/><Relationship Id="rId7862" Type="http://schemas.openxmlformats.org/officeDocument/2006/relationships/hyperlink" Target="https://www.sreality.cz/cs/v2/estates/1666765644" TargetMode="External"/><Relationship Id="rId10780" Type="http://schemas.openxmlformats.org/officeDocument/2006/relationships/hyperlink" Target="https://www.sreality.cz/cs/v2/estates/1712517964" TargetMode="External"/><Relationship Id="rId372" Type="http://schemas.openxmlformats.org/officeDocument/2006/relationships/hyperlink" Target="https://www.sreality.cz/cs/v2/estates/3373523788" TargetMode="External"/><Relationship Id="rId7861" Type="http://schemas.openxmlformats.org/officeDocument/2006/relationships/hyperlink" Target="https://www.sreality.cz/cs/v2/estates/844682060" TargetMode="External"/><Relationship Id="rId19119" Type="http://schemas.openxmlformats.org/officeDocument/2006/relationships/hyperlink" Target="https://www.sreality.cz/cs/v2/estates/2937512780" TargetMode="External"/><Relationship Id="rId371" Type="http://schemas.openxmlformats.org/officeDocument/2006/relationships/hyperlink" Target="https://www.sreality.cz/cs/v2/estates/1394533196" TargetMode="External"/><Relationship Id="rId6530" Type="http://schemas.openxmlformats.org/officeDocument/2006/relationships/hyperlink" Target="https://www.sreality.cz/cs/v2/estates/447599436" TargetMode="External"/><Relationship Id="rId7860" Type="http://schemas.openxmlformats.org/officeDocument/2006/relationships/hyperlink" Target="https://www.sreality.cz/cs/v2/estates/3927462476" TargetMode="External"/><Relationship Id="rId378" Type="http://schemas.openxmlformats.org/officeDocument/2006/relationships/hyperlink" Target="https://www.sreality.cz/cs/v2/estates/363696972" TargetMode="External"/><Relationship Id="rId5204" Type="http://schemas.openxmlformats.org/officeDocument/2006/relationships/hyperlink" Target="https://www.sreality.cz/cs/v2/estates/2259407692" TargetMode="External"/><Relationship Id="rId6535" Type="http://schemas.openxmlformats.org/officeDocument/2006/relationships/hyperlink" Target="https://www.sreality.cz/cs/v2/estates/1047409996" TargetMode="External"/><Relationship Id="rId7867" Type="http://schemas.openxmlformats.org/officeDocument/2006/relationships/hyperlink" Target="https://www.sreality.cz/cs/v2/estates/2023285580" TargetMode="External"/><Relationship Id="rId10783" Type="http://schemas.openxmlformats.org/officeDocument/2006/relationships/hyperlink" Target="https://www.sreality.cz/cs/v2/estates/2650763852" TargetMode="External"/><Relationship Id="rId19117" Type="http://schemas.openxmlformats.org/officeDocument/2006/relationships/hyperlink" Target="https://www.sreality.cz/cs/v2/estates/1061917260" TargetMode="External"/><Relationship Id="rId377" Type="http://schemas.openxmlformats.org/officeDocument/2006/relationships/hyperlink" Target="https://www.sreality.cz/cs/v2/estates/2450399820" TargetMode="External"/><Relationship Id="rId5205" Type="http://schemas.openxmlformats.org/officeDocument/2006/relationships/hyperlink" Target="https://www.sreality.cz/cs/v2/estates/3912278860" TargetMode="External"/><Relationship Id="rId6536" Type="http://schemas.openxmlformats.org/officeDocument/2006/relationships/hyperlink" Target="https://www.sreality.cz/cs/v2/estates/1431188812" TargetMode="External"/><Relationship Id="rId7866" Type="http://schemas.openxmlformats.org/officeDocument/2006/relationships/hyperlink" Target="https://www.sreality.cz/cs/v2/estates/1095668556" TargetMode="External"/><Relationship Id="rId10784" Type="http://schemas.openxmlformats.org/officeDocument/2006/relationships/hyperlink" Target="https://www.sreality.cz/cs/v2/estates/3494638412" TargetMode="External"/><Relationship Id="rId19118" Type="http://schemas.openxmlformats.org/officeDocument/2006/relationships/hyperlink" Target="https://www.sreality.cz/cs/v2/estates/2810926412" TargetMode="External"/><Relationship Id="rId376" Type="http://schemas.openxmlformats.org/officeDocument/2006/relationships/hyperlink" Target="https://www.sreality.cz/cs/v2/estates/608645708" TargetMode="External"/><Relationship Id="rId5202" Type="http://schemas.openxmlformats.org/officeDocument/2006/relationships/hyperlink" Target="https://www.sreality.cz/cs/v2/estates/1866306380" TargetMode="External"/><Relationship Id="rId6533" Type="http://schemas.openxmlformats.org/officeDocument/2006/relationships/hyperlink" Target="https://www.sreality.cz/cs/v2/estates/123614540" TargetMode="External"/><Relationship Id="rId7865" Type="http://schemas.openxmlformats.org/officeDocument/2006/relationships/hyperlink" Target="https://www.sreality.cz/cs/v2/estates/63890252" TargetMode="External"/><Relationship Id="rId10781" Type="http://schemas.openxmlformats.org/officeDocument/2006/relationships/hyperlink" Target="https://www.sreality.cz/cs/v2/estates/1697440588" TargetMode="External"/><Relationship Id="rId19115" Type="http://schemas.openxmlformats.org/officeDocument/2006/relationships/hyperlink" Target="https://www.sreality.cz/cs/v2/estates/2749010508" TargetMode="External"/><Relationship Id="rId375" Type="http://schemas.openxmlformats.org/officeDocument/2006/relationships/hyperlink" Target="https://www.sreality.cz/cs/v2/estates/503763788" TargetMode="External"/><Relationship Id="rId5203" Type="http://schemas.openxmlformats.org/officeDocument/2006/relationships/hyperlink" Target="https://www.sreality.cz/cs/v2/estates/1976144716" TargetMode="External"/><Relationship Id="rId6534" Type="http://schemas.openxmlformats.org/officeDocument/2006/relationships/hyperlink" Target="https://www.sreality.cz/cs/v2/estates/257979724" TargetMode="External"/><Relationship Id="rId7864" Type="http://schemas.openxmlformats.org/officeDocument/2006/relationships/hyperlink" Target="https://www.sreality.cz/cs/v2/estates/1884869452" TargetMode="External"/><Relationship Id="rId10782" Type="http://schemas.openxmlformats.org/officeDocument/2006/relationships/hyperlink" Target="https://www.sreality.cz/cs/v2/estates/3420865100" TargetMode="External"/><Relationship Id="rId19116" Type="http://schemas.openxmlformats.org/officeDocument/2006/relationships/hyperlink" Target="https://www.sreality.cz/cs/v2/estates/1398510156" TargetMode="External"/><Relationship Id="rId5239" Type="http://schemas.openxmlformats.org/officeDocument/2006/relationships/hyperlink" Target="https://www.sreality.cz/cs/v2/estates/3066622796" TargetMode="External"/><Relationship Id="rId10754" Type="http://schemas.openxmlformats.org/officeDocument/2006/relationships/hyperlink" Target="https://www.sreality.cz/cs/v2/estates/1940144716" TargetMode="External"/><Relationship Id="rId10755" Type="http://schemas.openxmlformats.org/officeDocument/2006/relationships/hyperlink" Target="https://www.sreality.cz/cs/v2/estates/844620" TargetMode="External"/><Relationship Id="rId10752" Type="http://schemas.openxmlformats.org/officeDocument/2006/relationships/hyperlink" Target="https://www.sreality.cz/cs/v2/estates/1700659788" TargetMode="External"/><Relationship Id="rId10753" Type="http://schemas.openxmlformats.org/officeDocument/2006/relationships/hyperlink" Target="https://www.sreality.cz/cs/v2/estates/1012003404" TargetMode="External"/><Relationship Id="rId6560" Type="http://schemas.openxmlformats.org/officeDocument/2006/relationships/hyperlink" Target="https://www.sreality.cz/cs/v2/estates/465212236" TargetMode="External"/><Relationship Id="rId7892" Type="http://schemas.openxmlformats.org/officeDocument/2006/relationships/hyperlink" Target="https://www.sreality.cz/cs/v2/estates/2134635340" TargetMode="External"/><Relationship Id="rId10758" Type="http://schemas.openxmlformats.org/officeDocument/2006/relationships/hyperlink" Target="https://www.sreality.cz/cs/v2/estates/727024460" TargetMode="External"/><Relationship Id="rId5230" Type="http://schemas.openxmlformats.org/officeDocument/2006/relationships/hyperlink" Target="https://www.sreality.cz/cs/v2/estates/1727332940" TargetMode="External"/><Relationship Id="rId6561" Type="http://schemas.openxmlformats.org/officeDocument/2006/relationships/hyperlink" Target="https://www.sreality.cz/cs/v2/estates/553489228" TargetMode="External"/><Relationship Id="rId7891" Type="http://schemas.openxmlformats.org/officeDocument/2006/relationships/hyperlink" Target="https://www.sreality.cz/cs/v2/estates/2941313868" TargetMode="External"/><Relationship Id="rId10759" Type="http://schemas.openxmlformats.org/officeDocument/2006/relationships/hyperlink" Target="https://www.sreality.cz/cs/v2/estates/2554127180" TargetMode="External"/><Relationship Id="rId7890" Type="http://schemas.openxmlformats.org/officeDocument/2006/relationships/hyperlink" Target="https://www.sreality.cz/cs/v2/estates/3173966668" TargetMode="External"/><Relationship Id="rId10756" Type="http://schemas.openxmlformats.org/officeDocument/2006/relationships/hyperlink" Target="https://www.sreality.cz/cs/v2/estates/4143133260" TargetMode="External"/><Relationship Id="rId10757" Type="http://schemas.openxmlformats.org/officeDocument/2006/relationships/hyperlink" Target="https://www.sreality.cz/cs/v2/estates/3777098572" TargetMode="External"/><Relationship Id="rId5233" Type="http://schemas.openxmlformats.org/officeDocument/2006/relationships/hyperlink" Target="https://www.sreality.cz/cs/v2/estates/4090745676" TargetMode="External"/><Relationship Id="rId6564" Type="http://schemas.openxmlformats.org/officeDocument/2006/relationships/hyperlink" Target="https://www.sreality.cz/cs/v2/estates/22795084" TargetMode="External"/><Relationship Id="rId7896" Type="http://schemas.openxmlformats.org/officeDocument/2006/relationships/hyperlink" Target="https://www.sreality.cz/cs/v2/estates/3913864012" TargetMode="External"/><Relationship Id="rId5234" Type="http://schemas.openxmlformats.org/officeDocument/2006/relationships/hyperlink" Target="https://www.sreality.cz/cs/v2/estates/4294607436" TargetMode="External"/><Relationship Id="rId6565" Type="http://schemas.openxmlformats.org/officeDocument/2006/relationships/hyperlink" Target="https://www.sreality.cz/cs/v2/estates/650306380" TargetMode="External"/><Relationship Id="rId7895" Type="http://schemas.openxmlformats.org/officeDocument/2006/relationships/hyperlink" Target="https://www.sreality.cz/cs/v2/estates/2571686732" TargetMode="External"/><Relationship Id="rId5231" Type="http://schemas.openxmlformats.org/officeDocument/2006/relationships/hyperlink" Target="https://www.sreality.cz/cs/v2/estates/2747425356" TargetMode="External"/><Relationship Id="rId6562" Type="http://schemas.openxmlformats.org/officeDocument/2006/relationships/hyperlink" Target="https://www.sreality.cz/cs/v2/estates/2818872140" TargetMode="External"/><Relationship Id="rId7894" Type="http://schemas.openxmlformats.org/officeDocument/2006/relationships/hyperlink" Target="https://www.sreality.cz/cs/v2/estates/3889947468" TargetMode="External"/><Relationship Id="rId5232" Type="http://schemas.openxmlformats.org/officeDocument/2006/relationships/hyperlink" Target="https://www.sreality.cz/cs/v2/estates/819257932" TargetMode="External"/><Relationship Id="rId6563" Type="http://schemas.openxmlformats.org/officeDocument/2006/relationships/hyperlink" Target="https://www.sreality.cz/cs/v2/estates/3418071884" TargetMode="External"/><Relationship Id="rId7893" Type="http://schemas.openxmlformats.org/officeDocument/2006/relationships/hyperlink" Target="https://www.sreality.cz/cs/v2/estates/3843093324" TargetMode="External"/><Relationship Id="rId5237" Type="http://schemas.openxmlformats.org/officeDocument/2006/relationships/hyperlink" Target="https://www.sreality.cz/cs/v2/estates/1719956812" TargetMode="External"/><Relationship Id="rId6568" Type="http://schemas.openxmlformats.org/officeDocument/2006/relationships/hyperlink" Target="https://www.sreality.cz/cs/v2/estates/495248204" TargetMode="External"/><Relationship Id="rId10750" Type="http://schemas.openxmlformats.org/officeDocument/2006/relationships/hyperlink" Target="https://www.sreality.cz/cs/v2/estates/1917760332" TargetMode="External"/><Relationship Id="rId5238" Type="http://schemas.openxmlformats.org/officeDocument/2006/relationships/hyperlink" Target="https://www.sreality.cz/cs/v2/estates/299467596" TargetMode="External"/><Relationship Id="rId6569" Type="http://schemas.openxmlformats.org/officeDocument/2006/relationships/hyperlink" Target="https://www.sreality.cz/cs/v2/estates/635036492" TargetMode="External"/><Relationship Id="rId7899" Type="http://schemas.openxmlformats.org/officeDocument/2006/relationships/hyperlink" Target="https://www.sreality.cz/cs/v2/estates/691962700" TargetMode="External"/><Relationship Id="rId10751" Type="http://schemas.openxmlformats.org/officeDocument/2006/relationships/hyperlink" Target="https://www.sreality.cz/cs/v2/estates/136422220" TargetMode="External"/><Relationship Id="rId5235" Type="http://schemas.openxmlformats.org/officeDocument/2006/relationships/hyperlink" Target="https://www.sreality.cz/cs/v2/estates/4238979660" TargetMode="External"/><Relationship Id="rId6566" Type="http://schemas.openxmlformats.org/officeDocument/2006/relationships/hyperlink" Target="https://www.sreality.cz/cs/v2/estates/4277461836" TargetMode="External"/><Relationship Id="rId7898" Type="http://schemas.openxmlformats.org/officeDocument/2006/relationships/hyperlink" Target="https://www.sreality.cz/cs/v2/estates/3460879180" TargetMode="External"/><Relationship Id="rId5236" Type="http://schemas.openxmlformats.org/officeDocument/2006/relationships/hyperlink" Target="https://www.sreality.cz/cs/v2/estates/3608081228" TargetMode="External"/><Relationship Id="rId6567" Type="http://schemas.openxmlformats.org/officeDocument/2006/relationships/hyperlink" Target="https://www.sreality.cz/cs/v2/estates/232842060" TargetMode="External"/><Relationship Id="rId7897" Type="http://schemas.openxmlformats.org/officeDocument/2006/relationships/hyperlink" Target="https://www.sreality.cz/cs/v2/estates/3035272012" TargetMode="External"/><Relationship Id="rId19102" Type="http://schemas.openxmlformats.org/officeDocument/2006/relationships/hyperlink" Target="https://www.sreality.cz/cs/v2/estates/197694028" TargetMode="External"/><Relationship Id="rId19103" Type="http://schemas.openxmlformats.org/officeDocument/2006/relationships/hyperlink" Target="https://www.sreality.cz/cs/v2/estates/1224249932" TargetMode="External"/><Relationship Id="rId5228" Type="http://schemas.openxmlformats.org/officeDocument/2006/relationships/hyperlink" Target="https://www.sreality.cz/cs/v2/estates/3759788876" TargetMode="External"/><Relationship Id="rId6559" Type="http://schemas.openxmlformats.org/officeDocument/2006/relationships/hyperlink" Target="https://www.sreality.cz/cs/v2/estates/4193686348" TargetMode="External"/><Relationship Id="rId19100" Type="http://schemas.openxmlformats.org/officeDocument/2006/relationships/hyperlink" Target="https://www.sreality.cz/cs/v2/estates/3210711628" TargetMode="External"/><Relationship Id="rId5229" Type="http://schemas.openxmlformats.org/officeDocument/2006/relationships/hyperlink" Target="https://www.sreality.cz/cs/v2/estates/823776076" TargetMode="External"/><Relationship Id="rId19101" Type="http://schemas.openxmlformats.org/officeDocument/2006/relationships/hyperlink" Target="https://www.sreality.cz/cs/v2/estates/355709516" TargetMode="External"/><Relationship Id="rId10765" Type="http://schemas.openxmlformats.org/officeDocument/2006/relationships/hyperlink" Target="https://www.sreality.cz/cs/v2/estates/4131185484" TargetMode="External"/><Relationship Id="rId10766" Type="http://schemas.openxmlformats.org/officeDocument/2006/relationships/hyperlink" Target="https://www.sreality.cz/cs/v2/estates/4052734540" TargetMode="External"/><Relationship Id="rId10763" Type="http://schemas.openxmlformats.org/officeDocument/2006/relationships/hyperlink" Target="https://www.sreality.cz/cs/v2/estates/3970458188" TargetMode="External"/><Relationship Id="rId10764" Type="http://schemas.openxmlformats.org/officeDocument/2006/relationships/hyperlink" Target="https://www.sreality.cz/cs/v2/estates/1446830924" TargetMode="External"/><Relationship Id="rId7881" Type="http://schemas.openxmlformats.org/officeDocument/2006/relationships/hyperlink" Target="https://www.sreality.cz/cs/v2/estates/292897356" TargetMode="External"/><Relationship Id="rId10769" Type="http://schemas.openxmlformats.org/officeDocument/2006/relationships/hyperlink" Target="https://www.sreality.cz/cs/v2/estates/2653741900" TargetMode="External"/><Relationship Id="rId6550" Type="http://schemas.openxmlformats.org/officeDocument/2006/relationships/hyperlink" Target="https://www.sreality.cz/cs/v2/estates/616137548" TargetMode="External"/><Relationship Id="rId7880" Type="http://schemas.openxmlformats.org/officeDocument/2006/relationships/hyperlink" Target="https://www.sreality.cz/cs/v2/estates/309519180" TargetMode="External"/><Relationship Id="rId10767" Type="http://schemas.openxmlformats.org/officeDocument/2006/relationships/hyperlink" Target="https://www.sreality.cz/cs/v2/estates/4150129484" TargetMode="External"/><Relationship Id="rId10768" Type="http://schemas.openxmlformats.org/officeDocument/2006/relationships/hyperlink" Target="https://www.sreality.cz/cs/v2/estates/774693708" TargetMode="External"/><Relationship Id="rId396" Type="http://schemas.openxmlformats.org/officeDocument/2006/relationships/hyperlink" Target="https://www.sreality.cz/cs/v2/estates/2758427212" TargetMode="External"/><Relationship Id="rId5222" Type="http://schemas.openxmlformats.org/officeDocument/2006/relationships/hyperlink" Target="https://www.sreality.cz/cs/v2/estates/1186419276" TargetMode="External"/><Relationship Id="rId6553" Type="http://schemas.openxmlformats.org/officeDocument/2006/relationships/hyperlink" Target="https://www.sreality.cz/cs/v2/estates/2112389964" TargetMode="External"/><Relationship Id="rId7885" Type="http://schemas.openxmlformats.org/officeDocument/2006/relationships/hyperlink" Target="https://www.sreality.cz/cs/v2/estates/1369039692" TargetMode="External"/><Relationship Id="rId395" Type="http://schemas.openxmlformats.org/officeDocument/2006/relationships/hyperlink" Target="https://www.sreality.cz/cs/v2/estates/1368519500" TargetMode="External"/><Relationship Id="rId5223" Type="http://schemas.openxmlformats.org/officeDocument/2006/relationships/hyperlink" Target="https://www.sreality.cz/cs/v2/estates/1599984460" TargetMode="External"/><Relationship Id="rId6554" Type="http://schemas.openxmlformats.org/officeDocument/2006/relationships/hyperlink" Target="https://www.sreality.cz/cs/v2/estates/2382537548" TargetMode="External"/><Relationship Id="rId7884" Type="http://schemas.openxmlformats.org/officeDocument/2006/relationships/hyperlink" Target="https://www.sreality.cz/cs/v2/estates/1979183948" TargetMode="External"/><Relationship Id="rId394" Type="http://schemas.openxmlformats.org/officeDocument/2006/relationships/hyperlink" Target="https://www.sreality.cz/cs/v2/estates/2231554892" TargetMode="External"/><Relationship Id="rId5220" Type="http://schemas.openxmlformats.org/officeDocument/2006/relationships/hyperlink" Target="https://www.sreality.cz/cs/v2/estates/1406391116" TargetMode="External"/><Relationship Id="rId6551" Type="http://schemas.openxmlformats.org/officeDocument/2006/relationships/hyperlink" Target="https://www.sreality.cz/cs/v2/estates/848802636" TargetMode="External"/><Relationship Id="rId7883" Type="http://schemas.openxmlformats.org/officeDocument/2006/relationships/hyperlink" Target="https://www.sreality.cz/cs/v2/estates/3643032140" TargetMode="External"/><Relationship Id="rId393" Type="http://schemas.openxmlformats.org/officeDocument/2006/relationships/hyperlink" Target="https://www.sreality.cz/cs/v2/estates/2308611676" TargetMode="External"/><Relationship Id="rId5221" Type="http://schemas.openxmlformats.org/officeDocument/2006/relationships/hyperlink" Target="https://www.sreality.cz/cs/v2/estates/211182156" TargetMode="External"/><Relationship Id="rId6552" Type="http://schemas.openxmlformats.org/officeDocument/2006/relationships/hyperlink" Target="https://www.sreality.cz/cs/v2/estates/1778615116" TargetMode="External"/><Relationship Id="rId7882" Type="http://schemas.openxmlformats.org/officeDocument/2006/relationships/hyperlink" Target="https://www.sreality.cz/cs/v2/estates/2887340620" TargetMode="External"/><Relationship Id="rId5226" Type="http://schemas.openxmlformats.org/officeDocument/2006/relationships/hyperlink" Target="https://www.sreality.cz/cs/v2/estates/1552216908" TargetMode="External"/><Relationship Id="rId6557" Type="http://schemas.openxmlformats.org/officeDocument/2006/relationships/hyperlink" Target="https://www.sreality.cz/cs/v2/estates/3610088268" TargetMode="External"/><Relationship Id="rId7889" Type="http://schemas.openxmlformats.org/officeDocument/2006/relationships/hyperlink" Target="https://www.sreality.cz/cs/v2/estates/2204611404" TargetMode="External"/><Relationship Id="rId10761" Type="http://schemas.openxmlformats.org/officeDocument/2006/relationships/hyperlink" Target="https://www.sreality.cz/cs/v2/estates/1352028748" TargetMode="External"/><Relationship Id="rId399" Type="http://schemas.openxmlformats.org/officeDocument/2006/relationships/hyperlink" Target="https://www.sreality.cz/cs/v2/estates/367231564" TargetMode="External"/><Relationship Id="rId5227" Type="http://schemas.openxmlformats.org/officeDocument/2006/relationships/hyperlink" Target="https://www.sreality.cz/cs/v2/estates/2845303628" TargetMode="External"/><Relationship Id="rId6558" Type="http://schemas.openxmlformats.org/officeDocument/2006/relationships/hyperlink" Target="https://www.sreality.cz/cs/v2/estates/3917779788" TargetMode="External"/><Relationship Id="rId7888" Type="http://schemas.openxmlformats.org/officeDocument/2006/relationships/hyperlink" Target="https://www.sreality.cz/cs/v2/estates/3436745548" TargetMode="External"/><Relationship Id="rId10762" Type="http://schemas.openxmlformats.org/officeDocument/2006/relationships/hyperlink" Target="https://www.sreality.cz/cs/v2/estates/3955917644" TargetMode="External"/><Relationship Id="rId398" Type="http://schemas.openxmlformats.org/officeDocument/2006/relationships/hyperlink" Target="https://www.sreality.cz/cs/v2/estates/3055588684" TargetMode="External"/><Relationship Id="rId5224" Type="http://schemas.openxmlformats.org/officeDocument/2006/relationships/hyperlink" Target="https://www.sreality.cz/cs/v2/estates/2022609740" TargetMode="External"/><Relationship Id="rId6555" Type="http://schemas.openxmlformats.org/officeDocument/2006/relationships/hyperlink" Target="https://www.sreality.cz/cs/v2/estates/2540933964" TargetMode="External"/><Relationship Id="rId7887" Type="http://schemas.openxmlformats.org/officeDocument/2006/relationships/hyperlink" Target="https://www.sreality.cz/cs/v2/estates/1411289932" TargetMode="External"/><Relationship Id="rId397" Type="http://schemas.openxmlformats.org/officeDocument/2006/relationships/hyperlink" Target="https://www.sreality.cz/cs/v2/estates/423916876" TargetMode="External"/><Relationship Id="rId5225" Type="http://schemas.openxmlformats.org/officeDocument/2006/relationships/hyperlink" Target="https://www.sreality.cz/cs/v2/estates/3667039052" TargetMode="External"/><Relationship Id="rId6556" Type="http://schemas.openxmlformats.org/officeDocument/2006/relationships/hyperlink" Target="https://www.sreality.cz/cs/v2/estates/3021448012" TargetMode="External"/><Relationship Id="rId7886" Type="http://schemas.openxmlformats.org/officeDocument/2006/relationships/hyperlink" Target="https://www.sreality.cz/cs/v2/estates/4076880460" TargetMode="External"/><Relationship Id="rId10760" Type="http://schemas.openxmlformats.org/officeDocument/2006/relationships/hyperlink" Target="https://www.sreality.cz/cs/v2/estates/2684629580" TargetMode="External"/><Relationship Id="rId5291" Type="http://schemas.openxmlformats.org/officeDocument/2006/relationships/hyperlink" Target="https://www.sreality.cz/cs/v2/estates/3327427404" TargetMode="External"/><Relationship Id="rId5292" Type="http://schemas.openxmlformats.org/officeDocument/2006/relationships/hyperlink" Target="https://www.sreality.cz/cs/v2/estates/1427378764" TargetMode="External"/><Relationship Id="rId5290" Type="http://schemas.openxmlformats.org/officeDocument/2006/relationships/hyperlink" Target="https://www.sreality.cz/cs/v2/estates/3193209676" TargetMode="External"/><Relationship Id="rId5295" Type="http://schemas.openxmlformats.org/officeDocument/2006/relationships/hyperlink" Target="https://www.sreality.cz/cs/v2/estates/4227060556" TargetMode="External"/><Relationship Id="rId5296" Type="http://schemas.openxmlformats.org/officeDocument/2006/relationships/hyperlink" Target="https://www.sreality.cz/cs/v2/estates/3877430092" TargetMode="External"/><Relationship Id="rId5293" Type="http://schemas.openxmlformats.org/officeDocument/2006/relationships/hyperlink" Target="https://www.sreality.cz/cs/v2/estates/1788670796" TargetMode="External"/><Relationship Id="rId5294" Type="http://schemas.openxmlformats.org/officeDocument/2006/relationships/hyperlink" Target="https://www.sreality.cz/cs/v2/estates/200528716" TargetMode="External"/><Relationship Id="rId5299" Type="http://schemas.openxmlformats.org/officeDocument/2006/relationships/hyperlink" Target="https://www.sreality.cz/cs/v2/estates/3972878924" TargetMode="External"/><Relationship Id="rId5297" Type="http://schemas.openxmlformats.org/officeDocument/2006/relationships/hyperlink" Target="https://www.sreality.cz/cs/v2/estates/236319564" TargetMode="External"/><Relationship Id="rId5298" Type="http://schemas.openxmlformats.org/officeDocument/2006/relationships/hyperlink" Target="https://www.sreality.cz/cs/v2/estates/4041740876" TargetMode="External"/><Relationship Id="rId10707" Type="http://schemas.openxmlformats.org/officeDocument/2006/relationships/hyperlink" Target="https://www.sreality.cz/cs/v2/estates/3757892428" TargetMode="External"/><Relationship Id="rId10708" Type="http://schemas.openxmlformats.org/officeDocument/2006/relationships/hyperlink" Target="https://www.sreality.cz/cs/v2/estates/3757892428" TargetMode="External"/><Relationship Id="rId10705" Type="http://schemas.openxmlformats.org/officeDocument/2006/relationships/hyperlink" Target="https://www.sreality.cz/cs/v2/estates/503968588" TargetMode="External"/><Relationship Id="rId10706" Type="http://schemas.openxmlformats.org/officeDocument/2006/relationships/hyperlink" Target="https://www.sreality.cz/cs/v2/estates/269087564" TargetMode="External"/><Relationship Id="rId10709" Type="http://schemas.openxmlformats.org/officeDocument/2006/relationships/hyperlink" Target="https://www.sreality.cz/cs/v2/estates/444867916" TargetMode="External"/><Relationship Id="rId5280" Type="http://schemas.openxmlformats.org/officeDocument/2006/relationships/hyperlink" Target="https://www.sreality.cz/cs/v2/estates/1606669132" TargetMode="External"/><Relationship Id="rId5281" Type="http://schemas.openxmlformats.org/officeDocument/2006/relationships/hyperlink" Target="https://www.sreality.cz/cs/v2/estates/2109985612" TargetMode="External"/><Relationship Id="rId10700" Type="http://schemas.openxmlformats.org/officeDocument/2006/relationships/hyperlink" Target="https://www.sreality.cz/cs/v2/estates/3757892428" TargetMode="External"/><Relationship Id="rId5284" Type="http://schemas.openxmlformats.org/officeDocument/2006/relationships/hyperlink" Target="https://www.sreality.cz/cs/v2/estates/4056142668" TargetMode="External"/><Relationship Id="rId10703" Type="http://schemas.openxmlformats.org/officeDocument/2006/relationships/hyperlink" Target="https://www.sreality.cz/cs/v2/estates/4066374476" TargetMode="External"/><Relationship Id="rId5285" Type="http://schemas.openxmlformats.org/officeDocument/2006/relationships/hyperlink" Target="https://www.sreality.cz/cs/v2/estates/445576012" TargetMode="External"/><Relationship Id="rId10704" Type="http://schemas.openxmlformats.org/officeDocument/2006/relationships/hyperlink" Target="https://www.sreality.cz/cs/v2/estates/2637820748" TargetMode="External"/><Relationship Id="rId5282" Type="http://schemas.openxmlformats.org/officeDocument/2006/relationships/hyperlink" Target="https://www.sreality.cz/cs/v2/estates/2646856524" TargetMode="External"/><Relationship Id="rId10701" Type="http://schemas.openxmlformats.org/officeDocument/2006/relationships/hyperlink" Target="https://www.sreality.cz/cs/v2/estates/444867916" TargetMode="External"/><Relationship Id="rId5283" Type="http://schemas.openxmlformats.org/officeDocument/2006/relationships/hyperlink" Target="https://www.sreality.cz/cs/v2/estates/2135745356" TargetMode="External"/><Relationship Id="rId10702" Type="http://schemas.openxmlformats.org/officeDocument/2006/relationships/hyperlink" Target="https://www.sreality.cz/cs/v2/estates/444867916" TargetMode="External"/><Relationship Id="rId5288" Type="http://schemas.openxmlformats.org/officeDocument/2006/relationships/hyperlink" Target="https://www.sreality.cz/cs/v2/estates/2575082060" TargetMode="External"/><Relationship Id="rId5289" Type="http://schemas.openxmlformats.org/officeDocument/2006/relationships/hyperlink" Target="https://www.sreality.cz/cs/v2/estates/2070250316" TargetMode="External"/><Relationship Id="rId5286" Type="http://schemas.openxmlformats.org/officeDocument/2006/relationships/hyperlink" Target="https://www.sreality.cz/cs/v2/estates/3603157836" TargetMode="External"/><Relationship Id="rId5287" Type="http://schemas.openxmlformats.org/officeDocument/2006/relationships/hyperlink" Target="https://www.sreality.cz/cs/v2/estates/3922092620" TargetMode="External"/><Relationship Id="rId40" Type="http://schemas.openxmlformats.org/officeDocument/2006/relationships/hyperlink" Target="https://www.sreality.cz/cs/v2/estates/597275468" TargetMode="External"/><Relationship Id="rId42" Type="http://schemas.openxmlformats.org/officeDocument/2006/relationships/hyperlink" Target="https://www.sreality.cz/cs/v2/estates/2166747980" TargetMode="External"/><Relationship Id="rId41" Type="http://schemas.openxmlformats.org/officeDocument/2006/relationships/hyperlink" Target="https://www.sreality.cz/cs/v2/estates/338031436" TargetMode="External"/><Relationship Id="rId44" Type="http://schemas.openxmlformats.org/officeDocument/2006/relationships/hyperlink" Target="https://www.sreality.cz/cs/v2/estates/838390604" TargetMode="External"/><Relationship Id="rId43" Type="http://schemas.openxmlformats.org/officeDocument/2006/relationships/hyperlink" Target="https://www.sreality.cz/cs/v2/estates/470147916" TargetMode="External"/><Relationship Id="rId46" Type="http://schemas.openxmlformats.org/officeDocument/2006/relationships/hyperlink" Target="https://www.sreality.cz/cs/v2/estates/3030819660" TargetMode="External"/><Relationship Id="rId45" Type="http://schemas.openxmlformats.org/officeDocument/2006/relationships/hyperlink" Target="https://www.sreality.cz/cs/v2/estates/2614092620" TargetMode="External"/><Relationship Id="rId48" Type="http://schemas.openxmlformats.org/officeDocument/2006/relationships/hyperlink" Target="https://www.sreality.cz/cs/v2/estates/1754219084" TargetMode="External"/><Relationship Id="rId47" Type="http://schemas.openxmlformats.org/officeDocument/2006/relationships/hyperlink" Target="https://www.sreality.cz/cs/v2/estates/681407052" TargetMode="External"/><Relationship Id="rId49" Type="http://schemas.openxmlformats.org/officeDocument/2006/relationships/hyperlink" Target="https://www.sreality.cz/cs/v2/estates/3469271884" TargetMode="External"/><Relationship Id="rId31" Type="http://schemas.openxmlformats.org/officeDocument/2006/relationships/hyperlink" Target="https://www.sreality.cz/cs/v2/estates/1883042636" TargetMode="External"/><Relationship Id="rId30" Type="http://schemas.openxmlformats.org/officeDocument/2006/relationships/hyperlink" Target="https://www.sreality.cz/cs/v2/estates/695071564" TargetMode="External"/><Relationship Id="rId33" Type="http://schemas.openxmlformats.org/officeDocument/2006/relationships/hyperlink" Target="https://www.sreality.cz/cs/v2/estates/2169774668" TargetMode="External"/><Relationship Id="rId32" Type="http://schemas.openxmlformats.org/officeDocument/2006/relationships/hyperlink" Target="https://www.sreality.cz/cs/v2/estates/3173360460" TargetMode="External"/><Relationship Id="rId35" Type="http://schemas.openxmlformats.org/officeDocument/2006/relationships/hyperlink" Target="https://www.sreality.cz/cs/v2/estates/4236682060" TargetMode="External"/><Relationship Id="rId34" Type="http://schemas.openxmlformats.org/officeDocument/2006/relationships/hyperlink" Target="https://www.sreality.cz/cs/v2/estates/4074132812" TargetMode="External"/><Relationship Id="rId37" Type="http://schemas.openxmlformats.org/officeDocument/2006/relationships/hyperlink" Target="https://www.sreality.cz/cs/v2/estates/189702988" TargetMode="External"/><Relationship Id="rId36" Type="http://schemas.openxmlformats.org/officeDocument/2006/relationships/hyperlink" Target="https://www.sreality.cz/cs/v2/estates/2810958668" TargetMode="External"/><Relationship Id="rId39" Type="http://schemas.openxmlformats.org/officeDocument/2006/relationships/hyperlink" Target="https://www.sreality.cz/cs/v2/estates/3633783372" TargetMode="External"/><Relationship Id="rId38" Type="http://schemas.openxmlformats.org/officeDocument/2006/relationships/hyperlink" Target="https://www.sreality.cz/cs/v2/estates/3458466380" TargetMode="External"/><Relationship Id="rId20" Type="http://schemas.openxmlformats.org/officeDocument/2006/relationships/hyperlink" Target="https://www.sreality.cz/cs/v2/estates/2588398412" TargetMode="External"/><Relationship Id="rId22" Type="http://schemas.openxmlformats.org/officeDocument/2006/relationships/hyperlink" Target="https://www.sreality.cz/cs/v2/estates/4122645324" TargetMode="External"/><Relationship Id="rId21" Type="http://schemas.openxmlformats.org/officeDocument/2006/relationships/hyperlink" Target="https://www.sreality.cz/cs/v2/estates/4216775500" TargetMode="External"/><Relationship Id="rId24" Type="http://schemas.openxmlformats.org/officeDocument/2006/relationships/hyperlink" Target="https://www.sreality.cz/cs/v2/estates/927249228" TargetMode="External"/><Relationship Id="rId23" Type="http://schemas.openxmlformats.org/officeDocument/2006/relationships/hyperlink" Target="https://www.sreality.cz/cs/v2/estates/2226643788" TargetMode="External"/><Relationship Id="rId26" Type="http://schemas.openxmlformats.org/officeDocument/2006/relationships/hyperlink" Target="https://www.sreality.cz/cs/v2/estates/750572364" TargetMode="External"/><Relationship Id="rId25" Type="http://schemas.openxmlformats.org/officeDocument/2006/relationships/hyperlink" Target="https://www.sreality.cz/cs/v2/estates/3641631564" TargetMode="External"/><Relationship Id="rId28" Type="http://schemas.openxmlformats.org/officeDocument/2006/relationships/hyperlink" Target="https://www.sreality.cz/cs/v2/estates/29459276" TargetMode="External"/><Relationship Id="rId27" Type="http://schemas.openxmlformats.org/officeDocument/2006/relationships/hyperlink" Target="https://www.sreality.cz/cs/v2/estates/3569800012" TargetMode="External"/><Relationship Id="rId29" Type="http://schemas.openxmlformats.org/officeDocument/2006/relationships/hyperlink" Target="https://www.sreality.cz/cs/v2/estates/531620684" TargetMode="External"/><Relationship Id="rId11" Type="http://schemas.openxmlformats.org/officeDocument/2006/relationships/hyperlink" Target="https://www.sreality.cz/cs/v2/estates/4096189260" TargetMode="External"/><Relationship Id="rId10" Type="http://schemas.openxmlformats.org/officeDocument/2006/relationships/hyperlink" Target="https://www.sreality.cz/cs/v2/estates/935777100" TargetMode="External"/><Relationship Id="rId13" Type="http://schemas.openxmlformats.org/officeDocument/2006/relationships/hyperlink" Target="https://www.sreality.cz/cs/v2/estates/2460668748" TargetMode="External"/><Relationship Id="rId12" Type="http://schemas.openxmlformats.org/officeDocument/2006/relationships/hyperlink" Target="https://www.sreality.cz/cs/v2/estates/2755863116" TargetMode="External"/><Relationship Id="rId15" Type="http://schemas.openxmlformats.org/officeDocument/2006/relationships/hyperlink" Target="https://www.sreality.cz/cs/v2/estates/1764074060" TargetMode="External"/><Relationship Id="rId14" Type="http://schemas.openxmlformats.org/officeDocument/2006/relationships/hyperlink" Target="https://www.sreality.cz/cs/v2/estates/2814825292" TargetMode="External"/><Relationship Id="rId17" Type="http://schemas.openxmlformats.org/officeDocument/2006/relationships/hyperlink" Target="https://www.sreality.cz/cs/v2/estates/3884343884" TargetMode="External"/><Relationship Id="rId16" Type="http://schemas.openxmlformats.org/officeDocument/2006/relationships/hyperlink" Target="https://www.sreality.cz/cs/v2/estates/330015308" TargetMode="External"/><Relationship Id="rId19" Type="http://schemas.openxmlformats.org/officeDocument/2006/relationships/hyperlink" Target="https://www.sreality.cz/cs/v2/estates/2902188876" TargetMode="External"/><Relationship Id="rId18" Type="http://schemas.openxmlformats.org/officeDocument/2006/relationships/hyperlink" Target="https://www.sreality.cz/cs/v2/estates/2800526156" TargetMode="External"/><Relationship Id="rId84" Type="http://schemas.openxmlformats.org/officeDocument/2006/relationships/hyperlink" Target="https://www.sreality.cz/cs/v2/estates/1615848268" TargetMode="External"/><Relationship Id="rId83" Type="http://schemas.openxmlformats.org/officeDocument/2006/relationships/hyperlink" Target="https://www.sreality.cz/cs/v2/estates/490009420" TargetMode="External"/><Relationship Id="rId86" Type="http://schemas.openxmlformats.org/officeDocument/2006/relationships/hyperlink" Target="https://www.sreality.cz/cs/v2/estates/4182172492" TargetMode="External"/><Relationship Id="rId85" Type="http://schemas.openxmlformats.org/officeDocument/2006/relationships/hyperlink" Target="https://www.sreality.cz/cs/v2/estates/3579175756" TargetMode="External"/><Relationship Id="rId88" Type="http://schemas.openxmlformats.org/officeDocument/2006/relationships/hyperlink" Target="https://www.sreality.cz/cs/v2/estates/559211340" TargetMode="External"/><Relationship Id="rId87" Type="http://schemas.openxmlformats.org/officeDocument/2006/relationships/hyperlink" Target="https://www.sreality.cz/cs/v2/estates/632111692" TargetMode="External"/><Relationship Id="rId89" Type="http://schemas.openxmlformats.org/officeDocument/2006/relationships/hyperlink" Target="https://www.sreality.cz/cs/v2/estates/3434271564" TargetMode="External"/><Relationship Id="rId80" Type="http://schemas.openxmlformats.org/officeDocument/2006/relationships/hyperlink" Target="https://www.sreality.cz/cs/v2/estates/519492428" TargetMode="External"/><Relationship Id="rId82" Type="http://schemas.openxmlformats.org/officeDocument/2006/relationships/hyperlink" Target="https://www.sreality.cz/cs/v2/estates/658518604" TargetMode="External"/><Relationship Id="rId81" Type="http://schemas.openxmlformats.org/officeDocument/2006/relationships/hyperlink" Target="https://www.sreality.cz/cs/v2/estates/789021516" TargetMode="External"/><Relationship Id="rId73" Type="http://schemas.openxmlformats.org/officeDocument/2006/relationships/hyperlink" Target="https://www.sreality.cz/cs/v2/estates/3595952972" TargetMode="External"/><Relationship Id="rId72" Type="http://schemas.openxmlformats.org/officeDocument/2006/relationships/hyperlink" Target="https://www.sreality.cz/cs/v2/estates/3908490060" TargetMode="External"/><Relationship Id="rId75" Type="http://schemas.openxmlformats.org/officeDocument/2006/relationships/hyperlink" Target="https://www.sreality.cz/cs/v2/estates/1559294796" TargetMode="External"/><Relationship Id="rId74" Type="http://schemas.openxmlformats.org/officeDocument/2006/relationships/hyperlink" Target="https://www.sreality.cz/cs/v2/estates/1447027532" TargetMode="External"/><Relationship Id="rId77" Type="http://schemas.openxmlformats.org/officeDocument/2006/relationships/hyperlink" Target="https://www.sreality.cz/cs/v2/estates/2906379084" TargetMode="External"/><Relationship Id="rId76" Type="http://schemas.openxmlformats.org/officeDocument/2006/relationships/hyperlink" Target="https://www.sreality.cz/cs/v2/estates/4193702732" TargetMode="External"/><Relationship Id="rId79" Type="http://schemas.openxmlformats.org/officeDocument/2006/relationships/hyperlink" Target="https://www.sreality.cz/cs/v2/estates/854717260" TargetMode="External"/><Relationship Id="rId78" Type="http://schemas.openxmlformats.org/officeDocument/2006/relationships/hyperlink" Target="https://www.sreality.cz/cs/v2/estates/3853484876" TargetMode="External"/><Relationship Id="rId71" Type="http://schemas.openxmlformats.org/officeDocument/2006/relationships/hyperlink" Target="https://www.sreality.cz/cs/v2/estates/3780109132" TargetMode="External"/><Relationship Id="rId70" Type="http://schemas.openxmlformats.org/officeDocument/2006/relationships/hyperlink" Target="https://www.sreality.cz/cs/v2/estates/2790253388" TargetMode="External"/><Relationship Id="rId62" Type="http://schemas.openxmlformats.org/officeDocument/2006/relationships/hyperlink" Target="https://www.sreality.cz/cs/v2/estates/2446521164" TargetMode="External"/><Relationship Id="rId61" Type="http://schemas.openxmlformats.org/officeDocument/2006/relationships/hyperlink" Target="https://www.sreality.cz/cs/v2/estates/2796389196" TargetMode="External"/><Relationship Id="rId64" Type="http://schemas.openxmlformats.org/officeDocument/2006/relationships/hyperlink" Target="https://www.sreality.cz/cs/v2/estates/4258960204" TargetMode="External"/><Relationship Id="rId63" Type="http://schemas.openxmlformats.org/officeDocument/2006/relationships/hyperlink" Target="https://www.sreality.cz/cs/v2/estates/611967820" TargetMode="External"/><Relationship Id="rId66" Type="http://schemas.openxmlformats.org/officeDocument/2006/relationships/hyperlink" Target="https://www.sreality.cz/cs/v2/estates/687264588" TargetMode="External"/><Relationship Id="rId65" Type="http://schemas.openxmlformats.org/officeDocument/2006/relationships/hyperlink" Target="https://www.sreality.cz/cs/v2/estates/3919442764" TargetMode="External"/><Relationship Id="rId68" Type="http://schemas.openxmlformats.org/officeDocument/2006/relationships/hyperlink" Target="https://www.sreality.cz/cs/v2/estates/1224135500" TargetMode="External"/><Relationship Id="rId67" Type="http://schemas.openxmlformats.org/officeDocument/2006/relationships/hyperlink" Target="https://www.sreality.cz/cs/v2/estates/2075521612" TargetMode="External"/><Relationship Id="rId60" Type="http://schemas.openxmlformats.org/officeDocument/2006/relationships/hyperlink" Target="https://www.sreality.cz/cs/v2/estates/2767819340" TargetMode="External"/><Relationship Id="rId69" Type="http://schemas.openxmlformats.org/officeDocument/2006/relationships/hyperlink" Target="https://www.sreality.cz/cs/v2/estates/2566312780" TargetMode="External"/><Relationship Id="rId51" Type="http://schemas.openxmlformats.org/officeDocument/2006/relationships/hyperlink" Target="https://www.sreality.cz/cs/v2/estates/2138694476" TargetMode="External"/><Relationship Id="rId50" Type="http://schemas.openxmlformats.org/officeDocument/2006/relationships/hyperlink" Target="https://www.sreality.cz/cs/v2/estates/3075466060" TargetMode="External"/><Relationship Id="rId53" Type="http://schemas.openxmlformats.org/officeDocument/2006/relationships/hyperlink" Target="https://www.sreality.cz/cs/v2/estates/1242202956" TargetMode="External"/><Relationship Id="rId52" Type="http://schemas.openxmlformats.org/officeDocument/2006/relationships/hyperlink" Target="https://www.sreality.cz/cs/v2/estates/989254476" TargetMode="External"/><Relationship Id="rId55" Type="http://schemas.openxmlformats.org/officeDocument/2006/relationships/hyperlink" Target="https://www.sreality.cz/cs/v2/estates/2814108492" TargetMode="External"/><Relationship Id="rId54" Type="http://schemas.openxmlformats.org/officeDocument/2006/relationships/hyperlink" Target="https://www.sreality.cz/cs/v2/estates/4063892044" TargetMode="External"/><Relationship Id="rId57" Type="http://schemas.openxmlformats.org/officeDocument/2006/relationships/hyperlink" Target="https://www.sreality.cz/cs/v2/estates/515756876" TargetMode="External"/><Relationship Id="rId56" Type="http://schemas.openxmlformats.org/officeDocument/2006/relationships/hyperlink" Target="https://www.sreality.cz/cs/v2/estates/3929707340" TargetMode="External"/><Relationship Id="rId59" Type="http://schemas.openxmlformats.org/officeDocument/2006/relationships/hyperlink" Target="https://www.sreality.cz/cs/v2/estates/1520739148" TargetMode="External"/><Relationship Id="rId58" Type="http://schemas.openxmlformats.org/officeDocument/2006/relationships/hyperlink" Target="https://www.sreality.cz/cs/v2/estates/883675980" TargetMode="External"/><Relationship Id="rId6627" Type="http://schemas.openxmlformats.org/officeDocument/2006/relationships/hyperlink" Target="https://www.sreality.cz/cs/v2/estates/1946125132" TargetMode="External"/><Relationship Id="rId7959" Type="http://schemas.openxmlformats.org/officeDocument/2006/relationships/hyperlink" Target="https://www.sreality.cz/cs/v2/estates/2235278156" TargetMode="External"/><Relationship Id="rId19157" Type="http://schemas.openxmlformats.org/officeDocument/2006/relationships/hyperlink" Target="https://www.sreality.cz/cs/v2/estates/3473449548" TargetMode="External"/><Relationship Id="rId6628" Type="http://schemas.openxmlformats.org/officeDocument/2006/relationships/hyperlink" Target="https://www.sreality.cz/cs/v2/estates/3094270796" TargetMode="External"/><Relationship Id="rId7958" Type="http://schemas.openxmlformats.org/officeDocument/2006/relationships/hyperlink" Target="https://www.sreality.cz/cs/v2/estates/2056901452" TargetMode="External"/><Relationship Id="rId19158" Type="http://schemas.openxmlformats.org/officeDocument/2006/relationships/hyperlink" Target="https://www.sreality.cz/cs/v2/estates/1062773324" TargetMode="External"/><Relationship Id="rId6625" Type="http://schemas.openxmlformats.org/officeDocument/2006/relationships/hyperlink" Target="https://www.sreality.cz/cs/v2/estates/2163823180" TargetMode="External"/><Relationship Id="rId7957" Type="http://schemas.openxmlformats.org/officeDocument/2006/relationships/hyperlink" Target="https://www.sreality.cz/cs/v2/estates/2091053900" TargetMode="External"/><Relationship Id="rId19155" Type="http://schemas.openxmlformats.org/officeDocument/2006/relationships/hyperlink" Target="https://www.sreality.cz/cs/v2/estates/1765777996" TargetMode="External"/><Relationship Id="rId6626" Type="http://schemas.openxmlformats.org/officeDocument/2006/relationships/hyperlink" Target="https://www.sreality.cz/cs/v2/estates/2882429516" TargetMode="External"/><Relationship Id="rId7956" Type="http://schemas.openxmlformats.org/officeDocument/2006/relationships/hyperlink" Target="https://www.sreality.cz/cs/v2/estates/1191985740" TargetMode="External"/><Relationship Id="rId19156" Type="http://schemas.openxmlformats.org/officeDocument/2006/relationships/hyperlink" Target="https://www.sreality.cz/cs/v2/estates/1495500108" TargetMode="External"/><Relationship Id="rId19153" Type="http://schemas.openxmlformats.org/officeDocument/2006/relationships/hyperlink" Target="https://www.sreality.cz/cs/v2/estates/3532481868" TargetMode="External"/><Relationship Id="rId19154" Type="http://schemas.openxmlformats.org/officeDocument/2006/relationships/hyperlink" Target="https://www.sreality.cz/cs/v2/estates/596469068" TargetMode="External"/><Relationship Id="rId6629" Type="http://schemas.openxmlformats.org/officeDocument/2006/relationships/hyperlink" Target="https://www.sreality.cz/cs/v2/estates/35386188" TargetMode="External"/><Relationship Id="rId19151" Type="http://schemas.openxmlformats.org/officeDocument/2006/relationships/hyperlink" Target="https://www.sreality.cz/cs/v2/estates/1505314124" TargetMode="External"/><Relationship Id="rId19152" Type="http://schemas.openxmlformats.org/officeDocument/2006/relationships/hyperlink" Target="https://www.sreality.cz/cs/v2/estates/3413025356" TargetMode="External"/><Relationship Id="rId19150" Type="http://schemas.openxmlformats.org/officeDocument/2006/relationships/hyperlink" Target="https://www.sreality.cz/cs/v2/estates/3138795084" TargetMode="External"/><Relationship Id="rId349" Type="http://schemas.openxmlformats.org/officeDocument/2006/relationships/hyperlink" Target="https://www.sreality.cz/cs/v2/estates/1777967948" TargetMode="External"/><Relationship Id="rId348" Type="http://schemas.openxmlformats.org/officeDocument/2006/relationships/hyperlink" Target="https://www.sreality.cz/cs/v2/estates/2447618892" TargetMode="External"/><Relationship Id="rId347" Type="http://schemas.openxmlformats.org/officeDocument/2006/relationships/hyperlink" Target="https://www.sreality.cz/cs/v2/estates/664879692" TargetMode="External"/><Relationship Id="rId346" Type="http://schemas.openxmlformats.org/officeDocument/2006/relationships/hyperlink" Target="https://www.sreality.cz/cs/v2/estates/3629662796" TargetMode="External"/><Relationship Id="rId341" Type="http://schemas.openxmlformats.org/officeDocument/2006/relationships/hyperlink" Target="https://www.sreality.cz/cs/v2/estates/87454284" TargetMode="External"/><Relationship Id="rId7951" Type="http://schemas.openxmlformats.org/officeDocument/2006/relationships/hyperlink" Target="https://www.sreality.cz/cs/v2/estates/2056901452" TargetMode="External"/><Relationship Id="rId340" Type="http://schemas.openxmlformats.org/officeDocument/2006/relationships/hyperlink" Target="https://www.sreality.cz/cs/v2/estates/2280620876" TargetMode="External"/><Relationship Id="rId6620" Type="http://schemas.openxmlformats.org/officeDocument/2006/relationships/hyperlink" Target="https://www.sreality.cz/cs/v2/estates/1770160972" TargetMode="External"/><Relationship Id="rId7950" Type="http://schemas.openxmlformats.org/officeDocument/2006/relationships/hyperlink" Target="https://www.sreality.cz/cs/v2/estates/2785239628" TargetMode="External"/><Relationship Id="rId345" Type="http://schemas.openxmlformats.org/officeDocument/2006/relationships/hyperlink" Target="https://www.sreality.cz/cs/v2/estates/2930152012" TargetMode="External"/><Relationship Id="rId6623" Type="http://schemas.openxmlformats.org/officeDocument/2006/relationships/hyperlink" Target="https://www.sreality.cz/cs/v2/estates/457380428" TargetMode="External"/><Relationship Id="rId7955" Type="http://schemas.openxmlformats.org/officeDocument/2006/relationships/hyperlink" Target="https://www.sreality.cz/cs/v2/estates/915374924" TargetMode="External"/><Relationship Id="rId344" Type="http://schemas.openxmlformats.org/officeDocument/2006/relationships/hyperlink" Target="https://www.sreality.cz/cs/v2/estates/2126926412" TargetMode="External"/><Relationship Id="rId6624" Type="http://schemas.openxmlformats.org/officeDocument/2006/relationships/hyperlink" Target="https://www.sreality.cz/cs/v2/estates/802018124" TargetMode="External"/><Relationship Id="rId7954" Type="http://schemas.openxmlformats.org/officeDocument/2006/relationships/hyperlink" Target="https://www.sreality.cz/cs/v2/estates/915374924" TargetMode="External"/><Relationship Id="rId343" Type="http://schemas.openxmlformats.org/officeDocument/2006/relationships/hyperlink" Target="https://www.sreality.cz/cs/v2/estates/1663603532" TargetMode="External"/><Relationship Id="rId6621" Type="http://schemas.openxmlformats.org/officeDocument/2006/relationships/hyperlink" Target="https://www.sreality.cz/cs/v2/estates/1258164812" TargetMode="External"/><Relationship Id="rId7953" Type="http://schemas.openxmlformats.org/officeDocument/2006/relationships/hyperlink" Target="https://www.sreality.cz/cs/v2/estates/909812556" TargetMode="External"/><Relationship Id="rId19148" Type="http://schemas.openxmlformats.org/officeDocument/2006/relationships/hyperlink" Target="https://www.sreality.cz/cs/v2/estates/3873284684" TargetMode="External"/><Relationship Id="rId342" Type="http://schemas.openxmlformats.org/officeDocument/2006/relationships/hyperlink" Target="https://www.sreality.cz/cs/v2/estates/3978265420" TargetMode="External"/><Relationship Id="rId6622" Type="http://schemas.openxmlformats.org/officeDocument/2006/relationships/hyperlink" Target="https://www.sreality.cz/cs/v2/estates/3889480268" TargetMode="External"/><Relationship Id="rId7952" Type="http://schemas.openxmlformats.org/officeDocument/2006/relationships/hyperlink" Target="https://www.sreality.cz/cs/v2/estates/2235278156" TargetMode="External"/><Relationship Id="rId19149" Type="http://schemas.openxmlformats.org/officeDocument/2006/relationships/hyperlink" Target="https://www.sreality.cz/cs/v2/estates/3323830860" TargetMode="External"/><Relationship Id="rId6616" Type="http://schemas.openxmlformats.org/officeDocument/2006/relationships/hyperlink" Target="https://www.sreality.cz/cs/v2/estates/986567500" TargetMode="External"/><Relationship Id="rId7948" Type="http://schemas.openxmlformats.org/officeDocument/2006/relationships/hyperlink" Target="https://www.sreality.cz/cs/v2/estates/501740364" TargetMode="External"/><Relationship Id="rId19168" Type="http://schemas.openxmlformats.org/officeDocument/2006/relationships/hyperlink" Target="https://www.sreality.cz/cs/v2/estates/576041548" TargetMode="External"/><Relationship Id="rId6617" Type="http://schemas.openxmlformats.org/officeDocument/2006/relationships/hyperlink" Target="https://www.sreality.cz/cs/v2/estates/565338700" TargetMode="External"/><Relationship Id="rId7947" Type="http://schemas.openxmlformats.org/officeDocument/2006/relationships/hyperlink" Target="https://www.sreality.cz/cs/v2/estates/71025228" TargetMode="External"/><Relationship Id="rId19169" Type="http://schemas.openxmlformats.org/officeDocument/2006/relationships/hyperlink" Target="https://www.sreality.cz/cs/v2/estates/3544560204" TargetMode="External"/><Relationship Id="rId6614" Type="http://schemas.openxmlformats.org/officeDocument/2006/relationships/hyperlink" Target="https://www.sreality.cz/cs/v2/estates/193000268" TargetMode="External"/><Relationship Id="rId7946" Type="http://schemas.openxmlformats.org/officeDocument/2006/relationships/hyperlink" Target="https://www.sreality.cz/cs/v2/estates/4209619788" TargetMode="External"/><Relationship Id="rId19166" Type="http://schemas.openxmlformats.org/officeDocument/2006/relationships/hyperlink" Target="https://www.sreality.cz/cs/v2/estates/3915690572" TargetMode="External"/><Relationship Id="rId6615" Type="http://schemas.openxmlformats.org/officeDocument/2006/relationships/hyperlink" Target="https://www.sreality.cz/cs/v2/estates/2514342732" TargetMode="External"/><Relationship Id="rId7945" Type="http://schemas.openxmlformats.org/officeDocument/2006/relationships/hyperlink" Target="https://www.sreality.cz/cs/v2/estates/2210591564" TargetMode="External"/><Relationship Id="rId19167" Type="http://schemas.openxmlformats.org/officeDocument/2006/relationships/hyperlink" Target="https://www.sreality.cz/cs/v2/estates/4251234892" TargetMode="External"/><Relationship Id="rId19164" Type="http://schemas.openxmlformats.org/officeDocument/2006/relationships/hyperlink" Target="https://www.sreality.cz/cs/v2/estates/3366691404" TargetMode="External"/><Relationship Id="rId19165" Type="http://schemas.openxmlformats.org/officeDocument/2006/relationships/hyperlink" Target="https://www.sreality.cz/cs/v2/estates/4010836812" TargetMode="External"/><Relationship Id="rId6618" Type="http://schemas.openxmlformats.org/officeDocument/2006/relationships/hyperlink" Target="https://www.sreality.cz/cs/v2/estates/3168006988" TargetMode="External"/><Relationship Id="rId19162" Type="http://schemas.openxmlformats.org/officeDocument/2006/relationships/hyperlink" Target="https://www.sreality.cz/cs/v2/estates/934978124" TargetMode="External"/><Relationship Id="rId6619" Type="http://schemas.openxmlformats.org/officeDocument/2006/relationships/hyperlink" Target="https://www.sreality.cz/cs/v2/estates/2664821580" TargetMode="External"/><Relationship Id="rId7949" Type="http://schemas.openxmlformats.org/officeDocument/2006/relationships/hyperlink" Target="https://www.sreality.cz/cs/v2/estates/1330070092" TargetMode="External"/><Relationship Id="rId19163" Type="http://schemas.openxmlformats.org/officeDocument/2006/relationships/hyperlink" Target="https://www.sreality.cz/cs/v2/estates/3552158284" TargetMode="External"/><Relationship Id="rId19160" Type="http://schemas.openxmlformats.org/officeDocument/2006/relationships/hyperlink" Target="https://www.sreality.cz/cs/v2/estates/2638193228" TargetMode="External"/><Relationship Id="rId19161" Type="http://schemas.openxmlformats.org/officeDocument/2006/relationships/hyperlink" Target="https://www.sreality.cz/cs/v2/estates/880386636" TargetMode="External"/><Relationship Id="rId338" Type="http://schemas.openxmlformats.org/officeDocument/2006/relationships/hyperlink" Target="https://www.sreality.cz/cs/v2/estates/2011472716" TargetMode="External"/><Relationship Id="rId337" Type="http://schemas.openxmlformats.org/officeDocument/2006/relationships/hyperlink" Target="https://www.sreality.cz/cs/v2/estates/2502021964" TargetMode="External"/><Relationship Id="rId336" Type="http://schemas.openxmlformats.org/officeDocument/2006/relationships/hyperlink" Target="https://www.sreality.cz/cs/v2/estates/595149388" TargetMode="External"/><Relationship Id="rId335" Type="http://schemas.openxmlformats.org/officeDocument/2006/relationships/hyperlink" Target="https://www.sreality.cz/cs/v2/estates/2847221068" TargetMode="External"/><Relationship Id="rId339" Type="http://schemas.openxmlformats.org/officeDocument/2006/relationships/hyperlink" Target="https://www.sreality.cz/cs/v2/estates/3988493132" TargetMode="External"/><Relationship Id="rId330" Type="http://schemas.openxmlformats.org/officeDocument/2006/relationships/hyperlink" Target="https://www.sreality.cz/cs/v2/estates/1720791628" TargetMode="External"/><Relationship Id="rId7940" Type="http://schemas.openxmlformats.org/officeDocument/2006/relationships/hyperlink" Target="https://www.sreality.cz/cs/v2/estates/2711134796" TargetMode="External"/><Relationship Id="rId334" Type="http://schemas.openxmlformats.org/officeDocument/2006/relationships/hyperlink" Target="https://www.sreality.cz/cs/v2/estates/667538252" TargetMode="External"/><Relationship Id="rId6612" Type="http://schemas.openxmlformats.org/officeDocument/2006/relationships/hyperlink" Target="https://www.sreality.cz/cs/v2/estates/174723660" TargetMode="External"/><Relationship Id="rId7944" Type="http://schemas.openxmlformats.org/officeDocument/2006/relationships/hyperlink" Target="https://www.sreality.cz/cs/v2/estates/2472407884" TargetMode="External"/><Relationship Id="rId333" Type="http://schemas.openxmlformats.org/officeDocument/2006/relationships/hyperlink" Target="https://www.sreality.cz/cs/v2/estates/2028381004" TargetMode="External"/><Relationship Id="rId6613" Type="http://schemas.openxmlformats.org/officeDocument/2006/relationships/hyperlink" Target="https://www.sreality.cz/cs/v2/estates/1671512652" TargetMode="External"/><Relationship Id="rId7943" Type="http://schemas.openxmlformats.org/officeDocument/2006/relationships/hyperlink" Target="https://www.sreality.cz/cs/v2/estates/1237103436" TargetMode="External"/><Relationship Id="rId332" Type="http://schemas.openxmlformats.org/officeDocument/2006/relationships/hyperlink" Target="https://www.sreality.cz/cs/v2/estates/3505304396" TargetMode="External"/><Relationship Id="rId6610" Type="http://schemas.openxmlformats.org/officeDocument/2006/relationships/hyperlink" Target="https://www.sreality.cz/cs/v2/estates/1994249036" TargetMode="External"/><Relationship Id="rId7942" Type="http://schemas.openxmlformats.org/officeDocument/2006/relationships/hyperlink" Target="https://www.sreality.cz/cs/v2/estates/1031881292" TargetMode="External"/><Relationship Id="rId19159" Type="http://schemas.openxmlformats.org/officeDocument/2006/relationships/hyperlink" Target="https://www.sreality.cz/cs/v2/estates/2557452876" TargetMode="External"/><Relationship Id="rId331" Type="http://schemas.openxmlformats.org/officeDocument/2006/relationships/hyperlink" Target="https://www.sreality.cz/cs/v2/estates/2461246284" TargetMode="External"/><Relationship Id="rId6611" Type="http://schemas.openxmlformats.org/officeDocument/2006/relationships/hyperlink" Target="https://www.sreality.cz/cs/v2/estates/4172919628" TargetMode="External"/><Relationship Id="rId7941" Type="http://schemas.openxmlformats.org/officeDocument/2006/relationships/hyperlink" Target="https://www.sreality.cz/cs/v2/estates/3581699148" TargetMode="External"/><Relationship Id="rId5318" Type="http://schemas.openxmlformats.org/officeDocument/2006/relationships/hyperlink" Target="https://www.sreality.cz/cs/v2/estates/1125540428" TargetMode="External"/><Relationship Id="rId6649" Type="http://schemas.openxmlformats.org/officeDocument/2006/relationships/hyperlink" Target="https://www.sreality.cz/cs/v2/estates/3896902220" TargetMode="External"/><Relationship Id="rId19135" Type="http://schemas.openxmlformats.org/officeDocument/2006/relationships/hyperlink" Target="https://www.sreality.cz/cs/v2/estates/1111532108" TargetMode="External"/><Relationship Id="rId5319" Type="http://schemas.openxmlformats.org/officeDocument/2006/relationships/hyperlink" Target="https://www.sreality.cz/cs/v2/estates/1995690828" TargetMode="External"/><Relationship Id="rId19136" Type="http://schemas.openxmlformats.org/officeDocument/2006/relationships/hyperlink" Target="https://www.sreality.cz/cs/v2/estates/1100063308" TargetMode="External"/><Relationship Id="rId5316" Type="http://schemas.openxmlformats.org/officeDocument/2006/relationships/hyperlink" Target="https://www.sreality.cz/cs/v2/estates/603181900" TargetMode="External"/><Relationship Id="rId6647" Type="http://schemas.openxmlformats.org/officeDocument/2006/relationships/hyperlink" Target="https://www.sreality.cz/cs/v2/estates/547390284" TargetMode="External"/><Relationship Id="rId7979" Type="http://schemas.openxmlformats.org/officeDocument/2006/relationships/hyperlink" Target="https://www.sreality.cz/cs/v2/estates/43639628" TargetMode="External"/><Relationship Id="rId19133" Type="http://schemas.openxmlformats.org/officeDocument/2006/relationships/hyperlink" Target="https://www.sreality.cz/cs/v2/estates/3768788300" TargetMode="External"/><Relationship Id="rId5317" Type="http://schemas.openxmlformats.org/officeDocument/2006/relationships/hyperlink" Target="https://www.sreality.cz/cs/v2/estates/283239244" TargetMode="External"/><Relationship Id="rId6648" Type="http://schemas.openxmlformats.org/officeDocument/2006/relationships/hyperlink" Target="https://www.sreality.cz/cs/v2/estates/2378498636" TargetMode="External"/><Relationship Id="rId7978" Type="http://schemas.openxmlformats.org/officeDocument/2006/relationships/hyperlink" Target="https://www.sreality.cz/cs/v2/estates/225456716" TargetMode="External"/><Relationship Id="rId19134" Type="http://schemas.openxmlformats.org/officeDocument/2006/relationships/hyperlink" Target="https://www.sreality.cz/cs/v2/estates/97559116" TargetMode="External"/><Relationship Id="rId370" Type="http://schemas.openxmlformats.org/officeDocument/2006/relationships/hyperlink" Target="https://www.sreality.cz/cs/v2/estates/1086649164" TargetMode="External"/><Relationship Id="rId19131" Type="http://schemas.openxmlformats.org/officeDocument/2006/relationships/hyperlink" Target="https://www.sreality.cz/cs/v2/estates/2295833164" TargetMode="External"/><Relationship Id="rId19132" Type="http://schemas.openxmlformats.org/officeDocument/2006/relationships/hyperlink" Target="https://www.sreality.cz/cs/v2/estates/1297588812" TargetMode="External"/><Relationship Id="rId19130" Type="http://schemas.openxmlformats.org/officeDocument/2006/relationships/hyperlink" Target="https://www.sreality.cz/cs/v2/estates/416784972" TargetMode="External"/><Relationship Id="rId10798" Type="http://schemas.openxmlformats.org/officeDocument/2006/relationships/hyperlink" Target="https://www.sreality.cz/cs/v2/estates/1984410444" TargetMode="External"/><Relationship Id="rId10799" Type="http://schemas.openxmlformats.org/officeDocument/2006/relationships/hyperlink" Target="https://www.sreality.cz/cs/v2/estates/3612140364" TargetMode="External"/><Relationship Id="rId369" Type="http://schemas.openxmlformats.org/officeDocument/2006/relationships/hyperlink" Target="https://www.sreality.cz/cs/v2/estates/956748620" TargetMode="External"/><Relationship Id="rId10796" Type="http://schemas.openxmlformats.org/officeDocument/2006/relationships/hyperlink" Target="https://www.sreality.cz/cs/v2/estates/2109010764" TargetMode="External"/><Relationship Id="rId368" Type="http://schemas.openxmlformats.org/officeDocument/2006/relationships/hyperlink" Target="https://www.sreality.cz/cs/v2/estates/834990924" TargetMode="External"/><Relationship Id="rId10797" Type="http://schemas.openxmlformats.org/officeDocument/2006/relationships/hyperlink" Target="https://www.sreality.cz/cs/v2/estates/558687052" TargetMode="External"/><Relationship Id="rId363" Type="http://schemas.openxmlformats.org/officeDocument/2006/relationships/hyperlink" Target="https://www.sreality.cz/cs/v2/estates/2339877708" TargetMode="External"/><Relationship Id="rId5310" Type="http://schemas.openxmlformats.org/officeDocument/2006/relationships/hyperlink" Target="https://www.sreality.cz/cs/v2/estates/965079628" TargetMode="External"/><Relationship Id="rId6641" Type="http://schemas.openxmlformats.org/officeDocument/2006/relationships/hyperlink" Target="https://www.sreality.cz/cs/v2/estates/693154636" TargetMode="External"/><Relationship Id="rId7973" Type="http://schemas.openxmlformats.org/officeDocument/2006/relationships/hyperlink" Target="https://www.sreality.cz/cs/v2/estates/3134948172" TargetMode="External"/><Relationship Id="rId10790" Type="http://schemas.openxmlformats.org/officeDocument/2006/relationships/hyperlink" Target="https://www.sreality.cz/cs/v2/estates/1935467340" TargetMode="External"/><Relationship Id="rId362" Type="http://schemas.openxmlformats.org/officeDocument/2006/relationships/hyperlink" Target="https://www.sreality.cz/cs/v2/estates/325428044" TargetMode="External"/><Relationship Id="rId5311" Type="http://schemas.openxmlformats.org/officeDocument/2006/relationships/hyperlink" Target="https://www.sreality.cz/cs/v2/estates/3455308620" TargetMode="External"/><Relationship Id="rId6642" Type="http://schemas.openxmlformats.org/officeDocument/2006/relationships/hyperlink" Target="https://www.sreality.cz/cs/v2/estates/686191180" TargetMode="External"/><Relationship Id="rId7972" Type="http://schemas.openxmlformats.org/officeDocument/2006/relationships/hyperlink" Target="https://www.sreality.cz/cs/v2/estates/3751400268" TargetMode="External"/><Relationship Id="rId10791" Type="http://schemas.openxmlformats.org/officeDocument/2006/relationships/hyperlink" Target="https://www.sreality.cz/cs/v2/estates/2170348364" TargetMode="External"/><Relationship Id="rId361" Type="http://schemas.openxmlformats.org/officeDocument/2006/relationships/hyperlink" Target="https://www.sreality.cz/cs/v2/estates/52183628" TargetMode="External"/><Relationship Id="rId7971" Type="http://schemas.openxmlformats.org/officeDocument/2006/relationships/hyperlink" Target="https://www.sreality.cz/cs/v2/estates/636326732" TargetMode="External"/><Relationship Id="rId360" Type="http://schemas.openxmlformats.org/officeDocument/2006/relationships/hyperlink" Target="https://www.sreality.cz/cs/v2/estates/3370689356" TargetMode="External"/><Relationship Id="rId6640" Type="http://schemas.openxmlformats.org/officeDocument/2006/relationships/hyperlink" Target="https://www.sreality.cz/cs/v2/estates/2243609164" TargetMode="External"/><Relationship Id="rId7970" Type="http://schemas.openxmlformats.org/officeDocument/2006/relationships/hyperlink" Target="https://www.sreality.cz/cs/v2/estates/1793454924" TargetMode="External"/><Relationship Id="rId367" Type="http://schemas.openxmlformats.org/officeDocument/2006/relationships/hyperlink" Target="https://www.sreality.cz/cs/v2/estates/1644532556" TargetMode="External"/><Relationship Id="rId5314" Type="http://schemas.openxmlformats.org/officeDocument/2006/relationships/hyperlink" Target="https://www.sreality.cz/cs/v2/estates/1660146508" TargetMode="External"/><Relationship Id="rId6645" Type="http://schemas.openxmlformats.org/officeDocument/2006/relationships/hyperlink" Target="https://www.sreality.cz/cs/v2/estates/3318600524" TargetMode="External"/><Relationship Id="rId7977" Type="http://schemas.openxmlformats.org/officeDocument/2006/relationships/hyperlink" Target="https://www.sreality.cz/cs/v2/estates/807064396" TargetMode="External"/><Relationship Id="rId10794" Type="http://schemas.openxmlformats.org/officeDocument/2006/relationships/hyperlink" Target="https://www.sreality.cz/cs/v2/estates/722100812" TargetMode="External"/><Relationship Id="rId19128" Type="http://schemas.openxmlformats.org/officeDocument/2006/relationships/hyperlink" Target="https://www.sreality.cz/cs/v2/estates/2258084428" TargetMode="External"/><Relationship Id="rId366" Type="http://schemas.openxmlformats.org/officeDocument/2006/relationships/hyperlink" Target="https://www.sreality.cz/cs/v2/estates/3299332940" TargetMode="External"/><Relationship Id="rId5315" Type="http://schemas.openxmlformats.org/officeDocument/2006/relationships/hyperlink" Target="https://www.sreality.cz/cs/v2/estates/3659453260" TargetMode="External"/><Relationship Id="rId6646" Type="http://schemas.openxmlformats.org/officeDocument/2006/relationships/hyperlink" Target="https://www.sreality.cz/cs/v2/estates/2080232268" TargetMode="External"/><Relationship Id="rId7976" Type="http://schemas.openxmlformats.org/officeDocument/2006/relationships/hyperlink" Target="https://www.sreality.cz/cs/v2/estates/1352258380" TargetMode="External"/><Relationship Id="rId10795" Type="http://schemas.openxmlformats.org/officeDocument/2006/relationships/hyperlink" Target="https://www.sreality.cz/cs/v2/estates/2147697228" TargetMode="External"/><Relationship Id="rId19129" Type="http://schemas.openxmlformats.org/officeDocument/2006/relationships/hyperlink" Target="https://www.sreality.cz/cs/v2/estates/380084812" TargetMode="External"/><Relationship Id="rId365" Type="http://schemas.openxmlformats.org/officeDocument/2006/relationships/hyperlink" Target="https://www.sreality.cz/cs/v2/estates/3961360972" TargetMode="External"/><Relationship Id="rId5312" Type="http://schemas.openxmlformats.org/officeDocument/2006/relationships/hyperlink" Target="https://www.sreality.cz/cs/v2/estates/2436363084" TargetMode="External"/><Relationship Id="rId6643" Type="http://schemas.openxmlformats.org/officeDocument/2006/relationships/hyperlink" Target="https://www.sreality.cz/cs/v2/estates/443388748" TargetMode="External"/><Relationship Id="rId7975" Type="http://schemas.openxmlformats.org/officeDocument/2006/relationships/hyperlink" Target="https://www.sreality.cz/cs/v2/estates/2191119180" TargetMode="External"/><Relationship Id="rId10792" Type="http://schemas.openxmlformats.org/officeDocument/2006/relationships/hyperlink" Target="https://www.sreality.cz/cs/v2/estates/458023756" TargetMode="External"/><Relationship Id="rId19126" Type="http://schemas.openxmlformats.org/officeDocument/2006/relationships/hyperlink" Target="https://www.sreality.cz/cs/v2/estates/2875564620" TargetMode="External"/><Relationship Id="rId364" Type="http://schemas.openxmlformats.org/officeDocument/2006/relationships/hyperlink" Target="https://www.sreality.cz/cs/v2/estates/1633346124" TargetMode="External"/><Relationship Id="rId5313" Type="http://schemas.openxmlformats.org/officeDocument/2006/relationships/hyperlink" Target="https://www.sreality.cz/cs/v2/estates/272032588" TargetMode="External"/><Relationship Id="rId6644" Type="http://schemas.openxmlformats.org/officeDocument/2006/relationships/hyperlink" Target="https://www.sreality.cz/cs/v2/estates/1378194252" TargetMode="External"/><Relationship Id="rId7974" Type="http://schemas.openxmlformats.org/officeDocument/2006/relationships/hyperlink" Target="https://www.sreality.cz/cs/v2/estates/606110540" TargetMode="External"/><Relationship Id="rId10793" Type="http://schemas.openxmlformats.org/officeDocument/2006/relationships/hyperlink" Target="https://www.sreality.cz/cs/v2/estates/3679249228" TargetMode="External"/><Relationship Id="rId19127" Type="http://schemas.openxmlformats.org/officeDocument/2006/relationships/hyperlink" Target="https://www.sreality.cz/cs/v2/estates/3925496396" TargetMode="External"/><Relationship Id="rId95" Type="http://schemas.openxmlformats.org/officeDocument/2006/relationships/hyperlink" Target="https://www.sreality.cz/cs/v2/estates/642634572" TargetMode="External"/><Relationship Id="rId5307" Type="http://schemas.openxmlformats.org/officeDocument/2006/relationships/hyperlink" Target="https://www.sreality.cz/cs/v2/estates/660988748" TargetMode="External"/><Relationship Id="rId6638" Type="http://schemas.openxmlformats.org/officeDocument/2006/relationships/hyperlink" Target="https://www.sreality.cz/cs/v2/estates/1811792460" TargetMode="External"/><Relationship Id="rId19146" Type="http://schemas.openxmlformats.org/officeDocument/2006/relationships/hyperlink" Target="https://www.sreality.cz/cs/v2/estates/1024992588" TargetMode="External"/><Relationship Id="rId94" Type="http://schemas.openxmlformats.org/officeDocument/2006/relationships/hyperlink" Target="https://www.sreality.cz/cs/v2/estates/502715212" TargetMode="External"/><Relationship Id="rId5308" Type="http://schemas.openxmlformats.org/officeDocument/2006/relationships/hyperlink" Target="https://www.sreality.cz/cs/v2/estates/3882214220" TargetMode="External"/><Relationship Id="rId6639" Type="http://schemas.openxmlformats.org/officeDocument/2006/relationships/hyperlink" Target="https://www.sreality.cz/cs/v2/estates/4099859020" TargetMode="External"/><Relationship Id="rId7969" Type="http://schemas.openxmlformats.org/officeDocument/2006/relationships/hyperlink" Target="https://www.sreality.cz/cs/v2/estates/978244172" TargetMode="External"/><Relationship Id="rId19147" Type="http://schemas.openxmlformats.org/officeDocument/2006/relationships/hyperlink" Target="https://www.sreality.cz/cs/v2/estates/998023756" TargetMode="External"/><Relationship Id="rId97" Type="http://schemas.openxmlformats.org/officeDocument/2006/relationships/hyperlink" Target="https://www.sreality.cz/cs/v2/estates/2381763404" TargetMode="External"/><Relationship Id="rId5305" Type="http://schemas.openxmlformats.org/officeDocument/2006/relationships/hyperlink" Target="https://www.sreality.cz/cs/v2/estates/1984811852" TargetMode="External"/><Relationship Id="rId6636" Type="http://schemas.openxmlformats.org/officeDocument/2006/relationships/hyperlink" Target="https://www.sreality.cz/cs/v2/estates/542692172" TargetMode="External"/><Relationship Id="rId7968" Type="http://schemas.openxmlformats.org/officeDocument/2006/relationships/hyperlink" Target="https://www.sreality.cz/cs/v2/estates/154567500" TargetMode="External"/><Relationship Id="rId19144" Type="http://schemas.openxmlformats.org/officeDocument/2006/relationships/hyperlink" Target="https://www.sreality.cz/cs/v2/estates/4268155724" TargetMode="External"/><Relationship Id="rId96" Type="http://schemas.openxmlformats.org/officeDocument/2006/relationships/hyperlink" Target="https://www.sreality.cz/cs/v2/estates/689529420" TargetMode="External"/><Relationship Id="rId5306" Type="http://schemas.openxmlformats.org/officeDocument/2006/relationships/hyperlink" Target="https://www.sreality.cz/cs/v2/estates/3002393420" TargetMode="External"/><Relationship Id="rId6637" Type="http://schemas.openxmlformats.org/officeDocument/2006/relationships/hyperlink" Target="https://www.sreality.cz/cs/v2/estates/1936347724" TargetMode="External"/><Relationship Id="rId7967" Type="http://schemas.openxmlformats.org/officeDocument/2006/relationships/hyperlink" Target="https://www.sreality.cz/cs/v2/estates/2080137804" TargetMode="External"/><Relationship Id="rId19145" Type="http://schemas.openxmlformats.org/officeDocument/2006/relationships/hyperlink" Target="https://www.sreality.cz/cs/v2/estates/750559820" TargetMode="External"/><Relationship Id="rId99" Type="http://schemas.openxmlformats.org/officeDocument/2006/relationships/hyperlink" Target="https://www.sreality.cz/cs/v2/estates/375423820" TargetMode="External"/><Relationship Id="rId19142" Type="http://schemas.openxmlformats.org/officeDocument/2006/relationships/hyperlink" Target="https://www.sreality.cz/cs/v2/estates/3279069772" TargetMode="External"/><Relationship Id="rId98" Type="http://schemas.openxmlformats.org/officeDocument/2006/relationships/hyperlink" Target="https://www.sreality.cz/cs/v2/estates/1215623756" TargetMode="External"/><Relationship Id="rId19143" Type="http://schemas.openxmlformats.org/officeDocument/2006/relationships/hyperlink" Target="https://www.sreality.cz/cs/v2/estates/493072972" TargetMode="External"/><Relationship Id="rId5309" Type="http://schemas.openxmlformats.org/officeDocument/2006/relationships/hyperlink" Target="https://www.sreality.cz/cs/v2/estates/3059724876" TargetMode="External"/><Relationship Id="rId19140" Type="http://schemas.openxmlformats.org/officeDocument/2006/relationships/hyperlink" Target="https://www.sreality.cz/cs/v2/estates/3958547020" TargetMode="External"/><Relationship Id="rId19141" Type="http://schemas.openxmlformats.org/officeDocument/2006/relationships/hyperlink" Target="https://www.sreality.cz/cs/v2/estates/3396510284" TargetMode="External"/><Relationship Id="rId91" Type="http://schemas.openxmlformats.org/officeDocument/2006/relationships/hyperlink" Target="https://www.sreality.cz/cs/v2/estates/143635276" TargetMode="External"/><Relationship Id="rId90" Type="http://schemas.openxmlformats.org/officeDocument/2006/relationships/hyperlink" Target="https://www.sreality.cz/cs/v2/estates/2140263244" TargetMode="External"/><Relationship Id="rId93" Type="http://schemas.openxmlformats.org/officeDocument/2006/relationships/hyperlink" Target="https://www.sreality.cz/cs/v2/estates/811590476" TargetMode="External"/><Relationship Id="rId92" Type="http://schemas.openxmlformats.org/officeDocument/2006/relationships/hyperlink" Target="https://www.sreality.cz/cs/v2/estates/4202292044" TargetMode="External"/><Relationship Id="rId359" Type="http://schemas.openxmlformats.org/officeDocument/2006/relationships/hyperlink" Target="https://www.sreality.cz/cs/v2/estates/1611264844" TargetMode="External"/><Relationship Id="rId358" Type="http://schemas.openxmlformats.org/officeDocument/2006/relationships/hyperlink" Target="https://www.sreality.cz/cs/v2/estates/1795609420" TargetMode="External"/><Relationship Id="rId357" Type="http://schemas.openxmlformats.org/officeDocument/2006/relationships/hyperlink" Target="https://www.sreality.cz/cs/v2/estates/3568599884" TargetMode="External"/><Relationship Id="rId352" Type="http://schemas.openxmlformats.org/officeDocument/2006/relationships/hyperlink" Target="https://www.sreality.cz/cs/v2/estates/2946495308" TargetMode="External"/><Relationship Id="rId6630" Type="http://schemas.openxmlformats.org/officeDocument/2006/relationships/hyperlink" Target="https://www.sreality.cz/cs/v2/estates/583914316" TargetMode="External"/><Relationship Id="rId7962" Type="http://schemas.openxmlformats.org/officeDocument/2006/relationships/hyperlink" Target="https://www.sreality.cz/cs/v2/estates/915374924" TargetMode="External"/><Relationship Id="rId351" Type="http://schemas.openxmlformats.org/officeDocument/2006/relationships/hyperlink" Target="https://www.sreality.cz/cs/v2/estates/951841612" TargetMode="External"/><Relationship Id="rId5300" Type="http://schemas.openxmlformats.org/officeDocument/2006/relationships/hyperlink" Target="https://www.sreality.cz/cs/v2/estates/895787852" TargetMode="External"/><Relationship Id="rId6631" Type="http://schemas.openxmlformats.org/officeDocument/2006/relationships/hyperlink" Target="https://www.sreality.cz/cs/v2/estates/1662776140" TargetMode="External"/><Relationship Id="rId7961" Type="http://schemas.openxmlformats.org/officeDocument/2006/relationships/hyperlink" Target="https://www.sreality.cz/cs/v2/estates/915374924" TargetMode="External"/><Relationship Id="rId350" Type="http://schemas.openxmlformats.org/officeDocument/2006/relationships/hyperlink" Target="https://www.sreality.cz/cs/v2/estates/1510396748" TargetMode="External"/><Relationship Id="rId7960" Type="http://schemas.openxmlformats.org/officeDocument/2006/relationships/hyperlink" Target="https://www.sreality.cz/cs/v2/estates/909812556" TargetMode="External"/><Relationship Id="rId356" Type="http://schemas.openxmlformats.org/officeDocument/2006/relationships/hyperlink" Target="https://www.sreality.cz/cs/v2/estates/372212556" TargetMode="External"/><Relationship Id="rId5303" Type="http://schemas.openxmlformats.org/officeDocument/2006/relationships/hyperlink" Target="https://www.sreality.cz/cs/v2/estates/3008820044" TargetMode="External"/><Relationship Id="rId6634" Type="http://schemas.openxmlformats.org/officeDocument/2006/relationships/hyperlink" Target="https://www.sreality.cz/cs/v2/estates/3788362572" TargetMode="External"/><Relationship Id="rId7966" Type="http://schemas.openxmlformats.org/officeDocument/2006/relationships/hyperlink" Target="https://www.sreality.cz/cs/v2/estates/4147151692" TargetMode="External"/><Relationship Id="rId19139" Type="http://schemas.openxmlformats.org/officeDocument/2006/relationships/hyperlink" Target="https://www.sreality.cz/cs/v2/estates/3067191884" TargetMode="External"/><Relationship Id="rId355" Type="http://schemas.openxmlformats.org/officeDocument/2006/relationships/hyperlink" Target="https://www.sreality.cz/cs/v2/estates/453432140" TargetMode="External"/><Relationship Id="rId5304" Type="http://schemas.openxmlformats.org/officeDocument/2006/relationships/hyperlink" Target="https://www.sreality.cz/cs/v2/estates/3975402316" TargetMode="External"/><Relationship Id="rId6635" Type="http://schemas.openxmlformats.org/officeDocument/2006/relationships/hyperlink" Target="https://www.sreality.cz/cs/v2/estates/241165132" TargetMode="External"/><Relationship Id="rId7965" Type="http://schemas.openxmlformats.org/officeDocument/2006/relationships/hyperlink" Target="https://www.sreality.cz/cs/v2/estates/2543252300" TargetMode="External"/><Relationship Id="rId354" Type="http://schemas.openxmlformats.org/officeDocument/2006/relationships/hyperlink" Target="https://www.sreality.cz/cs/v2/estates/1611002700" TargetMode="External"/><Relationship Id="rId5301" Type="http://schemas.openxmlformats.org/officeDocument/2006/relationships/hyperlink" Target="https://www.sreality.cz/cs/v2/estates/1058161228" TargetMode="External"/><Relationship Id="rId6632" Type="http://schemas.openxmlformats.org/officeDocument/2006/relationships/hyperlink" Target="https://www.sreality.cz/cs/v2/estates/1939731276" TargetMode="External"/><Relationship Id="rId7964" Type="http://schemas.openxmlformats.org/officeDocument/2006/relationships/hyperlink" Target="https://www.sreality.cz/cs/v2/estates/2091053900" TargetMode="External"/><Relationship Id="rId19137" Type="http://schemas.openxmlformats.org/officeDocument/2006/relationships/hyperlink" Target="https://www.sreality.cz/cs/v2/estates/2192679500" TargetMode="External"/><Relationship Id="rId353" Type="http://schemas.openxmlformats.org/officeDocument/2006/relationships/hyperlink" Target="https://www.sreality.cz/cs/v2/estates/782234444" TargetMode="External"/><Relationship Id="rId5302" Type="http://schemas.openxmlformats.org/officeDocument/2006/relationships/hyperlink" Target="https://www.sreality.cz/cs/v2/estates/3164467788" TargetMode="External"/><Relationship Id="rId6633" Type="http://schemas.openxmlformats.org/officeDocument/2006/relationships/hyperlink" Target="https://www.sreality.cz/cs/v2/estates/817214028" TargetMode="External"/><Relationship Id="rId7963" Type="http://schemas.openxmlformats.org/officeDocument/2006/relationships/hyperlink" Target="https://www.sreality.cz/cs/v2/estates/1191985740" TargetMode="External"/><Relationship Id="rId19138" Type="http://schemas.openxmlformats.org/officeDocument/2006/relationships/hyperlink" Target="https://www.sreality.cz/cs/v2/estates/799121996" TargetMode="External"/><Relationship Id="rId7915" Type="http://schemas.openxmlformats.org/officeDocument/2006/relationships/hyperlink" Target="https://www.sreality.cz/cs/v2/estates/2983437132" TargetMode="External"/><Relationship Id="rId7914" Type="http://schemas.openxmlformats.org/officeDocument/2006/relationships/hyperlink" Target="https://www.sreality.cz/cs/v2/estates/2385548108" TargetMode="External"/><Relationship Id="rId7913" Type="http://schemas.openxmlformats.org/officeDocument/2006/relationships/hyperlink" Target="https://www.sreality.cz/cs/v2/estates/2537874252" TargetMode="External"/><Relationship Id="rId19199" Type="http://schemas.openxmlformats.org/officeDocument/2006/relationships/hyperlink" Target="https://www.sreality.cz/cs/v2/estates/688435788" TargetMode="External"/><Relationship Id="rId7912" Type="http://schemas.openxmlformats.org/officeDocument/2006/relationships/hyperlink" Target="https://www.sreality.cz/cs/v2/estates/3759858508" TargetMode="External"/><Relationship Id="rId7919" Type="http://schemas.openxmlformats.org/officeDocument/2006/relationships/hyperlink" Target="https://www.sreality.cz/cs/v2/estates/1853412172" TargetMode="External"/><Relationship Id="rId19197" Type="http://schemas.openxmlformats.org/officeDocument/2006/relationships/hyperlink" Target="https://www.sreality.cz/cs/v2/estates/1229337676" TargetMode="External"/><Relationship Id="rId7918" Type="http://schemas.openxmlformats.org/officeDocument/2006/relationships/hyperlink" Target="https://www.sreality.cz/cs/v2/estates/2327261772" TargetMode="External"/><Relationship Id="rId19198" Type="http://schemas.openxmlformats.org/officeDocument/2006/relationships/hyperlink" Target="https://www.sreality.cz/cs/v2/estates/4266635852" TargetMode="External"/><Relationship Id="rId7917" Type="http://schemas.openxmlformats.org/officeDocument/2006/relationships/hyperlink" Target="https://www.sreality.cz/cs/v2/estates/2194969420" TargetMode="External"/><Relationship Id="rId19195" Type="http://schemas.openxmlformats.org/officeDocument/2006/relationships/hyperlink" Target="https://www.sreality.cz/cs/v2/estates/93209676" TargetMode="External"/><Relationship Id="rId7916" Type="http://schemas.openxmlformats.org/officeDocument/2006/relationships/hyperlink" Target="https://www.sreality.cz/cs/v2/estates/1121710924" TargetMode="External"/><Relationship Id="rId19196" Type="http://schemas.openxmlformats.org/officeDocument/2006/relationships/hyperlink" Target="https://www.sreality.cz/cs/v2/estates/239055436" TargetMode="External"/><Relationship Id="rId19193" Type="http://schemas.openxmlformats.org/officeDocument/2006/relationships/hyperlink" Target="https://www.sreality.cz/cs/v2/estates/2162012748" TargetMode="External"/><Relationship Id="rId19194" Type="http://schemas.openxmlformats.org/officeDocument/2006/relationships/hyperlink" Target="https://www.sreality.cz/cs/v2/estates/4131677516" TargetMode="External"/><Relationship Id="rId19191" Type="http://schemas.openxmlformats.org/officeDocument/2006/relationships/hyperlink" Target="https://www.sreality.cz/cs/v2/estates/2650432844" TargetMode="External"/><Relationship Id="rId19192" Type="http://schemas.openxmlformats.org/officeDocument/2006/relationships/hyperlink" Target="https://www.sreality.cz/cs/v2/estates/2141106764" TargetMode="External"/><Relationship Id="rId19190" Type="http://schemas.openxmlformats.org/officeDocument/2006/relationships/hyperlink" Target="https://www.sreality.cz/cs/v2/estates/3809325644" TargetMode="External"/><Relationship Id="rId305" Type="http://schemas.openxmlformats.org/officeDocument/2006/relationships/hyperlink" Target="https://www.sreality.cz/cs/v2/estates/2389738316" TargetMode="External"/><Relationship Id="rId304" Type="http://schemas.openxmlformats.org/officeDocument/2006/relationships/hyperlink" Target="https://www.sreality.cz/cs/v2/estates/4059292236" TargetMode="External"/><Relationship Id="rId303" Type="http://schemas.openxmlformats.org/officeDocument/2006/relationships/hyperlink" Target="https://www.sreality.cz/cs/v2/estates/1702879820" TargetMode="External"/><Relationship Id="rId302" Type="http://schemas.openxmlformats.org/officeDocument/2006/relationships/hyperlink" Target="https://www.sreality.cz/cs/v2/estates/3589899084" TargetMode="External"/><Relationship Id="rId309" Type="http://schemas.openxmlformats.org/officeDocument/2006/relationships/hyperlink" Target="https://www.sreality.cz/cs/v2/estates/4228895564" TargetMode="External"/><Relationship Id="rId308" Type="http://schemas.openxmlformats.org/officeDocument/2006/relationships/hyperlink" Target="https://www.sreality.cz/cs/v2/estates/3833320268" TargetMode="External"/><Relationship Id="rId307" Type="http://schemas.openxmlformats.org/officeDocument/2006/relationships/hyperlink" Target="https://www.sreality.cz/cs/v2/estates/179098444" TargetMode="External"/><Relationship Id="rId306" Type="http://schemas.openxmlformats.org/officeDocument/2006/relationships/hyperlink" Target="https://www.sreality.cz/cs/v2/estates/1711334220" TargetMode="External"/><Relationship Id="rId301" Type="http://schemas.openxmlformats.org/officeDocument/2006/relationships/hyperlink" Target="https://www.sreality.cz/cs/v2/estates/4112700236" TargetMode="External"/><Relationship Id="rId7911" Type="http://schemas.openxmlformats.org/officeDocument/2006/relationships/hyperlink" Target="https://www.sreality.cz/cs/v2/estates/1162400588" TargetMode="External"/><Relationship Id="rId300" Type="http://schemas.openxmlformats.org/officeDocument/2006/relationships/hyperlink" Target="https://www.sreality.cz/cs/v2/estates/567992908" TargetMode="External"/><Relationship Id="rId7910" Type="http://schemas.openxmlformats.org/officeDocument/2006/relationships/hyperlink" Target="https://www.sreality.cz/cs/v2/estates/625529676" TargetMode="External"/><Relationship Id="rId7904" Type="http://schemas.openxmlformats.org/officeDocument/2006/relationships/hyperlink" Target="https://www.sreality.cz/cs/v2/estates/648573516" TargetMode="External"/><Relationship Id="rId7903" Type="http://schemas.openxmlformats.org/officeDocument/2006/relationships/hyperlink" Target="https://www.sreality.cz/cs/v2/estates/3431322188" TargetMode="External"/><Relationship Id="rId7902" Type="http://schemas.openxmlformats.org/officeDocument/2006/relationships/hyperlink" Target="https://www.sreality.cz/cs/v2/estates/1464587084" TargetMode="External"/><Relationship Id="rId7901" Type="http://schemas.openxmlformats.org/officeDocument/2006/relationships/hyperlink" Target="https://www.sreality.cz/cs/v2/estates/2622018380" TargetMode="External"/><Relationship Id="rId7908" Type="http://schemas.openxmlformats.org/officeDocument/2006/relationships/hyperlink" Target="https://www.sreality.cz/cs/v2/estates/1763471948" TargetMode="External"/><Relationship Id="rId7907" Type="http://schemas.openxmlformats.org/officeDocument/2006/relationships/hyperlink" Target="https://www.sreality.cz/cs/v2/estates/2724561740" TargetMode="External"/><Relationship Id="rId7906" Type="http://schemas.openxmlformats.org/officeDocument/2006/relationships/hyperlink" Target="https://www.sreality.cz/cs/v2/estates/1577198156" TargetMode="External"/><Relationship Id="rId7905" Type="http://schemas.openxmlformats.org/officeDocument/2006/relationships/hyperlink" Target="https://www.sreality.cz/cs/v2/estates/1028215372" TargetMode="External"/><Relationship Id="rId7909" Type="http://schemas.openxmlformats.org/officeDocument/2006/relationships/hyperlink" Target="https://www.sreality.cz/cs/v2/estates/3209901388" TargetMode="External"/><Relationship Id="rId7900" Type="http://schemas.openxmlformats.org/officeDocument/2006/relationships/hyperlink" Target="https://www.sreality.cz/cs/v2/estates/3209220940" TargetMode="External"/><Relationship Id="rId6605" Type="http://schemas.openxmlformats.org/officeDocument/2006/relationships/hyperlink" Target="https://www.sreality.cz/cs/v2/estates/668557900" TargetMode="External"/><Relationship Id="rId7937" Type="http://schemas.openxmlformats.org/officeDocument/2006/relationships/hyperlink" Target="https://www.sreality.cz/cs/v2/estates/3348689740" TargetMode="External"/><Relationship Id="rId19179" Type="http://schemas.openxmlformats.org/officeDocument/2006/relationships/hyperlink" Target="https://www.sreality.cz/cs/v2/estates/1705198924" TargetMode="External"/><Relationship Id="rId6606" Type="http://schemas.openxmlformats.org/officeDocument/2006/relationships/hyperlink" Target="https://www.sreality.cz/cs/v2/estates/13886284" TargetMode="External"/><Relationship Id="rId7936" Type="http://schemas.openxmlformats.org/officeDocument/2006/relationships/hyperlink" Target="https://www.sreality.cz/cs/v2/estates/3754726220" TargetMode="External"/><Relationship Id="rId6603" Type="http://schemas.openxmlformats.org/officeDocument/2006/relationships/hyperlink" Target="https://www.sreality.cz/cs/v2/estates/2144285260" TargetMode="External"/><Relationship Id="rId7935" Type="http://schemas.openxmlformats.org/officeDocument/2006/relationships/hyperlink" Target="https://www.sreality.cz/cs/v2/estates/4233683788" TargetMode="External"/><Relationship Id="rId19177" Type="http://schemas.openxmlformats.org/officeDocument/2006/relationships/hyperlink" Target="https://www.sreality.cz/cs/v2/estates/2197926476" TargetMode="External"/><Relationship Id="rId6604" Type="http://schemas.openxmlformats.org/officeDocument/2006/relationships/hyperlink" Target="https://www.sreality.cz/cs/v2/estates/601740108" TargetMode="External"/><Relationship Id="rId7934" Type="http://schemas.openxmlformats.org/officeDocument/2006/relationships/hyperlink" Target="https://www.sreality.cz/cs/v2/estates/1912181580" TargetMode="External"/><Relationship Id="rId19178" Type="http://schemas.openxmlformats.org/officeDocument/2006/relationships/hyperlink" Target="https://www.sreality.cz/cs/v2/estates/1127330380" TargetMode="External"/><Relationship Id="rId6609" Type="http://schemas.openxmlformats.org/officeDocument/2006/relationships/hyperlink" Target="https://www.sreality.cz/cs/v2/estates/1998365516" TargetMode="External"/><Relationship Id="rId19175" Type="http://schemas.openxmlformats.org/officeDocument/2006/relationships/hyperlink" Target="https://www.sreality.cz/cs/v2/estates/3296178764" TargetMode="External"/><Relationship Id="rId19176" Type="http://schemas.openxmlformats.org/officeDocument/2006/relationships/hyperlink" Target="https://www.sreality.cz/cs/v2/estates/3626021452" TargetMode="External"/><Relationship Id="rId6607" Type="http://schemas.openxmlformats.org/officeDocument/2006/relationships/hyperlink" Target="https://www.sreality.cz/cs/v2/estates/1459069772" TargetMode="External"/><Relationship Id="rId7939" Type="http://schemas.openxmlformats.org/officeDocument/2006/relationships/hyperlink" Target="https://www.sreality.cz/cs/v2/estates/1298715468" TargetMode="External"/><Relationship Id="rId19173" Type="http://schemas.openxmlformats.org/officeDocument/2006/relationships/hyperlink" Target="https://www.sreality.cz/cs/v2/estates/6795852" TargetMode="External"/><Relationship Id="rId6608" Type="http://schemas.openxmlformats.org/officeDocument/2006/relationships/hyperlink" Target="https://www.sreality.cz/cs/v2/estates/1907769932" TargetMode="External"/><Relationship Id="rId7938" Type="http://schemas.openxmlformats.org/officeDocument/2006/relationships/hyperlink" Target="https://www.sreality.cz/cs/v2/estates/2895340108" TargetMode="External"/><Relationship Id="rId19174" Type="http://schemas.openxmlformats.org/officeDocument/2006/relationships/hyperlink" Target="https://www.sreality.cz/cs/v2/estates/2976363084" TargetMode="External"/><Relationship Id="rId19171" Type="http://schemas.openxmlformats.org/officeDocument/2006/relationships/hyperlink" Target="https://www.sreality.cz/cs/v2/estates/2094875724" TargetMode="External"/><Relationship Id="rId19172" Type="http://schemas.openxmlformats.org/officeDocument/2006/relationships/hyperlink" Target="https://www.sreality.cz/cs/v2/estates/2779706188" TargetMode="External"/><Relationship Id="rId19170" Type="http://schemas.openxmlformats.org/officeDocument/2006/relationships/hyperlink" Target="https://www.sreality.cz/cs/v2/estates/267825740" TargetMode="External"/><Relationship Id="rId327" Type="http://schemas.openxmlformats.org/officeDocument/2006/relationships/hyperlink" Target="https://www.sreality.cz/cs/v2/estates/2414121804" TargetMode="External"/><Relationship Id="rId326" Type="http://schemas.openxmlformats.org/officeDocument/2006/relationships/hyperlink" Target="https://www.sreality.cz/cs/v2/estates/1612559180" TargetMode="External"/><Relationship Id="rId325" Type="http://schemas.openxmlformats.org/officeDocument/2006/relationships/hyperlink" Target="https://www.sreality.cz/cs/v2/estates/2895618892" TargetMode="External"/><Relationship Id="rId324" Type="http://schemas.openxmlformats.org/officeDocument/2006/relationships/hyperlink" Target="https://www.sreality.cz/cs/v2/estates/3805696588" TargetMode="External"/><Relationship Id="rId329" Type="http://schemas.openxmlformats.org/officeDocument/2006/relationships/hyperlink" Target="https://www.sreality.cz/cs/v2/estates/2982281804" TargetMode="External"/><Relationship Id="rId328" Type="http://schemas.openxmlformats.org/officeDocument/2006/relationships/hyperlink" Target="https://www.sreality.cz/cs/v2/estates/889373260" TargetMode="External"/><Relationship Id="rId323" Type="http://schemas.openxmlformats.org/officeDocument/2006/relationships/hyperlink" Target="https://www.sreality.cz/cs/v2/estates/1926648396" TargetMode="External"/><Relationship Id="rId6601" Type="http://schemas.openxmlformats.org/officeDocument/2006/relationships/hyperlink" Target="https://www.sreality.cz/cs/v2/estates/2195575628" TargetMode="External"/><Relationship Id="rId7933" Type="http://schemas.openxmlformats.org/officeDocument/2006/relationships/hyperlink" Target="https://www.sreality.cz/cs/v2/estates/3833123660" TargetMode="External"/><Relationship Id="rId322" Type="http://schemas.openxmlformats.org/officeDocument/2006/relationships/hyperlink" Target="https://www.sreality.cz/cs/v2/estates/1406554700" TargetMode="External"/><Relationship Id="rId6602" Type="http://schemas.openxmlformats.org/officeDocument/2006/relationships/hyperlink" Target="https://www.sreality.cz/cs/v2/estates/3537752908" TargetMode="External"/><Relationship Id="rId7932" Type="http://schemas.openxmlformats.org/officeDocument/2006/relationships/hyperlink" Target="https://www.sreality.cz/cs/v2/estates/3388388172" TargetMode="External"/><Relationship Id="rId321" Type="http://schemas.openxmlformats.org/officeDocument/2006/relationships/hyperlink" Target="https://www.sreality.cz/cs/v2/estates/584471116" TargetMode="External"/><Relationship Id="rId7931" Type="http://schemas.openxmlformats.org/officeDocument/2006/relationships/hyperlink" Target="https://www.sreality.cz/cs/v2/estates/3199668812" TargetMode="External"/><Relationship Id="rId320" Type="http://schemas.openxmlformats.org/officeDocument/2006/relationships/hyperlink" Target="https://www.sreality.cz/cs/v2/estates/2701214284" TargetMode="External"/><Relationship Id="rId6600" Type="http://schemas.openxmlformats.org/officeDocument/2006/relationships/hyperlink" Target="https://www.sreality.cz/cs/v2/estates/838181708" TargetMode="External"/><Relationship Id="rId7930" Type="http://schemas.openxmlformats.org/officeDocument/2006/relationships/hyperlink" Target="https://www.sreality.cz/cs/v2/estates/793944908" TargetMode="External"/><Relationship Id="rId7926" Type="http://schemas.openxmlformats.org/officeDocument/2006/relationships/hyperlink" Target="https://www.sreality.cz/cs/v2/estates/3164504908" TargetMode="External"/><Relationship Id="rId7925" Type="http://schemas.openxmlformats.org/officeDocument/2006/relationships/hyperlink" Target="https://www.sreality.cz/cs/v2/estates/4242682444" TargetMode="External"/><Relationship Id="rId7924" Type="http://schemas.openxmlformats.org/officeDocument/2006/relationships/hyperlink" Target="https://www.sreality.cz/cs/v2/estates/472085580" TargetMode="External"/><Relationship Id="rId19188" Type="http://schemas.openxmlformats.org/officeDocument/2006/relationships/hyperlink" Target="https://www.sreality.cz/cs/v2/estates/462046540" TargetMode="External"/><Relationship Id="rId7923" Type="http://schemas.openxmlformats.org/officeDocument/2006/relationships/hyperlink" Target="https://www.sreality.cz/cs/v2/estates/1806070860" TargetMode="External"/><Relationship Id="rId19189" Type="http://schemas.openxmlformats.org/officeDocument/2006/relationships/hyperlink" Target="https://www.sreality.cz/cs/v2/estates/3330060876" TargetMode="External"/><Relationship Id="rId19186" Type="http://schemas.openxmlformats.org/officeDocument/2006/relationships/hyperlink" Target="https://www.sreality.cz/cs/v2/estates/3924603468" TargetMode="External"/><Relationship Id="rId7929" Type="http://schemas.openxmlformats.org/officeDocument/2006/relationships/hyperlink" Target="https://www.sreality.cz/cs/v2/estates/4207604556" TargetMode="External"/><Relationship Id="rId19187" Type="http://schemas.openxmlformats.org/officeDocument/2006/relationships/hyperlink" Target="https://www.sreality.cz/cs/v2/estates/3895243340" TargetMode="External"/><Relationship Id="rId7928" Type="http://schemas.openxmlformats.org/officeDocument/2006/relationships/hyperlink" Target="https://www.sreality.cz/cs/v2/estates/3953492812" TargetMode="External"/><Relationship Id="rId19184" Type="http://schemas.openxmlformats.org/officeDocument/2006/relationships/hyperlink" Target="https://www.sreality.cz/cs/v2/estates/765243980" TargetMode="External"/><Relationship Id="rId7927" Type="http://schemas.openxmlformats.org/officeDocument/2006/relationships/hyperlink" Target="https://www.sreality.cz/cs/v2/estates/3095573324" TargetMode="External"/><Relationship Id="rId19185" Type="http://schemas.openxmlformats.org/officeDocument/2006/relationships/hyperlink" Target="https://www.sreality.cz/cs/v2/estates/411873868" TargetMode="External"/><Relationship Id="rId19182" Type="http://schemas.openxmlformats.org/officeDocument/2006/relationships/hyperlink" Target="https://www.sreality.cz/cs/v2/estates/1895982156" TargetMode="External"/><Relationship Id="rId19183" Type="http://schemas.openxmlformats.org/officeDocument/2006/relationships/hyperlink" Target="https://www.sreality.cz/cs/v2/estates/1534308940" TargetMode="External"/><Relationship Id="rId19180" Type="http://schemas.openxmlformats.org/officeDocument/2006/relationships/hyperlink" Target="https://www.sreality.cz/cs/v2/estates/3591549516" TargetMode="External"/><Relationship Id="rId19181" Type="http://schemas.openxmlformats.org/officeDocument/2006/relationships/hyperlink" Target="https://www.sreality.cz/cs/v2/estates/2720182860" TargetMode="External"/><Relationship Id="rId316" Type="http://schemas.openxmlformats.org/officeDocument/2006/relationships/hyperlink" Target="https://www.sreality.cz/cs/v2/estates/3412345420" TargetMode="External"/><Relationship Id="rId315" Type="http://schemas.openxmlformats.org/officeDocument/2006/relationships/hyperlink" Target="https://www.sreality.cz/cs/v2/estates/1276338764" TargetMode="External"/><Relationship Id="rId314" Type="http://schemas.openxmlformats.org/officeDocument/2006/relationships/hyperlink" Target="https://www.sreality.cz/cs/v2/estates/3960693324" TargetMode="External"/><Relationship Id="rId313" Type="http://schemas.openxmlformats.org/officeDocument/2006/relationships/hyperlink" Target="https://www.sreality.cz/cs/v2/estates/2590671692" TargetMode="External"/><Relationship Id="rId319" Type="http://schemas.openxmlformats.org/officeDocument/2006/relationships/hyperlink" Target="https://www.sreality.cz/cs/v2/estates/3028173388" TargetMode="External"/><Relationship Id="rId318" Type="http://schemas.openxmlformats.org/officeDocument/2006/relationships/hyperlink" Target="https://www.sreality.cz/cs/v2/estates/1422504780" TargetMode="External"/><Relationship Id="rId317" Type="http://schemas.openxmlformats.org/officeDocument/2006/relationships/hyperlink" Target="https://www.sreality.cz/cs/v2/estates/3675091532" TargetMode="External"/><Relationship Id="rId312" Type="http://schemas.openxmlformats.org/officeDocument/2006/relationships/hyperlink" Target="https://www.sreality.cz/cs/v2/estates/3535971148" TargetMode="External"/><Relationship Id="rId7922" Type="http://schemas.openxmlformats.org/officeDocument/2006/relationships/hyperlink" Target="https://www.sreality.cz/cs/v2/estates/126006092" TargetMode="External"/><Relationship Id="rId311" Type="http://schemas.openxmlformats.org/officeDocument/2006/relationships/hyperlink" Target="https://www.sreality.cz/cs/v2/estates/4263805772" TargetMode="External"/><Relationship Id="rId7921" Type="http://schemas.openxmlformats.org/officeDocument/2006/relationships/hyperlink" Target="https://www.sreality.cz/cs/v2/estates/3421745996" TargetMode="External"/><Relationship Id="rId310" Type="http://schemas.openxmlformats.org/officeDocument/2006/relationships/hyperlink" Target="https://www.sreality.cz/cs/v2/estates/4011119180" TargetMode="External"/><Relationship Id="rId7920" Type="http://schemas.openxmlformats.org/officeDocument/2006/relationships/hyperlink" Target="https://www.sreality.cz/cs/v2/estates/215647052" TargetMode="External"/><Relationship Id="rId10619" Type="http://schemas.openxmlformats.org/officeDocument/2006/relationships/hyperlink" Target="https://www.sreality.cz/cs/v2/estates/647684940" TargetMode="External"/><Relationship Id="rId10617" Type="http://schemas.openxmlformats.org/officeDocument/2006/relationships/hyperlink" Target="https://www.sreality.cz/cs/v2/estates/714924876" TargetMode="External"/><Relationship Id="rId11949" Type="http://schemas.openxmlformats.org/officeDocument/2006/relationships/hyperlink" Target="https://www.sreality.cz/cs/v2/estates/543462220" TargetMode="External"/><Relationship Id="rId10618" Type="http://schemas.openxmlformats.org/officeDocument/2006/relationships/hyperlink" Target="https://www.sreality.cz/cs/v2/estates/245162828" TargetMode="External"/><Relationship Id="rId11948" Type="http://schemas.openxmlformats.org/officeDocument/2006/relationships/hyperlink" Target="https://www.sreality.cz/cs/v2/estates/3242259276" TargetMode="External"/><Relationship Id="rId10611" Type="http://schemas.openxmlformats.org/officeDocument/2006/relationships/hyperlink" Target="https://www.sreality.cz/cs/v2/estates/3068785484" TargetMode="External"/><Relationship Id="rId11943" Type="http://schemas.openxmlformats.org/officeDocument/2006/relationships/hyperlink" Target="https://www.sreality.cz/cs/v2/estates/1017508684" TargetMode="External"/><Relationship Id="rId10612" Type="http://schemas.openxmlformats.org/officeDocument/2006/relationships/hyperlink" Target="https://www.sreality.cz/cs/v2/estates/2147243340" TargetMode="External"/><Relationship Id="rId11942" Type="http://schemas.openxmlformats.org/officeDocument/2006/relationships/hyperlink" Target="https://www.sreality.cz/cs/v2/estates/3399873356" TargetMode="External"/><Relationship Id="rId11941" Type="http://schemas.openxmlformats.org/officeDocument/2006/relationships/hyperlink" Target="https://www.sreality.cz/cs/v2/estates/632681292" TargetMode="External"/><Relationship Id="rId10610" Type="http://schemas.openxmlformats.org/officeDocument/2006/relationships/hyperlink" Target="https://www.sreality.cz/cs/v2/estates/2315563852" TargetMode="External"/><Relationship Id="rId11940" Type="http://schemas.openxmlformats.org/officeDocument/2006/relationships/hyperlink" Target="https://www.sreality.cz/cs/v2/estates/2806555212" TargetMode="External"/><Relationship Id="rId4040" Type="http://schemas.openxmlformats.org/officeDocument/2006/relationships/hyperlink" Target="https://www.sreality.cz/cs/v2/estates/4254761804" TargetMode="External"/><Relationship Id="rId5372" Type="http://schemas.openxmlformats.org/officeDocument/2006/relationships/hyperlink" Target="https://www.sreality.cz/cs/v2/estates/2601767756" TargetMode="External"/><Relationship Id="rId10615" Type="http://schemas.openxmlformats.org/officeDocument/2006/relationships/hyperlink" Target="https://www.sreality.cz/cs/v2/estates/3942159180" TargetMode="External"/><Relationship Id="rId11947" Type="http://schemas.openxmlformats.org/officeDocument/2006/relationships/hyperlink" Target="https://www.sreality.cz/cs/v2/estates/3081106252" TargetMode="External"/><Relationship Id="rId5373" Type="http://schemas.openxmlformats.org/officeDocument/2006/relationships/hyperlink" Target="https://www.sreality.cz/cs/v2/estates/595059532" TargetMode="External"/><Relationship Id="rId10616" Type="http://schemas.openxmlformats.org/officeDocument/2006/relationships/hyperlink" Target="https://www.sreality.cz/cs/v2/estates/2087355212" TargetMode="External"/><Relationship Id="rId11946" Type="http://schemas.openxmlformats.org/officeDocument/2006/relationships/hyperlink" Target="https://www.sreality.cz/cs/v2/estates/2443572044" TargetMode="External"/><Relationship Id="rId4042" Type="http://schemas.openxmlformats.org/officeDocument/2006/relationships/hyperlink" Target="https://www.sreality.cz/cs/v2/estates/736682828" TargetMode="External"/><Relationship Id="rId5370" Type="http://schemas.openxmlformats.org/officeDocument/2006/relationships/hyperlink" Target="https://www.sreality.cz/cs/v2/estates/2064896844" TargetMode="External"/><Relationship Id="rId10613" Type="http://schemas.openxmlformats.org/officeDocument/2006/relationships/hyperlink" Target="https://www.sreality.cz/cs/v2/estates/1685152332" TargetMode="External"/><Relationship Id="rId11945" Type="http://schemas.openxmlformats.org/officeDocument/2006/relationships/hyperlink" Target="https://www.sreality.cz/cs/v2/estates/1372357452" TargetMode="External"/><Relationship Id="rId4041" Type="http://schemas.openxmlformats.org/officeDocument/2006/relationships/hyperlink" Target="https://www.sreality.cz/cs/v2/estates/2774651724" TargetMode="External"/><Relationship Id="rId5371" Type="http://schemas.openxmlformats.org/officeDocument/2006/relationships/hyperlink" Target="https://www.sreality.cz/cs/v2/estates/2501530956" TargetMode="External"/><Relationship Id="rId10614" Type="http://schemas.openxmlformats.org/officeDocument/2006/relationships/hyperlink" Target="https://www.sreality.cz/cs/v2/estates/2582741836" TargetMode="External"/><Relationship Id="rId11944" Type="http://schemas.openxmlformats.org/officeDocument/2006/relationships/hyperlink" Target="https://www.sreality.cz/cs/v2/estates/212202316" TargetMode="External"/><Relationship Id="rId4044" Type="http://schemas.openxmlformats.org/officeDocument/2006/relationships/hyperlink" Target="https://www.sreality.cz/cs/v2/estates/356836172" TargetMode="External"/><Relationship Id="rId5376" Type="http://schemas.openxmlformats.org/officeDocument/2006/relationships/hyperlink" Target="https://www.sreality.cz/cs/v2/estates/773051212" TargetMode="External"/><Relationship Id="rId4043" Type="http://schemas.openxmlformats.org/officeDocument/2006/relationships/hyperlink" Target="https://www.sreality.cz/cs/v2/estates/2173297484" TargetMode="External"/><Relationship Id="rId5377" Type="http://schemas.openxmlformats.org/officeDocument/2006/relationships/hyperlink" Target="https://www.sreality.cz/cs/v2/estates/3994276684" TargetMode="External"/><Relationship Id="rId4046" Type="http://schemas.openxmlformats.org/officeDocument/2006/relationships/hyperlink" Target="https://www.sreality.cz/cs/v2/estates/554873676" TargetMode="External"/><Relationship Id="rId5374" Type="http://schemas.openxmlformats.org/officeDocument/2006/relationships/hyperlink" Target="https://www.sreality.cz/cs/v2/estates/3010904652" TargetMode="External"/><Relationship Id="rId4045" Type="http://schemas.openxmlformats.org/officeDocument/2006/relationships/hyperlink" Target="https://www.sreality.cz/cs/v2/estates/362120012" TargetMode="External"/><Relationship Id="rId5375" Type="http://schemas.openxmlformats.org/officeDocument/2006/relationships/hyperlink" Target="https://www.sreality.cz/cs/v2/estates/2055000908" TargetMode="External"/><Relationship Id="rId4048" Type="http://schemas.openxmlformats.org/officeDocument/2006/relationships/hyperlink" Target="https://www.sreality.cz/cs/v2/estates/1788007244" TargetMode="External"/><Relationship Id="rId4047" Type="http://schemas.openxmlformats.org/officeDocument/2006/relationships/hyperlink" Target="https://www.sreality.cz/cs/v2/estates/445829964" TargetMode="External"/><Relationship Id="rId5378" Type="http://schemas.openxmlformats.org/officeDocument/2006/relationships/hyperlink" Target="https://www.sreality.cz/cs/v2/estates/3885343564" TargetMode="External"/><Relationship Id="rId4049" Type="http://schemas.openxmlformats.org/officeDocument/2006/relationships/hyperlink" Target="https://www.sreality.cz/cs/v2/estates/416916300" TargetMode="External"/><Relationship Id="rId5379" Type="http://schemas.openxmlformats.org/officeDocument/2006/relationships/hyperlink" Target="https://www.sreality.cz/cs/v2/estates/488354636" TargetMode="External"/><Relationship Id="rId10628" Type="http://schemas.openxmlformats.org/officeDocument/2006/relationships/hyperlink" Target="https://www.sreality.cz/cs/v2/estates/2291163724" TargetMode="External"/><Relationship Id="rId10629" Type="http://schemas.openxmlformats.org/officeDocument/2006/relationships/hyperlink" Target="https://www.sreality.cz/cs/v2/estates/160228172" TargetMode="External"/><Relationship Id="rId11959" Type="http://schemas.openxmlformats.org/officeDocument/2006/relationships/hyperlink" Target="https://www.sreality.cz/cs/v2/estates/1674965836" TargetMode="External"/><Relationship Id="rId10622" Type="http://schemas.openxmlformats.org/officeDocument/2006/relationships/hyperlink" Target="https://www.sreality.cz/cs/v2/estates/2954154572" TargetMode="External"/><Relationship Id="rId11954" Type="http://schemas.openxmlformats.org/officeDocument/2006/relationships/hyperlink" Target="https://www.sreality.cz/cs/v2/estates/1532322380" TargetMode="External"/><Relationship Id="rId10623" Type="http://schemas.openxmlformats.org/officeDocument/2006/relationships/hyperlink" Target="https://www.sreality.cz/cs/v2/estates/1804395340" TargetMode="External"/><Relationship Id="rId11953" Type="http://schemas.openxmlformats.org/officeDocument/2006/relationships/hyperlink" Target="https://www.sreality.cz/cs/v2/estates/1471779660" TargetMode="External"/><Relationship Id="rId10620" Type="http://schemas.openxmlformats.org/officeDocument/2006/relationships/hyperlink" Target="https://www.sreality.cz/cs/v2/estates/3533497164" TargetMode="External"/><Relationship Id="rId11952" Type="http://schemas.openxmlformats.org/officeDocument/2006/relationships/hyperlink" Target="https://www.sreality.cz/cs/v2/estates/3873296972" TargetMode="External"/><Relationship Id="rId10621" Type="http://schemas.openxmlformats.org/officeDocument/2006/relationships/hyperlink" Target="https://www.sreality.cz/cs/v2/estates/786388300" TargetMode="External"/><Relationship Id="rId11951" Type="http://schemas.openxmlformats.org/officeDocument/2006/relationships/hyperlink" Target="https://www.sreality.cz/cs/v2/estates/2694615628" TargetMode="External"/><Relationship Id="rId5361" Type="http://schemas.openxmlformats.org/officeDocument/2006/relationships/hyperlink" Target="https://www.sreality.cz/cs/v2/estates/3218584396" TargetMode="External"/><Relationship Id="rId6692" Type="http://schemas.openxmlformats.org/officeDocument/2006/relationships/hyperlink" Target="https://www.sreality.cz/cs/v2/estates/235569996" TargetMode="External"/><Relationship Id="rId10626" Type="http://schemas.openxmlformats.org/officeDocument/2006/relationships/hyperlink" Target="https://www.sreality.cz/cs/v2/estates/2518410060" TargetMode="External"/><Relationship Id="rId11958" Type="http://schemas.openxmlformats.org/officeDocument/2006/relationships/hyperlink" Target="https://www.sreality.cz/cs/v2/estates/2950034252" TargetMode="External"/><Relationship Id="rId5362" Type="http://schemas.openxmlformats.org/officeDocument/2006/relationships/hyperlink" Target="https://www.sreality.cz/cs/v2/estates/2679690060" TargetMode="External"/><Relationship Id="rId6693" Type="http://schemas.openxmlformats.org/officeDocument/2006/relationships/hyperlink" Target="https://www.sreality.cz/cs/v2/estates/133026636" TargetMode="External"/><Relationship Id="rId10627" Type="http://schemas.openxmlformats.org/officeDocument/2006/relationships/hyperlink" Target="https://www.sreality.cz/cs/v2/estates/2559370060" TargetMode="External"/><Relationship Id="rId11957" Type="http://schemas.openxmlformats.org/officeDocument/2006/relationships/hyperlink" Target="https://www.sreality.cz/cs/v2/estates/4065350220" TargetMode="External"/><Relationship Id="rId4031" Type="http://schemas.openxmlformats.org/officeDocument/2006/relationships/hyperlink" Target="https://www.sreality.cz/cs/v2/estates/4133606220" TargetMode="External"/><Relationship Id="rId6690" Type="http://schemas.openxmlformats.org/officeDocument/2006/relationships/hyperlink" Target="https://www.sreality.cz/cs/v2/estates/626819916" TargetMode="External"/><Relationship Id="rId10624" Type="http://schemas.openxmlformats.org/officeDocument/2006/relationships/hyperlink" Target="https://www.sreality.cz/cs/v2/estates/1919439436" TargetMode="External"/><Relationship Id="rId11956" Type="http://schemas.openxmlformats.org/officeDocument/2006/relationships/hyperlink" Target="https://www.sreality.cz/cs/v2/estates/293888588" TargetMode="External"/><Relationship Id="rId4030" Type="http://schemas.openxmlformats.org/officeDocument/2006/relationships/hyperlink" Target="https://www.sreality.cz/cs/v2/estates/1449251660" TargetMode="External"/><Relationship Id="rId5360" Type="http://schemas.openxmlformats.org/officeDocument/2006/relationships/hyperlink" Target="https://www.sreality.cz/cs/v2/estates/2901975884" TargetMode="External"/><Relationship Id="rId6691" Type="http://schemas.openxmlformats.org/officeDocument/2006/relationships/hyperlink" Target="https://www.sreality.cz/cs/v2/estates/694846284" TargetMode="External"/><Relationship Id="rId10625" Type="http://schemas.openxmlformats.org/officeDocument/2006/relationships/hyperlink" Target="https://www.sreality.cz/cs/v2/estates/3146572620" TargetMode="External"/><Relationship Id="rId11955" Type="http://schemas.openxmlformats.org/officeDocument/2006/relationships/hyperlink" Target="https://www.sreality.cz/cs/v2/estates/729498188" TargetMode="External"/><Relationship Id="rId297" Type="http://schemas.openxmlformats.org/officeDocument/2006/relationships/hyperlink" Target="https://www.sreality.cz/cs/v2/estates/4274512716" TargetMode="External"/><Relationship Id="rId4033" Type="http://schemas.openxmlformats.org/officeDocument/2006/relationships/hyperlink" Target="https://www.sreality.cz/cs/v2/estates/3613512524" TargetMode="External"/><Relationship Id="rId5365" Type="http://schemas.openxmlformats.org/officeDocument/2006/relationships/hyperlink" Target="https://www.sreality.cz/cs/v2/estates/757171020" TargetMode="External"/><Relationship Id="rId6696" Type="http://schemas.openxmlformats.org/officeDocument/2006/relationships/hyperlink" Target="https://www.sreality.cz/cs/v2/estates/3411391308" TargetMode="External"/><Relationship Id="rId296" Type="http://schemas.openxmlformats.org/officeDocument/2006/relationships/hyperlink" Target="https://www.sreality.cz/cs/v2/estates/1666245452" TargetMode="External"/><Relationship Id="rId4032" Type="http://schemas.openxmlformats.org/officeDocument/2006/relationships/hyperlink" Target="https://www.sreality.cz/cs/v2/estates/2271335244" TargetMode="External"/><Relationship Id="rId5366" Type="http://schemas.openxmlformats.org/officeDocument/2006/relationships/hyperlink" Target="https://www.sreality.cz/cs/v2/estates/3861373772" TargetMode="External"/><Relationship Id="rId6697" Type="http://schemas.openxmlformats.org/officeDocument/2006/relationships/hyperlink" Target="https://www.sreality.cz/cs/v2/estates/1670112076" TargetMode="External"/><Relationship Id="rId295" Type="http://schemas.openxmlformats.org/officeDocument/2006/relationships/hyperlink" Target="https://www.sreality.cz/cs/v2/estates/2242310988" TargetMode="External"/><Relationship Id="rId4035" Type="http://schemas.openxmlformats.org/officeDocument/2006/relationships/hyperlink" Target="https://www.sreality.cz/cs/v2/estates/1012265804" TargetMode="External"/><Relationship Id="rId5363" Type="http://schemas.openxmlformats.org/officeDocument/2006/relationships/hyperlink" Target="https://www.sreality.cz/cs/v2/estates/44003916" TargetMode="External"/><Relationship Id="rId6694" Type="http://schemas.openxmlformats.org/officeDocument/2006/relationships/hyperlink" Target="https://www.sreality.cz/cs/v2/estates/267617100" TargetMode="External"/><Relationship Id="rId294" Type="http://schemas.openxmlformats.org/officeDocument/2006/relationships/hyperlink" Target="https://www.sreality.cz/cs/v2/estates/1832645452" TargetMode="External"/><Relationship Id="rId4034" Type="http://schemas.openxmlformats.org/officeDocument/2006/relationships/hyperlink" Target="https://www.sreality.cz/cs/v2/estates/817279820" TargetMode="External"/><Relationship Id="rId5364" Type="http://schemas.openxmlformats.org/officeDocument/2006/relationships/hyperlink" Target="https://www.sreality.cz/cs/v2/estates/2822021964" TargetMode="External"/><Relationship Id="rId6695" Type="http://schemas.openxmlformats.org/officeDocument/2006/relationships/hyperlink" Target="https://www.sreality.cz/cs/v2/estates/2164822860" TargetMode="External"/><Relationship Id="rId4037" Type="http://schemas.openxmlformats.org/officeDocument/2006/relationships/hyperlink" Target="https://www.sreality.cz/cs/v2/estates/1374818892" TargetMode="External"/><Relationship Id="rId5369" Type="http://schemas.openxmlformats.org/officeDocument/2006/relationships/hyperlink" Target="https://www.sreality.cz/cs/v2/estates/1842344780" TargetMode="External"/><Relationship Id="rId11950" Type="http://schemas.openxmlformats.org/officeDocument/2006/relationships/hyperlink" Target="https://www.sreality.cz/cs/v2/estates/828674892" TargetMode="External"/><Relationship Id="rId4036" Type="http://schemas.openxmlformats.org/officeDocument/2006/relationships/hyperlink" Target="https://www.sreality.cz/cs/v2/estates/2392429388" TargetMode="External"/><Relationship Id="rId299" Type="http://schemas.openxmlformats.org/officeDocument/2006/relationships/hyperlink" Target="https://www.sreality.cz/cs/v2/estates/1720157004" TargetMode="External"/><Relationship Id="rId4039" Type="http://schemas.openxmlformats.org/officeDocument/2006/relationships/hyperlink" Target="https://www.sreality.cz/cs/v2/estates/246755916" TargetMode="External"/><Relationship Id="rId5367" Type="http://schemas.openxmlformats.org/officeDocument/2006/relationships/hyperlink" Target="https://www.sreality.cz/cs/v2/estates/4125348684" TargetMode="External"/><Relationship Id="rId6698" Type="http://schemas.openxmlformats.org/officeDocument/2006/relationships/hyperlink" Target="https://www.sreality.cz/cs/v2/estates/2194203468" TargetMode="External"/><Relationship Id="rId298" Type="http://schemas.openxmlformats.org/officeDocument/2006/relationships/hyperlink" Target="https://www.sreality.cz/cs/v2/estates/2394899020" TargetMode="External"/><Relationship Id="rId4038" Type="http://schemas.openxmlformats.org/officeDocument/2006/relationships/hyperlink" Target="https://www.sreality.cz/cs/v2/estates/1445937740" TargetMode="External"/><Relationship Id="rId5368" Type="http://schemas.openxmlformats.org/officeDocument/2006/relationships/hyperlink" Target="https://www.sreality.cz/cs/v2/estates/24441676" TargetMode="External"/><Relationship Id="rId6699" Type="http://schemas.openxmlformats.org/officeDocument/2006/relationships/hyperlink" Target="https://www.sreality.cz/cs/v2/estates/1511904076" TargetMode="External"/><Relationship Id="rId11929" Type="http://schemas.openxmlformats.org/officeDocument/2006/relationships/hyperlink" Target="https://www.sreality.cz/cs/v2/estates/3099099980" TargetMode="External"/><Relationship Id="rId11928" Type="http://schemas.openxmlformats.org/officeDocument/2006/relationships/hyperlink" Target="https://www.sreality.cz/cs/v2/estates/3498808140" TargetMode="External"/><Relationship Id="rId11927" Type="http://schemas.openxmlformats.org/officeDocument/2006/relationships/hyperlink" Target="https://www.sreality.cz/cs/v2/estates/628978252" TargetMode="External"/><Relationship Id="rId11926" Type="http://schemas.openxmlformats.org/officeDocument/2006/relationships/hyperlink" Target="https://www.sreality.cz/cs/v2/estates/3311075916" TargetMode="External"/><Relationship Id="rId5390" Type="http://schemas.openxmlformats.org/officeDocument/2006/relationships/hyperlink" Target="https://www.sreality.cz/cs/v2/estates/1486525260" TargetMode="External"/><Relationship Id="rId11921" Type="http://schemas.openxmlformats.org/officeDocument/2006/relationships/hyperlink" Target="https://www.sreality.cz/cs/v2/estates/2559963980" TargetMode="External"/><Relationship Id="rId5391" Type="http://schemas.openxmlformats.org/officeDocument/2006/relationships/hyperlink" Target="https://www.sreality.cz/cs/v2/estates/1233425228" TargetMode="External"/><Relationship Id="rId11920" Type="http://schemas.openxmlformats.org/officeDocument/2006/relationships/hyperlink" Target="https://www.sreality.cz/cs/v2/estates/3408900940" TargetMode="External"/><Relationship Id="rId4060" Type="http://schemas.openxmlformats.org/officeDocument/2006/relationships/hyperlink" Target="https://www.sreality.cz/cs/v2/estates/3799221068" TargetMode="External"/><Relationship Id="rId4062" Type="http://schemas.openxmlformats.org/officeDocument/2006/relationships/hyperlink" Target="https://www.sreality.cz/cs/v2/estates/1837253196" TargetMode="External"/><Relationship Id="rId5394" Type="http://schemas.openxmlformats.org/officeDocument/2006/relationships/hyperlink" Target="https://www.sreality.cz/cs/v2/estates/1940013644" TargetMode="External"/><Relationship Id="rId11925" Type="http://schemas.openxmlformats.org/officeDocument/2006/relationships/hyperlink" Target="https://www.sreality.cz/cs/v2/estates/4237685580" TargetMode="External"/><Relationship Id="rId4061" Type="http://schemas.openxmlformats.org/officeDocument/2006/relationships/hyperlink" Target="https://www.sreality.cz/cs/v2/estates/3291644748" TargetMode="External"/><Relationship Id="rId5395" Type="http://schemas.openxmlformats.org/officeDocument/2006/relationships/hyperlink" Target="https://www.sreality.cz/cs/v2/estates/2382865228" TargetMode="External"/><Relationship Id="rId11924" Type="http://schemas.openxmlformats.org/officeDocument/2006/relationships/hyperlink" Target="https://www.sreality.cz/cs/v2/estates/2969653836" TargetMode="External"/><Relationship Id="rId4064" Type="http://schemas.openxmlformats.org/officeDocument/2006/relationships/hyperlink" Target="https://www.sreality.cz/cs/v2/estates/3095757644" TargetMode="External"/><Relationship Id="rId5392" Type="http://schemas.openxmlformats.org/officeDocument/2006/relationships/hyperlink" Target="https://www.sreality.cz/cs/v2/estates/2098451276" TargetMode="External"/><Relationship Id="rId11923" Type="http://schemas.openxmlformats.org/officeDocument/2006/relationships/hyperlink" Target="https://www.sreality.cz/cs/v2/estates/3996140108" TargetMode="External"/><Relationship Id="rId4063" Type="http://schemas.openxmlformats.org/officeDocument/2006/relationships/hyperlink" Target="https://www.sreality.cz/cs/v2/estates/3744195404" TargetMode="External"/><Relationship Id="rId5393" Type="http://schemas.openxmlformats.org/officeDocument/2006/relationships/hyperlink" Target="https://www.sreality.cz/cs/v2/estates/3506111052" TargetMode="External"/><Relationship Id="rId11922" Type="http://schemas.openxmlformats.org/officeDocument/2006/relationships/hyperlink" Target="https://www.sreality.cz/cs/v2/estates/3754784076" TargetMode="External"/><Relationship Id="rId4066" Type="http://schemas.openxmlformats.org/officeDocument/2006/relationships/hyperlink" Target="https://www.sreality.cz/cs/v2/estates/2415993420" TargetMode="External"/><Relationship Id="rId5398" Type="http://schemas.openxmlformats.org/officeDocument/2006/relationships/hyperlink" Target="https://www.sreality.cz/cs/v2/estates/1669763916" TargetMode="External"/><Relationship Id="rId4065" Type="http://schemas.openxmlformats.org/officeDocument/2006/relationships/hyperlink" Target="https://www.sreality.cz/cs/v2/estates/1775756108" TargetMode="External"/><Relationship Id="rId5399" Type="http://schemas.openxmlformats.org/officeDocument/2006/relationships/hyperlink" Target="https://www.sreality.cz/cs/v2/estates/3004420940" TargetMode="External"/><Relationship Id="rId4068" Type="http://schemas.openxmlformats.org/officeDocument/2006/relationships/hyperlink" Target="https://www.sreality.cz/cs/v2/estates/2177409868" TargetMode="External"/><Relationship Id="rId5396" Type="http://schemas.openxmlformats.org/officeDocument/2006/relationships/hyperlink" Target="https://www.sreality.cz/cs/v2/estates/1197704012" TargetMode="External"/><Relationship Id="rId4067" Type="http://schemas.openxmlformats.org/officeDocument/2006/relationships/hyperlink" Target="https://www.sreality.cz/cs/v2/estates/3750077260" TargetMode="External"/><Relationship Id="rId5397" Type="http://schemas.openxmlformats.org/officeDocument/2006/relationships/hyperlink" Target="https://www.sreality.cz/cs/v2/estates/754250572" TargetMode="External"/><Relationship Id="rId4069" Type="http://schemas.openxmlformats.org/officeDocument/2006/relationships/hyperlink" Target="https://www.sreality.cz/cs/v2/estates/2392347212" TargetMode="External"/><Relationship Id="rId10608" Type="http://schemas.openxmlformats.org/officeDocument/2006/relationships/hyperlink" Target="https://www.sreality.cz/cs/v2/estates/3374035788" TargetMode="External"/><Relationship Id="rId10609" Type="http://schemas.openxmlformats.org/officeDocument/2006/relationships/hyperlink" Target="https://www.sreality.cz/cs/v2/estates/3964179788" TargetMode="External"/><Relationship Id="rId11939" Type="http://schemas.openxmlformats.org/officeDocument/2006/relationships/hyperlink" Target="https://www.sreality.cz/cs/v2/estates/1034773068" TargetMode="External"/><Relationship Id="rId10606" Type="http://schemas.openxmlformats.org/officeDocument/2006/relationships/hyperlink" Target="https://www.sreality.cz/cs/v2/estates/2103698252" TargetMode="External"/><Relationship Id="rId11938" Type="http://schemas.openxmlformats.org/officeDocument/2006/relationships/hyperlink" Target="https://www.sreality.cz/cs/v2/estates/11924300" TargetMode="External"/><Relationship Id="rId10607" Type="http://schemas.openxmlformats.org/officeDocument/2006/relationships/hyperlink" Target="https://www.sreality.cz/cs/v2/estates/2282377804" TargetMode="External"/><Relationship Id="rId11937" Type="http://schemas.openxmlformats.org/officeDocument/2006/relationships/hyperlink" Target="https://www.sreality.cz/cs/v2/estates/1550078540" TargetMode="External"/><Relationship Id="rId10600" Type="http://schemas.openxmlformats.org/officeDocument/2006/relationships/hyperlink" Target="https://www.sreality.cz/cs/v2/estates/3183518540" TargetMode="External"/><Relationship Id="rId11932" Type="http://schemas.openxmlformats.org/officeDocument/2006/relationships/hyperlink" Target="https://www.sreality.cz/cs/v2/estates/2617672524" TargetMode="External"/><Relationship Id="rId5380" Type="http://schemas.openxmlformats.org/officeDocument/2006/relationships/hyperlink" Target="https://www.sreality.cz/cs/v2/estates/2207031884" TargetMode="External"/><Relationship Id="rId10601" Type="http://schemas.openxmlformats.org/officeDocument/2006/relationships/hyperlink" Target="https://www.sreality.cz/cs/v2/estates/1114891084" TargetMode="External"/><Relationship Id="rId11931" Type="http://schemas.openxmlformats.org/officeDocument/2006/relationships/hyperlink" Target="https://www.sreality.cz/cs/v2/estates/3080057676" TargetMode="External"/><Relationship Id="rId11930" Type="http://schemas.openxmlformats.org/officeDocument/2006/relationships/hyperlink" Target="https://www.sreality.cz/cs/v2/estates/676033100" TargetMode="External"/><Relationship Id="rId4051" Type="http://schemas.openxmlformats.org/officeDocument/2006/relationships/hyperlink" Target="https://www.sreality.cz/cs/v2/estates/1844507468" TargetMode="External"/><Relationship Id="rId5383" Type="http://schemas.openxmlformats.org/officeDocument/2006/relationships/hyperlink" Target="https://www.sreality.cz/cs/v2/estates/2887635788" TargetMode="External"/><Relationship Id="rId10604" Type="http://schemas.openxmlformats.org/officeDocument/2006/relationships/hyperlink" Target="https://www.sreality.cz/cs/v2/estates/611574604" TargetMode="External"/><Relationship Id="rId11936" Type="http://schemas.openxmlformats.org/officeDocument/2006/relationships/hyperlink" Target="https://www.sreality.cz/cs/v2/estates/4016329292" TargetMode="External"/><Relationship Id="rId4050" Type="http://schemas.openxmlformats.org/officeDocument/2006/relationships/hyperlink" Target="https://www.sreality.cz/cs/v2/estates/2395317068" TargetMode="External"/><Relationship Id="rId5384" Type="http://schemas.openxmlformats.org/officeDocument/2006/relationships/hyperlink" Target="https://www.sreality.cz/cs/v2/estates/556241740" TargetMode="External"/><Relationship Id="rId10605" Type="http://schemas.openxmlformats.org/officeDocument/2006/relationships/hyperlink" Target="https://www.sreality.cz/cs/v2/estates/3479429964" TargetMode="External"/><Relationship Id="rId11935" Type="http://schemas.openxmlformats.org/officeDocument/2006/relationships/hyperlink" Target="https://www.sreality.cz/cs/v2/estates/1954644812" TargetMode="External"/><Relationship Id="rId4053" Type="http://schemas.openxmlformats.org/officeDocument/2006/relationships/hyperlink" Target="https://www.sreality.cz/cs/v2/estates/1526387532" TargetMode="External"/><Relationship Id="rId5381" Type="http://schemas.openxmlformats.org/officeDocument/2006/relationships/hyperlink" Target="https://www.sreality.cz/cs/v2/estates/2652631884" TargetMode="External"/><Relationship Id="rId10602" Type="http://schemas.openxmlformats.org/officeDocument/2006/relationships/hyperlink" Target="https://www.sreality.cz/cs/v2/estates/1400103756" TargetMode="External"/><Relationship Id="rId11934" Type="http://schemas.openxmlformats.org/officeDocument/2006/relationships/hyperlink" Target="https://www.sreality.cz/cs/v2/estates/3727922508" TargetMode="External"/><Relationship Id="rId4052" Type="http://schemas.openxmlformats.org/officeDocument/2006/relationships/hyperlink" Target="https://www.sreality.cz/cs/v2/estates/3619005260" TargetMode="External"/><Relationship Id="rId5382" Type="http://schemas.openxmlformats.org/officeDocument/2006/relationships/hyperlink" Target="https://www.sreality.cz/cs/v2/estates/502833996" TargetMode="External"/><Relationship Id="rId10603" Type="http://schemas.openxmlformats.org/officeDocument/2006/relationships/hyperlink" Target="https://www.sreality.cz/cs/v2/estates/1538323276" TargetMode="External"/><Relationship Id="rId11933" Type="http://schemas.openxmlformats.org/officeDocument/2006/relationships/hyperlink" Target="https://www.sreality.cz/cs/v2/estates/1820717900" TargetMode="External"/><Relationship Id="rId4055" Type="http://schemas.openxmlformats.org/officeDocument/2006/relationships/hyperlink" Target="https://www.sreality.cz/cs/v2/estates/3797439052" TargetMode="External"/><Relationship Id="rId5387" Type="http://schemas.openxmlformats.org/officeDocument/2006/relationships/hyperlink" Target="https://www.sreality.cz/cs/v2/estates/4156379724" TargetMode="External"/><Relationship Id="rId4054" Type="http://schemas.openxmlformats.org/officeDocument/2006/relationships/hyperlink" Target="https://www.sreality.cz/cs/v2/estates/1670509388" TargetMode="External"/><Relationship Id="rId5388" Type="http://schemas.openxmlformats.org/officeDocument/2006/relationships/hyperlink" Target="https://www.sreality.cz/cs/v2/estates/3858674508" TargetMode="External"/><Relationship Id="rId4057" Type="http://schemas.openxmlformats.org/officeDocument/2006/relationships/hyperlink" Target="https://www.sreality.cz/cs/v2/estates/3667055436" TargetMode="External"/><Relationship Id="rId5385" Type="http://schemas.openxmlformats.org/officeDocument/2006/relationships/hyperlink" Target="https://www.sreality.cz/cs/v2/estates/1089049420" TargetMode="External"/><Relationship Id="rId4056" Type="http://schemas.openxmlformats.org/officeDocument/2006/relationships/hyperlink" Target="https://www.sreality.cz/cs/v2/estates/1569952588" TargetMode="External"/><Relationship Id="rId5386" Type="http://schemas.openxmlformats.org/officeDocument/2006/relationships/hyperlink" Target="https://www.sreality.cz/cs/v2/estates/975217484" TargetMode="External"/><Relationship Id="rId4059" Type="http://schemas.openxmlformats.org/officeDocument/2006/relationships/hyperlink" Target="https://www.sreality.cz/cs/v2/estates/1601651276" TargetMode="External"/><Relationship Id="rId4058" Type="http://schemas.openxmlformats.org/officeDocument/2006/relationships/hyperlink" Target="https://www.sreality.cz/cs/v2/estates/3337491020" TargetMode="External"/><Relationship Id="rId5389" Type="http://schemas.openxmlformats.org/officeDocument/2006/relationships/hyperlink" Target="https://www.sreality.cz/cs/v2/estates/1249157964" TargetMode="External"/><Relationship Id="rId4008" Type="http://schemas.openxmlformats.org/officeDocument/2006/relationships/hyperlink" Target="https://www.sreality.cz/cs/v2/estates/285258572" TargetMode="External"/><Relationship Id="rId4007" Type="http://schemas.openxmlformats.org/officeDocument/2006/relationships/hyperlink" Target="https://www.sreality.cz/cs/v2/estates/2627007308" TargetMode="External"/><Relationship Id="rId5338" Type="http://schemas.openxmlformats.org/officeDocument/2006/relationships/hyperlink" Target="https://www.sreality.cz/cs/v2/estates/2902061900" TargetMode="External"/><Relationship Id="rId6669" Type="http://schemas.openxmlformats.org/officeDocument/2006/relationships/hyperlink" Target="https://www.sreality.cz/cs/v2/estates/843125324" TargetMode="External"/><Relationship Id="rId4009" Type="http://schemas.openxmlformats.org/officeDocument/2006/relationships/hyperlink" Target="https://www.sreality.cz/cs/v2/estates/3177304908" TargetMode="External"/><Relationship Id="rId5339" Type="http://schemas.openxmlformats.org/officeDocument/2006/relationships/hyperlink" Target="https://www.sreality.cz/cs/v2/estates/2122224460" TargetMode="External"/><Relationship Id="rId271" Type="http://schemas.openxmlformats.org/officeDocument/2006/relationships/hyperlink" Target="https://www.sreality.cz/cs/v2/estates/3952321356" TargetMode="External"/><Relationship Id="rId270" Type="http://schemas.openxmlformats.org/officeDocument/2006/relationships/hyperlink" Target="https://www.sreality.cz/cs/v2/estates/2592441164" TargetMode="External"/><Relationship Id="rId10655" Type="http://schemas.openxmlformats.org/officeDocument/2006/relationships/hyperlink" Target="https://www.sreality.cz/cs/v2/estates/3704730444" TargetMode="External"/><Relationship Id="rId11987" Type="http://schemas.openxmlformats.org/officeDocument/2006/relationships/hyperlink" Target="https://www.sreality.cz/cs/v2/estates/419779148" TargetMode="External"/><Relationship Id="rId10656" Type="http://schemas.openxmlformats.org/officeDocument/2006/relationships/hyperlink" Target="https://www.sreality.cz/cs/v2/estates/1241334348" TargetMode="External"/><Relationship Id="rId11986" Type="http://schemas.openxmlformats.org/officeDocument/2006/relationships/hyperlink" Target="https://www.sreality.cz/cs/v2/estates/943432524" TargetMode="External"/><Relationship Id="rId10653" Type="http://schemas.openxmlformats.org/officeDocument/2006/relationships/hyperlink" Target="https://www.sreality.cz/cs/v2/estates/3781427788" TargetMode="External"/><Relationship Id="rId11985" Type="http://schemas.openxmlformats.org/officeDocument/2006/relationships/hyperlink" Target="https://www.sreality.cz/cs/v2/estates/3960963916" TargetMode="External"/><Relationship Id="rId269" Type="http://schemas.openxmlformats.org/officeDocument/2006/relationships/hyperlink" Target="https://www.sreality.cz/cs/v2/estates/4144558924" TargetMode="External"/><Relationship Id="rId10654" Type="http://schemas.openxmlformats.org/officeDocument/2006/relationships/hyperlink" Target="https://www.sreality.cz/cs/v2/estates/3329598284" TargetMode="External"/><Relationship Id="rId11984" Type="http://schemas.openxmlformats.org/officeDocument/2006/relationships/hyperlink" Target="https://www.sreality.cz/cs/v2/estates/3277820748" TargetMode="External"/><Relationship Id="rId7991" Type="http://schemas.openxmlformats.org/officeDocument/2006/relationships/hyperlink" Target="https://www.sreality.cz/cs/v2/estates/1524326988" TargetMode="External"/><Relationship Id="rId10659" Type="http://schemas.openxmlformats.org/officeDocument/2006/relationships/hyperlink" Target="https://www.sreality.cz/cs/v2/estates/1715049292" TargetMode="External"/><Relationship Id="rId6660" Type="http://schemas.openxmlformats.org/officeDocument/2006/relationships/hyperlink" Target="https://www.sreality.cz/cs/v2/estates/1090376524" TargetMode="External"/><Relationship Id="rId7990" Type="http://schemas.openxmlformats.org/officeDocument/2006/relationships/hyperlink" Target="https://www.sreality.cz/cs/v2/estates/3001594700" TargetMode="External"/><Relationship Id="rId10657" Type="http://schemas.openxmlformats.org/officeDocument/2006/relationships/hyperlink" Target="https://www.sreality.cz/cs/v2/estates/4289520460" TargetMode="External"/><Relationship Id="rId11989" Type="http://schemas.openxmlformats.org/officeDocument/2006/relationships/hyperlink" Target="https://www.sreality.cz/cs/v2/estates/2255951180" TargetMode="External"/><Relationship Id="rId10658" Type="http://schemas.openxmlformats.org/officeDocument/2006/relationships/hyperlink" Target="https://www.sreality.cz/cs/v2/estates/2005357132" TargetMode="External"/><Relationship Id="rId11988" Type="http://schemas.openxmlformats.org/officeDocument/2006/relationships/hyperlink" Target="https://www.sreality.cz/cs/v2/estates/2511168076" TargetMode="External"/><Relationship Id="rId264" Type="http://schemas.openxmlformats.org/officeDocument/2006/relationships/hyperlink" Target="https://www.sreality.cz/cs/v2/estates/1276564300" TargetMode="External"/><Relationship Id="rId4000" Type="http://schemas.openxmlformats.org/officeDocument/2006/relationships/hyperlink" Target="https://www.sreality.cz/cs/v2/estates/3973440332" TargetMode="External"/><Relationship Id="rId5332" Type="http://schemas.openxmlformats.org/officeDocument/2006/relationships/hyperlink" Target="https://www.sreality.cz/cs/v2/estates/1824887628" TargetMode="External"/><Relationship Id="rId6663" Type="http://schemas.openxmlformats.org/officeDocument/2006/relationships/hyperlink" Target="https://www.sreality.cz/cs/v2/estates/2717766476" TargetMode="External"/><Relationship Id="rId7995" Type="http://schemas.openxmlformats.org/officeDocument/2006/relationships/hyperlink" Target="https://www.sreality.cz/cs/v2/estates/4144165708" TargetMode="External"/><Relationship Id="rId263" Type="http://schemas.openxmlformats.org/officeDocument/2006/relationships/hyperlink" Target="https://www.sreality.cz/cs/v2/estates/2081870668" TargetMode="External"/><Relationship Id="rId5333" Type="http://schemas.openxmlformats.org/officeDocument/2006/relationships/hyperlink" Target="https://www.sreality.cz/cs/v2/estates/376673100" TargetMode="External"/><Relationship Id="rId6664" Type="http://schemas.openxmlformats.org/officeDocument/2006/relationships/hyperlink" Target="https://www.sreality.cz/cs/v2/estates/1448403788" TargetMode="External"/><Relationship Id="rId7994" Type="http://schemas.openxmlformats.org/officeDocument/2006/relationships/hyperlink" Target="https://www.sreality.cz/cs/v2/estates/2393784908" TargetMode="External"/><Relationship Id="rId262" Type="http://schemas.openxmlformats.org/officeDocument/2006/relationships/hyperlink" Target="https://www.sreality.cz/cs/v2/estates/90657356" TargetMode="External"/><Relationship Id="rId4002" Type="http://schemas.openxmlformats.org/officeDocument/2006/relationships/hyperlink" Target="https://www.sreality.cz/cs/v2/estates/4053521228" TargetMode="External"/><Relationship Id="rId5330" Type="http://schemas.openxmlformats.org/officeDocument/2006/relationships/hyperlink" Target="https://www.sreality.cz/cs/v2/estates/3912868684" TargetMode="External"/><Relationship Id="rId6661" Type="http://schemas.openxmlformats.org/officeDocument/2006/relationships/hyperlink" Target="https://www.sreality.cz/cs/v2/estates/2348020556" TargetMode="External"/><Relationship Id="rId7993" Type="http://schemas.openxmlformats.org/officeDocument/2006/relationships/hyperlink" Target="https://www.sreality.cz/cs/v2/estates/4193546828" TargetMode="External"/><Relationship Id="rId261" Type="http://schemas.openxmlformats.org/officeDocument/2006/relationships/hyperlink" Target="https://www.sreality.cz/cs/v2/estates/3544581452" TargetMode="External"/><Relationship Id="rId4001" Type="http://schemas.openxmlformats.org/officeDocument/2006/relationships/hyperlink" Target="https://www.sreality.cz/cs/v2/estates/1851904844" TargetMode="External"/><Relationship Id="rId5331" Type="http://schemas.openxmlformats.org/officeDocument/2006/relationships/hyperlink" Target="https://www.sreality.cz/cs/v2/estates/2107695948" TargetMode="External"/><Relationship Id="rId6662" Type="http://schemas.openxmlformats.org/officeDocument/2006/relationships/hyperlink" Target="https://www.sreality.cz/cs/v2/estates/2617197132" TargetMode="External"/><Relationship Id="rId7992" Type="http://schemas.openxmlformats.org/officeDocument/2006/relationships/hyperlink" Target="https://www.sreality.cz/cs/v2/estates/841999180" TargetMode="External"/><Relationship Id="rId268" Type="http://schemas.openxmlformats.org/officeDocument/2006/relationships/hyperlink" Target="https://www.sreality.cz/cs/v2/estates/2691916364" TargetMode="External"/><Relationship Id="rId4004" Type="http://schemas.openxmlformats.org/officeDocument/2006/relationships/hyperlink" Target="https://www.sreality.cz/cs/v2/estates/2321576524" TargetMode="External"/><Relationship Id="rId5336" Type="http://schemas.openxmlformats.org/officeDocument/2006/relationships/hyperlink" Target="https://www.sreality.cz/cs/v2/estates/1467118156" TargetMode="External"/><Relationship Id="rId6667" Type="http://schemas.openxmlformats.org/officeDocument/2006/relationships/hyperlink" Target="https://www.sreality.cz/cs/v2/estates/1946149708" TargetMode="External"/><Relationship Id="rId7999" Type="http://schemas.openxmlformats.org/officeDocument/2006/relationships/hyperlink" Target="https://www.sreality.cz/cs/v2/estates/3179926348" TargetMode="External"/><Relationship Id="rId10651" Type="http://schemas.openxmlformats.org/officeDocument/2006/relationships/hyperlink" Target="https://www.sreality.cz/cs/v2/estates/127078988" TargetMode="External"/><Relationship Id="rId11983" Type="http://schemas.openxmlformats.org/officeDocument/2006/relationships/hyperlink" Target="https://www.sreality.cz/cs/v2/estates/343601740" TargetMode="External"/><Relationship Id="rId267" Type="http://schemas.openxmlformats.org/officeDocument/2006/relationships/hyperlink" Target="https://www.sreality.cz/cs/v2/estates/185070412" TargetMode="External"/><Relationship Id="rId4003" Type="http://schemas.openxmlformats.org/officeDocument/2006/relationships/hyperlink" Target="https://www.sreality.cz/cs/v2/estates/3552113484" TargetMode="External"/><Relationship Id="rId5337" Type="http://schemas.openxmlformats.org/officeDocument/2006/relationships/hyperlink" Target="https://www.sreality.cz/cs/v2/estates/1340400460" TargetMode="External"/><Relationship Id="rId6668" Type="http://schemas.openxmlformats.org/officeDocument/2006/relationships/hyperlink" Target="https://www.sreality.cz/cs/v2/estates/3661886284" TargetMode="External"/><Relationship Id="rId7998" Type="http://schemas.openxmlformats.org/officeDocument/2006/relationships/hyperlink" Target="https://www.sreality.cz/cs/v2/estates/3431584588" TargetMode="External"/><Relationship Id="rId10652" Type="http://schemas.openxmlformats.org/officeDocument/2006/relationships/hyperlink" Target="https://www.sreality.cz/cs/v2/estates/2662130508" TargetMode="External"/><Relationship Id="rId11982" Type="http://schemas.openxmlformats.org/officeDocument/2006/relationships/hyperlink" Target="https://www.sreality.cz/cs/v2/estates/2246345548" TargetMode="External"/><Relationship Id="rId266" Type="http://schemas.openxmlformats.org/officeDocument/2006/relationships/hyperlink" Target="https://www.sreality.cz/cs/v2/estates/4166927692" TargetMode="External"/><Relationship Id="rId4006" Type="http://schemas.openxmlformats.org/officeDocument/2006/relationships/hyperlink" Target="https://www.sreality.cz/cs/v2/estates/436167244" TargetMode="External"/><Relationship Id="rId5334" Type="http://schemas.openxmlformats.org/officeDocument/2006/relationships/hyperlink" Target="https://www.sreality.cz/cs/v2/estates/2576544588" TargetMode="External"/><Relationship Id="rId6665" Type="http://schemas.openxmlformats.org/officeDocument/2006/relationships/hyperlink" Target="https://www.sreality.cz/cs/v2/estates/411083596" TargetMode="External"/><Relationship Id="rId7997" Type="http://schemas.openxmlformats.org/officeDocument/2006/relationships/hyperlink" Target="https://www.sreality.cz/cs/v2/estates/1552536396" TargetMode="External"/><Relationship Id="rId11981" Type="http://schemas.openxmlformats.org/officeDocument/2006/relationships/hyperlink" Target="https://www.sreality.cz/cs/v2/estates/3133809996" TargetMode="External"/><Relationship Id="rId265" Type="http://schemas.openxmlformats.org/officeDocument/2006/relationships/hyperlink" Target="https://www.sreality.cz/cs/v2/estates/1395888972" TargetMode="External"/><Relationship Id="rId4005" Type="http://schemas.openxmlformats.org/officeDocument/2006/relationships/hyperlink" Target="https://www.sreality.cz/cs/v2/estates/2972455500" TargetMode="External"/><Relationship Id="rId5335" Type="http://schemas.openxmlformats.org/officeDocument/2006/relationships/hyperlink" Target="https://www.sreality.cz/cs/v2/estates/675824204" TargetMode="External"/><Relationship Id="rId6666" Type="http://schemas.openxmlformats.org/officeDocument/2006/relationships/hyperlink" Target="https://www.sreality.cz/cs/v2/estates/980280140" TargetMode="External"/><Relationship Id="rId7996" Type="http://schemas.openxmlformats.org/officeDocument/2006/relationships/hyperlink" Target="https://www.sreality.cz/cs/v2/estates/730424652" TargetMode="External"/><Relationship Id="rId10650" Type="http://schemas.openxmlformats.org/officeDocument/2006/relationships/hyperlink" Target="https://www.sreality.cz/cs/v2/estates/3098338124" TargetMode="External"/><Relationship Id="rId11980" Type="http://schemas.openxmlformats.org/officeDocument/2006/relationships/hyperlink" Target="https://www.sreality.cz/cs/v2/estates/1626731340" TargetMode="External"/><Relationship Id="rId5329" Type="http://schemas.openxmlformats.org/officeDocument/2006/relationships/hyperlink" Target="https://www.sreality.cz/cs/v2/estates/918721356" TargetMode="External"/><Relationship Id="rId19003" Type="http://schemas.openxmlformats.org/officeDocument/2006/relationships/hyperlink" Target="https://www.sreality.cz/cs/v2/estates/832836172" TargetMode="External"/><Relationship Id="rId19004" Type="http://schemas.openxmlformats.org/officeDocument/2006/relationships/hyperlink" Target="https://www.sreality.cz/cs/v2/estates/2479416140" TargetMode="External"/><Relationship Id="rId5327" Type="http://schemas.openxmlformats.org/officeDocument/2006/relationships/hyperlink" Target="https://www.sreality.cz/cs/v2/estates/1033921100" TargetMode="External"/><Relationship Id="rId6658" Type="http://schemas.openxmlformats.org/officeDocument/2006/relationships/hyperlink" Target="https://www.sreality.cz/cs/v2/estates/2143371852" TargetMode="External"/><Relationship Id="rId19001" Type="http://schemas.openxmlformats.org/officeDocument/2006/relationships/hyperlink" Target="https://www.sreality.cz/cs/v2/estates/1082163788" TargetMode="External"/><Relationship Id="rId5328" Type="http://schemas.openxmlformats.org/officeDocument/2006/relationships/hyperlink" Target="https://www.sreality.cz/cs/v2/estates/1173607244" TargetMode="External"/><Relationship Id="rId6659" Type="http://schemas.openxmlformats.org/officeDocument/2006/relationships/hyperlink" Target="https://www.sreality.cz/cs/v2/estates/4129747788" TargetMode="External"/><Relationship Id="rId7989" Type="http://schemas.openxmlformats.org/officeDocument/2006/relationships/hyperlink" Target="https://www.sreality.cz/cs/v2/estates/3566920524" TargetMode="External"/><Relationship Id="rId19002" Type="http://schemas.openxmlformats.org/officeDocument/2006/relationships/hyperlink" Target="https://www.sreality.cz/cs/v2/estates/3153101388" TargetMode="External"/><Relationship Id="rId260" Type="http://schemas.openxmlformats.org/officeDocument/2006/relationships/hyperlink" Target="https://www.sreality.cz/cs/v2/estates/907174476" TargetMode="External"/><Relationship Id="rId19000" Type="http://schemas.openxmlformats.org/officeDocument/2006/relationships/hyperlink" Target="https://www.sreality.cz/cs/v2/estates/1065386572" TargetMode="External"/><Relationship Id="rId10666" Type="http://schemas.openxmlformats.org/officeDocument/2006/relationships/hyperlink" Target="https://www.sreality.cz/cs/v2/estates/1403839308" TargetMode="External"/><Relationship Id="rId11998" Type="http://schemas.openxmlformats.org/officeDocument/2006/relationships/hyperlink" Target="https://www.sreality.cz/cs/v2/estates/1815700812" TargetMode="External"/><Relationship Id="rId10667" Type="http://schemas.openxmlformats.org/officeDocument/2006/relationships/hyperlink" Target="https://www.sreality.cz/cs/v2/estates/1300099916" TargetMode="External"/><Relationship Id="rId11997" Type="http://schemas.openxmlformats.org/officeDocument/2006/relationships/hyperlink" Target="https://www.sreality.cz/cs/v2/estates/3927307084" TargetMode="External"/><Relationship Id="rId259" Type="http://schemas.openxmlformats.org/officeDocument/2006/relationships/hyperlink" Target="https://www.sreality.cz/cs/v2/estates/2776228684" TargetMode="External"/><Relationship Id="rId10664" Type="http://schemas.openxmlformats.org/officeDocument/2006/relationships/hyperlink" Target="https://www.sreality.cz/cs/v2/estates/850191180" TargetMode="External"/><Relationship Id="rId11996" Type="http://schemas.openxmlformats.org/officeDocument/2006/relationships/hyperlink" Target="https://www.sreality.cz/cs/v2/estates/1072693836" TargetMode="External"/><Relationship Id="rId258" Type="http://schemas.openxmlformats.org/officeDocument/2006/relationships/hyperlink" Target="https://www.sreality.cz/cs/v2/estates/2726302796" TargetMode="External"/><Relationship Id="rId10665" Type="http://schemas.openxmlformats.org/officeDocument/2006/relationships/hyperlink" Target="https://www.sreality.cz/cs/v2/estates/1061131084" TargetMode="External"/><Relationship Id="rId11995" Type="http://schemas.openxmlformats.org/officeDocument/2006/relationships/hyperlink" Target="https://www.sreality.cz/cs/v2/estates/723555148" TargetMode="External"/><Relationship Id="rId7980" Type="http://schemas.openxmlformats.org/officeDocument/2006/relationships/hyperlink" Target="https://www.sreality.cz/cs/v2/estates/4069126988" TargetMode="External"/><Relationship Id="rId10668" Type="http://schemas.openxmlformats.org/officeDocument/2006/relationships/hyperlink" Target="https://www.sreality.cz/cs/v2/estates/1764127308" TargetMode="External"/><Relationship Id="rId10669" Type="http://schemas.openxmlformats.org/officeDocument/2006/relationships/hyperlink" Target="https://www.sreality.cz/cs/v2/estates/1974264652" TargetMode="External"/><Relationship Id="rId11999" Type="http://schemas.openxmlformats.org/officeDocument/2006/relationships/hyperlink" Target="https://www.sreality.cz/cs/v2/estates/984273484" TargetMode="External"/><Relationship Id="rId253" Type="http://schemas.openxmlformats.org/officeDocument/2006/relationships/hyperlink" Target="https://www.sreality.cz/cs/v2/estates/1106223948" TargetMode="External"/><Relationship Id="rId5321" Type="http://schemas.openxmlformats.org/officeDocument/2006/relationships/hyperlink" Target="https://www.sreality.cz/cs/v2/estates/1928118860" TargetMode="External"/><Relationship Id="rId6652" Type="http://schemas.openxmlformats.org/officeDocument/2006/relationships/hyperlink" Target="https://www.sreality.cz/cs/v2/estates/4294824780" TargetMode="External"/><Relationship Id="rId7984" Type="http://schemas.openxmlformats.org/officeDocument/2006/relationships/hyperlink" Target="https://www.sreality.cz/cs/v2/estates/281375308" TargetMode="External"/><Relationship Id="rId11990" Type="http://schemas.openxmlformats.org/officeDocument/2006/relationships/hyperlink" Target="https://www.sreality.cz/cs/v2/estates/484832076" TargetMode="External"/><Relationship Id="rId252" Type="http://schemas.openxmlformats.org/officeDocument/2006/relationships/hyperlink" Target="https://www.sreality.cz/cs/v2/estates/2568409932" TargetMode="External"/><Relationship Id="rId5322" Type="http://schemas.openxmlformats.org/officeDocument/2006/relationships/hyperlink" Target="https://www.sreality.cz/cs/v2/estates/468353868" TargetMode="External"/><Relationship Id="rId6653" Type="http://schemas.openxmlformats.org/officeDocument/2006/relationships/hyperlink" Target="https://www.sreality.cz/cs/v2/estates/3868344908" TargetMode="External"/><Relationship Id="rId7983" Type="http://schemas.openxmlformats.org/officeDocument/2006/relationships/hyperlink" Target="https://www.sreality.cz/cs/v2/estates/2502161228" TargetMode="External"/><Relationship Id="rId251" Type="http://schemas.openxmlformats.org/officeDocument/2006/relationships/hyperlink" Target="https://www.sreality.cz/cs/v2/estates/2258690892" TargetMode="External"/><Relationship Id="rId6650" Type="http://schemas.openxmlformats.org/officeDocument/2006/relationships/hyperlink" Target="https://www.sreality.cz/cs/v2/estates/85566284" TargetMode="External"/><Relationship Id="rId7982" Type="http://schemas.openxmlformats.org/officeDocument/2006/relationships/hyperlink" Target="https://www.sreality.cz/cs/v2/estates/70771532" TargetMode="External"/><Relationship Id="rId250" Type="http://schemas.openxmlformats.org/officeDocument/2006/relationships/hyperlink" Target="https://www.sreality.cz/cs/v2/estates/3136676684" TargetMode="External"/><Relationship Id="rId5320" Type="http://schemas.openxmlformats.org/officeDocument/2006/relationships/hyperlink" Target="https://www.sreality.cz/cs/v2/estates/3415855948" TargetMode="External"/><Relationship Id="rId6651" Type="http://schemas.openxmlformats.org/officeDocument/2006/relationships/hyperlink" Target="https://www.sreality.cz/cs/v2/estates/1325257548" TargetMode="External"/><Relationship Id="rId7981" Type="http://schemas.openxmlformats.org/officeDocument/2006/relationships/hyperlink" Target="https://www.sreality.cz/cs/v2/estates/3537822540" TargetMode="External"/><Relationship Id="rId257" Type="http://schemas.openxmlformats.org/officeDocument/2006/relationships/hyperlink" Target="https://www.sreality.cz/cs/v2/estates/1041683276" TargetMode="External"/><Relationship Id="rId5325" Type="http://schemas.openxmlformats.org/officeDocument/2006/relationships/hyperlink" Target="https://www.sreality.cz/cs/v2/estates/1937544012" TargetMode="External"/><Relationship Id="rId6656" Type="http://schemas.openxmlformats.org/officeDocument/2006/relationships/hyperlink" Target="https://www.sreality.cz/cs/v2/estates/2650657612" TargetMode="External"/><Relationship Id="rId7988" Type="http://schemas.openxmlformats.org/officeDocument/2006/relationships/hyperlink" Target="https://www.sreality.cz/cs/v2/estates/965333836" TargetMode="External"/><Relationship Id="rId10662" Type="http://schemas.openxmlformats.org/officeDocument/2006/relationships/hyperlink" Target="https://www.sreality.cz/cs/v2/estates/4255966028" TargetMode="External"/><Relationship Id="rId11994" Type="http://schemas.openxmlformats.org/officeDocument/2006/relationships/hyperlink" Target="https://www.sreality.cz/cs/v2/estates/3865375564" TargetMode="External"/><Relationship Id="rId256" Type="http://schemas.openxmlformats.org/officeDocument/2006/relationships/hyperlink" Target="https://www.sreality.cz/cs/v2/estates/3292373836" TargetMode="External"/><Relationship Id="rId5326" Type="http://schemas.openxmlformats.org/officeDocument/2006/relationships/hyperlink" Target="https://www.sreality.cz/cs/v2/estates/2117833292" TargetMode="External"/><Relationship Id="rId6657" Type="http://schemas.openxmlformats.org/officeDocument/2006/relationships/hyperlink" Target="https://www.sreality.cz/cs/v2/estates/855495500" TargetMode="External"/><Relationship Id="rId7987" Type="http://schemas.openxmlformats.org/officeDocument/2006/relationships/hyperlink" Target="https://www.sreality.cz/cs/v2/estates/934970188" TargetMode="External"/><Relationship Id="rId10663" Type="http://schemas.openxmlformats.org/officeDocument/2006/relationships/hyperlink" Target="https://www.sreality.cz/cs/v2/estates/3840799564" TargetMode="External"/><Relationship Id="rId11993" Type="http://schemas.openxmlformats.org/officeDocument/2006/relationships/hyperlink" Target="https://www.sreality.cz/cs/v2/estates/3789607756" TargetMode="External"/><Relationship Id="rId255" Type="http://schemas.openxmlformats.org/officeDocument/2006/relationships/hyperlink" Target="https://www.sreality.cz/cs/v2/estates/1504076364" TargetMode="External"/><Relationship Id="rId5323" Type="http://schemas.openxmlformats.org/officeDocument/2006/relationships/hyperlink" Target="https://www.sreality.cz/cs/v2/estates/380535628" TargetMode="External"/><Relationship Id="rId6654" Type="http://schemas.openxmlformats.org/officeDocument/2006/relationships/hyperlink" Target="https://www.sreality.cz/cs/v2/estates/351318860" TargetMode="External"/><Relationship Id="rId7986" Type="http://schemas.openxmlformats.org/officeDocument/2006/relationships/hyperlink" Target="https://www.sreality.cz/cs/v2/estates/1167709004" TargetMode="External"/><Relationship Id="rId10660" Type="http://schemas.openxmlformats.org/officeDocument/2006/relationships/hyperlink" Target="https://www.sreality.cz/cs/v2/estates/4239188812" TargetMode="External"/><Relationship Id="rId11992" Type="http://schemas.openxmlformats.org/officeDocument/2006/relationships/hyperlink" Target="https://www.sreality.cz/cs/v2/estates/3852972620" TargetMode="External"/><Relationship Id="rId254" Type="http://schemas.openxmlformats.org/officeDocument/2006/relationships/hyperlink" Target="https://www.sreality.cz/cs/v2/estates/129467212" TargetMode="External"/><Relationship Id="rId5324" Type="http://schemas.openxmlformats.org/officeDocument/2006/relationships/hyperlink" Target="https://www.sreality.cz/cs/v2/estates/649569100" TargetMode="External"/><Relationship Id="rId6655" Type="http://schemas.openxmlformats.org/officeDocument/2006/relationships/hyperlink" Target="https://www.sreality.cz/cs/v2/estates/2419032908" TargetMode="External"/><Relationship Id="rId7985" Type="http://schemas.openxmlformats.org/officeDocument/2006/relationships/hyperlink" Target="https://www.sreality.cz/cs/v2/estates/1469698892" TargetMode="External"/><Relationship Id="rId10661" Type="http://schemas.openxmlformats.org/officeDocument/2006/relationships/hyperlink" Target="https://www.sreality.cz/cs/v2/estates/2012578636" TargetMode="External"/><Relationship Id="rId11991" Type="http://schemas.openxmlformats.org/officeDocument/2006/relationships/hyperlink" Target="https://www.sreality.cz/cs/v2/estates/4013728588" TargetMode="External"/><Relationship Id="rId4029" Type="http://schemas.openxmlformats.org/officeDocument/2006/relationships/hyperlink" Target="https://www.sreality.cz/cs/v2/estates/2050303308" TargetMode="External"/><Relationship Id="rId293" Type="http://schemas.openxmlformats.org/officeDocument/2006/relationships/hyperlink" Target="https://www.sreality.cz/cs/v2/estates/507745100" TargetMode="External"/><Relationship Id="rId292" Type="http://schemas.openxmlformats.org/officeDocument/2006/relationships/hyperlink" Target="https://www.sreality.cz/cs/v2/estates/974893900" TargetMode="External"/><Relationship Id="rId291" Type="http://schemas.openxmlformats.org/officeDocument/2006/relationships/hyperlink" Target="https://www.sreality.cz/cs/v2/estates/2625983052" TargetMode="External"/><Relationship Id="rId290" Type="http://schemas.openxmlformats.org/officeDocument/2006/relationships/hyperlink" Target="https://www.sreality.cz/cs/v2/estates/2797949516" TargetMode="External"/><Relationship Id="rId10639" Type="http://schemas.openxmlformats.org/officeDocument/2006/relationships/hyperlink" Target="https://www.sreality.cz/cs/v2/estates/2673730380" TargetMode="External"/><Relationship Id="rId10633" Type="http://schemas.openxmlformats.org/officeDocument/2006/relationships/hyperlink" Target="https://www.sreality.cz/cs/v2/estates/2233459532" TargetMode="External"/><Relationship Id="rId11965" Type="http://schemas.openxmlformats.org/officeDocument/2006/relationships/hyperlink" Target="https://www.sreality.cz/cs/v2/estates/4274385740" TargetMode="External"/><Relationship Id="rId10634" Type="http://schemas.openxmlformats.org/officeDocument/2006/relationships/hyperlink" Target="https://www.sreality.cz/cs/v2/estates/3616334668" TargetMode="External"/><Relationship Id="rId11964" Type="http://schemas.openxmlformats.org/officeDocument/2006/relationships/hyperlink" Target="https://www.sreality.cz/cs/v2/estates/1539699532" TargetMode="External"/><Relationship Id="rId10631" Type="http://schemas.openxmlformats.org/officeDocument/2006/relationships/hyperlink" Target="https://www.sreality.cz/cs/v2/estates/1921835852" TargetMode="External"/><Relationship Id="rId11963" Type="http://schemas.openxmlformats.org/officeDocument/2006/relationships/hyperlink" Target="https://www.sreality.cz/cs/v2/estates/1703052108" TargetMode="External"/><Relationship Id="rId10632" Type="http://schemas.openxmlformats.org/officeDocument/2006/relationships/hyperlink" Target="https://www.sreality.cz/cs/v2/estates/2458706764" TargetMode="External"/><Relationship Id="rId11962" Type="http://schemas.openxmlformats.org/officeDocument/2006/relationships/hyperlink" Target="https://www.sreality.cz/cs/v2/estates/383120204" TargetMode="External"/><Relationship Id="rId5350" Type="http://schemas.openxmlformats.org/officeDocument/2006/relationships/hyperlink" Target="https://www.sreality.cz/cs/v2/estates/615048012" TargetMode="External"/><Relationship Id="rId6681" Type="http://schemas.openxmlformats.org/officeDocument/2006/relationships/hyperlink" Target="https://www.sreality.cz/cs/v2/estates/3345281868" TargetMode="External"/><Relationship Id="rId10637" Type="http://schemas.openxmlformats.org/officeDocument/2006/relationships/hyperlink" Target="https://www.sreality.cz/cs/v2/estates/2948391756" TargetMode="External"/><Relationship Id="rId11969" Type="http://schemas.openxmlformats.org/officeDocument/2006/relationships/hyperlink" Target="https://www.sreality.cz/cs/v2/estates/2408162124" TargetMode="External"/><Relationship Id="rId5351" Type="http://schemas.openxmlformats.org/officeDocument/2006/relationships/hyperlink" Target="https://www.sreality.cz/cs/v2/estates/166360396" TargetMode="External"/><Relationship Id="rId6682" Type="http://schemas.openxmlformats.org/officeDocument/2006/relationships/hyperlink" Target="https://www.sreality.cz/cs/v2/estates/466740044" TargetMode="External"/><Relationship Id="rId10638" Type="http://schemas.openxmlformats.org/officeDocument/2006/relationships/hyperlink" Target="https://www.sreality.cz/cs/v2/estates/1824318284" TargetMode="External"/><Relationship Id="rId11968" Type="http://schemas.openxmlformats.org/officeDocument/2006/relationships/hyperlink" Target="https://www.sreality.cz/cs/v2/estates/3393196620" TargetMode="External"/><Relationship Id="rId4020" Type="http://schemas.openxmlformats.org/officeDocument/2006/relationships/hyperlink" Target="https://www.sreality.cz/cs/v2/estates/630428492" TargetMode="External"/><Relationship Id="rId10635" Type="http://schemas.openxmlformats.org/officeDocument/2006/relationships/hyperlink" Target="https://www.sreality.cz/cs/v2/estates/2628490060" TargetMode="External"/><Relationship Id="rId11967" Type="http://schemas.openxmlformats.org/officeDocument/2006/relationships/hyperlink" Target="https://www.sreality.cz/cs/v2/estates/818279244" TargetMode="External"/><Relationship Id="rId6680" Type="http://schemas.openxmlformats.org/officeDocument/2006/relationships/hyperlink" Target="https://www.sreality.cz/cs/v2/estates/4113093452" TargetMode="External"/><Relationship Id="rId10636" Type="http://schemas.openxmlformats.org/officeDocument/2006/relationships/hyperlink" Target="https://www.sreality.cz/cs/v2/estates/1321001804" TargetMode="External"/><Relationship Id="rId11966" Type="http://schemas.openxmlformats.org/officeDocument/2006/relationships/hyperlink" Target="https://www.sreality.cz/cs/v2/estates/3536188236" TargetMode="External"/><Relationship Id="rId286" Type="http://schemas.openxmlformats.org/officeDocument/2006/relationships/hyperlink" Target="https://www.sreality.cz/cs/v2/estates/3754476108" TargetMode="External"/><Relationship Id="rId4022" Type="http://schemas.openxmlformats.org/officeDocument/2006/relationships/hyperlink" Target="https://www.sreality.cz/cs/v2/estates/2707592012" TargetMode="External"/><Relationship Id="rId5354" Type="http://schemas.openxmlformats.org/officeDocument/2006/relationships/hyperlink" Target="https://www.sreality.cz/cs/v2/estates/1069462348" TargetMode="External"/><Relationship Id="rId6685" Type="http://schemas.openxmlformats.org/officeDocument/2006/relationships/hyperlink" Target="https://www.sreality.cz/cs/v2/estates/820892492" TargetMode="External"/><Relationship Id="rId285" Type="http://schemas.openxmlformats.org/officeDocument/2006/relationships/hyperlink" Target="https://www.sreality.cz/cs/v2/estates/3519595084" TargetMode="External"/><Relationship Id="rId4021" Type="http://schemas.openxmlformats.org/officeDocument/2006/relationships/hyperlink" Target="https://www.sreality.cz/cs/v2/estates/2391003980" TargetMode="External"/><Relationship Id="rId5355" Type="http://schemas.openxmlformats.org/officeDocument/2006/relationships/hyperlink" Target="https://www.sreality.cz/cs/v2/estates/4129678156" TargetMode="External"/><Relationship Id="rId6686" Type="http://schemas.openxmlformats.org/officeDocument/2006/relationships/hyperlink" Target="https://www.sreality.cz/cs/v2/estates/2429940556" TargetMode="External"/><Relationship Id="rId284" Type="http://schemas.openxmlformats.org/officeDocument/2006/relationships/hyperlink" Target="https://www.sreality.cz/cs/v2/estates/4239819340" TargetMode="External"/><Relationship Id="rId4024" Type="http://schemas.openxmlformats.org/officeDocument/2006/relationships/hyperlink" Target="https://www.sreality.cz/cs/v2/estates/1223791436" TargetMode="External"/><Relationship Id="rId5352" Type="http://schemas.openxmlformats.org/officeDocument/2006/relationships/hyperlink" Target="https://www.sreality.cz/cs/v2/estates/1457771340" TargetMode="External"/><Relationship Id="rId6683" Type="http://schemas.openxmlformats.org/officeDocument/2006/relationships/hyperlink" Target="https://www.sreality.cz/cs/v2/estates/1133634380" TargetMode="External"/><Relationship Id="rId283" Type="http://schemas.openxmlformats.org/officeDocument/2006/relationships/hyperlink" Target="https://www.sreality.cz/cs/v2/estates/3526459980" TargetMode="External"/><Relationship Id="rId4023" Type="http://schemas.openxmlformats.org/officeDocument/2006/relationships/hyperlink" Target="https://www.sreality.cz/cs/v2/estates/2178515788" TargetMode="External"/><Relationship Id="rId5353" Type="http://schemas.openxmlformats.org/officeDocument/2006/relationships/hyperlink" Target="https://www.sreality.cz/cs/v2/estates/3336819532" TargetMode="External"/><Relationship Id="rId6684" Type="http://schemas.openxmlformats.org/officeDocument/2006/relationships/hyperlink" Target="https://www.sreality.cz/cs/v2/estates/602788684" TargetMode="External"/><Relationship Id="rId4026" Type="http://schemas.openxmlformats.org/officeDocument/2006/relationships/hyperlink" Target="https://www.sreality.cz/cs/v2/estates/2959201100" TargetMode="External"/><Relationship Id="rId5358" Type="http://schemas.openxmlformats.org/officeDocument/2006/relationships/hyperlink" Target="https://www.sreality.cz/cs/v2/estates/4020499276" TargetMode="External"/><Relationship Id="rId6689" Type="http://schemas.openxmlformats.org/officeDocument/2006/relationships/hyperlink" Target="https://www.sreality.cz/cs/v2/estates/2912912204" TargetMode="External"/><Relationship Id="rId11961" Type="http://schemas.openxmlformats.org/officeDocument/2006/relationships/hyperlink" Target="https://www.sreality.cz/cs/v2/estates/1087763276" TargetMode="External"/><Relationship Id="rId289" Type="http://schemas.openxmlformats.org/officeDocument/2006/relationships/hyperlink" Target="https://www.sreality.cz/cs/v2/estates/1927430732" TargetMode="External"/><Relationship Id="rId4025" Type="http://schemas.openxmlformats.org/officeDocument/2006/relationships/hyperlink" Target="https://www.sreality.cz/cs/v2/estates/2439606860" TargetMode="External"/><Relationship Id="rId5359" Type="http://schemas.openxmlformats.org/officeDocument/2006/relationships/hyperlink" Target="https://www.sreality.cz/cs/v2/estates/2436555596" TargetMode="External"/><Relationship Id="rId10630" Type="http://schemas.openxmlformats.org/officeDocument/2006/relationships/hyperlink" Target="https://www.sreality.cz/cs/v2/estates/4018987852" TargetMode="External"/><Relationship Id="rId11960" Type="http://schemas.openxmlformats.org/officeDocument/2006/relationships/hyperlink" Target="https://www.sreality.cz/cs/v2/estates/3685589836" TargetMode="External"/><Relationship Id="rId288" Type="http://schemas.openxmlformats.org/officeDocument/2006/relationships/hyperlink" Target="https://www.sreality.cz/cs/v2/estates/1272586828" TargetMode="External"/><Relationship Id="rId4028" Type="http://schemas.openxmlformats.org/officeDocument/2006/relationships/hyperlink" Target="https://www.sreality.cz/cs/v2/estates/229978700" TargetMode="External"/><Relationship Id="rId5356" Type="http://schemas.openxmlformats.org/officeDocument/2006/relationships/hyperlink" Target="https://www.sreality.cz/cs/v2/estates/1142248012" TargetMode="External"/><Relationship Id="rId6687" Type="http://schemas.openxmlformats.org/officeDocument/2006/relationships/hyperlink" Target="https://www.sreality.cz/cs/v2/estates/3258487372" TargetMode="External"/><Relationship Id="rId287" Type="http://schemas.openxmlformats.org/officeDocument/2006/relationships/hyperlink" Target="https://www.sreality.cz/cs/v2/estates/2245575244" TargetMode="External"/><Relationship Id="rId4027" Type="http://schemas.openxmlformats.org/officeDocument/2006/relationships/hyperlink" Target="https://www.sreality.cz/cs/v2/estates/1902236492" TargetMode="External"/><Relationship Id="rId5357" Type="http://schemas.openxmlformats.org/officeDocument/2006/relationships/hyperlink" Target="https://www.sreality.cz/cs/v2/estates/3025265484" TargetMode="External"/><Relationship Id="rId6688" Type="http://schemas.openxmlformats.org/officeDocument/2006/relationships/hyperlink" Target="https://www.sreality.cz/cs/v2/estates/555201356" TargetMode="External"/><Relationship Id="rId4019" Type="http://schemas.openxmlformats.org/officeDocument/2006/relationships/hyperlink" Target="https://www.sreality.cz/cs/v2/estates/1819513676" TargetMode="External"/><Relationship Id="rId4018" Type="http://schemas.openxmlformats.org/officeDocument/2006/relationships/hyperlink" Target="https://www.sreality.cz/cs/v2/estates/93950796" TargetMode="External"/><Relationship Id="rId5349" Type="http://schemas.openxmlformats.org/officeDocument/2006/relationships/hyperlink" Target="https://www.sreality.cz/cs/v2/estates/2538447692" TargetMode="External"/><Relationship Id="rId282" Type="http://schemas.openxmlformats.org/officeDocument/2006/relationships/hyperlink" Target="https://www.sreality.cz/cs/v2/estates/1703727948" TargetMode="External"/><Relationship Id="rId281" Type="http://schemas.openxmlformats.org/officeDocument/2006/relationships/hyperlink" Target="https://www.sreality.cz/cs/v2/estates/853115468" TargetMode="External"/><Relationship Id="rId280" Type="http://schemas.openxmlformats.org/officeDocument/2006/relationships/hyperlink" Target="https://www.sreality.cz/cs/v2/estates/2745471564" TargetMode="External"/><Relationship Id="rId10644" Type="http://schemas.openxmlformats.org/officeDocument/2006/relationships/hyperlink" Target="https://www.sreality.cz/cs/v2/estates/3619480396" TargetMode="External"/><Relationship Id="rId11976" Type="http://schemas.openxmlformats.org/officeDocument/2006/relationships/hyperlink" Target="https://www.sreality.cz/cs/v2/estates/3444806476" TargetMode="External"/><Relationship Id="rId10645" Type="http://schemas.openxmlformats.org/officeDocument/2006/relationships/hyperlink" Target="https://www.sreality.cz/cs/v2/estates/3147531084" TargetMode="External"/><Relationship Id="rId11975" Type="http://schemas.openxmlformats.org/officeDocument/2006/relationships/hyperlink" Target="https://www.sreality.cz/cs/v2/estates/612237900" TargetMode="External"/><Relationship Id="rId10642" Type="http://schemas.openxmlformats.org/officeDocument/2006/relationships/hyperlink" Target="https://www.sreality.cz/cs/v2/estates/742138444" TargetMode="External"/><Relationship Id="rId11974" Type="http://schemas.openxmlformats.org/officeDocument/2006/relationships/hyperlink" Target="https://www.sreality.cz/cs/v2/estates/4237407052" TargetMode="External"/><Relationship Id="rId10643" Type="http://schemas.openxmlformats.org/officeDocument/2006/relationships/hyperlink" Target="https://www.sreality.cz/cs/v2/estates/1992090444" TargetMode="External"/><Relationship Id="rId11973" Type="http://schemas.openxmlformats.org/officeDocument/2006/relationships/hyperlink" Target="https://www.sreality.cz/cs/v2/estates/2398483276" TargetMode="External"/><Relationship Id="rId6670" Type="http://schemas.openxmlformats.org/officeDocument/2006/relationships/hyperlink" Target="https://www.sreality.cz/cs/v2/estates/2833240908" TargetMode="External"/><Relationship Id="rId10648" Type="http://schemas.openxmlformats.org/officeDocument/2006/relationships/hyperlink" Target="https://www.sreality.cz/cs/v2/estates/1378296396" TargetMode="External"/><Relationship Id="rId5340" Type="http://schemas.openxmlformats.org/officeDocument/2006/relationships/hyperlink" Target="https://www.sreality.cz/cs/v2/estates/1428783948" TargetMode="External"/><Relationship Id="rId6671" Type="http://schemas.openxmlformats.org/officeDocument/2006/relationships/hyperlink" Target="https://www.sreality.cz/cs/v2/estates/344388428" TargetMode="External"/><Relationship Id="rId10649" Type="http://schemas.openxmlformats.org/officeDocument/2006/relationships/hyperlink" Target="https://www.sreality.cz/cs/v2/estates/2024596300" TargetMode="External"/><Relationship Id="rId11979" Type="http://schemas.openxmlformats.org/officeDocument/2006/relationships/hyperlink" Target="https://www.sreality.cz/cs/v2/estates/66450252" TargetMode="External"/><Relationship Id="rId10646" Type="http://schemas.openxmlformats.org/officeDocument/2006/relationships/hyperlink" Target="https://www.sreality.cz/cs/v2/estates/2251027276" TargetMode="External"/><Relationship Id="rId11978" Type="http://schemas.openxmlformats.org/officeDocument/2006/relationships/hyperlink" Target="https://www.sreality.cz/cs/v2/estates/4243977036" TargetMode="External"/><Relationship Id="rId10647" Type="http://schemas.openxmlformats.org/officeDocument/2006/relationships/hyperlink" Target="https://www.sreality.cz/cs/v2/estates/1961394764" TargetMode="External"/><Relationship Id="rId11977" Type="http://schemas.openxmlformats.org/officeDocument/2006/relationships/hyperlink" Target="https://www.sreality.cz/cs/v2/estates/1022751564" TargetMode="External"/><Relationship Id="rId275" Type="http://schemas.openxmlformats.org/officeDocument/2006/relationships/hyperlink" Target="https://www.sreality.cz/cs/v2/estates/3316486732" TargetMode="External"/><Relationship Id="rId4011" Type="http://schemas.openxmlformats.org/officeDocument/2006/relationships/hyperlink" Target="https://www.sreality.cz/cs/v2/estates/1680896588" TargetMode="External"/><Relationship Id="rId5343" Type="http://schemas.openxmlformats.org/officeDocument/2006/relationships/hyperlink" Target="https://www.sreality.cz/cs/v2/estates/1337824076" TargetMode="External"/><Relationship Id="rId6674" Type="http://schemas.openxmlformats.org/officeDocument/2006/relationships/hyperlink" Target="https://www.sreality.cz/cs/v2/estates/629531468" TargetMode="External"/><Relationship Id="rId274" Type="http://schemas.openxmlformats.org/officeDocument/2006/relationships/hyperlink" Target="https://www.sreality.cz/cs/v2/estates/3546985036" TargetMode="External"/><Relationship Id="rId4010" Type="http://schemas.openxmlformats.org/officeDocument/2006/relationships/hyperlink" Target="https://www.sreality.cz/cs/v2/estates/1686418252" TargetMode="External"/><Relationship Id="rId5344" Type="http://schemas.openxmlformats.org/officeDocument/2006/relationships/hyperlink" Target="https://www.sreality.cz/cs/v2/estates/1407439692" TargetMode="External"/><Relationship Id="rId6675" Type="http://schemas.openxmlformats.org/officeDocument/2006/relationships/hyperlink" Target="https://www.sreality.cz/cs/v2/estates/2166653772" TargetMode="External"/><Relationship Id="rId273" Type="http://schemas.openxmlformats.org/officeDocument/2006/relationships/hyperlink" Target="https://www.sreality.cz/cs/v2/estates/1099281228" TargetMode="External"/><Relationship Id="rId4013" Type="http://schemas.openxmlformats.org/officeDocument/2006/relationships/hyperlink" Target="https://www.sreality.cz/cs/v2/estates/3413721676" TargetMode="External"/><Relationship Id="rId5341" Type="http://schemas.openxmlformats.org/officeDocument/2006/relationships/hyperlink" Target="https://www.sreality.cz/cs/v2/estates/961606476" TargetMode="External"/><Relationship Id="rId6672" Type="http://schemas.openxmlformats.org/officeDocument/2006/relationships/hyperlink" Target="https://www.sreality.cz/cs/v2/estates/939582284" TargetMode="External"/><Relationship Id="rId272" Type="http://schemas.openxmlformats.org/officeDocument/2006/relationships/hyperlink" Target="https://www.sreality.cz/cs/v2/estates/1673355852" TargetMode="External"/><Relationship Id="rId4012" Type="http://schemas.openxmlformats.org/officeDocument/2006/relationships/hyperlink" Target="https://www.sreality.cz/cs/v2/estates/4173759308" TargetMode="External"/><Relationship Id="rId5342" Type="http://schemas.openxmlformats.org/officeDocument/2006/relationships/hyperlink" Target="https://www.sreality.cz/cs/v2/estates/3533980236" TargetMode="External"/><Relationship Id="rId6673" Type="http://schemas.openxmlformats.org/officeDocument/2006/relationships/hyperlink" Target="https://www.sreality.cz/cs/v2/estates/3935404876" TargetMode="External"/><Relationship Id="rId279" Type="http://schemas.openxmlformats.org/officeDocument/2006/relationships/hyperlink" Target="https://www.sreality.cz/cs/v2/estates/1002738252" TargetMode="External"/><Relationship Id="rId4015" Type="http://schemas.openxmlformats.org/officeDocument/2006/relationships/hyperlink" Target="https://www.sreality.cz/cs/v2/estates/3711873868" TargetMode="External"/><Relationship Id="rId5347" Type="http://schemas.openxmlformats.org/officeDocument/2006/relationships/hyperlink" Target="https://www.sreality.cz/cs/v2/estates/3928744780" TargetMode="External"/><Relationship Id="rId6678" Type="http://schemas.openxmlformats.org/officeDocument/2006/relationships/hyperlink" Target="https://www.sreality.cz/cs/v2/estates/2024530764" TargetMode="External"/><Relationship Id="rId10640" Type="http://schemas.openxmlformats.org/officeDocument/2006/relationships/hyperlink" Target="https://www.sreality.cz/cs/v2/estates/834462540" TargetMode="External"/><Relationship Id="rId11972" Type="http://schemas.openxmlformats.org/officeDocument/2006/relationships/hyperlink" Target="https://www.sreality.cz/cs/v2/estates/632058444" TargetMode="External"/><Relationship Id="rId278" Type="http://schemas.openxmlformats.org/officeDocument/2006/relationships/hyperlink" Target="https://www.sreality.cz/cs/v2/estates/2377822796" TargetMode="External"/><Relationship Id="rId4014" Type="http://schemas.openxmlformats.org/officeDocument/2006/relationships/hyperlink" Target="https://www.sreality.cz/cs/v2/estates/3926016588" TargetMode="External"/><Relationship Id="rId5348" Type="http://schemas.openxmlformats.org/officeDocument/2006/relationships/hyperlink" Target="https://www.sreality.cz/cs/v2/estates/2613191244" TargetMode="External"/><Relationship Id="rId6679" Type="http://schemas.openxmlformats.org/officeDocument/2006/relationships/hyperlink" Target="https://www.sreality.cz/cs/v2/estates/3384611404" TargetMode="External"/><Relationship Id="rId10641" Type="http://schemas.openxmlformats.org/officeDocument/2006/relationships/hyperlink" Target="https://www.sreality.cz/cs/v2/estates/4055688012" TargetMode="External"/><Relationship Id="rId11971" Type="http://schemas.openxmlformats.org/officeDocument/2006/relationships/hyperlink" Target="https://www.sreality.cz/cs/v2/estates/946500172" TargetMode="External"/><Relationship Id="rId277" Type="http://schemas.openxmlformats.org/officeDocument/2006/relationships/hyperlink" Target="https://www.sreality.cz/cs/v2/estates/319898956" TargetMode="External"/><Relationship Id="rId4017" Type="http://schemas.openxmlformats.org/officeDocument/2006/relationships/hyperlink" Target="https://www.sreality.cz/cs/v2/estates/2332533580" TargetMode="External"/><Relationship Id="rId5345" Type="http://schemas.openxmlformats.org/officeDocument/2006/relationships/hyperlink" Target="https://www.sreality.cz/cs/v2/estates/1320203084" TargetMode="External"/><Relationship Id="rId6676" Type="http://schemas.openxmlformats.org/officeDocument/2006/relationships/hyperlink" Target="https://www.sreality.cz/cs/v2/estates/3221557836" TargetMode="External"/><Relationship Id="rId11970" Type="http://schemas.openxmlformats.org/officeDocument/2006/relationships/hyperlink" Target="https://www.sreality.cz/cs/v2/estates/1704432460" TargetMode="External"/><Relationship Id="rId276" Type="http://schemas.openxmlformats.org/officeDocument/2006/relationships/hyperlink" Target="https://www.sreality.cz/cs/v2/estates/506545484" TargetMode="External"/><Relationship Id="rId4016" Type="http://schemas.openxmlformats.org/officeDocument/2006/relationships/hyperlink" Target="https://www.sreality.cz/cs/v2/estates/3875316556" TargetMode="External"/><Relationship Id="rId5346" Type="http://schemas.openxmlformats.org/officeDocument/2006/relationships/hyperlink" Target="https://www.sreality.cz/cs/v2/estates/4045398860" TargetMode="External"/><Relationship Id="rId6677" Type="http://schemas.openxmlformats.org/officeDocument/2006/relationships/hyperlink" Target="https://www.sreality.cz/cs/v2/estates/4050842444" TargetMode="External"/><Relationship Id="rId11907" Type="http://schemas.openxmlformats.org/officeDocument/2006/relationships/hyperlink" Target="https://www.sreality.cz/cs/v2/estates/3597988684" TargetMode="External"/><Relationship Id="rId11906" Type="http://schemas.openxmlformats.org/officeDocument/2006/relationships/hyperlink" Target="https://www.sreality.cz/cs/v2/estates/2423583564" TargetMode="External"/><Relationship Id="rId11905" Type="http://schemas.openxmlformats.org/officeDocument/2006/relationships/hyperlink" Target="https://www.sreality.cz/cs/v2/estates/3972657996" TargetMode="External"/><Relationship Id="rId11904" Type="http://schemas.openxmlformats.org/officeDocument/2006/relationships/hyperlink" Target="https://www.sreality.cz/cs/v2/estates/3262444364" TargetMode="External"/><Relationship Id="rId11909" Type="http://schemas.openxmlformats.org/officeDocument/2006/relationships/hyperlink" Target="https://www.sreality.cz/cs/v2/estates/3290858316" TargetMode="External"/><Relationship Id="rId11908" Type="http://schemas.openxmlformats.org/officeDocument/2006/relationships/hyperlink" Target="https://www.sreality.cz/cs/v2/estates/1182499660" TargetMode="External"/><Relationship Id="rId4080" Type="http://schemas.openxmlformats.org/officeDocument/2006/relationships/hyperlink" Target="https://www.sreality.cz/cs/v2/estates/4268675916" TargetMode="External"/><Relationship Id="rId4082" Type="http://schemas.openxmlformats.org/officeDocument/2006/relationships/hyperlink" Target="https://www.sreality.cz/cs/v2/estates/2106295116" TargetMode="External"/><Relationship Id="rId4081" Type="http://schemas.openxmlformats.org/officeDocument/2006/relationships/hyperlink" Target="https://www.sreality.cz/cs/v2/estates/1612071500" TargetMode="External"/><Relationship Id="rId4084" Type="http://schemas.openxmlformats.org/officeDocument/2006/relationships/hyperlink" Target="https://www.sreality.cz/cs/v2/estates/1470034508" TargetMode="External"/><Relationship Id="rId11903" Type="http://schemas.openxmlformats.org/officeDocument/2006/relationships/hyperlink" Target="https://www.sreality.cz/cs/v2/estates/2104816460" TargetMode="External"/><Relationship Id="rId4083" Type="http://schemas.openxmlformats.org/officeDocument/2006/relationships/hyperlink" Target="https://www.sreality.cz/cs/v2/estates/647950924" TargetMode="External"/><Relationship Id="rId11902" Type="http://schemas.openxmlformats.org/officeDocument/2006/relationships/hyperlink" Target="https://www.sreality.cz/cs/v2/estates/3161781068" TargetMode="External"/><Relationship Id="rId4086" Type="http://schemas.openxmlformats.org/officeDocument/2006/relationships/hyperlink" Target="https://www.sreality.cz/cs/v2/estates/1630029132" TargetMode="External"/><Relationship Id="rId11901" Type="http://schemas.openxmlformats.org/officeDocument/2006/relationships/hyperlink" Target="https://www.sreality.cz/cs/v2/estates/3664008524" TargetMode="External"/><Relationship Id="rId4085" Type="http://schemas.openxmlformats.org/officeDocument/2006/relationships/hyperlink" Target="https://www.sreality.cz/cs/v2/estates/2931053132" TargetMode="External"/><Relationship Id="rId11900" Type="http://schemas.openxmlformats.org/officeDocument/2006/relationships/hyperlink" Target="https://www.sreality.cz/cs/v2/estates/3950310220" TargetMode="External"/><Relationship Id="rId4088" Type="http://schemas.openxmlformats.org/officeDocument/2006/relationships/hyperlink" Target="https://www.sreality.cz/cs/v2/estates/2254062156" TargetMode="External"/><Relationship Id="rId4087" Type="http://schemas.openxmlformats.org/officeDocument/2006/relationships/hyperlink" Target="https://www.sreality.cz/cs/v2/estates/1301951052" TargetMode="External"/><Relationship Id="rId4089" Type="http://schemas.openxmlformats.org/officeDocument/2006/relationships/hyperlink" Target="https://www.sreality.cz/cs/v2/estates/3962926412" TargetMode="External"/><Relationship Id="rId11918" Type="http://schemas.openxmlformats.org/officeDocument/2006/relationships/hyperlink" Target="https://www.sreality.cz/cs/v2/estates/3445945164" TargetMode="External"/><Relationship Id="rId11917" Type="http://schemas.openxmlformats.org/officeDocument/2006/relationships/hyperlink" Target="https://www.sreality.cz/cs/v2/estates/1566896972" TargetMode="External"/><Relationship Id="rId11916" Type="http://schemas.openxmlformats.org/officeDocument/2006/relationships/hyperlink" Target="https://www.sreality.cz/cs/v2/estates/3747935052" TargetMode="External"/><Relationship Id="rId11915" Type="http://schemas.openxmlformats.org/officeDocument/2006/relationships/hyperlink" Target="https://www.sreality.cz/cs/v2/estates/3055931980" TargetMode="External"/><Relationship Id="rId11919" Type="http://schemas.openxmlformats.org/officeDocument/2006/relationships/hyperlink" Target="https://www.sreality.cz/cs/v2/estates/644150092" TargetMode="External"/><Relationship Id="rId11910" Type="http://schemas.openxmlformats.org/officeDocument/2006/relationships/hyperlink" Target="https://www.sreality.cz/cs/v2/estates/624910924" TargetMode="External"/><Relationship Id="rId4071" Type="http://schemas.openxmlformats.org/officeDocument/2006/relationships/hyperlink" Target="https://www.sreality.cz/cs/v2/estates/1449714508" TargetMode="External"/><Relationship Id="rId4070" Type="http://schemas.openxmlformats.org/officeDocument/2006/relationships/hyperlink" Target="https://www.sreality.cz/cs/v2/estates/4133053004" TargetMode="External"/><Relationship Id="rId4073" Type="http://schemas.openxmlformats.org/officeDocument/2006/relationships/hyperlink" Target="https://www.sreality.cz/cs/v2/estates/4238496332" TargetMode="External"/><Relationship Id="rId11914" Type="http://schemas.openxmlformats.org/officeDocument/2006/relationships/hyperlink" Target="https://www.sreality.cz/cs/v2/estates/2776470348" TargetMode="External"/><Relationship Id="rId4072" Type="http://schemas.openxmlformats.org/officeDocument/2006/relationships/hyperlink" Target="https://www.sreality.cz/cs/v2/estates/4179526988" TargetMode="External"/><Relationship Id="rId11913" Type="http://schemas.openxmlformats.org/officeDocument/2006/relationships/hyperlink" Target="https://www.sreality.cz/cs/v2/estates/869307212" TargetMode="External"/><Relationship Id="rId4075" Type="http://schemas.openxmlformats.org/officeDocument/2006/relationships/hyperlink" Target="https://www.sreality.cz/cs/v2/estates/3214529356" TargetMode="External"/><Relationship Id="rId11912" Type="http://schemas.openxmlformats.org/officeDocument/2006/relationships/hyperlink" Target="https://www.sreality.cz/cs/v2/estates/1248129868" TargetMode="External"/><Relationship Id="rId4074" Type="http://schemas.openxmlformats.org/officeDocument/2006/relationships/hyperlink" Target="https://www.sreality.cz/cs/v2/estates/135979852" TargetMode="External"/><Relationship Id="rId11911" Type="http://schemas.openxmlformats.org/officeDocument/2006/relationships/hyperlink" Target="https://www.sreality.cz/cs/v2/estates/4182094668" TargetMode="External"/><Relationship Id="rId4077" Type="http://schemas.openxmlformats.org/officeDocument/2006/relationships/hyperlink" Target="https://www.sreality.cz/cs/v2/estates/193241676" TargetMode="External"/><Relationship Id="rId4076" Type="http://schemas.openxmlformats.org/officeDocument/2006/relationships/hyperlink" Target="https://www.sreality.cz/cs/v2/estates/2752041804" TargetMode="External"/><Relationship Id="rId4079" Type="http://schemas.openxmlformats.org/officeDocument/2006/relationships/hyperlink" Target="https://www.sreality.cz/cs/v2/estates/3422942028" TargetMode="External"/><Relationship Id="rId4078" Type="http://schemas.openxmlformats.org/officeDocument/2006/relationships/hyperlink" Target="https://www.sreality.cz/cs/v2/estates/3650278220" TargetMode="External"/><Relationship Id="rId4091" Type="http://schemas.openxmlformats.org/officeDocument/2006/relationships/hyperlink" Target="https://www.sreality.cz/cs/v2/estates/2594820940" TargetMode="External"/><Relationship Id="rId4090" Type="http://schemas.openxmlformats.org/officeDocument/2006/relationships/hyperlink" Target="https://www.sreality.cz/cs/v2/estates/1519559500" TargetMode="External"/><Relationship Id="rId4093" Type="http://schemas.openxmlformats.org/officeDocument/2006/relationships/hyperlink" Target="https://www.sreality.cz/cs/v2/estates/520139596" TargetMode="External"/><Relationship Id="rId4092" Type="http://schemas.openxmlformats.org/officeDocument/2006/relationships/hyperlink" Target="https://www.sreality.cz/cs/v2/estates/3185439564" TargetMode="External"/><Relationship Id="rId4095" Type="http://schemas.openxmlformats.org/officeDocument/2006/relationships/hyperlink" Target="https://www.sreality.cz/cs/v2/estates/3948344140" TargetMode="External"/><Relationship Id="rId4094" Type="http://schemas.openxmlformats.org/officeDocument/2006/relationships/hyperlink" Target="https://www.sreality.cz/cs/v2/estates/2641949516" TargetMode="External"/><Relationship Id="rId4097" Type="http://schemas.openxmlformats.org/officeDocument/2006/relationships/hyperlink" Target="https://www.sreality.cz/cs/v2/estates/2946143052" TargetMode="External"/><Relationship Id="rId4096" Type="http://schemas.openxmlformats.org/officeDocument/2006/relationships/hyperlink" Target="https://www.sreality.cz/cs/v2/estates/1721488204" TargetMode="External"/><Relationship Id="rId4099" Type="http://schemas.openxmlformats.org/officeDocument/2006/relationships/hyperlink" Target="https://www.sreality.cz/cs/v2/estates/4174304076" TargetMode="External"/><Relationship Id="rId4098" Type="http://schemas.openxmlformats.org/officeDocument/2006/relationships/hyperlink" Target="https://www.sreality.cz/cs/v2/estates/1711907660" TargetMode="External"/><Relationship Id="rId19098" Type="http://schemas.openxmlformats.org/officeDocument/2006/relationships/hyperlink" Target="https://www.sreality.cz/cs/v2/estates/2047840844" TargetMode="External"/><Relationship Id="rId19099" Type="http://schemas.openxmlformats.org/officeDocument/2006/relationships/hyperlink" Target="https://www.sreality.cz/cs/v2/estates/1868534348" TargetMode="External"/><Relationship Id="rId19096" Type="http://schemas.openxmlformats.org/officeDocument/2006/relationships/hyperlink" Target="https://www.sreality.cz/cs/v2/estates/1320063564" TargetMode="External"/><Relationship Id="rId19097" Type="http://schemas.openxmlformats.org/officeDocument/2006/relationships/hyperlink" Target="https://www.sreality.cz/cs/v2/estates/1838125644" TargetMode="External"/><Relationship Id="rId19094" Type="http://schemas.openxmlformats.org/officeDocument/2006/relationships/hyperlink" Target="https://www.sreality.cz/cs/v2/estates/1442681420" TargetMode="External"/><Relationship Id="rId19095" Type="http://schemas.openxmlformats.org/officeDocument/2006/relationships/hyperlink" Target="https://www.sreality.cz/cs/v2/estates/515805772" TargetMode="External"/><Relationship Id="rId19092" Type="http://schemas.openxmlformats.org/officeDocument/2006/relationships/hyperlink" Target="https://www.sreality.cz/cs/v2/estates/1899778636" TargetMode="External"/><Relationship Id="rId19093" Type="http://schemas.openxmlformats.org/officeDocument/2006/relationships/hyperlink" Target="https://www.sreality.cz/cs/v2/estates/649957964" TargetMode="External"/><Relationship Id="rId19090" Type="http://schemas.openxmlformats.org/officeDocument/2006/relationships/hyperlink" Target="https://www.sreality.cz/cs/v2/estates/1701024332" TargetMode="External"/><Relationship Id="rId19091" Type="http://schemas.openxmlformats.org/officeDocument/2006/relationships/hyperlink" Target="https://www.sreality.cz/cs/v2/estates/2979828300" TargetMode="External"/><Relationship Id="rId5417" Type="http://schemas.openxmlformats.org/officeDocument/2006/relationships/hyperlink" Target="https://www.sreality.cz/cs/v2/estates/1094636364" TargetMode="External"/><Relationship Id="rId6748" Type="http://schemas.openxmlformats.org/officeDocument/2006/relationships/hyperlink" Target="https://www.sreality.cz/cs/v2/estates/459903820" TargetMode="External"/><Relationship Id="rId19036" Type="http://schemas.openxmlformats.org/officeDocument/2006/relationships/hyperlink" Target="https://www.sreality.cz/cs/v2/estates/2096071244" TargetMode="External"/><Relationship Id="rId5418" Type="http://schemas.openxmlformats.org/officeDocument/2006/relationships/hyperlink" Target="https://www.sreality.cz/cs/v2/estates/4038906700" TargetMode="External"/><Relationship Id="rId6749" Type="http://schemas.openxmlformats.org/officeDocument/2006/relationships/hyperlink" Target="https://www.sreality.cz/cs/v2/estates/2638205772" TargetMode="External"/><Relationship Id="rId19037" Type="http://schemas.openxmlformats.org/officeDocument/2006/relationships/hyperlink" Target="https://www.sreality.cz/cs/v2/estates/3773531468" TargetMode="External"/><Relationship Id="rId5415" Type="http://schemas.openxmlformats.org/officeDocument/2006/relationships/hyperlink" Target="https://www.sreality.cz/cs/v2/estates/2360988492" TargetMode="External"/><Relationship Id="rId6746" Type="http://schemas.openxmlformats.org/officeDocument/2006/relationships/hyperlink" Target="https://www.sreality.cz/cs/v2/estates/3574453068" TargetMode="External"/><Relationship Id="rId19034" Type="http://schemas.openxmlformats.org/officeDocument/2006/relationships/hyperlink" Target="https://www.sreality.cz/cs/v2/estates/412058188" TargetMode="External"/><Relationship Id="rId5416" Type="http://schemas.openxmlformats.org/officeDocument/2006/relationships/hyperlink" Target="https://www.sreality.cz/cs/v2/estates/4290368332" TargetMode="External"/><Relationship Id="rId6747" Type="http://schemas.openxmlformats.org/officeDocument/2006/relationships/hyperlink" Target="https://www.sreality.cz/cs/v2/estates/188601164" TargetMode="External"/><Relationship Id="rId19035" Type="http://schemas.openxmlformats.org/officeDocument/2006/relationships/hyperlink" Target="https://www.sreality.cz/cs/v2/estates/4009722444" TargetMode="External"/><Relationship Id="rId19032" Type="http://schemas.openxmlformats.org/officeDocument/2006/relationships/hyperlink" Target="https://www.sreality.cz/cs/v2/estates/2490270284" TargetMode="External"/><Relationship Id="rId19033" Type="http://schemas.openxmlformats.org/officeDocument/2006/relationships/hyperlink" Target="https://www.sreality.cz/cs/v2/estates/3550446156" TargetMode="External"/><Relationship Id="rId5419" Type="http://schemas.openxmlformats.org/officeDocument/2006/relationships/hyperlink" Target="https://www.sreality.cz/cs/v2/estates/3054752588" TargetMode="External"/><Relationship Id="rId19030" Type="http://schemas.openxmlformats.org/officeDocument/2006/relationships/hyperlink" Target="https://www.sreality.cz/cs/v2/estates/1405059660" TargetMode="External"/><Relationship Id="rId19031" Type="http://schemas.openxmlformats.org/officeDocument/2006/relationships/hyperlink" Target="https://www.sreality.cz/cs/v2/estates/913211980" TargetMode="External"/><Relationship Id="rId228" Type="http://schemas.openxmlformats.org/officeDocument/2006/relationships/hyperlink" Target="https://www.sreality.cz/cs/v2/estates/3491095372" TargetMode="External"/><Relationship Id="rId10699" Type="http://schemas.openxmlformats.org/officeDocument/2006/relationships/hyperlink" Target="https://www.sreality.cz/cs/v2/estates/3757892428" TargetMode="External"/><Relationship Id="rId227" Type="http://schemas.openxmlformats.org/officeDocument/2006/relationships/hyperlink" Target="https://www.sreality.cz/cs/v2/estates/3730895692" TargetMode="External"/><Relationship Id="rId226" Type="http://schemas.openxmlformats.org/officeDocument/2006/relationships/hyperlink" Target="https://www.sreality.cz/cs/v2/estates/3225051724" TargetMode="External"/><Relationship Id="rId10697" Type="http://schemas.openxmlformats.org/officeDocument/2006/relationships/hyperlink" Target="https://www.sreality.cz/cs/v2/estates/503968588" TargetMode="External"/><Relationship Id="rId225" Type="http://schemas.openxmlformats.org/officeDocument/2006/relationships/hyperlink" Target="https://www.sreality.cz/cs/v2/estates/2886390604" TargetMode="External"/><Relationship Id="rId10698" Type="http://schemas.openxmlformats.org/officeDocument/2006/relationships/hyperlink" Target="https://www.sreality.cz/cs/v2/estates/269087564" TargetMode="External"/><Relationship Id="rId229" Type="http://schemas.openxmlformats.org/officeDocument/2006/relationships/hyperlink" Target="https://www.sreality.cz/cs/v2/estates/3529552716" TargetMode="External"/><Relationship Id="rId220" Type="http://schemas.openxmlformats.org/officeDocument/2006/relationships/hyperlink" Target="https://www.sreality.cz/cs/v2/estates/1152688716" TargetMode="External"/><Relationship Id="rId6740" Type="http://schemas.openxmlformats.org/officeDocument/2006/relationships/hyperlink" Target="https://www.sreality.cz/cs/v2/estates/2717540940" TargetMode="External"/><Relationship Id="rId10691" Type="http://schemas.openxmlformats.org/officeDocument/2006/relationships/hyperlink" Target="https://www.sreality.cz/cs/v2/estates/4227654476" TargetMode="External"/><Relationship Id="rId5410" Type="http://schemas.openxmlformats.org/officeDocument/2006/relationships/hyperlink" Target="https://www.sreality.cz/cs/v2/estates/545563468" TargetMode="External"/><Relationship Id="rId6741" Type="http://schemas.openxmlformats.org/officeDocument/2006/relationships/hyperlink" Target="https://www.sreality.cz/cs/v2/estates/4020392524" TargetMode="External"/><Relationship Id="rId10692" Type="http://schemas.openxmlformats.org/officeDocument/2006/relationships/hyperlink" Target="https://www.sreality.cz/cs/v2/estates/3625419596" TargetMode="External"/><Relationship Id="rId10690" Type="http://schemas.openxmlformats.org/officeDocument/2006/relationships/hyperlink" Target="https://www.sreality.cz/cs/v2/estates/1891496780" TargetMode="External"/><Relationship Id="rId224" Type="http://schemas.openxmlformats.org/officeDocument/2006/relationships/hyperlink" Target="https://www.sreality.cz/cs/v2/estates/2813391692" TargetMode="External"/><Relationship Id="rId5413" Type="http://schemas.openxmlformats.org/officeDocument/2006/relationships/hyperlink" Target="https://www.sreality.cz/cs/v2/estates/2396447564" TargetMode="External"/><Relationship Id="rId6744" Type="http://schemas.openxmlformats.org/officeDocument/2006/relationships/hyperlink" Target="https://www.sreality.cz/cs/v2/estates/3968066380" TargetMode="External"/><Relationship Id="rId10695" Type="http://schemas.openxmlformats.org/officeDocument/2006/relationships/hyperlink" Target="https://www.sreality.cz/cs/v2/estates/3075769164" TargetMode="External"/><Relationship Id="rId19029" Type="http://schemas.openxmlformats.org/officeDocument/2006/relationships/hyperlink" Target="https://www.sreality.cz/cs/v2/estates/4047405644" TargetMode="External"/><Relationship Id="rId223" Type="http://schemas.openxmlformats.org/officeDocument/2006/relationships/hyperlink" Target="https://www.sreality.cz/cs/v2/estates/2005292364" TargetMode="External"/><Relationship Id="rId5414" Type="http://schemas.openxmlformats.org/officeDocument/2006/relationships/hyperlink" Target="https://www.sreality.cz/cs/v2/estates/2646201164" TargetMode="External"/><Relationship Id="rId6745" Type="http://schemas.openxmlformats.org/officeDocument/2006/relationships/hyperlink" Target="https://www.sreality.cz/cs/v2/estates/4272350028" TargetMode="External"/><Relationship Id="rId10696" Type="http://schemas.openxmlformats.org/officeDocument/2006/relationships/hyperlink" Target="https://www.sreality.cz/cs/v2/estates/4217471820" TargetMode="External"/><Relationship Id="rId222" Type="http://schemas.openxmlformats.org/officeDocument/2006/relationships/hyperlink" Target="https://www.sreality.cz/cs/v2/estates/1960084044" TargetMode="External"/><Relationship Id="rId5411" Type="http://schemas.openxmlformats.org/officeDocument/2006/relationships/hyperlink" Target="https://www.sreality.cz/cs/v2/estates/793036108" TargetMode="External"/><Relationship Id="rId6742" Type="http://schemas.openxmlformats.org/officeDocument/2006/relationships/hyperlink" Target="https://www.sreality.cz/cs/v2/estates/2553918284" TargetMode="External"/><Relationship Id="rId10693" Type="http://schemas.openxmlformats.org/officeDocument/2006/relationships/hyperlink" Target="https://www.sreality.cz/cs/v2/estates/4113662796" TargetMode="External"/><Relationship Id="rId19027" Type="http://schemas.openxmlformats.org/officeDocument/2006/relationships/hyperlink" Target="https://www.sreality.cz/cs/v2/estates/836665932" TargetMode="External"/><Relationship Id="rId221" Type="http://schemas.openxmlformats.org/officeDocument/2006/relationships/hyperlink" Target="https://www.sreality.cz/cs/v2/estates/1911325516" TargetMode="External"/><Relationship Id="rId5412" Type="http://schemas.openxmlformats.org/officeDocument/2006/relationships/hyperlink" Target="https://www.sreality.cz/cs/v2/estates/1119511116" TargetMode="External"/><Relationship Id="rId6743" Type="http://schemas.openxmlformats.org/officeDocument/2006/relationships/hyperlink" Target="https://www.sreality.cz/cs/v2/estates/94208844" TargetMode="External"/><Relationship Id="rId10694" Type="http://schemas.openxmlformats.org/officeDocument/2006/relationships/hyperlink" Target="https://www.sreality.cz/cs/v2/estates/2298274636" TargetMode="External"/><Relationship Id="rId19028" Type="http://schemas.openxmlformats.org/officeDocument/2006/relationships/hyperlink" Target="https://www.sreality.cz/cs/v2/estates/2093908556" TargetMode="External"/><Relationship Id="rId5406" Type="http://schemas.openxmlformats.org/officeDocument/2006/relationships/hyperlink" Target="https://www.sreality.cz/cs/v2/estates/2791170636" TargetMode="External"/><Relationship Id="rId6737" Type="http://schemas.openxmlformats.org/officeDocument/2006/relationships/hyperlink" Target="https://www.sreality.cz/cs/v2/estates/4094546764" TargetMode="External"/><Relationship Id="rId19047" Type="http://schemas.openxmlformats.org/officeDocument/2006/relationships/hyperlink" Target="https://www.sreality.cz/cs/v2/estates/3234431564" TargetMode="External"/><Relationship Id="rId5407" Type="http://schemas.openxmlformats.org/officeDocument/2006/relationships/hyperlink" Target="https://www.sreality.cz/cs/v2/estates/2728628812" TargetMode="External"/><Relationship Id="rId6738" Type="http://schemas.openxmlformats.org/officeDocument/2006/relationships/hyperlink" Target="https://www.sreality.cz/cs/v2/estates/637858636" TargetMode="External"/><Relationship Id="rId19048" Type="http://schemas.openxmlformats.org/officeDocument/2006/relationships/hyperlink" Target="https://www.sreality.cz/cs/v2/estates/168441164" TargetMode="External"/><Relationship Id="rId5404" Type="http://schemas.openxmlformats.org/officeDocument/2006/relationships/hyperlink" Target="https://www.sreality.cz/cs/v2/estates/2602558284" TargetMode="External"/><Relationship Id="rId6735" Type="http://schemas.openxmlformats.org/officeDocument/2006/relationships/hyperlink" Target="https://www.sreality.cz/cs/v2/estates/3099243340" TargetMode="External"/><Relationship Id="rId19045" Type="http://schemas.openxmlformats.org/officeDocument/2006/relationships/hyperlink" Target="https://www.sreality.cz/cs/v2/estates/1639547468" TargetMode="External"/><Relationship Id="rId5405" Type="http://schemas.openxmlformats.org/officeDocument/2006/relationships/hyperlink" Target="https://www.sreality.cz/cs/v2/estates/2170578252" TargetMode="External"/><Relationship Id="rId6736" Type="http://schemas.openxmlformats.org/officeDocument/2006/relationships/hyperlink" Target="https://www.sreality.cz/cs/v2/estates/1410192204" TargetMode="External"/><Relationship Id="rId19046" Type="http://schemas.openxmlformats.org/officeDocument/2006/relationships/hyperlink" Target="https://www.sreality.cz/cs/v2/estates/368956236" TargetMode="External"/><Relationship Id="rId19043" Type="http://schemas.openxmlformats.org/officeDocument/2006/relationships/hyperlink" Target="https://www.sreality.cz/cs/v2/estates/3863426380" TargetMode="External"/><Relationship Id="rId19044" Type="http://schemas.openxmlformats.org/officeDocument/2006/relationships/hyperlink" Target="https://www.sreality.cz/cs/v2/estates/2957541964" TargetMode="External"/><Relationship Id="rId5408" Type="http://schemas.openxmlformats.org/officeDocument/2006/relationships/hyperlink" Target="https://www.sreality.cz/cs/v2/estates/4280828492" TargetMode="External"/><Relationship Id="rId6739" Type="http://schemas.openxmlformats.org/officeDocument/2006/relationships/hyperlink" Target="https://www.sreality.cz/cs/v2/estates/1932223564" TargetMode="External"/><Relationship Id="rId19041" Type="http://schemas.openxmlformats.org/officeDocument/2006/relationships/hyperlink" Target="https://www.sreality.cz/cs/v2/estates/941130316" TargetMode="External"/><Relationship Id="rId5409" Type="http://schemas.openxmlformats.org/officeDocument/2006/relationships/hyperlink" Target="https://www.sreality.cz/cs/v2/estates/3582239564" TargetMode="External"/><Relationship Id="rId19042" Type="http://schemas.openxmlformats.org/officeDocument/2006/relationships/hyperlink" Target="https://www.sreality.cz/cs/v2/estates/774406732" TargetMode="External"/><Relationship Id="rId19040" Type="http://schemas.openxmlformats.org/officeDocument/2006/relationships/hyperlink" Target="https://www.sreality.cz/cs/v2/estates/3336077900" TargetMode="External"/><Relationship Id="rId217" Type="http://schemas.openxmlformats.org/officeDocument/2006/relationships/hyperlink" Target="https://www.sreality.cz/cs/v2/estates/2405020492" TargetMode="External"/><Relationship Id="rId216" Type="http://schemas.openxmlformats.org/officeDocument/2006/relationships/hyperlink" Target="https://www.sreality.cz/cs/v2/estates/1360556620" TargetMode="External"/><Relationship Id="rId215" Type="http://schemas.openxmlformats.org/officeDocument/2006/relationships/hyperlink" Target="https://www.sreality.cz/cs/v2/estates/1176208204" TargetMode="External"/><Relationship Id="rId214" Type="http://schemas.openxmlformats.org/officeDocument/2006/relationships/hyperlink" Target="https://www.sreality.cz/cs/v2/estates/1410380620" TargetMode="External"/><Relationship Id="rId219" Type="http://schemas.openxmlformats.org/officeDocument/2006/relationships/hyperlink" Target="https://www.sreality.cz/cs/v2/estates/350073676" TargetMode="External"/><Relationship Id="rId218" Type="http://schemas.openxmlformats.org/officeDocument/2006/relationships/hyperlink" Target="https://www.sreality.cz/cs/v2/estates/1780331084" TargetMode="External"/><Relationship Id="rId6730" Type="http://schemas.openxmlformats.org/officeDocument/2006/relationships/hyperlink" Target="https://www.sreality.cz/cs/v2/estates/3793085260" TargetMode="External"/><Relationship Id="rId213" Type="http://schemas.openxmlformats.org/officeDocument/2006/relationships/hyperlink" Target="https://www.sreality.cz/cs/v2/estates/353416012" TargetMode="External"/><Relationship Id="rId5402" Type="http://schemas.openxmlformats.org/officeDocument/2006/relationships/hyperlink" Target="https://www.sreality.cz/cs/v2/estates/3906659148" TargetMode="External"/><Relationship Id="rId6733" Type="http://schemas.openxmlformats.org/officeDocument/2006/relationships/hyperlink" Target="https://www.sreality.cz/cs/v2/estates/370004812" TargetMode="External"/><Relationship Id="rId212" Type="http://schemas.openxmlformats.org/officeDocument/2006/relationships/hyperlink" Target="https://www.sreality.cz/cs/v2/estates/2281894732" TargetMode="External"/><Relationship Id="rId5403" Type="http://schemas.openxmlformats.org/officeDocument/2006/relationships/hyperlink" Target="https://www.sreality.cz/cs/v2/estates/1032184652" TargetMode="External"/><Relationship Id="rId6734" Type="http://schemas.openxmlformats.org/officeDocument/2006/relationships/hyperlink" Target="https://www.sreality.cz/cs/v2/estates/307557196" TargetMode="External"/><Relationship Id="rId211" Type="http://schemas.openxmlformats.org/officeDocument/2006/relationships/hyperlink" Target="https://www.sreality.cz/cs/v2/estates/2303779660" TargetMode="External"/><Relationship Id="rId5400" Type="http://schemas.openxmlformats.org/officeDocument/2006/relationships/hyperlink" Target="https://www.sreality.cz/cs/v2/estates/2199114572" TargetMode="External"/><Relationship Id="rId6731" Type="http://schemas.openxmlformats.org/officeDocument/2006/relationships/hyperlink" Target="https://www.sreality.cz/cs/v2/estates/537776972" TargetMode="External"/><Relationship Id="rId19038" Type="http://schemas.openxmlformats.org/officeDocument/2006/relationships/hyperlink" Target="https://www.sreality.cz/cs/v2/estates/326074956" TargetMode="External"/><Relationship Id="rId210" Type="http://schemas.openxmlformats.org/officeDocument/2006/relationships/hyperlink" Target="https://www.sreality.cz/cs/v2/estates/1934512716" TargetMode="External"/><Relationship Id="rId5401" Type="http://schemas.openxmlformats.org/officeDocument/2006/relationships/hyperlink" Target="https://www.sreality.cz/cs/v2/estates/3965470028" TargetMode="External"/><Relationship Id="rId6732" Type="http://schemas.openxmlformats.org/officeDocument/2006/relationships/hyperlink" Target="https://www.sreality.cz/cs/v2/estates/2702037836" TargetMode="External"/><Relationship Id="rId19039" Type="http://schemas.openxmlformats.org/officeDocument/2006/relationships/hyperlink" Target="https://www.sreality.cz/cs/v2/estates/2416935500" TargetMode="External"/><Relationship Id="rId4107" Type="http://schemas.openxmlformats.org/officeDocument/2006/relationships/hyperlink" Target="https://www.sreality.cz/cs/v2/estates/38060620" TargetMode="External"/><Relationship Id="rId5439" Type="http://schemas.openxmlformats.org/officeDocument/2006/relationships/hyperlink" Target="https://www.sreality.cz/cs/v2/estates/1045881676" TargetMode="External"/><Relationship Id="rId19014" Type="http://schemas.openxmlformats.org/officeDocument/2006/relationships/hyperlink" Target="https://www.sreality.cz/cs/v2/estates/2199028300" TargetMode="External"/><Relationship Id="rId4106" Type="http://schemas.openxmlformats.org/officeDocument/2006/relationships/hyperlink" Target="https://www.sreality.cz/cs/v2/estates/1435702348" TargetMode="External"/><Relationship Id="rId19015" Type="http://schemas.openxmlformats.org/officeDocument/2006/relationships/hyperlink" Target="https://www.sreality.cz/cs/v2/estates/1124237900" TargetMode="External"/><Relationship Id="rId4109" Type="http://schemas.openxmlformats.org/officeDocument/2006/relationships/hyperlink" Target="https://www.sreality.cz/cs/v2/estates/1261024076" TargetMode="External"/><Relationship Id="rId5437" Type="http://schemas.openxmlformats.org/officeDocument/2006/relationships/hyperlink" Target="https://www.sreality.cz/cs/v2/estates/1233302348" TargetMode="External"/><Relationship Id="rId6768" Type="http://schemas.openxmlformats.org/officeDocument/2006/relationships/hyperlink" Target="https://www.sreality.cz/cs/v2/estates/1191408204" TargetMode="External"/><Relationship Id="rId19012" Type="http://schemas.openxmlformats.org/officeDocument/2006/relationships/hyperlink" Target="https://www.sreality.cz/cs/v2/estates/3416425036" TargetMode="External"/><Relationship Id="rId4108" Type="http://schemas.openxmlformats.org/officeDocument/2006/relationships/hyperlink" Target="https://www.sreality.cz/cs/v2/estates/794550860" TargetMode="External"/><Relationship Id="rId5438" Type="http://schemas.openxmlformats.org/officeDocument/2006/relationships/hyperlink" Target="https://www.sreality.cz/cs/v2/estates/3893154636" TargetMode="External"/><Relationship Id="rId6769" Type="http://schemas.openxmlformats.org/officeDocument/2006/relationships/hyperlink" Target="https://www.sreality.cz/cs/v2/estates/1860129356" TargetMode="External"/><Relationship Id="rId19013" Type="http://schemas.openxmlformats.org/officeDocument/2006/relationships/hyperlink" Target="https://www.sreality.cz/cs/v2/estates/2606858828" TargetMode="External"/><Relationship Id="rId19010" Type="http://schemas.openxmlformats.org/officeDocument/2006/relationships/hyperlink" Target="https://www.sreality.cz/cs/v2/estates/3591517772" TargetMode="External"/><Relationship Id="rId19011" Type="http://schemas.openxmlformats.org/officeDocument/2006/relationships/hyperlink" Target="https://www.sreality.cz/cs/v2/estates/2177991244" TargetMode="External"/><Relationship Id="rId10677" Type="http://schemas.openxmlformats.org/officeDocument/2006/relationships/hyperlink" Target="https://www.sreality.cz/cs/v2/estates/3714208332" TargetMode="External"/><Relationship Id="rId249" Type="http://schemas.openxmlformats.org/officeDocument/2006/relationships/hyperlink" Target="https://www.sreality.cz/cs/v2/estates/3082457932" TargetMode="External"/><Relationship Id="rId10678" Type="http://schemas.openxmlformats.org/officeDocument/2006/relationships/hyperlink" Target="https://www.sreality.cz/cs/v2/estates/3504137036" TargetMode="External"/><Relationship Id="rId248" Type="http://schemas.openxmlformats.org/officeDocument/2006/relationships/hyperlink" Target="https://www.sreality.cz/cs/v2/estates/1100518220" TargetMode="External"/><Relationship Id="rId10675" Type="http://schemas.openxmlformats.org/officeDocument/2006/relationships/hyperlink" Target="https://www.sreality.cz/cs/v2/estates/701874764" TargetMode="External"/><Relationship Id="rId247" Type="http://schemas.openxmlformats.org/officeDocument/2006/relationships/hyperlink" Target="https://www.sreality.cz/cs/v2/estates/3062621004" TargetMode="External"/><Relationship Id="rId10676" Type="http://schemas.openxmlformats.org/officeDocument/2006/relationships/hyperlink" Target="https://www.sreality.cz/cs/v2/estates/972727628" TargetMode="External"/><Relationship Id="rId10679" Type="http://schemas.openxmlformats.org/officeDocument/2006/relationships/hyperlink" Target="https://www.sreality.cz/cs/v2/estates/659293516" TargetMode="External"/><Relationship Id="rId242" Type="http://schemas.openxmlformats.org/officeDocument/2006/relationships/hyperlink" Target="https://www.sreality.cz/cs/v2/estates/4089631564" TargetMode="External"/><Relationship Id="rId5431" Type="http://schemas.openxmlformats.org/officeDocument/2006/relationships/hyperlink" Target="https://www.sreality.cz/cs/v2/estates/3900302156" TargetMode="External"/><Relationship Id="rId6762" Type="http://schemas.openxmlformats.org/officeDocument/2006/relationships/hyperlink" Target="https://www.sreality.cz/cs/v2/estates/3259753292" TargetMode="External"/><Relationship Id="rId241" Type="http://schemas.openxmlformats.org/officeDocument/2006/relationships/hyperlink" Target="https://www.sreality.cz/cs/v2/estates/404149068" TargetMode="External"/><Relationship Id="rId5432" Type="http://schemas.openxmlformats.org/officeDocument/2006/relationships/hyperlink" Target="https://www.sreality.cz/cs/v2/estates/411570764" TargetMode="External"/><Relationship Id="rId6763" Type="http://schemas.openxmlformats.org/officeDocument/2006/relationships/hyperlink" Target="https://www.sreality.cz/cs/v2/estates/2223436620" TargetMode="External"/><Relationship Id="rId10670" Type="http://schemas.openxmlformats.org/officeDocument/2006/relationships/hyperlink" Target="https://www.sreality.cz/cs/v2/estates/3853312844" TargetMode="External"/><Relationship Id="rId240" Type="http://schemas.openxmlformats.org/officeDocument/2006/relationships/hyperlink" Target="https://www.sreality.cz/cs/v2/estates/4268028748" TargetMode="External"/><Relationship Id="rId4101" Type="http://schemas.openxmlformats.org/officeDocument/2006/relationships/hyperlink" Target="https://www.sreality.cz/cs/v2/estates/712684364" TargetMode="External"/><Relationship Id="rId6760" Type="http://schemas.openxmlformats.org/officeDocument/2006/relationships/hyperlink" Target="https://www.sreality.cz/cs/v2/estates/1866322764" TargetMode="External"/><Relationship Id="rId19009" Type="http://schemas.openxmlformats.org/officeDocument/2006/relationships/hyperlink" Target="https://www.sreality.cz/cs/v2/estates/2658661708" TargetMode="External"/><Relationship Id="rId4100" Type="http://schemas.openxmlformats.org/officeDocument/2006/relationships/hyperlink" Target="https://www.sreality.cz/cs/v2/estates/2972476748" TargetMode="External"/><Relationship Id="rId5430" Type="http://schemas.openxmlformats.org/officeDocument/2006/relationships/hyperlink" Target="https://www.sreality.cz/cs/v2/estates/842830668" TargetMode="External"/><Relationship Id="rId6761" Type="http://schemas.openxmlformats.org/officeDocument/2006/relationships/hyperlink" Target="https://www.sreality.cz/cs/v2/estates/2403193676" TargetMode="External"/><Relationship Id="rId246" Type="http://schemas.openxmlformats.org/officeDocument/2006/relationships/hyperlink" Target="https://www.sreality.cz/cs/v2/estates/879379020" TargetMode="External"/><Relationship Id="rId4103" Type="http://schemas.openxmlformats.org/officeDocument/2006/relationships/hyperlink" Target="https://www.sreality.cz/cs/v2/estates/2783044428" TargetMode="External"/><Relationship Id="rId5435" Type="http://schemas.openxmlformats.org/officeDocument/2006/relationships/hyperlink" Target="https://www.sreality.cz/cs/v2/estates/439518028" TargetMode="External"/><Relationship Id="rId6766" Type="http://schemas.openxmlformats.org/officeDocument/2006/relationships/hyperlink" Target="https://www.sreality.cz/cs/v2/estates/2631357772" TargetMode="External"/><Relationship Id="rId10673" Type="http://schemas.openxmlformats.org/officeDocument/2006/relationships/hyperlink" Target="https://www.sreality.cz/cs/v2/estates/1299444300" TargetMode="External"/><Relationship Id="rId19007" Type="http://schemas.openxmlformats.org/officeDocument/2006/relationships/hyperlink" Target="https://www.sreality.cz/cs/v2/estates/356549196" TargetMode="External"/><Relationship Id="rId245" Type="http://schemas.openxmlformats.org/officeDocument/2006/relationships/hyperlink" Target="https://www.sreality.cz/cs/v2/estates/2395714380" TargetMode="External"/><Relationship Id="rId4102" Type="http://schemas.openxmlformats.org/officeDocument/2006/relationships/hyperlink" Target="https://www.sreality.cz/cs/v2/estates/3616461644" TargetMode="External"/><Relationship Id="rId5436" Type="http://schemas.openxmlformats.org/officeDocument/2006/relationships/hyperlink" Target="https://www.sreality.cz/cs/v2/estates/3536835404" TargetMode="External"/><Relationship Id="rId6767" Type="http://schemas.openxmlformats.org/officeDocument/2006/relationships/hyperlink" Target="https://www.sreality.cz/cs/v2/estates/717861452" TargetMode="External"/><Relationship Id="rId10674" Type="http://schemas.openxmlformats.org/officeDocument/2006/relationships/hyperlink" Target="https://www.sreality.cz/cs/v2/estates/970777420" TargetMode="External"/><Relationship Id="rId19008" Type="http://schemas.openxmlformats.org/officeDocument/2006/relationships/hyperlink" Target="https://www.sreality.cz/cs/v2/estates/2809168460" TargetMode="External"/><Relationship Id="rId244" Type="http://schemas.openxmlformats.org/officeDocument/2006/relationships/hyperlink" Target="https://www.sreality.cz/cs/v2/estates/1975354188" TargetMode="External"/><Relationship Id="rId4105" Type="http://schemas.openxmlformats.org/officeDocument/2006/relationships/hyperlink" Target="https://www.sreality.cz/cs/v2/estates/664326988" TargetMode="External"/><Relationship Id="rId5433" Type="http://schemas.openxmlformats.org/officeDocument/2006/relationships/hyperlink" Target="https://www.sreality.cz/cs/v2/estates/674787916" TargetMode="External"/><Relationship Id="rId6764" Type="http://schemas.openxmlformats.org/officeDocument/2006/relationships/hyperlink" Target="https://www.sreality.cz/cs/v2/estates/3963474764" TargetMode="External"/><Relationship Id="rId10671" Type="http://schemas.openxmlformats.org/officeDocument/2006/relationships/hyperlink" Target="https://www.sreality.cz/cs/v2/estates/3647992652" TargetMode="External"/><Relationship Id="rId19005" Type="http://schemas.openxmlformats.org/officeDocument/2006/relationships/hyperlink" Target="https://www.sreality.cz/cs/v2/estates/2971697740" TargetMode="External"/><Relationship Id="rId243" Type="http://schemas.openxmlformats.org/officeDocument/2006/relationships/hyperlink" Target="https://www.sreality.cz/cs/v2/estates/433951308" TargetMode="External"/><Relationship Id="rId4104" Type="http://schemas.openxmlformats.org/officeDocument/2006/relationships/hyperlink" Target="https://www.sreality.cz/cs/v2/estates/1626403660" TargetMode="External"/><Relationship Id="rId5434" Type="http://schemas.openxmlformats.org/officeDocument/2006/relationships/hyperlink" Target="https://www.sreality.cz/cs/v2/estates/1143124812" TargetMode="External"/><Relationship Id="rId6765" Type="http://schemas.openxmlformats.org/officeDocument/2006/relationships/hyperlink" Target="https://www.sreality.cz/cs/v2/estates/401908556" TargetMode="External"/><Relationship Id="rId10672" Type="http://schemas.openxmlformats.org/officeDocument/2006/relationships/hyperlink" Target="https://www.sreality.cz/cs/v2/estates/762573388" TargetMode="External"/><Relationship Id="rId19006" Type="http://schemas.openxmlformats.org/officeDocument/2006/relationships/hyperlink" Target="https://www.sreality.cz/cs/v2/estates/2454749772" TargetMode="External"/><Relationship Id="rId5428" Type="http://schemas.openxmlformats.org/officeDocument/2006/relationships/hyperlink" Target="https://www.sreality.cz/cs/v2/estates/2745733964" TargetMode="External"/><Relationship Id="rId6759" Type="http://schemas.openxmlformats.org/officeDocument/2006/relationships/hyperlink" Target="https://www.sreality.cz/cs/v2/estates/3789333324" TargetMode="External"/><Relationship Id="rId19025" Type="http://schemas.openxmlformats.org/officeDocument/2006/relationships/hyperlink" Target="https://www.sreality.cz/cs/v2/estates/3853353548" TargetMode="External"/><Relationship Id="rId5429" Type="http://schemas.openxmlformats.org/officeDocument/2006/relationships/hyperlink" Target="https://www.sreality.cz/cs/v2/estates/3653346124" TargetMode="External"/><Relationship Id="rId19026" Type="http://schemas.openxmlformats.org/officeDocument/2006/relationships/hyperlink" Target="https://www.sreality.cz/cs/v2/estates/282952268" TargetMode="External"/><Relationship Id="rId5426" Type="http://schemas.openxmlformats.org/officeDocument/2006/relationships/hyperlink" Target="https://www.sreality.cz/cs/v2/estates/2721350476" TargetMode="External"/><Relationship Id="rId6757" Type="http://schemas.openxmlformats.org/officeDocument/2006/relationships/hyperlink" Target="https://www.sreality.cz/cs/v2/estates/1125831244" TargetMode="External"/><Relationship Id="rId19023" Type="http://schemas.openxmlformats.org/officeDocument/2006/relationships/hyperlink" Target="https://www.sreality.cz/cs/v2/estates/1280082508" TargetMode="External"/><Relationship Id="rId5427" Type="http://schemas.openxmlformats.org/officeDocument/2006/relationships/hyperlink" Target="https://www.sreality.cz/cs/v2/estates/1759748940" TargetMode="External"/><Relationship Id="rId6758" Type="http://schemas.openxmlformats.org/officeDocument/2006/relationships/hyperlink" Target="https://www.sreality.cz/cs/v2/estates/1825350476" TargetMode="External"/><Relationship Id="rId19024" Type="http://schemas.openxmlformats.org/officeDocument/2006/relationships/hyperlink" Target="https://www.sreality.cz/cs/v2/estates/3467477580" TargetMode="External"/><Relationship Id="rId19021" Type="http://schemas.openxmlformats.org/officeDocument/2006/relationships/hyperlink" Target="https://www.sreality.cz/cs/v2/estates/2006803788" TargetMode="External"/><Relationship Id="rId19022" Type="http://schemas.openxmlformats.org/officeDocument/2006/relationships/hyperlink" Target="https://www.sreality.cz/cs/v2/estates/352270156" TargetMode="External"/><Relationship Id="rId19020" Type="http://schemas.openxmlformats.org/officeDocument/2006/relationships/hyperlink" Target="https://www.sreality.cz/cs/v2/estates/1169392204" TargetMode="External"/><Relationship Id="rId239" Type="http://schemas.openxmlformats.org/officeDocument/2006/relationships/hyperlink" Target="https://www.sreality.cz/cs/v2/estates/1875739468" TargetMode="External"/><Relationship Id="rId10688" Type="http://schemas.openxmlformats.org/officeDocument/2006/relationships/hyperlink" Target="https://www.sreality.cz/cs/v2/estates/1087169356" TargetMode="External"/><Relationship Id="rId238" Type="http://schemas.openxmlformats.org/officeDocument/2006/relationships/hyperlink" Target="https://www.sreality.cz/cs/v2/estates/1588130636" TargetMode="External"/><Relationship Id="rId10689" Type="http://schemas.openxmlformats.org/officeDocument/2006/relationships/hyperlink" Target="https://www.sreality.cz/cs/v2/estates/102244940" TargetMode="External"/><Relationship Id="rId237" Type="http://schemas.openxmlformats.org/officeDocument/2006/relationships/hyperlink" Target="https://www.sreality.cz/cs/v2/estates/170878796" TargetMode="External"/><Relationship Id="rId10686" Type="http://schemas.openxmlformats.org/officeDocument/2006/relationships/hyperlink" Target="https://www.sreality.cz/cs/v2/estates/1154589516" TargetMode="External"/><Relationship Id="rId236" Type="http://schemas.openxmlformats.org/officeDocument/2006/relationships/hyperlink" Target="https://www.sreality.cz/cs/v2/estates/2609070668" TargetMode="External"/><Relationship Id="rId10687" Type="http://schemas.openxmlformats.org/officeDocument/2006/relationships/hyperlink" Target="https://www.sreality.cz/cs/v2/estates/291300172" TargetMode="External"/><Relationship Id="rId231" Type="http://schemas.openxmlformats.org/officeDocument/2006/relationships/hyperlink" Target="https://www.sreality.cz/cs/v2/estates/1200558668" TargetMode="External"/><Relationship Id="rId5420" Type="http://schemas.openxmlformats.org/officeDocument/2006/relationships/hyperlink" Target="https://www.sreality.cz/cs/v2/estates/95916876" TargetMode="External"/><Relationship Id="rId6751" Type="http://schemas.openxmlformats.org/officeDocument/2006/relationships/hyperlink" Target="https://www.sreality.cz/cs/v2/estates/182989388" TargetMode="External"/><Relationship Id="rId10680" Type="http://schemas.openxmlformats.org/officeDocument/2006/relationships/hyperlink" Target="https://www.sreality.cz/cs/v2/estates/1150944588" TargetMode="External"/><Relationship Id="rId230" Type="http://schemas.openxmlformats.org/officeDocument/2006/relationships/hyperlink" Target="https://www.sreality.cz/cs/v2/estates/2347496268" TargetMode="External"/><Relationship Id="rId5421" Type="http://schemas.openxmlformats.org/officeDocument/2006/relationships/hyperlink" Target="https://www.sreality.cz/cs/v2/estates/3500835660" TargetMode="External"/><Relationship Id="rId6752" Type="http://schemas.openxmlformats.org/officeDocument/2006/relationships/hyperlink" Target="https://www.sreality.cz/cs/v2/estates/2438849356" TargetMode="External"/><Relationship Id="rId10681" Type="http://schemas.openxmlformats.org/officeDocument/2006/relationships/hyperlink" Target="https://www.sreality.cz/cs/v2/estates/1397294412" TargetMode="External"/><Relationship Id="rId6750" Type="http://schemas.openxmlformats.org/officeDocument/2006/relationships/hyperlink" Target="https://www.sreality.cz/cs/v2/estates/406704972" TargetMode="External"/><Relationship Id="rId235" Type="http://schemas.openxmlformats.org/officeDocument/2006/relationships/hyperlink" Target="https://www.sreality.cz/cs/v2/estates/1806685004" TargetMode="External"/><Relationship Id="rId5424" Type="http://schemas.openxmlformats.org/officeDocument/2006/relationships/hyperlink" Target="https://www.sreality.cz/cs/v2/estates/31167052" TargetMode="External"/><Relationship Id="rId6755" Type="http://schemas.openxmlformats.org/officeDocument/2006/relationships/hyperlink" Target="https://www.sreality.cz/cs/v2/estates/840737612" TargetMode="External"/><Relationship Id="rId10684" Type="http://schemas.openxmlformats.org/officeDocument/2006/relationships/hyperlink" Target="https://www.sreality.cz/cs/v2/estates/721355340" TargetMode="External"/><Relationship Id="rId19018" Type="http://schemas.openxmlformats.org/officeDocument/2006/relationships/hyperlink" Target="https://www.sreality.cz/cs/v2/estates/3079897676" TargetMode="External"/><Relationship Id="rId234" Type="http://schemas.openxmlformats.org/officeDocument/2006/relationships/hyperlink" Target="https://www.sreality.cz/cs/v2/estates/3012617036" TargetMode="External"/><Relationship Id="rId5425" Type="http://schemas.openxmlformats.org/officeDocument/2006/relationships/hyperlink" Target="https://www.sreality.cz/cs/v2/estates/3739370060" TargetMode="External"/><Relationship Id="rId6756" Type="http://schemas.openxmlformats.org/officeDocument/2006/relationships/hyperlink" Target="https://www.sreality.cz/cs/v2/estates/912249420" TargetMode="External"/><Relationship Id="rId10685" Type="http://schemas.openxmlformats.org/officeDocument/2006/relationships/hyperlink" Target="https://www.sreality.cz/cs/v2/estates/483189580" TargetMode="External"/><Relationship Id="rId19019" Type="http://schemas.openxmlformats.org/officeDocument/2006/relationships/hyperlink" Target="https://www.sreality.cz/cs/v2/estates/4222845516" TargetMode="External"/><Relationship Id="rId233" Type="http://schemas.openxmlformats.org/officeDocument/2006/relationships/hyperlink" Target="https://www.sreality.cz/cs/v2/estates/3833693004" TargetMode="External"/><Relationship Id="rId5422" Type="http://schemas.openxmlformats.org/officeDocument/2006/relationships/hyperlink" Target="https://www.sreality.cz/cs/v2/estates/1192481612" TargetMode="External"/><Relationship Id="rId6753" Type="http://schemas.openxmlformats.org/officeDocument/2006/relationships/hyperlink" Target="https://www.sreality.cz/cs/v2/estates/1228788556" TargetMode="External"/><Relationship Id="rId10682" Type="http://schemas.openxmlformats.org/officeDocument/2006/relationships/hyperlink" Target="https://www.sreality.cz/cs/v2/estates/1411974476" TargetMode="External"/><Relationship Id="rId19016" Type="http://schemas.openxmlformats.org/officeDocument/2006/relationships/hyperlink" Target="https://www.sreality.cz/cs/v2/estates/2658304588" TargetMode="External"/><Relationship Id="rId232" Type="http://schemas.openxmlformats.org/officeDocument/2006/relationships/hyperlink" Target="https://www.sreality.cz/cs/v2/estates/336876108" TargetMode="External"/><Relationship Id="rId5423" Type="http://schemas.openxmlformats.org/officeDocument/2006/relationships/hyperlink" Target="https://www.sreality.cz/cs/v2/estates/2567782988" TargetMode="External"/><Relationship Id="rId6754" Type="http://schemas.openxmlformats.org/officeDocument/2006/relationships/hyperlink" Target="https://www.sreality.cz/cs/v2/estates/341615436" TargetMode="External"/><Relationship Id="rId10683" Type="http://schemas.openxmlformats.org/officeDocument/2006/relationships/hyperlink" Target="https://www.sreality.cz/cs/v2/estates/1407283788" TargetMode="External"/><Relationship Id="rId19017" Type="http://schemas.openxmlformats.org/officeDocument/2006/relationships/hyperlink" Target="https://www.sreality.cz/cs/v2/estates/1616869724" TargetMode="External"/><Relationship Id="rId6704" Type="http://schemas.openxmlformats.org/officeDocument/2006/relationships/hyperlink" Target="https://www.sreality.cz/cs/v2/estates/203281228" TargetMode="External"/><Relationship Id="rId6705" Type="http://schemas.openxmlformats.org/officeDocument/2006/relationships/hyperlink" Target="https://www.sreality.cz/cs/v2/estates/4156945228" TargetMode="External"/><Relationship Id="rId6702" Type="http://schemas.openxmlformats.org/officeDocument/2006/relationships/hyperlink" Target="https://www.sreality.cz/cs/v2/estates/2588557900" TargetMode="External"/><Relationship Id="rId19078" Type="http://schemas.openxmlformats.org/officeDocument/2006/relationships/hyperlink" Target="https://www.sreality.cz/cs/v2/estates/1258328652" TargetMode="External"/><Relationship Id="rId6703" Type="http://schemas.openxmlformats.org/officeDocument/2006/relationships/hyperlink" Target="https://www.sreality.cz/cs/v2/estates/1327354700" TargetMode="External"/><Relationship Id="rId19079" Type="http://schemas.openxmlformats.org/officeDocument/2006/relationships/hyperlink" Target="https://www.sreality.cz/cs/v2/estates/2868471116" TargetMode="External"/><Relationship Id="rId6708" Type="http://schemas.openxmlformats.org/officeDocument/2006/relationships/hyperlink" Target="https://www.sreality.cz/cs/v2/estates/4078818124" TargetMode="External"/><Relationship Id="rId19076" Type="http://schemas.openxmlformats.org/officeDocument/2006/relationships/hyperlink" Target="https://www.sreality.cz/cs/v2/estates/1454412364" TargetMode="External"/><Relationship Id="rId6709" Type="http://schemas.openxmlformats.org/officeDocument/2006/relationships/hyperlink" Target="https://www.sreality.cz/cs/v2/estates/224719692" TargetMode="External"/><Relationship Id="rId19077" Type="http://schemas.openxmlformats.org/officeDocument/2006/relationships/hyperlink" Target="https://www.sreality.cz/cs/v2/estates/1089507916" TargetMode="External"/><Relationship Id="rId6706" Type="http://schemas.openxmlformats.org/officeDocument/2006/relationships/hyperlink" Target="https://www.sreality.cz/cs/v2/estates/1383023180" TargetMode="External"/><Relationship Id="rId19074" Type="http://schemas.openxmlformats.org/officeDocument/2006/relationships/hyperlink" Target="https://www.sreality.cz/cs/v2/estates/2220266060" TargetMode="External"/><Relationship Id="rId6707" Type="http://schemas.openxmlformats.org/officeDocument/2006/relationships/hyperlink" Target="https://www.sreality.cz/cs/v2/estates/3004645964" TargetMode="External"/><Relationship Id="rId19075" Type="http://schemas.openxmlformats.org/officeDocument/2006/relationships/hyperlink" Target="https://www.sreality.cz/cs/v2/estates/3198653004" TargetMode="External"/><Relationship Id="rId19072" Type="http://schemas.openxmlformats.org/officeDocument/2006/relationships/hyperlink" Target="https://www.sreality.cz/cs/v2/estates/3585512012" TargetMode="External"/><Relationship Id="rId19073" Type="http://schemas.openxmlformats.org/officeDocument/2006/relationships/hyperlink" Target="https://www.sreality.cz/cs/v2/estates/2046202444" TargetMode="External"/><Relationship Id="rId19070" Type="http://schemas.openxmlformats.org/officeDocument/2006/relationships/hyperlink" Target="https://www.sreality.cz/cs/v2/estates/1637257804" TargetMode="External"/><Relationship Id="rId19071" Type="http://schemas.openxmlformats.org/officeDocument/2006/relationships/hyperlink" Target="https://www.sreality.cz/cs/v2/estates/3829425484" TargetMode="External"/><Relationship Id="rId6700" Type="http://schemas.openxmlformats.org/officeDocument/2006/relationships/hyperlink" Target="https://www.sreality.cz/cs/v2/estates/4196258636" TargetMode="External"/><Relationship Id="rId6701" Type="http://schemas.openxmlformats.org/officeDocument/2006/relationships/hyperlink" Target="https://www.sreality.cz/cs/v2/estates/454939468" TargetMode="External"/><Relationship Id="rId19089" Type="http://schemas.openxmlformats.org/officeDocument/2006/relationships/hyperlink" Target="https://www.sreality.cz/cs/v2/estates/306418252" TargetMode="External"/><Relationship Id="rId19087" Type="http://schemas.openxmlformats.org/officeDocument/2006/relationships/hyperlink" Target="https://www.sreality.cz/cs/v2/estates/3992162892" TargetMode="External"/><Relationship Id="rId19088" Type="http://schemas.openxmlformats.org/officeDocument/2006/relationships/hyperlink" Target="https://www.sreality.cz/cs/v2/estates/4054028876" TargetMode="External"/><Relationship Id="rId19085" Type="http://schemas.openxmlformats.org/officeDocument/2006/relationships/hyperlink" Target="https://www.sreality.cz/cs/v2/estates/2344080204" TargetMode="External"/><Relationship Id="rId19086" Type="http://schemas.openxmlformats.org/officeDocument/2006/relationships/hyperlink" Target="https://www.sreality.cz/cs/v2/estates/445878860" TargetMode="External"/><Relationship Id="rId19083" Type="http://schemas.openxmlformats.org/officeDocument/2006/relationships/hyperlink" Target="https://www.sreality.cz/cs/v2/estates/982684236" TargetMode="External"/><Relationship Id="rId19084" Type="http://schemas.openxmlformats.org/officeDocument/2006/relationships/hyperlink" Target="https://www.sreality.cz/cs/v2/estates/3956445772" TargetMode="External"/><Relationship Id="rId19081" Type="http://schemas.openxmlformats.org/officeDocument/2006/relationships/hyperlink" Target="https://www.sreality.cz/cs/v2/estates/748791628" TargetMode="External"/><Relationship Id="rId19082" Type="http://schemas.openxmlformats.org/officeDocument/2006/relationships/hyperlink" Target="https://www.sreality.cz/cs/v2/estates/234984012" TargetMode="External"/><Relationship Id="rId19080" Type="http://schemas.openxmlformats.org/officeDocument/2006/relationships/hyperlink" Target="https://www.sreality.cz/cs/v2/estates/263295564" TargetMode="External"/><Relationship Id="rId6726" Type="http://schemas.openxmlformats.org/officeDocument/2006/relationships/hyperlink" Target="https://www.sreality.cz/cs/v2/estates/755880780" TargetMode="External"/><Relationship Id="rId19058" Type="http://schemas.openxmlformats.org/officeDocument/2006/relationships/hyperlink" Target="https://www.sreality.cz/cs/v2/estates/3043935308" TargetMode="External"/><Relationship Id="rId6727" Type="http://schemas.openxmlformats.org/officeDocument/2006/relationships/hyperlink" Target="https://www.sreality.cz/cs/v2/estates/839766860" TargetMode="External"/><Relationship Id="rId19059" Type="http://schemas.openxmlformats.org/officeDocument/2006/relationships/hyperlink" Target="https://www.sreality.cz/cs/v2/estates/3790758988" TargetMode="External"/><Relationship Id="rId6724" Type="http://schemas.openxmlformats.org/officeDocument/2006/relationships/hyperlink" Target="https://www.sreality.cz/cs/v2/estates/1281684300" TargetMode="External"/><Relationship Id="rId19056" Type="http://schemas.openxmlformats.org/officeDocument/2006/relationships/hyperlink" Target="https://www.sreality.cz/cs/v2/estates/1915802444" TargetMode="External"/><Relationship Id="rId6725" Type="http://schemas.openxmlformats.org/officeDocument/2006/relationships/hyperlink" Target="https://www.sreality.cz/cs/v2/estates/4251251532" TargetMode="External"/><Relationship Id="rId19057" Type="http://schemas.openxmlformats.org/officeDocument/2006/relationships/hyperlink" Target="https://www.sreality.cz/cs/v2/estates/579568204" TargetMode="External"/><Relationship Id="rId19054" Type="http://schemas.openxmlformats.org/officeDocument/2006/relationships/hyperlink" Target="https://www.sreality.cz/cs/v2/estates/684360268" TargetMode="External"/><Relationship Id="rId19055" Type="http://schemas.openxmlformats.org/officeDocument/2006/relationships/hyperlink" Target="https://www.sreality.cz/cs/v2/estates/1256882764" TargetMode="External"/><Relationship Id="rId6728" Type="http://schemas.openxmlformats.org/officeDocument/2006/relationships/hyperlink" Target="https://www.sreality.cz/cs/v2/estates/4060992332" TargetMode="External"/><Relationship Id="rId19052" Type="http://schemas.openxmlformats.org/officeDocument/2006/relationships/hyperlink" Target="https://www.sreality.cz/cs/v2/estates/3485480268" TargetMode="External"/><Relationship Id="rId6729" Type="http://schemas.openxmlformats.org/officeDocument/2006/relationships/hyperlink" Target="https://www.sreality.cz/cs/v2/estates/3255685964" TargetMode="External"/><Relationship Id="rId19053" Type="http://schemas.openxmlformats.org/officeDocument/2006/relationships/hyperlink" Target="https://www.sreality.cz/cs/v2/estates/1920631372" TargetMode="External"/><Relationship Id="rId19050" Type="http://schemas.openxmlformats.org/officeDocument/2006/relationships/hyperlink" Target="https://www.sreality.cz/cs/v2/estates/1392149068" TargetMode="External"/><Relationship Id="rId19051" Type="http://schemas.openxmlformats.org/officeDocument/2006/relationships/hyperlink" Target="https://www.sreality.cz/cs/v2/estates/270172748" TargetMode="External"/><Relationship Id="rId206" Type="http://schemas.openxmlformats.org/officeDocument/2006/relationships/hyperlink" Target="https://www.sreality.cz/cs/v2/estates/2017452876" TargetMode="External"/><Relationship Id="rId205" Type="http://schemas.openxmlformats.org/officeDocument/2006/relationships/hyperlink" Target="https://www.sreality.cz/cs/v2/estates/1759859276" TargetMode="External"/><Relationship Id="rId204" Type="http://schemas.openxmlformats.org/officeDocument/2006/relationships/hyperlink" Target="https://www.sreality.cz/cs/v2/estates/1501839948" TargetMode="External"/><Relationship Id="rId203" Type="http://schemas.openxmlformats.org/officeDocument/2006/relationships/hyperlink" Target="https://www.sreality.cz/cs/v2/estates/1269551948" TargetMode="External"/><Relationship Id="rId209" Type="http://schemas.openxmlformats.org/officeDocument/2006/relationships/hyperlink" Target="https://www.sreality.cz/cs/v2/estates/4058436428" TargetMode="External"/><Relationship Id="rId208" Type="http://schemas.openxmlformats.org/officeDocument/2006/relationships/hyperlink" Target="https://www.sreality.cz/cs/v2/estates/1552093772" TargetMode="External"/><Relationship Id="rId207" Type="http://schemas.openxmlformats.org/officeDocument/2006/relationships/hyperlink" Target="https://www.sreality.cz/cs/v2/estates/3545097036" TargetMode="External"/><Relationship Id="rId202" Type="http://schemas.openxmlformats.org/officeDocument/2006/relationships/hyperlink" Target="https://www.sreality.cz/cs/v2/estates/2716259148" TargetMode="External"/><Relationship Id="rId6722" Type="http://schemas.openxmlformats.org/officeDocument/2006/relationships/hyperlink" Target="https://www.sreality.cz/cs/v2/estates/1395216972" TargetMode="External"/><Relationship Id="rId201" Type="http://schemas.openxmlformats.org/officeDocument/2006/relationships/hyperlink" Target="https://www.sreality.cz/cs/v2/estates/528540492" TargetMode="External"/><Relationship Id="rId6723" Type="http://schemas.openxmlformats.org/officeDocument/2006/relationships/hyperlink" Target="https://www.sreality.cz/cs/v2/estates/2545173068" TargetMode="External"/><Relationship Id="rId200" Type="http://schemas.openxmlformats.org/officeDocument/2006/relationships/hyperlink" Target="https://www.sreality.cz/cs/v2/estates/364991052" TargetMode="External"/><Relationship Id="rId6720" Type="http://schemas.openxmlformats.org/officeDocument/2006/relationships/hyperlink" Target="https://www.sreality.cz/cs/v2/estates/2932752972" TargetMode="External"/><Relationship Id="rId19049" Type="http://schemas.openxmlformats.org/officeDocument/2006/relationships/hyperlink" Target="https://www.sreality.cz/cs/v2/estates/1622835788" TargetMode="External"/><Relationship Id="rId6721" Type="http://schemas.openxmlformats.org/officeDocument/2006/relationships/hyperlink" Target="https://www.sreality.cz/cs/v2/estates/2737353548" TargetMode="External"/><Relationship Id="rId6715" Type="http://schemas.openxmlformats.org/officeDocument/2006/relationships/hyperlink" Target="https://www.sreality.cz/cs/v2/estates/437113676" TargetMode="External"/><Relationship Id="rId19069" Type="http://schemas.openxmlformats.org/officeDocument/2006/relationships/hyperlink" Target="https://www.sreality.cz/cs/v2/estates/2817163852" TargetMode="External"/><Relationship Id="rId6716" Type="http://schemas.openxmlformats.org/officeDocument/2006/relationships/hyperlink" Target="https://www.sreality.cz/cs/v2/estates/1664201548" TargetMode="External"/><Relationship Id="rId6713" Type="http://schemas.openxmlformats.org/officeDocument/2006/relationships/hyperlink" Target="https://www.sreality.cz/cs/v2/estates/605934412" TargetMode="External"/><Relationship Id="rId19067" Type="http://schemas.openxmlformats.org/officeDocument/2006/relationships/hyperlink" Target="https://www.sreality.cz/cs/v2/estates/3947139660" TargetMode="External"/><Relationship Id="rId6714" Type="http://schemas.openxmlformats.org/officeDocument/2006/relationships/hyperlink" Target="https://www.sreality.cz/cs/v2/estates/1158865740" TargetMode="External"/><Relationship Id="rId19068" Type="http://schemas.openxmlformats.org/officeDocument/2006/relationships/hyperlink" Target="https://www.sreality.cz/cs/v2/estates/90120780" TargetMode="External"/><Relationship Id="rId6719" Type="http://schemas.openxmlformats.org/officeDocument/2006/relationships/hyperlink" Target="https://www.sreality.cz/cs/v2/estates/3636851532" TargetMode="External"/><Relationship Id="rId19065" Type="http://schemas.openxmlformats.org/officeDocument/2006/relationships/hyperlink" Target="https://www.sreality.cz/cs/v2/estates/3783316300" TargetMode="External"/><Relationship Id="rId19066" Type="http://schemas.openxmlformats.org/officeDocument/2006/relationships/hyperlink" Target="https://www.sreality.cz/cs/v2/estates/2630128204" TargetMode="External"/><Relationship Id="rId6717" Type="http://schemas.openxmlformats.org/officeDocument/2006/relationships/hyperlink" Target="https://www.sreality.cz/cs/v2/estates/3053044300" TargetMode="External"/><Relationship Id="rId19063" Type="http://schemas.openxmlformats.org/officeDocument/2006/relationships/hyperlink" Target="https://www.sreality.cz/cs/v2/estates/3056304716" TargetMode="External"/><Relationship Id="rId6718" Type="http://schemas.openxmlformats.org/officeDocument/2006/relationships/hyperlink" Target="https://www.sreality.cz/cs/v2/estates/2064503628" TargetMode="External"/><Relationship Id="rId19064" Type="http://schemas.openxmlformats.org/officeDocument/2006/relationships/hyperlink" Target="https://www.sreality.cz/cs/v2/estates/3897262668" TargetMode="External"/><Relationship Id="rId19061" Type="http://schemas.openxmlformats.org/officeDocument/2006/relationships/hyperlink" Target="https://www.sreality.cz/cs/v2/estates/3423876428" TargetMode="External"/><Relationship Id="rId19062" Type="http://schemas.openxmlformats.org/officeDocument/2006/relationships/hyperlink" Target="https://www.sreality.cz/cs/v2/estates/3400353100" TargetMode="External"/><Relationship Id="rId19060" Type="http://schemas.openxmlformats.org/officeDocument/2006/relationships/hyperlink" Target="https://www.sreality.cz/cs/v2/estates/3301303628" TargetMode="External"/><Relationship Id="rId6711" Type="http://schemas.openxmlformats.org/officeDocument/2006/relationships/hyperlink" Target="https://www.sreality.cz/cs/v2/estates/2107085644" TargetMode="External"/><Relationship Id="rId6712" Type="http://schemas.openxmlformats.org/officeDocument/2006/relationships/hyperlink" Target="https://www.sreality.cz/cs/v2/estates/2786972492" TargetMode="External"/><Relationship Id="rId6710" Type="http://schemas.openxmlformats.org/officeDocument/2006/relationships/hyperlink" Target="https://www.sreality.cz/cs/v2/estates/2091574092" TargetMode="External"/><Relationship Id="rId19311" Type="http://schemas.openxmlformats.org/officeDocument/2006/relationships/hyperlink" Target="https://www.sreality.cz/cs/v2/estates/1005413708" TargetMode="External"/><Relationship Id="rId19312" Type="http://schemas.openxmlformats.org/officeDocument/2006/relationships/hyperlink" Target="https://www.sreality.cz/cs/v2/estates/1642947916" TargetMode="External"/><Relationship Id="rId19310" Type="http://schemas.openxmlformats.org/officeDocument/2006/relationships/hyperlink" Target="https://www.sreality.cz/cs/v2/estates/969762124" TargetMode="External"/><Relationship Id="rId10974" Type="http://schemas.openxmlformats.org/officeDocument/2006/relationships/hyperlink" Target="https://www.sreality.cz/cs/v2/estates/93585996" TargetMode="External"/><Relationship Id="rId5490" Type="http://schemas.openxmlformats.org/officeDocument/2006/relationships/hyperlink" Target="https://www.sreality.cz/cs/v2/estates/4074496844" TargetMode="External"/><Relationship Id="rId10975" Type="http://schemas.openxmlformats.org/officeDocument/2006/relationships/hyperlink" Target="https://www.sreality.cz/cs/v2/estates/2001593164" TargetMode="External"/><Relationship Id="rId10972" Type="http://schemas.openxmlformats.org/officeDocument/2006/relationships/hyperlink" Target="https://www.sreality.cz/cs/v2/estates/3249149260" TargetMode="External"/><Relationship Id="rId10973" Type="http://schemas.openxmlformats.org/officeDocument/2006/relationships/hyperlink" Target="https://www.sreality.cz/cs/v2/estates/1648288588" TargetMode="External"/><Relationship Id="rId4161" Type="http://schemas.openxmlformats.org/officeDocument/2006/relationships/hyperlink" Target="https://www.sreality.cz/cs/v2/estates/2003755852" TargetMode="External"/><Relationship Id="rId5493" Type="http://schemas.openxmlformats.org/officeDocument/2006/relationships/hyperlink" Target="https://www.sreality.cz/cs/v2/estates/3392467788" TargetMode="External"/><Relationship Id="rId10978" Type="http://schemas.openxmlformats.org/officeDocument/2006/relationships/hyperlink" Target="https://www.sreality.cz/cs/v2/estates/3917341516" TargetMode="External"/><Relationship Id="rId4160" Type="http://schemas.openxmlformats.org/officeDocument/2006/relationships/hyperlink" Target="https://www.sreality.cz/cs/v2/estates/3213022028" TargetMode="External"/><Relationship Id="rId5494" Type="http://schemas.openxmlformats.org/officeDocument/2006/relationships/hyperlink" Target="https://www.sreality.cz/cs/v2/estates/2684015436" TargetMode="External"/><Relationship Id="rId10979" Type="http://schemas.openxmlformats.org/officeDocument/2006/relationships/hyperlink" Target="https://www.sreality.cz/cs/v2/estates/3668149068" TargetMode="External"/><Relationship Id="rId4163" Type="http://schemas.openxmlformats.org/officeDocument/2006/relationships/hyperlink" Target="https://www.sreality.cz/cs/v2/estates/2407715660" TargetMode="External"/><Relationship Id="rId5491" Type="http://schemas.openxmlformats.org/officeDocument/2006/relationships/hyperlink" Target="https://www.sreality.cz/cs/v2/estates/1665327948" TargetMode="External"/><Relationship Id="rId10976" Type="http://schemas.openxmlformats.org/officeDocument/2006/relationships/hyperlink" Target="https://www.sreality.cz/cs/v2/estates/315200332" TargetMode="External"/><Relationship Id="rId4162" Type="http://schemas.openxmlformats.org/officeDocument/2006/relationships/hyperlink" Target="https://www.sreality.cz/cs/v2/estates/1866064716" TargetMode="External"/><Relationship Id="rId5492" Type="http://schemas.openxmlformats.org/officeDocument/2006/relationships/hyperlink" Target="https://www.sreality.cz/cs/v2/estates/2332812108" TargetMode="External"/><Relationship Id="rId10977" Type="http://schemas.openxmlformats.org/officeDocument/2006/relationships/hyperlink" Target="https://www.sreality.cz/cs/v2/estates/3694887756" TargetMode="External"/><Relationship Id="rId4165" Type="http://schemas.openxmlformats.org/officeDocument/2006/relationships/hyperlink" Target="https://www.sreality.cz/cs/v2/estates/1428738892" TargetMode="External"/><Relationship Id="rId5497" Type="http://schemas.openxmlformats.org/officeDocument/2006/relationships/hyperlink" Target="https://www.sreality.cz/cs/v2/estates/127071052" TargetMode="External"/><Relationship Id="rId19308" Type="http://schemas.openxmlformats.org/officeDocument/2006/relationships/hyperlink" Target="https://www.sreality.cz/cs/v2/estates/1131537740" TargetMode="External"/><Relationship Id="rId4164" Type="http://schemas.openxmlformats.org/officeDocument/2006/relationships/hyperlink" Target="https://www.sreality.cz/cs/v2/estates/1564533580" TargetMode="External"/><Relationship Id="rId5498" Type="http://schemas.openxmlformats.org/officeDocument/2006/relationships/hyperlink" Target="https://www.sreality.cz/cs/v2/estates/521921356" TargetMode="External"/><Relationship Id="rId19309" Type="http://schemas.openxmlformats.org/officeDocument/2006/relationships/hyperlink" Target="https://www.sreality.cz/cs/v2/estates/8152396" TargetMode="External"/><Relationship Id="rId4167" Type="http://schemas.openxmlformats.org/officeDocument/2006/relationships/hyperlink" Target="https://www.sreality.cz/cs/v2/estates/2818630476" TargetMode="External"/><Relationship Id="rId5495" Type="http://schemas.openxmlformats.org/officeDocument/2006/relationships/hyperlink" Target="https://www.sreality.cz/cs/v2/estates/3314213708" TargetMode="External"/><Relationship Id="rId19306" Type="http://schemas.openxmlformats.org/officeDocument/2006/relationships/hyperlink" Target="https://www.sreality.cz/cs/v2/estates/3102958924" TargetMode="External"/><Relationship Id="rId4166" Type="http://schemas.openxmlformats.org/officeDocument/2006/relationships/hyperlink" Target="https://www.sreality.cz/cs/v2/estates/1530450764" TargetMode="External"/><Relationship Id="rId5496" Type="http://schemas.openxmlformats.org/officeDocument/2006/relationships/hyperlink" Target="https://www.sreality.cz/cs/v2/estates/701227852" TargetMode="External"/><Relationship Id="rId19307" Type="http://schemas.openxmlformats.org/officeDocument/2006/relationships/hyperlink" Target="https://www.sreality.cz/cs/v2/estates/3037947212" TargetMode="External"/><Relationship Id="rId4169" Type="http://schemas.openxmlformats.org/officeDocument/2006/relationships/hyperlink" Target="https://www.sreality.cz/cs/v2/estates/201061196" TargetMode="External"/><Relationship Id="rId10970" Type="http://schemas.openxmlformats.org/officeDocument/2006/relationships/hyperlink" Target="https://www.sreality.cz/cs/v2/estates/3998081868" TargetMode="External"/><Relationship Id="rId19304" Type="http://schemas.openxmlformats.org/officeDocument/2006/relationships/hyperlink" Target="https://www.sreality.cz/cs/v2/estates/727868748" TargetMode="External"/><Relationship Id="rId4168" Type="http://schemas.openxmlformats.org/officeDocument/2006/relationships/hyperlink" Target="https://www.sreality.cz/cs/v2/estates/3341869900" TargetMode="External"/><Relationship Id="rId10971" Type="http://schemas.openxmlformats.org/officeDocument/2006/relationships/hyperlink" Target="https://www.sreality.cz/cs/v2/estates/4283294540" TargetMode="External"/><Relationship Id="rId19305" Type="http://schemas.openxmlformats.org/officeDocument/2006/relationships/hyperlink" Target="https://www.sreality.cz/cs/v2/estates/368207180" TargetMode="External"/><Relationship Id="rId5499" Type="http://schemas.openxmlformats.org/officeDocument/2006/relationships/hyperlink" Target="https://www.sreality.cz/cs/v2/estates/949736268" TargetMode="External"/><Relationship Id="rId19302" Type="http://schemas.openxmlformats.org/officeDocument/2006/relationships/hyperlink" Target="https://www.sreality.cz/cs/v2/estates/537027916" TargetMode="External"/><Relationship Id="rId19303" Type="http://schemas.openxmlformats.org/officeDocument/2006/relationships/hyperlink" Target="https://www.sreality.cz/cs/v2/estates/2167563596" TargetMode="External"/><Relationship Id="rId19322" Type="http://schemas.openxmlformats.org/officeDocument/2006/relationships/hyperlink" Target="https://www.sreality.cz/cs/v2/estates/1677354316" TargetMode="External"/><Relationship Id="rId19323" Type="http://schemas.openxmlformats.org/officeDocument/2006/relationships/hyperlink" Target="https://www.sreality.cz/cs/v2/estates/606758220" TargetMode="External"/><Relationship Id="rId19320" Type="http://schemas.openxmlformats.org/officeDocument/2006/relationships/hyperlink" Target="https://www.sreality.cz/cs/v2/estates/3816383820" TargetMode="External"/><Relationship Id="rId19321" Type="http://schemas.openxmlformats.org/officeDocument/2006/relationships/hyperlink" Target="https://www.sreality.cz/cs/v2/estates/2006576476" TargetMode="External"/><Relationship Id="rId10985" Type="http://schemas.openxmlformats.org/officeDocument/2006/relationships/hyperlink" Target="https://www.sreality.cz/cs/v2/estates/467165772" TargetMode="External"/><Relationship Id="rId10986" Type="http://schemas.openxmlformats.org/officeDocument/2006/relationships/hyperlink" Target="https://www.sreality.cz/cs/v2/estates/3899515724" TargetMode="External"/><Relationship Id="rId10983" Type="http://schemas.openxmlformats.org/officeDocument/2006/relationships/hyperlink" Target="https://www.sreality.cz/cs/v2/estates/1685971788" TargetMode="External"/><Relationship Id="rId10984" Type="http://schemas.openxmlformats.org/officeDocument/2006/relationships/hyperlink" Target="https://www.sreality.cz/cs/v2/estates/908452940" TargetMode="External"/><Relationship Id="rId4150" Type="http://schemas.openxmlformats.org/officeDocument/2006/relationships/hyperlink" Target="https://www.sreality.cz/cs/v2/estates/493089612" TargetMode="External"/><Relationship Id="rId5482" Type="http://schemas.openxmlformats.org/officeDocument/2006/relationships/hyperlink" Target="https://www.sreality.cz/cs/v2/estates/3070419788" TargetMode="External"/><Relationship Id="rId10989" Type="http://schemas.openxmlformats.org/officeDocument/2006/relationships/hyperlink" Target="https://www.sreality.cz/cs/v2/estates/1945891660" TargetMode="External"/><Relationship Id="rId5483" Type="http://schemas.openxmlformats.org/officeDocument/2006/relationships/hyperlink" Target="https://www.sreality.cz/cs/v2/estates/1047716684" TargetMode="External"/><Relationship Id="rId4152" Type="http://schemas.openxmlformats.org/officeDocument/2006/relationships/hyperlink" Target="https://www.sreality.cz/cs/v2/estates/170759500" TargetMode="External"/><Relationship Id="rId5480" Type="http://schemas.openxmlformats.org/officeDocument/2006/relationships/hyperlink" Target="https://www.sreality.cz/cs/v2/estates/2540737356" TargetMode="External"/><Relationship Id="rId10987" Type="http://schemas.openxmlformats.org/officeDocument/2006/relationships/hyperlink" Target="https://www.sreality.cz/cs/v2/estates/264196684" TargetMode="External"/><Relationship Id="rId4151" Type="http://schemas.openxmlformats.org/officeDocument/2006/relationships/hyperlink" Target="https://www.sreality.cz/cs/v2/estates/977724236" TargetMode="External"/><Relationship Id="rId5481" Type="http://schemas.openxmlformats.org/officeDocument/2006/relationships/hyperlink" Target="https://www.sreality.cz/cs/v2/estates/2489508684" TargetMode="External"/><Relationship Id="rId10988" Type="http://schemas.openxmlformats.org/officeDocument/2006/relationships/hyperlink" Target="https://www.sreality.cz/cs/v2/estates/744223564" TargetMode="External"/><Relationship Id="rId4154" Type="http://schemas.openxmlformats.org/officeDocument/2006/relationships/hyperlink" Target="https://www.sreality.cz/cs/v2/estates/3002622540" TargetMode="External"/><Relationship Id="rId5486" Type="http://schemas.openxmlformats.org/officeDocument/2006/relationships/hyperlink" Target="https://www.sreality.cz/cs/v2/estates/1801184076" TargetMode="External"/><Relationship Id="rId19319" Type="http://schemas.openxmlformats.org/officeDocument/2006/relationships/hyperlink" Target="https://www.sreality.cz/cs/v2/estates/726230348" TargetMode="External"/><Relationship Id="rId4153" Type="http://schemas.openxmlformats.org/officeDocument/2006/relationships/hyperlink" Target="https://www.sreality.cz/cs/v2/estates/3474256716" TargetMode="External"/><Relationship Id="rId5487" Type="http://schemas.openxmlformats.org/officeDocument/2006/relationships/hyperlink" Target="https://www.sreality.cz/cs/v2/estates/3164201804" TargetMode="External"/><Relationship Id="rId4156" Type="http://schemas.openxmlformats.org/officeDocument/2006/relationships/hyperlink" Target="https://www.sreality.cz/cs/v2/estates/3861201484" TargetMode="External"/><Relationship Id="rId5484" Type="http://schemas.openxmlformats.org/officeDocument/2006/relationships/hyperlink" Target="https://www.sreality.cz/cs/v2/estates/3432178508" TargetMode="External"/><Relationship Id="rId19317" Type="http://schemas.openxmlformats.org/officeDocument/2006/relationships/hyperlink" Target="https://www.sreality.cz/cs/v2/estates/2380817740" TargetMode="External"/><Relationship Id="rId4155" Type="http://schemas.openxmlformats.org/officeDocument/2006/relationships/hyperlink" Target="https://www.sreality.cz/cs/v2/estates/3833423180" TargetMode="External"/><Relationship Id="rId5485" Type="http://schemas.openxmlformats.org/officeDocument/2006/relationships/hyperlink" Target="https://www.sreality.cz/cs/v2/estates/599974732" TargetMode="External"/><Relationship Id="rId19318" Type="http://schemas.openxmlformats.org/officeDocument/2006/relationships/hyperlink" Target="https://www.sreality.cz/cs/v2/estates/1017734476" TargetMode="External"/><Relationship Id="rId4158" Type="http://schemas.openxmlformats.org/officeDocument/2006/relationships/hyperlink" Target="https://www.sreality.cz/cs/v2/estates/882959180" TargetMode="External"/><Relationship Id="rId10981" Type="http://schemas.openxmlformats.org/officeDocument/2006/relationships/hyperlink" Target="https://www.sreality.cz/cs/v2/estates/2431205964" TargetMode="External"/><Relationship Id="rId19315" Type="http://schemas.openxmlformats.org/officeDocument/2006/relationships/hyperlink" Target="https://www.sreality.cz/cs/v2/estates/1481184844" TargetMode="External"/><Relationship Id="rId4157" Type="http://schemas.openxmlformats.org/officeDocument/2006/relationships/hyperlink" Target="https://www.sreality.cz/cs/v2/estates/3282256460" TargetMode="External"/><Relationship Id="rId10982" Type="http://schemas.openxmlformats.org/officeDocument/2006/relationships/hyperlink" Target="https://www.sreality.cz/cs/v2/estates/2063417932" TargetMode="External"/><Relationship Id="rId19316" Type="http://schemas.openxmlformats.org/officeDocument/2006/relationships/hyperlink" Target="https://www.sreality.cz/cs/v2/estates/2725578060" TargetMode="External"/><Relationship Id="rId5488" Type="http://schemas.openxmlformats.org/officeDocument/2006/relationships/hyperlink" Target="https://www.sreality.cz/cs/v2/estates/2905264972" TargetMode="External"/><Relationship Id="rId19313" Type="http://schemas.openxmlformats.org/officeDocument/2006/relationships/hyperlink" Target="https://www.sreality.cz/cs/v2/estates/1853711692" TargetMode="External"/><Relationship Id="rId4159" Type="http://schemas.openxmlformats.org/officeDocument/2006/relationships/hyperlink" Target="https://www.sreality.cz/cs/v2/estates/1970533196" TargetMode="External"/><Relationship Id="rId5489" Type="http://schemas.openxmlformats.org/officeDocument/2006/relationships/hyperlink" Target="https://www.sreality.cz/cs/v2/estates/711455564" TargetMode="External"/><Relationship Id="rId10980" Type="http://schemas.openxmlformats.org/officeDocument/2006/relationships/hyperlink" Target="https://www.sreality.cz/cs/v2/estates/4252885836" TargetMode="External"/><Relationship Id="rId19314" Type="http://schemas.openxmlformats.org/officeDocument/2006/relationships/hyperlink" Target="https://www.sreality.cz/cs/v2/estates/2007983436" TargetMode="External"/><Relationship Id="rId10958" Type="http://schemas.openxmlformats.org/officeDocument/2006/relationships/hyperlink" Target="https://www.sreality.cz/cs/v2/estates/2217599820" TargetMode="External"/><Relationship Id="rId10959" Type="http://schemas.openxmlformats.org/officeDocument/2006/relationships/hyperlink" Target="https://www.sreality.cz/cs/v2/estates/623764300" TargetMode="External"/><Relationship Id="rId10952" Type="http://schemas.openxmlformats.org/officeDocument/2006/relationships/hyperlink" Target="https://www.sreality.cz/cs/v2/estates/4029539148" TargetMode="External"/><Relationship Id="rId10953" Type="http://schemas.openxmlformats.org/officeDocument/2006/relationships/hyperlink" Target="https://www.sreality.cz/cs/v2/estates/204665676" TargetMode="External"/><Relationship Id="rId4181" Type="http://schemas.openxmlformats.org/officeDocument/2006/relationships/hyperlink" Target="https://www.sreality.cz/cs/v2/estates/810873676" TargetMode="External"/><Relationship Id="rId10950" Type="http://schemas.openxmlformats.org/officeDocument/2006/relationships/hyperlink" Target="https://www.sreality.cz/cs/v2/estates/1412543308" TargetMode="External"/><Relationship Id="rId4180" Type="http://schemas.openxmlformats.org/officeDocument/2006/relationships/hyperlink" Target="https://www.sreality.cz/cs/v2/estates/2551046988" TargetMode="External"/><Relationship Id="rId10951" Type="http://schemas.openxmlformats.org/officeDocument/2006/relationships/hyperlink" Target="https://www.sreality.cz/cs/v2/estates/2840805964" TargetMode="External"/><Relationship Id="rId4183" Type="http://schemas.openxmlformats.org/officeDocument/2006/relationships/hyperlink" Target="https://www.sreality.cz/cs/v2/estates/901575500" TargetMode="External"/><Relationship Id="rId10956" Type="http://schemas.openxmlformats.org/officeDocument/2006/relationships/hyperlink" Target="https://www.sreality.cz/cs/v2/estates/1523491660" TargetMode="External"/><Relationship Id="rId4182" Type="http://schemas.openxmlformats.org/officeDocument/2006/relationships/hyperlink" Target="https://www.sreality.cz/cs/v2/estates/4180734540" TargetMode="External"/><Relationship Id="rId10957" Type="http://schemas.openxmlformats.org/officeDocument/2006/relationships/hyperlink" Target="https://www.sreality.cz/cs/v2/estates/1982718796" TargetMode="External"/><Relationship Id="rId4185" Type="http://schemas.openxmlformats.org/officeDocument/2006/relationships/hyperlink" Target="https://www.sreality.cz/cs/v2/estates/2794713932" TargetMode="External"/><Relationship Id="rId10954" Type="http://schemas.openxmlformats.org/officeDocument/2006/relationships/hyperlink" Target="https://www.sreality.cz/cs/v2/estates/1375486540" TargetMode="External"/><Relationship Id="rId4184" Type="http://schemas.openxmlformats.org/officeDocument/2006/relationships/hyperlink" Target="https://www.sreality.cz/cs/v2/estates/2317890124" TargetMode="External"/><Relationship Id="rId10955" Type="http://schemas.openxmlformats.org/officeDocument/2006/relationships/hyperlink" Target="https://www.sreality.cz/cs/v2/estates/3853288268" TargetMode="External"/><Relationship Id="rId4187" Type="http://schemas.openxmlformats.org/officeDocument/2006/relationships/hyperlink" Target="https://www.sreality.cz/cs/v2/estates/310563660" TargetMode="External"/><Relationship Id="rId4186" Type="http://schemas.openxmlformats.org/officeDocument/2006/relationships/hyperlink" Target="https://www.sreality.cz/cs/v2/estates/3529499468" TargetMode="External"/><Relationship Id="rId4189" Type="http://schemas.openxmlformats.org/officeDocument/2006/relationships/hyperlink" Target="https://www.sreality.cz/cs/v2/estates/3543458636" TargetMode="External"/><Relationship Id="rId4188" Type="http://schemas.openxmlformats.org/officeDocument/2006/relationships/hyperlink" Target="https://www.sreality.cz/cs/v2/estates/2555441996" TargetMode="External"/><Relationship Id="rId19300" Type="http://schemas.openxmlformats.org/officeDocument/2006/relationships/hyperlink" Target="https://www.sreality.cz/cs/v2/estates/1003644236" TargetMode="External"/><Relationship Id="rId19301" Type="http://schemas.openxmlformats.org/officeDocument/2006/relationships/hyperlink" Target="https://www.sreality.cz/cs/v2/estates/1641178444" TargetMode="External"/><Relationship Id="rId10969" Type="http://schemas.openxmlformats.org/officeDocument/2006/relationships/hyperlink" Target="https://www.sreality.cz/cs/v2/estates/3601761100" TargetMode="External"/><Relationship Id="rId10963" Type="http://schemas.openxmlformats.org/officeDocument/2006/relationships/hyperlink" Target="https://www.sreality.cz/cs/v2/estates/2556289868" TargetMode="External"/><Relationship Id="rId10964" Type="http://schemas.openxmlformats.org/officeDocument/2006/relationships/hyperlink" Target="https://www.sreality.cz/cs/v2/estates/3308491596" TargetMode="External"/><Relationship Id="rId4170" Type="http://schemas.openxmlformats.org/officeDocument/2006/relationships/hyperlink" Target="https://www.sreality.cz/cs/v2/estates/1283642188" TargetMode="External"/><Relationship Id="rId10961" Type="http://schemas.openxmlformats.org/officeDocument/2006/relationships/hyperlink" Target="https://www.sreality.cz/cs/v2/estates/2790323020" TargetMode="External"/><Relationship Id="rId10962" Type="http://schemas.openxmlformats.org/officeDocument/2006/relationships/hyperlink" Target="https://www.sreality.cz/cs/v2/estates/4200457036" TargetMode="External"/><Relationship Id="rId4172" Type="http://schemas.openxmlformats.org/officeDocument/2006/relationships/hyperlink" Target="https://www.sreality.cz/cs/v2/estates/836269388" TargetMode="External"/><Relationship Id="rId10967" Type="http://schemas.openxmlformats.org/officeDocument/2006/relationships/hyperlink" Target="https://www.sreality.cz/cs/v2/estates/3251914060" TargetMode="External"/><Relationship Id="rId4171" Type="http://schemas.openxmlformats.org/officeDocument/2006/relationships/hyperlink" Target="https://www.sreality.cz/cs/v2/estates/3967996748" TargetMode="External"/><Relationship Id="rId10968" Type="http://schemas.openxmlformats.org/officeDocument/2006/relationships/hyperlink" Target="https://www.sreality.cz/cs/v2/estates/1201075020" TargetMode="External"/><Relationship Id="rId4174" Type="http://schemas.openxmlformats.org/officeDocument/2006/relationships/hyperlink" Target="https://www.sreality.cz/cs/v2/estates/3582595660" TargetMode="External"/><Relationship Id="rId10965" Type="http://schemas.openxmlformats.org/officeDocument/2006/relationships/hyperlink" Target="https://www.sreality.cz/cs/v2/estates/1448993612" TargetMode="External"/><Relationship Id="rId4173" Type="http://schemas.openxmlformats.org/officeDocument/2006/relationships/hyperlink" Target="https://www.sreality.cz/cs/v2/estates/2888274764" TargetMode="External"/><Relationship Id="rId10966" Type="http://schemas.openxmlformats.org/officeDocument/2006/relationships/hyperlink" Target="https://www.sreality.cz/cs/v2/estates/1952310092" TargetMode="External"/><Relationship Id="rId4176" Type="http://schemas.openxmlformats.org/officeDocument/2006/relationships/hyperlink" Target="https://www.sreality.cz/cs/v2/estates/1927422540" TargetMode="External"/><Relationship Id="rId4175" Type="http://schemas.openxmlformats.org/officeDocument/2006/relationships/hyperlink" Target="https://www.sreality.cz/cs/v2/estates/2464293452" TargetMode="External"/><Relationship Id="rId4178" Type="http://schemas.openxmlformats.org/officeDocument/2006/relationships/hyperlink" Target="https://www.sreality.cz/cs/v2/estates/4264616780" TargetMode="External"/><Relationship Id="rId4177" Type="http://schemas.openxmlformats.org/officeDocument/2006/relationships/hyperlink" Target="https://www.sreality.cz/cs/v2/estates/3655267148" TargetMode="External"/><Relationship Id="rId4179" Type="http://schemas.openxmlformats.org/officeDocument/2006/relationships/hyperlink" Target="https://www.sreality.cz/cs/v2/estates/2590937932" TargetMode="External"/><Relationship Id="rId10960" Type="http://schemas.openxmlformats.org/officeDocument/2006/relationships/hyperlink" Target="https://www.sreality.cz/cs/v2/estates/42435404" TargetMode="External"/><Relationship Id="rId4129" Type="http://schemas.openxmlformats.org/officeDocument/2006/relationships/hyperlink" Target="https://www.sreality.cz/cs/v2/estates/622568268" TargetMode="External"/><Relationship Id="rId18024" Type="http://schemas.openxmlformats.org/officeDocument/2006/relationships/hyperlink" Target="https://www.sreality.cz/cs/v2/estates/3684528716" TargetMode="External"/><Relationship Id="rId19355" Type="http://schemas.openxmlformats.org/officeDocument/2006/relationships/hyperlink" Target="https://www.sreality.cz/cs/v2/estates/2136503628" TargetMode="External"/><Relationship Id="rId4128" Type="http://schemas.openxmlformats.org/officeDocument/2006/relationships/hyperlink" Target="https://www.sreality.cz/cs/v2/estates/1174798924" TargetMode="External"/><Relationship Id="rId18025" Type="http://schemas.openxmlformats.org/officeDocument/2006/relationships/hyperlink" Target="https://www.sreality.cz/cs/v2/estates/1128694348" TargetMode="External"/><Relationship Id="rId19356" Type="http://schemas.openxmlformats.org/officeDocument/2006/relationships/hyperlink" Target="https://www.sreality.cz/cs/v2/estates/2044294476" TargetMode="External"/><Relationship Id="rId5459" Type="http://schemas.openxmlformats.org/officeDocument/2006/relationships/hyperlink" Target="https://www.sreality.cz/cs/v2/estates/266310476" TargetMode="External"/><Relationship Id="rId18022" Type="http://schemas.openxmlformats.org/officeDocument/2006/relationships/hyperlink" Target="https://www.sreality.cz/cs/v2/estates/3949617740" TargetMode="External"/><Relationship Id="rId19353" Type="http://schemas.openxmlformats.org/officeDocument/2006/relationships/hyperlink" Target="https://www.sreality.cz/cs/v2/estates/2719970636" TargetMode="External"/><Relationship Id="rId18023" Type="http://schemas.openxmlformats.org/officeDocument/2006/relationships/hyperlink" Target="https://www.sreality.cz/cs/v2/estates/3524031052" TargetMode="External"/><Relationship Id="rId19354" Type="http://schemas.openxmlformats.org/officeDocument/2006/relationships/hyperlink" Target="https://www.sreality.cz/cs/v2/estates/627012940" TargetMode="External"/><Relationship Id="rId18020" Type="http://schemas.openxmlformats.org/officeDocument/2006/relationships/hyperlink" Target="https://www.sreality.cz/cs/v2/estates/654078540" TargetMode="External"/><Relationship Id="rId19351" Type="http://schemas.openxmlformats.org/officeDocument/2006/relationships/hyperlink" Target="https://www.sreality.cz/cs/v2/estates/1068397900" TargetMode="External"/><Relationship Id="rId18021" Type="http://schemas.openxmlformats.org/officeDocument/2006/relationships/hyperlink" Target="https://www.sreality.cz/cs/v2/estates/988574284" TargetMode="External"/><Relationship Id="rId19352" Type="http://schemas.openxmlformats.org/officeDocument/2006/relationships/hyperlink" Target="https://www.sreality.cz/cs/v2/estates/2719741260" TargetMode="External"/><Relationship Id="rId19350" Type="http://schemas.openxmlformats.org/officeDocument/2006/relationships/hyperlink" Target="https://www.sreality.cz/cs/v2/estates/1438545228" TargetMode="External"/><Relationship Id="rId6780" Type="http://schemas.openxmlformats.org/officeDocument/2006/relationships/hyperlink" Target="https://www.sreality.cz/cs/v2/estates/1798165324" TargetMode="External"/><Relationship Id="rId5450" Type="http://schemas.openxmlformats.org/officeDocument/2006/relationships/hyperlink" Target="https://www.sreality.cz/cs/v2/estates/3934049100" TargetMode="External"/><Relationship Id="rId6781" Type="http://schemas.openxmlformats.org/officeDocument/2006/relationships/hyperlink" Target="https://www.sreality.cz/cs/v2/estates/3701928780" TargetMode="External"/><Relationship Id="rId4121" Type="http://schemas.openxmlformats.org/officeDocument/2006/relationships/hyperlink" Target="https://www.sreality.cz/cs/v2/estates/2028589900" TargetMode="External"/><Relationship Id="rId5453" Type="http://schemas.openxmlformats.org/officeDocument/2006/relationships/hyperlink" Target="https://www.sreality.cz/cs/v2/estates/2363712076" TargetMode="External"/><Relationship Id="rId6784" Type="http://schemas.openxmlformats.org/officeDocument/2006/relationships/hyperlink" Target="https://www.sreality.cz/cs/v2/estates/3895317324" TargetMode="External"/><Relationship Id="rId4120" Type="http://schemas.openxmlformats.org/officeDocument/2006/relationships/hyperlink" Target="https://www.sreality.cz/cs/v2/estates/2207437644" TargetMode="External"/><Relationship Id="rId5454" Type="http://schemas.openxmlformats.org/officeDocument/2006/relationships/hyperlink" Target="https://www.sreality.cz/cs/v2/estates/1216737868" TargetMode="External"/><Relationship Id="rId6785" Type="http://schemas.openxmlformats.org/officeDocument/2006/relationships/hyperlink" Target="https://www.sreality.cz/cs/v2/estates/153998156" TargetMode="External"/><Relationship Id="rId4123" Type="http://schemas.openxmlformats.org/officeDocument/2006/relationships/hyperlink" Target="https://www.sreality.cz/cs/v2/estates/3275674444" TargetMode="External"/><Relationship Id="rId5451" Type="http://schemas.openxmlformats.org/officeDocument/2006/relationships/hyperlink" Target="https://www.sreality.cz/cs/v2/estates/580145740" TargetMode="External"/><Relationship Id="rId6782" Type="http://schemas.openxmlformats.org/officeDocument/2006/relationships/hyperlink" Target="https://www.sreality.cz/cs/v2/estates/2870534988" TargetMode="External"/><Relationship Id="rId18019" Type="http://schemas.openxmlformats.org/officeDocument/2006/relationships/hyperlink" Target="https://www.sreality.cz/cs/v2/estates/4272714316" TargetMode="External"/><Relationship Id="rId4122" Type="http://schemas.openxmlformats.org/officeDocument/2006/relationships/hyperlink" Target="https://www.sreality.cz/cs/v2/estates/2839139148" TargetMode="External"/><Relationship Id="rId5452" Type="http://schemas.openxmlformats.org/officeDocument/2006/relationships/hyperlink" Target="https://www.sreality.cz/cs/v2/estates/2399392588" TargetMode="External"/><Relationship Id="rId6783" Type="http://schemas.openxmlformats.org/officeDocument/2006/relationships/hyperlink" Target="https://www.sreality.cz/cs/v2/estates/2335036236" TargetMode="External"/><Relationship Id="rId4125" Type="http://schemas.openxmlformats.org/officeDocument/2006/relationships/hyperlink" Target="https://www.sreality.cz/cs/v2/estates/3711497036" TargetMode="External"/><Relationship Id="rId5457" Type="http://schemas.openxmlformats.org/officeDocument/2006/relationships/hyperlink" Target="https://www.sreality.cz/cs/v2/estates/1690366796" TargetMode="External"/><Relationship Id="rId6788" Type="http://schemas.openxmlformats.org/officeDocument/2006/relationships/hyperlink" Target="https://www.sreality.cz/cs/v2/estates/523211596" TargetMode="External"/><Relationship Id="rId18017" Type="http://schemas.openxmlformats.org/officeDocument/2006/relationships/hyperlink" Target="https://www.sreality.cz/cs/v2/estates/1098084940" TargetMode="External"/><Relationship Id="rId19348" Type="http://schemas.openxmlformats.org/officeDocument/2006/relationships/hyperlink" Target="https://www.sreality.cz/cs/v2/estates/156005708" TargetMode="External"/><Relationship Id="rId4124" Type="http://schemas.openxmlformats.org/officeDocument/2006/relationships/hyperlink" Target="https://www.sreality.cz/cs/v2/estates/1678991948" TargetMode="External"/><Relationship Id="rId5458" Type="http://schemas.openxmlformats.org/officeDocument/2006/relationships/hyperlink" Target="https://www.sreality.cz/cs/v2/estates/1025938252" TargetMode="External"/><Relationship Id="rId6789" Type="http://schemas.openxmlformats.org/officeDocument/2006/relationships/hyperlink" Target="https://www.sreality.cz/cs/v2/estates/3579920972" TargetMode="External"/><Relationship Id="rId18018" Type="http://schemas.openxmlformats.org/officeDocument/2006/relationships/hyperlink" Target="https://www.sreality.cz/cs/v2/estates/2526835276" TargetMode="External"/><Relationship Id="rId19349" Type="http://schemas.openxmlformats.org/officeDocument/2006/relationships/hyperlink" Target="https://www.sreality.cz/cs/v2/estates/2977789260" TargetMode="External"/><Relationship Id="rId4127" Type="http://schemas.openxmlformats.org/officeDocument/2006/relationships/hyperlink" Target="https://www.sreality.cz/cs/v2/estates/1918108236" TargetMode="External"/><Relationship Id="rId5455" Type="http://schemas.openxmlformats.org/officeDocument/2006/relationships/hyperlink" Target="https://www.sreality.cz/cs/v2/estates/3910300236" TargetMode="External"/><Relationship Id="rId6786" Type="http://schemas.openxmlformats.org/officeDocument/2006/relationships/hyperlink" Target="https://www.sreality.cz/cs/v2/estates/3375223628" TargetMode="External"/><Relationship Id="rId18015" Type="http://schemas.openxmlformats.org/officeDocument/2006/relationships/hyperlink" Target="https://www.sreality.cz/cs/v2/estates/4248007244" TargetMode="External"/><Relationship Id="rId19346" Type="http://schemas.openxmlformats.org/officeDocument/2006/relationships/hyperlink" Target="https://www.sreality.cz/cs/v2/estates/1498182988" TargetMode="External"/><Relationship Id="rId4126" Type="http://schemas.openxmlformats.org/officeDocument/2006/relationships/hyperlink" Target="https://www.sreality.cz/cs/v2/estates/1921811276" TargetMode="External"/><Relationship Id="rId5456" Type="http://schemas.openxmlformats.org/officeDocument/2006/relationships/hyperlink" Target="https://www.sreality.cz/cs/v2/estates/2477691724" TargetMode="External"/><Relationship Id="rId6787" Type="http://schemas.openxmlformats.org/officeDocument/2006/relationships/hyperlink" Target="https://www.sreality.cz/cs/v2/estates/4150059852" TargetMode="External"/><Relationship Id="rId18016" Type="http://schemas.openxmlformats.org/officeDocument/2006/relationships/hyperlink" Target="https://www.sreality.cz/cs/v2/estates/4029903436" TargetMode="External"/><Relationship Id="rId19347" Type="http://schemas.openxmlformats.org/officeDocument/2006/relationships/hyperlink" Target="https://www.sreality.cz/cs/v2/estates/3831330124" TargetMode="External"/><Relationship Id="rId4118" Type="http://schemas.openxmlformats.org/officeDocument/2006/relationships/hyperlink" Target="https://www.sreality.cz/cs/v2/estates/3374645836" TargetMode="External"/><Relationship Id="rId18035" Type="http://schemas.openxmlformats.org/officeDocument/2006/relationships/hyperlink" Target="https://www.sreality.cz/cs/v2/estates/315454028" TargetMode="External"/><Relationship Id="rId19366" Type="http://schemas.openxmlformats.org/officeDocument/2006/relationships/hyperlink" Target="https://www.sreality.cz/cs/v2/estates/3823732044" TargetMode="External"/><Relationship Id="rId4117" Type="http://schemas.openxmlformats.org/officeDocument/2006/relationships/hyperlink" Target="https://www.sreality.cz/cs/v2/estates/1613951820" TargetMode="External"/><Relationship Id="rId18036" Type="http://schemas.openxmlformats.org/officeDocument/2006/relationships/hyperlink" Target="https://www.sreality.cz/cs/v2/estates/2145219148" TargetMode="External"/><Relationship Id="rId19367" Type="http://schemas.openxmlformats.org/officeDocument/2006/relationships/hyperlink" Target="https://www.sreality.cz/cs/v2/estates/3233875276" TargetMode="External"/><Relationship Id="rId5448" Type="http://schemas.openxmlformats.org/officeDocument/2006/relationships/hyperlink" Target="https://www.sreality.cz/cs/v2/estates/4261663564" TargetMode="External"/><Relationship Id="rId6779" Type="http://schemas.openxmlformats.org/officeDocument/2006/relationships/hyperlink" Target="https://www.sreality.cz/cs/v2/estates/624808780" TargetMode="External"/><Relationship Id="rId18033" Type="http://schemas.openxmlformats.org/officeDocument/2006/relationships/hyperlink" Target="https://www.sreality.cz/cs/v2/estates/1627222604" TargetMode="External"/><Relationship Id="rId19364" Type="http://schemas.openxmlformats.org/officeDocument/2006/relationships/hyperlink" Target="https://www.sreality.cz/cs/v2/estates/1349911884" TargetMode="External"/><Relationship Id="rId4119" Type="http://schemas.openxmlformats.org/officeDocument/2006/relationships/hyperlink" Target="https://www.sreality.cz/cs/v2/estates/3532522060" TargetMode="External"/><Relationship Id="rId5449" Type="http://schemas.openxmlformats.org/officeDocument/2006/relationships/hyperlink" Target="https://www.sreality.cz/cs/v2/estates/676553292" TargetMode="External"/><Relationship Id="rId18034" Type="http://schemas.openxmlformats.org/officeDocument/2006/relationships/hyperlink" Target="https://www.sreality.cz/cs/v2/estates/1793946188" TargetMode="External"/><Relationship Id="rId19365" Type="http://schemas.openxmlformats.org/officeDocument/2006/relationships/hyperlink" Target="https://www.sreality.cz/cs/v2/estates/238486860" TargetMode="External"/><Relationship Id="rId18031" Type="http://schemas.openxmlformats.org/officeDocument/2006/relationships/hyperlink" Target="https://www.sreality.cz/cs/v2/estates/3100471884" TargetMode="External"/><Relationship Id="rId19362" Type="http://schemas.openxmlformats.org/officeDocument/2006/relationships/hyperlink" Target="https://www.sreality.cz/cs/v2/estates/3500541260" TargetMode="External"/><Relationship Id="rId18032" Type="http://schemas.openxmlformats.org/officeDocument/2006/relationships/hyperlink" Target="https://www.sreality.cz/cs/v2/estates/3117249100" TargetMode="External"/><Relationship Id="rId19363" Type="http://schemas.openxmlformats.org/officeDocument/2006/relationships/hyperlink" Target="https://www.sreality.cz/cs/v2/estates/3469083980" TargetMode="External"/><Relationship Id="rId19360" Type="http://schemas.openxmlformats.org/officeDocument/2006/relationships/hyperlink" Target="https://www.sreality.cz/cs/v2/estates/2066023756" TargetMode="External"/><Relationship Id="rId18030" Type="http://schemas.openxmlformats.org/officeDocument/2006/relationships/hyperlink" Target="https://www.sreality.cz/cs/v2/estates/4138562124" TargetMode="External"/><Relationship Id="rId19361" Type="http://schemas.openxmlformats.org/officeDocument/2006/relationships/hyperlink" Target="https://www.sreality.cz/cs/v2/estates/2200241484" TargetMode="External"/><Relationship Id="rId6770" Type="http://schemas.openxmlformats.org/officeDocument/2006/relationships/hyperlink" Target="https://www.sreality.cz/cs/v2/estates/3830219596" TargetMode="External"/><Relationship Id="rId4110" Type="http://schemas.openxmlformats.org/officeDocument/2006/relationships/hyperlink" Target="https://www.sreality.cz/cs/v2/estates/1861681740" TargetMode="External"/><Relationship Id="rId5442" Type="http://schemas.openxmlformats.org/officeDocument/2006/relationships/hyperlink" Target="https://www.sreality.cz/cs/v2/estates/558826060" TargetMode="External"/><Relationship Id="rId6773" Type="http://schemas.openxmlformats.org/officeDocument/2006/relationships/hyperlink" Target="https://www.sreality.cz/cs/v2/estates/2399318604" TargetMode="External"/><Relationship Id="rId5443" Type="http://schemas.openxmlformats.org/officeDocument/2006/relationships/hyperlink" Target="https://www.sreality.cz/cs/v2/estates/263938636" TargetMode="External"/><Relationship Id="rId6774" Type="http://schemas.openxmlformats.org/officeDocument/2006/relationships/hyperlink" Target="https://www.sreality.cz/cs/v2/estates/641585996" TargetMode="External"/><Relationship Id="rId4112" Type="http://schemas.openxmlformats.org/officeDocument/2006/relationships/hyperlink" Target="https://www.sreality.cz/cs/v2/estates/1110541132" TargetMode="External"/><Relationship Id="rId5440" Type="http://schemas.openxmlformats.org/officeDocument/2006/relationships/hyperlink" Target="https://www.sreality.cz/cs/v2/estates/1920942668" TargetMode="External"/><Relationship Id="rId6771" Type="http://schemas.openxmlformats.org/officeDocument/2006/relationships/hyperlink" Target="https://www.sreality.cz/cs/v2/estates/1534059340" TargetMode="External"/><Relationship Id="rId4111" Type="http://schemas.openxmlformats.org/officeDocument/2006/relationships/hyperlink" Target="https://www.sreality.cz/cs/v2/estates/963629900" TargetMode="External"/><Relationship Id="rId5441" Type="http://schemas.openxmlformats.org/officeDocument/2006/relationships/hyperlink" Target="https://www.sreality.cz/cs/v2/estates/3301561164" TargetMode="External"/><Relationship Id="rId6772" Type="http://schemas.openxmlformats.org/officeDocument/2006/relationships/hyperlink" Target="https://www.sreality.cz/cs/v2/estates/3970102092" TargetMode="External"/><Relationship Id="rId4114" Type="http://schemas.openxmlformats.org/officeDocument/2006/relationships/hyperlink" Target="https://www.sreality.cz/cs/v2/estates/2887496524" TargetMode="External"/><Relationship Id="rId5446" Type="http://schemas.openxmlformats.org/officeDocument/2006/relationships/hyperlink" Target="https://www.sreality.cz/cs/v2/estates/1224987468" TargetMode="External"/><Relationship Id="rId6777" Type="http://schemas.openxmlformats.org/officeDocument/2006/relationships/hyperlink" Target="https://www.sreality.cz/cs/v2/estates/2507051852" TargetMode="External"/><Relationship Id="rId18028" Type="http://schemas.openxmlformats.org/officeDocument/2006/relationships/hyperlink" Target="https://www.sreality.cz/cs/v2/estates/2914873932" TargetMode="External"/><Relationship Id="rId19359" Type="http://schemas.openxmlformats.org/officeDocument/2006/relationships/hyperlink" Target="https://www.sreality.cz/cs/v2/estates/797246796" TargetMode="External"/><Relationship Id="rId4113" Type="http://schemas.openxmlformats.org/officeDocument/2006/relationships/hyperlink" Target="https://www.sreality.cz/cs/v2/estates/389698124" TargetMode="External"/><Relationship Id="rId5447" Type="http://schemas.openxmlformats.org/officeDocument/2006/relationships/hyperlink" Target="https://www.sreality.cz/cs/v2/estates/3803173708" TargetMode="External"/><Relationship Id="rId6778" Type="http://schemas.openxmlformats.org/officeDocument/2006/relationships/hyperlink" Target="https://www.sreality.cz/cs/v2/estates/1361789516" TargetMode="External"/><Relationship Id="rId18029" Type="http://schemas.openxmlformats.org/officeDocument/2006/relationships/hyperlink" Target="https://www.sreality.cz/cs/v2/estates/4222468684" TargetMode="External"/><Relationship Id="rId4116" Type="http://schemas.openxmlformats.org/officeDocument/2006/relationships/hyperlink" Target="https://www.sreality.cz/cs/v2/estates/3663131468" TargetMode="External"/><Relationship Id="rId5444" Type="http://schemas.openxmlformats.org/officeDocument/2006/relationships/hyperlink" Target="https://www.sreality.cz/cs/v2/estates/2147275596" TargetMode="External"/><Relationship Id="rId6775" Type="http://schemas.openxmlformats.org/officeDocument/2006/relationships/hyperlink" Target="https://www.sreality.cz/cs/v2/estates/2805846860" TargetMode="External"/><Relationship Id="rId18026" Type="http://schemas.openxmlformats.org/officeDocument/2006/relationships/hyperlink" Target="https://www.sreality.cz/cs/v2/estates/1151169100" TargetMode="External"/><Relationship Id="rId19357" Type="http://schemas.openxmlformats.org/officeDocument/2006/relationships/hyperlink" Target="https://www.sreality.cz/cs/v2/estates/1756001612" TargetMode="External"/><Relationship Id="rId4115" Type="http://schemas.openxmlformats.org/officeDocument/2006/relationships/hyperlink" Target="https://www.sreality.cz/cs/v2/estates/240448332" TargetMode="External"/><Relationship Id="rId5445" Type="http://schemas.openxmlformats.org/officeDocument/2006/relationships/hyperlink" Target="https://www.sreality.cz/cs/v2/estates/2030293836" TargetMode="External"/><Relationship Id="rId6776" Type="http://schemas.openxmlformats.org/officeDocument/2006/relationships/hyperlink" Target="https://www.sreality.cz/cs/v2/estates/1681773388" TargetMode="External"/><Relationship Id="rId18027" Type="http://schemas.openxmlformats.org/officeDocument/2006/relationships/hyperlink" Target="https://www.sreality.cz/cs/v2/estates/2579329612" TargetMode="External"/><Relationship Id="rId19358" Type="http://schemas.openxmlformats.org/officeDocument/2006/relationships/hyperlink" Target="https://www.sreality.cz/cs/v2/estates/388236620" TargetMode="External"/><Relationship Id="rId18002" Type="http://schemas.openxmlformats.org/officeDocument/2006/relationships/hyperlink" Target="https://www.sreality.cz/cs/v2/estates/699560524" TargetMode="External"/><Relationship Id="rId19333" Type="http://schemas.openxmlformats.org/officeDocument/2006/relationships/hyperlink" Target="https://www.sreality.cz/cs/v2/estates/26244428" TargetMode="External"/><Relationship Id="rId18003" Type="http://schemas.openxmlformats.org/officeDocument/2006/relationships/hyperlink" Target="https://www.sreality.cz/cs/v2/estates/614625868" TargetMode="External"/><Relationship Id="rId19334" Type="http://schemas.openxmlformats.org/officeDocument/2006/relationships/hyperlink" Target="https://www.sreality.cz/cs/v2/estates/3400561996" TargetMode="External"/><Relationship Id="rId18000" Type="http://schemas.openxmlformats.org/officeDocument/2006/relationships/hyperlink" Target="https://www.sreality.cz/cs/v2/estates/3944837708" TargetMode="External"/><Relationship Id="rId19331" Type="http://schemas.openxmlformats.org/officeDocument/2006/relationships/hyperlink" Target="https://www.sreality.cz/cs/v2/estates/2757064012" TargetMode="External"/><Relationship Id="rId18001" Type="http://schemas.openxmlformats.org/officeDocument/2006/relationships/hyperlink" Target="https://www.sreality.cz/cs/v2/estates/42103372" TargetMode="External"/><Relationship Id="rId19332" Type="http://schemas.openxmlformats.org/officeDocument/2006/relationships/hyperlink" Target="https://www.sreality.cz/cs/v2/estates/431387980" TargetMode="External"/><Relationship Id="rId19330" Type="http://schemas.openxmlformats.org/officeDocument/2006/relationships/hyperlink" Target="https://www.sreality.cz/cs/v2/estates/2721346892" TargetMode="External"/><Relationship Id="rId10996" Type="http://schemas.openxmlformats.org/officeDocument/2006/relationships/hyperlink" Target="https://www.sreality.cz/cs/v2/estates/793088844" TargetMode="External"/><Relationship Id="rId10997" Type="http://schemas.openxmlformats.org/officeDocument/2006/relationships/hyperlink" Target="https://www.sreality.cz/cs/v2/estates/2302653260" TargetMode="External"/><Relationship Id="rId10994" Type="http://schemas.openxmlformats.org/officeDocument/2006/relationships/hyperlink" Target="https://www.sreality.cz/cs/v2/estates/4003959628" TargetMode="External"/><Relationship Id="rId10995" Type="http://schemas.openxmlformats.org/officeDocument/2006/relationships/hyperlink" Target="https://www.sreality.cz/cs/v2/estates/1332601676" TargetMode="External"/><Relationship Id="rId5471" Type="http://schemas.openxmlformats.org/officeDocument/2006/relationships/hyperlink" Target="https://www.sreality.cz/cs/v2/estates/1739363148" TargetMode="External"/><Relationship Id="rId5472" Type="http://schemas.openxmlformats.org/officeDocument/2006/relationships/hyperlink" Target="https://www.sreality.cz/cs/v2/estates/1568330572" TargetMode="External"/><Relationship Id="rId4141" Type="http://schemas.openxmlformats.org/officeDocument/2006/relationships/hyperlink" Target="https://www.sreality.cz/cs/v2/estates/875606604" TargetMode="External"/><Relationship Id="rId10998" Type="http://schemas.openxmlformats.org/officeDocument/2006/relationships/hyperlink" Target="https://www.sreality.cz/cs/v2/estates/4235060044" TargetMode="External"/><Relationship Id="rId4140" Type="http://schemas.openxmlformats.org/officeDocument/2006/relationships/hyperlink" Target="https://www.sreality.cz/cs/v2/estates/1144275532" TargetMode="External"/><Relationship Id="rId5470" Type="http://schemas.openxmlformats.org/officeDocument/2006/relationships/hyperlink" Target="https://www.sreality.cz/cs/v2/estates/3623019340" TargetMode="External"/><Relationship Id="rId10999" Type="http://schemas.openxmlformats.org/officeDocument/2006/relationships/hyperlink" Target="https://www.sreality.cz/cs/v2/estates/808313676" TargetMode="External"/><Relationship Id="rId4143" Type="http://schemas.openxmlformats.org/officeDocument/2006/relationships/hyperlink" Target="https://www.sreality.cz/cs/v2/estates/3078984524" TargetMode="External"/><Relationship Id="rId5475" Type="http://schemas.openxmlformats.org/officeDocument/2006/relationships/hyperlink" Target="https://www.sreality.cz/cs/v2/estates/3623019340" TargetMode="External"/><Relationship Id="rId4142" Type="http://schemas.openxmlformats.org/officeDocument/2006/relationships/hyperlink" Target="https://www.sreality.cz/cs/v2/estates/438657612" TargetMode="External"/><Relationship Id="rId5476" Type="http://schemas.openxmlformats.org/officeDocument/2006/relationships/hyperlink" Target="https://www.sreality.cz/cs/v2/estates/1739363148" TargetMode="External"/><Relationship Id="rId4145" Type="http://schemas.openxmlformats.org/officeDocument/2006/relationships/hyperlink" Target="https://www.sreality.cz/cs/v2/estates/1100046924" TargetMode="External"/><Relationship Id="rId5473" Type="http://schemas.openxmlformats.org/officeDocument/2006/relationships/hyperlink" Target="https://www.sreality.cz/cs/v2/estates/2430788428" TargetMode="External"/><Relationship Id="rId19328" Type="http://schemas.openxmlformats.org/officeDocument/2006/relationships/hyperlink" Target="https://www.sreality.cz/cs/v2/estates/2573952332" TargetMode="External"/><Relationship Id="rId4144" Type="http://schemas.openxmlformats.org/officeDocument/2006/relationships/hyperlink" Target="https://www.sreality.cz/cs/v2/estates/4018008652" TargetMode="External"/><Relationship Id="rId5474" Type="http://schemas.openxmlformats.org/officeDocument/2006/relationships/hyperlink" Target="https://www.sreality.cz/cs/v2/estates/2128798540" TargetMode="External"/><Relationship Id="rId19329" Type="http://schemas.openxmlformats.org/officeDocument/2006/relationships/hyperlink" Target="https://www.sreality.cz/cs/v2/estates/1373926732" TargetMode="External"/><Relationship Id="rId4147" Type="http://schemas.openxmlformats.org/officeDocument/2006/relationships/hyperlink" Target="https://www.sreality.cz/cs/v2/estates/1704121164" TargetMode="External"/><Relationship Id="rId5479" Type="http://schemas.openxmlformats.org/officeDocument/2006/relationships/hyperlink" Target="https://www.sreality.cz/cs/v2/estates/2999116620" TargetMode="External"/><Relationship Id="rId10992" Type="http://schemas.openxmlformats.org/officeDocument/2006/relationships/hyperlink" Target="https://www.sreality.cz/cs/v2/estates/2212791116" TargetMode="External"/><Relationship Id="rId19326" Type="http://schemas.openxmlformats.org/officeDocument/2006/relationships/hyperlink" Target="https://www.sreality.cz/cs/v2/estates/4046153036" TargetMode="External"/><Relationship Id="rId4146" Type="http://schemas.openxmlformats.org/officeDocument/2006/relationships/hyperlink" Target="https://www.sreality.cz/cs/v2/estates/1366659916" TargetMode="External"/><Relationship Id="rId10993" Type="http://schemas.openxmlformats.org/officeDocument/2006/relationships/hyperlink" Target="https://www.sreality.cz/cs/v2/estates/2351690572" TargetMode="External"/><Relationship Id="rId19327" Type="http://schemas.openxmlformats.org/officeDocument/2006/relationships/hyperlink" Target="https://www.sreality.cz/cs/v2/estates/3031725388" TargetMode="External"/><Relationship Id="rId4149" Type="http://schemas.openxmlformats.org/officeDocument/2006/relationships/hyperlink" Target="https://www.sreality.cz/cs/v2/estates/2083521100" TargetMode="External"/><Relationship Id="rId5477" Type="http://schemas.openxmlformats.org/officeDocument/2006/relationships/hyperlink" Target="https://www.sreality.cz/cs/v2/estates/3687568204" TargetMode="External"/><Relationship Id="rId10990" Type="http://schemas.openxmlformats.org/officeDocument/2006/relationships/hyperlink" Target="https://www.sreality.cz/cs/v2/estates/1152746316" TargetMode="External"/><Relationship Id="rId19324" Type="http://schemas.openxmlformats.org/officeDocument/2006/relationships/hyperlink" Target="https://www.sreality.cz/cs/v2/estates/1635345740" TargetMode="External"/><Relationship Id="rId4148" Type="http://schemas.openxmlformats.org/officeDocument/2006/relationships/hyperlink" Target="https://www.sreality.cz/cs/v2/estates/2660475724" TargetMode="External"/><Relationship Id="rId5478" Type="http://schemas.openxmlformats.org/officeDocument/2006/relationships/hyperlink" Target="https://www.sreality.cz/cs/v2/estates/2993873740" TargetMode="External"/><Relationship Id="rId10991" Type="http://schemas.openxmlformats.org/officeDocument/2006/relationships/hyperlink" Target="https://www.sreality.cz/cs/v2/estates/2172253004" TargetMode="External"/><Relationship Id="rId19325" Type="http://schemas.openxmlformats.org/officeDocument/2006/relationships/hyperlink" Target="https://www.sreality.cz/cs/v2/estates/4215956812" TargetMode="External"/><Relationship Id="rId18013" Type="http://schemas.openxmlformats.org/officeDocument/2006/relationships/hyperlink" Target="https://www.sreality.cz/cs/v2/estates/2984473164" TargetMode="External"/><Relationship Id="rId19344" Type="http://schemas.openxmlformats.org/officeDocument/2006/relationships/hyperlink" Target="https://www.sreality.cz/cs/v2/estates/4133647692" TargetMode="External"/><Relationship Id="rId4139" Type="http://schemas.openxmlformats.org/officeDocument/2006/relationships/hyperlink" Target="https://www.sreality.cz/cs/v2/estates/882037580" TargetMode="External"/><Relationship Id="rId18014" Type="http://schemas.openxmlformats.org/officeDocument/2006/relationships/hyperlink" Target="https://www.sreality.cz/cs/v2/estates/3875762764" TargetMode="External"/><Relationship Id="rId19345" Type="http://schemas.openxmlformats.org/officeDocument/2006/relationships/hyperlink" Target="https://www.sreality.cz/cs/v2/estates/3533469004" TargetMode="External"/><Relationship Id="rId18011" Type="http://schemas.openxmlformats.org/officeDocument/2006/relationships/hyperlink" Target="https://www.sreality.cz/cs/v2/estates/3673387596" TargetMode="External"/><Relationship Id="rId19342" Type="http://schemas.openxmlformats.org/officeDocument/2006/relationships/hyperlink" Target="https://www.sreality.cz/cs/v2/estates/2977068364" TargetMode="External"/><Relationship Id="rId18012" Type="http://schemas.openxmlformats.org/officeDocument/2006/relationships/hyperlink" Target="https://www.sreality.cz/cs/v2/estates/2025767500" TargetMode="External"/><Relationship Id="rId19343" Type="http://schemas.openxmlformats.org/officeDocument/2006/relationships/hyperlink" Target="https://www.sreality.cz/cs/v2/estates/1096971596" TargetMode="External"/><Relationship Id="rId19340" Type="http://schemas.openxmlformats.org/officeDocument/2006/relationships/hyperlink" Target="https://www.sreality.cz/cs/v2/estates/123827532" TargetMode="External"/><Relationship Id="rId18010" Type="http://schemas.openxmlformats.org/officeDocument/2006/relationships/hyperlink" Target="https://www.sreality.cz/cs/v2/estates/782463564" TargetMode="External"/><Relationship Id="rId19341" Type="http://schemas.openxmlformats.org/officeDocument/2006/relationships/hyperlink" Target="https://www.sreality.cz/cs/v2/estates/3625088332" TargetMode="External"/><Relationship Id="rId5460" Type="http://schemas.openxmlformats.org/officeDocument/2006/relationships/hyperlink" Target="https://www.sreality.cz/cs/v2/estates/2876580428" TargetMode="External"/><Relationship Id="rId6791" Type="http://schemas.openxmlformats.org/officeDocument/2006/relationships/hyperlink" Target="https://www.sreality.cz/cs/v2/estates/948933452" TargetMode="External"/><Relationship Id="rId5461" Type="http://schemas.openxmlformats.org/officeDocument/2006/relationships/hyperlink" Target="https://www.sreality.cz/cs/v2/estates/1527153484" TargetMode="External"/><Relationship Id="rId6792" Type="http://schemas.openxmlformats.org/officeDocument/2006/relationships/hyperlink" Target="https://www.sreality.cz/cs/v2/estates/1442813260" TargetMode="External"/><Relationship Id="rId4130" Type="http://schemas.openxmlformats.org/officeDocument/2006/relationships/hyperlink" Target="https://www.sreality.cz/cs/v2/estates/2826662476" TargetMode="External"/><Relationship Id="rId6790" Type="http://schemas.openxmlformats.org/officeDocument/2006/relationships/hyperlink" Target="https://www.sreality.cz/cs/v2/estates/3807662668" TargetMode="External"/><Relationship Id="rId4132" Type="http://schemas.openxmlformats.org/officeDocument/2006/relationships/hyperlink" Target="https://www.sreality.cz/cs/v2/estates/3526304332" TargetMode="External"/><Relationship Id="rId5464" Type="http://schemas.openxmlformats.org/officeDocument/2006/relationships/hyperlink" Target="https://www.sreality.cz/cs/v2/estates/367711052" TargetMode="External"/><Relationship Id="rId6795" Type="http://schemas.openxmlformats.org/officeDocument/2006/relationships/hyperlink" Target="https://www.sreality.cz/cs/v2/estates/3723883340" TargetMode="External"/><Relationship Id="rId4131" Type="http://schemas.openxmlformats.org/officeDocument/2006/relationships/hyperlink" Target="https://www.sreality.cz/cs/v2/estates/2101052236" TargetMode="External"/><Relationship Id="rId5465" Type="http://schemas.openxmlformats.org/officeDocument/2006/relationships/hyperlink" Target="https://www.sreality.cz/cs/v2/estates/991613772" TargetMode="External"/><Relationship Id="rId6796" Type="http://schemas.openxmlformats.org/officeDocument/2006/relationships/hyperlink" Target="https://www.sreality.cz/cs/v2/estates/3518661452" TargetMode="External"/><Relationship Id="rId4134" Type="http://schemas.openxmlformats.org/officeDocument/2006/relationships/hyperlink" Target="https://www.sreality.cz/cs/v2/estates/1256346956" TargetMode="External"/><Relationship Id="rId5462" Type="http://schemas.openxmlformats.org/officeDocument/2006/relationships/hyperlink" Target="https://www.sreality.cz/cs/v2/estates/2576671564" TargetMode="External"/><Relationship Id="rId6793" Type="http://schemas.openxmlformats.org/officeDocument/2006/relationships/hyperlink" Target="https://www.sreality.cz/cs/v2/estates/3731399500" TargetMode="External"/><Relationship Id="rId18008" Type="http://schemas.openxmlformats.org/officeDocument/2006/relationships/hyperlink" Target="https://www.sreality.cz/cs/v2/estates/3547202124" TargetMode="External"/><Relationship Id="rId19339" Type="http://schemas.openxmlformats.org/officeDocument/2006/relationships/hyperlink" Target="https://www.sreality.cz/cs/v2/estates/3245438284" TargetMode="External"/><Relationship Id="rId4133" Type="http://schemas.openxmlformats.org/officeDocument/2006/relationships/hyperlink" Target="https://www.sreality.cz/cs/v2/estates/996561484" TargetMode="External"/><Relationship Id="rId5463" Type="http://schemas.openxmlformats.org/officeDocument/2006/relationships/hyperlink" Target="https://www.sreality.cz/cs/v2/estates/1226494796" TargetMode="External"/><Relationship Id="rId6794" Type="http://schemas.openxmlformats.org/officeDocument/2006/relationships/hyperlink" Target="https://www.sreality.cz/cs/v2/estates/2171507532" TargetMode="External"/><Relationship Id="rId18009" Type="http://schemas.openxmlformats.org/officeDocument/2006/relationships/hyperlink" Target="https://www.sreality.cz/cs/v2/estates/1784386892" TargetMode="External"/><Relationship Id="rId4136" Type="http://schemas.openxmlformats.org/officeDocument/2006/relationships/hyperlink" Target="https://www.sreality.cz/cs/v2/estates/1200804684" TargetMode="External"/><Relationship Id="rId5468" Type="http://schemas.openxmlformats.org/officeDocument/2006/relationships/hyperlink" Target="https://www.sreality.cz/cs/v2/estates/2430788428" TargetMode="External"/><Relationship Id="rId6799" Type="http://schemas.openxmlformats.org/officeDocument/2006/relationships/hyperlink" Target="https://www.sreality.cz/cs/v2/estates/858641228" TargetMode="External"/><Relationship Id="rId18006" Type="http://schemas.openxmlformats.org/officeDocument/2006/relationships/hyperlink" Target="https://www.sreality.cz/cs/v2/estates/1603211852" TargetMode="External"/><Relationship Id="rId19337" Type="http://schemas.openxmlformats.org/officeDocument/2006/relationships/hyperlink" Target="https://www.sreality.cz/cs/v2/estates/2145482060" TargetMode="External"/><Relationship Id="rId4135" Type="http://schemas.openxmlformats.org/officeDocument/2006/relationships/hyperlink" Target="https://www.sreality.cz/cs/v2/estates/764588876" TargetMode="External"/><Relationship Id="rId5469" Type="http://schemas.openxmlformats.org/officeDocument/2006/relationships/hyperlink" Target="https://www.sreality.cz/cs/v2/estates/2128798540" TargetMode="External"/><Relationship Id="rId18007" Type="http://schemas.openxmlformats.org/officeDocument/2006/relationships/hyperlink" Target="https://www.sreality.cz/cs/v2/estates/2153817420" TargetMode="External"/><Relationship Id="rId19338" Type="http://schemas.openxmlformats.org/officeDocument/2006/relationships/hyperlink" Target="https://www.sreality.cz/cs/v2/estates/272725324" TargetMode="External"/><Relationship Id="rId4138" Type="http://schemas.openxmlformats.org/officeDocument/2006/relationships/hyperlink" Target="https://www.sreality.cz/cs/v2/estates/2607026764" TargetMode="External"/><Relationship Id="rId5466" Type="http://schemas.openxmlformats.org/officeDocument/2006/relationships/hyperlink" Target="https://www.sreality.cz/cs/v2/estates/2870661964" TargetMode="External"/><Relationship Id="rId6797" Type="http://schemas.openxmlformats.org/officeDocument/2006/relationships/hyperlink" Target="https://www.sreality.cz/cs/v2/estates/2862801740" TargetMode="External"/><Relationship Id="rId18004" Type="http://schemas.openxmlformats.org/officeDocument/2006/relationships/hyperlink" Target="https://www.sreality.cz/cs/v2/estates/4121064012" TargetMode="External"/><Relationship Id="rId19335" Type="http://schemas.openxmlformats.org/officeDocument/2006/relationships/hyperlink" Target="https://www.sreality.cz/cs/v2/estates/2941285708" TargetMode="External"/><Relationship Id="rId4137" Type="http://schemas.openxmlformats.org/officeDocument/2006/relationships/hyperlink" Target="https://www.sreality.cz/cs/v2/estates/1174991692" TargetMode="External"/><Relationship Id="rId5467" Type="http://schemas.openxmlformats.org/officeDocument/2006/relationships/hyperlink" Target="https://www.sreality.cz/cs/v2/estates/1568330572" TargetMode="External"/><Relationship Id="rId6798" Type="http://schemas.openxmlformats.org/officeDocument/2006/relationships/hyperlink" Target="https://www.sreality.cz/cs/v2/estates/372433740" TargetMode="External"/><Relationship Id="rId18005" Type="http://schemas.openxmlformats.org/officeDocument/2006/relationships/hyperlink" Target="https://www.sreality.cz/cs/v2/estates/3450319436" TargetMode="External"/><Relationship Id="rId19336" Type="http://schemas.openxmlformats.org/officeDocument/2006/relationships/hyperlink" Target="https://www.sreality.cz/cs/v2/estates/4065359180" TargetMode="External"/><Relationship Id="rId10905" Type="http://schemas.openxmlformats.org/officeDocument/2006/relationships/hyperlink" Target="https://www.sreality.cz/cs/v2/estates/2093830732" TargetMode="External"/><Relationship Id="rId10906" Type="http://schemas.openxmlformats.org/officeDocument/2006/relationships/hyperlink" Target="https://www.sreality.cz/cs/v2/estates/1232778060" TargetMode="External"/><Relationship Id="rId10903" Type="http://schemas.openxmlformats.org/officeDocument/2006/relationships/hyperlink" Target="https://www.sreality.cz/cs/v2/estates/2166219596" TargetMode="External"/><Relationship Id="rId10904" Type="http://schemas.openxmlformats.org/officeDocument/2006/relationships/hyperlink" Target="https://www.sreality.cz/cs/v2/estates/3186262860" TargetMode="External"/><Relationship Id="rId10909" Type="http://schemas.openxmlformats.org/officeDocument/2006/relationships/hyperlink" Target="https://www.sreality.cz/cs/v2/estates/3610673996" TargetMode="External"/><Relationship Id="rId10907" Type="http://schemas.openxmlformats.org/officeDocument/2006/relationships/hyperlink" Target="https://www.sreality.cz/cs/v2/estates/698594124" TargetMode="External"/><Relationship Id="rId10908" Type="http://schemas.openxmlformats.org/officeDocument/2006/relationships/hyperlink" Target="https://www.sreality.cz/cs/v2/estates/2334626636" TargetMode="External"/><Relationship Id="rId10901" Type="http://schemas.openxmlformats.org/officeDocument/2006/relationships/hyperlink" Target="https://www.sreality.cz/cs/v2/estates/3441288012" TargetMode="External"/><Relationship Id="rId10902" Type="http://schemas.openxmlformats.org/officeDocument/2006/relationships/hyperlink" Target="https://www.sreality.cz/cs/v2/estates/4196434764" TargetMode="External"/><Relationship Id="rId10900" Type="http://schemas.openxmlformats.org/officeDocument/2006/relationships/hyperlink" Target="https://www.sreality.cz/cs/v2/estates/1417540428" TargetMode="External"/><Relationship Id="rId10938" Type="http://schemas.openxmlformats.org/officeDocument/2006/relationships/hyperlink" Target="https://www.sreality.cz/cs/v2/estates/661508940" TargetMode="External"/><Relationship Id="rId10939" Type="http://schemas.openxmlformats.org/officeDocument/2006/relationships/hyperlink" Target="https://www.sreality.cz/cs/v2/estates/922407756" TargetMode="External"/><Relationship Id="rId10936" Type="http://schemas.openxmlformats.org/officeDocument/2006/relationships/hyperlink" Target="https://www.sreality.cz/cs/v2/estates/2390422348" TargetMode="External"/><Relationship Id="rId10937" Type="http://schemas.openxmlformats.org/officeDocument/2006/relationships/hyperlink" Target="https://www.sreality.cz/cs/v2/estates/3147801420" TargetMode="External"/><Relationship Id="rId10930" Type="http://schemas.openxmlformats.org/officeDocument/2006/relationships/hyperlink" Target="https://www.sreality.cz/cs/v2/estates/440263500" TargetMode="External"/><Relationship Id="rId10931" Type="http://schemas.openxmlformats.org/officeDocument/2006/relationships/hyperlink" Target="https://www.sreality.cz/cs/v2/estates/1782440780" TargetMode="External"/><Relationship Id="rId10934" Type="http://schemas.openxmlformats.org/officeDocument/2006/relationships/hyperlink" Target="https://www.sreality.cz/cs/v2/estates/1622508364" TargetMode="External"/><Relationship Id="rId10935" Type="http://schemas.openxmlformats.org/officeDocument/2006/relationships/hyperlink" Target="https://www.sreality.cz/cs/v2/estates/1767568204" TargetMode="External"/><Relationship Id="rId10932" Type="http://schemas.openxmlformats.org/officeDocument/2006/relationships/hyperlink" Target="https://www.sreality.cz/cs/v2/estates/181003084" TargetMode="External"/><Relationship Id="rId10933" Type="http://schemas.openxmlformats.org/officeDocument/2006/relationships/hyperlink" Target="https://www.sreality.cz/cs/v2/estates/1587278668" TargetMode="External"/><Relationship Id="rId10949" Type="http://schemas.openxmlformats.org/officeDocument/2006/relationships/hyperlink" Target="https://www.sreality.cz/cs/v2/estates/4214088524" TargetMode="External"/><Relationship Id="rId10947" Type="http://schemas.openxmlformats.org/officeDocument/2006/relationships/hyperlink" Target="https://www.sreality.cz/cs/v2/estates/2859397964" TargetMode="External"/><Relationship Id="rId10948" Type="http://schemas.openxmlformats.org/officeDocument/2006/relationships/hyperlink" Target="https://www.sreality.cz/cs/v2/estates/362828364" TargetMode="External"/><Relationship Id="rId4190" Type="http://schemas.openxmlformats.org/officeDocument/2006/relationships/hyperlink" Target="https://www.sreality.cz/cs/v2/estates/1937109836" TargetMode="External"/><Relationship Id="rId10941" Type="http://schemas.openxmlformats.org/officeDocument/2006/relationships/hyperlink" Target="https://www.sreality.cz/cs/v2/estates/35619660" TargetMode="External"/><Relationship Id="rId10942" Type="http://schemas.openxmlformats.org/officeDocument/2006/relationships/hyperlink" Target="https://www.sreality.cz/cs/v2/estates/2097058636" TargetMode="External"/><Relationship Id="rId4192" Type="http://schemas.openxmlformats.org/officeDocument/2006/relationships/hyperlink" Target="https://www.sreality.cz/cs/v2/estates/2605896524" TargetMode="External"/><Relationship Id="rId4191" Type="http://schemas.openxmlformats.org/officeDocument/2006/relationships/hyperlink" Target="https://www.sreality.cz/cs/v2/estates/3301196364" TargetMode="External"/><Relationship Id="rId10940" Type="http://schemas.openxmlformats.org/officeDocument/2006/relationships/hyperlink" Target="https://www.sreality.cz/cs/v2/estates/2152522572" TargetMode="External"/><Relationship Id="rId4194" Type="http://schemas.openxmlformats.org/officeDocument/2006/relationships/hyperlink" Target="https://www.sreality.cz/cs/v2/estates/3763397452" TargetMode="External"/><Relationship Id="rId10945" Type="http://schemas.openxmlformats.org/officeDocument/2006/relationships/hyperlink" Target="https://www.sreality.cz/cs/v2/estates/3268563532" TargetMode="External"/><Relationship Id="rId4193" Type="http://schemas.openxmlformats.org/officeDocument/2006/relationships/hyperlink" Target="https://www.sreality.cz/cs/v2/estates/3645956940" TargetMode="External"/><Relationship Id="rId10946" Type="http://schemas.openxmlformats.org/officeDocument/2006/relationships/hyperlink" Target="https://www.sreality.cz/cs/v2/estates/3149497164" TargetMode="External"/><Relationship Id="rId4196" Type="http://schemas.openxmlformats.org/officeDocument/2006/relationships/hyperlink" Target="https://www.sreality.cz/cs/v2/estates/818967116" TargetMode="External"/><Relationship Id="rId10943" Type="http://schemas.openxmlformats.org/officeDocument/2006/relationships/hyperlink" Target="https://www.sreality.cz/cs/v2/estates/37610316" TargetMode="External"/><Relationship Id="rId4195" Type="http://schemas.openxmlformats.org/officeDocument/2006/relationships/hyperlink" Target="https://www.sreality.cz/cs/v2/estates/2718728780" TargetMode="External"/><Relationship Id="rId10944" Type="http://schemas.openxmlformats.org/officeDocument/2006/relationships/hyperlink" Target="https://www.sreality.cz/cs/v2/estates/3797238348" TargetMode="External"/><Relationship Id="rId4198" Type="http://schemas.openxmlformats.org/officeDocument/2006/relationships/hyperlink" Target="https://www.sreality.cz/cs/v2/estates/3531789132" TargetMode="External"/><Relationship Id="rId4197" Type="http://schemas.openxmlformats.org/officeDocument/2006/relationships/hyperlink" Target="https://www.sreality.cz/cs/v2/estates/1588093516" TargetMode="External"/><Relationship Id="rId4199" Type="http://schemas.openxmlformats.org/officeDocument/2006/relationships/hyperlink" Target="https://www.sreality.cz/cs/v2/estates/1342771788" TargetMode="External"/><Relationship Id="rId10916" Type="http://schemas.openxmlformats.org/officeDocument/2006/relationships/hyperlink" Target="https://www.sreality.cz/cs/v2/estates/2074313548" TargetMode="External"/><Relationship Id="rId10917" Type="http://schemas.openxmlformats.org/officeDocument/2006/relationships/hyperlink" Target="https://www.sreality.cz/cs/v2/estates/3188581196" TargetMode="External"/><Relationship Id="rId10914" Type="http://schemas.openxmlformats.org/officeDocument/2006/relationships/hyperlink" Target="https://www.sreality.cz/cs/v2/estates/247038540" TargetMode="External"/><Relationship Id="rId10915" Type="http://schemas.openxmlformats.org/officeDocument/2006/relationships/hyperlink" Target="https://www.sreality.cz/cs/v2/estates/1322169164" TargetMode="External"/><Relationship Id="rId10918" Type="http://schemas.openxmlformats.org/officeDocument/2006/relationships/hyperlink" Target="https://www.sreality.cz/cs/v2/estates/2317673036" TargetMode="External"/><Relationship Id="rId10919" Type="http://schemas.openxmlformats.org/officeDocument/2006/relationships/hyperlink" Target="https://www.sreality.cz/cs/v2/estates/4010664780" TargetMode="External"/><Relationship Id="rId10912" Type="http://schemas.openxmlformats.org/officeDocument/2006/relationships/hyperlink" Target="https://www.sreality.cz/cs/v2/estates/3138249548" TargetMode="External"/><Relationship Id="rId10913" Type="http://schemas.openxmlformats.org/officeDocument/2006/relationships/hyperlink" Target="https://www.sreality.cz/cs/v2/estates/1900839756" TargetMode="External"/><Relationship Id="rId10910" Type="http://schemas.openxmlformats.org/officeDocument/2006/relationships/hyperlink" Target="https://www.sreality.cz/cs/v2/estates/3716346700" TargetMode="External"/><Relationship Id="rId10911" Type="http://schemas.openxmlformats.org/officeDocument/2006/relationships/hyperlink" Target="https://www.sreality.cz/cs/v2/estates/3534725964" TargetMode="External"/><Relationship Id="rId10927" Type="http://schemas.openxmlformats.org/officeDocument/2006/relationships/hyperlink" Target="https://www.sreality.cz/cs/v2/estates/1141154636" TargetMode="External"/><Relationship Id="rId10928" Type="http://schemas.openxmlformats.org/officeDocument/2006/relationships/hyperlink" Target="https://www.sreality.cz/cs/v2/estates/299561804" TargetMode="External"/><Relationship Id="rId10925" Type="http://schemas.openxmlformats.org/officeDocument/2006/relationships/hyperlink" Target="https://www.sreality.cz/cs/v2/estates/2067309388" TargetMode="External"/><Relationship Id="rId10926" Type="http://schemas.openxmlformats.org/officeDocument/2006/relationships/hyperlink" Target="https://www.sreality.cz/cs/v2/estates/877212236" TargetMode="External"/><Relationship Id="rId10929" Type="http://schemas.openxmlformats.org/officeDocument/2006/relationships/hyperlink" Target="https://www.sreality.cz/cs/v2/estates/245953356" TargetMode="External"/><Relationship Id="rId10920" Type="http://schemas.openxmlformats.org/officeDocument/2006/relationships/hyperlink" Target="https://www.sreality.cz/cs/v2/estates/2410054476" TargetMode="External"/><Relationship Id="rId10923" Type="http://schemas.openxmlformats.org/officeDocument/2006/relationships/hyperlink" Target="https://www.sreality.cz/cs/v2/estates/2148393804" TargetMode="External"/><Relationship Id="rId10924" Type="http://schemas.openxmlformats.org/officeDocument/2006/relationships/hyperlink" Target="https://www.sreality.cz/cs/v2/estates/2265834316" TargetMode="External"/><Relationship Id="rId10921" Type="http://schemas.openxmlformats.org/officeDocument/2006/relationships/hyperlink" Target="https://www.sreality.cz/cs/v2/estates/1835091020" TargetMode="External"/><Relationship Id="rId10922" Type="http://schemas.openxmlformats.org/officeDocument/2006/relationships/hyperlink" Target="https://www.sreality.cz/cs/v2/estates/51241804" TargetMode="External"/><Relationship Id="rId509" Type="http://schemas.openxmlformats.org/officeDocument/2006/relationships/hyperlink" Target="https://www.sreality.cz/cs/v2/estates/51413836" TargetMode="External"/><Relationship Id="rId508" Type="http://schemas.openxmlformats.org/officeDocument/2006/relationships/hyperlink" Target="https://www.sreality.cz/cs/v2/estates/169444172" TargetMode="External"/><Relationship Id="rId503" Type="http://schemas.openxmlformats.org/officeDocument/2006/relationships/hyperlink" Target="https://www.sreality.cz/cs/v2/estates/3912598348" TargetMode="External"/><Relationship Id="rId502" Type="http://schemas.openxmlformats.org/officeDocument/2006/relationships/hyperlink" Target="https://www.sreality.cz/cs/v2/estates/575054668" TargetMode="External"/><Relationship Id="rId501" Type="http://schemas.openxmlformats.org/officeDocument/2006/relationships/hyperlink" Target="https://www.sreality.cz/cs/v2/estates/2711651148" TargetMode="External"/><Relationship Id="rId500" Type="http://schemas.openxmlformats.org/officeDocument/2006/relationships/hyperlink" Target="https://www.sreality.cz/cs/v2/estates/846635852" TargetMode="External"/><Relationship Id="rId507" Type="http://schemas.openxmlformats.org/officeDocument/2006/relationships/hyperlink" Target="https://www.sreality.cz/cs/v2/estates/3005956684" TargetMode="External"/><Relationship Id="rId506" Type="http://schemas.openxmlformats.org/officeDocument/2006/relationships/hyperlink" Target="https://www.sreality.cz/cs/v2/estates/2720657996" TargetMode="External"/><Relationship Id="rId505" Type="http://schemas.openxmlformats.org/officeDocument/2006/relationships/hyperlink" Target="https://www.sreality.cz/cs/v2/estates/3728139084" TargetMode="External"/><Relationship Id="rId504" Type="http://schemas.openxmlformats.org/officeDocument/2006/relationships/hyperlink" Target="https://www.sreality.cz/cs/v2/estates/3945853772" TargetMode="External"/><Relationship Id="rId6803" Type="http://schemas.openxmlformats.org/officeDocument/2006/relationships/hyperlink" Target="https://www.sreality.cz/cs/v2/estates/507417420" TargetMode="External"/><Relationship Id="rId6804" Type="http://schemas.openxmlformats.org/officeDocument/2006/relationships/hyperlink" Target="https://www.sreality.cz/cs/v2/estates/1867416396" TargetMode="External"/><Relationship Id="rId6801" Type="http://schemas.openxmlformats.org/officeDocument/2006/relationships/hyperlink" Target="https://www.sreality.cz/cs/v2/estates/686985804" TargetMode="External"/><Relationship Id="rId6802" Type="http://schemas.openxmlformats.org/officeDocument/2006/relationships/hyperlink" Target="https://www.sreality.cz/cs/v2/estates/2441364044" TargetMode="External"/><Relationship Id="rId6807" Type="http://schemas.openxmlformats.org/officeDocument/2006/relationships/hyperlink" Target="https://www.sreality.cz/cs/v2/estates/1616937548" TargetMode="External"/><Relationship Id="rId6808" Type="http://schemas.openxmlformats.org/officeDocument/2006/relationships/hyperlink" Target="https://www.sreality.cz/cs/v2/estates/3709764428" TargetMode="External"/><Relationship Id="rId6805" Type="http://schemas.openxmlformats.org/officeDocument/2006/relationships/hyperlink" Target="https://www.sreality.cz/cs/v2/estates/3340231500" TargetMode="External"/><Relationship Id="rId6806" Type="http://schemas.openxmlformats.org/officeDocument/2006/relationships/hyperlink" Target="https://www.sreality.cz/cs/v2/estates/1071706956" TargetMode="External"/><Relationship Id="rId6809" Type="http://schemas.openxmlformats.org/officeDocument/2006/relationships/hyperlink" Target="https://www.sreality.cz/cs/v2/estates/4079866700" TargetMode="External"/><Relationship Id="rId525" Type="http://schemas.openxmlformats.org/officeDocument/2006/relationships/hyperlink" Target="https://www.sreality.cz/cs/v2/estates/3652617036" TargetMode="External"/><Relationship Id="rId524" Type="http://schemas.openxmlformats.org/officeDocument/2006/relationships/hyperlink" Target="https://www.sreality.cz/cs/v2/estates/3529933644" TargetMode="External"/><Relationship Id="rId523" Type="http://schemas.openxmlformats.org/officeDocument/2006/relationships/hyperlink" Target="https://www.sreality.cz/cs/v2/estates/1169724236" TargetMode="External"/><Relationship Id="rId522" Type="http://schemas.openxmlformats.org/officeDocument/2006/relationships/hyperlink" Target="https://www.sreality.cz/cs/v2/estates/1714869068" TargetMode="External"/><Relationship Id="rId529" Type="http://schemas.openxmlformats.org/officeDocument/2006/relationships/hyperlink" Target="https://www.sreality.cz/cs/v2/estates/1578931020" TargetMode="External"/><Relationship Id="rId528" Type="http://schemas.openxmlformats.org/officeDocument/2006/relationships/hyperlink" Target="https://www.sreality.cz/cs/v2/estates/878269004" TargetMode="External"/><Relationship Id="rId527" Type="http://schemas.openxmlformats.org/officeDocument/2006/relationships/hyperlink" Target="https://www.sreality.cz/cs/v2/estates/2478572876" TargetMode="External"/><Relationship Id="rId526" Type="http://schemas.openxmlformats.org/officeDocument/2006/relationships/hyperlink" Target="https://www.sreality.cz/cs/v2/estates/1888346956" TargetMode="External"/><Relationship Id="rId521" Type="http://schemas.openxmlformats.org/officeDocument/2006/relationships/hyperlink" Target="https://www.sreality.cz/cs/v2/estates/1484162380" TargetMode="External"/><Relationship Id="rId520" Type="http://schemas.openxmlformats.org/officeDocument/2006/relationships/hyperlink" Target="https://www.sreality.cz/cs/v2/estates/2578613068" TargetMode="External"/><Relationship Id="rId6800" Type="http://schemas.openxmlformats.org/officeDocument/2006/relationships/hyperlink" Target="https://www.sreality.cz/cs/v2/estates/2699661900" TargetMode="External"/><Relationship Id="rId519" Type="http://schemas.openxmlformats.org/officeDocument/2006/relationships/hyperlink" Target="https://www.sreality.cz/cs/v2/estates/2041860684" TargetMode="External"/><Relationship Id="rId514" Type="http://schemas.openxmlformats.org/officeDocument/2006/relationships/hyperlink" Target="https://www.sreality.cz/cs/v2/estates/3577234764" TargetMode="External"/><Relationship Id="rId513" Type="http://schemas.openxmlformats.org/officeDocument/2006/relationships/hyperlink" Target="https://www.sreality.cz/cs/v2/estates/939778892" TargetMode="External"/><Relationship Id="rId512" Type="http://schemas.openxmlformats.org/officeDocument/2006/relationships/hyperlink" Target="https://www.sreality.cz/cs/v2/estates/2918945612" TargetMode="External"/><Relationship Id="rId511" Type="http://schemas.openxmlformats.org/officeDocument/2006/relationships/hyperlink" Target="https://www.sreality.cz/cs/v2/estates/197686604" TargetMode="External"/><Relationship Id="rId518" Type="http://schemas.openxmlformats.org/officeDocument/2006/relationships/hyperlink" Target="https://www.sreality.cz/cs/v2/estates/771334988" TargetMode="External"/><Relationship Id="rId517" Type="http://schemas.openxmlformats.org/officeDocument/2006/relationships/hyperlink" Target="https://www.sreality.cz/cs/v2/estates/1387692876" TargetMode="External"/><Relationship Id="rId516" Type="http://schemas.openxmlformats.org/officeDocument/2006/relationships/hyperlink" Target="https://www.sreality.cz/cs/v2/estates/2281562700" TargetMode="External"/><Relationship Id="rId515" Type="http://schemas.openxmlformats.org/officeDocument/2006/relationships/hyperlink" Target="https://www.sreality.cz/cs/v2/estates/3123991116" TargetMode="External"/><Relationship Id="rId510" Type="http://schemas.openxmlformats.org/officeDocument/2006/relationships/hyperlink" Target="https://www.sreality.cz/cs/v2/estates/3778757196" TargetMode="External"/><Relationship Id="rId4206" Type="http://schemas.openxmlformats.org/officeDocument/2006/relationships/hyperlink" Target="https://www.sreality.cz/cs/v2/estates/3675247436" TargetMode="External"/><Relationship Id="rId5538" Type="http://schemas.openxmlformats.org/officeDocument/2006/relationships/hyperlink" Target="https://www.sreality.cz/cs/v2/estates/3492533068" TargetMode="External"/><Relationship Id="rId6869" Type="http://schemas.openxmlformats.org/officeDocument/2006/relationships/hyperlink" Target="https://www.sreality.cz/cs/v2/estates/390914892" TargetMode="External"/><Relationship Id="rId18068" Type="http://schemas.openxmlformats.org/officeDocument/2006/relationships/hyperlink" Target="https://www.sreality.cz/cs/v2/estates/3120104012" TargetMode="External"/><Relationship Id="rId19399" Type="http://schemas.openxmlformats.org/officeDocument/2006/relationships/hyperlink" Target="https://www.sreality.cz/cs/v2/estates/1599399244" TargetMode="External"/><Relationship Id="rId4205" Type="http://schemas.openxmlformats.org/officeDocument/2006/relationships/hyperlink" Target="https://www.sreality.cz/cs/v2/estates/2227802956" TargetMode="External"/><Relationship Id="rId5539" Type="http://schemas.openxmlformats.org/officeDocument/2006/relationships/hyperlink" Target="https://www.sreality.cz/cs/v2/estates/3076174668" TargetMode="External"/><Relationship Id="rId18069" Type="http://schemas.openxmlformats.org/officeDocument/2006/relationships/hyperlink" Target="https://www.sreality.cz/cs/v2/estates/2718921292" TargetMode="External"/><Relationship Id="rId4208" Type="http://schemas.openxmlformats.org/officeDocument/2006/relationships/hyperlink" Target="https://www.sreality.cz/cs/v2/estates/2707264332" TargetMode="External"/><Relationship Id="rId5536" Type="http://schemas.openxmlformats.org/officeDocument/2006/relationships/hyperlink" Target="https://www.sreality.cz/cs/v2/estates/2670871116" TargetMode="External"/><Relationship Id="rId6867" Type="http://schemas.openxmlformats.org/officeDocument/2006/relationships/hyperlink" Target="https://www.sreality.cz/cs/v2/estates/3461206860" TargetMode="External"/><Relationship Id="rId18066" Type="http://schemas.openxmlformats.org/officeDocument/2006/relationships/hyperlink" Target="https://www.sreality.cz/cs/v2/estates/1477407308" TargetMode="External"/><Relationship Id="rId19397" Type="http://schemas.openxmlformats.org/officeDocument/2006/relationships/hyperlink" Target="https://www.sreality.cz/cs/v2/estates/1780290892" TargetMode="External"/><Relationship Id="rId4207" Type="http://schemas.openxmlformats.org/officeDocument/2006/relationships/hyperlink" Target="https://www.sreality.cz/cs/v2/estates/4202816332" TargetMode="External"/><Relationship Id="rId5537" Type="http://schemas.openxmlformats.org/officeDocument/2006/relationships/hyperlink" Target="https://www.sreality.cz/cs/v2/estates/58999372" TargetMode="External"/><Relationship Id="rId6868" Type="http://schemas.openxmlformats.org/officeDocument/2006/relationships/hyperlink" Target="https://www.sreality.cz/cs/v2/estates/2669638220" TargetMode="External"/><Relationship Id="rId18067" Type="http://schemas.openxmlformats.org/officeDocument/2006/relationships/hyperlink" Target="https://www.sreality.cz/cs/v2/estates/2496201292" TargetMode="External"/><Relationship Id="rId19398" Type="http://schemas.openxmlformats.org/officeDocument/2006/relationships/hyperlink" Target="https://www.sreality.cz/cs/v2/estates/1750930764" TargetMode="External"/><Relationship Id="rId590" Type="http://schemas.openxmlformats.org/officeDocument/2006/relationships/hyperlink" Target="https://www.sreality.cz/cs/v2/estates/1871508300" TargetMode="External"/><Relationship Id="rId18064" Type="http://schemas.openxmlformats.org/officeDocument/2006/relationships/hyperlink" Target="https://www.sreality.cz/cs/v2/estates/2496201292" TargetMode="External"/><Relationship Id="rId19395" Type="http://schemas.openxmlformats.org/officeDocument/2006/relationships/hyperlink" Target="https://www.sreality.cz/cs/v2/estates/669193548" TargetMode="External"/><Relationship Id="rId4209" Type="http://schemas.openxmlformats.org/officeDocument/2006/relationships/hyperlink" Target="https://www.sreality.cz/cs/v2/estates/2609836876" TargetMode="External"/><Relationship Id="rId18065" Type="http://schemas.openxmlformats.org/officeDocument/2006/relationships/hyperlink" Target="https://www.sreality.cz/cs/v2/estates/1092579916" TargetMode="External"/><Relationship Id="rId19396" Type="http://schemas.openxmlformats.org/officeDocument/2006/relationships/hyperlink" Target="https://www.sreality.cz/cs/v2/estates/15471948" TargetMode="External"/><Relationship Id="rId18062" Type="http://schemas.openxmlformats.org/officeDocument/2006/relationships/hyperlink" Target="https://www.sreality.cz/cs/v2/estates/1092579916" TargetMode="External"/><Relationship Id="rId19393" Type="http://schemas.openxmlformats.org/officeDocument/2006/relationships/hyperlink" Target="https://www.sreality.cz/cs/v2/estates/4142011724" TargetMode="External"/><Relationship Id="rId18063" Type="http://schemas.openxmlformats.org/officeDocument/2006/relationships/hyperlink" Target="https://www.sreality.cz/cs/v2/estates/1477407308" TargetMode="External"/><Relationship Id="rId19394" Type="http://schemas.openxmlformats.org/officeDocument/2006/relationships/hyperlink" Target="https://www.sreality.cz/cs/v2/estates/514004300" TargetMode="External"/><Relationship Id="rId18060" Type="http://schemas.openxmlformats.org/officeDocument/2006/relationships/hyperlink" Target="https://www.sreality.cz/cs/v2/estates/1020228172" TargetMode="External"/><Relationship Id="rId19391" Type="http://schemas.openxmlformats.org/officeDocument/2006/relationships/hyperlink" Target="https://www.sreality.cz/cs/v2/estates/913380684" TargetMode="External"/><Relationship Id="rId18061" Type="http://schemas.openxmlformats.org/officeDocument/2006/relationships/hyperlink" Target="https://www.sreality.cz/cs/v2/estates/857698892" TargetMode="External"/><Relationship Id="rId19392" Type="http://schemas.openxmlformats.org/officeDocument/2006/relationships/hyperlink" Target="https://www.sreality.cz/cs/v2/estates/3585217868" TargetMode="External"/><Relationship Id="rId19390" Type="http://schemas.openxmlformats.org/officeDocument/2006/relationships/hyperlink" Target="https://www.sreality.cz/cs/v2/estates/1529943372" TargetMode="External"/><Relationship Id="rId589" Type="http://schemas.openxmlformats.org/officeDocument/2006/relationships/hyperlink" Target="https://www.sreality.cz/cs/v2/estates/884056908" TargetMode="External"/><Relationship Id="rId588" Type="http://schemas.openxmlformats.org/officeDocument/2006/relationships/hyperlink" Target="https://www.sreality.cz/cs/v2/estates/4031112012" TargetMode="External"/><Relationship Id="rId583" Type="http://schemas.openxmlformats.org/officeDocument/2006/relationships/hyperlink" Target="https://www.sreality.cz/cs/v2/estates/522638156" TargetMode="External"/><Relationship Id="rId5530" Type="http://schemas.openxmlformats.org/officeDocument/2006/relationships/hyperlink" Target="https://www.sreality.cz/cs/v2/estates/1254806348" TargetMode="External"/><Relationship Id="rId6861" Type="http://schemas.openxmlformats.org/officeDocument/2006/relationships/hyperlink" Target="https://www.sreality.cz/cs/v2/estates/3740660556" TargetMode="External"/><Relationship Id="rId582" Type="http://schemas.openxmlformats.org/officeDocument/2006/relationships/hyperlink" Target="https://www.sreality.cz/cs/v2/estates/4057060172" TargetMode="External"/><Relationship Id="rId5531" Type="http://schemas.openxmlformats.org/officeDocument/2006/relationships/hyperlink" Target="https://www.sreality.cz/cs/v2/estates/1677972300" TargetMode="External"/><Relationship Id="rId6862" Type="http://schemas.openxmlformats.org/officeDocument/2006/relationships/hyperlink" Target="https://www.sreality.cz/cs/v2/estates/2035143500" TargetMode="External"/><Relationship Id="rId581" Type="http://schemas.openxmlformats.org/officeDocument/2006/relationships/hyperlink" Target="https://www.sreality.cz/cs/v2/estates/1262744396" TargetMode="External"/><Relationship Id="rId4200" Type="http://schemas.openxmlformats.org/officeDocument/2006/relationships/hyperlink" Target="https://www.sreality.cz/cs/v2/estates/630141516" TargetMode="External"/><Relationship Id="rId580" Type="http://schemas.openxmlformats.org/officeDocument/2006/relationships/hyperlink" Target="https://www.sreality.cz/cs/v2/estates/2762421580" TargetMode="External"/><Relationship Id="rId6860" Type="http://schemas.openxmlformats.org/officeDocument/2006/relationships/hyperlink" Target="https://www.sreality.cz/cs/v2/estates/2540299084" TargetMode="External"/><Relationship Id="rId587" Type="http://schemas.openxmlformats.org/officeDocument/2006/relationships/hyperlink" Target="https://www.sreality.cz/cs/v2/estates/1185325900" TargetMode="External"/><Relationship Id="rId4202" Type="http://schemas.openxmlformats.org/officeDocument/2006/relationships/hyperlink" Target="https://www.sreality.cz/cs/v2/estates/3171476300" TargetMode="External"/><Relationship Id="rId5534" Type="http://schemas.openxmlformats.org/officeDocument/2006/relationships/hyperlink" Target="https://www.sreality.cz/cs/v2/estates/1798558540" TargetMode="External"/><Relationship Id="rId6865" Type="http://schemas.openxmlformats.org/officeDocument/2006/relationships/hyperlink" Target="https://www.sreality.cz/cs/v2/estates/70443852" TargetMode="External"/><Relationship Id="rId586" Type="http://schemas.openxmlformats.org/officeDocument/2006/relationships/hyperlink" Target="https://www.sreality.cz/cs/v2/estates/3066913356" TargetMode="External"/><Relationship Id="rId4201" Type="http://schemas.openxmlformats.org/officeDocument/2006/relationships/hyperlink" Target="https://www.sreality.cz/cs/v2/estates/3270894412" TargetMode="External"/><Relationship Id="rId5535" Type="http://schemas.openxmlformats.org/officeDocument/2006/relationships/hyperlink" Target="https://www.sreality.cz/cs/v2/estates/2021605964" TargetMode="External"/><Relationship Id="rId6866" Type="http://schemas.openxmlformats.org/officeDocument/2006/relationships/hyperlink" Target="https://www.sreality.cz/cs/v2/estates/448176972" TargetMode="External"/><Relationship Id="rId585" Type="http://schemas.openxmlformats.org/officeDocument/2006/relationships/hyperlink" Target="https://www.sreality.cz/cs/v2/estates/3540568412" TargetMode="External"/><Relationship Id="rId4204" Type="http://schemas.openxmlformats.org/officeDocument/2006/relationships/hyperlink" Target="https://www.sreality.cz/cs/v2/estates/3254838092" TargetMode="External"/><Relationship Id="rId5532" Type="http://schemas.openxmlformats.org/officeDocument/2006/relationships/hyperlink" Target="https://www.sreality.cz/cs/v2/estates/3557020492" TargetMode="External"/><Relationship Id="rId6863" Type="http://schemas.openxmlformats.org/officeDocument/2006/relationships/hyperlink" Target="https://www.sreality.cz/cs/v2/estates/827384652" TargetMode="External"/><Relationship Id="rId18059" Type="http://schemas.openxmlformats.org/officeDocument/2006/relationships/hyperlink" Target="https://www.sreality.cz/cs/v2/estates/1705996876" TargetMode="External"/><Relationship Id="rId584" Type="http://schemas.openxmlformats.org/officeDocument/2006/relationships/hyperlink" Target="https://www.sreality.cz/cs/v2/estates/3657462348" TargetMode="External"/><Relationship Id="rId4203" Type="http://schemas.openxmlformats.org/officeDocument/2006/relationships/hyperlink" Target="https://www.sreality.cz/cs/v2/estates/164553548" TargetMode="External"/><Relationship Id="rId5533" Type="http://schemas.openxmlformats.org/officeDocument/2006/relationships/hyperlink" Target="https://www.sreality.cz/cs/v2/estates/3112883020" TargetMode="External"/><Relationship Id="rId6864" Type="http://schemas.openxmlformats.org/officeDocument/2006/relationships/hyperlink" Target="https://www.sreality.cz/cs/v2/estates/2954408780" TargetMode="External"/><Relationship Id="rId5527" Type="http://schemas.openxmlformats.org/officeDocument/2006/relationships/hyperlink" Target="https://www.sreality.cz/cs/v2/estates/2969817932" TargetMode="External"/><Relationship Id="rId6858" Type="http://schemas.openxmlformats.org/officeDocument/2006/relationships/hyperlink" Target="https://www.sreality.cz/cs/v2/estates/3930968908" TargetMode="External"/><Relationship Id="rId18079" Type="http://schemas.openxmlformats.org/officeDocument/2006/relationships/hyperlink" Target="https://www.sreality.cz/cs/v2/estates/1396208204" TargetMode="External"/><Relationship Id="rId5528" Type="http://schemas.openxmlformats.org/officeDocument/2006/relationships/hyperlink" Target="https://www.sreality.cz/cs/v2/estates/3506688844" TargetMode="External"/><Relationship Id="rId6859" Type="http://schemas.openxmlformats.org/officeDocument/2006/relationships/hyperlink" Target="https://www.sreality.cz/cs/v2/estates/1531827020" TargetMode="External"/><Relationship Id="rId5525" Type="http://schemas.openxmlformats.org/officeDocument/2006/relationships/hyperlink" Target="https://www.sreality.cz/cs/v2/estates/3192869452" TargetMode="External"/><Relationship Id="rId6856" Type="http://schemas.openxmlformats.org/officeDocument/2006/relationships/hyperlink" Target="https://www.sreality.cz/cs/v2/estates/3042825036" TargetMode="External"/><Relationship Id="rId18077" Type="http://schemas.openxmlformats.org/officeDocument/2006/relationships/hyperlink" Target="https://www.sreality.cz/cs/v2/estates/3741872716" TargetMode="External"/><Relationship Id="rId5526" Type="http://schemas.openxmlformats.org/officeDocument/2006/relationships/hyperlink" Target="https://www.sreality.cz/cs/v2/estates/1133876556" TargetMode="External"/><Relationship Id="rId6857" Type="http://schemas.openxmlformats.org/officeDocument/2006/relationships/hyperlink" Target="https://www.sreality.cz/cs/v2/estates/1246614348" TargetMode="External"/><Relationship Id="rId18078" Type="http://schemas.openxmlformats.org/officeDocument/2006/relationships/hyperlink" Target="https://www.sreality.cz/cs/v2/estates/3392696908" TargetMode="External"/><Relationship Id="rId18075" Type="http://schemas.openxmlformats.org/officeDocument/2006/relationships/hyperlink" Target="https://www.sreality.cz/cs/v2/estates/301494860" TargetMode="External"/><Relationship Id="rId18076" Type="http://schemas.openxmlformats.org/officeDocument/2006/relationships/hyperlink" Target="https://www.sreality.cz/cs/v2/estates/1156084300" TargetMode="External"/><Relationship Id="rId5529" Type="http://schemas.openxmlformats.org/officeDocument/2006/relationships/hyperlink" Target="https://www.sreality.cz/cs/v2/estates/335795020" TargetMode="External"/><Relationship Id="rId18073" Type="http://schemas.openxmlformats.org/officeDocument/2006/relationships/hyperlink" Target="https://www.sreality.cz/cs/v2/estates/3634917964" TargetMode="External"/><Relationship Id="rId18074" Type="http://schemas.openxmlformats.org/officeDocument/2006/relationships/hyperlink" Target="https://www.sreality.cz/cs/v2/estates/402941260" TargetMode="External"/><Relationship Id="rId18071" Type="http://schemas.openxmlformats.org/officeDocument/2006/relationships/hyperlink" Target="https://www.sreality.cz/cs/v2/estates/3184743756" TargetMode="External"/><Relationship Id="rId18072" Type="http://schemas.openxmlformats.org/officeDocument/2006/relationships/hyperlink" Target="https://www.sreality.cz/cs/v2/estates/1886351948" TargetMode="External"/><Relationship Id="rId18070" Type="http://schemas.openxmlformats.org/officeDocument/2006/relationships/hyperlink" Target="https://www.sreality.cz/cs/v2/estates/3881792076" TargetMode="External"/><Relationship Id="rId579" Type="http://schemas.openxmlformats.org/officeDocument/2006/relationships/hyperlink" Target="https://www.sreality.cz/cs/v2/estates/648270668" TargetMode="External"/><Relationship Id="rId578" Type="http://schemas.openxmlformats.org/officeDocument/2006/relationships/hyperlink" Target="https://www.sreality.cz/cs/v2/estates/3381846860" TargetMode="External"/><Relationship Id="rId577" Type="http://schemas.openxmlformats.org/officeDocument/2006/relationships/hyperlink" Target="https://www.sreality.cz/cs/v2/estates/3979408204" TargetMode="External"/><Relationship Id="rId572" Type="http://schemas.openxmlformats.org/officeDocument/2006/relationships/hyperlink" Target="https://www.sreality.cz/cs/v2/estates/3710767948" TargetMode="External"/><Relationship Id="rId6850" Type="http://schemas.openxmlformats.org/officeDocument/2006/relationships/hyperlink" Target="https://www.sreality.cz/cs/v2/estates/3417797196" TargetMode="External"/><Relationship Id="rId571" Type="http://schemas.openxmlformats.org/officeDocument/2006/relationships/hyperlink" Target="https://www.sreality.cz/cs/v2/estates/2774065996" TargetMode="External"/><Relationship Id="rId5520" Type="http://schemas.openxmlformats.org/officeDocument/2006/relationships/hyperlink" Target="https://www.sreality.cz/cs/v2/estates/912605772" TargetMode="External"/><Relationship Id="rId6851" Type="http://schemas.openxmlformats.org/officeDocument/2006/relationships/hyperlink" Target="https://www.sreality.cz/cs/v2/estates/3617026636" TargetMode="External"/><Relationship Id="rId570" Type="http://schemas.openxmlformats.org/officeDocument/2006/relationships/hyperlink" Target="https://www.sreality.cz/cs/v2/estates/2922558284" TargetMode="External"/><Relationship Id="rId576" Type="http://schemas.openxmlformats.org/officeDocument/2006/relationships/hyperlink" Target="https://www.sreality.cz/cs/v2/estates/3965580108" TargetMode="External"/><Relationship Id="rId5523" Type="http://schemas.openxmlformats.org/officeDocument/2006/relationships/hyperlink" Target="https://www.sreality.cz/cs/v2/estates/66212428" TargetMode="External"/><Relationship Id="rId6854" Type="http://schemas.openxmlformats.org/officeDocument/2006/relationships/hyperlink" Target="https://www.sreality.cz/cs/v2/estates/2502460236" TargetMode="External"/><Relationship Id="rId575" Type="http://schemas.openxmlformats.org/officeDocument/2006/relationships/hyperlink" Target="https://www.sreality.cz/cs/v2/estates/1970229836" TargetMode="External"/><Relationship Id="rId5524" Type="http://schemas.openxmlformats.org/officeDocument/2006/relationships/hyperlink" Target="https://www.sreality.cz/cs/v2/estates/3594998348" TargetMode="External"/><Relationship Id="rId6855" Type="http://schemas.openxmlformats.org/officeDocument/2006/relationships/hyperlink" Target="https://www.sreality.cz/cs/v2/estates/582607692" TargetMode="External"/><Relationship Id="rId574" Type="http://schemas.openxmlformats.org/officeDocument/2006/relationships/hyperlink" Target="https://www.sreality.cz/cs/v2/estates/1739715404" TargetMode="External"/><Relationship Id="rId5521" Type="http://schemas.openxmlformats.org/officeDocument/2006/relationships/hyperlink" Target="https://www.sreality.cz/cs/v2/estates/4262478412" TargetMode="External"/><Relationship Id="rId6852" Type="http://schemas.openxmlformats.org/officeDocument/2006/relationships/hyperlink" Target="https://www.sreality.cz/cs/v2/estates/1491657548" TargetMode="External"/><Relationship Id="rId573" Type="http://schemas.openxmlformats.org/officeDocument/2006/relationships/hyperlink" Target="https://www.sreality.cz/cs/v2/estates/145875788" TargetMode="External"/><Relationship Id="rId5522" Type="http://schemas.openxmlformats.org/officeDocument/2006/relationships/hyperlink" Target="https://www.sreality.cz/cs/v2/estates/3352318540" TargetMode="External"/><Relationship Id="rId6853" Type="http://schemas.openxmlformats.org/officeDocument/2006/relationships/hyperlink" Target="https://www.sreality.cz/cs/v2/estates/4105610060" TargetMode="External"/><Relationship Id="rId4228" Type="http://schemas.openxmlformats.org/officeDocument/2006/relationships/hyperlink" Target="https://www.sreality.cz/cs/v2/estates/244745036" TargetMode="External"/><Relationship Id="rId18046" Type="http://schemas.openxmlformats.org/officeDocument/2006/relationships/hyperlink" Target="https://www.sreality.cz/cs/v2/estates/1468953164" TargetMode="External"/><Relationship Id="rId19377" Type="http://schemas.openxmlformats.org/officeDocument/2006/relationships/hyperlink" Target="https://www.sreality.cz/cs/v2/estates/1022231884" TargetMode="External"/><Relationship Id="rId4227" Type="http://schemas.openxmlformats.org/officeDocument/2006/relationships/hyperlink" Target="https://www.sreality.cz/cs/v2/estates/1182978892" TargetMode="External"/><Relationship Id="rId18047" Type="http://schemas.openxmlformats.org/officeDocument/2006/relationships/hyperlink" Target="https://www.sreality.cz/cs/v2/estates/3537793612" TargetMode="External"/><Relationship Id="rId19378" Type="http://schemas.openxmlformats.org/officeDocument/2006/relationships/hyperlink" Target="https://www.sreality.cz/cs/v2/estates/3790472524" TargetMode="External"/><Relationship Id="rId5558" Type="http://schemas.openxmlformats.org/officeDocument/2006/relationships/hyperlink" Target="https://www.sreality.cz/cs/v2/estates/1765647180" TargetMode="External"/><Relationship Id="rId6889" Type="http://schemas.openxmlformats.org/officeDocument/2006/relationships/hyperlink" Target="https://www.sreality.cz/cs/v2/estates/2823086924" TargetMode="External"/><Relationship Id="rId18044" Type="http://schemas.openxmlformats.org/officeDocument/2006/relationships/hyperlink" Target="https://www.sreality.cz/cs/v2/estates/3880612428" TargetMode="External"/><Relationship Id="rId19375" Type="http://schemas.openxmlformats.org/officeDocument/2006/relationships/hyperlink" Target="https://www.sreality.cz/cs/v2/estates/2832991564" TargetMode="External"/><Relationship Id="rId4229" Type="http://schemas.openxmlformats.org/officeDocument/2006/relationships/hyperlink" Target="https://www.sreality.cz/cs/v2/estates/2846720844" TargetMode="External"/><Relationship Id="rId5559" Type="http://schemas.openxmlformats.org/officeDocument/2006/relationships/hyperlink" Target="https://www.sreality.cz/cs/v2/estates/175289164" TargetMode="External"/><Relationship Id="rId18045" Type="http://schemas.openxmlformats.org/officeDocument/2006/relationships/hyperlink" Target="https://www.sreality.cz/cs/v2/estates/3600708172" TargetMode="External"/><Relationship Id="rId19376" Type="http://schemas.openxmlformats.org/officeDocument/2006/relationships/hyperlink" Target="https://www.sreality.cz/cs/v2/estates/2326594892" TargetMode="External"/><Relationship Id="rId18042" Type="http://schemas.openxmlformats.org/officeDocument/2006/relationships/hyperlink" Target="https://www.sreality.cz/cs/v2/estates/2791141964" TargetMode="External"/><Relationship Id="rId19373" Type="http://schemas.openxmlformats.org/officeDocument/2006/relationships/hyperlink" Target="https://www.sreality.cz/cs/v2/estates/805881676" TargetMode="External"/><Relationship Id="rId18043" Type="http://schemas.openxmlformats.org/officeDocument/2006/relationships/hyperlink" Target="https://www.sreality.cz/cs/v2/estates/4152799820" TargetMode="External"/><Relationship Id="rId19374" Type="http://schemas.openxmlformats.org/officeDocument/2006/relationships/hyperlink" Target="https://www.sreality.cz/cs/v2/estates/1836364" TargetMode="External"/><Relationship Id="rId18040" Type="http://schemas.openxmlformats.org/officeDocument/2006/relationships/hyperlink" Target="https://www.sreality.cz/cs/v2/estates/2468180556" TargetMode="External"/><Relationship Id="rId19371" Type="http://schemas.openxmlformats.org/officeDocument/2006/relationships/hyperlink" Target="https://www.sreality.cz/cs/v2/estates/3387098444" TargetMode="External"/><Relationship Id="rId18041" Type="http://schemas.openxmlformats.org/officeDocument/2006/relationships/hyperlink" Target="https://www.sreality.cz/cs/v2/estates/3826086476" TargetMode="External"/><Relationship Id="rId19372" Type="http://schemas.openxmlformats.org/officeDocument/2006/relationships/hyperlink" Target="https://www.sreality.cz/cs/v2/estates/1406338380" TargetMode="External"/><Relationship Id="rId19370" Type="http://schemas.openxmlformats.org/officeDocument/2006/relationships/hyperlink" Target="https://www.sreality.cz/cs/v2/estates/1933706572" TargetMode="External"/><Relationship Id="rId6880" Type="http://schemas.openxmlformats.org/officeDocument/2006/relationships/hyperlink" Target="https://www.sreality.cz/cs/v2/estates/3528315724" TargetMode="External"/><Relationship Id="rId4220" Type="http://schemas.openxmlformats.org/officeDocument/2006/relationships/hyperlink" Target="https://www.sreality.cz/cs/v2/estates/2054742860" TargetMode="External"/><Relationship Id="rId5552" Type="http://schemas.openxmlformats.org/officeDocument/2006/relationships/hyperlink" Target="https://www.sreality.cz/cs/v2/estates/784749132" TargetMode="External"/><Relationship Id="rId6883" Type="http://schemas.openxmlformats.org/officeDocument/2006/relationships/hyperlink" Target="https://www.sreality.cz/cs/v2/estates/4168188748" TargetMode="External"/><Relationship Id="rId5553" Type="http://schemas.openxmlformats.org/officeDocument/2006/relationships/hyperlink" Target="https://www.sreality.cz/cs/v2/estates/2581066316" TargetMode="External"/><Relationship Id="rId6884" Type="http://schemas.openxmlformats.org/officeDocument/2006/relationships/hyperlink" Target="https://www.sreality.cz/cs/v2/estates/1689645900" TargetMode="External"/><Relationship Id="rId4222" Type="http://schemas.openxmlformats.org/officeDocument/2006/relationships/hyperlink" Target="https://www.sreality.cz/cs/v2/estates/3816420172" TargetMode="External"/><Relationship Id="rId5550" Type="http://schemas.openxmlformats.org/officeDocument/2006/relationships/hyperlink" Target="https://www.sreality.cz/cs/v2/estates/1901351500" TargetMode="External"/><Relationship Id="rId6881" Type="http://schemas.openxmlformats.org/officeDocument/2006/relationships/hyperlink" Target="https://www.sreality.cz/cs/v2/estates/1659458124" TargetMode="External"/><Relationship Id="rId4221" Type="http://schemas.openxmlformats.org/officeDocument/2006/relationships/hyperlink" Target="https://www.sreality.cz/cs/v2/estates/3008725836" TargetMode="External"/><Relationship Id="rId5551" Type="http://schemas.openxmlformats.org/officeDocument/2006/relationships/hyperlink" Target="https://www.sreality.cz/cs/v2/estates/1763009100" TargetMode="External"/><Relationship Id="rId6882" Type="http://schemas.openxmlformats.org/officeDocument/2006/relationships/hyperlink" Target="https://www.sreality.cz/cs/v2/estates/592302924" TargetMode="External"/><Relationship Id="rId4224" Type="http://schemas.openxmlformats.org/officeDocument/2006/relationships/hyperlink" Target="https://www.sreality.cz/cs/v2/estates/2655126092" TargetMode="External"/><Relationship Id="rId5556" Type="http://schemas.openxmlformats.org/officeDocument/2006/relationships/hyperlink" Target="https://www.sreality.cz/cs/v2/estates/1614009164" TargetMode="External"/><Relationship Id="rId6887" Type="http://schemas.openxmlformats.org/officeDocument/2006/relationships/hyperlink" Target="https://www.sreality.cz/cs/v2/estates/3890844492" TargetMode="External"/><Relationship Id="rId18039" Type="http://schemas.openxmlformats.org/officeDocument/2006/relationships/hyperlink" Target="https://www.sreality.cz/cs/v2/estates/1126003276" TargetMode="External"/><Relationship Id="rId4223" Type="http://schemas.openxmlformats.org/officeDocument/2006/relationships/hyperlink" Target="https://www.sreality.cz/cs/v2/estates/3842569036" TargetMode="External"/><Relationship Id="rId5557" Type="http://schemas.openxmlformats.org/officeDocument/2006/relationships/hyperlink" Target="https://www.sreality.cz/cs/v2/estates/3782988620" TargetMode="External"/><Relationship Id="rId6888" Type="http://schemas.openxmlformats.org/officeDocument/2006/relationships/hyperlink" Target="https://www.sreality.cz/cs/v2/estates/985719628" TargetMode="External"/><Relationship Id="rId4226" Type="http://schemas.openxmlformats.org/officeDocument/2006/relationships/hyperlink" Target="https://www.sreality.cz/cs/v2/estates/151880524" TargetMode="External"/><Relationship Id="rId5554" Type="http://schemas.openxmlformats.org/officeDocument/2006/relationships/hyperlink" Target="https://www.sreality.cz/cs/v2/estates/683397964" TargetMode="External"/><Relationship Id="rId6885" Type="http://schemas.openxmlformats.org/officeDocument/2006/relationships/hyperlink" Target="https://www.sreality.cz/cs/v2/estates/2526650956" TargetMode="External"/><Relationship Id="rId18037" Type="http://schemas.openxmlformats.org/officeDocument/2006/relationships/hyperlink" Target="https://www.sreality.cz/cs/v2/estates/3135074892" TargetMode="External"/><Relationship Id="rId19368" Type="http://schemas.openxmlformats.org/officeDocument/2006/relationships/hyperlink" Target="https://www.sreality.cz/cs/v2/estates/2370897228" TargetMode="External"/><Relationship Id="rId4225" Type="http://schemas.openxmlformats.org/officeDocument/2006/relationships/hyperlink" Target="https://www.sreality.cz/cs/v2/estates/3108110924" TargetMode="External"/><Relationship Id="rId5555" Type="http://schemas.openxmlformats.org/officeDocument/2006/relationships/hyperlink" Target="https://www.sreality.cz/cs/v2/estates/3274953548" TargetMode="External"/><Relationship Id="rId6886" Type="http://schemas.openxmlformats.org/officeDocument/2006/relationships/hyperlink" Target="https://www.sreality.cz/cs/v2/estates/679334732" TargetMode="External"/><Relationship Id="rId18038" Type="http://schemas.openxmlformats.org/officeDocument/2006/relationships/hyperlink" Target="https://www.sreality.cz/cs/v2/estates/3202183756" TargetMode="External"/><Relationship Id="rId19369" Type="http://schemas.openxmlformats.org/officeDocument/2006/relationships/hyperlink" Target="https://www.sreality.cz/cs/v2/estates/2561803596" TargetMode="External"/><Relationship Id="rId4217" Type="http://schemas.openxmlformats.org/officeDocument/2006/relationships/hyperlink" Target="https://www.sreality.cz/cs/v2/estates/4110480204" TargetMode="External"/><Relationship Id="rId5549" Type="http://schemas.openxmlformats.org/officeDocument/2006/relationships/hyperlink" Target="https://www.sreality.cz/cs/v2/estates/4228031308" TargetMode="External"/><Relationship Id="rId18057" Type="http://schemas.openxmlformats.org/officeDocument/2006/relationships/hyperlink" Target="https://www.sreality.cz/cs/v2/estates/3334435404" TargetMode="External"/><Relationship Id="rId19388" Type="http://schemas.openxmlformats.org/officeDocument/2006/relationships/hyperlink" Target="https://www.sreality.cz/cs/v2/estates/962925900" TargetMode="External"/><Relationship Id="rId4216" Type="http://schemas.openxmlformats.org/officeDocument/2006/relationships/hyperlink" Target="https://www.sreality.cz/cs/v2/estates/3191141196" TargetMode="External"/><Relationship Id="rId18058" Type="http://schemas.openxmlformats.org/officeDocument/2006/relationships/hyperlink" Target="https://www.sreality.cz/cs/v2/estates/3769594444" TargetMode="External"/><Relationship Id="rId19389" Type="http://schemas.openxmlformats.org/officeDocument/2006/relationships/hyperlink" Target="https://www.sreality.cz/cs/v2/estates/729814348" TargetMode="External"/><Relationship Id="rId4219" Type="http://schemas.openxmlformats.org/officeDocument/2006/relationships/hyperlink" Target="https://www.sreality.cz/cs/v2/estates/1557721932" TargetMode="External"/><Relationship Id="rId5547" Type="http://schemas.openxmlformats.org/officeDocument/2006/relationships/hyperlink" Target="https://www.sreality.cz/cs/v2/estates/82355020" TargetMode="External"/><Relationship Id="rId6878" Type="http://schemas.openxmlformats.org/officeDocument/2006/relationships/hyperlink" Target="https://www.sreality.cz/cs/v2/estates/2991444812" TargetMode="External"/><Relationship Id="rId18055" Type="http://schemas.openxmlformats.org/officeDocument/2006/relationships/hyperlink" Target="https://www.sreality.cz/cs/v2/estates/207516236" TargetMode="External"/><Relationship Id="rId19386" Type="http://schemas.openxmlformats.org/officeDocument/2006/relationships/hyperlink" Target="https://www.sreality.cz/cs/v2/estates/3039040844" TargetMode="External"/><Relationship Id="rId4218" Type="http://schemas.openxmlformats.org/officeDocument/2006/relationships/hyperlink" Target="https://www.sreality.cz/cs/v2/estates/1481171788" TargetMode="External"/><Relationship Id="rId5548" Type="http://schemas.openxmlformats.org/officeDocument/2006/relationships/hyperlink" Target="https://www.sreality.cz/cs/v2/estates/911729484" TargetMode="External"/><Relationship Id="rId6879" Type="http://schemas.openxmlformats.org/officeDocument/2006/relationships/hyperlink" Target="https://www.sreality.cz/cs/v2/estates/2186138444" TargetMode="External"/><Relationship Id="rId18056" Type="http://schemas.openxmlformats.org/officeDocument/2006/relationships/hyperlink" Target="https://www.sreality.cz/cs/v2/estates/1735291468" TargetMode="External"/><Relationship Id="rId19387" Type="http://schemas.openxmlformats.org/officeDocument/2006/relationships/hyperlink" Target="https://www.sreality.cz/cs/v2/estates/3740603724" TargetMode="External"/><Relationship Id="rId18053" Type="http://schemas.openxmlformats.org/officeDocument/2006/relationships/hyperlink" Target="https://www.sreality.cz/cs/v2/estates/856584780" TargetMode="External"/><Relationship Id="rId19384" Type="http://schemas.openxmlformats.org/officeDocument/2006/relationships/hyperlink" Target="https://www.sreality.cz/cs/v2/estates/154731852" TargetMode="External"/><Relationship Id="rId18054" Type="http://schemas.openxmlformats.org/officeDocument/2006/relationships/hyperlink" Target="https://www.sreality.cz/cs/v2/estates/2338222668" TargetMode="External"/><Relationship Id="rId19385" Type="http://schemas.openxmlformats.org/officeDocument/2006/relationships/hyperlink" Target="https://www.sreality.cz/cs/v2/estates/1667958092" TargetMode="External"/><Relationship Id="rId18051" Type="http://schemas.openxmlformats.org/officeDocument/2006/relationships/hyperlink" Target="https://www.sreality.cz/cs/v2/estates/3639415372" TargetMode="External"/><Relationship Id="rId19382" Type="http://schemas.openxmlformats.org/officeDocument/2006/relationships/hyperlink" Target="https://www.sreality.cz/cs/v2/estates/3612677452" TargetMode="External"/><Relationship Id="rId18052" Type="http://schemas.openxmlformats.org/officeDocument/2006/relationships/hyperlink" Target="https://www.sreality.cz/cs/v2/estates/299790924" TargetMode="External"/><Relationship Id="rId19383" Type="http://schemas.openxmlformats.org/officeDocument/2006/relationships/hyperlink" Target="https://www.sreality.cz/cs/v2/estates/1070138700" TargetMode="External"/><Relationship Id="rId19380" Type="http://schemas.openxmlformats.org/officeDocument/2006/relationships/hyperlink" Target="https://www.sreality.cz/cs/v2/estates/847119692" TargetMode="External"/><Relationship Id="rId18050" Type="http://schemas.openxmlformats.org/officeDocument/2006/relationships/hyperlink" Target="https://www.sreality.cz/cs/v2/estates/3089003084" TargetMode="External"/><Relationship Id="rId19381" Type="http://schemas.openxmlformats.org/officeDocument/2006/relationships/hyperlink" Target="https://www.sreality.cz/cs/v2/estates/3655271756" TargetMode="External"/><Relationship Id="rId599" Type="http://schemas.openxmlformats.org/officeDocument/2006/relationships/hyperlink" Target="https://www.sreality.cz/cs/v2/estates/3698393676" TargetMode="External"/><Relationship Id="rId594" Type="http://schemas.openxmlformats.org/officeDocument/2006/relationships/hyperlink" Target="https://www.sreality.cz/cs/v2/estates/3873342284" TargetMode="External"/><Relationship Id="rId5541" Type="http://schemas.openxmlformats.org/officeDocument/2006/relationships/hyperlink" Target="https://www.sreality.cz/cs/v2/estates/3040531276" TargetMode="External"/><Relationship Id="rId6872" Type="http://schemas.openxmlformats.org/officeDocument/2006/relationships/hyperlink" Target="https://www.sreality.cz/cs/v2/estates/2404242252" TargetMode="External"/><Relationship Id="rId593" Type="http://schemas.openxmlformats.org/officeDocument/2006/relationships/hyperlink" Target="https://www.sreality.cz/cs/v2/estates/560091724" TargetMode="External"/><Relationship Id="rId5542" Type="http://schemas.openxmlformats.org/officeDocument/2006/relationships/hyperlink" Target="https://www.sreality.cz/cs/v2/estates/4212942156" TargetMode="External"/><Relationship Id="rId6873" Type="http://schemas.openxmlformats.org/officeDocument/2006/relationships/hyperlink" Target="https://www.sreality.cz/cs/v2/estates/743297868" TargetMode="External"/><Relationship Id="rId592" Type="http://schemas.openxmlformats.org/officeDocument/2006/relationships/hyperlink" Target="https://www.sreality.cz/cs/v2/estates/3696022348" TargetMode="External"/><Relationship Id="rId4211" Type="http://schemas.openxmlformats.org/officeDocument/2006/relationships/hyperlink" Target="https://www.sreality.cz/cs/v2/estates/4250592076" TargetMode="External"/><Relationship Id="rId6870" Type="http://schemas.openxmlformats.org/officeDocument/2006/relationships/hyperlink" Target="https://www.sreality.cz/cs/v2/estates/3419636556" TargetMode="External"/><Relationship Id="rId591" Type="http://schemas.openxmlformats.org/officeDocument/2006/relationships/hyperlink" Target="https://www.sreality.cz/cs/v2/estates/3448492876" TargetMode="External"/><Relationship Id="rId4210" Type="http://schemas.openxmlformats.org/officeDocument/2006/relationships/hyperlink" Target="https://www.sreality.cz/cs/v2/estates/1229386572" TargetMode="External"/><Relationship Id="rId5540" Type="http://schemas.openxmlformats.org/officeDocument/2006/relationships/hyperlink" Target="https://www.sreality.cz/cs/v2/estates/4180923212" TargetMode="External"/><Relationship Id="rId6871" Type="http://schemas.openxmlformats.org/officeDocument/2006/relationships/hyperlink" Target="https://www.sreality.cz/cs/v2/estates/2858713932" TargetMode="External"/><Relationship Id="rId598" Type="http://schemas.openxmlformats.org/officeDocument/2006/relationships/hyperlink" Target="https://www.sreality.cz/cs/v2/estates/2872853068" TargetMode="External"/><Relationship Id="rId4213" Type="http://schemas.openxmlformats.org/officeDocument/2006/relationships/hyperlink" Target="https://www.sreality.cz/cs/v2/estates/4008047436" TargetMode="External"/><Relationship Id="rId5545" Type="http://schemas.openxmlformats.org/officeDocument/2006/relationships/hyperlink" Target="https://www.sreality.cz/cs/v2/estates/2652410700" TargetMode="External"/><Relationship Id="rId6876" Type="http://schemas.openxmlformats.org/officeDocument/2006/relationships/hyperlink" Target="https://www.sreality.cz/cs/v2/estates/1809928780" TargetMode="External"/><Relationship Id="rId597" Type="http://schemas.openxmlformats.org/officeDocument/2006/relationships/hyperlink" Target="https://www.sreality.cz/cs/v2/estates/251392844" TargetMode="External"/><Relationship Id="rId4212" Type="http://schemas.openxmlformats.org/officeDocument/2006/relationships/hyperlink" Target="https://www.sreality.cz/cs/v2/estates/4168541004" TargetMode="External"/><Relationship Id="rId5546" Type="http://schemas.openxmlformats.org/officeDocument/2006/relationships/hyperlink" Target="https://www.sreality.cz/cs/v2/estates/3188228940" TargetMode="External"/><Relationship Id="rId6877" Type="http://schemas.openxmlformats.org/officeDocument/2006/relationships/hyperlink" Target="https://www.sreality.cz/cs/v2/estates/1649267532" TargetMode="External"/><Relationship Id="rId596" Type="http://schemas.openxmlformats.org/officeDocument/2006/relationships/hyperlink" Target="https://www.sreality.cz/cs/v2/estates/3248071500" TargetMode="External"/><Relationship Id="rId4215" Type="http://schemas.openxmlformats.org/officeDocument/2006/relationships/hyperlink" Target="https://www.sreality.cz/cs/v2/estates/3671126860" TargetMode="External"/><Relationship Id="rId5543" Type="http://schemas.openxmlformats.org/officeDocument/2006/relationships/hyperlink" Target="https://www.sreality.cz/cs/v2/estates/2362815052" TargetMode="External"/><Relationship Id="rId6874" Type="http://schemas.openxmlformats.org/officeDocument/2006/relationships/hyperlink" Target="https://www.sreality.cz/cs/v2/estates/3946570572" TargetMode="External"/><Relationship Id="rId18048" Type="http://schemas.openxmlformats.org/officeDocument/2006/relationships/hyperlink" Target="https://www.sreality.cz/cs/v2/estates/350122572" TargetMode="External"/><Relationship Id="rId19379" Type="http://schemas.openxmlformats.org/officeDocument/2006/relationships/hyperlink" Target="https://www.sreality.cz/cs/v2/estates/1595802956" TargetMode="External"/><Relationship Id="rId595" Type="http://schemas.openxmlformats.org/officeDocument/2006/relationships/hyperlink" Target="https://www.sreality.cz/cs/v2/estates/740741964" TargetMode="External"/><Relationship Id="rId4214" Type="http://schemas.openxmlformats.org/officeDocument/2006/relationships/hyperlink" Target="https://www.sreality.cz/cs/v2/estates/3149452108" TargetMode="External"/><Relationship Id="rId5544" Type="http://schemas.openxmlformats.org/officeDocument/2006/relationships/hyperlink" Target="https://www.sreality.cz/cs/v2/estates/3756503884" TargetMode="External"/><Relationship Id="rId6875" Type="http://schemas.openxmlformats.org/officeDocument/2006/relationships/hyperlink" Target="https://www.sreality.cz/cs/v2/estates/2645283660" TargetMode="External"/><Relationship Id="rId18049" Type="http://schemas.openxmlformats.org/officeDocument/2006/relationships/hyperlink" Target="https://www.sreality.cz/cs/v2/estates/3791549004" TargetMode="External"/><Relationship Id="rId6825" Type="http://schemas.openxmlformats.org/officeDocument/2006/relationships/hyperlink" Target="https://www.sreality.cz/cs/v2/estates/1509483340" TargetMode="External"/><Relationship Id="rId6826" Type="http://schemas.openxmlformats.org/officeDocument/2006/relationships/hyperlink" Target="https://www.sreality.cz/cs/v2/estates/2069746508" TargetMode="External"/><Relationship Id="rId6823" Type="http://schemas.openxmlformats.org/officeDocument/2006/relationships/hyperlink" Target="https://www.sreality.cz/cs/v2/estates/4113421132" TargetMode="External"/><Relationship Id="rId6824" Type="http://schemas.openxmlformats.org/officeDocument/2006/relationships/hyperlink" Target="https://www.sreality.cz/cs/v2/estates/3601527628" TargetMode="External"/><Relationship Id="rId6829" Type="http://schemas.openxmlformats.org/officeDocument/2006/relationships/hyperlink" Target="https://www.sreality.cz/cs/v2/estates/1482543948" TargetMode="External"/><Relationship Id="rId6827" Type="http://schemas.openxmlformats.org/officeDocument/2006/relationships/hyperlink" Target="https://www.sreality.cz/cs/v2/estates/1264440140" TargetMode="External"/><Relationship Id="rId6828" Type="http://schemas.openxmlformats.org/officeDocument/2006/relationships/hyperlink" Target="https://www.sreality.cz/cs/v2/estates/1660416844" TargetMode="External"/><Relationship Id="rId547" Type="http://schemas.openxmlformats.org/officeDocument/2006/relationships/hyperlink" Target="https://www.sreality.cz/cs/v2/estates/3524821836" TargetMode="External"/><Relationship Id="rId546" Type="http://schemas.openxmlformats.org/officeDocument/2006/relationships/hyperlink" Target="https://www.sreality.cz/cs/v2/estates/886039372" TargetMode="External"/><Relationship Id="rId545" Type="http://schemas.openxmlformats.org/officeDocument/2006/relationships/hyperlink" Target="https://www.sreality.cz/cs/v2/estates/3040240204" TargetMode="External"/><Relationship Id="rId544" Type="http://schemas.openxmlformats.org/officeDocument/2006/relationships/hyperlink" Target="https://www.sreality.cz/cs/v2/estates/1952178764" TargetMode="External"/><Relationship Id="rId549" Type="http://schemas.openxmlformats.org/officeDocument/2006/relationships/hyperlink" Target="https://www.sreality.cz/cs/v2/estates/1799750220" TargetMode="External"/><Relationship Id="rId548" Type="http://schemas.openxmlformats.org/officeDocument/2006/relationships/hyperlink" Target="https://www.sreality.cz/cs/v2/estates/4014990156" TargetMode="External"/><Relationship Id="rId543" Type="http://schemas.openxmlformats.org/officeDocument/2006/relationships/hyperlink" Target="https://www.sreality.cz/cs/v2/estates/4243649356" TargetMode="External"/><Relationship Id="rId6821" Type="http://schemas.openxmlformats.org/officeDocument/2006/relationships/hyperlink" Target="https://www.sreality.cz/cs/v2/estates/2518524748" TargetMode="External"/><Relationship Id="rId542" Type="http://schemas.openxmlformats.org/officeDocument/2006/relationships/hyperlink" Target="https://www.sreality.cz/cs/v2/estates/2603537228" TargetMode="External"/><Relationship Id="rId6822" Type="http://schemas.openxmlformats.org/officeDocument/2006/relationships/hyperlink" Target="https://www.sreality.cz/cs/v2/estates/603845452" TargetMode="External"/><Relationship Id="rId541" Type="http://schemas.openxmlformats.org/officeDocument/2006/relationships/hyperlink" Target="https://www.sreality.cz/cs/v2/estates/2883511116" TargetMode="External"/><Relationship Id="rId540" Type="http://schemas.openxmlformats.org/officeDocument/2006/relationships/hyperlink" Target="https://www.sreality.cz/cs/v2/estates/3336389196" TargetMode="External"/><Relationship Id="rId6820" Type="http://schemas.openxmlformats.org/officeDocument/2006/relationships/hyperlink" Target="https://www.sreality.cz/cs/v2/estates/2865427276" TargetMode="External"/><Relationship Id="rId6814" Type="http://schemas.openxmlformats.org/officeDocument/2006/relationships/hyperlink" Target="https://www.sreality.cz/cs/v2/estates/1093522252" TargetMode="External"/><Relationship Id="rId6815" Type="http://schemas.openxmlformats.org/officeDocument/2006/relationships/hyperlink" Target="https://www.sreality.cz/cs/v2/estates/2435699532" TargetMode="External"/><Relationship Id="rId6812" Type="http://schemas.openxmlformats.org/officeDocument/2006/relationships/hyperlink" Target="https://www.sreality.cz/cs/v2/estates/3281560396" TargetMode="External"/><Relationship Id="rId6813" Type="http://schemas.openxmlformats.org/officeDocument/2006/relationships/hyperlink" Target="https://www.sreality.cz/cs/v2/estates/1613615948" TargetMode="External"/><Relationship Id="rId6818" Type="http://schemas.openxmlformats.org/officeDocument/2006/relationships/hyperlink" Target="https://www.sreality.cz/cs/v2/estates/606982988" TargetMode="External"/><Relationship Id="rId6819" Type="http://schemas.openxmlformats.org/officeDocument/2006/relationships/hyperlink" Target="https://www.sreality.cz/cs/v2/estates/2486031180" TargetMode="External"/><Relationship Id="rId6816" Type="http://schemas.openxmlformats.org/officeDocument/2006/relationships/hyperlink" Target="https://www.sreality.cz/cs/v2/estates/1222632268" TargetMode="External"/><Relationship Id="rId6817" Type="http://schemas.openxmlformats.org/officeDocument/2006/relationships/hyperlink" Target="https://www.sreality.cz/cs/v2/estates/388879180" TargetMode="External"/><Relationship Id="rId536" Type="http://schemas.openxmlformats.org/officeDocument/2006/relationships/hyperlink" Target="https://www.sreality.cz/cs/v2/estates/327541324" TargetMode="External"/><Relationship Id="rId535" Type="http://schemas.openxmlformats.org/officeDocument/2006/relationships/hyperlink" Target="https://www.sreality.cz/cs/v2/estates/1088680780" TargetMode="External"/><Relationship Id="rId534" Type="http://schemas.openxmlformats.org/officeDocument/2006/relationships/hyperlink" Target="https://www.sreality.cz/cs/v2/estates/1853682508" TargetMode="External"/><Relationship Id="rId533" Type="http://schemas.openxmlformats.org/officeDocument/2006/relationships/hyperlink" Target="https://www.sreality.cz/cs/v2/estates/45134668" TargetMode="External"/><Relationship Id="rId539" Type="http://schemas.openxmlformats.org/officeDocument/2006/relationships/hyperlink" Target="https://www.sreality.cz/cs/v2/estates/1247400780" TargetMode="External"/><Relationship Id="rId538" Type="http://schemas.openxmlformats.org/officeDocument/2006/relationships/hyperlink" Target="https://www.sreality.cz/cs/v2/estates/2846544716" TargetMode="External"/><Relationship Id="rId537" Type="http://schemas.openxmlformats.org/officeDocument/2006/relationships/hyperlink" Target="https://www.sreality.cz/cs/v2/estates/3563881292" TargetMode="External"/><Relationship Id="rId532" Type="http://schemas.openxmlformats.org/officeDocument/2006/relationships/hyperlink" Target="https://www.sreality.cz/cs/v2/estates/3652408652" TargetMode="External"/><Relationship Id="rId6810" Type="http://schemas.openxmlformats.org/officeDocument/2006/relationships/hyperlink" Target="https://www.sreality.cz/cs/v2/estates/3016737356" TargetMode="External"/><Relationship Id="rId531" Type="http://schemas.openxmlformats.org/officeDocument/2006/relationships/hyperlink" Target="https://www.sreality.cz/cs/v2/estates/3928986444" TargetMode="External"/><Relationship Id="rId6811" Type="http://schemas.openxmlformats.org/officeDocument/2006/relationships/hyperlink" Target="https://www.sreality.cz/cs/v2/estates/3274560332" TargetMode="External"/><Relationship Id="rId530" Type="http://schemas.openxmlformats.org/officeDocument/2006/relationships/hyperlink" Target="https://www.sreality.cz/cs/v2/estates/707760972" TargetMode="External"/><Relationship Id="rId5516" Type="http://schemas.openxmlformats.org/officeDocument/2006/relationships/hyperlink" Target="https://www.sreality.cz/cs/v2/estates/1358467916" TargetMode="External"/><Relationship Id="rId6847" Type="http://schemas.openxmlformats.org/officeDocument/2006/relationships/hyperlink" Target="https://www.sreality.cz/cs/v2/estates/3881685836" TargetMode="External"/><Relationship Id="rId5517" Type="http://schemas.openxmlformats.org/officeDocument/2006/relationships/hyperlink" Target="https://www.sreality.cz/cs/v2/estates/32289612" TargetMode="External"/><Relationship Id="rId6848" Type="http://schemas.openxmlformats.org/officeDocument/2006/relationships/hyperlink" Target="https://www.sreality.cz/cs/v2/estates/2757612364" TargetMode="External"/><Relationship Id="rId5514" Type="http://schemas.openxmlformats.org/officeDocument/2006/relationships/hyperlink" Target="https://www.sreality.cz/cs/v2/estates/3952452428" TargetMode="External"/><Relationship Id="rId6845" Type="http://schemas.openxmlformats.org/officeDocument/2006/relationships/hyperlink" Target="https://www.sreality.cz/cs/v2/estates/2674410828" TargetMode="External"/><Relationship Id="rId18088" Type="http://schemas.openxmlformats.org/officeDocument/2006/relationships/hyperlink" Target="https://www.sreality.cz/cs/v2/estates/4096160332" TargetMode="External"/><Relationship Id="rId5515" Type="http://schemas.openxmlformats.org/officeDocument/2006/relationships/hyperlink" Target="https://www.sreality.cz/cs/v2/estates/2985857868" TargetMode="External"/><Relationship Id="rId6846" Type="http://schemas.openxmlformats.org/officeDocument/2006/relationships/hyperlink" Target="https://www.sreality.cz/cs/v2/estates/2539508556" TargetMode="External"/><Relationship Id="rId18089" Type="http://schemas.openxmlformats.org/officeDocument/2006/relationships/hyperlink" Target="https://www.sreality.cz/cs/v2/estates/4257833548" TargetMode="External"/><Relationship Id="rId18086" Type="http://schemas.openxmlformats.org/officeDocument/2006/relationships/hyperlink" Target="https://www.sreality.cz/cs/v2/estates/1259893324" TargetMode="External"/><Relationship Id="rId18087" Type="http://schemas.openxmlformats.org/officeDocument/2006/relationships/hyperlink" Target="https://www.sreality.cz/cs/v2/estates/1878971212" TargetMode="External"/><Relationship Id="rId5518" Type="http://schemas.openxmlformats.org/officeDocument/2006/relationships/hyperlink" Target="https://www.sreality.cz/cs/v2/estates/3451167564" TargetMode="External"/><Relationship Id="rId6849" Type="http://schemas.openxmlformats.org/officeDocument/2006/relationships/hyperlink" Target="https://www.sreality.cz/cs/v2/estates/2813817420" TargetMode="External"/><Relationship Id="rId18084" Type="http://schemas.openxmlformats.org/officeDocument/2006/relationships/hyperlink" Target="https://www.sreality.cz/cs/v2/estates/3137520204" TargetMode="External"/><Relationship Id="rId5519" Type="http://schemas.openxmlformats.org/officeDocument/2006/relationships/hyperlink" Target="https://www.sreality.cz/cs/v2/estates/560284236" TargetMode="External"/><Relationship Id="rId18085" Type="http://schemas.openxmlformats.org/officeDocument/2006/relationships/hyperlink" Target="https://www.sreality.cz/cs/v2/estates/555656012" TargetMode="External"/><Relationship Id="rId18082" Type="http://schemas.openxmlformats.org/officeDocument/2006/relationships/hyperlink" Target="https://www.sreality.cz/cs/v2/estates/1868067404" TargetMode="External"/><Relationship Id="rId18083" Type="http://schemas.openxmlformats.org/officeDocument/2006/relationships/hyperlink" Target="https://www.sreality.cz/cs/v2/estates/3651727948" TargetMode="External"/><Relationship Id="rId18080" Type="http://schemas.openxmlformats.org/officeDocument/2006/relationships/hyperlink" Target="https://www.sreality.cz/cs/v2/estates/3240653388" TargetMode="External"/><Relationship Id="rId18081" Type="http://schemas.openxmlformats.org/officeDocument/2006/relationships/hyperlink" Target="https://www.sreality.cz/cs/v2/estates/3878187596" TargetMode="External"/><Relationship Id="rId569" Type="http://schemas.openxmlformats.org/officeDocument/2006/relationships/hyperlink" Target="https://www.sreality.cz/cs/v2/estates/2284245836" TargetMode="External"/><Relationship Id="rId568" Type="http://schemas.openxmlformats.org/officeDocument/2006/relationships/hyperlink" Target="https://www.sreality.cz/cs/v2/estates/3044930380" TargetMode="External"/><Relationship Id="rId567" Type="http://schemas.openxmlformats.org/officeDocument/2006/relationships/hyperlink" Target="https://www.sreality.cz/cs/v2/estates/3198808908" TargetMode="External"/><Relationship Id="rId566" Type="http://schemas.openxmlformats.org/officeDocument/2006/relationships/hyperlink" Target="https://www.sreality.cz/cs/v2/estates/1442222924" TargetMode="External"/><Relationship Id="rId561" Type="http://schemas.openxmlformats.org/officeDocument/2006/relationships/hyperlink" Target="https://www.sreality.cz/cs/v2/estates/3152430412" TargetMode="External"/><Relationship Id="rId560" Type="http://schemas.openxmlformats.org/officeDocument/2006/relationships/hyperlink" Target="https://www.sreality.cz/cs/v2/estates/1454723660" TargetMode="External"/><Relationship Id="rId6840" Type="http://schemas.openxmlformats.org/officeDocument/2006/relationships/hyperlink" Target="https://www.sreality.cz/cs/v2/estates/543019852" TargetMode="External"/><Relationship Id="rId565" Type="http://schemas.openxmlformats.org/officeDocument/2006/relationships/hyperlink" Target="https://www.sreality.cz/cs/v2/estates/1549640524" TargetMode="External"/><Relationship Id="rId5512" Type="http://schemas.openxmlformats.org/officeDocument/2006/relationships/hyperlink" Target="https://www.sreality.cz/cs/v2/estates/1019384652" TargetMode="External"/><Relationship Id="rId6843" Type="http://schemas.openxmlformats.org/officeDocument/2006/relationships/hyperlink" Target="https://www.sreality.cz/cs/v2/estates/1304949580" TargetMode="External"/><Relationship Id="rId564" Type="http://schemas.openxmlformats.org/officeDocument/2006/relationships/hyperlink" Target="https://www.sreality.cz/cs/v2/estates/2212987724" TargetMode="External"/><Relationship Id="rId5513" Type="http://schemas.openxmlformats.org/officeDocument/2006/relationships/hyperlink" Target="https://www.sreality.cz/cs/v2/estates/1425384268" TargetMode="External"/><Relationship Id="rId6844" Type="http://schemas.openxmlformats.org/officeDocument/2006/relationships/hyperlink" Target="https://www.sreality.cz/cs/v2/estates/4148453964" TargetMode="External"/><Relationship Id="rId563" Type="http://schemas.openxmlformats.org/officeDocument/2006/relationships/hyperlink" Target="https://www.sreality.cz/cs/v2/estates/2218308428" TargetMode="External"/><Relationship Id="rId5510" Type="http://schemas.openxmlformats.org/officeDocument/2006/relationships/hyperlink" Target="https://www.sreality.cz/cs/v2/estates/1359905612" TargetMode="External"/><Relationship Id="rId6841" Type="http://schemas.openxmlformats.org/officeDocument/2006/relationships/hyperlink" Target="https://www.sreality.cz/cs/v2/estates/1365103436" TargetMode="External"/><Relationship Id="rId562" Type="http://schemas.openxmlformats.org/officeDocument/2006/relationships/hyperlink" Target="https://www.sreality.cz/cs/v2/estates/339260236" TargetMode="External"/><Relationship Id="rId5511" Type="http://schemas.openxmlformats.org/officeDocument/2006/relationships/hyperlink" Target="https://www.sreality.cz/cs/v2/estates/1959826252" TargetMode="External"/><Relationship Id="rId6842" Type="http://schemas.openxmlformats.org/officeDocument/2006/relationships/hyperlink" Target="https://www.sreality.cz/cs/v2/estates/1335227212" TargetMode="External"/><Relationship Id="rId5505" Type="http://schemas.openxmlformats.org/officeDocument/2006/relationships/hyperlink" Target="https://www.sreality.cz/cs/v2/estates/3697181516" TargetMode="External"/><Relationship Id="rId6836" Type="http://schemas.openxmlformats.org/officeDocument/2006/relationships/hyperlink" Target="https://www.sreality.cz/cs/v2/estates/3347681868" TargetMode="External"/><Relationship Id="rId5506" Type="http://schemas.openxmlformats.org/officeDocument/2006/relationships/hyperlink" Target="https://www.sreality.cz/cs/v2/estates/1023116108" TargetMode="External"/><Relationship Id="rId6837" Type="http://schemas.openxmlformats.org/officeDocument/2006/relationships/hyperlink" Target="https://www.sreality.cz/cs/v2/estates/814322252" TargetMode="External"/><Relationship Id="rId5503" Type="http://schemas.openxmlformats.org/officeDocument/2006/relationships/hyperlink" Target="https://www.sreality.cz/cs/v2/estates/2763096908" TargetMode="External"/><Relationship Id="rId6834" Type="http://schemas.openxmlformats.org/officeDocument/2006/relationships/hyperlink" Target="https://www.sreality.cz/cs/v2/estates/1408627532" TargetMode="External"/><Relationship Id="rId18099" Type="http://schemas.openxmlformats.org/officeDocument/2006/relationships/hyperlink" Target="https://www.sreality.cz/cs/v2/estates/555381324" TargetMode="External"/><Relationship Id="rId5504" Type="http://schemas.openxmlformats.org/officeDocument/2006/relationships/hyperlink" Target="https://www.sreality.cz/cs/v2/estates/3766125388" TargetMode="External"/><Relationship Id="rId6835" Type="http://schemas.openxmlformats.org/officeDocument/2006/relationships/hyperlink" Target="https://www.sreality.cz/cs/v2/estates/2824614476" TargetMode="External"/><Relationship Id="rId5509" Type="http://schemas.openxmlformats.org/officeDocument/2006/relationships/hyperlink" Target="https://www.sreality.cz/cs/v2/estates/1456509772" TargetMode="External"/><Relationship Id="rId18097" Type="http://schemas.openxmlformats.org/officeDocument/2006/relationships/hyperlink" Target="https://www.sreality.cz/cs/v2/estates/3413177164" TargetMode="External"/><Relationship Id="rId18098" Type="http://schemas.openxmlformats.org/officeDocument/2006/relationships/hyperlink" Target="https://www.sreality.cz/cs/v2/estates/1283027532" TargetMode="External"/><Relationship Id="rId5507" Type="http://schemas.openxmlformats.org/officeDocument/2006/relationships/hyperlink" Target="https://www.sreality.cz/cs/v2/estates/184386380" TargetMode="External"/><Relationship Id="rId6838" Type="http://schemas.openxmlformats.org/officeDocument/2006/relationships/hyperlink" Target="https://www.sreality.cz/cs/v2/estates/1849021004" TargetMode="External"/><Relationship Id="rId18095" Type="http://schemas.openxmlformats.org/officeDocument/2006/relationships/hyperlink" Target="https://www.sreality.cz/cs/v2/estates/1276736076" TargetMode="External"/><Relationship Id="rId5508" Type="http://schemas.openxmlformats.org/officeDocument/2006/relationships/hyperlink" Target="https://www.sreality.cz/cs/v2/estates/873038668" TargetMode="External"/><Relationship Id="rId6839" Type="http://schemas.openxmlformats.org/officeDocument/2006/relationships/hyperlink" Target="https://www.sreality.cz/cs/v2/estates/3546141516" TargetMode="External"/><Relationship Id="rId18096" Type="http://schemas.openxmlformats.org/officeDocument/2006/relationships/hyperlink" Target="https://www.sreality.cz/cs/v2/estates/2456012108" TargetMode="External"/><Relationship Id="rId18093" Type="http://schemas.openxmlformats.org/officeDocument/2006/relationships/hyperlink" Target="https://www.sreality.cz/cs/v2/estates/3555291724" TargetMode="External"/><Relationship Id="rId18094" Type="http://schemas.openxmlformats.org/officeDocument/2006/relationships/hyperlink" Target="https://www.sreality.cz/cs/v2/estates/3253301836" TargetMode="External"/><Relationship Id="rId18091" Type="http://schemas.openxmlformats.org/officeDocument/2006/relationships/hyperlink" Target="https://www.sreality.cz/cs/v2/estates/3636032076" TargetMode="External"/><Relationship Id="rId18092" Type="http://schemas.openxmlformats.org/officeDocument/2006/relationships/hyperlink" Target="https://www.sreality.cz/cs/v2/estates/1273590348" TargetMode="External"/><Relationship Id="rId18090" Type="http://schemas.openxmlformats.org/officeDocument/2006/relationships/hyperlink" Target="https://www.sreality.cz/cs/v2/estates/3379671628" TargetMode="External"/><Relationship Id="rId558" Type="http://schemas.openxmlformats.org/officeDocument/2006/relationships/hyperlink" Target="https://www.sreality.cz/cs/v2/estates/3928413004" TargetMode="External"/><Relationship Id="rId557" Type="http://schemas.openxmlformats.org/officeDocument/2006/relationships/hyperlink" Target="https://www.sreality.cz/cs/v2/estates/3537953612" TargetMode="External"/><Relationship Id="rId556" Type="http://schemas.openxmlformats.org/officeDocument/2006/relationships/hyperlink" Target="https://www.sreality.cz/cs/v2/estates/2049364812" TargetMode="External"/><Relationship Id="rId555" Type="http://schemas.openxmlformats.org/officeDocument/2006/relationships/hyperlink" Target="https://www.sreality.cz/cs/v2/estates/649585484" TargetMode="External"/><Relationship Id="rId559" Type="http://schemas.openxmlformats.org/officeDocument/2006/relationships/hyperlink" Target="https://www.sreality.cz/cs/v2/estates/1543480140" TargetMode="External"/><Relationship Id="rId550" Type="http://schemas.openxmlformats.org/officeDocument/2006/relationships/hyperlink" Target="https://www.sreality.cz/cs/v2/estates/2231779916" TargetMode="External"/><Relationship Id="rId554" Type="http://schemas.openxmlformats.org/officeDocument/2006/relationships/hyperlink" Target="https://www.sreality.cz/cs/v2/estates/3243176780" TargetMode="External"/><Relationship Id="rId5501" Type="http://schemas.openxmlformats.org/officeDocument/2006/relationships/hyperlink" Target="https://www.sreality.cz/cs/v2/estates/507048780" TargetMode="External"/><Relationship Id="rId6832" Type="http://schemas.openxmlformats.org/officeDocument/2006/relationships/hyperlink" Target="https://www.sreality.cz/cs/v2/estates/2053219148" TargetMode="External"/><Relationship Id="rId553" Type="http://schemas.openxmlformats.org/officeDocument/2006/relationships/hyperlink" Target="https://www.sreality.cz/cs/v2/estates/3629797964" TargetMode="External"/><Relationship Id="rId5502" Type="http://schemas.openxmlformats.org/officeDocument/2006/relationships/hyperlink" Target="https://www.sreality.cz/cs/v2/estates/1616634700" TargetMode="External"/><Relationship Id="rId6833" Type="http://schemas.openxmlformats.org/officeDocument/2006/relationships/hyperlink" Target="https://www.sreality.cz/cs/v2/estates/2656949068" TargetMode="External"/><Relationship Id="rId552" Type="http://schemas.openxmlformats.org/officeDocument/2006/relationships/hyperlink" Target="https://www.sreality.cz/cs/v2/estates/3201823564" TargetMode="External"/><Relationship Id="rId6830" Type="http://schemas.openxmlformats.org/officeDocument/2006/relationships/hyperlink" Target="https://www.sreality.cz/cs/v2/estates/2662089292" TargetMode="External"/><Relationship Id="rId551" Type="http://schemas.openxmlformats.org/officeDocument/2006/relationships/hyperlink" Target="https://www.sreality.cz/cs/v2/estates/3512963916" TargetMode="External"/><Relationship Id="rId5500" Type="http://schemas.openxmlformats.org/officeDocument/2006/relationships/hyperlink" Target="https://www.sreality.cz/cs/v2/estates/2031870796" TargetMode="External"/><Relationship Id="rId6831" Type="http://schemas.openxmlformats.org/officeDocument/2006/relationships/hyperlink" Target="https://www.sreality.cz/cs/v2/estates/1864651340" TargetMode="External"/><Relationship Id="rId10859" Type="http://schemas.openxmlformats.org/officeDocument/2006/relationships/hyperlink" Target="https://www.sreality.cz/cs/v2/estates/1957552972" TargetMode="External"/><Relationship Id="rId10853" Type="http://schemas.openxmlformats.org/officeDocument/2006/relationships/hyperlink" Target="https://www.sreality.cz/cs/v2/estates/1806558028" TargetMode="External"/><Relationship Id="rId10854" Type="http://schemas.openxmlformats.org/officeDocument/2006/relationships/hyperlink" Target="https://www.sreality.cz/cs/v2/estates/3331105612" TargetMode="External"/><Relationship Id="rId4280" Type="http://schemas.openxmlformats.org/officeDocument/2006/relationships/hyperlink" Target="https://www.sreality.cz/cs/v2/estates/4276339276" TargetMode="External"/><Relationship Id="rId10851" Type="http://schemas.openxmlformats.org/officeDocument/2006/relationships/hyperlink" Target="https://www.sreality.cz/cs/v2/estates/1665250124" TargetMode="External"/><Relationship Id="rId10852" Type="http://schemas.openxmlformats.org/officeDocument/2006/relationships/hyperlink" Target="https://www.sreality.cz/cs/v2/estates/935191372" TargetMode="External"/><Relationship Id="rId4282" Type="http://schemas.openxmlformats.org/officeDocument/2006/relationships/hyperlink" Target="https://www.sreality.cz/cs/v2/estates/2905600588" TargetMode="External"/><Relationship Id="rId10857" Type="http://schemas.openxmlformats.org/officeDocument/2006/relationships/hyperlink" Target="https://www.sreality.cz/cs/v2/estates/1764393804" TargetMode="External"/><Relationship Id="rId4281" Type="http://schemas.openxmlformats.org/officeDocument/2006/relationships/hyperlink" Target="https://www.sreality.cz/cs/v2/estates/660521548" TargetMode="External"/><Relationship Id="rId10858" Type="http://schemas.openxmlformats.org/officeDocument/2006/relationships/hyperlink" Target="https://www.sreality.cz/cs/v2/estates/112059212" TargetMode="External"/><Relationship Id="rId4284" Type="http://schemas.openxmlformats.org/officeDocument/2006/relationships/hyperlink" Target="https://www.sreality.cz/cs/v2/estates/2561856332" TargetMode="External"/><Relationship Id="rId10855" Type="http://schemas.openxmlformats.org/officeDocument/2006/relationships/hyperlink" Target="https://www.sreality.cz/cs/v2/estates/471331660" TargetMode="External"/><Relationship Id="rId4283" Type="http://schemas.openxmlformats.org/officeDocument/2006/relationships/hyperlink" Target="https://www.sreality.cz/cs/v2/estates/1971508044" TargetMode="External"/><Relationship Id="rId10856" Type="http://schemas.openxmlformats.org/officeDocument/2006/relationships/hyperlink" Target="https://www.sreality.cz/cs/v2/estates/1922425420" TargetMode="External"/><Relationship Id="rId4286" Type="http://schemas.openxmlformats.org/officeDocument/2006/relationships/hyperlink" Target="https://www.sreality.cz/cs/v2/estates/49644364" TargetMode="External"/><Relationship Id="rId4285" Type="http://schemas.openxmlformats.org/officeDocument/2006/relationships/hyperlink" Target="https://www.sreality.cz/cs/v2/estates/3700937292" TargetMode="External"/><Relationship Id="rId4288" Type="http://schemas.openxmlformats.org/officeDocument/2006/relationships/hyperlink" Target="https://www.sreality.cz/cs/v2/estates/2029368652" TargetMode="External"/><Relationship Id="rId4287" Type="http://schemas.openxmlformats.org/officeDocument/2006/relationships/hyperlink" Target="https://www.sreality.cz/cs/v2/estates/614966092" TargetMode="External"/><Relationship Id="rId4289" Type="http://schemas.openxmlformats.org/officeDocument/2006/relationships/hyperlink" Target="https://www.sreality.cz/cs/v2/estates/1209238348" TargetMode="External"/><Relationship Id="rId10850" Type="http://schemas.openxmlformats.org/officeDocument/2006/relationships/hyperlink" Target="https://www.sreality.cz/cs/v2/estates/817750860" TargetMode="External"/><Relationship Id="rId19201" Type="http://schemas.openxmlformats.org/officeDocument/2006/relationships/hyperlink" Target="https://www.sreality.cz/cs/v2/estates/1456292940" TargetMode="External"/><Relationship Id="rId19202" Type="http://schemas.openxmlformats.org/officeDocument/2006/relationships/hyperlink" Target="https://www.sreality.cz/cs/v2/estates/1405961292" TargetMode="External"/><Relationship Id="rId19200" Type="http://schemas.openxmlformats.org/officeDocument/2006/relationships/hyperlink" Target="https://www.sreality.cz/cs/v2/estates/539537996" TargetMode="External"/><Relationship Id="rId10864" Type="http://schemas.openxmlformats.org/officeDocument/2006/relationships/hyperlink" Target="https://www.sreality.cz/cs/v2/estates/1259291212" TargetMode="External"/><Relationship Id="rId10865" Type="http://schemas.openxmlformats.org/officeDocument/2006/relationships/hyperlink" Target="https://www.sreality.cz/cs/v2/estates/1895682636" TargetMode="External"/><Relationship Id="rId10862" Type="http://schemas.openxmlformats.org/officeDocument/2006/relationships/hyperlink" Target="https://www.sreality.cz/cs/v2/estates/1437459276" TargetMode="External"/><Relationship Id="rId10863" Type="http://schemas.openxmlformats.org/officeDocument/2006/relationships/hyperlink" Target="https://www.sreality.cz/cs/v2/estates/408371788" TargetMode="External"/><Relationship Id="rId4271" Type="http://schemas.openxmlformats.org/officeDocument/2006/relationships/hyperlink" Target="https://www.sreality.cz/cs/v2/estates/203473484" TargetMode="External"/><Relationship Id="rId10868" Type="http://schemas.openxmlformats.org/officeDocument/2006/relationships/hyperlink" Target="https://www.sreality.cz/cs/v2/estates/3714773836" TargetMode="External"/><Relationship Id="rId4270" Type="http://schemas.openxmlformats.org/officeDocument/2006/relationships/hyperlink" Target="https://www.sreality.cz/cs/v2/estates/1944592972" TargetMode="External"/><Relationship Id="rId10869" Type="http://schemas.openxmlformats.org/officeDocument/2006/relationships/hyperlink" Target="https://www.sreality.cz/cs/v2/estates/836625228" TargetMode="External"/><Relationship Id="rId4273" Type="http://schemas.openxmlformats.org/officeDocument/2006/relationships/hyperlink" Target="https://www.sreality.cz/cs/v2/estates/190636876" TargetMode="External"/><Relationship Id="rId10866" Type="http://schemas.openxmlformats.org/officeDocument/2006/relationships/hyperlink" Target="https://www.sreality.cz/cs/v2/estates/138756684" TargetMode="External"/><Relationship Id="rId4272" Type="http://schemas.openxmlformats.org/officeDocument/2006/relationships/hyperlink" Target="https://www.sreality.cz/cs/v2/estates/3011306316" TargetMode="External"/><Relationship Id="rId10867" Type="http://schemas.openxmlformats.org/officeDocument/2006/relationships/hyperlink" Target="https://www.sreality.cz/cs/v2/estates/3990741836" TargetMode="External"/><Relationship Id="rId4275" Type="http://schemas.openxmlformats.org/officeDocument/2006/relationships/hyperlink" Target="https://www.sreality.cz/cs/v2/estates/1678566220" TargetMode="External"/><Relationship Id="rId4274" Type="http://schemas.openxmlformats.org/officeDocument/2006/relationships/hyperlink" Target="https://www.sreality.cz/cs/v2/estates/2938954572" TargetMode="External"/><Relationship Id="rId4277" Type="http://schemas.openxmlformats.org/officeDocument/2006/relationships/hyperlink" Target="https://www.sreality.cz/cs/v2/estates/4210549580" TargetMode="External"/><Relationship Id="rId4276" Type="http://schemas.openxmlformats.org/officeDocument/2006/relationships/hyperlink" Target="https://www.sreality.cz/cs/v2/estates/1307042636" TargetMode="External"/><Relationship Id="rId4279" Type="http://schemas.openxmlformats.org/officeDocument/2006/relationships/hyperlink" Target="https://www.sreality.cz/cs/v2/estates/416670540" TargetMode="External"/><Relationship Id="rId10860" Type="http://schemas.openxmlformats.org/officeDocument/2006/relationships/hyperlink" Target="https://www.sreality.cz/cs/v2/estates/2796483404" TargetMode="External"/><Relationship Id="rId4278" Type="http://schemas.openxmlformats.org/officeDocument/2006/relationships/hyperlink" Target="https://www.sreality.cz/cs/v2/estates/1908794188" TargetMode="External"/><Relationship Id="rId10861" Type="http://schemas.openxmlformats.org/officeDocument/2006/relationships/hyperlink" Target="https://www.sreality.cz/cs/v2/estates/95281996" TargetMode="External"/><Relationship Id="rId10839" Type="http://schemas.openxmlformats.org/officeDocument/2006/relationships/hyperlink" Target="https://www.sreality.cz/cs/v2/estates/3157062476" TargetMode="External"/><Relationship Id="rId10837" Type="http://schemas.openxmlformats.org/officeDocument/2006/relationships/hyperlink" Target="https://www.sreality.cz/cs/v2/estates/3700286284" TargetMode="External"/><Relationship Id="rId10838" Type="http://schemas.openxmlformats.org/officeDocument/2006/relationships/hyperlink" Target="https://www.sreality.cz/cs/v2/estates/2344977228" TargetMode="External"/><Relationship Id="rId10831" Type="http://schemas.openxmlformats.org/officeDocument/2006/relationships/hyperlink" Target="https://www.sreality.cz/cs/v2/estates/3649954636" TargetMode="External"/><Relationship Id="rId10832" Type="http://schemas.openxmlformats.org/officeDocument/2006/relationships/hyperlink" Target="https://www.sreality.cz/cs/v2/estates/3277592924" TargetMode="External"/><Relationship Id="rId10830" Type="http://schemas.openxmlformats.org/officeDocument/2006/relationships/hyperlink" Target="https://www.sreality.cz/cs/v2/estates/152994636" TargetMode="External"/><Relationship Id="rId10835" Type="http://schemas.openxmlformats.org/officeDocument/2006/relationships/hyperlink" Target="https://www.sreality.cz/cs/v2/estates/2017429068" TargetMode="External"/><Relationship Id="rId10836" Type="http://schemas.openxmlformats.org/officeDocument/2006/relationships/hyperlink" Target="https://www.sreality.cz/cs/v2/estates/1821238092" TargetMode="External"/><Relationship Id="rId10833" Type="http://schemas.openxmlformats.org/officeDocument/2006/relationships/hyperlink" Target="https://www.sreality.cz/cs/v2/estates/3635151436" TargetMode="External"/><Relationship Id="rId10834" Type="http://schemas.openxmlformats.org/officeDocument/2006/relationships/hyperlink" Target="https://www.sreality.cz/cs/v2/estates/3060847180" TargetMode="External"/><Relationship Id="rId10848" Type="http://schemas.openxmlformats.org/officeDocument/2006/relationships/hyperlink" Target="https://www.sreality.cz/cs/v2/estates/164532812" TargetMode="External"/><Relationship Id="rId10849" Type="http://schemas.openxmlformats.org/officeDocument/2006/relationships/hyperlink" Target="https://www.sreality.cz/cs/v2/estates/2606216012" TargetMode="External"/><Relationship Id="rId10842" Type="http://schemas.openxmlformats.org/officeDocument/2006/relationships/hyperlink" Target="https://www.sreality.cz/cs/v2/estates/2833670732" TargetMode="External"/><Relationship Id="rId10843" Type="http://schemas.openxmlformats.org/officeDocument/2006/relationships/hyperlink" Target="https://www.sreality.cz/cs/v2/estates/361620300" TargetMode="External"/><Relationship Id="rId4291" Type="http://schemas.openxmlformats.org/officeDocument/2006/relationships/hyperlink" Target="https://www.sreality.cz/cs/v2/estates/1204085580" TargetMode="External"/><Relationship Id="rId10840" Type="http://schemas.openxmlformats.org/officeDocument/2006/relationships/hyperlink" Target="https://www.sreality.cz/cs/v2/estates/3594097484" TargetMode="External"/><Relationship Id="rId4290" Type="http://schemas.openxmlformats.org/officeDocument/2006/relationships/hyperlink" Target="https://www.sreality.cz/cs/v2/estates/3773797196" TargetMode="External"/><Relationship Id="rId10841" Type="http://schemas.openxmlformats.org/officeDocument/2006/relationships/hyperlink" Target="https://www.sreality.cz/cs/v2/estates/3248428108" TargetMode="External"/><Relationship Id="rId4293" Type="http://schemas.openxmlformats.org/officeDocument/2006/relationships/hyperlink" Target="https://www.sreality.cz/cs/v2/estates/1639703372" TargetMode="External"/><Relationship Id="rId10846" Type="http://schemas.openxmlformats.org/officeDocument/2006/relationships/hyperlink" Target="https://www.sreality.cz/cs/v2/estates/2906686284" TargetMode="External"/><Relationship Id="rId4292" Type="http://schemas.openxmlformats.org/officeDocument/2006/relationships/hyperlink" Target="https://www.sreality.cz/cs/v2/estates/800248652" TargetMode="External"/><Relationship Id="rId10847" Type="http://schemas.openxmlformats.org/officeDocument/2006/relationships/hyperlink" Target="https://www.sreality.cz/cs/v2/estates/3952210764" TargetMode="External"/><Relationship Id="rId4295" Type="http://schemas.openxmlformats.org/officeDocument/2006/relationships/hyperlink" Target="https://www.sreality.cz/cs/v2/estates/1363469132" TargetMode="External"/><Relationship Id="rId10844" Type="http://schemas.openxmlformats.org/officeDocument/2006/relationships/hyperlink" Target="https://www.sreality.cz/cs/v2/estates/176677452" TargetMode="External"/><Relationship Id="rId4294" Type="http://schemas.openxmlformats.org/officeDocument/2006/relationships/hyperlink" Target="https://www.sreality.cz/cs/v2/estates/2679296844" TargetMode="External"/><Relationship Id="rId10845" Type="http://schemas.openxmlformats.org/officeDocument/2006/relationships/hyperlink" Target="https://www.sreality.cz/cs/v2/estates/946823756" TargetMode="External"/><Relationship Id="rId4297" Type="http://schemas.openxmlformats.org/officeDocument/2006/relationships/hyperlink" Target="https://www.sreality.cz/cs/v2/estates/4068213324" TargetMode="External"/><Relationship Id="rId4296" Type="http://schemas.openxmlformats.org/officeDocument/2006/relationships/hyperlink" Target="https://www.sreality.cz/cs/v2/estates/3184124748" TargetMode="External"/><Relationship Id="rId4299" Type="http://schemas.openxmlformats.org/officeDocument/2006/relationships/hyperlink" Target="https://www.sreality.cz/cs/v2/estates/246186828" TargetMode="External"/><Relationship Id="rId4298" Type="http://schemas.openxmlformats.org/officeDocument/2006/relationships/hyperlink" Target="https://www.sreality.cz/cs/v2/estates/618627916" TargetMode="External"/><Relationship Id="rId19234" Type="http://schemas.openxmlformats.org/officeDocument/2006/relationships/hyperlink" Target="https://www.sreality.cz/cs/v2/estates/2235282764" TargetMode="External"/><Relationship Id="rId4249" Type="http://schemas.openxmlformats.org/officeDocument/2006/relationships/hyperlink" Target="https://www.sreality.cz/cs/v2/estates/35431244" TargetMode="External"/><Relationship Id="rId19235" Type="http://schemas.openxmlformats.org/officeDocument/2006/relationships/hyperlink" Target="https://www.sreality.cz/cs/v2/estates/3389867340" TargetMode="External"/><Relationship Id="rId19232" Type="http://schemas.openxmlformats.org/officeDocument/2006/relationships/hyperlink" Target="https://www.sreality.cz/cs/v2/estates/3123463500" TargetMode="External"/><Relationship Id="rId19233" Type="http://schemas.openxmlformats.org/officeDocument/2006/relationships/hyperlink" Target="https://www.sreality.cz/cs/v2/estates/1472021836" TargetMode="External"/><Relationship Id="rId19230" Type="http://schemas.openxmlformats.org/officeDocument/2006/relationships/hyperlink" Target="https://www.sreality.cz/cs/v2/estates/1587299660" TargetMode="External"/><Relationship Id="rId19231" Type="http://schemas.openxmlformats.org/officeDocument/2006/relationships/hyperlink" Target="https://www.sreality.cz/cs/v2/estates/1334592844" TargetMode="External"/><Relationship Id="rId10897" Type="http://schemas.openxmlformats.org/officeDocument/2006/relationships/hyperlink" Target="https://www.sreality.cz/cs/v2/estates/844681804" TargetMode="External"/><Relationship Id="rId10898" Type="http://schemas.openxmlformats.org/officeDocument/2006/relationships/hyperlink" Target="https://www.sreality.cz/cs/v2/estates/399151948" TargetMode="External"/><Relationship Id="rId10895" Type="http://schemas.openxmlformats.org/officeDocument/2006/relationships/hyperlink" Target="https://www.sreality.cz/cs/v2/estates/2702283340" TargetMode="External"/><Relationship Id="rId10896" Type="http://schemas.openxmlformats.org/officeDocument/2006/relationships/hyperlink" Target="https://www.sreality.cz/cs/v2/estates/1449611852" TargetMode="External"/><Relationship Id="rId5570" Type="http://schemas.openxmlformats.org/officeDocument/2006/relationships/hyperlink" Target="https://www.sreality.cz/cs/v2/estates/2897990476" TargetMode="External"/><Relationship Id="rId5571" Type="http://schemas.openxmlformats.org/officeDocument/2006/relationships/hyperlink" Target="https://www.sreality.cz/cs/v2/estates/4061918028" TargetMode="External"/><Relationship Id="rId4240" Type="http://schemas.openxmlformats.org/officeDocument/2006/relationships/hyperlink" Target="https://www.sreality.cz/cs/v2/estates/4120286028" TargetMode="External"/><Relationship Id="rId10899" Type="http://schemas.openxmlformats.org/officeDocument/2006/relationships/hyperlink" Target="https://www.sreality.cz/cs/v2/estates/740156236" TargetMode="External"/><Relationship Id="rId4242" Type="http://schemas.openxmlformats.org/officeDocument/2006/relationships/hyperlink" Target="https://www.sreality.cz/cs/v2/estates/54039372" TargetMode="External"/><Relationship Id="rId5574" Type="http://schemas.openxmlformats.org/officeDocument/2006/relationships/hyperlink" Target="https://www.sreality.cz/cs/v2/estates/1392141644" TargetMode="External"/><Relationship Id="rId4241" Type="http://schemas.openxmlformats.org/officeDocument/2006/relationships/hyperlink" Target="https://www.sreality.cz/cs/v2/estates/4198466380" TargetMode="External"/><Relationship Id="rId5575" Type="http://schemas.openxmlformats.org/officeDocument/2006/relationships/hyperlink" Target="https://www.sreality.cz/cs/v2/estates/2596533068" TargetMode="External"/><Relationship Id="rId10890" Type="http://schemas.openxmlformats.org/officeDocument/2006/relationships/hyperlink" Target="https://www.sreality.cz/cs/v2/estates/874505036" TargetMode="External"/><Relationship Id="rId4244" Type="http://schemas.openxmlformats.org/officeDocument/2006/relationships/hyperlink" Target="https://www.sreality.cz/cs/v2/estates/1207296844" TargetMode="External"/><Relationship Id="rId5572" Type="http://schemas.openxmlformats.org/officeDocument/2006/relationships/hyperlink" Target="https://www.sreality.cz/cs/v2/estates/320598860" TargetMode="External"/><Relationship Id="rId19229" Type="http://schemas.openxmlformats.org/officeDocument/2006/relationships/hyperlink" Target="https://www.sreality.cz/cs/v2/estates/2747483468" TargetMode="External"/><Relationship Id="rId4243" Type="http://schemas.openxmlformats.org/officeDocument/2006/relationships/hyperlink" Target="https://www.sreality.cz/cs/v2/estates/2085655372" TargetMode="External"/><Relationship Id="rId5573" Type="http://schemas.openxmlformats.org/officeDocument/2006/relationships/hyperlink" Target="https://www.sreality.cz/cs/v2/estates/3004953420" TargetMode="External"/><Relationship Id="rId4246" Type="http://schemas.openxmlformats.org/officeDocument/2006/relationships/hyperlink" Target="https://www.sreality.cz/cs/v2/estates/1407947596" TargetMode="External"/><Relationship Id="rId5578" Type="http://schemas.openxmlformats.org/officeDocument/2006/relationships/hyperlink" Target="https://www.sreality.cz/cs/v2/estates/139596364" TargetMode="External"/><Relationship Id="rId10893" Type="http://schemas.openxmlformats.org/officeDocument/2006/relationships/hyperlink" Target="https://www.sreality.cz/cs/v2/estates/2666390348" TargetMode="External"/><Relationship Id="rId19227" Type="http://schemas.openxmlformats.org/officeDocument/2006/relationships/hyperlink" Target="https://www.sreality.cz/cs/v2/estates/16069964" TargetMode="External"/><Relationship Id="rId4245" Type="http://schemas.openxmlformats.org/officeDocument/2006/relationships/hyperlink" Target="https://www.sreality.cz/cs/v2/estates/3347239756" TargetMode="External"/><Relationship Id="rId5579" Type="http://schemas.openxmlformats.org/officeDocument/2006/relationships/hyperlink" Target="https://www.sreality.cz/cs/v2/estates/3713831756" TargetMode="External"/><Relationship Id="rId10894" Type="http://schemas.openxmlformats.org/officeDocument/2006/relationships/hyperlink" Target="https://www.sreality.cz/cs/v2/estates/770564940" TargetMode="External"/><Relationship Id="rId19228" Type="http://schemas.openxmlformats.org/officeDocument/2006/relationships/hyperlink" Target="https://www.sreality.cz/cs/v2/estates/1181893964" TargetMode="External"/><Relationship Id="rId4248" Type="http://schemas.openxmlformats.org/officeDocument/2006/relationships/hyperlink" Target="https://www.sreality.cz/cs/v2/estates/3362890572" TargetMode="External"/><Relationship Id="rId5576" Type="http://schemas.openxmlformats.org/officeDocument/2006/relationships/hyperlink" Target="https://www.sreality.cz/cs/v2/estates/3597017676" TargetMode="External"/><Relationship Id="rId10891" Type="http://schemas.openxmlformats.org/officeDocument/2006/relationships/hyperlink" Target="https://www.sreality.cz/cs/v2/estates/2647647052" TargetMode="External"/><Relationship Id="rId19225" Type="http://schemas.openxmlformats.org/officeDocument/2006/relationships/hyperlink" Target="https://www.sreality.cz/cs/v2/estates/1309754700" TargetMode="External"/><Relationship Id="rId4247" Type="http://schemas.openxmlformats.org/officeDocument/2006/relationships/hyperlink" Target="https://www.sreality.cz/cs/v2/estates/2521666380" TargetMode="External"/><Relationship Id="rId5577" Type="http://schemas.openxmlformats.org/officeDocument/2006/relationships/hyperlink" Target="https://www.sreality.cz/cs/v2/estates/242922316" TargetMode="External"/><Relationship Id="rId10892" Type="http://schemas.openxmlformats.org/officeDocument/2006/relationships/hyperlink" Target="https://www.sreality.cz/cs/v2/estates/273150796" TargetMode="External"/><Relationship Id="rId19226" Type="http://schemas.openxmlformats.org/officeDocument/2006/relationships/hyperlink" Target="https://www.sreality.cz/cs/v2/estates/3677439308" TargetMode="External"/><Relationship Id="rId4239" Type="http://schemas.openxmlformats.org/officeDocument/2006/relationships/hyperlink" Target="https://www.sreality.cz/cs/v2/estates/2867958604" TargetMode="External"/><Relationship Id="rId19245" Type="http://schemas.openxmlformats.org/officeDocument/2006/relationships/hyperlink" Target="https://www.sreality.cz/cs/v2/estates/407455052" TargetMode="External"/><Relationship Id="rId4238" Type="http://schemas.openxmlformats.org/officeDocument/2006/relationships/hyperlink" Target="https://www.sreality.cz/cs/v2/estates/133268300" TargetMode="External"/><Relationship Id="rId19246" Type="http://schemas.openxmlformats.org/officeDocument/2006/relationships/hyperlink" Target="https://www.sreality.cz/cs/v2/estates/1099227724" TargetMode="External"/><Relationship Id="rId5569" Type="http://schemas.openxmlformats.org/officeDocument/2006/relationships/hyperlink" Target="https://www.sreality.cz/cs/v2/estates/521851724" TargetMode="External"/><Relationship Id="rId19243" Type="http://schemas.openxmlformats.org/officeDocument/2006/relationships/hyperlink" Target="https://www.sreality.cz/cs/v2/estates/1992836428" TargetMode="External"/><Relationship Id="rId19244" Type="http://schemas.openxmlformats.org/officeDocument/2006/relationships/hyperlink" Target="https://www.sreality.cz/cs/v2/estates/1677280588" TargetMode="External"/><Relationship Id="rId19241" Type="http://schemas.openxmlformats.org/officeDocument/2006/relationships/hyperlink" Target="https://www.sreality.cz/cs/v2/estates/2576094284" TargetMode="External"/><Relationship Id="rId19242" Type="http://schemas.openxmlformats.org/officeDocument/2006/relationships/hyperlink" Target="https://www.sreality.cz/cs/v2/estates/3475981644" TargetMode="External"/><Relationship Id="rId19240" Type="http://schemas.openxmlformats.org/officeDocument/2006/relationships/hyperlink" Target="https://www.sreality.cz/cs/v2/estates/661538124" TargetMode="External"/><Relationship Id="rId6890" Type="http://schemas.openxmlformats.org/officeDocument/2006/relationships/hyperlink" Target="https://www.sreality.cz/cs/v2/estates/3187331916" TargetMode="External"/><Relationship Id="rId5560" Type="http://schemas.openxmlformats.org/officeDocument/2006/relationships/hyperlink" Target="https://www.sreality.cz/cs/v2/estates/2796344140" TargetMode="External"/><Relationship Id="rId6891" Type="http://schemas.openxmlformats.org/officeDocument/2006/relationships/hyperlink" Target="https://www.sreality.cz/cs/v2/estates/3561460556" TargetMode="External"/><Relationship Id="rId495" Type="http://schemas.openxmlformats.org/officeDocument/2006/relationships/hyperlink" Target="https://www.sreality.cz/cs/v2/estates/547586892" TargetMode="External"/><Relationship Id="rId4231" Type="http://schemas.openxmlformats.org/officeDocument/2006/relationships/hyperlink" Target="https://www.sreality.cz/cs/v2/estates/1259377484" TargetMode="External"/><Relationship Id="rId5563" Type="http://schemas.openxmlformats.org/officeDocument/2006/relationships/hyperlink" Target="https://www.sreality.cz/cs/v2/estates/1446237004" TargetMode="External"/><Relationship Id="rId6894" Type="http://schemas.openxmlformats.org/officeDocument/2006/relationships/hyperlink" Target="https://www.sreality.cz/cs/v2/estates/1333646156" TargetMode="External"/><Relationship Id="rId494" Type="http://schemas.openxmlformats.org/officeDocument/2006/relationships/hyperlink" Target="https://www.sreality.cz/cs/v2/estates/2589950796" TargetMode="External"/><Relationship Id="rId4230" Type="http://schemas.openxmlformats.org/officeDocument/2006/relationships/hyperlink" Target="https://www.sreality.cz/cs/v2/estates/413827916" TargetMode="External"/><Relationship Id="rId5564" Type="http://schemas.openxmlformats.org/officeDocument/2006/relationships/hyperlink" Target="https://www.sreality.cz/cs/v2/estates/4219331404" TargetMode="External"/><Relationship Id="rId6895" Type="http://schemas.openxmlformats.org/officeDocument/2006/relationships/hyperlink" Target="https://www.sreality.cz/cs/v2/estates/4018000716" TargetMode="External"/><Relationship Id="rId493" Type="http://schemas.openxmlformats.org/officeDocument/2006/relationships/hyperlink" Target="https://www.sreality.cz/cs/v2/estates/1167307596" TargetMode="External"/><Relationship Id="rId4233" Type="http://schemas.openxmlformats.org/officeDocument/2006/relationships/hyperlink" Target="https://www.sreality.cz/cs/v2/estates/2505761612" TargetMode="External"/><Relationship Id="rId5561" Type="http://schemas.openxmlformats.org/officeDocument/2006/relationships/hyperlink" Target="https://www.sreality.cz/cs/v2/estates/909366092" TargetMode="External"/><Relationship Id="rId6892" Type="http://schemas.openxmlformats.org/officeDocument/2006/relationships/hyperlink" Target="https://www.sreality.cz/cs/v2/estates/108303180" TargetMode="External"/><Relationship Id="rId492" Type="http://schemas.openxmlformats.org/officeDocument/2006/relationships/hyperlink" Target="https://www.sreality.cz/cs/v2/estates/2825040716" TargetMode="External"/><Relationship Id="rId4232" Type="http://schemas.openxmlformats.org/officeDocument/2006/relationships/hyperlink" Target="https://www.sreality.cz/cs/v2/estates/1376817996" TargetMode="External"/><Relationship Id="rId5562" Type="http://schemas.openxmlformats.org/officeDocument/2006/relationships/hyperlink" Target="https://www.sreality.cz/cs/v2/estates/3760124492" TargetMode="External"/><Relationship Id="rId6893" Type="http://schemas.openxmlformats.org/officeDocument/2006/relationships/hyperlink" Target="https://www.sreality.cz/cs/v2/estates/193561420" TargetMode="External"/><Relationship Id="rId499" Type="http://schemas.openxmlformats.org/officeDocument/2006/relationships/hyperlink" Target="https://www.sreality.cz/cs/v2/estates/3469914956" TargetMode="External"/><Relationship Id="rId4235" Type="http://schemas.openxmlformats.org/officeDocument/2006/relationships/hyperlink" Target="https://www.sreality.cz/cs/v2/estates/3182265164" TargetMode="External"/><Relationship Id="rId5567" Type="http://schemas.openxmlformats.org/officeDocument/2006/relationships/hyperlink" Target="https://www.sreality.cz/cs/v2/estates/1324999500" TargetMode="External"/><Relationship Id="rId6898" Type="http://schemas.openxmlformats.org/officeDocument/2006/relationships/hyperlink" Target="https://www.sreality.cz/cs/v2/estates/2808648524" TargetMode="External"/><Relationship Id="rId19238" Type="http://schemas.openxmlformats.org/officeDocument/2006/relationships/hyperlink" Target="https://www.sreality.cz/cs/v2/estates/2518500684" TargetMode="External"/><Relationship Id="rId498" Type="http://schemas.openxmlformats.org/officeDocument/2006/relationships/hyperlink" Target="https://www.sreality.cz/cs/v2/estates/2425725772" TargetMode="External"/><Relationship Id="rId4234" Type="http://schemas.openxmlformats.org/officeDocument/2006/relationships/hyperlink" Target="https://www.sreality.cz/cs/v2/estates/1554875212" TargetMode="External"/><Relationship Id="rId5568" Type="http://schemas.openxmlformats.org/officeDocument/2006/relationships/hyperlink" Target="https://www.sreality.cz/cs/v2/estates/1127101004" TargetMode="External"/><Relationship Id="rId6899" Type="http://schemas.openxmlformats.org/officeDocument/2006/relationships/hyperlink" Target="https://www.sreality.cz/cs/v2/estates/3924157260" TargetMode="External"/><Relationship Id="rId19239" Type="http://schemas.openxmlformats.org/officeDocument/2006/relationships/hyperlink" Target="https://www.sreality.cz/cs/v2/estates/4294853964" TargetMode="External"/><Relationship Id="rId497" Type="http://schemas.openxmlformats.org/officeDocument/2006/relationships/hyperlink" Target="https://www.sreality.cz/cs/v2/estates/2978730828" TargetMode="External"/><Relationship Id="rId4237" Type="http://schemas.openxmlformats.org/officeDocument/2006/relationships/hyperlink" Target="https://www.sreality.cz/cs/v2/estates/1507492684" TargetMode="External"/><Relationship Id="rId5565" Type="http://schemas.openxmlformats.org/officeDocument/2006/relationships/hyperlink" Target="https://www.sreality.cz/cs/v2/estates/712692556" TargetMode="External"/><Relationship Id="rId6896" Type="http://schemas.openxmlformats.org/officeDocument/2006/relationships/hyperlink" Target="https://www.sreality.cz/cs/v2/estates/1393394508" TargetMode="External"/><Relationship Id="rId19236" Type="http://schemas.openxmlformats.org/officeDocument/2006/relationships/hyperlink" Target="https://www.sreality.cz/cs/v2/estates/119358796" TargetMode="External"/><Relationship Id="rId496" Type="http://schemas.openxmlformats.org/officeDocument/2006/relationships/hyperlink" Target="https://www.sreality.cz/cs/v2/estates/3571446604" TargetMode="External"/><Relationship Id="rId4236" Type="http://schemas.openxmlformats.org/officeDocument/2006/relationships/hyperlink" Target="https://www.sreality.cz/cs/v2/estates/3428574028" TargetMode="External"/><Relationship Id="rId5566" Type="http://schemas.openxmlformats.org/officeDocument/2006/relationships/hyperlink" Target="https://www.sreality.cz/cs/v2/estates/3294352204" TargetMode="External"/><Relationship Id="rId6897" Type="http://schemas.openxmlformats.org/officeDocument/2006/relationships/hyperlink" Target="https://www.sreality.cz/cs/v2/estates/3271398220" TargetMode="External"/><Relationship Id="rId19237" Type="http://schemas.openxmlformats.org/officeDocument/2006/relationships/hyperlink" Target="https://www.sreality.cz/cs/v2/estates/639452492" TargetMode="External"/><Relationship Id="rId19212" Type="http://schemas.openxmlformats.org/officeDocument/2006/relationships/hyperlink" Target="https://www.sreality.cz/cs/v2/estates/2938520908" TargetMode="External"/><Relationship Id="rId19213" Type="http://schemas.openxmlformats.org/officeDocument/2006/relationships/hyperlink" Target="https://www.sreality.cz/cs/v2/estates/412501324" TargetMode="External"/><Relationship Id="rId19210" Type="http://schemas.openxmlformats.org/officeDocument/2006/relationships/hyperlink" Target="https://www.sreality.cz/cs/v2/estates/1501971788" TargetMode="External"/><Relationship Id="rId19211" Type="http://schemas.openxmlformats.org/officeDocument/2006/relationships/hyperlink" Target="https://www.sreality.cz/cs/v2/estates/803620172" TargetMode="External"/><Relationship Id="rId10875" Type="http://schemas.openxmlformats.org/officeDocument/2006/relationships/hyperlink" Target="https://www.sreality.cz/cs/v2/estates/1942872908" TargetMode="External"/><Relationship Id="rId10876" Type="http://schemas.openxmlformats.org/officeDocument/2006/relationships/hyperlink" Target="https://www.sreality.cz/cs/v2/estates/298705740" TargetMode="External"/><Relationship Id="rId10873" Type="http://schemas.openxmlformats.org/officeDocument/2006/relationships/hyperlink" Target="https://www.sreality.cz/cs/v2/estates/231596876" TargetMode="External"/><Relationship Id="rId10874" Type="http://schemas.openxmlformats.org/officeDocument/2006/relationships/hyperlink" Target="https://www.sreality.cz/cs/v2/estates/960488268" TargetMode="External"/><Relationship Id="rId4260" Type="http://schemas.openxmlformats.org/officeDocument/2006/relationships/hyperlink" Target="https://www.sreality.cz/cs/v2/estates/352379724" TargetMode="External"/><Relationship Id="rId5592" Type="http://schemas.openxmlformats.org/officeDocument/2006/relationships/hyperlink" Target="https://www.sreality.cz/cs/v2/estates/3392987980" TargetMode="External"/><Relationship Id="rId10879" Type="http://schemas.openxmlformats.org/officeDocument/2006/relationships/hyperlink" Target="https://www.sreality.cz/cs/v2/estates/2399003468" TargetMode="External"/><Relationship Id="rId5593" Type="http://schemas.openxmlformats.org/officeDocument/2006/relationships/hyperlink" Target="https://www.sreality.cz/cs/v2/estates/527200844" TargetMode="External"/><Relationship Id="rId4262" Type="http://schemas.openxmlformats.org/officeDocument/2006/relationships/hyperlink" Target="https://www.sreality.cz/cs/v2/estates/1272537676" TargetMode="External"/><Relationship Id="rId5590" Type="http://schemas.openxmlformats.org/officeDocument/2006/relationships/hyperlink" Target="https://www.sreality.cz/cs/v2/estates/2276320076" TargetMode="External"/><Relationship Id="rId10877" Type="http://schemas.openxmlformats.org/officeDocument/2006/relationships/hyperlink" Target="https://www.sreality.cz/cs/v2/estates/2815288140" TargetMode="External"/><Relationship Id="rId4261" Type="http://schemas.openxmlformats.org/officeDocument/2006/relationships/hyperlink" Target="https://www.sreality.cz/cs/v2/estates/2644468300" TargetMode="External"/><Relationship Id="rId5591" Type="http://schemas.openxmlformats.org/officeDocument/2006/relationships/hyperlink" Target="https://www.sreality.cz/cs/v2/estates/1220797260" TargetMode="External"/><Relationship Id="rId10878" Type="http://schemas.openxmlformats.org/officeDocument/2006/relationships/hyperlink" Target="https://www.sreality.cz/cs/v2/estates/4157465420" TargetMode="External"/><Relationship Id="rId4264" Type="http://schemas.openxmlformats.org/officeDocument/2006/relationships/hyperlink" Target="https://www.sreality.cz/cs/v2/estates/3304260172" TargetMode="External"/><Relationship Id="rId5596" Type="http://schemas.openxmlformats.org/officeDocument/2006/relationships/hyperlink" Target="https://www.sreality.cz/cs/v2/estates/3482886732" TargetMode="External"/><Relationship Id="rId19209" Type="http://schemas.openxmlformats.org/officeDocument/2006/relationships/hyperlink" Target="https://www.sreality.cz/cs/v2/estates/647737932" TargetMode="External"/><Relationship Id="rId4263" Type="http://schemas.openxmlformats.org/officeDocument/2006/relationships/hyperlink" Target="https://www.sreality.cz/cs/v2/estates/3253515084" TargetMode="External"/><Relationship Id="rId5597" Type="http://schemas.openxmlformats.org/officeDocument/2006/relationships/hyperlink" Target="https://www.sreality.cz/cs/v2/estates/2938360652" TargetMode="External"/><Relationship Id="rId4266" Type="http://schemas.openxmlformats.org/officeDocument/2006/relationships/hyperlink" Target="https://www.sreality.cz/cs/v2/estates/3179389772" TargetMode="External"/><Relationship Id="rId5594" Type="http://schemas.openxmlformats.org/officeDocument/2006/relationships/hyperlink" Target="https://www.sreality.cz/cs/v2/estates/1593672268" TargetMode="External"/><Relationship Id="rId19207" Type="http://schemas.openxmlformats.org/officeDocument/2006/relationships/hyperlink" Target="https://www.sreality.cz/cs/v2/estates/2860167756" TargetMode="External"/><Relationship Id="rId4265" Type="http://schemas.openxmlformats.org/officeDocument/2006/relationships/hyperlink" Target="https://www.sreality.cz/cs/v2/estates/1206985292" TargetMode="External"/><Relationship Id="rId5595" Type="http://schemas.openxmlformats.org/officeDocument/2006/relationships/hyperlink" Target="https://www.sreality.cz/cs/v2/estates/3184898892" TargetMode="External"/><Relationship Id="rId19208" Type="http://schemas.openxmlformats.org/officeDocument/2006/relationships/hyperlink" Target="https://www.sreality.cz/cs/v2/estates/714846796" TargetMode="External"/><Relationship Id="rId4268" Type="http://schemas.openxmlformats.org/officeDocument/2006/relationships/hyperlink" Target="https://www.sreality.cz/cs/v2/estates/263848524" TargetMode="External"/><Relationship Id="rId10871" Type="http://schemas.openxmlformats.org/officeDocument/2006/relationships/hyperlink" Target="https://www.sreality.cz/cs/v2/estates/3217941324" TargetMode="External"/><Relationship Id="rId19205" Type="http://schemas.openxmlformats.org/officeDocument/2006/relationships/hyperlink" Target="https://www.sreality.cz/cs/v2/estates/1419424332" TargetMode="External"/><Relationship Id="rId4267" Type="http://schemas.openxmlformats.org/officeDocument/2006/relationships/hyperlink" Target="https://www.sreality.cz/cs/v2/estates/796717900" TargetMode="External"/><Relationship Id="rId10872" Type="http://schemas.openxmlformats.org/officeDocument/2006/relationships/hyperlink" Target="https://www.sreality.cz/cs/v2/estates/1288561484" TargetMode="External"/><Relationship Id="rId19206" Type="http://schemas.openxmlformats.org/officeDocument/2006/relationships/hyperlink" Target="https://www.sreality.cz/cs/v2/estates/713732684" TargetMode="External"/><Relationship Id="rId5598" Type="http://schemas.openxmlformats.org/officeDocument/2006/relationships/hyperlink" Target="https://www.sreality.cz/cs/v2/estates/3793675084" TargetMode="External"/><Relationship Id="rId19203" Type="http://schemas.openxmlformats.org/officeDocument/2006/relationships/hyperlink" Target="https://www.sreality.cz/cs/v2/estates/499991628" TargetMode="External"/><Relationship Id="rId4269" Type="http://schemas.openxmlformats.org/officeDocument/2006/relationships/hyperlink" Target="https://www.sreality.cz/cs/v2/estates/597828172" TargetMode="External"/><Relationship Id="rId5599" Type="http://schemas.openxmlformats.org/officeDocument/2006/relationships/hyperlink" Target="https://www.sreality.cz/cs/v2/estates/1688400716" TargetMode="External"/><Relationship Id="rId10870" Type="http://schemas.openxmlformats.org/officeDocument/2006/relationships/hyperlink" Target="https://www.sreality.cz/cs/v2/estates/34124620" TargetMode="External"/><Relationship Id="rId19204" Type="http://schemas.openxmlformats.org/officeDocument/2006/relationships/hyperlink" Target="https://www.sreality.cz/cs/v2/estates/3157897804" TargetMode="External"/><Relationship Id="rId19223" Type="http://schemas.openxmlformats.org/officeDocument/2006/relationships/hyperlink" Target="https://www.sreality.cz/cs/v2/estates/2481206604" TargetMode="External"/><Relationship Id="rId19224" Type="http://schemas.openxmlformats.org/officeDocument/2006/relationships/hyperlink" Target="https://www.sreality.cz/cs/v2/estates/2115061068" TargetMode="External"/><Relationship Id="rId19221" Type="http://schemas.openxmlformats.org/officeDocument/2006/relationships/hyperlink" Target="https://www.sreality.cz/cs/v2/estates/3289400396" TargetMode="External"/><Relationship Id="rId19222" Type="http://schemas.openxmlformats.org/officeDocument/2006/relationships/hyperlink" Target="https://www.sreality.cz/cs/v2/estates/708855116" TargetMode="External"/><Relationship Id="rId19220" Type="http://schemas.openxmlformats.org/officeDocument/2006/relationships/hyperlink" Target="https://www.sreality.cz/cs/v2/estates/2746238284" TargetMode="External"/><Relationship Id="rId10886" Type="http://schemas.openxmlformats.org/officeDocument/2006/relationships/hyperlink" Target="https://www.sreality.cz/cs/v2/estates/2183959372" TargetMode="External"/><Relationship Id="rId10887" Type="http://schemas.openxmlformats.org/officeDocument/2006/relationships/hyperlink" Target="https://www.sreality.cz/cs/v2/estates/3420816204" TargetMode="External"/><Relationship Id="rId10884" Type="http://schemas.openxmlformats.org/officeDocument/2006/relationships/hyperlink" Target="https://www.sreality.cz/cs/v2/estates/2079187788" TargetMode="External"/><Relationship Id="rId10885" Type="http://schemas.openxmlformats.org/officeDocument/2006/relationships/hyperlink" Target="https://www.sreality.cz/cs/v2/estates/2616058700" TargetMode="External"/><Relationship Id="rId5581" Type="http://schemas.openxmlformats.org/officeDocument/2006/relationships/hyperlink" Target="https://www.sreality.cz/cs/v2/estates/3877913164" TargetMode="External"/><Relationship Id="rId5582" Type="http://schemas.openxmlformats.org/officeDocument/2006/relationships/hyperlink" Target="https://www.sreality.cz/cs/v2/estates/607376204" TargetMode="External"/><Relationship Id="rId4251" Type="http://schemas.openxmlformats.org/officeDocument/2006/relationships/hyperlink" Target="https://www.sreality.cz/cs/v2/estates/1659351884" TargetMode="External"/><Relationship Id="rId10888" Type="http://schemas.openxmlformats.org/officeDocument/2006/relationships/hyperlink" Target="https://www.sreality.cz/cs/v2/estates/4040094540" TargetMode="External"/><Relationship Id="rId4250" Type="http://schemas.openxmlformats.org/officeDocument/2006/relationships/hyperlink" Target="https://www.sreality.cz/cs/v2/estates/1261413196" TargetMode="External"/><Relationship Id="rId5580" Type="http://schemas.openxmlformats.org/officeDocument/2006/relationships/hyperlink" Target="https://www.sreality.cz/cs/v2/estates/1262596940" TargetMode="External"/><Relationship Id="rId10889" Type="http://schemas.openxmlformats.org/officeDocument/2006/relationships/hyperlink" Target="https://www.sreality.cz/cs/v2/estates/2364666700" TargetMode="External"/><Relationship Id="rId4253" Type="http://schemas.openxmlformats.org/officeDocument/2006/relationships/hyperlink" Target="https://www.sreality.cz/cs/v2/estates/4166759244" TargetMode="External"/><Relationship Id="rId5585" Type="http://schemas.openxmlformats.org/officeDocument/2006/relationships/hyperlink" Target="https://www.sreality.cz/cs/v2/estates/2771637068" TargetMode="External"/><Relationship Id="rId4252" Type="http://schemas.openxmlformats.org/officeDocument/2006/relationships/hyperlink" Target="https://www.sreality.cz/cs/v2/estates/2036568908" TargetMode="External"/><Relationship Id="rId5586" Type="http://schemas.openxmlformats.org/officeDocument/2006/relationships/hyperlink" Target="https://www.sreality.cz/cs/v2/estates/4245001036" TargetMode="External"/><Relationship Id="rId4255" Type="http://schemas.openxmlformats.org/officeDocument/2006/relationships/hyperlink" Target="https://www.sreality.cz/cs/v2/estates/242135884" TargetMode="External"/><Relationship Id="rId5583" Type="http://schemas.openxmlformats.org/officeDocument/2006/relationships/hyperlink" Target="https://www.sreality.cz/cs/v2/estates/1949553484" TargetMode="External"/><Relationship Id="rId19218" Type="http://schemas.openxmlformats.org/officeDocument/2006/relationships/hyperlink" Target="https://www.sreality.cz/cs/v2/estates/1048003916" TargetMode="External"/><Relationship Id="rId4254" Type="http://schemas.openxmlformats.org/officeDocument/2006/relationships/hyperlink" Target="https://www.sreality.cz/cs/v2/estates/3316163404" TargetMode="External"/><Relationship Id="rId5584" Type="http://schemas.openxmlformats.org/officeDocument/2006/relationships/hyperlink" Target="https://www.sreality.cz/cs/v2/estates/436982604" TargetMode="External"/><Relationship Id="rId19219" Type="http://schemas.openxmlformats.org/officeDocument/2006/relationships/hyperlink" Target="https://www.sreality.cz/cs/v2/estates/3090433100" TargetMode="External"/><Relationship Id="rId4257" Type="http://schemas.openxmlformats.org/officeDocument/2006/relationships/hyperlink" Target="https://www.sreality.cz/cs/v2/estates/487608908" TargetMode="External"/><Relationship Id="rId5589" Type="http://schemas.openxmlformats.org/officeDocument/2006/relationships/hyperlink" Target="https://www.sreality.cz/cs/v2/estates/3648808012" TargetMode="External"/><Relationship Id="rId10882" Type="http://schemas.openxmlformats.org/officeDocument/2006/relationships/hyperlink" Target="https://www.sreality.cz/cs/v2/estates/2258629452" TargetMode="External"/><Relationship Id="rId19216" Type="http://schemas.openxmlformats.org/officeDocument/2006/relationships/hyperlink" Target="https://www.sreality.cz/cs/v2/estates/3713484108" TargetMode="External"/><Relationship Id="rId4256" Type="http://schemas.openxmlformats.org/officeDocument/2006/relationships/hyperlink" Target="https://www.sreality.cz/cs/v2/estates/3742712396" TargetMode="External"/><Relationship Id="rId10883" Type="http://schemas.openxmlformats.org/officeDocument/2006/relationships/hyperlink" Target="https://www.sreality.cz/cs/v2/estates/4143833932" TargetMode="External"/><Relationship Id="rId19217" Type="http://schemas.openxmlformats.org/officeDocument/2006/relationships/hyperlink" Target="https://www.sreality.cz/cs/v2/estates/3277276492" TargetMode="External"/><Relationship Id="rId4259" Type="http://schemas.openxmlformats.org/officeDocument/2006/relationships/hyperlink" Target="https://www.sreality.cz/cs/v2/estates/4245979980" TargetMode="External"/><Relationship Id="rId5587" Type="http://schemas.openxmlformats.org/officeDocument/2006/relationships/hyperlink" Target="https://www.sreality.cz/cs/v2/estates/438555468" TargetMode="External"/><Relationship Id="rId10880" Type="http://schemas.openxmlformats.org/officeDocument/2006/relationships/hyperlink" Target="https://www.sreality.cz/cs/v2/estates/1735177036" TargetMode="External"/><Relationship Id="rId19214" Type="http://schemas.openxmlformats.org/officeDocument/2006/relationships/hyperlink" Target="https://www.sreality.cz/cs/v2/estates/1754678604" TargetMode="External"/><Relationship Id="rId4258" Type="http://schemas.openxmlformats.org/officeDocument/2006/relationships/hyperlink" Target="https://www.sreality.cz/cs/v2/estates/2327925324" TargetMode="External"/><Relationship Id="rId5588" Type="http://schemas.openxmlformats.org/officeDocument/2006/relationships/hyperlink" Target="https://www.sreality.cz/cs/v2/estates/1039262540" TargetMode="External"/><Relationship Id="rId10881" Type="http://schemas.openxmlformats.org/officeDocument/2006/relationships/hyperlink" Target="https://www.sreality.cz/cs/v2/estates/1462600524" TargetMode="External"/><Relationship Id="rId19215" Type="http://schemas.openxmlformats.org/officeDocument/2006/relationships/hyperlink" Target="https://www.sreality.cz/cs/v2/estates/2529641804" TargetMode="External"/><Relationship Id="rId10817" Type="http://schemas.openxmlformats.org/officeDocument/2006/relationships/hyperlink" Target="https://www.sreality.cz/cs/v2/estates/745333580" TargetMode="External"/><Relationship Id="rId10818" Type="http://schemas.openxmlformats.org/officeDocument/2006/relationships/hyperlink" Target="https://www.sreality.cz/cs/v2/estates/1807319884" TargetMode="External"/><Relationship Id="rId10815" Type="http://schemas.openxmlformats.org/officeDocument/2006/relationships/hyperlink" Target="https://www.sreality.cz/cs/v2/estates/2574050124" TargetMode="External"/><Relationship Id="rId10816" Type="http://schemas.openxmlformats.org/officeDocument/2006/relationships/hyperlink" Target="https://www.sreality.cz/cs/v2/estates/3241775948" TargetMode="External"/><Relationship Id="rId10819" Type="http://schemas.openxmlformats.org/officeDocument/2006/relationships/hyperlink" Target="https://www.sreality.cz/cs/v2/estates/2746520396" TargetMode="External"/><Relationship Id="rId10810" Type="http://schemas.openxmlformats.org/officeDocument/2006/relationships/hyperlink" Target="https://www.sreality.cz/cs/v2/estates/75293516" TargetMode="External"/><Relationship Id="rId10813" Type="http://schemas.openxmlformats.org/officeDocument/2006/relationships/hyperlink" Target="https://www.sreality.cz/cs/v2/estates/2366665292" TargetMode="External"/><Relationship Id="rId10814" Type="http://schemas.openxmlformats.org/officeDocument/2006/relationships/hyperlink" Target="https://www.sreality.cz/cs/v2/estates/1663677260" TargetMode="External"/><Relationship Id="rId10811" Type="http://schemas.openxmlformats.org/officeDocument/2006/relationships/hyperlink" Target="https://www.sreality.cz/cs/v2/estates/2239554380" TargetMode="External"/><Relationship Id="rId10812" Type="http://schemas.openxmlformats.org/officeDocument/2006/relationships/hyperlink" Target="https://www.sreality.cz/cs/v2/estates/648655692" TargetMode="External"/><Relationship Id="rId10828" Type="http://schemas.openxmlformats.org/officeDocument/2006/relationships/hyperlink" Target="https://www.sreality.cz/cs/v2/estates/1911853644" TargetMode="External"/><Relationship Id="rId10829" Type="http://schemas.openxmlformats.org/officeDocument/2006/relationships/hyperlink" Target="https://www.sreality.cz/cs/v2/estates/2771288908" TargetMode="External"/><Relationship Id="rId10826" Type="http://schemas.openxmlformats.org/officeDocument/2006/relationships/hyperlink" Target="https://www.sreality.cz/cs/v2/estates/1876603468" TargetMode="External"/><Relationship Id="rId10827" Type="http://schemas.openxmlformats.org/officeDocument/2006/relationships/hyperlink" Target="https://www.sreality.cz/cs/v2/estates/2610606668" TargetMode="External"/><Relationship Id="rId10820" Type="http://schemas.openxmlformats.org/officeDocument/2006/relationships/hyperlink" Target="https://www.sreality.cz/cs/v2/estates/1335747404" TargetMode="External"/><Relationship Id="rId10821" Type="http://schemas.openxmlformats.org/officeDocument/2006/relationships/hyperlink" Target="https://www.sreality.cz/cs/v2/estates/4238205772" TargetMode="External"/><Relationship Id="rId10824" Type="http://schemas.openxmlformats.org/officeDocument/2006/relationships/hyperlink" Target="https://www.sreality.cz/cs/v2/estates/1787683660" TargetMode="External"/><Relationship Id="rId10825" Type="http://schemas.openxmlformats.org/officeDocument/2006/relationships/hyperlink" Target="https://www.sreality.cz/cs/v2/estates/1655419468" TargetMode="External"/><Relationship Id="rId10822" Type="http://schemas.openxmlformats.org/officeDocument/2006/relationships/hyperlink" Target="https://www.sreality.cz/cs/v2/estates/4087210828" TargetMode="External"/><Relationship Id="rId10823" Type="http://schemas.openxmlformats.org/officeDocument/2006/relationships/hyperlink" Target="https://www.sreality.cz/cs/v2/estates/3211166540" TargetMode="External"/><Relationship Id="rId10806" Type="http://schemas.openxmlformats.org/officeDocument/2006/relationships/hyperlink" Target="https://www.sreality.cz/cs/v2/estates/1628918348" TargetMode="External"/><Relationship Id="rId10807" Type="http://schemas.openxmlformats.org/officeDocument/2006/relationships/hyperlink" Target="https://www.sreality.cz/cs/v2/estates/3984384844" TargetMode="External"/><Relationship Id="rId10804" Type="http://schemas.openxmlformats.org/officeDocument/2006/relationships/hyperlink" Target="https://www.sreality.cz/cs/v2/estates/2377626444" TargetMode="External"/><Relationship Id="rId10805" Type="http://schemas.openxmlformats.org/officeDocument/2006/relationships/hyperlink" Target="https://www.sreality.cz/cs/v2/estates/3370758732" TargetMode="External"/><Relationship Id="rId10808" Type="http://schemas.openxmlformats.org/officeDocument/2006/relationships/hyperlink" Target="https://www.sreality.cz/cs/v2/estates/1512776268" TargetMode="External"/><Relationship Id="rId10809" Type="http://schemas.openxmlformats.org/officeDocument/2006/relationships/hyperlink" Target="https://www.sreality.cz/cs/v2/estates/2205999948" TargetMode="External"/><Relationship Id="rId10802" Type="http://schemas.openxmlformats.org/officeDocument/2006/relationships/hyperlink" Target="https://www.sreality.cz/cs/v2/estates/3128746828" TargetMode="External"/><Relationship Id="rId10803" Type="http://schemas.openxmlformats.org/officeDocument/2006/relationships/hyperlink" Target="https://www.sreality.cz/cs/v2/estates/3950830412" TargetMode="External"/><Relationship Id="rId10800" Type="http://schemas.openxmlformats.org/officeDocument/2006/relationships/hyperlink" Target="https://www.sreality.cz/cs/v2/estates/1786569548" TargetMode="External"/><Relationship Id="rId10801" Type="http://schemas.openxmlformats.org/officeDocument/2006/relationships/hyperlink" Target="https://www.sreality.cz/cs/v2/estates/3208122956" TargetMode="External"/><Relationship Id="rId6902" Type="http://schemas.openxmlformats.org/officeDocument/2006/relationships/hyperlink" Target="https://www.sreality.cz/cs/v2/estates/3537744716" TargetMode="External"/><Relationship Id="rId6903" Type="http://schemas.openxmlformats.org/officeDocument/2006/relationships/hyperlink" Target="https://www.sreality.cz/cs/v2/estates/3403043404" TargetMode="External"/><Relationship Id="rId6900" Type="http://schemas.openxmlformats.org/officeDocument/2006/relationships/hyperlink" Target="https://www.sreality.cz/cs/v2/estates/2989204300" TargetMode="External"/><Relationship Id="rId6901" Type="http://schemas.openxmlformats.org/officeDocument/2006/relationships/hyperlink" Target="https://www.sreality.cz/cs/v2/estates/3430798156" TargetMode="External"/><Relationship Id="rId6906" Type="http://schemas.openxmlformats.org/officeDocument/2006/relationships/hyperlink" Target="https://www.sreality.cz/cs/v2/estates/1836962636" TargetMode="External"/><Relationship Id="rId6907" Type="http://schemas.openxmlformats.org/officeDocument/2006/relationships/hyperlink" Target="https://www.sreality.cz/cs/v2/estates/2305905228" TargetMode="External"/><Relationship Id="rId6904" Type="http://schemas.openxmlformats.org/officeDocument/2006/relationships/hyperlink" Target="https://www.sreality.cz/cs/v2/estates/3829813836" TargetMode="External"/><Relationship Id="rId6905" Type="http://schemas.openxmlformats.org/officeDocument/2006/relationships/hyperlink" Target="https://www.sreality.cz/cs/v2/estates/1836962636" TargetMode="External"/><Relationship Id="rId6908" Type="http://schemas.openxmlformats.org/officeDocument/2006/relationships/hyperlink" Target="https://www.sreality.cz/cs/v2/estates/3847311948" TargetMode="External"/><Relationship Id="rId6909" Type="http://schemas.openxmlformats.org/officeDocument/2006/relationships/hyperlink" Target="https://www.sreality.cz/cs/v2/estates/3537744716" TargetMode="External"/><Relationship Id="rId6924" Type="http://schemas.openxmlformats.org/officeDocument/2006/relationships/hyperlink" Target="https://www.sreality.cz/cs/v2/estates/1140052812" TargetMode="External"/><Relationship Id="rId6925" Type="http://schemas.openxmlformats.org/officeDocument/2006/relationships/hyperlink" Target="https://www.sreality.cz/cs/v2/estates/2955793228" TargetMode="External"/><Relationship Id="rId6922" Type="http://schemas.openxmlformats.org/officeDocument/2006/relationships/hyperlink" Target="https://www.sreality.cz/cs/v2/estates/1222779468" TargetMode="External"/><Relationship Id="rId6923" Type="http://schemas.openxmlformats.org/officeDocument/2006/relationships/hyperlink" Target="https://www.sreality.cz/cs/v2/estates/1914626892" TargetMode="External"/><Relationship Id="rId6928" Type="http://schemas.openxmlformats.org/officeDocument/2006/relationships/hyperlink" Target="https://www.sreality.cz/cs/v2/estates/1736299340" TargetMode="External"/><Relationship Id="rId6929" Type="http://schemas.openxmlformats.org/officeDocument/2006/relationships/hyperlink" Target="https://www.sreality.cz/cs/v2/estates/1434309452" TargetMode="External"/><Relationship Id="rId6926" Type="http://schemas.openxmlformats.org/officeDocument/2006/relationships/hyperlink" Target="https://www.sreality.cz/cs/v2/estates/3808678732" TargetMode="External"/><Relationship Id="rId6927" Type="http://schemas.openxmlformats.org/officeDocument/2006/relationships/hyperlink" Target="https://www.sreality.cz/cs/v2/estates/394122060" TargetMode="External"/><Relationship Id="rId409" Type="http://schemas.openxmlformats.org/officeDocument/2006/relationships/hyperlink" Target="https://www.sreality.cz/cs/v2/estates/793420620" TargetMode="External"/><Relationship Id="rId404" Type="http://schemas.openxmlformats.org/officeDocument/2006/relationships/hyperlink" Target="https://www.sreality.cz/cs/v2/estates/2142737228" TargetMode="External"/><Relationship Id="rId403" Type="http://schemas.openxmlformats.org/officeDocument/2006/relationships/hyperlink" Target="https://www.sreality.cz/cs/v2/estates/2225529676" TargetMode="External"/><Relationship Id="rId402" Type="http://schemas.openxmlformats.org/officeDocument/2006/relationships/hyperlink" Target="https://www.sreality.cz/cs/v2/estates/1744868172" TargetMode="External"/><Relationship Id="rId401" Type="http://schemas.openxmlformats.org/officeDocument/2006/relationships/hyperlink" Target="https://www.sreality.cz/cs/v2/estates/599896908" TargetMode="External"/><Relationship Id="rId408" Type="http://schemas.openxmlformats.org/officeDocument/2006/relationships/hyperlink" Target="https://www.sreality.cz/cs/v2/estates/2943242828" TargetMode="External"/><Relationship Id="rId407" Type="http://schemas.openxmlformats.org/officeDocument/2006/relationships/hyperlink" Target="https://www.sreality.cz/cs/v2/estates/1443287884" TargetMode="External"/><Relationship Id="rId406" Type="http://schemas.openxmlformats.org/officeDocument/2006/relationships/hyperlink" Target="https://www.sreality.cz/cs/v2/estates/3736707916" TargetMode="External"/><Relationship Id="rId405" Type="http://schemas.openxmlformats.org/officeDocument/2006/relationships/hyperlink" Target="https://www.sreality.cz/cs/v2/estates/3368813132" TargetMode="External"/><Relationship Id="rId400" Type="http://schemas.openxmlformats.org/officeDocument/2006/relationships/hyperlink" Target="https://www.sreality.cz/cs/v2/estates/1611060044" TargetMode="External"/><Relationship Id="rId6920" Type="http://schemas.openxmlformats.org/officeDocument/2006/relationships/hyperlink" Target="https://www.sreality.cz/cs/v2/estates/1379009100" TargetMode="External"/><Relationship Id="rId6921" Type="http://schemas.openxmlformats.org/officeDocument/2006/relationships/hyperlink" Target="https://www.sreality.cz/cs/v2/estates/929489740" TargetMode="External"/><Relationship Id="rId6913" Type="http://schemas.openxmlformats.org/officeDocument/2006/relationships/hyperlink" Target="https://www.sreality.cz/cs/v2/estates/1836962636" TargetMode="External"/><Relationship Id="rId6914" Type="http://schemas.openxmlformats.org/officeDocument/2006/relationships/hyperlink" Target="https://www.sreality.cz/cs/v2/estates/2305905228" TargetMode="External"/><Relationship Id="rId6911" Type="http://schemas.openxmlformats.org/officeDocument/2006/relationships/hyperlink" Target="https://www.sreality.cz/cs/v2/estates/3829813836" TargetMode="External"/><Relationship Id="rId6912" Type="http://schemas.openxmlformats.org/officeDocument/2006/relationships/hyperlink" Target="https://www.sreality.cz/cs/v2/estates/1836962636" TargetMode="External"/><Relationship Id="rId6917" Type="http://schemas.openxmlformats.org/officeDocument/2006/relationships/hyperlink" Target="https://www.sreality.cz/cs/v2/estates/314794572" TargetMode="External"/><Relationship Id="rId6918" Type="http://schemas.openxmlformats.org/officeDocument/2006/relationships/hyperlink" Target="https://www.sreality.cz/cs/v2/estates/4135346764" TargetMode="External"/><Relationship Id="rId6915" Type="http://schemas.openxmlformats.org/officeDocument/2006/relationships/hyperlink" Target="https://www.sreality.cz/cs/v2/estates/3847311948" TargetMode="External"/><Relationship Id="rId6916" Type="http://schemas.openxmlformats.org/officeDocument/2006/relationships/hyperlink" Target="https://www.sreality.cz/cs/v2/estates/2702070348" TargetMode="External"/><Relationship Id="rId6919" Type="http://schemas.openxmlformats.org/officeDocument/2006/relationships/hyperlink" Target="https://www.sreality.cz/cs/v2/estates/2797015628" TargetMode="External"/><Relationship Id="rId6910" Type="http://schemas.openxmlformats.org/officeDocument/2006/relationships/hyperlink" Target="https://www.sreality.cz/cs/v2/estates/3403043404" TargetMode="External"/><Relationship Id="rId4327" Type="http://schemas.openxmlformats.org/officeDocument/2006/relationships/hyperlink" Target="https://www.sreality.cz/cs/v2/estates/2809430860" TargetMode="External"/><Relationship Id="rId5659" Type="http://schemas.openxmlformats.org/officeDocument/2006/relationships/hyperlink" Target="https://www.sreality.cz/cs/v2/estates/1849938764" TargetMode="External"/><Relationship Id="rId19278" Type="http://schemas.openxmlformats.org/officeDocument/2006/relationships/hyperlink" Target="https://www.sreality.cz/cs/v2/estates/1440634188" TargetMode="External"/><Relationship Id="rId4326" Type="http://schemas.openxmlformats.org/officeDocument/2006/relationships/hyperlink" Target="https://www.sreality.cz/cs/v2/estates/3265450828" TargetMode="External"/><Relationship Id="rId19279" Type="http://schemas.openxmlformats.org/officeDocument/2006/relationships/hyperlink" Target="https://www.sreality.cz/cs/v2/estates/544036172" TargetMode="External"/><Relationship Id="rId4329" Type="http://schemas.openxmlformats.org/officeDocument/2006/relationships/hyperlink" Target="https://www.sreality.cz/cs/v2/estates/1246356300" TargetMode="External"/><Relationship Id="rId5657" Type="http://schemas.openxmlformats.org/officeDocument/2006/relationships/hyperlink" Target="https://www.sreality.cz/cs/v2/estates/4181971788" TargetMode="External"/><Relationship Id="rId6988" Type="http://schemas.openxmlformats.org/officeDocument/2006/relationships/hyperlink" Target="https://www.sreality.cz/cs/v2/estates/225256012" TargetMode="External"/><Relationship Id="rId19276" Type="http://schemas.openxmlformats.org/officeDocument/2006/relationships/hyperlink" Target="https://www.sreality.cz/cs/v2/estates/4024325452" TargetMode="External"/><Relationship Id="rId4328" Type="http://schemas.openxmlformats.org/officeDocument/2006/relationships/hyperlink" Target="https://www.sreality.cz/cs/v2/estates/3952313164" TargetMode="External"/><Relationship Id="rId5658" Type="http://schemas.openxmlformats.org/officeDocument/2006/relationships/hyperlink" Target="https://www.sreality.cz/cs/v2/estates/799793996" TargetMode="External"/><Relationship Id="rId6989" Type="http://schemas.openxmlformats.org/officeDocument/2006/relationships/hyperlink" Target="https://www.sreality.cz/cs/v2/estates/851366732" TargetMode="External"/><Relationship Id="rId19277" Type="http://schemas.openxmlformats.org/officeDocument/2006/relationships/hyperlink" Target="https://www.sreality.cz/cs/v2/estates/3437122892" TargetMode="External"/><Relationship Id="rId19274" Type="http://schemas.openxmlformats.org/officeDocument/2006/relationships/hyperlink" Target="https://www.sreality.cz/cs/v2/estates/2546641244" TargetMode="External"/><Relationship Id="rId19275" Type="http://schemas.openxmlformats.org/officeDocument/2006/relationships/hyperlink" Target="https://www.sreality.cz/cs/v2/estates/1980947292" TargetMode="External"/><Relationship Id="rId19272" Type="http://schemas.openxmlformats.org/officeDocument/2006/relationships/hyperlink" Target="https://www.sreality.cz/cs/v2/estates/4294792524" TargetMode="External"/><Relationship Id="rId19273" Type="http://schemas.openxmlformats.org/officeDocument/2006/relationships/hyperlink" Target="https://www.sreality.cz/cs/v2/estates/319640908" TargetMode="External"/><Relationship Id="rId19270" Type="http://schemas.openxmlformats.org/officeDocument/2006/relationships/hyperlink" Target="https://www.sreality.cz/cs/v2/estates/3169604940" TargetMode="External"/><Relationship Id="rId19271" Type="http://schemas.openxmlformats.org/officeDocument/2006/relationships/hyperlink" Target="https://www.sreality.cz/cs/v2/estates/1166890316" TargetMode="External"/><Relationship Id="rId469" Type="http://schemas.openxmlformats.org/officeDocument/2006/relationships/hyperlink" Target="https://www.sreality.cz/cs/v2/estates/1641870156" TargetMode="External"/><Relationship Id="rId468" Type="http://schemas.openxmlformats.org/officeDocument/2006/relationships/hyperlink" Target="https://www.sreality.cz/cs/v2/estates/2337141580" TargetMode="External"/><Relationship Id="rId467" Type="http://schemas.openxmlformats.org/officeDocument/2006/relationships/hyperlink" Target="https://www.sreality.cz/cs/v2/estates/4046369612" TargetMode="External"/><Relationship Id="rId462" Type="http://schemas.openxmlformats.org/officeDocument/2006/relationships/hyperlink" Target="https://www.sreality.cz/cs/v2/estates/2835309132" TargetMode="External"/><Relationship Id="rId5651" Type="http://schemas.openxmlformats.org/officeDocument/2006/relationships/hyperlink" Target="https://www.sreality.cz/cs/v2/estates/1628627788" TargetMode="External"/><Relationship Id="rId6982" Type="http://schemas.openxmlformats.org/officeDocument/2006/relationships/hyperlink" Target="https://www.sreality.cz/cs/v2/estates/1488900940" TargetMode="External"/><Relationship Id="rId461" Type="http://schemas.openxmlformats.org/officeDocument/2006/relationships/hyperlink" Target="https://www.sreality.cz/cs/v2/estates/1133024076" TargetMode="External"/><Relationship Id="rId5652" Type="http://schemas.openxmlformats.org/officeDocument/2006/relationships/hyperlink" Target="https://www.sreality.cz/cs/v2/estates/2233094732" TargetMode="External"/><Relationship Id="rId6983" Type="http://schemas.openxmlformats.org/officeDocument/2006/relationships/hyperlink" Target="https://www.sreality.cz/cs/v2/estates/431936332" TargetMode="External"/><Relationship Id="rId460" Type="http://schemas.openxmlformats.org/officeDocument/2006/relationships/hyperlink" Target="https://www.sreality.cz/cs/v2/estates/412033612" TargetMode="External"/><Relationship Id="rId4321" Type="http://schemas.openxmlformats.org/officeDocument/2006/relationships/hyperlink" Target="https://www.sreality.cz/cs/v2/estates/3164787532" TargetMode="External"/><Relationship Id="rId6980" Type="http://schemas.openxmlformats.org/officeDocument/2006/relationships/hyperlink" Target="https://www.sreality.cz/cs/v2/estates/733926220" TargetMode="External"/><Relationship Id="rId4320" Type="http://schemas.openxmlformats.org/officeDocument/2006/relationships/hyperlink" Target="https://www.sreality.cz/cs/v2/estates/3483554636" TargetMode="External"/><Relationship Id="rId5650" Type="http://schemas.openxmlformats.org/officeDocument/2006/relationships/hyperlink" Target="https://www.sreality.cz/cs/v2/estates/1574167372" TargetMode="External"/><Relationship Id="rId6981" Type="http://schemas.openxmlformats.org/officeDocument/2006/relationships/hyperlink" Target="https://www.sreality.cz/cs/v2/estates/2085614412" TargetMode="External"/><Relationship Id="rId466" Type="http://schemas.openxmlformats.org/officeDocument/2006/relationships/hyperlink" Target="https://www.sreality.cz/cs/v2/estates/138957388" TargetMode="External"/><Relationship Id="rId4323" Type="http://schemas.openxmlformats.org/officeDocument/2006/relationships/hyperlink" Target="https://www.sreality.cz/cs/v2/estates/1993966412" TargetMode="External"/><Relationship Id="rId5655" Type="http://schemas.openxmlformats.org/officeDocument/2006/relationships/hyperlink" Target="https://www.sreality.cz/cs/v2/estates/715690828" TargetMode="External"/><Relationship Id="rId6986" Type="http://schemas.openxmlformats.org/officeDocument/2006/relationships/hyperlink" Target="https://www.sreality.cz/cs/v2/estates/1304351564" TargetMode="External"/><Relationship Id="rId465" Type="http://schemas.openxmlformats.org/officeDocument/2006/relationships/hyperlink" Target="https://www.sreality.cz/cs/v2/estates/956920396" TargetMode="External"/><Relationship Id="rId4322" Type="http://schemas.openxmlformats.org/officeDocument/2006/relationships/hyperlink" Target="https://www.sreality.cz/cs/v2/estates/564748876" TargetMode="External"/><Relationship Id="rId5656" Type="http://schemas.openxmlformats.org/officeDocument/2006/relationships/hyperlink" Target="https://www.sreality.cz/cs/v2/estates/2326413900" TargetMode="External"/><Relationship Id="rId6987" Type="http://schemas.openxmlformats.org/officeDocument/2006/relationships/hyperlink" Target="https://www.sreality.cz/cs/v2/estates/1366881100" TargetMode="External"/><Relationship Id="rId464" Type="http://schemas.openxmlformats.org/officeDocument/2006/relationships/hyperlink" Target="https://www.sreality.cz/cs/v2/estates/89473612" TargetMode="External"/><Relationship Id="rId4325" Type="http://schemas.openxmlformats.org/officeDocument/2006/relationships/hyperlink" Target="https://www.sreality.cz/cs/v2/estates/810459980" TargetMode="External"/><Relationship Id="rId5653" Type="http://schemas.openxmlformats.org/officeDocument/2006/relationships/hyperlink" Target="https://www.sreality.cz/cs/v2/estates/3489952332" TargetMode="External"/><Relationship Id="rId6984" Type="http://schemas.openxmlformats.org/officeDocument/2006/relationships/hyperlink" Target="https://www.sreality.cz/cs/v2/estates/3116290892" TargetMode="External"/><Relationship Id="rId19269" Type="http://schemas.openxmlformats.org/officeDocument/2006/relationships/hyperlink" Target="https://www.sreality.cz/cs/v2/estates/94131532" TargetMode="External"/><Relationship Id="rId463" Type="http://schemas.openxmlformats.org/officeDocument/2006/relationships/hyperlink" Target="https://www.sreality.cz/cs/v2/estates/2366112332" TargetMode="External"/><Relationship Id="rId4324" Type="http://schemas.openxmlformats.org/officeDocument/2006/relationships/hyperlink" Target="https://www.sreality.cz/cs/v2/estates/44225356" TargetMode="External"/><Relationship Id="rId5654" Type="http://schemas.openxmlformats.org/officeDocument/2006/relationships/hyperlink" Target="https://www.sreality.cz/cs/v2/estates/1056023372" TargetMode="External"/><Relationship Id="rId6985" Type="http://schemas.openxmlformats.org/officeDocument/2006/relationships/hyperlink" Target="https://www.sreality.cz/cs/v2/estates/264164172" TargetMode="External"/><Relationship Id="rId4316" Type="http://schemas.openxmlformats.org/officeDocument/2006/relationships/hyperlink" Target="https://www.sreality.cz/cs/v2/estates/2542052172" TargetMode="External"/><Relationship Id="rId5648" Type="http://schemas.openxmlformats.org/officeDocument/2006/relationships/hyperlink" Target="https://www.sreality.cz/cs/v2/estates/1673323340" TargetMode="External"/><Relationship Id="rId6979" Type="http://schemas.openxmlformats.org/officeDocument/2006/relationships/hyperlink" Target="https://www.sreality.cz/cs/v2/estates/1818551628" TargetMode="External"/><Relationship Id="rId19289" Type="http://schemas.openxmlformats.org/officeDocument/2006/relationships/hyperlink" Target="https://www.sreality.cz/cs/v2/estates/2913232204" TargetMode="External"/><Relationship Id="rId4315" Type="http://schemas.openxmlformats.org/officeDocument/2006/relationships/hyperlink" Target="https://www.sreality.cz/cs/v2/estates/2106958668" TargetMode="External"/><Relationship Id="rId5649" Type="http://schemas.openxmlformats.org/officeDocument/2006/relationships/hyperlink" Target="https://www.sreality.cz/cs/v2/estates/36930636" TargetMode="External"/><Relationship Id="rId4318" Type="http://schemas.openxmlformats.org/officeDocument/2006/relationships/hyperlink" Target="https://www.sreality.cz/cs/v2/estates/144888652" TargetMode="External"/><Relationship Id="rId5646" Type="http://schemas.openxmlformats.org/officeDocument/2006/relationships/hyperlink" Target="https://www.sreality.cz/cs/v2/estates/2139419468" TargetMode="External"/><Relationship Id="rId6977" Type="http://schemas.openxmlformats.org/officeDocument/2006/relationships/hyperlink" Target="https://www.sreality.cz/cs/v2/estates/526971724" TargetMode="External"/><Relationship Id="rId19287" Type="http://schemas.openxmlformats.org/officeDocument/2006/relationships/hyperlink" Target="https://www.sreality.cz/cs/v2/estates/3733344604" TargetMode="External"/><Relationship Id="rId4317" Type="http://schemas.openxmlformats.org/officeDocument/2006/relationships/hyperlink" Target="https://www.sreality.cz/cs/v2/estates/857535308" TargetMode="External"/><Relationship Id="rId5647" Type="http://schemas.openxmlformats.org/officeDocument/2006/relationships/hyperlink" Target="https://www.sreality.cz/cs/v2/estates/3637568332" TargetMode="External"/><Relationship Id="rId6978" Type="http://schemas.openxmlformats.org/officeDocument/2006/relationships/hyperlink" Target="https://www.sreality.cz/cs/v2/estates/3133068108" TargetMode="External"/><Relationship Id="rId19288" Type="http://schemas.openxmlformats.org/officeDocument/2006/relationships/hyperlink" Target="https://www.sreality.cz/cs/v2/estates/159077708" TargetMode="External"/><Relationship Id="rId19285" Type="http://schemas.openxmlformats.org/officeDocument/2006/relationships/hyperlink" Target="https://www.sreality.cz/cs/v2/estates/3005830476" TargetMode="External"/><Relationship Id="rId4319" Type="http://schemas.openxmlformats.org/officeDocument/2006/relationships/hyperlink" Target="https://www.sreality.cz/cs/v2/estates/521724748" TargetMode="External"/><Relationship Id="rId19286" Type="http://schemas.openxmlformats.org/officeDocument/2006/relationships/hyperlink" Target="https://www.sreality.cz/cs/v2/estates/4046017868" TargetMode="External"/><Relationship Id="rId19283" Type="http://schemas.openxmlformats.org/officeDocument/2006/relationships/hyperlink" Target="https://www.sreality.cz/cs/v2/estates/2707969356" TargetMode="External"/><Relationship Id="rId19284" Type="http://schemas.openxmlformats.org/officeDocument/2006/relationships/hyperlink" Target="https://www.sreality.cz/cs/v2/estates/4203821148" TargetMode="External"/><Relationship Id="rId19281" Type="http://schemas.openxmlformats.org/officeDocument/2006/relationships/hyperlink" Target="https://www.sreality.cz/cs/v2/estates/3253687628" TargetMode="External"/><Relationship Id="rId19282" Type="http://schemas.openxmlformats.org/officeDocument/2006/relationships/hyperlink" Target="https://www.sreality.cz/cs/v2/estates/776951116" TargetMode="External"/><Relationship Id="rId19280" Type="http://schemas.openxmlformats.org/officeDocument/2006/relationships/hyperlink" Target="https://www.sreality.cz/cs/v2/estates/574510412" TargetMode="External"/><Relationship Id="rId459" Type="http://schemas.openxmlformats.org/officeDocument/2006/relationships/hyperlink" Target="https://www.sreality.cz/cs/v2/estates/1619087948" TargetMode="External"/><Relationship Id="rId458" Type="http://schemas.openxmlformats.org/officeDocument/2006/relationships/hyperlink" Target="https://www.sreality.cz/cs/v2/estates/3363799884" TargetMode="External"/><Relationship Id="rId457" Type="http://schemas.openxmlformats.org/officeDocument/2006/relationships/hyperlink" Target="https://www.sreality.cz/cs/v2/estates/114402124" TargetMode="External"/><Relationship Id="rId456" Type="http://schemas.openxmlformats.org/officeDocument/2006/relationships/hyperlink" Target="https://www.sreality.cz/cs/v2/estates/2805531212" TargetMode="External"/><Relationship Id="rId451" Type="http://schemas.openxmlformats.org/officeDocument/2006/relationships/hyperlink" Target="https://www.sreality.cz/cs/v2/estates/3325784652" TargetMode="External"/><Relationship Id="rId5640" Type="http://schemas.openxmlformats.org/officeDocument/2006/relationships/hyperlink" Target="https://www.sreality.cz/cs/v2/estates/290706252" TargetMode="External"/><Relationship Id="rId6971" Type="http://schemas.openxmlformats.org/officeDocument/2006/relationships/hyperlink" Target="https://www.sreality.cz/cs/v2/estates/277795660" TargetMode="External"/><Relationship Id="rId450" Type="http://schemas.openxmlformats.org/officeDocument/2006/relationships/hyperlink" Target="https://www.sreality.cz/cs/v2/estates/1446642252" TargetMode="External"/><Relationship Id="rId5641" Type="http://schemas.openxmlformats.org/officeDocument/2006/relationships/hyperlink" Target="https://www.sreality.cz/cs/v2/estates/1079292748" TargetMode="External"/><Relationship Id="rId6972" Type="http://schemas.openxmlformats.org/officeDocument/2006/relationships/hyperlink" Target="https://www.sreality.cz/cs/v2/estates/522969932" TargetMode="External"/><Relationship Id="rId4310" Type="http://schemas.openxmlformats.org/officeDocument/2006/relationships/hyperlink" Target="https://www.sreality.cz/cs/v2/estates/1828340300" TargetMode="External"/><Relationship Id="rId6970" Type="http://schemas.openxmlformats.org/officeDocument/2006/relationships/hyperlink" Target="https://www.sreality.cz/cs/v2/estates/2578661964" TargetMode="External"/><Relationship Id="rId455" Type="http://schemas.openxmlformats.org/officeDocument/2006/relationships/hyperlink" Target="https://www.sreality.cz/cs/v2/estates/161419852" TargetMode="External"/><Relationship Id="rId4312" Type="http://schemas.openxmlformats.org/officeDocument/2006/relationships/hyperlink" Target="https://www.sreality.cz/cs/v2/estates/3638846028" TargetMode="External"/><Relationship Id="rId5644" Type="http://schemas.openxmlformats.org/officeDocument/2006/relationships/hyperlink" Target="https://www.sreality.cz/cs/v2/estates/932508492" TargetMode="External"/><Relationship Id="rId6975" Type="http://schemas.openxmlformats.org/officeDocument/2006/relationships/hyperlink" Target="https://www.sreality.cz/cs/v2/estates/2199213388" TargetMode="External"/><Relationship Id="rId454" Type="http://schemas.openxmlformats.org/officeDocument/2006/relationships/hyperlink" Target="https://www.sreality.cz/cs/v2/estates/1103749964" TargetMode="External"/><Relationship Id="rId4311" Type="http://schemas.openxmlformats.org/officeDocument/2006/relationships/hyperlink" Target="https://www.sreality.cz/cs/v2/estates/1437782860" TargetMode="External"/><Relationship Id="rId5645" Type="http://schemas.openxmlformats.org/officeDocument/2006/relationships/hyperlink" Target="https://www.sreality.cz/cs/v2/estates/3662930764" TargetMode="External"/><Relationship Id="rId6976" Type="http://schemas.openxmlformats.org/officeDocument/2006/relationships/hyperlink" Target="https://www.sreality.cz/cs/v2/estates/276886092" TargetMode="External"/><Relationship Id="rId453" Type="http://schemas.openxmlformats.org/officeDocument/2006/relationships/hyperlink" Target="https://www.sreality.cz/cs/v2/estates/1597428556" TargetMode="External"/><Relationship Id="rId4314" Type="http://schemas.openxmlformats.org/officeDocument/2006/relationships/hyperlink" Target="https://www.sreality.cz/cs/v2/estates/3294995276" TargetMode="External"/><Relationship Id="rId5642" Type="http://schemas.openxmlformats.org/officeDocument/2006/relationships/hyperlink" Target="https://www.sreality.cz/cs/v2/estates/535548748" TargetMode="External"/><Relationship Id="rId6973" Type="http://schemas.openxmlformats.org/officeDocument/2006/relationships/hyperlink" Target="https://www.sreality.cz/cs/v2/estates/1022779980" TargetMode="External"/><Relationship Id="rId452" Type="http://schemas.openxmlformats.org/officeDocument/2006/relationships/hyperlink" Target="https://www.sreality.cz/cs/v2/estates/2625237836" TargetMode="External"/><Relationship Id="rId4313" Type="http://schemas.openxmlformats.org/officeDocument/2006/relationships/hyperlink" Target="https://www.sreality.cz/cs/v2/estates/3775046476" TargetMode="External"/><Relationship Id="rId5643" Type="http://schemas.openxmlformats.org/officeDocument/2006/relationships/hyperlink" Target="https://www.sreality.cz/cs/v2/estates/3211584332" TargetMode="External"/><Relationship Id="rId6974" Type="http://schemas.openxmlformats.org/officeDocument/2006/relationships/hyperlink" Target="https://www.sreality.cz/cs/v2/estates/2156843852" TargetMode="External"/><Relationship Id="rId3018" Type="http://schemas.openxmlformats.org/officeDocument/2006/relationships/hyperlink" Target="https://www.sreality.cz/cs/v2/estates/4178305868" TargetMode="External"/><Relationship Id="rId4349" Type="http://schemas.openxmlformats.org/officeDocument/2006/relationships/hyperlink" Target="https://www.sreality.cz/cs/v2/estates/1876087628" TargetMode="External"/><Relationship Id="rId19256" Type="http://schemas.openxmlformats.org/officeDocument/2006/relationships/hyperlink" Target="https://www.sreality.cz/cs/v2/estates/2075481420" TargetMode="External"/><Relationship Id="rId3017" Type="http://schemas.openxmlformats.org/officeDocument/2006/relationships/hyperlink" Target="https://www.sreality.cz/cs/v2/estates/3088835404" TargetMode="External"/><Relationship Id="rId4348" Type="http://schemas.openxmlformats.org/officeDocument/2006/relationships/hyperlink" Target="https://www.sreality.cz/cs/v2/estates/3100824396" TargetMode="External"/><Relationship Id="rId19257" Type="http://schemas.openxmlformats.org/officeDocument/2006/relationships/hyperlink" Target="https://www.sreality.cz/cs/v2/estates/734352716" TargetMode="External"/><Relationship Id="rId5679" Type="http://schemas.openxmlformats.org/officeDocument/2006/relationships/hyperlink" Target="https://www.sreality.cz/cs/v2/estates/2159379276" TargetMode="External"/><Relationship Id="rId19254" Type="http://schemas.openxmlformats.org/officeDocument/2006/relationships/hyperlink" Target="https://www.sreality.cz/cs/v2/estates/3365299532" TargetMode="External"/><Relationship Id="rId3019" Type="http://schemas.openxmlformats.org/officeDocument/2006/relationships/hyperlink" Target="https://www.sreality.cz/cs/v2/estates/3074478924" TargetMode="External"/><Relationship Id="rId19255" Type="http://schemas.openxmlformats.org/officeDocument/2006/relationships/hyperlink" Target="https://www.sreality.cz/cs/v2/estates/2305054028" TargetMode="External"/><Relationship Id="rId491" Type="http://schemas.openxmlformats.org/officeDocument/2006/relationships/hyperlink" Target="https://www.sreality.cz/cs/v2/estates/3032040012" TargetMode="External"/><Relationship Id="rId19252" Type="http://schemas.openxmlformats.org/officeDocument/2006/relationships/hyperlink" Target="https://www.sreality.cz/cs/v2/estates/1061897548" TargetMode="External"/><Relationship Id="rId490" Type="http://schemas.openxmlformats.org/officeDocument/2006/relationships/hyperlink" Target="https://www.sreality.cz/cs/v2/estates/1187861068" TargetMode="External"/><Relationship Id="rId19253" Type="http://schemas.openxmlformats.org/officeDocument/2006/relationships/hyperlink" Target="https://www.sreality.cz/cs/v2/estates/746276172" TargetMode="External"/><Relationship Id="rId19250" Type="http://schemas.openxmlformats.org/officeDocument/2006/relationships/hyperlink" Target="https://www.sreality.cz/cs/v2/estates/2227914060" TargetMode="External"/><Relationship Id="rId19251" Type="http://schemas.openxmlformats.org/officeDocument/2006/relationships/hyperlink" Target="https://www.sreality.cz/cs/v2/estates/2455455052" TargetMode="External"/><Relationship Id="rId489" Type="http://schemas.openxmlformats.org/officeDocument/2006/relationships/hyperlink" Target="https://www.sreality.cz/cs/v2/estates/2524213836" TargetMode="External"/><Relationship Id="rId5670" Type="http://schemas.openxmlformats.org/officeDocument/2006/relationships/hyperlink" Target="https://www.sreality.cz/cs/v2/estates/274699084" TargetMode="External"/><Relationship Id="rId484" Type="http://schemas.openxmlformats.org/officeDocument/2006/relationships/hyperlink" Target="https://www.sreality.cz/cs/v2/estates/2995639116" TargetMode="External"/><Relationship Id="rId3010" Type="http://schemas.openxmlformats.org/officeDocument/2006/relationships/hyperlink" Target="https://www.sreality.cz/cs/v2/estates/1815847756" TargetMode="External"/><Relationship Id="rId4341" Type="http://schemas.openxmlformats.org/officeDocument/2006/relationships/hyperlink" Target="https://www.sreality.cz/cs/v2/estates/3953627980" TargetMode="External"/><Relationship Id="rId5673" Type="http://schemas.openxmlformats.org/officeDocument/2006/relationships/hyperlink" Target="https://www.sreality.cz/cs/v2/estates/2937582412" TargetMode="External"/><Relationship Id="rId483" Type="http://schemas.openxmlformats.org/officeDocument/2006/relationships/hyperlink" Target="https://www.sreality.cz/cs/v2/estates/3069240140" TargetMode="External"/><Relationship Id="rId4340" Type="http://schemas.openxmlformats.org/officeDocument/2006/relationships/hyperlink" Target="https://www.sreality.cz/cs/v2/estates/294097740" TargetMode="External"/><Relationship Id="rId5674" Type="http://schemas.openxmlformats.org/officeDocument/2006/relationships/hyperlink" Target="https://www.sreality.cz/cs/v2/estates/3375690572" TargetMode="External"/><Relationship Id="rId482" Type="http://schemas.openxmlformats.org/officeDocument/2006/relationships/hyperlink" Target="https://www.sreality.cz/cs/v2/estates/2529354572" TargetMode="External"/><Relationship Id="rId3012" Type="http://schemas.openxmlformats.org/officeDocument/2006/relationships/hyperlink" Target="https://www.sreality.cz/cs/v2/estates/117891916" TargetMode="External"/><Relationship Id="rId4343" Type="http://schemas.openxmlformats.org/officeDocument/2006/relationships/hyperlink" Target="https://www.sreality.cz/cs/v2/estates/3868885836" TargetMode="External"/><Relationship Id="rId5671" Type="http://schemas.openxmlformats.org/officeDocument/2006/relationships/hyperlink" Target="https://www.sreality.cz/cs/v2/estates/526692940" TargetMode="External"/><Relationship Id="rId481" Type="http://schemas.openxmlformats.org/officeDocument/2006/relationships/hyperlink" Target="https://www.sreality.cz/cs/v2/estates/2309313100" TargetMode="External"/><Relationship Id="rId3011" Type="http://schemas.openxmlformats.org/officeDocument/2006/relationships/hyperlink" Target="https://www.sreality.cz/cs/v2/estates/3840705356" TargetMode="External"/><Relationship Id="rId4342" Type="http://schemas.openxmlformats.org/officeDocument/2006/relationships/hyperlink" Target="https://www.sreality.cz/cs/v2/estates/883086156" TargetMode="External"/><Relationship Id="rId5672" Type="http://schemas.openxmlformats.org/officeDocument/2006/relationships/hyperlink" Target="https://www.sreality.cz/cs/v2/estates/664597324" TargetMode="External"/><Relationship Id="rId488" Type="http://schemas.openxmlformats.org/officeDocument/2006/relationships/hyperlink" Target="https://www.sreality.cz/cs/v2/estates/2711097932" TargetMode="External"/><Relationship Id="rId3014" Type="http://schemas.openxmlformats.org/officeDocument/2006/relationships/hyperlink" Target="https://www.sreality.cz/cs/v2/estates/2319438668" TargetMode="External"/><Relationship Id="rId4345" Type="http://schemas.openxmlformats.org/officeDocument/2006/relationships/hyperlink" Target="https://www.sreality.cz/cs/v2/estates/3450331724" TargetMode="External"/><Relationship Id="rId5677" Type="http://schemas.openxmlformats.org/officeDocument/2006/relationships/hyperlink" Target="https://www.sreality.cz/cs/v2/estates/2000614220" TargetMode="External"/><Relationship Id="rId19249" Type="http://schemas.openxmlformats.org/officeDocument/2006/relationships/hyperlink" Target="https://www.sreality.cz/cs/v2/estates/2803713356" TargetMode="External"/><Relationship Id="rId487" Type="http://schemas.openxmlformats.org/officeDocument/2006/relationships/hyperlink" Target="https://www.sreality.cz/cs/v2/estates/3462869580" TargetMode="External"/><Relationship Id="rId3013" Type="http://schemas.openxmlformats.org/officeDocument/2006/relationships/hyperlink" Target="https://www.sreality.cz/cs/v2/estates/3326137164" TargetMode="External"/><Relationship Id="rId4344" Type="http://schemas.openxmlformats.org/officeDocument/2006/relationships/hyperlink" Target="https://www.sreality.cz/cs/v2/estates/559407948" TargetMode="External"/><Relationship Id="rId5678" Type="http://schemas.openxmlformats.org/officeDocument/2006/relationships/hyperlink" Target="https://www.sreality.cz/cs/v2/estates/975430476" TargetMode="External"/><Relationship Id="rId486" Type="http://schemas.openxmlformats.org/officeDocument/2006/relationships/hyperlink" Target="https://www.sreality.cz/cs/v2/estates/4176560716" TargetMode="External"/><Relationship Id="rId3016" Type="http://schemas.openxmlformats.org/officeDocument/2006/relationships/hyperlink" Target="https://www.sreality.cz/cs/v2/estates/390124364" TargetMode="External"/><Relationship Id="rId4347" Type="http://schemas.openxmlformats.org/officeDocument/2006/relationships/hyperlink" Target="https://www.sreality.cz/cs/v2/estates/4224897868" TargetMode="External"/><Relationship Id="rId5675" Type="http://schemas.openxmlformats.org/officeDocument/2006/relationships/hyperlink" Target="https://www.sreality.cz/cs/v2/estates/746423116" TargetMode="External"/><Relationship Id="rId19247" Type="http://schemas.openxmlformats.org/officeDocument/2006/relationships/hyperlink" Target="https://www.sreality.cz/cs/v2/estates/394937676" TargetMode="External"/><Relationship Id="rId485" Type="http://schemas.openxmlformats.org/officeDocument/2006/relationships/hyperlink" Target="https://www.sreality.cz/cs/v2/estates/3437138764" TargetMode="External"/><Relationship Id="rId3015" Type="http://schemas.openxmlformats.org/officeDocument/2006/relationships/hyperlink" Target="https://www.sreality.cz/cs/v2/estates/3286160204" TargetMode="External"/><Relationship Id="rId4346" Type="http://schemas.openxmlformats.org/officeDocument/2006/relationships/hyperlink" Target="https://www.sreality.cz/cs/v2/estates/1318048588" TargetMode="External"/><Relationship Id="rId5676" Type="http://schemas.openxmlformats.org/officeDocument/2006/relationships/hyperlink" Target="https://www.sreality.cz/cs/v2/estates/3893334860" TargetMode="External"/><Relationship Id="rId19248" Type="http://schemas.openxmlformats.org/officeDocument/2006/relationships/hyperlink" Target="https://www.sreality.cz/cs/v2/estates/1917470028" TargetMode="External"/><Relationship Id="rId3007" Type="http://schemas.openxmlformats.org/officeDocument/2006/relationships/hyperlink" Target="https://www.sreality.cz/cs/v2/estates/1935626828" TargetMode="External"/><Relationship Id="rId4338" Type="http://schemas.openxmlformats.org/officeDocument/2006/relationships/hyperlink" Target="https://www.sreality.cz/cs/v2/estates/2383385420" TargetMode="External"/><Relationship Id="rId19267" Type="http://schemas.openxmlformats.org/officeDocument/2006/relationships/hyperlink" Target="https://www.sreality.cz/cs/v2/estates/1908561228" TargetMode="External"/><Relationship Id="rId3006" Type="http://schemas.openxmlformats.org/officeDocument/2006/relationships/hyperlink" Target="https://www.sreality.cz/cs/v2/estates/3519411020" TargetMode="External"/><Relationship Id="rId4337" Type="http://schemas.openxmlformats.org/officeDocument/2006/relationships/hyperlink" Target="https://www.sreality.cz/cs/v2/estates/3721298764" TargetMode="External"/><Relationship Id="rId19268" Type="http://schemas.openxmlformats.org/officeDocument/2006/relationships/hyperlink" Target="https://www.sreality.cz/cs/v2/estates/4000535884" TargetMode="External"/><Relationship Id="rId3009" Type="http://schemas.openxmlformats.org/officeDocument/2006/relationships/hyperlink" Target="https://www.sreality.cz/cs/v2/estates/373445196" TargetMode="External"/><Relationship Id="rId5668" Type="http://schemas.openxmlformats.org/officeDocument/2006/relationships/hyperlink" Target="https://www.sreality.cz/cs/v2/estates/610980684" TargetMode="External"/><Relationship Id="rId6999" Type="http://schemas.openxmlformats.org/officeDocument/2006/relationships/hyperlink" Target="https://www.sreality.cz/cs/v2/estates/4054143564" TargetMode="External"/><Relationship Id="rId19265" Type="http://schemas.openxmlformats.org/officeDocument/2006/relationships/hyperlink" Target="https://www.sreality.cz/cs/v2/estates/3481359692" TargetMode="External"/><Relationship Id="rId3008" Type="http://schemas.openxmlformats.org/officeDocument/2006/relationships/hyperlink" Target="https://www.sreality.cz/cs/v2/estates/3258184524" TargetMode="External"/><Relationship Id="rId4339" Type="http://schemas.openxmlformats.org/officeDocument/2006/relationships/hyperlink" Target="https://www.sreality.cz/cs/v2/estates/4141781836" TargetMode="External"/><Relationship Id="rId5669" Type="http://schemas.openxmlformats.org/officeDocument/2006/relationships/hyperlink" Target="https://www.sreality.cz/cs/v2/estates/3175338828" TargetMode="External"/><Relationship Id="rId19266" Type="http://schemas.openxmlformats.org/officeDocument/2006/relationships/hyperlink" Target="https://www.sreality.cz/cs/v2/estates/1365046092" TargetMode="External"/><Relationship Id="rId480" Type="http://schemas.openxmlformats.org/officeDocument/2006/relationships/hyperlink" Target="https://www.sreality.cz/cs/v2/estates/832238412" TargetMode="External"/><Relationship Id="rId19263" Type="http://schemas.openxmlformats.org/officeDocument/2006/relationships/hyperlink" Target="https://www.sreality.cz/cs/v2/estates/3391395148" TargetMode="External"/><Relationship Id="rId19264" Type="http://schemas.openxmlformats.org/officeDocument/2006/relationships/hyperlink" Target="https://www.sreality.cz/cs/v2/estates/2140230988" TargetMode="External"/><Relationship Id="rId19261" Type="http://schemas.openxmlformats.org/officeDocument/2006/relationships/hyperlink" Target="https://www.sreality.cz/cs/v2/estates/3184162380" TargetMode="External"/><Relationship Id="rId19262" Type="http://schemas.openxmlformats.org/officeDocument/2006/relationships/hyperlink" Target="https://www.sreality.cz/cs/v2/estates/3273086284" TargetMode="External"/><Relationship Id="rId19260" Type="http://schemas.openxmlformats.org/officeDocument/2006/relationships/hyperlink" Target="https://www.sreality.cz/cs/v2/estates/4070004044" TargetMode="External"/><Relationship Id="rId479" Type="http://schemas.openxmlformats.org/officeDocument/2006/relationships/hyperlink" Target="https://www.sreality.cz/cs/v2/estates/4068160076" TargetMode="External"/><Relationship Id="rId478" Type="http://schemas.openxmlformats.org/officeDocument/2006/relationships/hyperlink" Target="https://www.sreality.cz/cs/v2/estates/799203916" TargetMode="External"/><Relationship Id="rId6990" Type="http://schemas.openxmlformats.org/officeDocument/2006/relationships/hyperlink" Target="https://www.sreality.cz/cs/v2/estates/4055814988" TargetMode="External"/><Relationship Id="rId473" Type="http://schemas.openxmlformats.org/officeDocument/2006/relationships/hyperlink" Target="https://www.sreality.cz/cs/v2/estates/1648530252" TargetMode="External"/><Relationship Id="rId4330" Type="http://schemas.openxmlformats.org/officeDocument/2006/relationships/hyperlink" Target="https://www.sreality.cz/cs/v2/estates/2276447052" TargetMode="External"/><Relationship Id="rId5662" Type="http://schemas.openxmlformats.org/officeDocument/2006/relationships/hyperlink" Target="https://www.sreality.cz/cs/v2/estates/1537336140" TargetMode="External"/><Relationship Id="rId6993" Type="http://schemas.openxmlformats.org/officeDocument/2006/relationships/hyperlink" Target="https://www.sreality.cz/cs/v2/estates/2286474060" TargetMode="External"/><Relationship Id="rId472" Type="http://schemas.openxmlformats.org/officeDocument/2006/relationships/hyperlink" Target="https://www.sreality.cz/cs/v2/estates/1526457164" TargetMode="External"/><Relationship Id="rId5663" Type="http://schemas.openxmlformats.org/officeDocument/2006/relationships/hyperlink" Target="https://www.sreality.cz/cs/v2/estates/2672022348" TargetMode="External"/><Relationship Id="rId6994" Type="http://schemas.openxmlformats.org/officeDocument/2006/relationships/hyperlink" Target="https://www.sreality.cz/cs/v2/estates/2058277708" TargetMode="External"/><Relationship Id="rId471" Type="http://schemas.openxmlformats.org/officeDocument/2006/relationships/hyperlink" Target="https://www.sreality.cz/cs/v2/estates/1066640204" TargetMode="External"/><Relationship Id="rId3001" Type="http://schemas.openxmlformats.org/officeDocument/2006/relationships/hyperlink" Target="https://www.sreality.cz/cs/v2/estates/3352965708" TargetMode="External"/><Relationship Id="rId4332" Type="http://schemas.openxmlformats.org/officeDocument/2006/relationships/hyperlink" Target="https://www.sreality.cz/cs/v2/estates/3257995852" TargetMode="External"/><Relationship Id="rId5660" Type="http://schemas.openxmlformats.org/officeDocument/2006/relationships/hyperlink" Target="https://www.sreality.cz/cs/v2/estates/1942856524" TargetMode="External"/><Relationship Id="rId6991" Type="http://schemas.openxmlformats.org/officeDocument/2006/relationships/hyperlink" Target="https://www.sreality.cz/cs/v2/estates/381604684" TargetMode="External"/><Relationship Id="rId470" Type="http://schemas.openxmlformats.org/officeDocument/2006/relationships/hyperlink" Target="https://www.sreality.cz/cs/v2/estates/2222867020" TargetMode="External"/><Relationship Id="rId3000" Type="http://schemas.openxmlformats.org/officeDocument/2006/relationships/hyperlink" Target="https://www.sreality.cz/cs/v2/estates/2881278796" TargetMode="External"/><Relationship Id="rId4331" Type="http://schemas.openxmlformats.org/officeDocument/2006/relationships/hyperlink" Target="https://www.sreality.cz/cs/v2/estates/113930828" TargetMode="External"/><Relationship Id="rId5661" Type="http://schemas.openxmlformats.org/officeDocument/2006/relationships/hyperlink" Target="https://www.sreality.cz/cs/v2/estates/3728986956" TargetMode="External"/><Relationship Id="rId6992" Type="http://schemas.openxmlformats.org/officeDocument/2006/relationships/hyperlink" Target="https://www.sreality.cz/cs/v2/estates/4026368844" TargetMode="External"/><Relationship Id="rId477" Type="http://schemas.openxmlformats.org/officeDocument/2006/relationships/hyperlink" Target="https://www.sreality.cz/cs/v2/estates/293433932" TargetMode="External"/><Relationship Id="rId3003" Type="http://schemas.openxmlformats.org/officeDocument/2006/relationships/hyperlink" Target="https://www.sreality.cz/cs/v2/estates/1896710988" TargetMode="External"/><Relationship Id="rId4334" Type="http://schemas.openxmlformats.org/officeDocument/2006/relationships/hyperlink" Target="https://www.sreality.cz/cs/v2/estates/3248673612" TargetMode="External"/><Relationship Id="rId5666" Type="http://schemas.openxmlformats.org/officeDocument/2006/relationships/hyperlink" Target="https://www.sreality.cz/cs/v2/estates/1108427340" TargetMode="External"/><Relationship Id="rId6997" Type="http://schemas.openxmlformats.org/officeDocument/2006/relationships/hyperlink" Target="https://www.sreality.cz/cs/v2/estates/2293158732" TargetMode="External"/><Relationship Id="rId476" Type="http://schemas.openxmlformats.org/officeDocument/2006/relationships/hyperlink" Target="https://www.sreality.cz/cs/v2/estates/29283148" TargetMode="External"/><Relationship Id="rId3002" Type="http://schemas.openxmlformats.org/officeDocument/2006/relationships/hyperlink" Target="https://www.sreality.cz/cs/v2/estates/2098594380" TargetMode="External"/><Relationship Id="rId4333" Type="http://schemas.openxmlformats.org/officeDocument/2006/relationships/hyperlink" Target="https://www.sreality.cz/cs/v2/estates/55214924" TargetMode="External"/><Relationship Id="rId5667" Type="http://schemas.openxmlformats.org/officeDocument/2006/relationships/hyperlink" Target="https://www.sreality.cz/cs/v2/estates/2263016268" TargetMode="External"/><Relationship Id="rId6998" Type="http://schemas.openxmlformats.org/officeDocument/2006/relationships/hyperlink" Target="https://www.sreality.cz/cs/v2/estates/3635336012" TargetMode="External"/><Relationship Id="rId475" Type="http://schemas.openxmlformats.org/officeDocument/2006/relationships/hyperlink" Target="https://www.sreality.cz/cs/v2/estates/2713637708" TargetMode="External"/><Relationship Id="rId3005" Type="http://schemas.openxmlformats.org/officeDocument/2006/relationships/hyperlink" Target="https://www.sreality.cz/cs/v2/estates/557896524" TargetMode="External"/><Relationship Id="rId4336" Type="http://schemas.openxmlformats.org/officeDocument/2006/relationships/hyperlink" Target="https://www.sreality.cz/cs/v2/estates/2542363980" TargetMode="External"/><Relationship Id="rId5664" Type="http://schemas.openxmlformats.org/officeDocument/2006/relationships/hyperlink" Target="https://www.sreality.cz/cs/v2/estates/4014199628" TargetMode="External"/><Relationship Id="rId6995" Type="http://schemas.openxmlformats.org/officeDocument/2006/relationships/hyperlink" Target="https://www.sreality.cz/cs/v2/estates/3937325900" TargetMode="External"/><Relationship Id="rId19258" Type="http://schemas.openxmlformats.org/officeDocument/2006/relationships/hyperlink" Target="https://www.sreality.cz/cs/v2/estates/2453669196" TargetMode="External"/><Relationship Id="rId474" Type="http://schemas.openxmlformats.org/officeDocument/2006/relationships/hyperlink" Target="https://www.sreality.cz/cs/v2/estates/1723781964" TargetMode="External"/><Relationship Id="rId3004" Type="http://schemas.openxmlformats.org/officeDocument/2006/relationships/hyperlink" Target="https://www.sreality.cz/cs/v2/estates/2477187916" TargetMode="External"/><Relationship Id="rId4335" Type="http://schemas.openxmlformats.org/officeDocument/2006/relationships/hyperlink" Target="https://www.sreality.cz/cs/v2/estates/2044757324" TargetMode="External"/><Relationship Id="rId5665" Type="http://schemas.openxmlformats.org/officeDocument/2006/relationships/hyperlink" Target="https://www.sreality.cz/cs/v2/estates/1547948876" TargetMode="External"/><Relationship Id="rId6996" Type="http://schemas.openxmlformats.org/officeDocument/2006/relationships/hyperlink" Target="https://www.sreality.cz/cs/v2/estates/1124594508" TargetMode="External"/><Relationship Id="rId19259" Type="http://schemas.openxmlformats.org/officeDocument/2006/relationships/hyperlink" Target="https://www.sreality.cz/cs/v2/estates/2337690956" TargetMode="External"/><Relationship Id="rId5615" Type="http://schemas.openxmlformats.org/officeDocument/2006/relationships/hyperlink" Target="https://www.sreality.cz/cs/v2/estates/3639604044" TargetMode="External"/><Relationship Id="rId6946" Type="http://schemas.openxmlformats.org/officeDocument/2006/relationships/hyperlink" Target="https://www.sreality.cz/cs/v2/estates/2879312716" TargetMode="External"/><Relationship Id="rId5616" Type="http://schemas.openxmlformats.org/officeDocument/2006/relationships/hyperlink" Target="https://www.sreality.cz/cs/v2/estates/3301761868" TargetMode="External"/><Relationship Id="rId6947" Type="http://schemas.openxmlformats.org/officeDocument/2006/relationships/hyperlink" Target="https://www.sreality.cz/cs/v2/estates/3416183628" TargetMode="External"/><Relationship Id="rId5613" Type="http://schemas.openxmlformats.org/officeDocument/2006/relationships/hyperlink" Target="https://www.sreality.cz/cs/v2/estates/1421534028" TargetMode="External"/><Relationship Id="rId6944" Type="http://schemas.openxmlformats.org/officeDocument/2006/relationships/hyperlink" Target="https://www.sreality.cz/cs/v2/estates/2758660940" TargetMode="External"/><Relationship Id="rId5614" Type="http://schemas.openxmlformats.org/officeDocument/2006/relationships/hyperlink" Target="https://www.sreality.cz/cs/v2/estates/1667490636" TargetMode="External"/><Relationship Id="rId6945" Type="http://schemas.openxmlformats.org/officeDocument/2006/relationships/hyperlink" Target="https://www.sreality.cz/cs/v2/estates/3580744524" TargetMode="External"/><Relationship Id="rId5619" Type="http://schemas.openxmlformats.org/officeDocument/2006/relationships/hyperlink" Target="https://www.sreality.cz/cs/v2/estates/1273623372" TargetMode="External"/><Relationship Id="rId5617" Type="http://schemas.openxmlformats.org/officeDocument/2006/relationships/hyperlink" Target="https://www.sreality.cz/cs/v2/estates/4033802828" TargetMode="External"/><Relationship Id="rId6948" Type="http://schemas.openxmlformats.org/officeDocument/2006/relationships/hyperlink" Target="https://www.sreality.cz/cs/v2/estates/1095733836" TargetMode="External"/><Relationship Id="rId5618" Type="http://schemas.openxmlformats.org/officeDocument/2006/relationships/hyperlink" Target="https://www.sreality.cz/cs/v2/estates/3411268428" TargetMode="External"/><Relationship Id="rId6949" Type="http://schemas.openxmlformats.org/officeDocument/2006/relationships/hyperlink" Target="https://www.sreality.cz/cs/v2/estates/2292110156" TargetMode="External"/><Relationship Id="rId426" Type="http://schemas.openxmlformats.org/officeDocument/2006/relationships/hyperlink" Target="https://www.sreality.cz/cs/v2/estates/2517914188" TargetMode="External"/><Relationship Id="rId425" Type="http://schemas.openxmlformats.org/officeDocument/2006/relationships/hyperlink" Target="https://www.sreality.cz/cs/v2/estates/1979167308" TargetMode="External"/><Relationship Id="rId424" Type="http://schemas.openxmlformats.org/officeDocument/2006/relationships/hyperlink" Target="https://www.sreality.cz/cs/v2/estates/299889484" TargetMode="External"/><Relationship Id="rId423" Type="http://schemas.openxmlformats.org/officeDocument/2006/relationships/hyperlink" Target="https://www.sreality.cz/cs/v2/estates/3878196044" TargetMode="External"/><Relationship Id="rId429" Type="http://schemas.openxmlformats.org/officeDocument/2006/relationships/hyperlink" Target="https://www.sreality.cz/cs/v2/estates/2195915340" TargetMode="External"/><Relationship Id="rId428" Type="http://schemas.openxmlformats.org/officeDocument/2006/relationships/hyperlink" Target="https://www.sreality.cz/cs/v2/estates/353891148" TargetMode="External"/><Relationship Id="rId427" Type="http://schemas.openxmlformats.org/officeDocument/2006/relationships/hyperlink" Target="https://www.sreality.cz/cs/v2/estates/3786969932" TargetMode="External"/><Relationship Id="rId422" Type="http://schemas.openxmlformats.org/officeDocument/2006/relationships/hyperlink" Target="https://www.sreality.cz/cs/v2/estates/2495025740" TargetMode="External"/><Relationship Id="rId5611" Type="http://schemas.openxmlformats.org/officeDocument/2006/relationships/hyperlink" Target="https://www.sreality.cz/cs/v2/estates/3240350540" TargetMode="External"/><Relationship Id="rId6942" Type="http://schemas.openxmlformats.org/officeDocument/2006/relationships/hyperlink" Target="https://www.sreality.cz/cs/v2/estates/3010319180" TargetMode="External"/><Relationship Id="rId421" Type="http://schemas.openxmlformats.org/officeDocument/2006/relationships/hyperlink" Target="https://www.sreality.cz/cs/v2/estates/2909201228" TargetMode="External"/><Relationship Id="rId5612" Type="http://schemas.openxmlformats.org/officeDocument/2006/relationships/hyperlink" Target="https://www.sreality.cz/cs/v2/estates/1068028748" TargetMode="External"/><Relationship Id="rId6943" Type="http://schemas.openxmlformats.org/officeDocument/2006/relationships/hyperlink" Target="https://www.sreality.cz/cs/v2/estates/2540557132" TargetMode="External"/><Relationship Id="rId420" Type="http://schemas.openxmlformats.org/officeDocument/2006/relationships/hyperlink" Target="https://www.sreality.cz/cs/v2/estates/1310585676" TargetMode="External"/><Relationship Id="rId6940" Type="http://schemas.openxmlformats.org/officeDocument/2006/relationships/hyperlink" Target="https://www.sreality.cz/cs/v2/estates/1299043148" TargetMode="External"/><Relationship Id="rId5610" Type="http://schemas.openxmlformats.org/officeDocument/2006/relationships/hyperlink" Target="https://www.sreality.cz/cs/v2/estates/1361302348" TargetMode="External"/><Relationship Id="rId6941" Type="http://schemas.openxmlformats.org/officeDocument/2006/relationships/hyperlink" Target="https://www.sreality.cz/cs/v2/estates/2641220428" TargetMode="External"/><Relationship Id="rId5604" Type="http://schemas.openxmlformats.org/officeDocument/2006/relationships/hyperlink" Target="https://www.sreality.cz/cs/v2/estates/1502999372" TargetMode="External"/><Relationship Id="rId6935" Type="http://schemas.openxmlformats.org/officeDocument/2006/relationships/hyperlink" Target="https://www.sreality.cz/cs/v2/estates/3079054156" TargetMode="External"/><Relationship Id="rId5605" Type="http://schemas.openxmlformats.org/officeDocument/2006/relationships/hyperlink" Target="https://www.sreality.cz/cs/v2/estates/636212044" TargetMode="External"/><Relationship Id="rId6936" Type="http://schemas.openxmlformats.org/officeDocument/2006/relationships/hyperlink" Target="https://www.sreality.cz/cs/v2/estates/1868600140" TargetMode="External"/><Relationship Id="rId5602" Type="http://schemas.openxmlformats.org/officeDocument/2006/relationships/hyperlink" Target="https://www.sreality.cz/cs/v2/estates/1631310668" TargetMode="External"/><Relationship Id="rId6933" Type="http://schemas.openxmlformats.org/officeDocument/2006/relationships/hyperlink" Target="https://www.sreality.cz/cs/v2/estates/1381962828" TargetMode="External"/><Relationship Id="rId5603" Type="http://schemas.openxmlformats.org/officeDocument/2006/relationships/hyperlink" Target="https://www.sreality.cz/cs/v2/estates/768402252" TargetMode="External"/><Relationship Id="rId6934" Type="http://schemas.openxmlformats.org/officeDocument/2006/relationships/hyperlink" Target="https://www.sreality.cz/cs/v2/estates/2994438988" TargetMode="External"/><Relationship Id="rId5608" Type="http://schemas.openxmlformats.org/officeDocument/2006/relationships/hyperlink" Target="https://www.sreality.cz/cs/v2/estates/2389959500" TargetMode="External"/><Relationship Id="rId6939" Type="http://schemas.openxmlformats.org/officeDocument/2006/relationships/hyperlink" Target="https://www.sreality.cz/cs/v2/estates/3698185036" TargetMode="External"/><Relationship Id="rId5609" Type="http://schemas.openxmlformats.org/officeDocument/2006/relationships/hyperlink" Target="https://www.sreality.cz/cs/v2/estates/2811876172" TargetMode="External"/><Relationship Id="rId5606" Type="http://schemas.openxmlformats.org/officeDocument/2006/relationships/hyperlink" Target="https://www.sreality.cz/cs/v2/estates/2162725708" TargetMode="External"/><Relationship Id="rId6937" Type="http://schemas.openxmlformats.org/officeDocument/2006/relationships/hyperlink" Target="https://www.sreality.cz/cs/v2/estates/2121126732" TargetMode="External"/><Relationship Id="rId5607" Type="http://schemas.openxmlformats.org/officeDocument/2006/relationships/hyperlink" Target="https://www.sreality.cz/cs/v2/estates/2813322060" TargetMode="External"/><Relationship Id="rId6938" Type="http://schemas.openxmlformats.org/officeDocument/2006/relationships/hyperlink" Target="https://www.sreality.cz/cs/v2/estates/1601033036" TargetMode="External"/><Relationship Id="rId415" Type="http://schemas.openxmlformats.org/officeDocument/2006/relationships/hyperlink" Target="https://www.sreality.cz/cs/v2/estates/3768332876" TargetMode="External"/><Relationship Id="rId414" Type="http://schemas.openxmlformats.org/officeDocument/2006/relationships/hyperlink" Target="https://www.sreality.cz/cs/v2/estates/3312055116" TargetMode="External"/><Relationship Id="rId413" Type="http://schemas.openxmlformats.org/officeDocument/2006/relationships/hyperlink" Target="https://www.sreality.cz/cs/v2/estates/4021445196" TargetMode="External"/><Relationship Id="rId412" Type="http://schemas.openxmlformats.org/officeDocument/2006/relationships/hyperlink" Target="https://www.sreality.cz/cs/v2/estates/3158172492" TargetMode="External"/><Relationship Id="rId419" Type="http://schemas.openxmlformats.org/officeDocument/2006/relationships/hyperlink" Target="https://www.sreality.cz/cs/v2/estates/978494284" TargetMode="External"/><Relationship Id="rId418" Type="http://schemas.openxmlformats.org/officeDocument/2006/relationships/hyperlink" Target="https://www.sreality.cz/cs/v2/estates/1165574732" TargetMode="External"/><Relationship Id="rId417" Type="http://schemas.openxmlformats.org/officeDocument/2006/relationships/hyperlink" Target="https://www.sreality.cz/cs/v2/estates/78218060" TargetMode="External"/><Relationship Id="rId416" Type="http://schemas.openxmlformats.org/officeDocument/2006/relationships/hyperlink" Target="https://www.sreality.cz/cs/v2/estates/685806412" TargetMode="External"/><Relationship Id="rId411" Type="http://schemas.openxmlformats.org/officeDocument/2006/relationships/hyperlink" Target="https://www.sreality.cz/cs/v2/estates/445583948" TargetMode="External"/><Relationship Id="rId5600" Type="http://schemas.openxmlformats.org/officeDocument/2006/relationships/hyperlink" Target="https://www.sreality.cz/cs/v2/estates/2250236748" TargetMode="External"/><Relationship Id="rId6931" Type="http://schemas.openxmlformats.org/officeDocument/2006/relationships/hyperlink" Target="https://www.sreality.cz/cs/v2/estates/1210417996" TargetMode="External"/><Relationship Id="rId410" Type="http://schemas.openxmlformats.org/officeDocument/2006/relationships/hyperlink" Target="https://www.sreality.cz/cs/v2/estates/562905676" TargetMode="External"/><Relationship Id="rId5601" Type="http://schemas.openxmlformats.org/officeDocument/2006/relationships/hyperlink" Target="https://www.sreality.cz/cs/v2/estates/2729636684" TargetMode="External"/><Relationship Id="rId6932" Type="http://schemas.openxmlformats.org/officeDocument/2006/relationships/hyperlink" Target="https://www.sreality.cz/cs/v2/estates/1768805196" TargetMode="External"/><Relationship Id="rId6930" Type="http://schemas.openxmlformats.org/officeDocument/2006/relationships/hyperlink" Target="https://www.sreality.cz/cs/v2/estates/728617804" TargetMode="External"/><Relationship Id="rId4305" Type="http://schemas.openxmlformats.org/officeDocument/2006/relationships/hyperlink" Target="https://www.sreality.cz/cs/v2/estates/252269132" TargetMode="External"/><Relationship Id="rId5637" Type="http://schemas.openxmlformats.org/officeDocument/2006/relationships/hyperlink" Target="https://www.sreality.cz/cs/v2/estates/647295820" TargetMode="External"/><Relationship Id="rId6968" Type="http://schemas.openxmlformats.org/officeDocument/2006/relationships/hyperlink" Target="https://www.sreality.cz/cs/v2/estates/864998220" TargetMode="External"/><Relationship Id="rId4304" Type="http://schemas.openxmlformats.org/officeDocument/2006/relationships/hyperlink" Target="https://www.sreality.cz/cs/v2/estates/2427171660" TargetMode="External"/><Relationship Id="rId5638" Type="http://schemas.openxmlformats.org/officeDocument/2006/relationships/hyperlink" Target="https://www.sreality.cz/cs/v2/estates/2722882380" TargetMode="External"/><Relationship Id="rId6969" Type="http://schemas.openxmlformats.org/officeDocument/2006/relationships/hyperlink" Target="https://www.sreality.cz/cs/v2/estates/4086223692" TargetMode="External"/><Relationship Id="rId4307" Type="http://schemas.openxmlformats.org/officeDocument/2006/relationships/hyperlink" Target="https://www.sreality.cz/cs/v2/estates/696255052" TargetMode="External"/><Relationship Id="rId5635" Type="http://schemas.openxmlformats.org/officeDocument/2006/relationships/hyperlink" Target="https://www.sreality.cz/cs/v2/estates/3494330956" TargetMode="External"/><Relationship Id="rId6966" Type="http://schemas.openxmlformats.org/officeDocument/2006/relationships/hyperlink" Target="https://www.sreality.cz/cs/v2/estates/2965660236" TargetMode="External"/><Relationship Id="rId19298" Type="http://schemas.openxmlformats.org/officeDocument/2006/relationships/hyperlink" Target="https://www.sreality.cz/cs/v2/estates/4094362956" TargetMode="External"/><Relationship Id="rId4306" Type="http://schemas.openxmlformats.org/officeDocument/2006/relationships/hyperlink" Target="https://www.sreality.cz/cs/v2/estates/1368740428" TargetMode="External"/><Relationship Id="rId5636" Type="http://schemas.openxmlformats.org/officeDocument/2006/relationships/hyperlink" Target="https://www.sreality.cz/cs/v2/estates/627499852" TargetMode="External"/><Relationship Id="rId6967" Type="http://schemas.openxmlformats.org/officeDocument/2006/relationships/hyperlink" Target="https://www.sreality.cz/cs/v2/estates/3801011020" TargetMode="External"/><Relationship Id="rId19299" Type="http://schemas.openxmlformats.org/officeDocument/2006/relationships/hyperlink" Target="https://www.sreality.cz/cs/v2/estates/1468163404" TargetMode="External"/><Relationship Id="rId4309" Type="http://schemas.openxmlformats.org/officeDocument/2006/relationships/hyperlink" Target="https://www.sreality.cz/cs/v2/estates/3398738764" TargetMode="External"/><Relationship Id="rId19296" Type="http://schemas.openxmlformats.org/officeDocument/2006/relationships/hyperlink" Target="https://www.sreality.cz/cs/v2/estates/4238370124" TargetMode="External"/><Relationship Id="rId4308" Type="http://schemas.openxmlformats.org/officeDocument/2006/relationships/hyperlink" Target="https://www.sreality.cz/cs/v2/estates/1256215116" TargetMode="External"/><Relationship Id="rId19297" Type="http://schemas.openxmlformats.org/officeDocument/2006/relationships/hyperlink" Target="https://www.sreality.cz/cs/v2/estates/844952908" TargetMode="External"/><Relationship Id="rId5639" Type="http://schemas.openxmlformats.org/officeDocument/2006/relationships/hyperlink" Target="https://www.sreality.cz/cs/v2/estates/88179532" TargetMode="External"/><Relationship Id="rId19294" Type="http://schemas.openxmlformats.org/officeDocument/2006/relationships/hyperlink" Target="https://www.sreality.cz/cs/v2/estates/337974348" TargetMode="External"/><Relationship Id="rId19295" Type="http://schemas.openxmlformats.org/officeDocument/2006/relationships/hyperlink" Target="https://www.sreality.cz/cs/v2/estates/645363020" TargetMode="External"/><Relationship Id="rId19292" Type="http://schemas.openxmlformats.org/officeDocument/2006/relationships/hyperlink" Target="https://www.sreality.cz/cs/v2/estates/2709873996" TargetMode="External"/><Relationship Id="rId19293" Type="http://schemas.openxmlformats.org/officeDocument/2006/relationships/hyperlink" Target="https://www.sreality.cz/cs/v2/estates/2561566028" TargetMode="External"/><Relationship Id="rId19290" Type="http://schemas.openxmlformats.org/officeDocument/2006/relationships/hyperlink" Target="https://www.sreality.cz/cs/v2/estates/2116314444" TargetMode="External"/><Relationship Id="rId19291" Type="http://schemas.openxmlformats.org/officeDocument/2006/relationships/hyperlink" Target="https://www.sreality.cz/cs/v2/estates/3314902348" TargetMode="External"/><Relationship Id="rId448" Type="http://schemas.openxmlformats.org/officeDocument/2006/relationships/hyperlink" Target="https://www.sreality.cz/cs/v2/estates/370065996" TargetMode="External"/><Relationship Id="rId447" Type="http://schemas.openxmlformats.org/officeDocument/2006/relationships/hyperlink" Target="https://www.sreality.cz/cs/v2/estates/2444923724" TargetMode="External"/><Relationship Id="rId446" Type="http://schemas.openxmlformats.org/officeDocument/2006/relationships/hyperlink" Target="https://www.sreality.cz/cs/v2/estates/1839592268" TargetMode="External"/><Relationship Id="rId445" Type="http://schemas.openxmlformats.org/officeDocument/2006/relationships/hyperlink" Target="https://www.sreality.cz/cs/v2/estates/3972846412" TargetMode="External"/><Relationship Id="rId449" Type="http://schemas.openxmlformats.org/officeDocument/2006/relationships/hyperlink" Target="https://www.sreality.cz/cs/v2/estates/1796063820" TargetMode="External"/><Relationship Id="rId440" Type="http://schemas.openxmlformats.org/officeDocument/2006/relationships/hyperlink" Target="https://www.sreality.cz/cs/v2/estates/2164249420" TargetMode="External"/><Relationship Id="rId6960" Type="http://schemas.openxmlformats.org/officeDocument/2006/relationships/hyperlink" Target="https://www.sreality.cz/cs/v2/estates/4114015052" TargetMode="External"/><Relationship Id="rId5630" Type="http://schemas.openxmlformats.org/officeDocument/2006/relationships/hyperlink" Target="https://www.sreality.cz/cs/v2/estates/2991838028" TargetMode="External"/><Relationship Id="rId6961" Type="http://schemas.openxmlformats.org/officeDocument/2006/relationships/hyperlink" Target="https://www.sreality.cz/cs/v2/estates/2812203852" TargetMode="External"/><Relationship Id="rId444" Type="http://schemas.openxmlformats.org/officeDocument/2006/relationships/hyperlink" Target="https://www.sreality.cz/cs/v2/estates/847807308" TargetMode="External"/><Relationship Id="rId4301" Type="http://schemas.openxmlformats.org/officeDocument/2006/relationships/hyperlink" Target="https://www.sreality.cz/cs/v2/estates/2746405708" TargetMode="External"/><Relationship Id="rId5633" Type="http://schemas.openxmlformats.org/officeDocument/2006/relationships/hyperlink" Target="https://www.sreality.cz/cs/v2/estates/1934873420" TargetMode="External"/><Relationship Id="rId6964" Type="http://schemas.openxmlformats.org/officeDocument/2006/relationships/hyperlink" Target="https://www.sreality.cz/cs/v2/estates/3567178572" TargetMode="External"/><Relationship Id="rId443" Type="http://schemas.openxmlformats.org/officeDocument/2006/relationships/hyperlink" Target="https://www.sreality.cz/cs/v2/estates/2316022604" TargetMode="External"/><Relationship Id="rId4300" Type="http://schemas.openxmlformats.org/officeDocument/2006/relationships/hyperlink" Target="https://www.sreality.cz/cs/v2/estates/1404228428" TargetMode="External"/><Relationship Id="rId5634" Type="http://schemas.openxmlformats.org/officeDocument/2006/relationships/hyperlink" Target="https://www.sreality.cz/cs/v2/estates/4082688844" TargetMode="External"/><Relationship Id="rId6965" Type="http://schemas.openxmlformats.org/officeDocument/2006/relationships/hyperlink" Target="https://www.sreality.cz/cs/v2/estates/930980684" TargetMode="External"/><Relationship Id="rId442" Type="http://schemas.openxmlformats.org/officeDocument/2006/relationships/hyperlink" Target="https://www.sreality.cz/cs/v2/estates/2183652172" TargetMode="External"/><Relationship Id="rId4303" Type="http://schemas.openxmlformats.org/officeDocument/2006/relationships/hyperlink" Target="https://www.sreality.cz/cs/v2/estates/218624844" TargetMode="External"/><Relationship Id="rId5631" Type="http://schemas.openxmlformats.org/officeDocument/2006/relationships/hyperlink" Target="https://www.sreality.cz/cs/v2/estates/1710875468" TargetMode="External"/><Relationship Id="rId6962" Type="http://schemas.openxmlformats.org/officeDocument/2006/relationships/hyperlink" Target="https://www.sreality.cz/cs/v2/estates/3349074764" TargetMode="External"/><Relationship Id="rId441" Type="http://schemas.openxmlformats.org/officeDocument/2006/relationships/hyperlink" Target="https://www.sreality.cz/cs/v2/estates/1063256652" TargetMode="External"/><Relationship Id="rId4302" Type="http://schemas.openxmlformats.org/officeDocument/2006/relationships/hyperlink" Target="https://www.sreality.cz/cs/v2/estates/280154956" TargetMode="External"/><Relationship Id="rId5632" Type="http://schemas.openxmlformats.org/officeDocument/2006/relationships/hyperlink" Target="https://www.sreality.cz/cs/v2/estates/3378172748" TargetMode="External"/><Relationship Id="rId6963" Type="http://schemas.openxmlformats.org/officeDocument/2006/relationships/hyperlink" Target="https://www.sreality.cz/cs/v2/estates/1688130380" TargetMode="External"/><Relationship Id="rId5626" Type="http://schemas.openxmlformats.org/officeDocument/2006/relationships/hyperlink" Target="https://www.sreality.cz/cs/v2/estates/3687441228" TargetMode="External"/><Relationship Id="rId6957" Type="http://schemas.openxmlformats.org/officeDocument/2006/relationships/hyperlink" Target="https://www.sreality.cz/cs/v2/estates/1844749132" TargetMode="External"/><Relationship Id="rId5627" Type="http://schemas.openxmlformats.org/officeDocument/2006/relationships/hyperlink" Target="https://www.sreality.cz/cs/v2/estates/3444822860" TargetMode="External"/><Relationship Id="rId6958" Type="http://schemas.openxmlformats.org/officeDocument/2006/relationships/hyperlink" Target="https://www.sreality.cz/cs/v2/estates/3398132300" TargetMode="External"/><Relationship Id="rId5624" Type="http://schemas.openxmlformats.org/officeDocument/2006/relationships/hyperlink" Target="https://www.sreality.cz/cs/v2/estates/987538252" TargetMode="External"/><Relationship Id="rId6955" Type="http://schemas.openxmlformats.org/officeDocument/2006/relationships/hyperlink" Target="https://www.sreality.cz/cs/v2/estates/3516846924" TargetMode="External"/><Relationship Id="rId5625" Type="http://schemas.openxmlformats.org/officeDocument/2006/relationships/hyperlink" Target="https://www.sreality.cz/cs/v2/estates/1586422604" TargetMode="External"/><Relationship Id="rId6956" Type="http://schemas.openxmlformats.org/officeDocument/2006/relationships/hyperlink" Target="https://www.sreality.cz/cs/v2/estates/326472524" TargetMode="External"/><Relationship Id="rId5628" Type="http://schemas.openxmlformats.org/officeDocument/2006/relationships/hyperlink" Target="https://www.sreality.cz/cs/v2/estates/431809356" TargetMode="External"/><Relationship Id="rId6959" Type="http://schemas.openxmlformats.org/officeDocument/2006/relationships/hyperlink" Target="https://www.sreality.cz/cs/v2/estates/933155660" TargetMode="External"/><Relationship Id="rId5629" Type="http://schemas.openxmlformats.org/officeDocument/2006/relationships/hyperlink" Target="https://www.sreality.cz/cs/v2/estates/3323192140" TargetMode="External"/><Relationship Id="rId437" Type="http://schemas.openxmlformats.org/officeDocument/2006/relationships/hyperlink" Target="https://www.sreality.cz/cs/v2/estates/417502028" TargetMode="External"/><Relationship Id="rId436" Type="http://schemas.openxmlformats.org/officeDocument/2006/relationships/hyperlink" Target="https://www.sreality.cz/cs/v2/estates/3957150284" TargetMode="External"/><Relationship Id="rId435" Type="http://schemas.openxmlformats.org/officeDocument/2006/relationships/hyperlink" Target="https://www.sreality.cz/cs/v2/estates/2118624076" TargetMode="External"/><Relationship Id="rId434" Type="http://schemas.openxmlformats.org/officeDocument/2006/relationships/hyperlink" Target="https://www.sreality.cz/cs/v2/estates/423023436" TargetMode="External"/><Relationship Id="rId439" Type="http://schemas.openxmlformats.org/officeDocument/2006/relationships/hyperlink" Target="https://www.sreality.cz/cs/v2/estates/803557964" TargetMode="External"/><Relationship Id="rId438" Type="http://schemas.openxmlformats.org/officeDocument/2006/relationships/hyperlink" Target="https://www.sreality.cz/cs/v2/estates/740787020" TargetMode="External"/><Relationship Id="rId6950" Type="http://schemas.openxmlformats.org/officeDocument/2006/relationships/hyperlink" Target="https://www.sreality.cz/cs/v2/estates/1050596172" TargetMode="External"/><Relationship Id="rId433" Type="http://schemas.openxmlformats.org/officeDocument/2006/relationships/hyperlink" Target="https://www.sreality.cz/cs/v2/estates/417708124" TargetMode="External"/><Relationship Id="rId5622" Type="http://schemas.openxmlformats.org/officeDocument/2006/relationships/hyperlink" Target="https://www.sreality.cz/cs/v2/estates/145208140" TargetMode="External"/><Relationship Id="rId6953" Type="http://schemas.openxmlformats.org/officeDocument/2006/relationships/hyperlink" Target="https://www.sreality.cz/cs/v2/estates/228512588" TargetMode="External"/><Relationship Id="rId432" Type="http://schemas.openxmlformats.org/officeDocument/2006/relationships/hyperlink" Target="https://www.sreality.cz/cs/v2/estates/2476425804" TargetMode="External"/><Relationship Id="rId5623" Type="http://schemas.openxmlformats.org/officeDocument/2006/relationships/hyperlink" Target="https://www.sreality.cz/cs/v2/estates/1142674252" TargetMode="External"/><Relationship Id="rId6954" Type="http://schemas.openxmlformats.org/officeDocument/2006/relationships/hyperlink" Target="https://www.sreality.cz/cs/v2/estates/1352586060" TargetMode="External"/><Relationship Id="rId431" Type="http://schemas.openxmlformats.org/officeDocument/2006/relationships/hyperlink" Target="https://www.sreality.cz/cs/v2/estates/4192990028" TargetMode="External"/><Relationship Id="rId5620" Type="http://schemas.openxmlformats.org/officeDocument/2006/relationships/hyperlink" Target="https://www.sreality.cz/cs/v2/estates/1735648076" TargetMode="External"/><Relationship Id="rId6951" Type="http://schemas.openxmlformats.org/officeDocument/2006/relationships/hyperlink" Target="https://www.sreality.cz/cs/v2/estates/4150899532" TargetMode="External"/><Relationship Id="rId430" Type="http://schemas.openxmlformats.org/officeDocument/2006/relationships/hyperlink" Target="https://www.sreality.cz/cs/v2/estates/795079500" TargetMode="External"/><Relationship Id="rId5621" Type="http://schemas.openxmlformats.org/officeDocument/2006/relationships/hyperlink" Target="https://www.sreality.cz/cs/v2/estates/3461600076" TargetMode="External"/><Relationship Id="rId6952" Type="http://schemas.openxmlformats.org/officeDocument/2006/relationships/hyperlink" Target="https://www.sreality.cz/cs/v2/estates/286581580" TargetMode="External"/><Relationship Id="rId18222" Type="http://schemas.openxmlformats.org/officeDocument/2006/relationships/hyperlink" Target="https://www.sreality.cz/cs/v2/estates/3481010764" TargetMode="External"/><Relationship Id="rId19553" Type="http://schemas.openxmlformats.org/officeDocument/2006/relationships/hyperlink" Target="https://www.sreality.cz/cs/v2/estates/4039402572" TargetMode="External"/><Relationship Id="rId18223" Type="http://schemas.openxmlformats.org/officeDocument/2006/relationships/hyperlink" Target="https://www.sreality.cz/cs/v2/estates/580867404" TargetMode="External"/><Relationship Id="rId19554" Type="http://schemas.openxmlformats.org/officeDocument/2006/relationships/hyperlink" Target="https://www.sreality.cz/cs/v2/estates/220488780" TargetMode="External"/><Relationship Id="rId6108" Type="http://schemas.openxmlformats.org/officeDocument/2006/relationships/hyperlink" Target="https://www.sreality.cz/cs/v2/estates/1540150092" TargetMode="External"/><Relationship Id="rId18220" Type="http://schemas.openxmlformats.org/officeDocument/2006/relationships/hyperlink" Target="https://www.sreality.cz/cs/v2/estates/811336268" TargetMode="External"/><Relationship Id="rId19551" Type="http://schemas.openxmlformats.org/officeDocument/2006/relationships/hyperlink" Target="https://www.sreality.cz/cs/v2/estates/3768210508" TargetMode="External"/><Relationship Id="rId6109" Type="http://schemas.openxmlformats.org/officeDocument/2006/relationships/hyperlink" Target="https://www.sreality.cz/cs/v2/estates/1683243596" TargetMode="External"/><Relationship Id="rId7439" Type="http://schemas.openxmlformats.org/officeDocument/2006/relationships/hyperlink" Target="https://www.sreality.cz/cs/v2/estates/2330973004" TargetMode="External"/><Relationship Id="rId18221" Type="http://schemas.openxmlformats.org/officeDocument/2006/relationships/hyperlink" Target="https://www.sreality.cz/cs/v2/estates/3344695884" TargetMode="External"/><Relationship Id="rId19552" Type="http://schemas.openxmlformats.org/officeDocument/2006/relationships/hyperlink" Target="https://www.sreality.cz/cs/v2/estates/368727116" TargetMode="External"/><Relationship Id="rId19550" Type="http://schemas.openxmlformats.org/officeDocument/2006/relationships/hyperlink" Target="https://www.sreality.cz/cs/v2/estates/2831627340" TargetMode="External"/><Relationship Id="rId7430" Type="http://schemas.openxmlformats.org/officeDocument/2006/relationships/hyperlink" Target="https://www.sreality.cz/cs/v2/estates/1543594572" TargetMode="External"/><Relationship Id="rId8761" Type="http://schemas.openxmlformats.org/officeDocument/2006/relationships/hyperlink" Target="https://www.sreality.cz/cs/v2/estates/243831628" TargetMode="External"/><Relationship Id="rId8760" Type="http://schemas.openxmlformats.org/officeDocument/2006/relationships/hyperlink" Target="https://www.sreality.cz/cs/v2/estates/3376407116" TargetMode="External"/><Relationship Id="rId6102" Type="http://schemas.openxmlformats.org/officeDocument/2006/relationships/hyperlink" Target="https://www.sreality.cz/cs/v2/estates/1802580556" TargetMode="External"/><Relationship Id="rId7434" Type="http://schemas.openxmlformats.org/officeDocument/2006/relationships/hyperlink" Target="https://www.sreality.cz/cs/v2/estates/709092172" TargetMode="External"/><Relationship Id="rId8765" Type="http://schemas.openxmlformats.org/officeDocument/2006/relationships/hyperlink" Target="https://www.sreality.cz/cs/v2/estates/4285723468" TargetMode="External"/><Relationship Id="rId18219" Type="http://schemas.openxmlformats.org/officeDocument/2006/relationships/hyperlink" Target="https://www.sreality.cz/cs/v2/estates/2042378060" TargetMode="External"/><Relationship Id="rId6103" Type="http://schemas.openxmlformats.org/officeDocument/2006/relationships/hyperlink" Target="https://www.sreality.cz/cs/v2/estates/3065832268" TargetMode="External"/><Relationship Id="rId7433" Type="http://schemas.openxmlformats.org/officeDocument/2006/relationships/hyperlink" Target="https://www.sreality.cz/cs/v2/estates/3857601100" TargetMode="External"/><Relationship Id="rId8764" Type="http://schemas.openxmlformats.org/officeDocument/2006/relationships/hyperlink" Target="https://www.sreality.cz/cs/v2/estates/537645900" TargetMode="External"/><Relationship Id="rId6100" Type="http://schemas.openxmlformats.org/officeDocument/2006/relationships/hyperlink" Target="https://www.sreality.cz/cs/v2/estates/2170528588" TargetMode="External"/><Relationship Id="rId7432" Type="http://schemas.openxmlformats.org/officeDocument/2006/relationships/hyperlink" Target="https://www.sreality.cz/cs/v2/estates/1560269644" TargetMode="External"/><Relationship Id="rId8763" Type="http://schemas.openxmlformats.org/officeDocument/2006/relationships/hyperlink" Target="https://www.sreality.cz/cs/v2/estates/2198590284" TargetMode="External"/><Relationship Id="rId18217" Type="http://schemas.openxmlformats.org/officeDocument/2006/relationships/hyperlink" Target="https://www.sreality.cz/cs/v2/estates/3456893516" TargetMode="External"/><Relationship Id="rId19548" Type="http://schemas.openxmlformats.org/officeDocument/2006/relationships/hyperlink" Target="https://www.sreality.cz/cs/v2/estates/3206566988" TargetMode="External"/><Relationship Id="rId6101" Type="http://schemas.openxmlformats.org/officeDocument/2006/relationships/hyperlink" Target="https://www.sreality.cz/cs/v2/estates/3852063308" TargetMode="External"/><Relationship Id="rId7431" Type="http://schemas.openxmlformats.org/officeDocument/2006/relationships/hyperlink" Target="https://www.sreality.cz/cs/v2/estates/1342165836" TargetMode="External"/><Relationship Id="rId8762" Type="http://schemas.openxmlformats.org/officeDocument/2006/relationships/hyperlink" Target="https://www.sreality.cz/cs/v2/estates/2461135692" TargetMode="External"/><Relationship Id="rId18218" Type="http://schemas.openxmlformats.org/officeDocument/2006/relationships/hyperlink" Target="https://www.sreality.cz/cs/v2/estates/2165047884" TargetMode="External"/><Relationship Id="rId19549" Type="http://schemas.openxmlformats.org/officeDocument/2006/relationships/hyperlink" Target="https://www.sreality.cz/cs/v2/estates/3974190156" TargetMode="External"/><Relationship Id="rId6106" Type="http://schemas.openxmlformats.org/officeDocument/2006/relationships/hyperlink" Target="https://www.sreality.cz/cs/v2/estates/136757836" TargetMode="External"/><Relationship Id="rId7438" Type="http://schemas.openxmlformats.org/officeDocument/2006/relationships/hyperlink" Target="https://www.sreality.cz/cs/v2/estates/3682526028" TargetMode="External"/><Relationship Id="rId8769" Type="http://schemas.openxmlformats.org/officeDocument/2006/relationships/hyperlink" Target="https://www.sreality.cz/cs/v2/estates/2139521868" TargetMode="External"/><Relationship Id="rId18215" Type="http://schemas.openxmlformats.org/officeDocument/2006/relationships/hyperlink" Target="https://www.sreality.cz/cs/v2/estates/2282488396" TargetMode="External"/><Relationship Id="rId19546" Type="http://schemas.openxmlformats.org/officeDocument/2006/relationships/hyperlink" Target="https://www.sreality.cz/cs/v2/estates/277894220" TargetMode="External"/><Relationship Id="rId6107" Type="http://schemas.openxmlformats.org/officeDocument/2006/relationships/hyperlink" Target="https://www.sreality.cz/cs/v2/estates/197972812" TargetMode="External"/><Relationship Id="rId7437" Type="http://schemas.openxmlformats.org/officeDocument/2006/relationships/hyperlink" Target="https://www.sreality.cz/cs/v2/estates/2024334156" TargetMode="External"/><Relationship Id="rId8768" Type="http://schemas.openxmlformats.org/officeDocument/2006/relationships/hyperlink" Target="https://www.sreality.cz/cs/v2/estates/1023341388" TargetMode="External"/><Relationship Id="rId18216" Type="http://schemas.openxmlformats.org/officeDocument/2006/relationships/hyperlink" Target="https://www.sreality.cz/cs/v2/estates/3624665676" TargetMode="External"/><Relationship Id="rId19547" Type="http://schemas.openxmlformats.org/officeDocument/2006/relationships/hyperlink" Target="https://www.sreality.cz/cs/v2/estates/3603977292" TargetMode="External"/><Relationship Id="rId6104" Type="http://schemas.openxmlformats.org/officeDocument/2006/relationships/hyperlink" Target="https://www.sreality.cz/cs/v2/estates/557175372" TargetMode="External"/><Relationship Id="rId7436" Type="http://schemas.openxmlformats.org/officeDocument/2006/relationships/hyperlink" Target="https://www.sreality.cz/cs/v2/estates/1409274700" TargetMode="External"/><Relationship Id="rId8767" Type="http://schemas.openxmlformats.org/officeDocument/2006/relationships/hyperlink" Target="https://www.sreality.cz/cs/v2/estates/2345898828" TargetMode="External"/><Relationship Id="rId18213" Type="http://schemas.openxmlformats.org/officeDocument/2006/relationships/hyperlink" Target="https://www.sreality.cz/cs/v2/estates/56635980" TargetMode="External"/><Relationship Id="rId19544" Type="http://schemas.openxmlformats.org/officeDocument/2006/relationships/hyperlink" Target="https://www.sreality.cz/cs/v2/estates/3388298316" TargetMode="External"/><Relationship Id="rId6105" Type="http://schemas.openxmlformats.org/officeDocument/2006/relationships/hyperlink" Target="https://www.sreality.cz/cs/v2/estates/819176268" TargetMode="External"/><Relationship Id="rId7435" Type="http://schemas.openxmlformats.org/officeDocument/2006/relationships/hyperlink" Target="https://www.sreality.cz/cs/v2/estates/872403788" TargetMode="External"/><Relationship Id="rId8766" Type="http://schemas.openxmlformats.org/officeDocument/2006/relationships/hyperlink" Target="https://www.sreality.cz/cs/v2/estates/1997263692" TargetMode="External"/><Relationship Id="rId18214" Type="http://schemas.openxmlformats.org/officeDocument/2006/relationships/hyperlink" Target="https://www.sreality.cz/cs/v2/estates/1845716812" TargetMode="External"/><Relationship Id="rId19545" Type="http://schemas.openxmlformats.org/officeDocument/2006/relationships/hyperlink" Target="https://www.sreality.cz/cs/v2/estates/1022710860" TargetMode="External"/><Relationship Id="rId18233" Type="http://schemas.openxmlformats.org/officeDocument/2006/relationships/hyperlink" Target="https://www.sreality.cz/cs/v2/estates/993387340" TargetMode="External"/><Relationship Id="rId19564" Type="http://schemas.openxmlformats.org/officeDocument/2006/relationships/hyperlink" Target="https://www.sreality.cz/cs/v2/estates/3790304332" TargetMode="External"/><Relationship Id="rId18234" Type="http://schemas.openxmlformats.org/officeDocument/2006/relationships/hyperlink" Target="https://www.sreality.cz/cs/v2/estates/1555956300" TargetMode="External"/><Relationship Id="rId19565" Type="http://schemas.openxmlformats.org/officeDocument/2006/relationships/hyperlink" Target="https://www.sreality.cz/cs/v2/estates/3727545164" TargetMode="External"/><Relationship Id="rId7429" Type="http://schemas.openxmlformats.org/officeDocument/2006/relationships/hyperlink" Target="https://www.sreality.cz/cs/v2/estates/3565687372" TargetMode="External"/><Relationship Id="rId18231" Type="http://schemas.openxmlformats.org/officeDocument/2006/relationships/hyperlink" Target="https://www.sreality.cz/cs/v2/estates/4092600908" TargetMode="External"/><Relationship Id="rId19562" Type="http://schemas.openxmlformats.org/officeDocument/2006/relationships/hyperlink" Target="https://www.sreality.cz/cs/v2/estates/1623028812" TargetMode="External"/><Relationship Id="rId7428" Type="http://schemas.openxmlformats.org/officeDocument/2006/relationships/hyperlink" Target="https://www.sreality.cz/cs/v2/estates/2399130444" TargetMode="External"/><Relationship Id="rId8759" Type="http://schemas.openxmlformats.org/officeDocument/2006/relationships/hyperlink" Target="https://www.sreality.cz/cs/v2/estates/2097926988" TargetMode="External"/><Relationship Id="rId18232" Type="http://schemas.openxmlformats.org/officeDocument/2006/relationships/hyperlink" Target="https://www.sreality.cz/cs/v2/estates/338494028" TargetMode="External"/><Relationship Id="rId19563" Type="http://schemas.openxmlformats.org/officeDocument/2006/relationships/hyperlink" Target="https://www.sreality.cz/cs/v2/estates/982021196" TargetMode="External"/><Relationship Id="rId19560" Type="http://schemas.openxmlformats.org/officeDocument/2006/relationships/hyperlink" Target="https://www.sreality.cz/cs/v2/estates/2955179084" TargetMode="External"/><Relationship Id="rId18230" Type="http://schemas.openxmlformats.org/officeDocument/2006/relationships/hyperlink" Target="https://www.sreality.cz/cs/v2/estates/3506909772" TargetMode="External"/><Relationship Id="rId19561" Type="http://schemas.openxmlformats.org/officeDocument/2006/relationships/hyperlink" Target="https://www.sreality.cz/cs/v2/estates/3282465868" TargetMode="External"/><Relationship Id="rId8750" Type="http://schemas.openxmlformats.org/officeDocument/2006/relationships/hyperlink" Target="https://www.sreality.cz/cs/v2/estates/4176339788" TargetMode="External"/><Relationship Id="rId7423" Type="http://schemas.openxmlformats.org/officeDocument/2006/relationships/hyperlink" Target="https://www.sreality.cz/cs/v2/estates/3916079948" TargetMode="External"/><Relationship Id="rId8754" Type="http://schemas.openxmlformats.org/officeDocument/2006/relationships/hyperlink" Target="https://www.sreality.cz/cs/v2/estates/1891320396" TargetMode="External"/><Relationship Id="rId7422" Type="http://schemas.openxmlformats.org/officeDocument/2006/relationships/hyperlink" Target="https://www.sreality.cz/cs/v2/estates/2049028940" TargetMode="External"/><Relationship Id="rId8753" Type="http://schemas.openxmlformats.org/officeDocument/2006/relationships/hyperlink" Target="https://www.sreality.cz/cs/v2/estates/722195276" TargetMode="External"/><Relationship Id="rId7421" Type="http://schemas.openxmlformats.org/officeDocument/2006/relationships/hyperlink" Target="https://www.sreality.cz/cs/v2/estates/1976554316" TargetMode="External"/><Relationship Id="rId8752" Type="http://schemas.openxmlformats.org/officeDocument/2006/relationships/hyperlink" Target="https://www.sreality.cz/cs/v2/estates/2706760524" TargetMode="External"/><Relationship Id="rId18228" Type="http://schemas.openxmlformats.org/officeDocument/2006/relationships/hyperlink" Target="https://www.sreality.cz/cs/v2/estates/972882508" TargetMode="External"/><Relationship Id="rId19559" Type="http://schemas.openxmlformats.org/officeDocument/2006/relationships/hyperlink" Target="https://www.sreality.cz/cs/v2/estates/948462668" TargetMode="External"/><Relationship Id="rId7420" Type="http://schemas.openxmlformats.org/officeDocument/2006/relationships/hyperlink" Target="https://www.sreality.cz/cs/v2/estates/1473237836" TargetMode="External"/><Relationship Id="rId8751" Type="http://schemas.openxmlformats.org/officeDocument/2006/relationships/hyperlink" Target="https://www.sreality.cz/cs/v2/estates/4262126412" TargetMode="External"/><Relationship Id="rId18229" Type="http://schemas.openxmlformats.org/officeDocument/2006/relationships/hyperlink" Target="https://www.sreality.cz/cs/v2/estates/2541130316" TargetMode="External"/><Relationship Id="rId7427" Type="http://schemas.openxmlformats.org/officeDocument/2006/relationships/hyperlink" Target="https://www.sreality.cz/cs/v2/estates/1149166412" TargetMode="External"/><Relationship Id="rId8758" Type="http://schemas.openxmlformats.org/officeDocument/2006/relationships/hyperlink" Target="https://www.sreality.cz/cs/v2/estates/3233739596" TargetMode="External"/><Relationship Id="rId18226" Type="http://schemas.openxmlformats.org/officeDocument/2006/relationships/hyperlink" Target="https://www.sreality.cz/cs/v2/estates/428671564" TargetMode="External"/><Relationship Id="rId19557" Type="http://schemas.openxmlformats.org/officeDocument/2006/relationships/hyperlink" Target="https://www.sreality.cz/cs/v2/estates/1220764748" TargetMode="External"/><Relationship Id="rId7426" Type="http://schemas.openxmlformats.org/officeDocument/2006/relationships/hyperlink" Target="https://www.sreality.cz/cs/v2/estates/3465446220" TargetMode="External"/><Relationship Id="rId8757" Type="http://schemas.openxmlformats.org/officeDocument/2006/relationships/hyperlink" Target="https://www.sreality.cz/cs/v2/estates/2819347276" TargetMode="External"/><Relationship Id="rId18227" Type="http://schemas.openxmlformats.org/officeDocument/2006/relationships/hyperlink" Target="https://www.sreality.cz/cs/v2/estates/1770848844" TargetMode="External"/><Relationship Id="rId19558" Type="http://schemas.openxmlformats.org/officeDocument/2006/relationships/hyperlink" Target="https://www.sreality.cz/cs/v2/estates/1715299404" TargetMode="External"/><Relationship Id="rId7425" Type="http://schemas.openxmlformats.org/officeDocument/2006/relationships/hyperlink" Target="https://www.sreality.cz/cs/v2/estates/1628033868" TargetMode="External"/><Relationship Id="rId8756" Type="http://schemas.openxmlformats.org/officeDocument/2006/relationships/hyperlink" Target="https://www.sreality.cz/cs/v2/estates/1259066188" TargetMode="External"/><Relationship Id="rId18224" Type="http://schemas.openxmlformats.org/officeDocument/2006/relationships/hyperlink" Target="https://www.sreality.cz/cs/v2/estates/118227532" TargetMode="External"/><Relationship Id="rId19555" Type="http://schemas.openxmlformats.org/officeDocument/2006/relationships/hyperlink" Target="https://www.sreality.cz/cs/v2/estates/3221644364" TargetMode="External"/><Relationship Id="rId7424" Type="http://schemas.openxmlformats.org/officeDocument/2006/relationships/hyperlink" Target="https://www.sreality.cz/cs/v2/estates/1811927884" TargetMode="External"/><Relationship Id="rId8755" Type="http://schemas.openxmlformats.org/officeDocument/2006/relationships/hyperlink" Target="https://www.sreality.cz/cs/v2/estates/2064372556" TargetMode="External"/><Relationship Id="rId18225" Type="http://schemas.openxmlformats.org/officeDocument/2006/relationships/hyperlink" Target="https://www.sreality.cz/cs/v2/estates/3960209996" TargetMode="External"/><Relationship Id="rId19556" Type="http://schemas.openxmlformats.org/officeDocument/2006/relationships/hyperlink" Target="https://www.sreality.cz/cs/v2/estates/1258316876" TargetMode="External"/><Relationship Id="rId18200" Type="http://schemas.openxmlformats.org/officeDocument/2006/relationships/hyperlink" Target="https://www.sreality.cz/cs/v2/estates/1499595340" TargetMode="External"/><Relationship Id="rId19531" Type="http://schemas.openxmlformats.org/officeDocument/2006/relationships/hyperlink" Target="https://www.sreality.cz/cs/v2/estates/4218598732" TargetMode="External"/><Relationship Id="rId18201" Type="http://schemas.openxmlformats.org/officeDocument/2006/relationships/hyperlink" Target="https://www.sreality.cz/cs/v2/estates/2458666316" TargetMode="External"/><Relationship Id="rId19532" Type="http://schemas.openxmlformats.org/officeDocument/2006/relationships/hyperlink" Target="https://www.sreality.cz/cs/v2/estates/1646789196" TargetMode="External"/><Relationship Id="rId19530" Type="http://schemas.openxmlformats.org/officeDocument/2006/relationships/hyperlink" Target="https://www.sreality.cz/cs/v2/estates/1345835852" TargetMode="External"/><Relationship Id="rId6120" Type="http://schemas.openxmlformats.org/officeDocument/2006/relationships/hyperlink" Target="https://www.sreality.cz/cs/v2/estates/2622452300" TargetMode="External"/><Relationship Id="rId7452" Type="http://schemas.openxmlformats.org/officeDocument/2006/relationships/hyperlink" Target="https://www.sreality.cz/cs/v2/estates/3516412492" TargetMode="External"/><Relationship Id="rId8783" Type="http://schemas.openxmlformats.org/officeDocument/2006/relationships/hyperlink" Target="https://www.sreality.cz/cs/v2/estates/4032508492" TargetMode="External"/><Relationship Id="rId6121" Type="http://schemas.openxmlformats.org/officeDocument/2006/relationships/hyperlink" Target="https://www.sreality.cz/cs/v2/estates/470856524" TargetMode="External"/><Relationship Id="rId7451" Type="http://schemas.openxmlformats.org/officeDocument/2006/relationships/hyperlink" Target="https://www.sreality.cz/cs/v2/estates/2821829452" TargetMode="External"/><Relationship Id="rId8782" Type="http://schemas.openxmlformats.org/officeDocument/2006/relationships/hyperlink" Target="https://www.sreality.cz/cs/v2/estates/3995030092" TargetMode="External"/><Relationship Id="rId7450" Type="http://schemas.openxmlformats.org/officeDocument/2006/relationships/hyperlink" Target="https://www.sreality.cz/cs/v2/estates/3706704716" TargetMode="External"/><Relationship Id="rId8781" Type="http://schemas.openxmlformats.org/officeDocument/2006/relationships/hyperlink" Target="https://www.sreality.cz/cs/v2/estates/3541508684" TargetMode="External"/><Relationship Id="rId8780" Type="http://schemas.openxmlformats.org/officeDocument/2006/relationships/hyperlink" Target="https://www.sreality.cz/cs/v2/estates/4240077388" TargetMode="External"/><Relationship Id="rId6124" Type="http://schemas.openxmlformats.org/officeDocument/2006/relationships/hyperlink" Target="https://www.sreality.cz/cs/v2/estates/3327390540" TargetMode="External"/><Relationship Id="rId7456" Type="http://schemas.openxmlformats.org/officeDocument/2006/relationships/hyperlink" Target="https://www.sreality.cz/cs/v2/estates/816489292" TargetMode="External"/><Relationship Id="rId8787" Type="http://schemas.openxmlformats.org/officeDocument/2006/relationships/hyperlink" Target="https://www.sreality.cz/cs/v2/estates/3376538444" TargetMode="External"/><Relationship Id="rId19528" Type="http://schemas.openxmlformats.org/officeDocument/2006/relationships/hyperlink" Target="https://www.sreality.cz/cs/v2/estates/2602677580" TargetMode="External"/><Relationship Id="rId6125" Type="http://schemas.openxmlformats.org/officeDocument/2006/relationships/hyperlink" Target="https://www.sreality.cz/cs/v2/estates/2180678476" TargetMode="External"/><Relationship Id="rId7455" Type="http://schemas.openxmlformats.org/officeDocument/2006/relationships/hyperlink" Target="https://www.sreality.cz/cs/v2/estates/816489292" TargetMode="External"/><Relationship Id="rId8786" Type="http://schemas.openxmlformats.org/officeDocument/2006/relationships/hyperlink" Target="https://www.sreality.cz/cs/v2/estates/568115788" TargetMode="External"/><Relationship Id="rId19529" Type="http://schemas.openxmlformats.org/officeDocument/2006/relationships/hyperlink" Target="https://www.sreality.cz/cs/v2/estates/3895329868" TargetMode="External"/><Relationship Id="rId6122" Type="http://schemas.openxmlformats.org/officeDocument/2006/relationships/hyperlink" Target="https://www.sreality.cz/cs/v2/estates/4227724108" TargetMode="External"/><Relationship Id="rId7454" Type="http://schemas.openxmlformats.org/officeDocument/2006/relationships/hyperlink" Target="https://www.sreality.cz/cs/v2/estates/3773813580" TargetMode="External"/><Relationship Id="rId8785" Type="http://schemas.openxmlformats.org/officeDocument/2006/relationships/hyperlink" Target="https://www.sreality.cz/cs/v2/estates/1627378252" TargetMode="External"/><Relationship Id="rId19526" Type="http://schemas.openxmlformats.org/officeDocument/2006/relationships/hyperlink" Target="https://www.sreality.cz/cs/v2/estates/1638970700" TargetMode="External"/><Relationship Id="rId6123" Type="http://schemas.openxmlformats.org/officeDocument/2006/relationships/hyperlink" Target="https://www.sreality.cz/cs/v2/estates/1652785996" TargetMode="External"/><Relationship Id="rId7453" Type="http://schemas.openxmlformats.org/officeDocument/2006/relationships/hyperlink" Target="https://www.sreality.cz/cs/v2/estates/3333309004" TargetMode="External"/><Relationship Id="rId8784" Type="http://schemas.openxmlformats.org/officeDocument/2006/relationships/hyperlink" Target="https://www.sreality.cz/cs/v2/estates/1505612364" TargetMode="External"/><Relationship Id="rId19527" Type="http://schemas.openxmlformats.org/officeDocument/2006/relationships/hyperlink" Target="https://www.sreality.cz/cs/v2/estates/2316416332" TargetMode="External"/><Relationship Id="rId6128" Type="http://schemas.openxmlformats.org/officeDocument/2006/relationships/hyperlink" Target="https://www.sreality.cz/cs/v2/estates/1054672204" TargetMode="External"/><Relationship Id="rId19524" Type="http://schemas.openxmlformats.org/officeDocument/2006/relationships/hyperlink" Target="https://www.sreality.cz/cs/v2/estates/172471628" TargetMode="External"/><Relationship Id="rId6129" Type="http://schemas.openxmlformats.org/officeDocument/2006/relationships/hyperlink" Target="https://www.sreality.cz/cs/v2/estates/4039955276" TargetMode="External"/><Relationship Id="rId7459" Type="http://schemas.openxmlformats.org/officeDocument/2006/relationships/hyperlink" Target="https://www.sreality.cz/cs/v2/estates/3516412492" TargetMode="External"/><Relationship Id="rId19525" Type="http://schemas.openxmlformats.org/officeDocument/2006/relationships/hyperlink" Target="https://www.sreality.cz/cs/v2/estates/3498579020" TargetMode="External"/><Relationship Id="rId6126" Type="http://schemas.openxmlformats.org/officeDocument/2006/relationships/hyperlink" Target="https://www.sreality.cz/cs/v2/estates/13423436" TargetMode="External"/><Relationship Id="rId7458" Type="http://schemas.openxmlformats.org/officeDocument/2006/relationships/hyperlink" Target="https://www.sreality.cz/cs/v2/estates/1970447180" TargetMode="External"/><Relationship Id="rId8789" Type="http://schemas.openxmlformats.org/officeDocument/2006/relationships/hyperlink" Target="https://www.sreality.cz/cs/v2/estates/1983632204" TargetMode="External"/><Relationship Id="rId19522" Type="http://schemas.openxmlformats.org/officeDocument/2006/relationships/hyperlink" Target="https://www.sreality.cz/cs/v2/estates/3910472780" TargetMode="External"/><Relationship Id="rId6127" Type="http://schemas.openxmlformats.org/officeDocument/2006/relationships/hyperlink" Target="https://www.sreality.cz/cs/v2/estates/1355600716" TargetMode="External"/><Relationship Id="rId7457" Type="http://schemas.openxmlformats.org/officeDocument/2006/relationships/hyperlink" Target="https://www.sreality.cz/cs/v2/estates/368038732" TargetMode="External"/><Relationship Id="rId8788" Type="http://schemas.openxmlformats.org/officeDocument/2006/relationships/hyperlink" Target="https://www.sreality.cz/cs/v2/estates/2110104140" TargetMode="External"/><Relationship Id="rId19523" Type="http://schemas.openxmlformats.org/officeDocument/2006/relationships/hyperlink" Target="https://www.sreality.cz/cs/v2/estates/4044666188" TargetMode="External"/><Relationship Id="rId18211" Type="http://schemas.openxmlformats.org/officeDocument/2006/relationships/hyperlink" Target="https://www.sreality.cz/cs/v2/estates/915145292" TargetMode="External"/><Relationship Id="rId19542" Type="http://schemas.openxmlformats.org/officeDocument/2006/relationships/hyperlink" Target="https://www.sreality.cz/cs/v2/estates/418665548" TargetMode="External"/><Relationship Id="rId18212" Type="http://schemas.openxmlformats.org/officeDocument/2006/relationships/hyperlink" Target="https://www.sreality.cz/cs/v2/estates/2901148236" TargetMode="External"/><Relationship Id="rId19543" Type="http://schemas.openxmlformats.org/officeDocument/2006/relationships/hyperlink" Target="https://www.sreality.cz/cs/v2/estates/687166540" TargetMode="External"/><Relationship Id="rId6119" Type="http://schemas.openxmlformats.org/officeDocument/2006/relationships/hyperlink" Target="https://www.sreality.cz/cs/v2/estates/4194624332" TargetMode="External"/><Relationship Id="rId19540" Type="http://schemas.openxmlformats.org/officeDocument/2006/relationships/hyperlink" Target="https://www.sreality.cz/cs/v2/estates/4179313740" TargetMode="External"/><Relationship Id="rId18210" Type="http://schemas.openxmlformats.org/officeDocument/2006/relationships/hyperlink" Target="https://www.sreality.cz/cs/v2/estates/797704780" TargetMode="External"/><Relationship Id="rId19541" Type="http://schemas.openxmlformats.org/officeDocument/2006/relationships/hyperlink" Target="https://www.sreality.cz/cs/v2/estates/3758834764" TargetMode="External"/><Relationship Id="rId7441" Type="http://schemas.openxmlformats.org/officeDocument/2006/relationships/hyperlink" Target="https://www.sreality.cz/cs/v2/estates/3485110860" TargetMode="External"/><Relationship Id="rId8772" Type="http://schemas.openxmlformats.org/officeDocument/2006/relationships/hyperlink" Target="https://www.sreality.cz/cs/v2/estates/2621166412" TargetMode="External"/><Relationship Id="rId6110" Type="http://schemas.openxmlformats.org/officeDocument/2006/relationships/hyperlink" Target="https://www.sreality.cz/cs/v2/estates/413471308" TargetMode="External"/><Relationship Id="rId7440" Type="http://schemas.openxmlformats.org/officeDocument/2006/relationships/hyperlink" Target="https://www.sreality.cz/cs/v2/estates/384324172" TargetMode="External"/><Relationship Id="rId8771" Type="http://schemas.openxmlformats.org/officeDocument/2006/relationships/hyperlink" Target="https://www.sreality.cz/cs/v2/estates/3411763788" TargetMode="External"/><Relationship Id="rId8770" Type="http://schemas.openxmlformats.org/officeDocument/2006/relationships/hyperlink" Target="https://www.sreality.cz/cs/v2/estates/1292563276" TargetMode="External"/><Relationship Id="rId6113" Type="http://schemas.openxmlformats.org/officeDocument/2006/relationships/hyperlink" Target="https://www.sreality.cz/cs/v2/estates/2501174092" TargetMode="External"/><Relationship Id="rId7445" Type="http://schemas.openxmlformats.org/officeDocument/2006/relationships/hyperlink" Target="https://www.sreality.cz/cs/v2/estates/4239254348" TargetMode="External"/><Relationship Id="rId8776" Type="http://schemas.openxmlformats.org/officeDocument/2006/relationships/hyperlink" Target="https://www.sreality.cz/cs/v2/estates/3371230028" TargetMode="External"/><Relationship Id="rId18208" Type="http://schemas.openxmlformats.org/officeDocument/2006/relationships/hyperlink" Target="https://www.sreality.cz/cs/v2/estates/2103640652" TargetMode="External"/><Relationship Id="rId19539" Type="http://schemas.openxmlformats.org/officeDocument/2006/relationships/hyperlink" Target="https://www.sreality.cz/cs/v2/estates/853165132" TargetMode="External"/><Relationship Id="rId6114" Type="http://schemas.openxmlformats.org/officeDocument/2006/relationships/hyperlink" Target="https://www.sreality.cz/cs/v2/estates/2671600204" TargetMode="External"/><Relationship Id="rId7444" Type="http://schemas.openxmlformats.org/officeDocument/2006/relationships/hyperlink" Target="https://www.sreality.cz/cs/v2/estates/3920884556" TargetMode="External"/><Relationship Id="rId8775" Type="http://schemas.openxmlformats.org/officeDocument/2006/relationships/hyperlink" Target="https://www.sreality.cz/cs/v2/estates/1352135500" TargetMode="External"/><Relationship Id="rId18209" Type="http://schemas.openxmlformats.org/officeDocument/2006/relationships/hyperlink" Target="https://www.sreality.cz/cs/v2/estates/543359564" TargetMode="External"/><Relationship Id="rId6111" Type="http://schemas.openxmlformats.org/officeDocument/2006/relationships/hyperlink" Target="https://www.sreality.cz/cs/v2/estates/701289292" TargetMode="External"/><Relationship Id="rId7443" Type="http://schemas.openxmlformats.org/officeDocument/2006/relationships/hyperlink" Target="https://www.sreality.cz/cs/v2/estates/1163195212" TargetMode="External"/><Relationship Id="rId8774" Type="http://schemas.openxmlformats.org/officeDocument/2006/relationships/hyperlink" Target="https://www.sreality.cz/cs/v2/estates/2156786508" TargetMode="External"/><Relationship Id="rId18206" Type="http://schemas.openxmlformats.org/officeDocument/2006/relationships/hyperlink" Target="https://www.sreality.cz/cs/v2/estates/139989580" TargetMode="External"/><Relationship Id="rId19537" Type="http://schemas.openxmlformats.org/officeDocument/2006/relationships/hyperlink" Target="https://www.sreality.cz/cs/v2/estates/3642311756" TargetMode="External"/><Relationship Id="rId6112" Type="http://schemas.openxmlformats.org/officeDocument/2006/relationships/hyperlink" Target="https://www.sreality.cz/cs/v2/estates/1949205324" TargetMode="External"/><Relationship Id="rId7442" Type="http://schemas.openxmlformats.org/officeDocument/2006/relationships/hyperlink" Target="https://www.sreality.cz/cs/v2/estates/532382540" TargetMode="External"/><Relationship Id="rId8773" Type="http://schemas.openxmlformats.org/officeDocument/2006/relationships/hyperlink" Target="https://www.sreality.cz/cs/v2/estates/2023355724" TargetMode="External"/><Relationship Id="rId18207" Type="http://schemas.openxmlformats.org/officeDocument/2006/relationships/hyperlink" Target="https://www.sreality.cz/cs/v2/estates/3354989132" TargetMode="External"/><Relationship Id="rId19538" Type="http://schemas.openxmlformats.org/officeDocument/2006/relationships/hyperlink" Target="https://www.sreality.cz/cs/v2/estates/2648327244" TargetMode="External"/><Relationship Id="rId6117" Type="http://schemas.openxmlformats.org/officeDocument/2006/relationships/hyperlink" Target="https://www.sreality.cz/cs/v2/estates/2999767884" TargetMode="External"/><Relationship Id="rId7449" Type="http://schemas.openxmlformats.org/officeDocument/2006/relationships/hyperlink" Target="https://www.sreality.cz/cs/v2/estates/485479244" TargetMode="External"/><Relationship Id="rId18204" Type="http://schemas.openxmlformats.org/officeDocument/2006/relationships/hyperlink" Target="https://www.sreality.cz/cs/v2/estates/2811888204" TargetMode="External"/><Relationship Id="rId19535" Type="http://schemas.openxmlformats.org/officeDocument/2006/relationships/hyperlink" Target="https://www.sreality.cz/cs/v2/estates/1721910348" TargetMode="External"/><Relationship Id="rId6118" Type="http://schemas.openxmlformats.org/officeDocument/2006/relationships/hyperlink" Target="https://www.sreality.cz/cs/v2/estates/570131276" TargetMode="External"/><Relationship Id="rId7448" Type="http://schemas.openxmlformats.org/officeDocument/2006/relationships/hyperlink" Target="https://www.sreality.cz/cs/v2/estates/1438803276" TargetMode="External"/><Relationship Id="rId8779" Type="http://schemas.openxmlformats.org/officeDocument/2006/relationships/hyperlink" Target="https://www.sreality.cz/cs/v2/estates/616911436" TargetMode="External"/><Relationship Id="rId18205" Type="http://schemas.openxmlformats.org/officeDocument/2006/relationships/hyperlink" Target="https://www.sreality.cz/cs/v2/estates/975372876" TargetMode="External"/><Relationship Id="rId19536" Type="http://schemas.openxmlformats.org/officeDocument/2006/relationships/hyperlink" Target="https://www.sreality.cz/cs/v2/estates/2680702028" TargetMode="External"/><Relationship Id="rId6115" Type="http://schemas.openxmlformats.org/officeDocument/2006/relationships/hyperlink" Target="https://www.sreality.cz/cs/v2/estates/2630669132" TargetMode="External"/><Relationship Id="rId7447" Type="http://schemas.openxmlformats.org/officeDocument/2006/relationships/hyperlink" Target="https://www.sreality.cz/cs/v2/estates/2608653132" TargetMode="External"/><Relationship Id="rId8778" Type="http://schemas.openxmlformats.org/officeDocument/2006/relationships/hyperlink" Target="https://www.sreality.cz/cs/v2/estates/213422924" TargetMode="External"/><Relationship Id="rId18202" Type="http://schemas.openxmlformats.org/officeDocument/2006/relationships/hyperlink" Target="https://www.sreality.cz/cs/v2/estates/1937965644" TargetMode="External"/><Relationship Id="rId19533" Type="http://schemas.openxmlformats.org/officeDocument/2006/relationships/hyperlink" Target="https://www.sreality.cz/cs/v2/estates/773633356" TargetMode="External"/><Relationship Id="rId6116" Type="http://schemas.openxmlformats.org/officeDocument/2006/relationships/hyperlink" Target="https://www.sreality.cz/cs/v2/estates/1657590604" TargetMode="External"/><Relationship Id="rId7446" Type="http://schemas.openxmlformats.org/officeDocument/2006/relationships/hyperlink" Target="https://www.sreality.cz/cs/v2/estates/810173004" TargetMode="External"/><Relationship Id="rId8777" Type="http://schemas.openxmlformats.org/officeDocument/2006/relationships/hyperlink" Target="https://www.sreality.cz/cs/v2/estates/1933300556" TargetMode="External"/><Relationship Id="rId18203" Type="http://schemas.openxmlformats.org/officeDocument/2006/relationships/hyperlink" Target="https://www.sreality.cz/cs/v2/estates/1137902156" TargetMode="External"/><Relationship Id="rId19534" Type="http://schemas.openxmlformats.org/officeDocument/2006/relationships/hyperlink" Target="https://www.sreality.cz/cs/v2/estates/892253516" TargetMode="External"/><Relationship Id="rId8729" Type="http://schemas.openxmlformats.org/officeDocument/2006/relationships/hyperlink" Target="https://www.sreality.cz/cs/v2/estates/1301738316" TargetMode="External"/><Relationship Id="rId18266" Type="http://schemas.openxmlformats.org/officeDocument/2006/relationships/hyperlink" Target="https://www.sreality.cz/cs/v2/estates/3928490572" TargetMode="External"/><Relationship Id="rId19597" Type="http://schemas.openxmlformats.org/officeDocument/2006/relationships/hyperlink" Target="https://www.sreality.cz/cs/v2/estates/2534253644" TargetMode="External"/><Relationship Id="rId8728" Type="http://schemas.openxmlformats.org/officeDocument/2006/relationships/hyperlink" Target="https://www.sreality.cz/cs/v2/estates/1432085324" TargetMode="External"/><Relationship Id="rId18267" Type="http://schemas.openxmlformats.org/officeDocument/2006/relationships/hyperlink" Target="https://www.sreality.cz/cs/v2/estates/2488795724" TargetMode="External"/><Relationship Id="rId19598" Type="http://schemas.openxmlformats.org/officeDocument/2006/relationships/hyperlink" Target="https://www.sreality.cz/cs/v2/estates/1986962508" TargetMode="External"/><Relationship Id="rId8727" Type="http://schemas.openxmlformats.org/officeDocument/2006/relationships/hyperlink" Target="https://www.sreality.cz/cs/v2/estates/2917913420" TargetMode="External"/><Relationship Id="rId18264" Type="http://schemas.openxmlformats.org/officeDocument/2006/relationships/hyperlink" Target="https://www.sreality.cz/cs/v2/estates/1493697100" TargetMode="External"/><Relationship Id="rId19595" Type="http://schemas.openxmlformats.org/officeDocument/2006/relationships/hyperlink" Target="https://www.sreality.cz/cs/v2/estates/1912599628" TargetMode="External"/><Relationship Id="rId8726" Type="http://schemas.openxmlformats.org/officeDocument/2006/relationships/hyperlink" Target="https://www.sreality.cz/cs/v2/estates/2414596940" TargetMode="External"/><Relationship Id="rId18265" Type="http://schemas.openxmlformats.org/officeDocument/2006/relationships/hyperlink" Target="https://www.sreality.cz/cs/v2/estates/3694658124" TargetMode="External"/><Relationship Id="rId19596" Type="http://schemas.openxmlformats.org/officeDocument/2006/relationships/hyperlink" Target="https://www.sreality.cz/cs/v2/estates/1708229708" TargetMode="External"/><Relationship Id="rId18262" Type="http://schemas.openxmlformats.org/officeDocument/2006/relationships/hyperlink" Target="https://www.sreality.cz/cs/v2/estates/1578631756" TargetMode="External"/><Relationship Id="rId19593" Type="http://schemas.openxmlformats.org/officeDocument/2006/relationships/hyperlink" Target="https://www.sreality.cz/cs/v2/estates/389928012" TargetMode="External"/><Relationship Id="rId18263" Type="http://schemas.openxmlformats.org/officeDocument/2006/relationships/hyperlink" Target="https://www.sreality.cz/cs/v2/estates/1561854540" TargetMode="External"/><Relationship Id="rId19594" Type="http://schemas.openxmlformats.org/officeDocument/2006/relationships/hyperlink" Target="https://www.sreality.cz/cs/v2/estates/3712410700" TargetMode="External"/><Relationship Id="rId18260" Type="http://schemas.openxmlformats.org/officeDocument/2006/relationships/hyperlink" Target="https://www.sreality.cz/cs/v2/estates/2141717068" TargetMode="External"/><Relationship Id="rId19591" Type="http://schemas.openxmlformats.org/officeDocument/2006/relationships/hyperlink" Target="https://www.sreality.cz/cs/v2/estates/1168819276" TargetMode="External"/><Relationship Id="rId18261" Type="http://schemas.openxmlformats.org/officeDocument/2006/relationships/hyperlink" Target="https://www.sreality.cz/cs/v2/estates/1514381900" TargetMode="External"/><Relationship Id="rId19592" Type="http://schemas.openxmlformats.org/officeDocument/2006/relationships/hyperlink" Target="https://www.sreality.cz/cs/v2/estates/2782660428" TargetMode="External"/><Relationship Id="rId19590" Type="http://schemas.openxmlformats.org/officeDocument/2006/relationships/hyperlink" Target="https://www.sreality.cz/cs/v2/estates/1680000076" TargetMode="External"/><Relationship Id="rId8721" Type="http://schemas.openxmlformats.org/officeDocument/2006/relationships/hyperlink" Target="https://www.sreality.cz/cs/v2/estates/2879583052" TargetMode="External"/><Relationship Id="rId8720" Type="http://schemas.openxmlformats.org/officeDocument/2006/relationships/hyperlink" Target="https://www.sreality.cz/cs/v2/estates/2498336076" TargetMode="External"/><Relationship Id="rId8725" Type="http://schemas.openxmlformats.org/officeDocument/2006/relationships/hyperlink" Target="https://www.sreality.cz/cs/v2/estates/2830172748" TargetMode="External"/><Relationship Id="rId18259" Type="http://schemas.openxmlformats.org/officeDocument/2006/relationships/hyperlink" Target="https://www.sreality.cz/cs/v2/estates/4102554188" TargetMode="External"/><Relationship Id="rId8724" Type="http://schemas.openxmlformats.org/officeDocument/2006/relationships/hyperlink" Target="https://www.sreality.cz/cs/v2/estates/3632898892" TargetMode="External"/><Relationship Id="rId8723" Type="http://schemas.openxmlformats.org/officeDocument/2006/relationships/hyperlink" Target="https://www.sreality.cz/cs/v2/estates/2045498188" TargetMode="External"/><Relationship Id="rId18257" Type="http://schemas.openxmlformats.org/officeDocument/2006/relationships/hyperlink" Target="https://www.sreality.cz/cs/v2/estates/1498350156" TargetMode="External"/><Relationship Id="rId19588" Type="http://schemas.openxmlformats.org/officeDocument/2006/relationships/hyperlink" Target="https://www.sreality.cz/cs/v2/estates/4103455820" TargetMode="External"/><Relationship Id="rId8722" Type="http://schemas.openxmlformats.org/officeDocument/2006/relationships/hyperlink" Target="https://www.sreality.cz/cs/v2/estates/14357068" TargetMode="External"/><Relationship Id="rId18258" Type="http://schemas.openxmlformats.org/officeDocument/2006/relationships/hyperlink" Target="https://www.sreality.cz/cs/v2/estates/3866034764" TargetMode="External"/><Relationship Id="rId19589" Type="http://schemas.openxmlformats.org/officeDocument/2006/relationships/hyperlink" Target="https://www.sreality.cz/cs/v2/estates/865387596" TargetMode="External"/><Relationship Id="rId8718" Type="http://schemas.openxmlformats.org/officeDocument/2006/relationships/hyperlink" Target="https://www.sreality.cz/cs/v2/estates/2941752140" TargetMode="External"/><Relationship Id="rId18277" Type="http://schemas.openxmlformats.org/officeDocument/2006/relationships/hyperlink" Target="https://www.sreality.cz/cs/v2/estates/1183782220" TargetMode="External"/><Relationship Id="rId8717" Type="http://schemas.openxmlformats.org/officeDocument/2006/relationships/hyperlink" Target="https://www.sreality.cz/cs/v2/estates/4059812684" TargetMode="External"/><Relationship Id="rId18278" Type="http://schemas.openxmlformats.org/officeDocument/2006/relationships/hyperlink" Target="https://www.sreality.cz/cs/v2/estates/1127809612" TargetMode="External"/><Relationship Id="rId8716" Type="http://schemas.openxmlformats.org/officeDocument/2006/relationships/hyperlink" Target="https://www.sreality.cz/cs/v2/estates/3489387340" TargetMode="External"/><Relationship Id="rId18275" Type="http://schemas.openxmlformats.org/officeDocument/2006/relationships/hyperlink" Target="https://www.sreality.cz/cs/v2/estates/902791756" TargetMode="External"/><Relationship Id="rId8715" Type="http://schemas.openxmlformats.org/officeDocument/2006/relationships/hyperlink" Target="https://www.sreality.cz/cs/v2/estates/1492898636" TargetMode="External"/><Relationship Id="rId18276" Type="http://schemas.openxmlformats.org/officeDocument/2006/relationships/hyperlink" Target="https://www.sreality.cz/cs/v2/estates/822673996" TargetMode="External"/><Relationship Id="rId18273" Type="http://schemas.openxmlformats.org/officeDocument/2006/relationships/hyperlink" Target="https://www.sreality.cz/cs/v2/estates/15270476" TargetMode="External"/><Relationship Id="rId18274" Type="http://schemas.openxmlformats.org/officeDocument/2006/relationships/hyperlink" Target="https://www.sreality.cz/cs/v2/estates/1474888268" TargetMode="External"/><Relationship Id="rId18271" Type="http://schemas.openxmlformats.org/officeDocument/2006/relationships/hyperlink" Target="https://www.sreality.cz/cs/v2/estates/1556677196" TargetMode="External"/><Relationship Id="rId8719" Type="http://schemas.openxmlformats.org/officeDocument/2006/relationships/hyperlink" Target="https://www.sreality.cz/cs/v2/estates/1711002444" TargetMode="External"/><Relationship Id="rId18272" Type="http://schemas.openxmlformats.org/officeDocument/2006/relationships/hyperlink" Target="https://www.sreality.cz/cs/v2/estates/1433842252" TargetMode="External"/><Relationship Id="rId18270" Type="http://schemas.openxmlformats.org/officeDocument/2006/relationships/hyperlink" Target="https://www.sreality.cz/cs/v2/estates/2439512652" TargetMode="External"/><Relationship Id="rId8710" Type="http://schemas.openxmlformats.org/officeDocument/2006/relationships/hyperlink" Target="https://www.sreality.cz/cs/v2/estates/1895625548" TargetMode="External"/><Relationship Id="rId8714" Type="http://schemas.openxmlformats.org/officeDocument/2006/relationships/hyperlink" Target="https://www.sreality.cz/cs/v2/estates/150721356" TargetMode="External"/><Relationship Id="rId8713" Type="http://schemas.openxmlformats.org/officeDocument/2006/relationships/hyperlink" Target="https://www.sreality.cz/cs/v2/estates/77218380" TargetMode="External"/><Relationship Id="rId8712" Type="http://schemas.openxmlformats.org/officeDocument/2006/relationships/hyperlink" Target="https://www.sreality.cz/cs/v2/estates/4109697612" TargetMode="External"/><Relationship Id="rId18268" Type="http://schemas.openxmlformats.org/officeDocument/2006/relationships/hyperlink" Target="https://www.sreality.cz/cs/v2/estates/2118648396" TargetMode="External"/><Relationship Id="rId19599" Type="http://schemas.openxmlformats.org/officeDocument/2006/relationships/hyperlink" Target="https://www.sreality.cz/cs/v2/estates/3517208396" TargetMode="External"/><Relationship Id="rId8711" Type="http://schemas.openxmlformats.org/officeDocument/2006/relationships/hyperlink" Target="https://www.sreality.cz/cs/v2/estates/3572544332" TargetMode="External"/><Relationship Id="rId18269" Type="http://schemas.openxmlformats.org/officeDocument/2006/relationships/hyperlink" Target="https://www.sreality.cz/cs/v2/estates/3548316236" TargetMode="External"/><Relationship Id="rId18244" Type="http://schemas.openxmlformats.org/officeDocument/2006/relationships/hyperlink" Target="https://www.sreality.cz/cs/v2/estates/168620620" TargetMode="External"/><Relationship Id="rId19575" Type="http://schemas.openxmlformats.org/officeDocument/2006/relationships/hyperlink" Target="https://www.sreality.cz/cs/v2/estates/4241019724" TargetMode="External"/><Relationship Id="rId7419" Type="http://schemas.openxmlformats.org/officeDocument/2006/relationships/hyperlink" Target="https://www.sreality.cz/cs/v2/estates/2530202444" TargetMode="External"/><Relationship Id="rId18245" Type="http://schemas.openxmlformats.org/officeDocument/2006/relationships/hyperlink" Target="https://www.sreality.cz/cs/v2/estates/2521694796" TargetMode="External"/><Relationship Id="rId19576" Type="http://schemas.openxmlformats.org/officeDocument/2006/relationships/hyperlink" Target="https://www.sreality.cz/cs/v2/estates/3478000716" TargetMode="External"/><Relationship Id="rId7418" Type="http://schemas.openxmlformats.org/officeDocument/2006/relationships/hyperlink" Target="https://www.sreality.cz/cs/v2/estates/290382412" TargetMode="External"/><Relationship Id="rId8749" Type="http://schemas.openxmlformats.org/officeDocument/2006/relationships/hyperlink" Target="https://www.sreality.cz/cs/v2/estates/3885191756" TargetMode="External"/><Relationship Id="rId18242" Type="http://schemas.openxmlformats.org/officeDocument/2006/relationships/hyperlink" Target="https://www.sreality.cz/cs/v2/estates/1027473996" TargetMode="External"/><Relationship Id="rId19573" Type="http://schemas.openxmlformats.org/officeDocument/2006/relationships/hyperlink" Target="https://www.sreality.cz/cs/v2/estates/4016051276" TargetMode="External"/><Relationship Id="rId7417" Type="http://schemas.openxmlformats.org/officeDocument/2006/relationships/hyperlink" Target="https://www.sreality.cz/cs/v2/estates/2999964492" TargetMode="External"/><Relationship Id="rId8748" Type="http://schemas.openxmlformats.org/officeDocument/2006/relationships/hyperlink" Target="https://www.sreality.cz/cs/v2/estates/3670430284" TargetMode="External"/><Relationship Id="rId18243" Type="http://schemas.openxmlformats.org/officeDocument/2006/relationships/hyperlink" Target="https://www.sreality.cz/cs/v2/estates/358482508" TargetMode="External"/><Relationship Id="rId19574" Type="http://schemas.openxmlformats.org/officeDocument/2006/relationships/hyperlink" Target="https://www.sreality.cz/cs/v2/estates/2525762636" TargetMode="External"/><Relationship Id="rId18240" Type="http://schemas.openxmlformats.org/officeDocument/2006/relationships/hyperlink" Target="https://www.sreality.cz/cs/v2/estates/3993895500" TargetMode="External"/><Relationship Id="rId19571" Type="http://schemas.openxmlformats.org/officeDocument/2006/relationships/hyperlink" Target="https://www.sreality.cz/cs/v2/estates/1670054988" TargetMode="External"/><Relationship Id="rId18241" Type="http://schemas.openxmlformats.org/officeDocument/2006/relationships/hyperlink" Target="https://www.sreality.cz/cs/v2/estates/470680140" TargetMode="External"/><Relationship Id="rId19572" Type="http://schemas.openxmlformats.org/officeDocument/2006/relationships/hyperlink" Target="https://www.sreality.cz/cs/v2/estates/2212168780" TargetMode="External"/><Relationship Id="rId19570" Type="http://schemas.openxmlformats.org/officeDocument/2006/relationships/hyperlink" Target="https://www.sreality.cz/cs/v2/estates/774505548" TargetMode="External"/><Relationship Id="rId7412" Type="http://schemas.openxmlformats.org/officeDocument/2006/relationships/hyperlink" Target="https://www.sreality.cz/cs/v2/estates/610444108" TargetMode="External"/><Relationship Id="rId8743" Type="http://schemas.openxmlformats.org/officeDocument/2006/relationships/hyperlink" Target="https://www.sreality.cz/cs/v2/estates/2320581196" TargetMode="External"/><Relationship Id="rId7411" Type="http://schemas.openxmlformats.org/officeDocument/2006/relationships/hyperlink" Target="https://www.sreality.cz/cs/v2/estates/248501068" TargetMode="External"/><Relationship Id="rId8742" Type="http://schemas.openxmlformats.org/officeDocument/2006/relationships/hyperlink" Target="https://www.sreality.cz/cs/v2/estates/4129018700" TargetMode="External"/><Relationship Id="rId7410" Type="http://schemas.openxmlformats.org/officeDocument/2006/relationships/hyperlink" Target="https://www.sreality.cz/cs/v2/estates/2863891276" TargetMode="External"/><Relationship Id="rId8741" Type="http://schemas.openxmlformats.org/officeDocument/2006/relationships/hyperlink" Target="https://www.sreality.cz/cs/v2/estates/1612436300" TargetMode="External"/><Relationship Id="rId18239" Type="http://schemas.openxmlformats.org/officeDocument/2006/relationships/hyperlink" Target="https://www.sreality.cz/cs/v2/estates/4161667660" TargetMode="External"/><Relationship Id="rId8740" Type="http://schemas.openxmlformats.org/officeDocument/2006/relationships/hyperlink" Target="https://www.sreality.cz/cs/v2/estates/1503433548" TargetMode="External"/><Relationship Id="rId7416" Type="http://schemas.openxmlformats.org/officeDocument/2006/relationships/hyperlink" Target="https://www.sreality.cz/cs/v2/estates/3511767628" TargetMode="External"/><Relationship Id="rId8747" Type="http://schemas.openxmlformats.org/officeDocument/2006/relationships/hyperlink" Target="https://www.sreality.cz/cs/v2/estates/3480220492" TargetMode="External"/><Relationship Id="rId18237" Type="http://schemas.openxmlformats.org/officeDocument/2006/relationships/hyperlink" Target="https://www.sreality.cz/cs/v2/estates/476619340" TargetMode="External"/><Relationship Id="rId19568" Type="http://schemas.openxmlformats.org/officeDocument/2006/relationships/hyperlink" Target="https://www.sreality.cz/cs/v2/estates/3591439436" TargetMode="External"/><Relationship Id="rId7415" Type="http://schemas.openxmlformats.org/officeDocument/2006/relationships/hyperlink" Target="https://www.sreality.cz/cs/v2/estates/3125052236" TargetMode="External"/><Relationship Id="rId8746" Type="http://schemas.openxmlformats.org/officeDocument/2006/relationships/hyperlink" Target="https://www.sreality.cz/cs/v2/estates/1667232588" TargetMode="External"/><Relationship Id="rId18238" Type="http://schemas.openxmlformats.org/officeDocument/2006/relationships/hyperlink" Target="https://www.sreality.cz/cs/v2/estates/3526939212" TargetMode="External"/><Relationship Id="rId19569" Type="http://schemas.openxmlformats.org/officeDocument/2006/relationships/hyperlink" Target="https://www.sreality.cz/cs/v2/estates/674104396" TargetMode="External"/><Relationship Id="rId7414" Type="http://schemas.openxmlformats.org/officeDocument/2006/relationships/hyperlink" Target="https://www.sreality.cz/cs/v2/estates/1125335628" TargetMode="External"/><Relationship Id="rId8745" Type="http://schemas.openxmlformats.org/officeDocument/2006/relationships/hyperlink" Target="https://www.sreality.cz/cs/v2/estates/239571788" TargetMode="External"/><Relationship Id="rId18235" Type="http://schemas.openxmlformats.org/officeDocument/2006/relationships/hyperlink" Target="https://www.sreality.cz/cs/v2/estates/113115724" TargetMode="External"/><Relationship Id="rId19566" Type="http://schemas.openxmlformats.org/officeDocument/2006/relationships/hyperlink" Target="https://www.sreality.cz/cs/v2/estates/3726640204" TargetMode="External"/><Relationship Id="rId7413" Type="http://schemas.openxmlformats.org/officeDocument/2006/relationships/hyperlink" Target="https://www.sreality.cz/cs/v2/estates/1590678348" TargetMode="External"/><Relationship Id="rId8744" Type="http://schemas.openxmlformats.org/officeDocument/2006/relationships/hyperlink" Target="https://www.sreality.cz/cs/v2/estates/125269324" TargetMode="External"/><Relationship Id="rId18236" Type="http://schemas.openxmlformats.org/officeDocument/2006/relationships/hyperlink" Target="https://www.sreality.cz/cs/v2/estates/819855948" TargetMode="External"/><Relationship Id="rId19567" Type="http://schemas.openxmlformats.org/officeDocument/2006/relationships/hyperlink" Target="https://www.sreality.cz/cs/v2/estates/2249262156" TargetMode="External"/><Relationship Id="rId7409" Type="http://schemas.openxmlformats.org/officeDocument/2006/relationships/hyperlink" Target="https://www.sreality.cz/cs/v2/estates/2246038348" TargetMode="External"/><Relationship Id="rId18255" Type="http://schemas.openxmlformats.org/officeDocument/2006/relationships/hyperlink" Target="https://www.sreality.cz/cs/v2/estates/571819340" TargetMode="External"/><Relationship Id="rId19586" Type="http://schemas.openxmlformats.org/officeDocument/2006/relationships/hyperlink" Target="https://www.sreality.cz/cs/v2/estates/4207883340" TargetMode="External"/><Relationship Id="rId7408" Type="http://schemas.openxmlformats.org/officeDocument/2006/relationships/hyperlink" Target="https://www.sreality.cz/cs/v2/estates/366990156" TargetMode="External"/><Relationship Id="rId8739" Type="http://schemas.openxmlformats.org/officeDocument/2006/relationships/hyperlink" Target="https://www.sreality.cz/cs/v2/estates/2903925324" TargetMode="External"/><Relationship Id="rId18256" Type="http://schemas.openxmlformats.org/officeDocument/2006/relationships/hyperlink" Target="https://www.sreality.cz/cs/v2/estates/2589917772" TargetMode="External"/><Relationship Id="rId19587" Type="http://schemas.openxmlformats.org/officeDocument/2006/relationships/hyperlink" Target="https://www.sreality.cz/cs/v2/estates/3701224524" TargetMode="External"/><Relationship Id="rId7407" Type="http://schemas.openxmlformats.org/officeDocument/2006/relationships/hyperlink" Target="https://www.sreality.cz/cs/v2/estates/1423954764" TargetMode="External"/><Relationship Id="rId8738" Type="http://schemas.openxmlformats.org/officeDocument/2006/relationships/hyperlink" Target="https://www.sreality.cz/cs/v2/estates/2451969356" TargetMode="External"/><Relationship Id="rId18253" Type="http://schemas.openxmlformats.org/officeDocument/2006/relationships/hyperlink" Target="https://www.sreality.cz/cs/v2/estates/1554138444" TargetMode="External"/><Relationship Id="rId19584" Type="http://schemas.openxmlformats.org/officeDocument/2006/relationships/hyperlink" Target="https://www.sreality.cz/cs/v2/estates/2987316044" TargetMode="External"/><Relationship Id="rId7406" Type="http://schemas.openxmlformats.org/officeDocument/2006/relationships/hyperlink" Target="https://www.sreality.cz/cs/v2/estates/551846732" TargetMode="External"/><Relationship Id="rId8737" Type="http://schemas.openxmlformats.org/officeDocument/2006/relationships/hyperlink" Target="https://www.sreality.cz/cs/v2/estates/270931276" TargetMode="External"/><Relationship Id="rId18254" Type="http://schemas.openxmlformats.org/officeDocument/2006/relationships/hyperlink" Target="https://www.sreality.cz/cs/v2/estates/3610542668" TargetMode="External"/><Relationship Id="rId19585" Type="http://schemas.openxmlformats.org/officeDocument/2006/relationships/hyperlink" Target="https://www.sreality.cz/cs/v2/estates/1414411340" TargetMode="External"/><Relationship Id="rId18251" Type="http://schemas.openxmlformats.org/officeDocument/2006/relationships/hyperlink" Target="https://www.sreality.cz/cs/v2/estates/632226380" TargetMode="External"/><Relationship Id="rId19582" Type="http://schemas.openxmlformats.org/officeDocument/2006/relationships/hyperlink" Target="https://www.sreality.cz/cs/v2/estates/947790924" TargetMode="External"/><Relationship Id="rId18252" Type="http://schemas.openxmlformats.org/officeDocument/2006/relationships/hyperlink" Target="https://www.sreality.cz/cs/v2/estates/2633957964" TargetMode="External"/><Relationship Id="rId19583" Type="http://schemas.openxmlformats.org/officeDocument/2006/relationships/hyperlink" Target="https://www.sreality.cz/cs/v2/estates/3931227212" TargetMode="External"/><Relationship Id="rId19580" Type="http://schemas.openxmlformats.org/officeDocument/2006/relationships/hyperlink" Target="https://www.sreality.cz/cs/v2/estates/967058508" TargetMode="External"/><Relationship Id="rId18250" Type="http://schemas.openxmlformats.org/officeDocument/2006/relationships/hyperlink" Target="https://www.sreality.cz/cs/v2/estates/11469388" TargetMode="External"/><Relationship Id="rId19581" Type="http://schemas.openxmlformats.org/officeDocument/2006/relationships/hyperlink" Target="https://www.sreality.cz/cs/v2/estates/2021299020" TargetMode="External"/><Relationship Id="rId7401" Type="http://schemas.openxmlformats.org/officeDocument/2006/relationships/hyperlink" Target="https://www.sreality.cz/cs/v2/estates/3833590604" TargetMode="External"/><Relationship Id="rId8732" Type="http://schemas.openxmlformats.org/officeDocument/2006/relationships/hyperlink" Target="https://www.sreality.cz/cs/v2/estates/2924319564" TargetMode="External"/><Relationship Id="rId7400" Type="http://schemas.openxmlformats.org/officeDocument/2006/relationships/hyperlink" Target="https://www.sreality.cz/cs/v2/estates/465417036" TargetMode="External"/><Relationship Id="rId8731" Type="http://schemas.openxmlformats.org/officeDocument/2006/relationships/hyperlink" Target="https://www.sreality.cz/cs/v2/estates/3035353932" TargetMode="External"/><Relationship Id="rId8730" Type="http://schemas.openxmlformats.org/officeDocument/2006/relationships/hyperlink" Target="https://www.sreality.cz/cs/v2/estates/2985022284" TargetMode="External"/><Relationship Id="rId7405" Type="http://schemas.openxmlformats.org/officeDocument/2006/relationships/hyperlink" Target="https://www.sreality.cz/cs/v2/estates/1088410444" TargetMode="External"/><Relationship Id="rId8736" Type="http://schemas.openxmlformats.org/officeDocument/2006/relationships/hyperlink" Target="https://www.sreality.cz/cs/v2/estates/1008456524" TargetMode="External"/><Relationship Id="rId18248" Type="http://schemas.openxmlformats.org/officeDocument/2006/relationships/hyperlink" Target="https://www.sreality.cz/cs/v2/estates/3580756556" TargetMode="External"/><Relationship Id="rId19579" Type="http://schemas.openxmlformats.org/officeDocument/2006/relationships/hyperlink" Target="https://www.sreality.cz/cs/v2/estates/1868239948" TargetMode="External"/><Relationship Id="rId7404" Type="http://schemas.openxmlformats.org/officeDocument/2006/relationships/hyperlink" Target="https://www.sreality.cz/cs/v2/estates/3554661196" TargetMode="External"/><Relationship Id="rId8735" Type="http://schemas.openxmlformats.org/officeDocument/2006/relationships/hyperlink" Target="https://www.sreality.cz/cs/v2/estates/3559801420" TargetMode="External"/><Relationship Id="rId18249" Type="http://schemas.openxmlformats.org/officeDocument/2006/relationships/hyperlink" Target="https://www.sreality.cz/cs/v2/estates/523883852" TargetMode="External"/><Relationship Id="rId7403" Type="http://schemas.openxmlformats.org/officeDocument/2006/relationships/hyperlink" Target="https://www.sreality.cz/cs/v2/estates/2301920076" TargetMode="External"/><Relationship Id="rId8734" Type="http://schemas.openxmlformats.org/officeDocument/2006/relationships/hyperlink" Target="https://www.sreality.cz/cs/v2/estates/1370329932" TargetMode="External"/><Relationship Id="rId18246" Type="http://schemas.openxmlformats.org/officeDocument/2006/relationships/hyperlink" Target="https://www.sreality.cz/cs/v2/estates/1216217676" TargetMode="External"/><Relationship Id="rId19577" Type="http://schemas.openxmlformats.org/officeDocument/2006/relationships/hyperlink" Target="https://www.sreality.cz/cs/v2/estates/343384908" TargetMode="External"/><Relationship Id="rId7402" Type="http://schemas.openxmlformats.org/officeDocument/2006/relationships/hyperlink" Target="https://www.sreality.cz/cs/v2/estates/3168785228" TargetMode="External"/><Relationship Id="rId8733" Type="http://schemas.openxmlformats.org/officeDocument/2006/relationships/hyperlink" Target="https://www.sreality.cz/cs/v2/estates/2810807116" TargetMode="External"/><Relationship Id="rId18247" Type="http://schemas.openxmlformats.org/officeDocument/2006/relationships/hyperlink" Target="https://www.sreality.cz/cs/v2/estates/4007846476" TargetMode="External"/><Relationship Id="rId19578" Type="http://schemas.openxmlformats.org/officeDocument/2006/relationships/hyperlink" Target="https://www.sreality.cz/cs/v2/estates/2177466956" TargetMode="External"/><Relationship Id="rId6190" Type="http://schemas.openxmlformats.org/officeDocument/2006/relationships/hyperlink" Target="https://www.sreality.cz/cs/v2/estates/2623513420" TargetMode="External"/><Relationship Id="rId6182" Type="http://schemas.openxmlformats.org/officeDocument/2006/relationships/hyperlink" Target="https://www.sreality.cz/cs/v2/estates/4293309260" TargetMode="External"/><Relationship Id="rId6183" Type="http://schemas.openxmlformats.org/officeDocument/2006/relationships/hyperlink" Target="https://www.sreality.cz/cs/v2/estates/2244690508" TargetMode="External"/><Relationship Id="rId6180" Type="http://schemas.openxmlformats.org/officeDocument/2006/relationships/hyperlink" Target="https://www.sreality.cz/cs/v2/estates/1387123532" TargetMode="External"/><Relationship Id="rId6181" Type="http://schemas.openxmlformats.org/officeDocument/2006/relationships/hyperlink" Target="https://www.sreality.cz/cs/v2/estates/1023837004" TargetMode="External"/><Relationship Id="rId6186" Type="http://schemas.openxmlformats.org/officeDocument/2006/relationships/hyperlink" Target="https://www.sreality.cz/cs/v2/estates/2450076236" TargetMode="External"/><Relationship Id="rId6187" Type="http://schemas.openxmlformats.org/officeDocument/2006/relationships/hyperlink" Target="https://www.sreality.cz/cs/v2/estates/874939212" TargetMode="External"/><Relationship Id="rId6184" Type="http://schemas.openxmlformats.org/officeDocument/2006/relationships/hyperlink" Target="https://www.sreality.cz/cs/v2/estates/471135052" TargetMode="External"/><Relationship Id="rId6185" Type="http://schemas.openxmlformats.org/officeDocument/2006/relationships/hyperlink" Target="https://www.sreality.cz/cs/v2/estates/4224230220" TargetMode="External"/><Relationship Id="rId6188" Type="http://schemas.openxmlformats.org/officeDocument/2006/relationships/hyperlink" Target="https://www.sreality.cz/cs/v2/estates/2914751052" TargetMode="External"/><Relationship Id="rId6189" Type="http://schemas.openxmlformats.org/officeDocument/2006/relationships/hyperlink" Target="https://www.sreality.cz/cs/v2/estates/2506904140" TargetMode="External"/><Relationship Id="rId6171" Type="http://schemas.openxmlformats.org/officeDocument/2006/relationships/hyperlink" Target="https://www.sreality.cz/cs/v2/estates/3296494924" TargetMode="External"/><Relationship Id="rId6172" Type="http://schemas.openxmlformats.org/officeDocument/2006/relationships/hyperlink" Target="https://www.sreality.cz/cs/v2/estates/211223116" TargetMode="External"/><Relationship Id="rId6170" Type="http://schemas.openxmlformats.org/officeDocument/2006/relationships/hyperlink" Target="https://www.sreality.cz/cs/v2/estates/3370963788" TargetMode="External"/><Relationship Id="rId6175" Type="http://schemas.openxmlformats.org/officeDocument/2006/relationships/hyperlink" Target="https://www.sreality.cz/cs/v2/estates/4138443596" TargetMode="External"/><Relationship Id="rId6176" Type="http://schemas.openxmlformats.org/officeDocument/2006/relationships/hyperlink" Target="https://www.sreality.cz/cs/v2/estates/4048921420" TargetMode="External"/><Relationship Id="rId6173" Type="http://schemas.openxmlformats.org/officeDocument/2006/relationships/hyperlink" Target="https://www.sreality.cz/cs/v2/estates/3119305548" TargetMode="External"/><Relationship Id="rId6174" Type="http://schemas.openxmlformats.org/officeDocument/2006/relationships/hyperlink" Target="https://www.sreality.cz/cs/v2/estates/1770218060" TargetMode="External"/><Relationship Id="rId6179" Type="http://schemas.openxmlformats.org/officeDocument/2006/relationships/hyperlink" Target="https://www.sreality.cz/cs/v2/estates/1874367308" TargetMode="External"/><Relationship Id="rId6177" Type="http://schemas.openxmlformats.org/officeDocument/2006/relationships/hyperlink" Target="https://www.sreality.cz/cs/v2/estates/1007190860" TargetMode="External"/><Relationship Id="rId6178" Type="http://schemas.openxmlformats.org/officeDocument/2006/relationships/hyperlink" Target="https://www.sreality.cz/cs/v2/estates/4222202700" TargetMode="External"/><Relationship Id="rId808" Type="http://schemas.openxmlformats.org/officeDocument/2006/relationships/hyperlink" Target="https://www.sreality.cz/cs/v2/estates/1822454348" TargetMode="External"/><Relationship Id="rId807" Type="http://schemas.openxmlformats.org/officeDocument/2006/relationships/hyperlink" Target="https://www.sreality.cz/cs/v2/estates/2655441740" TargetMode="External"/><Relationship Id="rId806" Type="http://schemas.openxmlformats.org/officeDocument/2006/relationships/hyperlink" Target="https://www.sreality.cz/cs/v2/estates/1162908492" TargetMode="External"/><Relationship Id="rId805" Type="http://schemas.openxmlformats.org/officeDocument/2006/relationships/hyperlink" Target="https://www.sreality.cz/cs/v2/estates/3096113996" TargetMode="External"/><Relationship Id="rId809" Type="http://schemas.openxmlformats.org/officeDocument/2006/relationships/hyperlink" Target="https://www.sreality.cz/cs/v2/estates/1112601420" TargetMode="External"/><Relationship Id="rId800" Type="http://schemas.openxmlformats.org/officeDocument/2006/relationships/hyperlink" Target="https://www.sreality.cz/cs/v2/estates/2623816268" TargetMode="External"/><Relationship Id="rId804" Type="http://schemas.openxmlformats.org/officeDocument/2006/relationships/hyperlink" Target="https://www.sreality.cz/cs/v2/estates/2537022284" TargetMode="External"/><Relationship Id="rId803" Type="http://schemas.openxmlformats.org/officeDocument/2006/relationships/hyperlink" Target="https://www.sreality.cz/cs/v2/estates/3048899404" TargetMode="External"/><Relationship Id="rId802" Type="http://schemas.openxmlformats.org/officeDocument/2006/relationships/hyperlink" Target="https://www.sreality.cz/cs/v2/estates/2814272076" TargetMode="External"/><Relationship Id="rId801" Type="http://schemas.openxmlformats.org/officeDocument/2006/relationships/hyperlink" Target="https://www.sreality.cz/cs/v2/estates/2899170124" TargetMode="External"/><Relationship Id="rId6193" Type="http://schemas.openxmlformats.org/officeDocument/2006/relationships/hyperlink" Target="https://www.sreality.cz/cs/v2/estates/1418711884" TargetMode="External"/><Relationship Id="rId6194" Type="http://schemas.openxmlformats.org/officeDocument/2006/relationships/hyperlink" Target="https://www.sreality.cz/cs/v2/estates/1676464972" TargetMode="External"/><Relationship Id="rId6191" Type="http://schemas.openxmlformats.org/officeDocument/2006/relationships/hyperlink" Target="https://www.sreality.cz/cs/v2/estates/798708300" TargetMode="External"/><Relationship Id="rId6192" Type="http://schemas.openxmlformats.org/officeDocument/2006/relationships/hyperlink" Target="https://www.sreality.cz/cs/v2/estates/2338986332" TargetMode="External"/><Relationship Id="rId6197" Type="http://schemas.openxmlformats.org/officeDocument/2006/relationships/hyperlink" Target="https://www.sreality.cz/cs/v2/estates/3349422668" TargetMode="External"/><Relationship Id="rId6198" Type="http://schemas.openxmlformats.org/officeDocument/2006/relationships/hyperlink" Target="https://www.sreality.cz/cs/v2/estates/619221836" TargetMode="External"/><Relationship Id="rId6195" Type="http://schemas.openxmlformats.org/officeDocument/2006/relationships/hyperlink" Target="https://www.sreality.cz/cs/v2/estates/3486806604" TargetMode="External"/><Relationship Id="rId6196" Type="http://schemas.openxmlformats.org/officeDocument/2006/relationships/hyperlink" Target="https://www.sreality.cz/cs/v2/estates/2677785164" TargetMode="External"/><Relationship Id="rId6199" Type="http://schemas.openxmlformats.org/officeDocument/2006/relationships/hyperlink" Target="https://www.sreality.cz/cs/v2/estates/1925903180" TargetMode="External"/><Relationship Id="rId19510" Type="http://schemas.openxmlformats.org/officeDocument/2006/relationships/hyperlink" Target="https://www.sreality.cz/cs/v2/estates/2073809740" TargetMode="External"/><Relationship Id="rId7470" Type="http://schemas.openxmlformats.org/officeDocument/2006/relationships/hyperlink" Target="https://www.sreality.cz/cs/v2/estates/4138173260" TargetMode="External"/><Relationship Id="rId6142" Type="http://schemas.openxmlformats.org/officeDocument/2006/relationships/hyperlink" Target="https://www.sreality.cz/cs/v2/estates/736752460" TargetMode="External"/><Relationship Id="rId7474" Type="http://schemas.openxmlformats.org/officeDocument/2006/relationships/hyperlink" Target="https://www.sreality.cz/cs/v2/estates/638104140" TargetMode="External"/><Relationship Id="rId6143" Type="http://schemas.openxmlformats.org/officeDocument/2006/relationships/hyperlink" Target="https://www.sreality.cz/cs/v2/estates/1806209868" TargetMode="External"/><Relationship Id="rId7473" Type="http://schemas.openxmlformats.org/officeDocument/2006/relationships/hyperlink" Target="https://www.sreality.cz/cs/v2/estates/2474611532" TargetMode="External"/><Relationship Id="rId6140" Type="http://schemas.openxmlformats.org/officeDocument/2006/relationships/hyperlink" Target="https://www.sreality.cz/cs/v2/estates/3748848460" TargetMode="External"/><Relationship Id="rId7472" Type="http://schemas.openxmlformats.org/officeDocument/2006/relationships/hyperlink" Target="https://www.sreality.cz/cs/v2/estates/3258811212" TargetMode="External"/><Relationship Id="rId19508" Type="http://schemas.openxmlformats.org/officeDocument/2006/relationships/hyperlink" Target="https://www.sreality.cz/cs/v2/estates/3650393420" TargetMode="External"/><Relationship Id="rId6141" Type="http://schemas.openxmlformats.org/officeDocument/2006/relationships/hyperlink" Target="https://www.sreality.cz/cs/v2/estates/2718589516" TargetMode="External"/><Relationship Id="rId7471" Type="http://schemas.openxmlformats.org/officeDocument/2006/relationships/hyperlink" Target="https://www.sreality.cz/cs/v2/estates/1579144012" TargetMode="External"/><Relationship Id="rId19509" Type="http://schemas.openxmlformats.org/officeDocument/2006/relationships/hyperlink" Target="https://www.sreality.cz/cs/v2/estates/1604490572" TargetMode="External"/><Relationship Id="rId6146" Type="http://schemas.openxmlformats.org/officeDocument/2006/relationships/hyperlink" Target="https://www.sreality.cz/cs/v2/estates/351142476" TargetMode="External"/><Relationship Id="rId7478" Type="http://schemas.openxmlformats.org/officeDocument/2006/relationships/hyperlink" Target="https://www.sreality.cz/cs/v2/estates/2245981004" TargetMode="External"/><Relationship Id="rId19506" Type="http://schemas.openxmlformats.org/officeDocument/2006/relationships/hyperlink" Target="https://www.sreality.cz/cs/v2/estates/434557772" TargetMode="External"/><Relationship Id="rId6147" Type="http://schemas.openxmlformats.org/officeDocument/2006/relationships/hyperlink" Target="https://www.sreality.cz/cs/v2/estates/3318788940" TargetMode="External"/><Relationship Id="rId7477" Type="http://schemas.openxmlformats.org/officeDocument/2006/relationships/hyperlink" Target="https://www.sreality.cz/cs/v2/estates/962937420" TargetMode="External"/><Relationship Id="rId19507" Type="http://schemas.openxmlformats.org/officeDocument/2006/relationships/hyperlink" Target="https://www.sreality.cz/cs/v2/estates/3998806604" TargetMode="External"/><Relationship Id="rId6144" Type="http://schemas.openxmlformats.org/officeDocument/2006/relationships/hyperlink" Target="https://www.sreality.cz/cs/v2/estates/4194095948" TargetMode="External"/><Relationship Id="rId7476" Type="http://schemas.openxmlformats.org/officeDocument/2006/relationships/hyperlink" Target="https://www.sreality.cz/cs/v2/estates/3864543820" TargetMode="External"/><Relationship Id="rId19504" Type="http://schemas.openxmlformats.org/officeDocument/2006/relationships/hyperlink" Target="https://www.sreality.cz/cs/v2/estates/1092191564" TargetMode="External"/><Relationship Id="rId6145" Type="http://schemas.openxmlformats.org/officeDocument/2006/relationships/hyperlink" Target="https://www.sreality.cz/cs/v2/estates/2067350092" TargetMode="External"/><Relationship Id="rId7475" Type="http://schemas.openxmlformats.org/officeDocument/2006/relationships/hyperlink" Target="https://www.sreality.cz/cs/v2/estates/1516499788" TargetMode="External"/><Relationship Id="rId19505" Type="http://schemas.openxmlformats.org/officeDocument/2006/relationships/hyperlink" Target="https://www.sreality.cz/cs/v2/estates/3437921612" TargetMode="External"/><Relationship Id="rId19502" Type="http://schemas.openxmlformats.org/officeDocument/2006/relationships/hyperlink" Target="https://www.sreality.cz/cs/v2/estates/3489236300" TargetMode="External"/><Relationship Id="rId19503" Type="http://schemas.openxmlformats.org/officeDocument/2006/relationships/hyperlink" Target="https://www.sreality.cz/cs/v2/estates/3371795788" TargetMode="External"/><Relationship Id="rId6148" Type="http://schemas.openxmlformats.org/officeDocument/2006/relationships/hyperlink" Target="https://www.sreality.cz/cs/v2/estates/717157196" TargetMode="External"/><Relationship Id="rId19500" Type="http://schemas.openxmlformats.org/officeDocument/2006/relationships/hyperlink" Target="https://www.sreality.cz/cs/v2/estates/2201367884" TargetMode="External"/><Relationship Id="rId6149" Type="http://schemas.openxmlformats.org/officeDocument/2006/relationships/hyperlink" Target="https://www.sreality.cz/cs/v2/estates/2751205964" TargetMode="External"/><Relationship Id="rId7479" Type="http://schemas.openxmlformats.org/officeDocument/2006/relationships/hyperlink" Target="https://www.sreality.cz/cs/v2/estates/39445324" TargetMode="External"/><Relationship Id="rId19501" Type="http://schemas.openxmlformats.org/officeDocument/2006/relationships/hyperlink" Target="https://www.sreality.cz/cs/v2/estates/2394522956" TargetMode="External"/><Relationship Id="rId19520" Type="http://schemas.openxmlformats.org/officeDocument/2006/relationships/hyperlink" Target="https://www.sreality.cz/cs/v2/estates/221881676" TargetMode="External"/><Relationship Id="rId19521" Type="http://schemas.openxmlformats.org/officeDocument/2006/relationships/hyperlink" Target="https://www.sreality.cz/cs/v2/estates/2196481356" TargetMode="External"/><Relationship Id="rId8790" Type="http://schemas.openxmlformats.org/officeDocument/2006/relationships/hyperlink" Target="https://www.sreality.cz/cs/v2/estates/2765186380" TargetMode="External"/><Relationship Id="rId6131" Type="http://schemas.openxmlformats.org/officeDocument/2006/relationships/hyperlink" Target="https://www.sreality.cz/cs/v2/estates/2177684300" TargetMode="External"/><Relationship Id="rId7463" Type="http://schemas.openxmlformats.org/officeDocument/2006/relationships/hyperlink" Target="https://www.sreality.cz/cs/v2/estates/816489292" TargetMode="External"/><Relationship Id="rId8794" Type="http://schemas.openxmlformats.org/officeDocument/2006/relationships/hyperlink" Target="https://www.sreality.cz/cs/v2/estates/826258252" TargetMode="External"/><Relationship Id="rId6132" Type="http://schemas.openxmlformats.org/officeDocument/2006/relationships/hyperlink" Target="https://www.sreality.cz/cs/v2/estates/1070244684" TargetMode="External"/><Relationship Id="rId7462" Type="http://schemas.openxmlformats.org/officeDocument/2006/relationships/hyperlink" Target="https://www.sreality.cz/cs/v2/estates/816489292" TargetMode="External"/><Relationship Id="rId8793" Type="http://schemas.openxmlformats.org/officeDocument/2006/relationships/hyperlink" Target="https://www.sreality.cz/cs/v2/estates/249324108" TargetMode="External"/><Relationship Id="rId7461" Type="http://schemas.openxmlformats.org/officeDocument/2006/relationships/hyperlink" Target="https://www.sreality.cz/cs/v2/estates/3773813580" TargetMode="External"/><Relationship Id="rId8792" Type="http://schemas.openxmlformats.org/officeDocument/2006/relationships/hyperlink" Target="https://www.sreality.cz/cs/v2/estates/1122100044" TargetMode="External"/><Relationship Id="rId19519" Type="http://schemas.openxmlformats.org/officeDocument/2006/relationships/hyperlink" Target="https://www.sreality.cz/cs/v2/estates/2214532684" TargetMode="External"/><Relationship Id="rId6130" Type="http://schemas.openxmlformats.org/officeDocument/2006/relationships/hyperlink" Target="https://www.sreality.cz/cs/v2/estates/2982990668" TargetMode="External"/><Relationship Id="rId7460" Type="http://schemas.openxmlformats.org/officeDocument/2006/relationships/hyperlink" Target="https://www.sreality.cz/cs/v2/estates/3333309004" TargetMode="External"/><Relationship Id="rId8791" Type="http://schemas.openxmlformats.org/officeDocument/2006/relationships/hyperlink" Target="https://www.sreality.cz/cs/v2/estates/2218513228" TargetMode="External"/><Relationship Id="rId6135" Type="http://schemas.openxmlformats.org/officeDocument/2006/relationships/hyperlink" Target="https://www.sreality.cz/cs/v2/estates/3578364492" TargetMode="External"/><Relationship Id="rId7467" Type="http://schemas.openxmlformats.org/officeDocument/2006/relationships/hyperlink" Target="https://www.sreality.cz/cs/v2/estates/270168652" TargetMode="External"/><Relationship Id="rId8798" Type="http://schemas.openxmlformats.org/officeDocument/2006/relationships/hyperlink" Target="https://www.sreality.cz/cs/v2/estates/3185894220" TargetMode="External"/><Relationship Id="rId19517" Type="http://schemas.openxmlformats.org/officeDocument/2006/relationships/hyperlink" Target="https://www.sreality.cz/cs/v2/estates/1033741644" TargetMode="External"/><Relationship Id="rId6136" Type="http://schemas.openxmlformats.org/officeDocument/2006/relationships/hyperlink" Target="https://www.sreality.cz/cs/v2/estates/3765953100" TargetMode="External"/><Relationship Id="rId7466" Type="http://schemas.openxmlformats.org/officeDocument/2006/relationships/hyperlink" Target="https://www.sreality.cz/cs/v2/estates/2547770188" TargetMode="External"/><Relationship Id="rId8797" Type="http://schemas.openxmlformats.org/officeDocument/2006/relationships/hyperlink" Target="https://www.sreality.cz/cs/v2/estates/3794522956" TargetMode="External"/><Relationship Id="rId19518" Type="http://schemas.openxmlformats.org/officeDocument/2006/relationships/hyperlink" Target="https://www.sreality.cz/cs/v2/estates/3291420236" TargetMode="External"/><Relationship Id="rId6133" Type="http://schemas.openxmlformats.org/officeDocument/2006/relationships/hyperlink" Target="https://www.sreality.cz/cs/v2/estates/1552909132" TargetMode="External"/><Relationship Id="rId7465" Type="http://schemas.openxmlformats.org/officeDocument/2006/relationships/hyperlink" Target="https://www.sreality.cz/cs/v2/estates/1970447180" TargetMode="External"/><Relationship Id="rId8796" Type="http://schemas.openxmlformats.org/officeDocument/2006/relationships/hyperlink" Target="https://www.sreality.cz/cs/v2/estates/75264588" TargetMode="External"/><Relationship Id="rId19515" Type="http://schemas.openxmlformats.org/officeDocument/2006/relationships/hyperlink" Target="https://www.sreality.cz/cs/v2/estates/673293644" TargetMode="External"/><Relationship Id="rId6134" Type="http://schemas.openxmlformats.org/officeDocument/2006/relationships/hyperlink" Target="https://www.sreality.cz/cs/v2/estates/3403080524" TargetMode="External"/><Relationship Id="rId7464" Type="http://schemas.openxmlformats.org/officeDocument/2006/relationships/hyperlink" Target="https://www.sreality.cz/cs/v2/estates/368038732" TargetMode="External"/><Relationship Id="rId8795" Type="http://schemas.openxmlformats.org/officeDocument/2006/relationships/hyperlink" Target="https://www.sreality.cz/cs/v2/estates/2334905164" TargetMode="External"/><Relationship Id="rId19516" Type="http://schemas.openxmlformats.org/officeDocument/2006/relationships/hyperlink" Target="https://www.sreality.cz/cs/v2/estates/39953740" TargetMode="External"/><Relationship Id="rId6139" Type="http://schemas.openxmlformats.org/officeDocument/2006/relationships/hyperlink" Target="https://www.sreality.cz/cs/v2/estates/3013993292" TargetMode="External"/><Relationship Id="rId19513" Type="http://schemas.openxmlformats.org/officeDocument/2006/relationships/hyperlink" Target="https://www.sreality.cz/cs/v2/estates/887067980" TargetMode="External"/><Relationship Id="rId19514" Type="http://schemas.openxmlformats.org/officeDocument/2006/relationships/hyperlink" Target="https://www.sreality.cz/cs/v2/estates/1440195916" TargetMode="External"/><Relationship Id="rId6137" Type="http://schemas.openxmlformats.org/officeDocument/2006/relationships/hyperlink" Target="https://www.sreality.cz/cs/v2/estates/650957644" TargetMode="External"/><Relationship Id="rId7469" Type="http://schemas.openxmlformats.org/officeDocument/2006/relationships/hyperlink" Target="https://www.sreality.cz/cs/v2/estates/464249676" TargetMode="External"/><Relationship Id="rId19511" Type="http://schemas.openxmlformats.org/officeDocument/2006/relationships/hyperlink" Target="https://www.sreality.cz/cs/v2/estates/3289617740" TargetMode="External"/><Relationship Id="rId6138" Type="http://schemas.openxmlformats.org/officeDocument/2006/relationships/hyperlink" Target="https://www.sreality.cz/cs/v2/estates/3918824012" TargetMode="External"/><Relationship Id="rId7468" Type="http://schemas.openxmlformats.org/officeDocument/2006/relationships/hyperlink" Target="https://www.sreality.cz/cs/v2/estates/3625964364" TargetMode="External"/><Relationship Id="rId8799" Type="http://schemas.openxmlformats.org/officeDocument/2006/relationships/hyperlink" Target="https://www.sreality.cz/cs/v2/estates/2145579852" TargetMode="External"/><Relationship Id="rId19512" Type="http://schemas.openxmlformats.org/officeDocument/2006/relationships/hyperlink" Target="https://www.sreality.cz/cs/v2/estates/575751244" TargetMode="External"/><Relationship Id="rId6160" Type="http://schemas.openxmlformats.org/officeDocument/2006/relationships/hyperlink" Target="https://www.sreality.cz/cs/v2/estates/1459409740" TargetMode="External"/><Relationship Id="rId7492" Type="http://schemas.openxmlformats.org/officeDocument/2006/relationships/hyperlink" Target="https://www.sreality.cz/cs/v2/estates/957338444" TargetMode="External"/><Relationship Id="rId6161" Type="http://schemas.openxmlformats.org/officeDocument/2006/relationships/hyperlink" Target="https://www.sreality.cz/cs/v2/estates/3841774412" TargetMode="External"/><Relationship Id="rId7491" Type="http://schemas.openxmlformats.org/officeDocument/2006/relationships/hyperlink" Target="https://www.sreality.cz/cs/v2/estates/3893351244" TargetMode="External"/><Relationship Id="rId7490" Type="http://schemas.openxmlformats.org/officeDocument/2006/relationships/hyperlink" Target="https://www.sreality.cz/cs/v2/estates/4168676172" TargetMode="External"/><Relationship Id="rId6164" Type="http://schemas.openxmlformats.org/officeDocument/2006/relationships/hyperlink" Target="https://www.sreality.cz/cs/v2/estates/835531340" TargetMode="External"/><Relationship Id="rId7496" Type="http://schemas.openxmlformats.org/officeDocument/2006/relationships/hyperlink" Target="https://www.sreality.cz/cs/v2/estates/1219863372" TargetMode="External"/><Relationship Id="rId6165" Type="http://schemas.openxmlformats.org/officeDocument/2006/relationships/hyperlink" Target="https://www.sreality.cz/cs/v2/estates/3217421132" TargetMode="External"/><Relationship Id="rId7495" Type="http://schemas.openxmlformats.org/officeDocument/2006/relationships/hyperlink" Target="https://www.sreality.cz/cs/v2/estates/3140920140" TargetMode="External"/><Relationship Id="rId6162" Type="http://schemas.openxmlformats.org/officeDocument/2006/relationships/hyperlink" Target="https://www.sreality.cz/cs/v2/estates/1284748108" TargetMode="External"/><Relationship Id="rId7494" Type="http://schemas.openxmlformats.org/officeDocument/2006/relationships/hyperlink" Target="https://www.sreality.cz/cs/v2/estates/4010791756" TargetMode="External"/><Relationship Id="rId6163" Type="http://schemas.openxmlformats.org/officeDocument/2006/relationships/hyperlink" Target="https://www.sreality.cz/cs/v2/estates/2244424268" TargetMode="External"/><Relationship Id="rId7493" Type="http://schemas.openxmlformats.org/officeDocument/2006/relationships/hyperlink" Target="https://www.sreality.cz/cs/v2/estates/1786790476" TargetMode="External"/><Relationship Id="rId6168" Type="http://schemas.openxmlformats.org/officeDocument/2006/relationships/hyperlink" Target="https://www.sreality.cz/cs/v2/estates/79675980" TargetMode="External"/><Relationship Id="rId6169" Type="http://schemas.openxmlformats.org/officeDocument/2006/relationships/hyperlink" Target="https://www.sreality.cz/cs/v2/estates/2834092876" TargetMode="External"/><Relationship Id="rId7499" Type="http://schemas.openxmlformats.org/officeDocument/2006/relationships/hyperlink" Target="https://www.sreality.cz/cs/v2/estates/3843158604" TargetMode="External"/><Relationship Id="rId6166" Type="http://schemas.openxmlformats.org/officeDocument/2006/relationships/hyperlink" Target="https://www.sreality.cz/cs/v2/estates/3262833484" TargetMode="External"/><Relationship Id="rId7498" Type="http://schemas.openxmlformats.org/officeDocument/2006/relationships/hyperlink" Target="https://www.sreality.cz/cs/v2/estates/1794515532" TargetMode="External"/><Relationship Id="rId6167" Type="http://schemas.openxmlformats.org/officeDocument/2006/relationships/hyperlink" Target="https://www.sreality.cz/cs/v2/estates/1600901964" TargetMode="External"/><Relationship Id="rId7497" Type="http://schemas.openxmlformats.org/officeDocument/2006/relationships/hyperlink" Target="https://www.sreality.cz/cs/v2/estates/1474425676" TargetMode="External"/><Relationship Id="rId7481" Type="http://schemas.openxmlformats.org/officeDocument/2006/relationships/hyperlink" Target="https://www.sreality.cz/cs/v2/estates/3249972044" TargetMode="External"/><Relationship Id="rId6150" Type="http://schemas.openxmlformats.org/officeDocument/2006/relationships/hyperlink" Target="https://www.sreality.cz/cs/v2/estates/3389846092" TargetMode="External"/><Relationship Id="rId7480" Type="http://schemas.openxmlformats.org/officeDocument/2006/relationships/hyperlink" Target="https://www.sreality.cz/cs/v2/estates/18740044" TargetMode="External"/><Relationship Id="rId6153" Type="http://schemas.openxmlformats.org/officeDocument/2006/relationships/hyperlink" Target="https://www.sreality.cz/cs/v2/estates/1267110732" TargetMode="External"/><Relationship Id="rId7485" Type="http://schemas.openxmlformats.org/officeDocument/2006/relationships/hyperlink" Target="https://www.sreality.cz/cs/v2/estates/3824108108" TargetMode="External"/><Relationship Id="rId6154" Type="http://schemas.openxmlformats.org/officeDocument/2006/relationships/hyperlink" Target="https://www.sreality.cz/cs/v2/estates/1487856460" TargetMode="External"/><Relationship Id="rId7484" Type="http://schemas.openxmlformats.org/officeDocument/2006/relationships/hyperlink" Target="https://www.sreality.cz/cs/v2/estates/3575599692" TargetMode="External"/><Relationship Id="rId6151" Type="http://schemas.openxmlformats.org/officeDocument/2006/relationships/hyperlink" Target="https://www.sreality.cz/cs/v2/estates/3809735500" TargetMode="External"/><Relationship Id="rId7483" Type="http://schemas.openxmlformats.org/officeDocument/2006/relationships/hyperlink" Target="https://www.sreality.cz/cs/v2/estates/3674452556" TargetMode="External"/><Relationship Id="rId6152" Type="http://schemas.openxmlformats.org/officeDocument/2006/relationships/hyperlink" Target="https://www.sreality.cz/cs/v2/estates/1027732300" TargetMode="External"/><Relationship Id="rId7482" Type="http://schemas.openxmlformats.org/officeDocument/2006/relationships/hyperlink" Target="https://www.sreality.cz/cs/v2/estates/3844068172" TargetMode="External"/><Relationship Id="rId6157" Type="http://schemas.openxmlformats.org/officeDocument/2006/relationships/hyperlink" Target="https://www.sreality.cz/cs/v2/estates/3791442764" TargetMode="External"/><Relationship Id="rId7489" Type="http://schemas.openxmlformats.org/officeDocument/2006/relationships/hyperlink" Target="https://www.sreality.cz/cs/v2/estates/2903610188" TargetMode="External"/><Relationship Id="rId6158" Type="http://schemas.openxmlformats.org/officeDocument/2006/relationships/hyperlink" Target="https://www.sreality.cz/cs/v2/estates/2318414412" TargetMode="External"/><Relationship Id="rId7488" Type="http://schemas.openxmlformats.org/officeDocument/2006/relationships/hyperlink" Target="https://www.sreality.cz/cs/v2/estates/2928480844" TargetMode="External"/><Relationship Id="rId6155" Type="http://schemas.openxmlformats.org/officeDocument/2006/relationships/hyperlink" Target="https://www.sreality.cz/cs/v2/estates/1840136780" TargetMode="External"/><Relationship Id="rId7487" Type="http://schemas.openxmlformats.org/officeDocument/2006/relationships/hyperlink" Target="https://www.sreality.cz/cs/v2/estates/1015108172" TargetMode="External"/><Relationship Id="rId6156" Type="http://schemas.openxmlformats.org/officeDocument/2006/relationships/hyperlink" Target="https://www.sreality.cz/cs/v2/estates/2296345164" TargetMode="External"/><Relationship Id="rId7486" Type="http://schemas.openxmlformats.org/officeDocument/2006/relationships/hyperlink" Target="https://www.sreality.cz/cs/v2/estates/454021964" TargetMode="External"/><Relationship Id="rId6159" Type="http://schemas.openxmlformats.org/officeDocument/2006/relationships/hyperlink" Target="https://www.sreality.cz/cs/v2/estates/2548142924" TargetMode="External"/><Relationship Id="rId745" Type="http://schemas.openxmlformats.org/officeDocument/2006/relationships/hyperlink" Target="https://www.sreality.cz/cs/v2/estates/1560994636" TargetMode="External"/><Relationship Id="rId744" Type="http://schemas.openxmlformats.org/officeDocument/2006/relationships/hyperlink" Target="https://www.sreality.cz/cs/v2/estates/4150952780" TargetMode="External"/><Relationship Id="rId743" Type="http://schemas.openxmlformats.org/officeDocument/2006/relationships/hyperlink" Target="https://www.sreality.cz/cs/v2/estates/1595306572" TargetMode="External"/><Relationship Id="rId742" Type="http://schemas.openxmlformats.org/officeDocument/2006/relationships/hyperlink" Target="https://www.sreality.cz/cs/v2/estates/1492734540" TargetMode="External"/><Relationship Id="rId749" Type="http://schemas.openxmlformats.org/officeDocument/2006/relationships/hyperlink" Target="https://www.sreality.cz/cs/v2/estates/3947725644" TargetMode="External"/><Relationship Id="rId748" Type="http://schemas.openxmlformats.org/officeDocument/2006/relationships/hyperlink" Target="https://www.sreality.cz/cs/v2/estates/3352379980" TargetMode="External"/><Relationship Id="rId747" Type="http://schemas.openxmlformats.org/officeDocument/2006/relationships/hyperlink" Target="https://www.sreality.cz/cs/v2/estates/3070669644" TargetMode="External"/><Relationship Id="rId746" Type="http://schemas.openxmlformats.org/officeDocument/2006/relationships/hyperlink" Target="https://www.sreality.cz/cs/v2/estates/1567290188" TargetMode="External"/><Relationship Id="rId741" Type="http://schemas.openxmlformats.org/officeDocument/2006/relationships/hyperlink" Target="https://www.sreality.cz/cs/v2/estates/1049248332" TargetMode="External"/><Relationship Id="rId740" Type="http://schemas.openxmlformats.org/officeDocument/2006/relationships/hyperlink" Target="https://www.sreality.cz/cs/v2/estates/1026843212" TargetMode="External"/><Relationship Id="rId739" Type="http://schemas.openxmlformats.org/officeDocument/2006/relationships/hyperlink" Target="https://www.sreality.cz/cs/v2/estates/821584460" TargetMode="External"/><Relationship Id="rId734" Type="http://schemas.openxmlformats.org/officeDocument/2006/relationships/hyperlink" Target="https://www.sreality.cz/cs/v2/estates/1942357324" TargetMode="External"/><Relationship Id="rId733" Type="http://schemas.openxmlformats.org/officeDocument/2006/relationships/hyperlink" Target="https://www.sreality.cz/cs/v2/estates/3096007244" TargetMode="External"/><Relationship Id="rId732" Type="http://schemas.openxmlformats.org/officeDocument/2006/relationships/hyperlink" Target="https://www.sreality.cz/cs/v2/estates/2810487372" TargetMode="External"/><Relationship Id="rId731" Type="http://schemas.openxmlformats.org/officeDocument/2006/relationships/hyperlink" Target="https://www.sreality.cz/cs/v2/estates/1856418636" TargetMode="External"/><Relationship Id="rId738" Type="http://schemas.openxmlformats.org/officeDocument/2006/relationships/hyperlink" Target="https://www.sreality.cz/cs/v2/estates/2382783052" TargetMode="External"/><Relationship Id="rId737" Type="http://schemas.openxmlformats.org/officeDocument/2006/relationships/hyperlink" Target="https://www.sreality.cz/cs/v2/estates/679752268" TargetMode="External"/><Relationship Id="rId736" Type="http://schemas.openxmlformats.org/officeDocument/2006/relationships/hyperlink" Target="https://www.sreality.cz/cs/v2/estates/1318421324" TargetMode="External"/><Relationship Id="rId735" Type="http://schemas.openxmlformats.org/officeDocument/2006/relationships/hyperlink" Target="https://www.sreality.cz/cs/v2/estates/4223722060" TargetMode="External"/><Relationship Id="rId730" Type="http://schemas.openxmlformats.org/officeDocument/2006/relationships/hyperlink" Target="https://www.sreality.cz/cs/v2/estates/2466485068" TargetMode="External"/><Relationship Id="rId767" Type="http://schemas.openxmlformats.org/officeDocument/2006/relationships/hyperlink" Target="https://www.sreality.cz/cs/v2/estates/117691212" TargetMode="External"/><Relationship Id="rId766" Type="http://schemas.openxmlformats.org/officeDocument/2006/relationships/hyperlink" Target="https://www.sreality.cz/cs/v2/estates/2135266124" TargetMode="External"/><Relationship Id="rId765" Type="http://schemas.openxmlformats.org/officeDocument/2006/relationships/hyperlink" Target="https://www.sreality.cz/cs/v2/estates/1907221324" TargetMode="External"/><Relationship Id="rId764" Type="http://schemas.openxmlformats.org/officeDocument/2006/relationships/hyperlink" Target="https://www.sreality.cz/cs/v2/estates/553247564" TargetMode="External"/><Relationship Id="rId769" Type="http://schemas.openxmlformats.org/officeDocument/2006/relationships/hyperlink" Target="https://www.sreality.cz/cs/v2/estates/4164453196" TargetMode="External"/><Relationship Id="rId768" Type="http://schemas.openxmlformats.org/officeDocument/2006/relationships/hyperlink" Target="https://www.sreality.cz/cs/v2/estates/2679472972" TargetMode="External"/><Relationship Id="rId763" Type="http://schemas.openxmlformats.org/officeDocument/2006/relationships/hyperlink" Target="https://www.sreality.cz/cs/v2/estates/321188684" TargetMode="External"/><Relationship Id="rId762" Type="http://schemas.openxmlformats.org/officeDocument/2006/relationships/hyperlink" Target="https://www.sreality.cz/cs/v2/estates/3736724300" TargetMode="External"/><Relationship Id="rId761" Type="http://schemas.openxmlformats.org/officeDocument/2006/relationships/hyperlink" Target="https://www.sreality.cz/cs/v2/estates/2103112524" TargetMode="External"/><Relationship Id="rId760" Type="http://schemas.openxmlformats.org/officeDocument/2006/relationships/hyperlink" Target="https://www.sreality.cz/cs/v2/estates/1670370124" TargetMode="External"/><Relationship Id="rId756" Type="http://schemas.openxmlformats.org/officeDocument/2006/relationships/hyperlink" Target="https://www.sreality.cz/cs/v2/estates/2295718732" TargetMode="External"/><Relationship Id="rId755" Type="http://schemas.openxmlformats.org/officeDocument/2006/relationships/hyperlink" Target="https://www.sreality.cz/cs/v2/estates/2247791436" TargetMode="External"/><Relationship Id="rId754" Type="http://schemas.openxmlformats.org/officeDocument/2006/relationships/hyperlink" Target="https://www.sreality.cz/cs/v2/estates/2127332172" TargetMode="External"/><Relationship Id="rId753" Type="http://schemas.openxmlformats.org/officeDocument/2006/relationships/hyperlink" Target="https://www.sreality.cz/cs/v2/estates/1250141004" TargetMode="External"/><Relationship Id="rId759" Type="http://schemas.openxmlformats.org/officeDocument/2006/relationships/hyperlink" Target="https://www.sreality.cz/cs/v2/estates/3944337996" TargetMode="External"/><Relationship Id="rId758" Type="http://schemas.openxmlformats.org/officeDocument/2006/relationships/hyperlink" Target="https://www.sreality.cz/cs/v2/estates/3524608588" TargetMode="External"/><Relationship Id="rId757" Type="http://schemas.openxmlformats.org/officeDocument/2006/relationships/hyperlink" Target="https://www.sreality.cz/cs/v2/estates/3383685964" TargetMode="External"/><Relationship Id="rId752" Type="http://schemas.openxmlformats.org/officeDocument/2006/relationships/hyperlink" Target="https://www.sreality.cz/cs/v2/estates/3551064652" TargetMode="External"/><Relationship Id="rId751" Type="http://schemas.openxmlformats.org/officeDocument/2006/relationships/hyperlink" Target="https://www.sreality.cz/cs/v2/estates/3217322572" TargetMode="External"/><Relationship Id="rId750" Type="http://schemas.openxmlformats.org/officeDocument/2006/relationships/hyperlink" Target="https://www.sreality.cz/cs/v2/estates/2448742220" TargetMode="External"/><Relationship Id="rId709" Type="http://schemas.openxmlformats.org/officeDocument/2006/relationships/hyperlink" Target="https://www.sreality.cz/cs/v2/estates/1695671116" TargetMode="External"/><Relationship Id="rId708" Type="http://schemas.openxmlformats.org/officeDocument/2006/relationships/hyperlink" Target="https://www.sreality.cz/cs/v2/estates/1286792012" TargetMode="External"/><Relationship Id="rId707" Type="http://schemas.openxmlformats.org/officeDocument/2006/relationships/hyperlink" Target="https://www.sreality.cz/cs/v2/estates/3463836492" TargetMode="External"/><Relationship Id="rId706" Type="http://schemas.openxmlformats.org/officeDocument/2006/relationships/hyperlink" Target="https://www.sreality.cz/cs/v2/estates/2081391436" TargetMode="External"/><Relationship Id="rId701" Type="http://schemas.openxmlformats.org/officeDocument/2006/relationships/hyperlink" Target="https://www.sreality.cz/cs/v2/estates/2124161612" TargetMode="External"/><Relationship Id="rId700" Type="http://schemas.openxmlformats.org/officeDocument/2006/relationships/hyperlink" Target="https://www.sreality.cz/cs/v2/estates/2841039692" TargetMode="External"/><Relationship Id="rId705" Type="http://schemas.openxmlformats.org/officeDocument/2006/relationships/hyperlink" Target="https://www.sreality.cz/cs/v2/estates/3924661068" TargetMode="External"/><Relationship Id="rId704" Type="http://schemas.openxmlformats.org/officeDocument/2006/relationships/hyperlink" Target="https://www.sreality.cz/cs/v2/estates/129847884" TargetMode="External"/><Relationship Id="rId703" Type="http://schemas.openxmlformats.org/officeDocument/2006/relationships/hyperlink" Target="https://www.sreality.cz/cs/v2/estates/1468273228" TargetMode="External"/><Relationship Id="rId702" Type="http://schemas.openxmlformats.org/officeDocument/2006/relationships/hyperlink" Target="https://www.sreality.cz/cs/v2/estates/939987532" TargetMode="External"/><Relationship Id="rId729" Type="http://schemas.openxmlformats.org/officeDocument/2006/relationships/hyperlink" Target="https://www.sreality.cz/cs/v2/estates/977789516" TargetMode="External"/><Relationship Id="rId728" Type="http://schemas.openxmlformats.org/officeDocument/2006/relationships/hyperlink" Target="https://www.sreality.cz/cs/v2/estates/479847244" TargetMode="External"/><Relationship Id="rId723" Type="http://schemas.openxmlformats.org/officeDocument/2006/relationships/hyperlink" Target="https://www.sreality.cz/cs/v2/estates/2472776524" TargetMode="External"/><Relationship Id="rId722" Type="http://schemas.openxmlformats.org/officeDocument/2006/relationships/hyperlink" Target="https://www.sreality.cz/cs/v2/estates/925553484" TargetMode="External"/><Relationship Id="rId721" Type="http://schemas.openxmlformats.org/officeDocument/2006/relationships/hyperlink" Target="https://www.sreality.cz/cs/v2/estates/943379276" TargetMode="External"/><Relationship Id="rId720" Type="http://schemas.openxmlformats.org/officeDocument/2006/relationships/hyperlink" Target="https://www.sreality.cz/cs/v2/estates/2540053068" TargetMode="External"/><Relationship Id="rId727" Type="http://schemas.openxmlformats.org/officeDocument/2006/relationships/hyperlink" Target="https://www.sreality.cz/cs/v2/estates/3650859852" TargetMode="External"/><Relationship Id="rId726" Type="http://schemas.openxmlformats.org/officeDocument/2006/relationships/hyperlink" Target="https://www.sreality.cz/cs/v2/estates/2842747724" TargetMode="External"/><Relationship Id="rId725" Type="http://schemas.openxmlformats.org/officeDocument/2006/relationships/hyperlink" Target="https://www.sreality.cz/cs/v2/estates/4132885324" TargetMode="External"/><Relationship Id="rId724" Type="http://schemas.openxmlformats.org/officeDocument/2006/relationships/hyperlink" Target="https://www.sreality.cz/cs/v2/estates/4046041932" TargetMode="External"/><Relationship Id="rId719" Type="http://schemas.openxmlformats.org/officeDocument/2006/relationships/hyperlink" Target="https://www.sreality.cz/cs/v2/estates/274125644" TargetMode="External"/><Relationship Id="rId718" Type="http://schemas.openxmlformats.org/officeDocument/2006/relationships/hyperlink" Target="https://www.sreality.cz/cs/v2/estates/155275852" TargetMode="External"/><Relationship Id="rId717" Type="http://schemas.openxmlformats.org/officeDocument/2006/relationships/hyperlink" Target="https://www.sreality.cz/cs/v2/estates/2211312460" TargetMode="External"/><Relationship Id="rId712" Type="http://schemas.openxmlformats.org/officeDocument/2006/relationships/hyperlink" Target="https://www.sreality.cz/cs/v2/estates/2802365004" TargetMode="External"/><Relationship Id="rId711" Type="http://schemas.openxmlformats.org/officeDocument/2006/relationships/hyperlink" Target="https://www.sreality.cz/cs/v2/estates/2357368396" TargetMode="External"/><Relationship Id="rId710" Type="http://schemas.openxmlformats.org/officeDocument/2006/relationships/hyperlink" Target="https://www.sreality.cz/cs/v2/estates/1594823756" TargetMode="External"/><Relationship Id="rId716" Type="http://schemas.openxmlformats.org/officeDocument/2006/relationships/hyperlink" Target="https://www.sreality.cz/cs/v2/estates/592200268" TargetMode="External"/><Relationship Id="rId715" Type="http://schemas.openxmlformats.org/officeDocument/2006/relationships/hyperlink" Target="https://www.sreality.cz/cs/v2/estates/3713454924" TargetMode="External"/><Relationship Id="rId714" Type="http://schemas.openxmlformats.org/officeDocument/2006/relationships/hyperlink" Target="https://www.sreality.cz/cs/v2/estates/446149452" TargetMode="External"/><Relationship Id="rId713" Type="http://schemas.openxmlformats.org/officeDocument/2006/relationships/hyperlink" Target="https://www.sreality.cz/cs/v2/estates/1104470860" TargetMode="External"/><Relationship Id="rId8806" Type="http://schemas.openxmlformats.org/officeDocument/2006/relationships/hyperlink" Target="https://www.sreality.cz/cs/v2/estates/4113290060" TargetMode="External"/><Relationship Id="rId8805" Type="http://schemas.openxmlformats.org/officeDocument/2006/relationships/hyperlink" Target="https://www.sreality.cz/cs/v2/estates/2076418636" TargetMode="External"/><Relationship Id="rId8804" Type="http://schemas.openxmlformats.org/officeDocument/2006/relationships/hyperlink" Target="https://www.sreality.cz/cs/v2/estates/990123340" TargetMode="External"/><Relationship Id="rId8803" Type="http://schemas.openxmlformats.org/officeDocument/2006/relationships/hyperlink" Target="https://www.sreality.cz/cs/v2/estates/1178182476" TargetMode="External"/><Relationship Id="rId8809" Type="http://schemas.openxmlformats.org/officeDocument/2006/relationships/hyperlink" Target="https://www.sreality.cz/cs/v2/estates/422449740" TargetMode="External"/><Relationship Id="rId8808" Type="http://schemas.openxmlformats.org/officeDocument/2006/relationships/hyperlink" Target="https://www.sreality.cz/cs/v2/estates/803402572" TargetMode="External"/><Relationship Id="rId8807" Type="http://schemas.openxmlformats.org/officeDocument/2006/relationships/hyperlink" Target="https://www.sreality.cz/cs/v2/estates/2069615436" TargetMode="External"/><Relationship Id="rId8802" Type="http://schemas.openxmlformats.org/officeDocument/2006/relationships/hyperlink" Target="https://www.sreality.cz/cs/v2/estates/3703608140" TargetMode="External"/><Relationship Id="rId8801" Type="http://schemas.openxmlformats.org/officeDocument/2006/relationships/hyperlink" Target="https://www.sreality.cz/cs/v2/estates/3730272844" TargetMode="External"/><Relationship Id="rId8800" Type="http://schemas.openxmlformats.org/officeDocument/2006/relationships/hyperlink" Target="https://www.sreality.cz/cs/v2/estates/1445712716" TargetMode="External"/><Relationship Id="rId8828" Type="http://schemas.openxmlformats.org/officeDocument/2006/relationships/hyperlink" Target="https://www.sreality.cz/cs/v2/estates/3496014668" TargetMode="External"/><Relationship Id="rId18288" Type="http://schemas.openxmlformats.org/officeDocument/2006/relationships/hyperlink" Target="https://www.sreality.cz/cs/v2/estates/1815249740" TargetMode="External"/><Relationship Id="rId8827" Type="http://schemas.openxmlformats.org/officeDocument/2006/relationships/hyperlink" Target="https://www.sreality.cz/cs/v2/estates/1758491980" TargetMode="External"/><Relationship Id="rId18289" Type="http://schemas.openxmlformats.org/officeDocument/2006/relationships/hyperlink" Target="https://www.sreality.cz/cs/v2/estates/2269774412" TargetMode="External"/><Relationship Id="rId8826" Type="http://schemas.openxmlformats.org/officeDocument/2006/relationships/hyperlink" Target="https://www.sreality.cz/cs/v2/estates/390268236" TargetMode="External"/><Relationship Id="rId18286" Type="http://schemas.openxmlformats.org/officeDocument/2006/relationships/hyperlink" Target="https://www.sreality.cz/cs/v2/estates/1230635596" TargetMode="External"/><Relationship Id="rId8825" Type="http://schemas.openxmlformats.org/officeDocument/2006/relationships/hyperlink" Target="https://www.sreality.cz/cs/v2/estates/1130829132" TargetMode="External"/><Relationship Id="rId18287" Type="http://schemas.openxmlformats.org/officeDocument/2006/relationships/hyperlink" Target="https://www.sreality.cz/cs/v2/estates/558498380" TargetMode="External"/><Relationship Id="rId18284" Type="http://schemas.openxmlformats.org/officeDocument/2006/relationships/hyperlink" Target="https://www.sreality.cz/cs/v2/estates/4255925580" TargetMode="External"/><Relationship Id="rId18285" Type="http://schemas.openxmlformats.org/officeDocument/2006/relationships/hyperlink" Target="https://www.sreality.cz/cs/v2/estates/333169228" TargetMode="External"/><Relationship Id="rId18282" Type="http://schemas.openxmlformats.org/officeDocument/2006/relationships/hyperlink" Target="https://www.sreality.cz/cs/v2/estates/2027553356" TargetMode="External"/><Relationship Id="rId8829" Type="http://schemas.openxmlformats.org/officeDocument/2006/relationships/hyperlink" Target="https://www.sreality.cz/cs/v2/estates/3864326988" TargetMode="External"/><Relationship Id="rId18283" Type="http://schemas.openxmlformats.org/officeDocument/2006/relationships/hyperlink" Target="https://www.sreality.cz/cs/v2/estates/2076836428" TargetMode="External"/><Relationship Id="rId18280" Type="http://schemas.openxmlformats.org/officeDocument/2006/relationships/hyperlink" Target="https://www.sreality.cz/cs/v2/estates/3824014156" TargetMode="External"/><Relationship Id="rId18281" Type="http://schemas.openxmlformats.org/officeDocument/2006/relationships/hyperlink" Target="https://www.sreality.cz/cs/v2/estates/1754923596" TargetMode="External"/><Relationship Id="rId8820" Type="http://schemas.openxmlformats.org/officeDocument/2006/relationships/hyperlink" Target="https://www.sreality.cz/cs/v2/estates/2237387596" TargetMode="External"/><Relationship Id="rId8824" Type="http://schemas.openxmlformats.org/officeDocument/2006/relationships/hyperlink" Target="https://www.sreality.cz/cs/v2/estates/2140803660" TargetMode="External"/><Relationship Id="rId8823" Type="http://schemas.openxmlformats.org/officeDocument/2006/relationships/hyperlink" Target="https://www.sreality.cz/cs/v2/estates/2985489228" TargetMode="External"/><Relationship Id="rId8822" Type="http://schemas.openxmlformats.org/officeDocument/2006/relationships/hyperlink" Target="https://www.sreality.cz/cs/v2/estates/317911884" TargetMode="External"/><Relationship Id="rId18279" Type="http://schemas.openxmlformats.org/officeDocument/2006/relationships/hyperlink" Target="https://www.sreality.cz/cs/v2/estates/2102985292" TargetMode="External"/><Relationship Id="rId8821" Type="http://schemas.openxmlformats.org/officeDocument/2006/relationships/hyperlink" Target="https://www.sreality.cz/cs/v2/estates/1246483276" TargetMode="External"/><Relationship Id="rId8817" Type="http://schemas.openxmlformats.org/officeDocument/2006/relationships/hyperlink" Target="https://www.sreality.cz/cs/v2/estates/132768588" TargetMode="External"/><Relationship Id="rId18299" Type="http://schemas.openxmlformats.org/officeDocument/2006/relationships/hyperlink" Target="https://www.sreality.cz/cs/v2/estates/2324075852" TargetMode="External"/><Relationship Id="rId8816" Type="http://schemas.openxmlformats.org/officeDocument/2006/relationships/hyperlink" Target="https://www.sreality.cz/cs/v2/estates/2640040780" TargetMode="External"/><Relationship Id="rId8815" Type="http://schemas.openxmlformats.org/officeDocument/2006/relationships/hyperlink" Target="https://www.sreality.cz/cs/v2/estates/1708085836" TargetMode="External"/><Relationship Id="rId18297" Type="http://schemas.openxmlformats.org/officeDocument/2006/relationships/hyperlink" Target="https://www.sreality.cz/cs/v2/estates/973800012" TargetMode="External"/><Relationship Id="rId8814" Type="http://schemas.openxmlformats.org/officeDocument/2006/relationships/hyperlink" Target="https://www.sreality.cz/cs/v2/estates/2850222924" TargetMode="External"/><Relationship Id="rId18298" Type="http://schemas.openxmlformats.org/officeDocument/2006/relationships/hyperlink" Target="https://www.sreality.cz/cs/v2/estates/856359500" TargetMode="External"/><Relationship Id="rId18295" Type="http://schemas.openxmlformats.org/officeDocument/2006/relationships/hyperlink" Target="https://www.sreality.cz/cs/v2/estates/3033203276" TargetMode="External"/><Relationship Id="rId18296" Type="http://schemas.openxmlformats.org/officeDocument/2006/relationships/hyperlink" Target="https://www.sreality.cz/cs/v2/estates/664954188" TargetMode="External"/><Relationship Id="rId8819" Type="http://schemas.openxmlformats.org/officeDocument/2006/relationships/hyperlink" Target="https://www.sreality.cz/cs/v2/estates/3857904460" TargetMode="External"/><Relationship Id="rId18293" Type="http://schemas.openxmlformats.org/officeDocument/2006/relationships/hyperlink" Target="https://www.sreality.cz/cs/v2/estates/3785032268" TargetMode="External"/><Relationship Id="rId8818" Type="http://schemas.openxmlformats.org/officeDocument/2006/relationships/hyperlink" Target="https://www.sreality.cz/cs/v2/estates/653456204" TargetMode="External"/><Relationship Id="rId18294" Type="http://schemas.openxmlformats.org/officeDocument/2006/relationships/hyperlink" Target="https://www.sreality.cz/cs/v2/estates/2378404428" TargetMode="External"/><Relationship Id="rId18291" Type="http://schemas.openxmlformats.org/officeDocument/2006/relationships/hyperlink" Target="https://www.sreality.cz/cs/v2/estates/1651114572" TargetMode="External"/><Relationship Id="rId18292" Type="http://schemas.openxmlformats.org/officeDocument/2006/relationships/hyperlink" Target="https://www.sreality.cz/cs/v2/estates/681247308" TargetMode="External"/><Relationship Id="rId18290" Type="http://schemas.openxmlformats.org/officeDocument/2006/relationships/hyperlink" Target="https://www.sreality.cz/cs/v2/estates/3065643596" TargetMode="External"/><Relationship Id="rId8813" Type="http://schemas.openxmlformats.org/officeDocument/2006/relationships/hyperlink" Target="https://www.sreality.cz/cs/v2/estates/3478901580" TargetMode="External"/><Relationship Id="rId8812" Type="http://schemas.openxmlformats.org/officeDocument/2006/relationships/hyperlink" Target="https://www.sreality.cz/cs/v2/estates/2776675148" TargetMode="External"/><Relationship Id="rId8811" Type="http://schemas.openxmlformats.org/officeDocument/2006/relationships/hyperlink" Target="https://www.sreality.cz/cs/v2/estates/2465719116" TargetMode="External"/><Relationship Id="rId8810" Type="http://schemas.openxmlformats.org/officeDocument/2006/relationships/hyperlink" Target="https://www.sreality.cz/cs/v2/estates/907874892" TargetMode="External"/><Relationship Id="rId789" Type="http://schemas.openxmlformats.org/officeDocument/2006/relationships/hyperlink" Target="https://www.sreality.cz/cs/v2/estates/4143354700" TargetMode="External"/><Relationship Id="rId788" Type="http://schemas.openxmlformats.org/officeDocument/2006/relationships/hyperlink" Target="https://www.sreality.cz/cs/v2/estates/424072012" TargetMode="External"/><Relationship Id="rId787" Type="http://schemas.openxmlformats.org/officeDocument/2006/relationships/hyperlink" Target="https://www.sreality.cz/cs/v2/estates/2945180492" TargetMode="External"/><Relationship Id="rId786" Type="http://schemas.openxmlformats.org/officeDocument/2006/relationships/hyperlink" Target="https://www.sreality.cz/cs/v2/estates/3167413068" TargetMode="External"/><Relationship Id="rId781" Type="http://schemas.openxmlformats.org/officeDocument/2006/relationships/hyperlink" Target="https://www.sreality.cz/cs/v2/estates/3793060684" TargetMode="External"/><Relationship Id="rId780" Type="http://schemas.openxmlformats.org/officeDocument/2006/relationships/hyperlink" Target="https://www.sreality.cz/cs/v2/estates/3095384908" TargetMode="External"/><Relationship Id="rId785" Type="http://schemas.openxmlformats.org/officeDocument/2006/relationships/hyperlink" Target="https://www.sreality.cz/cs/v2/estates/1284080460" TargetMode="External"/><Relationship Id="rId784" Type="http://schemas.openxmlformats.org/officeDocument/2006/relationships/hyperlink" Target="https://www.sreality.cz/cs/v2/estates/236421964" TargetMode="External"/><Relationship Id="rId783" Type="http://schemas.openxmlformats.org/officeDocument/2006/relationships/hyperlink" Target="https://www.sreality.cz/cs/v2/estates/4165391180" TargetMode="External"/><Relationship Id="rId782" Type="http://schemas.openxmlformats.org/officeDocument/2006/relationships/hyperlink" Target="https://www.sreality.cz/cs/v2/estates/3077174092" TargetMode="External"/><Relationship Id="rId778" Type="http://schemas.openxmlformats.org/officeDocument/2006/relationships/hyperlink" Target="https://www.sreality.cz/cs/v2/estates/2322592588" TargetMode="External"/><Relationship Id="rId777" Type="http://schemas.openxmlformats.org/officeDocument/2006/relationships/hyperlink" Target="https://www.sreality.cz/cs/v2/estates/1627415884" TargetMode="External"/><Relationship Id="rId776" Type="http://schemas.openxmlformats.org/officeDocument/2006/relationships/hyperlink" Target="https://www.sreality.cz/cs/v2/estates/2040902476" TargetMode="External"/><Relationship Id="rId775" Type="http://schemas.openxmlformats.org/officeDocument/2006/relationships/hyperlink" Target="https://www.sreality.cz/cs/v2/estates/3468464972" TargetMode="External"/><Relationship Id="rId779" Type="http://schemas.openxmlformats.org/officeDocument/2006/relationships/hyperlink" Target="https://www.sreality.cz/cs/v2/estates/2189312588" TargetMode="External"/><Relationship Id="rId770" Type="http://schemas.openxmlformats.org/officeDocument/2006/relationships/hyperlink" Target="https://www.sreality.cz/cs/v2/estates/4045071180" TargetMode="External"/><Relationship Id="rId774" Type="http://schemas.openxmlformats.org/officeDocument/2006/relationships/hyperlink" Target="https://www.sreality.cz/cs/v2/estates/1945752396" TargetMode="External"/><Relationship Id="rId773" Type="http://schemas.openxmlformats.org/officeDocument/2006/relationships/hyperlink" Target="https://www.sreality.cz/cs/v2/estates/2581951052" TargetMode="External"/><Relationship Id="rId772" Type="http://schemas.openxmlformats.org/officeDocument/2006/relationships/hyperlink" Target="https://www.sreality.cz/cs/v2/estates/3516461900" TargetMode="External"/><Relationship Id="rId771" Type="http://schemas.openxmlformats.org/officeDocument/2006/relationships/hyperlink" Target="https://www.sreality.cz/cs/v2/estates/3020596044" TargetMode="External"/><Relationship Id="rId799" Type="http://schemas.openxmlformats.org/officeDocument/2006/relationships/hyperlink" Target="https://www.sreality.cz/cs/v2/estates/2953364044" TargetMode="External"/><Relationship Id="rId798" Type="http://schemas.openxmlformats.org/officeDocument/2006/relationships/hyperlink" Target="https://www.sreality.cz/cs/v2/estates/997323340" TargetMode="External"/><Relationship Id="rId797" Type="http://schemas.openxmlformats.org/officeDocument/2006/relationships/hyperlink" Target="https://www.sreality.cz/cs/v2/estates/776393548" TargetMode="External"/><Relationship Id="rId792" Type="http://schemas.openxmlformats.org/officeDocument/2006/relationships/hyperlink" Target="https://www.sreality.cz/cs/v2/estates/3361198924" TargetMode="External"/><Relationship Id="rId791" Type="http://schemas.openxmlformats.org/officeDocument/2006/relationships/hyperlink" Target="https://www.sreality.cz/cs/v2/estates/4102521676" TargetMode="External"/><Relationship Id="rId790" Type="http://schemas.openxmlformats.org/officeDocument/2006/relationships/hyperlink" Target="https://www.sreality.cz/cs/v2/estates/3658486348" TargetMode="External"/><Relationship Id="rId796" Type="http://schemas.openxmlformats.org/officeDocument/2006/relationships/hyperlink" Target="https://www.sreality.cz/cs/v2/estates/1596035660" TargetMode="External"/><Relationship Id="rId795" Type="http://schemas.openxmlformats.org/officeDocument/2006/relationships/hyperlink" Target="https://www.sreality.cz/cs/v2/estates/946590540" TargetMode="External"/><Relationship Id="rId794" Type="http://schemas.openxmlformats.org/officeDocument/2006/relationships/hyperlink" Target="https://www.sreality.cz/cs/v2/estates/546435916" TargetMode="External"/><Relationship Id="rId793" Type="http://schemas.openxmlformats.org/officeDocument/2006/relationships/hyperlink" Target="https://www.sreality.cz/cs/v2/estates/1457349196" TargetMode="External"/><Relationship Id="rId18101" Type="http://schemas.openxmlformats.org/officeDocument/2006/relationships/hyperlink" Target="https://www.sreality.cz/cs/v2/estates/1910002764" TargetMode="External"/><Relationship Id="rId19432" Type="http://schemas.openxmlformats.org/officeDocument/2006/relationships/hyperlink" Target="https://www.sreality.cz/cs/v2/estates/1554367820" TargetMode="External"/><Relationship Id="rId18102" Type="http://schemas.openxmlformats.org/officeDocument/2006/relationships/hyperlink" Target="https://www.sreality.cz/cs/v2/estates/1848169036" TargetMode="External"/><Relationship Id="rId19433" Type="http://schemas.openxmlformats.org/officeDocument/2006/relationships/hyperlink" Target="https://www.sreality.cz/cs/v2/estates/3244008780" TargetMode="External"/><Relationship Id="rId6229" Type="http://schemas.openxmlformats.org/officeDocument/2006/relationships/hyperlink" Target="https://www.sreality.cz/cs/v2/estates/529302092" TargetMode="External"/><Relationship Id="rId19430" Type="http://schemas.openxmlformats.org/officeDocument/2006/relationships/hyperlink" Target="https://www.sreality.cz/cs/v2/estates/4021826892" TargetMode="External"/><Relationship Id="rId18100" Type="http://schemas.openxmlformats.org/officeDocument/2006/relationships/hyperlink" Target="https://www.sreality.cz/cs/v2/estates/2083280460" TargetMode="External"/><Relationship Id="rId19431" Type="http://schemas.openxmlformats.org/officeDocument/2006/relationships/hyperlink" Target="https://www.sreality.cz/cs/v2/estates/2990224716" TargetMode="External"/><Relationship Id="rId7551" Type="http://schemas.openxmlformats.org/officeDocument/2006/relationships/hyperlink" Target="https://www.sreality.cz/cs/v2/estates/3824255820" TargetMode="External"/><Relationship Id="rId8882" Type="http://schemas.openxmlformats.org/officeDocument/2006/relationships/hyperlink" Target="https://www.sreality.cz/cs/v2/estates/1061020492" TargetMode="External"/><Relationship Id="rId6220" Type="http://schemas.openxmlformats.org/officeDocument/2006/relationships/hyperlink" Target="https://www.sreality.cz/cs/v2/estates/1769792332" TargetMode="External"/><Relationship Id="rId7550" Type="http://schemas.openxmlformats.org/officeDocument/2006/relationships/hyperlink" Target="https://www.sreality.cz/cs/v2/estates/1675400012" TargetMode="External"/><Relationship Id="rId8881" Type="http://schemas.openxmlformats.org/officeDocument/2006/relationships/hyperlink" Target="https://www.sreality.cz/cs/v2/estates/3878892108" TargetMode="External"/><Relationship Id="rId8880" Type="http://schemas.openxmlformats.org/officeDocument/2006/relationships/hyperlink" Target="https://www.sreality.cz/cs/v2/estates/2724975436" TargetMode="External"/><Relationship Id="rId6223" Type="http://schemas.openxmlformats.org/officeDocument/2006/relationships/hyperlink" Target="https://www.sreality.cz/cs/v2/estates/19718988" TargetMode="External"/><Relationship Id="rId7555" Type="http://schemas.openxmlformats.org/officeDocument/2006/relationships/hyperlink" Target="https://www.sreality.cz/cs/v2/estates/3700732748" TargetMode="External"/><Relationship Id="rId8886" Type="http://schemas.openxmlformats.org/officeDocument/2006/relationships/hyperlink" Target="https://www.sreality.cz/cs/v2/estates/4254110540" TargetMode="External"/><Relationship Id="rId19429" Type="http://schemas.openxmlformats.org/officeDocument/2006/relationships/hyperlink" Target="https://www.sreality.cz/cs/v2/estates/882718028" TargetMode="External"/><Relationship Id="rId6224" Type="http://schemas.openxmlformats.org/officeDocument/2006/relationships/hyperlink" Target="https://www.sreality.cz/cs/v2/estates/3902816844" TargetMode="External"/><Relationship Id="rId7554" Type="http://schemas.openxmlformats.org/officeDocument/2006/relationships/hyperlink" Target="https://www.sreality.cz/cs/v2/estates/1012912972" TargetMode="External"/><Relationship Id="rId8885" Type="http://schemas.openxmlformats.org/officeDocument/2006/relationships/hyperlink" Target="https://www.sreality.cz/cs/v2/estates/2255213388" TargetMode="External"/><Relationship Id="rId6221" Type="http://schemas.openxmlformats.org/officeDocument/2006/relationships/hyperlink" Target="https://www.sreality.cz/cs/v2/estates/2401030988" TargetMode="External"/><Relationship Id="rId7553" Type="http://schemas.openxmlformats.org/officeDocument/2006/relationships/hyperlink" Target="https://www.sreality.cz/cs/v2/estates/4016034636" TargetMode="External"/><Relationship Id="rId8884" Type="http://schemas.openxmlformats.org/officeDocument/2006/relationships/hyperlink" Target="https://www.sreality.cz/cs/v2/estates/3060519756" TargetMode="External"/><Relationship Id="rId19427" Type="http://schemas.openxmlformats.org/officeDocument/2006/relationships/hyperlink" Target="https://www.sreality.cz/cs/v2/estates/1056126284" TargetMode="External"/><Relationship Id="rId6222" Type="http://schemas.openxmlformats.org/officeDocument/2006/relationships/hyperlink" Target="https://www.sreality.cz/cs/v2/estates/1276957516" TargetMode="External"/><Relationship Id="rId7552" Type="http://schemas.openxmlformats.org/officeDocument/2006/relationships/hyperlink" Target="https://www.sreality.cz/cs/v2/estates/2358109004" TargetMode="External"/><Relationship Id="rId8883" Type="http://schemas.openxmlformats.org/officeDocument/2006/relationships/hyperlink" Target="https://www.sreality.cz/cs/v2/estates/2563769676" TargetMode="External"/><Relationship Id="rId19428" Type="http://schemas.openxmlformats.org/officeDocument/2006/relationships/hyperlink" Target="https://www.sreality.cz/cs/v2/estates/3695981900" TargetMode="External"/><Relationship Id="rId6227" Type="http://schemas.openxmlformats.org/officeDocument/2006/relationships/hyperlink" Target="https://www.sreality.cz/cs/v2/estates/4158960460" TargetMode="External"/><Relationship Id="rId7559" Type="http://schemas.openxmlformats.org/officeDocument/2006/relationships/hyperlink" Target="https://www.sreality.cz/cs/v2/estates/3313029964" TargetMode="External"/><Relationship Id="rId19425" Type="http://schemas.openxmlformats.org/officeDocument/2006/relationships/hyperlink" Target="https://www.sreality.cz/cs/v2/estates/3555865932" TargetMode="External"/><Relationship Id="rId6228" Type="http://schemas.openxmlformats.org/officeDocument/2006/relationships/hyperlink" Target="https://www.sreality.cz/cs/v2/estates/1646056268" TargetMode="External"/><Relationship Id="rId7558" Type="http://schemas.openxmlformats.org/officeDocument/2006/relationships/hyperlink" Target="https://www.sreality.cz/cs/v2/estates/1183441740" TargetMode="External"/><Relationship Id="rId8889" Type="http://schemas.openxmlformats.org/officeDocument/2006/relationships/hyperlink" Target="https://www.sreality.cz/cs/v2/estates/2593448780" TargetMode="External"/><Relationship Id="rId19426" Type="http://schemas.openxmlformats.org/officeDocument/2006/relationships/hyperlink" Target="https://www.sreality.cz/cs/v2/estates/4100076876" TargetMode="External"/><Relationship Id="rId6225" Type="http://schemas.openxmlformats.org/officeDocument/2006/relationships/hyperlink" Target="https://www.sreality.cz/cs/v2/estates/2131002188" TargetMode="External"/><Relationship Id="rId7557" Type="http://schemas.openxmlformats.org/officeDocument/2006/relationships/hyperlink" Target="https://www.sreality.cz/cs/v2/estates/982250316" TargetMode="External"/><Relationship Id="rId8888" Type="http://schemas.openxmlformats.org/officeDocument/2006/relationships/hyperlink" Target="https://www.sreality.cz/cs/v2/estates/2539107148" TargetMode="External"/><Relationship Id="rId19423" Type="http://schemas.openxmlformats.org/officeDocument/2006/relationships/hyperlink" Target="https://www.sreality.cz/cs/v2/estates/2040542540" TargetMode="External"/><Relationship Id="rId6226" Type="http://schemas.openxmlformats.org/officeDocument/2006/relationships/hyperlink" Target="https://www.sreality.cz/cs/v2/estates/2788397900" TargetMode="External"/><Relationship Id="rId7556" Type="http://schemas.openxmlformats.org/officeDocument/2006/relationships/hyperlink" Target="https://www.sreality.cz/cs/v2/estates/2671678284" TargetMode="External"/><Relationship Id="rId8887" Type="http://schemas.openxmlformats.org/officeDocument/2006/relationships/hyperlink" Target="https://www.sreality.cz/cs/v2/estates/2238436172" TargetMode="External"/><Relationship Id="rId19424" Type="http://schemas.openxmlformats.org/officeDocument/2006/relationships/hyperlink" Target="https://www.sreality.cz/cs/v2/estates/3704698188" TargetMode="External"/><Relationship Id="rId18112" Type="http://schemas.openxmlformats.org/officeDocument/2006/relationships/hyperlink" Target="https://www.sreality.cz/cs/v2/estates/1940615756" TargetMode="External"/><Relationship Id="rId19443" Type="http://schemas.openxmlformats.org/officeDocument/2006/relationships/hyperlink" Target="https://www.sreality.cz/cs/v2/estates/1480677468" TargetMode="External"/><Relationship Id="rId18113" Type="http://schemas.openxmlformats.org/officeDocument/2006/relationships/hyperlink" Target="https://www.sreality.cz/cs/v2/estates/1809543756" TargetMode="External"/><Relationship Id="rId19444" Type="http://schemas.openxmlformats.org/officeDocument/2006/relationships/hyperlink" Target="https://www.sreality.cz/cs/v2/estates/2222249292" TargetMode="External"/><Relationship Id="rId6218" Type="http://schemas.openxmlformats.org/officeDocument/2006/relationships/hyperlink" Target="https://www.sreality.cz/cs/v2/estates/521982796" TargetMode="External"/><Relationship Id="rId18110" Type="http://schemas.openxmlformats.org/officeDocument/2006/relationships/hyperlink" Target="https://www.sreality.cz/cs/v2/estates/1334538828" TargetMode="External"/><Relationship Id="rId19441" Type="http://schemas.openxmlformats.org/officeDocument/2006/relationships/hyperlink" Target="https://www.sreality.cz/cs/v2/estates/2291902028" TargetMode="External"/><Relationship Id="rId6219" Type="http://schemas.openxmlformats.org/officeDocument/2006/relationships/hyperlink" Target="https://www.sreality.cz/cs/v2/estates/1746764620" TargetMode="External"/><Relationship Id="rId7549" Type="http://schemas.openxmlformats.org/officeDocument/2006/relationships/hyperlink" Target="https://www.sreality.cz/cs/v2/estates/703693644" TargetMode="External"/><Relationship Id="rId18111" Type="http://schemas.openxmlformats.org/officeDocument/2006/relationships/hyperlink" Target="https://www.sreality.cz/cs/v2/estates/3954930252" TargetMode="External"/><Relationship Id="rId19442" Type="http://schemas.openxmlformats.org/officeDocument/2006/relationships/hyperlink" Target="https://www.sreality.cz/cs/v2/estates/263788364" TargetMode="External"/><Relationship Id="rId19440" Type="http://schemas.openxmlformats.org/officeDocument/2006/relationships/hyperlink" Target="https://www.sreality.cz/cs/v2/estates/4273039180" TargetMode="External"/><Relationship Id="rId7540" Type="http://schemas.openxmlformats.org/officeDocument/2006/relationships/hyperlink" Target="https://www.sreality.cz/cs/v2/estates/174052172" TargetMode="External"/><Relationship Id="rId8871" Type="http://schemas.openxmlformats.org/officeDocument/2006/relationships/hyperlink" Target="https://www.sreality.cz/cs/v2/estates/3782513484" TargetMode="External"/><Relationship Id="rId8870" Type="http://schemas.openxmlformats.org/officeDocument/2006/relationships/hyperlink" Target="https://www.sreality.cz/cs/v2/estates/897307468" TargetMode="External"/><Relationship Id="rId6212" Type="http://schemas.openxmlformats.org/officeDocument/2006/relationships/hyperlink" Target="https://www.sreality.cz/cs/v2/estates/3400000332" TargetMode="External"/><Relationship Id="rId7544" Type="http://schemas.openxmlformats.org/officeDocument/2006/relationships/hyperlink" Target="https://www.sreality.cz/cs/v2/estates/1256842060" TargetMode="External"/><Relationship Id="rId8875" Type="http://schemas.openxmlformats.org/officeDocument/2006/relationships/hyperlink" Target="https://www.sreality.cz/cs/v2/estates/1483461452" TargetMode="External"/><Relationship Id="rId18109" Type="http://schemas.openxmlformats.org/officeDocument/2006/relationships/hyperlink" Target="https://www.sreality.cz/cs/v2/estates/2409329228" TargetMode="External"/><Relationship Id="rId6213" Type="http://schemas.openxmlformats.org/officeDocument/2006/relationships/hyperlink" Target="https://www.sreality.cz/cs/v2/estates/628261708" TargetMode="External"/><Relationship Id="rId7543" Type="http://schemas.openxmlformats.org/officeDocument/2006/relationships/hyperlink" Target="https://www.sreality.cz/cs/v2/estates/2518332236" TargetMode="External"/><Relationship Id="rId8874" Type="http://schemas.openxmlformats.org/officeDocument/2006/relationships/hyperlink" Target="https://www.sreality.cz/cs/v2/estates/1944216140" TargetMode="External"/><Relationship Id="rId6210" Type="http://schemas.openxmlformats.org/officeDocument/2006/relationships/hyperlink" Target="https://www.sreality.cz/cs/v2/estates/689754956" TargetMode="External"/><Relationship Id="rId7542" Type="http://schemas.openxmlformats.org/officeDocument/2006/relationships/hyperlink" Target="https://www.sreality.cz/cs/v2/estates/2478437196" TargetMode="External"/><Relationship Id="rId8873" Type="http://schemas.openxmlformats.org/officeDocument/2006/relationships/hyperlink" Target="https://www.sreality.cz/cs/v2/estates/1303024460" TargetMode="External"/><Relationship Id="rId18107" Type="http://schemas.openxmlformats.org/officeDocument/2006/relationships/hyperlink" Target="https://www.sreality.cz/cs/v2/estates/103445068" TargetMode="External"/><Relationship Id="rId19438" Type="http://schemas.openxmlformats.org/officeDocument/2006/relationships/hyperlink" Target="https://www.sreality.cz/cs/v2/estates/2074920268" TargetMode="External"/><Relationship Id="rId6211" Type="http://schemas.openxmlformats.org/officeDocument/2006/relationships/hyperlink" Target="https://www.sreality.cz/cs/v2/estates/624342348" TargetMode="External"/><Relationship Id="rId7541" Type="http://schemas.openxmlformats.org/officeDocument/2006/relationships/hyperlink" Target="https://www.sreality.cz/cs/v2/estates/3216713548" TargetMode="External"/><Relationship Id="rId8872" Type="http://schemas.openxmlformats.org/officeDocument/2006/relationships/hyperlink" Target="https://www.sreality.cz/cs/v2/estates/3910353484" TargetMode="External"/><Relationship Id="rId18108" Type="http://schemas.openxmlformats.org/officeDocument/2006/relationships/hyperlink" Target="https://www.sreality.cz/cs/v2/estates/4285166156" TargetMode="External"/><Relationship Id="rId19439" Type="http://schemas.openxmlformats.org/officeDocument/2006/relationships/hyperlink" Target="https://www.sreality.cz/cs/v2/estates/3872056652" TargetMode="External"/><Relationship Id="rId6216" Type="http://schemas.openxmlformats.org/officeDocument/2006/relationships/hyperlink" Target="https://www.sreality.cz/cs/v2/estates/676348492" TargetMode="External"/><Relationship Id="rId7548" Type="http://schemas.openxmlformats.org/officeDocument/2006/relationships/hyperlink" Target="https://www.sreality.cz/cs/v2/estates/990839372" TargetMode="External"/><Relationship Id="rId8879" Type="http://schemas.openxmlformats.org/officeDocument/2006/relationships/hyperlink" Target="https://www.sreality.cz/cs/v2/estates/3973112652" TargetMode="External"/><Relationship Id="rId18105" Type="http://schemas.openxmlformats.org/officeDocument/2006/relationships/hyperlink" Target="https://www.sreality.cz/cs/v2/estates/1203168076" TargetMode="External"/><Relationship Id="rId19436" Type="http://schemas.openxmlformats.org/officeDocument/2006/relationships/hyperlink" Target="https://www.sreality.cz/cs/v2/estates/2247214412" TargetMode="External"/><Relationship Id="rId6217" Type="http://schemas.openxmlformats.org/officeDocument/2006/relationships/hyperlink" Target="https://www.sreality.cz/cs/v2/estates/1275617868" TargetMode="External"/><Relationship Id="rId7547" Type="http://schemas.openxmlformats.org/officeDocument/2006/relationships/hyperlink" Target="https://www.sreality.cz/cs/v2/estates/1712423756" TargetMode="External"/><Relationship Id="rId8878" Type="http://schemas.openxmlformats.org/officeDocument/2006/relationships/hyperlink" Target="https://www.sreality.cz/cs/v2/estates/2114007628" TargetMode="External"/><Relationship Id="rId18106" Type="http://schemas.openxmlformats.org/officeDocument/2006/relationships/hyperlink" Target="https://www.sreality.cz/cs/v2/estates/1330147916" TargetMode="External"/><Relationship Id="rId19437" Type="http://schemas.openxmlformats.org/officeDocument/2006/relationships/hyperlink" Target="https://www.sreality.cz/cs/v2/estates/3176621132" TargetMode="External"/><Relationship Id="rId6214" Type="http://schemas.openxmlformats.org/officeDocument/2006/relationships/hyperlink" Target="https://www.sreality.cz/cs/v2/estates/2914054988" TargetMode="External"/><Relationship Id="rId7546" Type="http://schemas.openxmlformats.org/officeDocument/2006/relationships/hyperlink" Target="https://www.sreality.cz/cs/v2/estates/3378500428" TargetMode="External"/><Relationship Id="rId8877" Type="http://schemas.openxmlformats.org/officeDocument/2006/relationships/hyperlink" Target="https://www.sreality.cz/cs/v2/estates/1298912076" TargetMode="External"/><Relationship Id="rId18103" Type="http://schemas.openxmlformats.org/officeDocument/2006/relationships/hyperlink" Target="https://www.sreality.cz/cs/v2/estates/1346007628" TargetMode="External"/><Relationship Id="rId19434" Type="http://schemas.openxmlformats.org/officeDocument/2006/relationships/hyperlink" Target="https://www.sreality.cz/cs/v2/estates/3813066060" TargetMode="External"/><Relationship Id="rId6215" Type="http://schemas.openxmlformats.org/officeDocument/2006/relationships/hyperlink" Target="https://www.sreality.cz/cs/v2/estates/2654110540" TargetMode="External"/><Relationship Id="rId7545" Type="http://schemas.openxmlformats.org/officeDocument/2006/relationships/hyperlink" Target="https://www.sreality.cz/cs/v2/estates/509596492" TargetMode="External"/><Relationship Id="rId8876" Type="http://schemas.openxmlformats.org/officeDocument/2006/relationships/hyperlink" Target="https://www.sreality.cz/cs/v2/estates/1635812172" TargetMode="External"/><Relationship Id="rId18104" Type="http://schemas.openxmlformats.org/officeDocument/2006/relationships/hyperlink" Target="https://www.sreality.cz/cs/v2/estates/3363299916" TargetMode="External"/><Relationship Id="rId19435" Type="http://schemas.openxmlformats.org/officeDocument/2006/relationships/hyperlink" Target="https://www.sreality.cz/cs/v2/estates/395363660" TargetMode="External"/><Relationship Id="rId19410" Type="http://schemas.openxmlformats.org/officeDocument/2006/relationships/hyperlink" Target="https://www.sreality.cz/cs/v2/estates/1181885772" TargetMode="External"/><Relationship Id="rId19411" Type="http://schemas.openxmlformats.org/officeDocument/2006/relationships/hyperlink" Target="https://www.sreality.cz/cs/v2/estates/1214391628" TargetMode="External"/><Relationship Id="rId6241" Type="http://schemas.openxmlformats.org/officeDocument/2006/relationships/hyperlink" Target="https://www.sreality.cz/cs/v2/estates/18912076" TargetMode="External"/><Relationship Id="rId7573" Type="http://schemas.openxmlformats.org/officeDocument/2006/relationships/hyperlink" Target="https://www.sreality.cz/cs/v2/estates/3662664524" TargetMode="External"/><Relationship Id="rId6242" Type="http://schemas.openxmlformats.org/officeDocument/2006/relationships/hyperlink" Target="https://www.sreality.cz/cs/v2/estates/756474700" TargetMode="External"/><Relationship Id="rId7572" Type="http://schemas.openxmlformats.org/officeDocument/2006/relationships/hyperlink" Target="https://www.sreality.cz/cs/v2/estates/3125793612" TargetMode="External"/><Relationship Id="rId7571" Type="http://schemas.openxmlformats.org/officeDocument/2006/relationships/hyperlink" Target="https://www.sreality.cz/cs/v2/estates/2323227212" TargetMode="External"/><Relationship Id="rId19409" Type="http://schemas.openxmlformats.org/officeDocument/2006/relationships/hyperlink" Target="https://www.sreality.cz/cs/v2/estates/3731301708" TargetMode="External"/><Relationship Id="rId6240" Type="http://schemas.openxmlformats.org/officeDocument/2006/relationships/hyperlink" Target="https://www.sreality.cz/cs/v2/estates/2501694284" TargetMode="External"/><Relationship Id="rId7570" Type="http://schemas.openxmlformats.org/officeDocument/2006/relationships/hyperlink" Target="https://www.sreality.cz/cs/v2/estates/2071441996" TargetMode="External"/><Relationship Id="rId6245" Type="http://schemas.openxmlformats.org/officeDocument/2006/relationships/hyperlink" Target="https://www.sreality.cz/cs/v2/estates/4178367308" TargetMode="External"/><Relationship Id="rId7577" Type="http://schemas.openxmlformats.org/officeDocument/2006/relationships/hyperlink" Target="https://www.sreality.cz/cs/v2/estates/2949796428" TargetMode="External"/><Relationship Id="rId19407" Type="http://schemas.openxmlformats.org/officeDocument/2006/relationships/hyperlink" Target="https://www.sreality.cz/cs/v2/estates/1978238284" TargetMode="External"/><Relationship Id="rId6246" Type="http://schemas.openxmlformats.org/officeDocument/2006/relationships/hyperlink" Target="https://www.sreality.cz/cs/v2/estates/2311168844" TargetMode="External"/><Relationship Id="rId7576" Type="http://schemas.openxmlformats.org/officeDocument/2006/relationships/hyperlink" Target="https://www.sreality.cz/cs/v2/estates/2505610060" TargetMode="External"/><Relationship Id="rId19408" Type="http://schemas.openxmlformats.org/officeDocument/2006/relationships/hyperlink" Target="https://www.sreality.cz/cs/v2/estates/851846476" TargetMode="External"/><Relationship Id="rId6243" Type="http://schemas.openxmlformats.org/officeDocument/2006/relationships/hyperlink" Target="https://www.sreality.cz/cs/v2/estates/101880652" TargetMode="External"/><Relationship Id="rId7575" Type="http://schemas.openxmlformats.org/officeDocument/2006/relationships/hyperlink" Target="https://www.sreality.cz/cs/v2/estates/2474967628" TargetMode="External"/><Relationship Id="rId19405" Type="http://schemas.openxmlformats.org/officeDocument/2006/relationships/hyperlink" Target="https://www.sreality.cz/cs/v2/estates/3264877900" TargetMode="External"/><Relationship Id="rId6244" Type="http://schemas.openxmlformats.org/officeDocument/2006/relationships/hyperlink" Target="https://www.sreality.cz/cs/v2/estates/4065960780" TargetMode="External"/><Relationship Id="rId7574" Type="http://schemas.openxmlformats.org/officeDocument/2006/relationships/hyperlink" Target="https://www.sreality.cz/cs/v2/estates/3418661708" TargetMode="External"/><Relationship Id="rId19406" Type="http://schemas.openxmlformats.org/officeDocument/2006/relationships/hyperlink" Target="https://www.sreality.cz/cs/v2/estates/4167701836" TargetMode="External"/><Relationship Id="rId6249" Type="http://schemas.openxmlformats.org/officeDocument/2006/relationships/hyperlink" Target="https://www.sreality.cz/cs/v2/estates/1485173580" TargetMode="External"/><Relationship Id="rId19403" Type="http://schemas.openxmlformats.org/officeDocument/2006/relationships/hyperlink" Target="https://www.sreality.cz/cs/v2/estates/3010401612" TargetMode="External"/><Relationship Id="rId19404" Type="http://schemas.openxmlformats.org/officeDocument/2006/relationships/hyperlink" Target="https://www.sreality.cz/cs/v2/estates/3988264268" TargetMode="External"/><Relationship Id="rId6247" Type="http://schemas.openxmlformats.org/officeDocument/2006/relationships/hyperlink" Target="https://www.sreality.cz/cs/v2/estates/3180102476" TargetMode="External"/><Relationship Id="rId7579" Type="http://schemas.openxmlformats.org/officeDocument/2006/relationships/hyperlink" Target="https://www.sreality.cz/cs/v2/estates/1766839116" TargetMode="External"/><Relationship Id="rId19401" Type="http://schemas.openxmlformats.org/officeDocument/2006/relationships/hyperlink" Target="https://www.sreality.cz/cs/v2/estates/215241804" TargetMode="External"/><Relationship Id="rId6248" Type="http://schemas.openxmlformats.org/officeDocument/2006/relationships/hyperlink" Target="https://www.sreality.cz/cs/v2/estates/3021365836" TargetMode="External"/><Relationship Id="rId7578" Type="http://schemas.openxmlformats.org/officeDocument/2006/relationships/hyperlink" Target="https://www.sreality.cz/cs/v2/estates/424661836" TargetMode="External"/><Relationship Id="rId19402" Type="http://schemas.openxmlformats.org/officeDocument/2006/relationships/hyperlink" Target="https://www.sreality.cz/cs/v2/estates/2788103500" TargetMode="External"/><Relationship Id="rId19421" Type="http://schemas.openxmlformats.org/officeDocument/2006/relationships/hyperlink" Target="https://www.sreality.cz/cs/v2/estates/259339596" TargetMode="External"/><Relationship Id="rId19422" Type="http://schemas.openxmlformats.org/officeDocument/2006/relationships/hyperlink" Target="https://www.sreality.cz/cs/v2/estates/1989358924" TargetMode="External"/><Relationship Id="rId19420" Type="http://schemas.openxmlformats.org/officeDocument/2006/relationships/hyperlink" Target="https://www.sreality.cz/cs/v2/estates/2210739532" TargetMode="External"/><Relationship Id="rId6230" Type="http://schemas.openxmlformats.org/officeDocument/2006/relationships/hyperlink" Target="https://www.sreality.cz/cs/v2/estates/3217924940" TargetMode="External"/><Relationship Id="rId7562" Type="http://schemas.openxmlformats.org/officeDocument/2006/relationships/hyperlink" Target="https://www.sreality.cz/cs/v2/estates/2564940620" TargetMode="External"/><Relationship Id="rId8893" Type="http://schemas.openxmlformats.org/officeDocument/2006/relationships/hyperlink" Target="https://www.sreality.cz/cs/v2/estates/4041904972" TargetMode="External"/><Relationship Id="rId6231" Type="http://schemas.openxmlformats.org/officeDocument/2006/relationships/hyperlink" Target="https://www.sreality.cz/cs/v2/estates/3984933452" TargetMode="External"/><Relationship Id="rId7561" Type="http://schemas.openxmlformats.org/officeDocument/2006/relationships/hyperlink" Target="https://www.sreality.cz/cs/v2/estates/2327634764" TargetMode="External"/><Relationship Id="rId8892" Type="http://schemas.openxmlformats.org/officeDocument/2006/relationships/hyperlink" Target="https://www.sreality.cz/cs/v2/estates/2764890956" TargetMode="External"/><Relationship Id="rId7560" Type="http://schemas.openxmlformats.org/officeDocument/2006/relationships/hyperlink" Target="https://www.sreality.cz/cs/v2/estates/3703538508" TargetMode="External"/><Relationship Id="rId8891" Type="http://schemas.openxmlformats.org/officeDocument/2006/relationships/hyperlink" Target="https://www.sreality.cz/cs/v2/estates/1536484172" TargetMode="External"/><Relationship Id="rId8890" Type="http://schemas.openxmlformats.org/officeDocument/2006/relationships/hyperlink" Target="https://www.sreality.cz/cs/v2/estates/1511383884" TargetMode="External"/><Relationship Id="rId6234" Type="http://schemas.openxmlformats.org/officeDocument/2006/relationships/hyperlink" Target="https://www.sreality.cz/cs/v2/estates/3029922636" TargetMode="External"/><Relationship Id="rId7566" Type="http://schemas.openxmlformats.org/officeDocument/2006/relationships/hyperlink" Target="https://www.sreality.cz/cs/v2/estates/1449120588" TargetMode="External"/><Relationship Id="rId8897" Type="http://schemas.openxmlformats.org/officeDocument/2006/relationships/hyperlink" Target="https://www.sreality.cz/cs/v2/estates/2001531468" TargetMode="External"/><Relationship Id="rId19418" Type="http://schemas.openxmlformats.org/officeDocument/2006/relationships/hyperlink" Target="https://www.sreality.cz/cs/v2/estates/3012834636" TargetMode="External"/><Relationship Id="rId6235" Type="http://schemas.openxmlformats.org/officeDocument/2006/relationships/hyperlink" Target="https://www.sreality.cz/cs/v2/estates/2323379020" TargetMode="External"/><Relationship Id="rId7565" Type="http://schemas.openxmlformats.org/officeDocument/2006/relationships/hyperlink" Target="https://www.sreality.cz/cs/v2/estates/3495940940" TargetMode="External"/><Relationship Id="rId8896" Type="http://schemas.openxmlformats.org/officeDocument/2006/relationships/hyperlink" Target="https://www.sreality.cz/cs/v2/estates/2955981644" TargetMode="External"/><Relationship Id="rId19419" Type="http://schemas.openxmlformats.org/officeDocument/2006/relationships/hyperlink" Target="https://www.sreality.cz/cs/v2/estates/3164878156" TargetMode="External"/><Relationship Id="rId6232" Type="http://schemas.openxmlformats.org/officeDocument/2006/relationships/hyperlink" Target="https://www.sreality.cz/cs/v2/estates/362607436" TargetMode="External"/><Relationship Id="rId7564" Type="http://schemas.openxmlformats.org/officeDocument/2006/relationships/hyperlink" Target="https://www.sreality.cz/cs/v2/estates/2153763660" TargetMode="External"/><Relationship Id="rId8895" Type="http://schemas.openxmlformats.org/officeDocument/2006/relationships/hyperlink" Target="https://www.sreality.cz/cs/v2/estates/3449086796" TargetMode="External"/><Relationship Id="rId19416" Type="http://schemas.openxmlformats.org/officeDocument/2006/relationships/hyperlink" Target="https://www.sreality.cz/cs/v2/estates/713631052" TargetMode="External"/><Relationship Id="rId6233" Type="http://schemas.openxmlformats.org/officeDocument/2006/relationships/hyperlink" Target="https://www.sreality.cz/cs/v2/estates/2518471500" TargetMode="External"/><Relationship Id="rId7563" Type="http://schemas.openxmlformats.org/officeDocument/2006/relationships/hyperlink" Target="https://www.sreality.cz/cs/v2/estates/622244684" TargetMode="External"/><Relationship Id="rId8894" Type="http://schemas.openxmlformats.org/officeDocument/2006/relationships/hyperlink" Target="https://www.sreality.cz/cs/v2/estates/3917283916" TargetMode="External"/><Relationship Id="rId19417" Type="http://schemas.openxmlformats.org/officeDocument/2006/relationships/hyperlink" Target="https://www.sreality.cz/cs/v2/estates/3224053068" TargetMode="External"/><Relationship Id="rId6238" Type="http://schemas.openxmlformats.org/officeDocument/2006/relationships/hyperlink" Target="https://www.sreality.cz/cs/v2/estates/622646092" TargetMode="External"/><Relationship Id="rId19414" Type="http://schemas.openxmlformats.org/officeDocument/2006/relationships/hyperlink" Target="https://www.sreality.cz/cs/v2/estates/1541285196" TargetMode="External"/><Relationship Id="rId6239" Type="http://schemas.openxmlformats.org/officeDocument/2006/relationships/hyperlink" Target="https://www.sreality.cz/cs/v2/estates/444986188" TargetMode="External"/><Relationship Id="rId7569" Type="http://schemas.openxmlformats.org/officeDocument/2006/relationships/hyperlink" Target="https://www.sreality.cz/cs/v2/estates/2489307980" TargetMode="External"/><Relationship Id="rId19415" Type="http://schemas.openxmlformats.org/officeDocument/2006/relationships/hyperlink" Target="https://www.sreality.cz/cs/v2/estates/1875387724" TargetMode="External"/><Relationship Id="rId6236" Type="http://schemas.openxmlformats.org/officeDocument/2006/relationships/hyperlink" Target="https://www.sreality.cz/cs/v2/estates/1388958540" TargetMode="External"/><Relationship Id="rId7568" Type="http://schemas.openxmlformats.org/officeDocument/2006/relationships/hyperlink" Target="https://www.sreality.cz/cs/v2/estates/2271204172" TargetMode="External"/><Relationship Id="rId8899" Type="http://schemas.openxmlformats.org/officeDocument/2006/relationships/hyperlink" Target="https://www.sreality.cz/cs/v2/estates/3875451724" TargetMode="External"/><Relationship Id="rId19412" Type="http://schemas.openxmlformats.org/officeDocument/2006/relationships/hyperlink" Target="https://www.sreality.cz/cs/v2/estates/512501068" TargetMode="External"/><Relationship Id="rId6237" Type="http://schemas.openxmlformats.org/officeDocument/2006/relationships/hyperlink" Target="https://www.sreality.cz/cs/v2/estates/1679610700" TargetMode="External"/><Relationship Id="rId7567" Type="http://schemas.openxmlformats.org/officeDocument/2006/relationships/hyperlink" Target="https://www.sreality.cz/cs/v2/estates/43684684" TargetMode="External"/><Relationship Id="rId8898" Type="http://schemas.openxmlformats.org/officeDocument/2006/relationships/hyperlink" Target="https://www.sreality.cz/cs/v2/estates/851239756" TargetMode="External"/><Relationship Id="rId19413" Type="http://schemas.openxmlformats.org/officeDocument/2006/relationships/hyperlink" Target="https://www.sreality.cz/cs/v2/estates/616441164" TargetMode="External"/><Relationship Id="rId7519" Type="http://schemas.openxmlformats.org/officeDocument/2006/relationships/hyperlink" Target="https://www.sreality.cz/cs/v2/estates/1569681996" TargetMode="External"/><Relationship Id="rId18145" Type="http://schemas.openxmlformats.org/officeDocument/2006/relationships/hyperlink" Target="https://www.sreality.cz/cs/v2/estates/1823052364" TargetMode="External"/><Relationship Id="rId19476" Type="http://schemas.openxmlformats.org/officeDocument/2006/relationships/hyperlink" Target="https://www.sreality.cz/cs/v2/estates/3268670796" TargetMode="External"/><Relationship Id="rId7518" Type="http://schemas.openxmlformats.org/officeDocument/2006/relationships/hyperlink" Target="https://www.sreality.cz/cs/v2/estates/1195365196" TargetMode="External"/><Relationship Id="rId8849" Type="http://schemas.openxmlformats.org/officeDocument/2006/relationships/hyperlink" Target="https://www.sreality.cz/cs/v2/estates/1551254092" TargetMode="External"/><Relationship Id="rId18146" Type="http://schemas.openxmlformats.org/officeDocument/2006/relationships/hyperlink" Target="https://www.sreality.cz/cs/v2/estates/1791361612" TargetMode="External"/><Relationship Id="rId19477" Type="http://schemas.openxmlformats.org/officeDocument/2006/relationships/hyperlink" Target="https://www.sreality.cz/cs/v2/estates/1782080588" TargetMode="External"/><Relationship Id="rId7517" Type="http://schemas.openxmlformats.org/officeDocument/2006/relationships/hyperlink" Target="https://www.sreality.cz/cs/v2/estates/1379914572" TargetMode="External"/><Relationship Id="rId8848" Type="http://schemas.openxmlformats.org/officeDocument/2006/relationships/hyperlink" Target="https://www.sreality.cz/cs/v2/estates/671302220" TargetMode="External"/><Relationship Id="rId18143" Type="http://schemas.openxmlformats.org/officeDocument/2006/relationships/hyperlink" Target="https://www.sreality.cz/cs/v2/estates/3589018188" TargetMode="External"/><Relationship Id="rId19474" Type="http://schemas.openxmlformats.org/officeDocument/2006/relationships/hyperlink" Target="https://www.sreality.cz/cs/v2/estates/3564500300" TargetMode="External"/><Relationship Id="rId7516" Type="http://schemas.openxmlformats.org/officeDocument/2006/relationships/hyperlink" Target="https://www.sreality.cz/cs/v2/estates/929043020" TargetMode="External"/><Relationship Id="rId8847" Type="http://schemas.openxmlformats.org/officeDocument/2006/relationships/hyperlink" Target="https://www.sreality.cz/cs/v2/estates/3549016652" TargetMode="External"/><Relationship Id="rId18144" Type="http://schemas.openxmlformats.org/officeDocument/2006/relationships/hyperlink" Target="https://www.sreality.cz/cs/v2/estates/719131212" TargetMode="External"/><Relationship Id="rId19475" Type="http://schemas.openxmlformats.org/officeDocument/2006/relationships/hyperlink" Target="https://www.sreality.cz/cs/v2/estates/2934043980" TargetMode="External"/><Relationship Id="rId18141" Type="http://schemas.openxmlformats.org/officeDocument/2006/relationships/hyperlink" Target="https://www.sreality.cz/cs/v2/estates/2545287756" TargetMode="External"/><Relationship Id="rId19472" Type="http://schemas.openxmlformats.org/officeDocument/2006/relationships/hyperlink" Target="https://www.sreality.cz/cs/v2/estates/1427240268" TargetMode="External"/><Relationship Id="rId18142" Type="http://schemas.openxmlformats.org/officeDocument/2006/relationships/hyperlink" Target="https://www.sreality.cz/cs/v2/estates/3713299788" TargetMode="External"/><Relationship Id="rId19473" Type="http://schemas.openxmlformats.org/officeDocument/2006/relationships/hyperlink" Target="https://www.sreality.cz/cs/v2/estates/2184766796" TargetMode="External"/><Relationship Id="rId19470" Type="http://schemas.openxmlformats.org/officeDocument/2006/relationships/hyperlink" Target="https://www.sreality.cz/cs/v2/estates/2867959116" TargetMode="External"/><Relationship Id="rId18140" Type="http://schemas.openxmlformats.org/officeDocument/2006/relationships/hyperlink" Target="https://www.sreality.cz/cs/v2/estates/2224423500" TargetMode="External"/><Relationship Id="rId19471" Type="http://schemas.openxmlformats.org/officeDocument/2006/relationships/hyperlink" Target="https://www.sreality.cz/cs/v2/estates/2935564108" TargetMode="External"/><Relationship Id="rId7511" Type="http://schemas.openxmlformats.org/officeDocument/2006/relationships/hyperlink" Target="https://www.sreality.cz/cs/v2/estates/1371832908" TargetMode="External"/><Relationship Id="rId8842" Type="http://schemas.openxmlformats.org/officeDocument/2006/relationships/hyperlink" Target="https://www.sreality.cz/cs/v2/estates/175887180" TargetMode="External"/><Relationship Id="rId7510" Type="http://schemas.openxmlformats.org/officeDocument/2006/relationships/hyperlink" Target="https://www.sreality.cz/cs/v2/estates/3661615948" TargetMode="External"/><Relationship Id="rId8841" Type="http://schemas.openxmlformats.org/officeDocument/2006/relationships/hyperlink" Target="https://www.sreality.cz/cs/v2/estates/3483447884" TargetMode="External"/><Relationship Id="rId8840" Type="http://schemas.openxmlformats.org/officeDocument/2006/relationships/hyperlink" Target="https://www.sreality.cz/cs/v2/estates/625726284" TargetMode="External"/><Relationship Id="rId7515" Type="http://schemas.openxmlformats.org/officeDocument/2006/relationships/hyperlink" Target="https://www.sreality.cz/cs/v2/estates/4282372940" TargetMode="External"/><Relationship Id="rId8846" Type="http://schemas.openxmlformats.org/officeDocument/2006/relationships/hyperlink" Target="https://www.sreality.cz/cs/v2/estates/1082782540" TargetMode="External"/><Relationship Id="rId18138" Type="http://schemas.openxmlformats.org/officeDocument/2006/relationships/hyperlink" Target="https://www.sreality.cz/cs/v2/estates/761594444" TargetMode="External"/><Relationship Id="rId19469" Type="http://schemas.openxmlformats.org/officeDocument/2006/relationships/hyperlink" Target="https://www.sreality.cz/cs/v2/estates/4069237580" TargetMode="External"/><Relationship Id="rId7514" Type="http://schemas.openxmlformats.org/officeDocument/2006/relationships/hyperlink" Target="https://www.sreality.cz/cs/v2/estates/3562926924" TargetMode="External"/><Relationship Id="rId8845" Type="http://schemas.openxmlformats.org/officeDocument/2006/relationships/hyperlink" Target="https://www.sreality.cz/cs/v2/estates/1997382220" TargetMode="External"/><Relationship Id="rId18139" Type="http://schemas.openxmlformats.org/officeDocument/2006/relationships/hyperlink" Target="https://www.sreality.cz/cs/v2/estates/23396940" TargetMode="External"/><Relationship Id="rId7513" Type="http://schemas.openxmlformats.org/officeDocument/2006/relationships/hyperlink" Target="https://www.sreality.cz/cs/v2/estates/2162488140" TargetMode="External"/><Relationship Id="rId8844" Type="http://schemas.openxmlformats.org/officeDocument/2006/relationships/hyperlink" Target="https://www.sreality.cz/cs/v2/estates/2558251852" TargetMode="External"/><Relationship Id="rId18136" Type="http://schemas.openxmlformats.org/officeDocument/2006/relationships/hyperlink" Target="https://www.sreality.cz/cs/v2/estates/3424977484" TargetMode="External"/><Relationship Id="rId19467" Type="http://schemas.openxmlformats.org/officeDocument/2006/relationships/hyperlink" Target="https://www.sreality.cz/cs/v2/estates/1272767820" TargetMode="External"/><Relationship Id="rId7512" Type="http://schemas.openxmlformats.org/officeDocument/2006/relationships/hyperlink" Target="https://www.sreality.cz/cs/v2/estates/1609278284" TargetMode="External"/><Relationship Id="rId8843" Type="http://schemas.openxmlformats.org/officeDocument/2006/relationships/hyperlink" Target="https://www.sreality.cz/cs/v2/estates/679203660" TargetMode="External"/><Relationship Id="rId18137" Type="http://schemas.openxmlformats.org/officeDocument/2006/relationships/hyperlink" Target="https://www.sreality.cz/cs/v2/estates/692388428" TargetMode="External"/><Relationship Id="rId19468" Type="http://schemas.openxmlformats.org/officeDocument/2006/relationships/hyperlink" Target="https://www.sreality.cz/cs/v2/estates/1026352460" TargetMode="External"/><Relationship Id="rId7508" Type="http://schemas.openxmlformats.org/officeDocument/2006/relationships/hyperlink" Target="https://www.sreality.cz/cs/v2/estates/1272677196" TargetMode="External"/><Relationship Id="rId8839" Type="http://schemas.openxmlformats.org/officeDocument/2006/relationships/hyperlink" Target="https://www.sreality.cz/cs/v2/estates/1552896588" TargetMode="External"/><Relationship Id="rId18156" Type="http://schemas.openxmlformats.org/officeDocument/2006/relationships/hyperlink" Target="https://www.sreality.cz/cs/v2/estates/3547726412" TargetMode="External"/><Relationship Id="rId19487" Type="http://schemas.openxmlformats.org/officeDocument/2006/relationships/hyperlink" Target="https://www.sreality.cz/cs/v2/estates/1859552588" TargetMode="External"/><Relationship Id="rId7507" Type="http://schemas.openxmlformats.org/officeDocument/2006/relationships/hyperlink" Target="https://www.sreality.cz/cs/v2/estates/3826242380" TargetMode="External"/><Relationship Id="rId8838" Type="http://schemas.openxmlformats.org/officeDocument/2006/relationships/hyperlink" Target="https://www.sreality.cz/cs/v2/estates/2855396172" TargetMode="External"/><Relationship Id="rId18157" Type="http://schemas.openxmlformats.org/officeDocument/2006/relationships/hyperlink" Target="https://www.sreality.cz/cs/v2/estates/2094056012" TargetMode="External"/><Relationship Id="rId19488" Type="http://schemas.openxmlformats.org/officeDocument/2006/relationships/hyperlink" Target="https://www.sreality.cz/cs/v2/estates/74876236" TargetMode="External"/><Relationship Id="rId7506" Type="http://schemas.openxmlformats.org/officeDocument/2006/relationships/hyperlink" Target="https://www.sreality.cz/cs/v2/estates/1141887820" TargetMode="External"/><Relationship Id="rId8837" Type="http://schemas.openxmlformats.org/officeDocument/2006/relationships/hyperlink" Target="https://www.sreality.cz/cs/v2/estates/3226194764" TargetMode="External"/><Relationship Id="rId18154" Type="http://schemas.openxmlformats.org/officeDocument/2006/relationships/hyperlink" Target="https://www.sreality.cz/cs/v2/estates/810943052" TargetMode="External"/><Relationship Id="rId19485" Type="http://schemas.openxmlformats.org/officeDocument/2006/relationships/hyperlink" Target="https://www.sreality.cz/cs/v2/estates/3850732876" TargetMode="External"/><Relationship Id="rId7505" Type="http://schemas.openxmlformats.org/officeDocument/2006/relationships/hyperlink" Target="https://www.sreality.cz/cs/v2/estates/1310229068" TargetMode="External"/><Relationship Id="rId8836" Type="http://schemas.openxmlformats.org/officeDocument/2006/relationships/hyperlink" Target="https://www.sreality.cz/cs/v2/estates/1633805132" TargetMode="External"/><Relationship Id="rId18155" Type="http://schemas.openxmlformats.org/officeDocument/2006/relationships/hyperlink" Target="https://www.sreality.cz/cs/v2/estates/1497760332" TargetMode="External"/><Relationship Id="rId19486" Type="http://schemas.openxmlformats.org/officeDocument/2006/relationships/hyperlink" Target="https://www.sreality.cz/cs/v2/estates/1085703500" TargetMode="External"/><Relationship Id="rId18152" Type="http://schemas.openxmlformats.org/officeDocument/2006/relationships/hyperlink" Target="https://www.sreality.cz/cs/v2/estates/2335572556" TargetMode="External"/><Relationship Id="rId19483" Type="http://schemas.openxmlformats.org/officeDocument/2006/relationships/hyperlink" Target="https://www.sreality.cz/cs/v2/estates/3435496780" TargetMode="External"/><Relationship Id="rId18153" Type="http://schemas.openxmlformats.org/officeDocument/2006/relationships/hyperlink" Target="https://www.sreality.cz/cs/v2/estates/743834188" TargetMode="External"/><Relationship Id="rId19484" Type="http://schemas.openxmlformats.org/officeDocument/2006/relationships/hyperlink" Target="https://www.sreality.cz/cs/v2/estates/2709387084" TargetMode="External"/><Relationship Id="rId18150" Type="http://schemas.openxmlformats.org/officeDocument/2006/relationships/hyperlink" Target="https://www.sreality.cz/cs/v2/estates/80085580" TargetMode="External"/><Relationship Id="rId19481" Type="http://schemas.openxmlformats.org/officeDocument/2006/relationships/hyperlink" Target="https://www.sreality.cz/cs/v2/estates/3694793292" TargetMode="External"/><Relationship Id="rId7509" Type="http://schemas.openxmlformats.org/officeDocument/2006/relationships/hyperlink" Target="https://www.sreality.cz/cs/v2/estates/3306148684" TargetMode="External"/><Relationship Id="rId18151" Type="http://schemas.openxmlformats.org/officeDocument/2006/relationships/hyperlink" Target="https://www.sreality.cz/cs/v2/estates/4125491788" TargetMode="External"/><Relationship Id="rId19482" Type="http://schemas.openxmlformats.org/officeDocument/2006/relationships/hyperlink" Target="https://www.sreality.cz/cs/v2/estates/1398404428" TargetMode="External"/><Relationship Id="rId19480" Type="http://schemas.openxmlformats.org/officeDocument/2006/relationships/hyperlink" Target="https://www.sreality.cz/cs/v2/estates/3227055436" TargetMode="External"/><Relationship Id="rId7500" Type="http://schemas.openxmlformats.org/officeDocument/2006/relationships/hyperlink" Target="https://www.sreality.cz/cs/v2/estates/90190412" TargetMode="External"/><Relationship Id="rId8831" Type="http://schemas.openxmlformats.org/officeDocument/2006/relationships/hyperlink" Target="https://www.sreality.cz/cs/v2/estates/3458634572" TargetMode="External"/><Relationship Id="rId8830" Type="http://schemas.openxmlformats.org/officeDocument/2006/relationships/hyperlink" Target="https://www.sreality.cz/cs/v2/estates/1592980300" TargetMode="External"/><Relationship Id="rId7504" Type="http://schemas.openxmlformats.org/officeDocument/2006/relationships/hyperlink" Target="https://www.sreality.cz/cs/v2/estates/2008347468" TargetMode="External"/><Relationship Id="rId8835" Type="http://schemas.openxmlformats.org/officeDocument/2006/relationships/hyperlink" Target="https://www.sreality.cz/cs/v2/estates/4031501132" TargetMode="External"/><Relationship Id="rId18149" Type="http://schemas.openxmlformats.org/officeDocument/2006/relationships/hyperlink" Target="https://www.sreality.cz/cs/v2/estates/4105568844" TargetMode="External"/><Relationship Id="rId7503" Type="http://schemas.openxmlformats.org/officeDocument/2006/relationships/hyperlink" Target="https://www.sreality.cz/cs/v2/estates/2433733452" TargetMode="External"/><Relationship Id="rId8834" Type="http://schemas.openxmlformats.org/officeDocument/2006/relationships/hyperlink" Target="https://www.sreality.cz/cs/v2/estates/2891769164" TargetMode="External"/><Relationship Id="rId7502" Type="http://schemas.openxmlformats.org/officeDocument/2006/relationships/hyperlink" Target="https://www.sreality.cz/cs/v2/estates/605393484" TargetMode="External"/><Relationship Id="rId8833" Type="http://schemas.openxmlformats.org/officeDocument/2006/relationships/hyperlink" Target="https://www.sreality.cz/cs/v2/estates/2793038412" TargetMode="External"/><Relationship Id="rId18147" Type="http://schemas.openxmlformats.org/officeDocument/2006/relationships/hyperlink" Target="https://www.sreality.cz/cs/v2/estates/3047740236" TargetMode="External"/><Relationship Id="rId19478" Type="http://schemas.openxmlformats.org/officeDocument/2006/relationships/hyperlink" Target="https://www.sreality.cz/cs/v2/estates/2801214540" TargetMode="External"/><Relationship Id="rId7501" Type="http://schemas.openxmlformats.org/officeDocument/2006/relationships/hyperlink" Target="https://www.sreality.cz/cs/v2/estates/4064613708" TargetMode="External"/><Relationship Id="rId8832" Type="http://schemas.openxmlformats.org/officeDocument/2006/relationships/hyperlink" Target="https://www.sreality.cz/cs/v2/estates/1934349132" TargetMode="External"/><Relationship Id="rId18148" Type="http://schemas.openxmlformats.org/officeDocument/2006/relationships/hyperlink" Target="https://www.sreality.cz/cs/v2/estates/3891593804" TargetMode="External"/><Relationship Id="rId19479" Type="http://schemas.openxmlformats.org/officeDocument/2006/relationships/hyperlink" Target="https://www.sreality.cz/cs/v2/estates/1741149260" TargetMode="External"/><Relationship Id="rId6209" Type="http://schemas.openxmlformats.org/officeDocument/2006/relationships/hyperlink" Target="https://www.sreality.cz/cs/v2/estates/2283590476" TargetMode="External"/><Relationship Id="rId18123" Type="http://schemas.openxmlformats.org/officeDocument/2006/relationships/hyperlink" Target="https://www.sreality.cz/cs/v2/estates/3193176652" TargetMode="External"/><Relationship Id="rId19454" Type="http://schemas.openxmlformats.org/officeDocument/2006/relationships/hyperlink" Target="https://www.sreality.cz/cs/v2/estates/2409616716" TargetMode="External"/><Relationship Id="rId18124" Type="http://schemas.openxmlformats.org/officeDocument/2006/relationships/hyperlink" Target="https://www.sreality.cz/cs/v2/estates/440664652" TargetMode="External"/><Relationship Id="rId19455" Type="http://schemas.openxmlformats.org/officeDocument/2006/relationships/hyperlink" Target="https://www.sreality.cz/cs/v2/estates/828298572" TargetMode="External"/><Relationship Id="rId6207" Type="http://schemas.openxmlformats.org/officeDocument/2006/relationships/hyperlink" Target="https://www.sreality.cz/cs/v2/estates/927666764" TargetMode="External"/><Relationship Id="rId7539" Type="http://schemas.openxmlformats.org/officeDocument/2006/relationships/hyperlink" Target="https://www.sreality.cz/cs/v2/estates/3526349644" TargetMode="External"/><Relationship Id="rId18121" Type="http://schemas.openxmlformats.org/officeDocument/2006/relationships/hyperlink" Target="https://www.sreality.cz/cs/v2/estates/604242508" TargetMode="External"/><Relationship Id="rId19452" Type="http://schemas.openxmlformats.org/officeDocument/2006/relationships/hyperlink" Target="https://www.sreality.cz/cs/v2/estates/3244217676" TargetMode="External"/><Relationship Id="rId6208" Type="http://schemas.openxmlformats.org/officeDocument/2006/relationships/hyperlink" Target="https://www.sreality.cz/cs/v2/estates/1568138060" TargetMode="External"/><Relationship Id="rId7538" Type="http://schemas.openxmlformats.org/officeDocument/2006/relationships/hyperlink" Target="https://www.sreality.cz/cs/v2/estates/3617567564" TargetMode="External"/><Relationship Id="rId8869" Type="http://schemas.openxmlformats.org/officeDocument/2006/relationships/hyperlink" Target="https://www.sreality.cz/cs/v2/estates/1736168268" TargetMode="External"/><Relationship Id="rId18122" Type="http://schemas.openxmlformats.org/officeDocument/2006/relationships/hyperlink" Target="https://www.sreality.cz/cs/v2/estates/36962892" TargetMode="External"/><Relationship Id="rId19453" Type="http://schemas.openxmlformats.org/officeDocument/2006/relationships/hyperlink" Target="https://www.sreality.cz/cs/v2/estates/1246680396" TargetMode="External"/><Relationship Id="rId19450" Type="http://schemas.openxmlformats.org/officeDocument/2006/relationships/hyperlink" Target="https://www.sreality.cz/cs/v2/estates/3981301068" TargetMode="External"/><Relationship Id="rId18120" Type="http://schemas.openxmlformats.org/officeDocument/2006/relationships/hyperlink" Target="https://www.sreality.cz/cs/v2/estates/881066572" TargetMode="External"/><Relationship Id="rId19451" Type="http://schemas.openxmlformats.org/officeDocument/2006/relationships/hyperlink" Target="https://www.sreality.cz/cs/v2/estates/645780812" TargetMode="External"/><Relationship Id="rId8860" Type="http://schemas.openxmlformats.org/officeDocument/2006/relationships/hyperlink" Target="https://www.sreality.cz/cs/v2/estates/1208124236" TargetMode="External"/><Relationship Id="rId6201" Type="http://schemas.openxmlformats.org/officeDocument/2006/relationships/hyperlink" Target="https://www.sreality.cz/cs/v2/estates/2746082124" TargetMode="External"/><Relationship Id="rId7533" Type="http://schemas.openxmlformats.org/officeDocument/2006/relationships/hyperlink" Target="https://www.sreality.cz/cs/v2/estates/1473610572" TargetMode="External"/><Relationship Id="rId8864" Type="http://schemas.openxmlformats.org/officeDocument/2006/relationships/hyperlink" Target="https://www.sreality.cz/cs/v2/estates/58520396" TargetMode="External"/><Relationship Id="rId6202" Type="http://schemas.openxmlformats.org/officeDocument/2006/relationships/hyperlink" Target="https://www.sreality.cz/cs/v2/estates/4180120396" TargetMode="External"/><Relationship Id="rId7532" Type="http://schemas.openxmlformats.org/officeDocument/2006/relationships/hyperlink" Target="https://www.sreality.cz/cs/v2/estates/3036709708" TargetMode="External"/><Relationship Id="rId8863" Type="http://schemas.openxmlformats.org/officeDocument/2006/relationships/hyperlink" Target="https://www.sreality.cz/cs/v2/estates/3647796044" TargetMode="External"/><Relationship Id="rId7531" Type="http://schemas.openxmlformats.org/officeDocument/2006/relationships/hyperlink" Target="https://www.sreality.cz/cs/v2/estates/471548492" TargetMode="External"/><Relationship Id="rId8862" Type="http://schemas.openxmlformats.org/officeDocument/2006/relationships/hyperlink" Target="https://www.sreality.cz/cs/v2/estates/1195672396" TargetMode="External"/><Relationship Id="rId18118" Type="http://schemas.openxmlformats.org/officeDocument/2006/relationships/hyperlink" Target="https://www.sreality.cz/cs/v2/estates/2809427276" TargetMode="External"/><Relationship Id="rId19449" Type="http://schemas.openxmlformats.org/officeDocument/2006/relationships/hyperlink" Target="https://www.sreality.cz/cs/v2/estates/3520320844" TargetMode="External"/><Relationship Id="rId6200" Type="http://schemas.openxmlformats.org/officeDocument/2006/relationships/hyperlink" Target="https://www.sreality.cz/cs/v2/estates/3049284172" TargetMode="External"/><Relationship Id="rId7530" Type="http://schemas.openxmlformats.org/officeDocument/2006/relationships/hyperlink" Target="https://www.sreality.cz/cs/v2/estates/1387332172" TargetMode="External"/><Relationship Id="rId8861" Type="http://schemas.openxmlformats.org/officeDocument/2006/relationships/hyperlink" Target="https://www.sreality.cz/cs/v2/estates/1225950028" TargetMode="External"/><Relationship Id="rId18119" Type="http://schemas.openxmlformats.org/officeDocument/2006/relationships/hyperlink" Target="https://www.sreality.cz/cs/v2/estates/3263431244" TargetMode="External"/><Relationship Id="rId6205" Type="http://schemas.openxmlformats.org/officeDocument/2006/relationships/hyperlink" Target="https://www.sreality.cz/cs/v2/estates/3589067596" TargetMode="External"/><Relationship Id="rId7537" Type="http://schemas.openxmlformats.org/officeDocument/2006/relationships/hyperlink" Target="https://www.sreality.cz/cs/v2/estates/1152418636" TargetMode="External"/><Relationship Id="rId8868" Type="http://schemas.openxmlformats.org/officeDocument/2006/relationships/hyperlink" Target="https://www.sreality.cz/cs/v2/estates/314745676" TargetMode="External"/><Relationship Id="rId18116" Type="http://schemas.openxmlformats.org/officeDocument/2006/relationships/hyperlink" Target="https://www.sreality.cz/cs/v2/estates/4231754316" TargetMode="External"/><Relationship Id="rId19447" Type="http://schemas.openxmlformats.org/officeDocument/2006/relationships/hyperlink" Target="https://www.sreality.cz/cs/v2/estates/2675607372" TargetMode="External"/><Relationship Id="rId6206" Type="http://schemas.openxmlformats.org/officeDocument/2006/relationships/hyperlink" Target="https://www.sreality.cz/cs/v2/estates/706532172" TargetMode="External"/><Relationship Id="rId7536" Type="http://schemas.openxmlformats.org/officeDocument/2006/relationships/hyperlink" Target="https://www.sreality.cz/cs/v2/estates/1653273420" TargetMode="External"/><Relationship Id="rId8867" Type="http://schemas.openxmlformats.org/officeDocument/2006/relationships/hyperlink" Target="https://www.sreality.cz/cs/v2/estates/1349157708" TargetMode="External"/><Relationship Id="rId18117" Type="http://schemas.openxmlformats.org/officeDocument/2006/relationships/hyperlink" Target="https://www.sreality.cz/cs/v2/estates/408646220" TargetMode="External"/><Relationship Id="rId19448" Type="http://schemas.openxmlformats.org/officeDocument/2006/relationships/hyperlink" Target="https://www.sreality.cz/cs/v2/estates/3429356876" TargetMode="External"/><Relationship Id="rId6203" Type="http://schemas.openxmlformats.org/officeDocument/2006/relationships/hyperlink" Target="https://www.sreality.cz/cs/v2/estates/254780236" TargetMode="External"/><Relationship Id="rId7535" Type="http://schemas.openxmlformats.org/officeDocument/2006/relationships/hyperlink" Target="https://www.sreality.cz/cs/v2/estates/2858349388" TargetMode="External"/><Relationship Id="rId8866" Type="http://schemas.openxmlformats.org/officeDocument/2006/relationships/hyperlink" Target="https://www.sreality.cz/cs/v2/estates/3510559564" TargetMode="External"/><Relationship Id="rId18114" Type="http://schemas.openxmlformats.org/officeDocument/2006/relationships/hyperlink" Target="https://www.sreality.cz/cs/v2/estates/3422253644" TargetMode="External"/><Relationship Id="rId19445" Type="http://schemas.openxmlformats.org/officeDocument/2006/relationships/hyperlink" Target="https://www.sreality.cz/cs/v2/estates/3700806988" TargetMode="External"/><Relationship Id="rId6204" Type="http://schemas.openxmlformats.org/officeDocument/2006/relationships/hyperlink" Target="https://www.sreality.cz/cs/v2/estates/367842124" TargetMode="External"/><Relationship Id="rId7534" Type="http://schemas.openxmlformats.org/officeDocument/2006/relationships/hyperlink" Target="https://www.sreality.cz/cs/v2/estates/4021150540" TargetMode="External"/><Relationship Id="rId8865" Type="http://schemas.openxmlformats.org/officeDocument/2006/relationships/hyperlink" Target="https://www.sreality.cz/cs/v2/estates/1041625932" TargetMode="External"/><Relationship Id="rId18115" Type="http://schemas.openxmlformats.org/officeDocument/2006/relationships/hyperlink" Target="https://www.sreality.cz/cs/v2/estates/1227096652" TargetMode="External"/><Relationship Id="rId19446" Type="http://schemas.openxmlformats.org/officeDocument/2006/relationships/hyperlink" Target="https://www.sreality.cz/cs/v2/estates/3917862220" TargetMode="External"/><Relationship Id="rId18134" Type="http://schemas.openxmlformats.org/officeDocument/2006/relationships/hyperlink" Target="https://www.sreality.cz/cs/v2/estates/1209336396" TargetMode="External"/><Relationship Id="rId19465" Type="http://schemas.openxmlformats.org/officeDocument/2006/relationships/hyperlink" Target="https://www.sreality.cz/cs/v2/estates/4288865612" TargetMode="External"/><Relationship Id="rId7529" Type="http://schemas.openxmlformats.org/officeDocument/2006/relationships/hyperlink" Target="https://www.sreality.cz/cs/v2/estates/2022765388" TargetMode="External"/><Relationship Id="rId18135" Type="http://schemas.openxmlformats.org/officeDocument/2006/relationships/hyperlink" Target="https://www.sreality.cz/cs/v2/estates/1897202252" TargetMode="External"/><Relationship Id="rId19466" Type="http://schemas.openxmlformats.org/officeDocument/2006/relationships/hyperlink" Target="https://www.sreality.cz/cs/v2/estates/1185146188" TargetMode="External"/><Relationship Id="rId7528" Type="http://schemas.openxmlformats.org/officeDocument/2006/relationships/hyperlink" Target="https://www.sreality.cz/cs/v2/estates/1639559756" TargetMode="External"/><Relationship Id="rId8859" Type="http://schemas.openxmlformats.org/officeDocument/2006/relationships/hyperlink" Target="https://www.sreality.cz/cs/v2/estates/3945956172" TargetMode="External"/><Relationship Id="rId18132" Type="http://schemas.openxmlformats.org/officeDocument/2006/relationships/hyperlink" Target="https://www.sreality.cz/cs/v2/estates/3352625740" TargetMode="External"/><Relationship Id="rId19463" Type="http://schemas.openxmlformats.org/officeDocument/2006/relationships/hyperlink" Target="https://www.sreality.cz/cs/v2/estates/2582111564" TargetMode="External"/><Relationship Id="rId7527" Type="http://schemas.openxmlformats.org/officeDocument/2006/relationships/hyperlink" Target="https://www.sreality.cz/cs/v2/estates/2928325196" TargetMode="External"/><Relationship Id="rId8858" Type="http://schemas.openxmlformats.org/officeDocument/2006/relationships/hyperlink" Target="https://www.sreality.cz/cs/v2/estates/3154486092" TargetMode="External"/><Relationship Id="rId18133" Type="http://schemas.openxmlformats.org/officeDocument/2006/relationships/hyperlink" Target="https://www.sreality.cz/cs/v2/estates/902103628" TargetMode="External"/><Relationship Id="rId19464" Type="http://schemas.openxmlformats.org/officeDocument/2006/relationships/hyperlink" Target="https://www.sreality.cz/cs/v2/estates/1218569548" TargetMode="External"/><Relationship Id="rId18130" Type="http://schemas.openxmlformats.org/officeDocument/2006/relationships/hyperlink" Target="https://www.sreality.cz/cs/v2/estates/1319436876" TargetMode="External"/><Relationship Id="rId19461" Type="http://schemas.openxmlformats.org/officeDocument/2006/relationships/hyperlink" Target="https://www.sreality.cz/cs/v2/estates/4198159692" TargetMode="External"/><Relationship Id="rId18131" Type="http://schemas.openxmlformats.org/officeDocument/2006/relationships/hyperlink" Target="https://www.sreality.cz/cs/v2/estates/2544173644" TargetMode="External"/><Relationship Id="rId19462" Type="http://schemas.openxmlformats.org/officeDocument/2006/relationships/hyperlink" Target="https://www.sreality.cz/cs/v2/estates/2946626892" TargetMode="External"/><Relationship Id="rId19460" Type="http://schemas.openxmlformats.org/officeDocument/2006/relationships/hyperlink" Target="https://www.sreality.cz/cs/v2/estates/1174066508" TargetMode="External"/><Relationship Id="rId7522" Type="http://schemas.openxmlformats.org/officeDocument/2006/relationships/hyperlink" Target="https://www.sreality.cz/cs/v2/estates/2049954636" TargetMode="External"/><Relationship Id="rId8853" Type="http://schemas.openxmlformats.org/officeDocument/2006/relationships/hyperlink" Target="https://www.sreality.cz/cs/v2/estates/3685114444" TargetMode="External"/><Relationship Id="rId7521" Type="http://schemas.openxmlformats.org/officeDocument/2006/relationships/hyperlink" Target="https://www.sreality.cz/cs/v2/estates/1210786380" TargetMode="External"/><Relationship Id="rId8852" Type="http://schemas.openxmlformats.org/officeDocument/2006/relationships/hyperlink" Target="https://www.sreality.cz/cs/v2/estates/3195786060" TargetMode="External"/><Relationship Id="rId7520" Type="http://schemas.openxmlformats.org/officeDocument/2006/relationships/hyperlink" Target="https://www.sreality.cz/cs/v2/estates/3049055052" TargetMode="External"/><Relationship Id="rId8851" Type="http://schemas.openxmlformats.org/officeDocument/2006/relationships/hyperlink" Target="https://www.sreality.cz/cs/v2/estates/4185641804" TargetMode="External"/><Relationship Id="rId18129" Type="http://schemas.openxmlformats.org/officeDocument/2006/relationships/hyperlink" Target="https://www.sreality.cz/cs/v2/estates/1535443532" TargetMode="External"/><Relationship Id="rId8850" Type="http://schemas.openxmlformats.org/officeDocument/2006/relationships/hyperlink" Target="https://www.sreality.cz/cs/v2/estates/2843464524" TargetMode="External"/><Relationship Id="rId7526" Type="http://schemas.openxmlformats.org/officeDocument/2006/relationships/hyperlink" Target="https://www.sreality.cz/cs/v2/estates/405787468" TargetMode="External"/><Relationship Id="rId8857" Type="http://schemas.openxmlformats.org/officeDocument/2006/relationships/hyperlink" Target="https://www.sreality.cz/cs/v2/estates/1219339084" TargetMode="External"/><Relationship Id="rId18127" Type="http://schemas.openxmlformats.org/officeDocument/2006/relationships/hyperlink" Target="https://www.sreality.cz/cs/v2/estates/3714318924" TargetMode="External"/><Relationship Id="rId19458" Type="http://schemas.openxmlformats.org/officeDocument/2006/relationships/hyperlink" Target="https://www.sreality.cz/cs/v2/estates/2757678412" TargetMode="External"/><Relationship Id="rId7525" Type="http://schemas.openxmlformats.org/officeDocument/2006/relationships/hyperlink" Target="https://www.sreality.cz/cs/v2/estates/2872038220" TargetMode="External"/><Relationship Id="rId8856" Type="http://schemas.openxmlformats.org/officeDocument/2006/relationships/hyperlink" Target="https://www.sreality.cz/cs/v2/estates/3383599948" TargetMode="External"/><Relationship Id="rId18128" Type="http://schemas.openxmlformats.org/officeDocument/2006/relationships/hyperlink" Target="https://www.sreality.cz/cs/v2/estates/576979532" TargetMode="External"/><Relationship Id="rId19459" Type="http://schemas.openxmlformats.org/officeDocument/2006/relationships/hyperlink" Target="https://www.sreality.cz/cs/v2/estates/1765332300" TargetMode="External"/><Relationship Id="rId7524" Type="http://schemas.openxmlformats.org/officeDocument/2006/relationships/hyperlink" Target="https://www.sreality.cz/cs/v2/estates/1657967436" TargetMode="External"/><Relationship Id="rId8855" Type="http://schemas.openxmlformats.org/officeDocument/2006/relationships/hyperlink" Target="https://www.sreality.cz/cs/v2/estates/3658527564" TargetMode="External"/><Relationship Id="rId18125" Type="http://schemas.openxmlformats.org/officeDocument/2006/relationships/hyperlink" Target="https://www.sreality.cz/cs/v2/estates/309592652" TargetMode="External"/><Relationship Id="rId19456" Type="http://schemas.openxmlformats.org/officeDocument/2006/relationships/hyperlink" Target="https://www.sreality.cz/cs/v2/estates/1229903180" TargetMode="External"/><Relationship Id="rId7523" Type="http://schemas.openxmlformats.org/officeDocument/2006/relationships/hyperlink" Target="https://www.sreality.cz/cs/v2/estates/1593373516" TargetMode="External"/><Relationship Id="rId8854" Type="http://schemas.openxmlformats.org/officeDocument/2006/relationships/hyperlink" Target="https://www.sreality.cz/cs/v2/estates/2709148236" TargetMode="External"/><Relationship Id="rId18126" Type="http://schemas.openxmlformats.org/officeDocument/2006/relationships/hyperlink" Target="https://www.sreality.cz/cs/v2/estates/2372141644" TargetMode="External"/><Relationship Id="rId19457" Type="http://schemas.openxmlformats.org/officeDocument/2006/relationships/hyperlink" Target="https://www.sreality.cz/cs/v2/estates/1867437388" TargetMode="External"/><Relationship Id="rId6292" Type="http://schemas.openxmlformats.org/officeDocument/2006/relationships/hyperlink" Target="https://www.sreality.cz/cs/v2/estates/2479768140" TargetMode="External"/><Relationship Id="rId6293" Type="http://schemas.openxmlformats.org/officeDocument/2006/relationships/hyperlink" Target="https://www.sreality.cz/cs/v2/estates/3514360652" TargetMode="External"/><Relationship Id="rId6290" Type="http://schemas.openxmlformats.org/officeDocument/2006/relationships/hyperlink" Target="https://www.sreality.cz/cs/v2/estates/826069836" TargetMode="External"/><Relationship Id="rId6291" Type="http://schemas.openxmlformats.org/officeDocument/2006/relationships/hyperlink" Target="https://www.sreality.cz/cs/v2/estates/4294074956" TargetMode="External"/><Relationship Id="rId6296" Type="http://schemas.openxmlformats.org/officeDocument/2006/relationships/hyperlink" Target="https://www.sreality.cz/cs/v2/estates/2537345868" TargetMode="External"/><Relationship Id="rId6297" Type="http://schemas.openxmlformats.org/officeDocument/2006/relationships/hyperlink" Target="https://www.sreality.cz/cs/v2/estates/854000204" TargetMode="External"/><Relationship Id="rId6294" Type="http://schemas.openxmlformats.org/officeDocument/2006/relationships/hyperlink" Target="https://www.sreality.cz/cs/v2/estates/1787118156" TargetMode="External"/><Relationship Id="rId6295" Type="http://schemas.openxmlformats.org/officeDocument/2006/relationships/hyperlink" Target="https://www.sreality.cz/cs/v2/estates/1195168588" TargetMode="External"/><Relationship Id="rId6298" Type="http://schemas.openxmlformats.org/officeDocument/2006/relationships/hyperlink" Target="https://www.sreality.cz/cs/v2/estates/775877452" TargetMode="External"/><Relationship Id="rId6299" Type="http://schemas.openxmlformats.org/officeDocument/2006/relationships/hyperlink" Target="https://www.sreality.cz/cs/v2/estates/2690118476" TargetMode="External"/><Relationship Id="rId7591" Type="http://schemas.openxmlformats.org/officeDocument/2006/relationships/hyperlink" Target="https://www.sreality.cz/cs/v2/estates/3974734668" TargetMode="External"/><Relationship Id="rId6260" Type="http://schemas.openxmlformats.org/officeDocument/2006/relationships/hyperlink" Target="https://www.sreality.cz/cs/v2/estates/3914359372" TargetMode="External"/><Relationship Id="rId7590" Type="http://schemas.openxmlformats.org/officeDocument/2006/relationships/hyperlink" Target="https://www.sreality.cz/cs/v2/estates/3058684748" TargetMode="External"/><Relationship Id="rId6263" Type="http://schemas.openxmlformats.org/officeDocument/2006/relationships/hyperlink" Target="https://www.sreality.cz/cs/v2/estates/3107771212" TargetMode="External"/><Relationship Id="rId7595" Type="http://schemas.openxmlformats.org/officeDocument/2006/relationships/hyperlink" Target="https://www.sreality.cz/cs/v2/estates/1941173068" TargetMode="External"/><Relationship Id="rId6264" Type="http://schemas.openxmlformats.org/officeDocument/2006/relationships/hyperlink" Target="https://www.sreality.cz/cs/v2/estates/3675579212" TargetMode="External"/><Relationship Id="rId7594" Type="http://schemas.openxmlformats.org/officeDocument/2006/relationships/hyperlink" Target="https://www.sreality.cz/cs/v2/estates/1097683532" TargetMode="External"/><Relationship Id="rId6261" Type="http://schemas.openxmlformats.org/officeDocument/2006/relationships/hyperlink" Target="https://www.sreality.cz/cs/v2/estates/2266141516" TargetMode="External"/><Relationship Id="rId7593" Type="http://schemas.openxmlformats.org/officeDocument/2006/relationships/hyperlink" Target="https://www.sreality.cz/cs/v2/estates/3762188876" TargetMode="External"/><Relationship Id="rId6262" Type="http://schemas.openxmlformats.org/officeDocument/2006/relationships/hyperlink" Target="https://www.sreality.cz/cs/v2/estates/943510348" TargetMode="External"/><Relationship Id="rId7592" Type="http://schemas.openxmlformats.org/officeDocument/2006/relationships/hyperlink" Target="https://www.sreality.cz/cs/v2/estates/2877281100" TargetMode="External"/><Relationship Id="rId6267" Type="http://schemas.openxmlformats.org/officeDocument/2006/relationships/hyperlink" Target="https://www.sreality.cz/cs/v2/estates/3996963660" TargetMode="External"/><Relationship Id="rId7599" Type="http://schemas.openxmlformats.org/officeDocument/2006/relationships/hyperlink" Target="https://www.sreality.cz/cs/v2/estates/2994721612" TargetMode="External"/><Relationship Id="rId6268" Type="http://schemas.openxmlformats.org/officeDocument/2006/relationships/hyperlink" Target="https://www.sreality.cz/cs/v2/estates/3580973644" TargetMode="External"/><Relationship Id="rId7598" Type="http://schemas.openxmlformats.org/officeDocument/2006/relationships/hyperlink" Target="https://www.sreality.cz/cs/v2/estates/4253012812" TargetMode="External"/><Relationship Id="rId6265" Type="http://schemas.openxmlformats.org/officeDocument/2006/relationships/hyperlink" Target="https://www.sreality.cz/cs/v2/estates/2302464844" TargetMode="External"/><Relationship Id="rId7597" Type="http://schemas.openxmlformats.org/officeDocument/2006/relationships/hyperlink" Target="https://www.sreality.cz/cs/v2/estates/1525781324" TargetMode="External"/><Relationship Id="rId6266" Type="http://schemas.openxmlformats.org/officeDocument/2006/relationships/hyperlink" Target="https://www.sreality.cz/cs/v2/estates/2654786380" TargetMode="External"/><Relationship Id="rId7596" Type="http://schemas.openxmlformats.org/officeDocument/2006/relationships/hyperlink" Target="https://www.sreality.cz/cs/v2/estates/2038420300" TargetMode="External"/><Relationship Id="rId6269" Type="http://schemas.openxmlformats.org/officeDocument/2006/relationships/hyperlink" Target="https://www.sreality.cz/cs/v2/estates/3694973772" TargetMode="External"/><Relationship Id="rId19400" Type="http://schemas.openxmlformats.org/officeDocument/2006/relationships/hyperlink" Target="https://www.sreality.cz/cs/v2/estates/2333987660" TargetMode="External"/><Relationship Id="rId7580" Type="http://schemas.openxmlformats.org/officeDocument/2006/relationships/hyperlink" Target="https://www.sreality.cz/cs/v2/estates/776983372" TargetMode="External"/><Relationship Id="rId6252" Type="http://schemas.openxmlformats.org/officeDocument/2006/relationships/hyperlink" Target="https://www.sreality.cz/cs/v2/estates/3496342348" TargetMode="External"/><Relationship Id="rId7584" Type="http://schemas.openxmlformats.org/officeDocument/2006/relationships/hyperlink" Target="https://www.sreality.cz/cs/v2/estates/1790788172" TargetMode="External"/><Relationship Id="rId6253" Type="http://schemas.openxmlformats.org/officeDocument/2006/relationships/hyperlink" Target="https://www.sreality.cz/cs/v2/estates/571265868" TargetMode="External"/><Relationship Id="rId7583" Type="http://schemas.openxmlformats.org/officeDocument/2006/relationships/hyperlink" Target="https://www.sreality.cz/cs/v2/estates/2597732940" TargetMode="External"/><Relationship Id="rId6250" Type="http://schemas.openxmlformats.org/officeDocument/2006/relationships/hyperlink" Target="https://www.sreality.cz/cs/v2/estates/1544344396" TargetMode="External"/><Relationship Id="rId7582" Type="http://schemas.openxmlformats.org/officeDocument/2006/relationships/hyperlink" Target="https://www.sreality.cz/cs/v2/estates/2420409164" TargetMode="External"/><Relationship Id="rId6251" Type="http://schemas.openxmlformats.org/officeDocument/2006/relationships/hyperlink" Target="https://www.sreality.cz/cs/v2/estates/487379788" TargetMode="External"/><Relationship Id="rId7581" Type="http://schemas.openxmlformats.org/officeDocument/2006/relationships/hyperlink" Target="https://www.sreality.cz/cs/v2/estates/1310626636" TargetMode="External"/><Relationship Id="rId6256" Type="http://schemas.openxmlformats.org/officeDocument/2006/relationships/hyperlink" Target="https://www.sreality.cz/cs/v2/estates/627024716" TargetMode="External"/><Relationship Id="rId7588" Type="http://schemas.openxmlformats.org/officeDocument/2006/relationships/hyperlink" Target="https://www.sreality.cz/cs/v2/estates/2687284044" TargetMode="External"/><Relationship Id="rId6257" Type="http://schemas.openxmlformats.org/officeDocument/2006/relationships/hyperlink" Target="https://www.sreality.cz/cs/v2/estates/604447820" TargetMode="External"/><Relationship Id="rId7587" Type="http://schemas.openxmlformats.org/officeDocument/2006/relationships/hyperlink" Target="https://www.sreality.cz/cs/v2/estates/2035757644" TargetMode="External"/><Relationship Id="rId6254" Type="http://schemas.openxmlformats.org/officeDocument/2006/relationships/hyperlink" Target="https://www.sreality.cz/cs/v2/estates/2215306060" TargetMode="External"/><Relationship Id="rId7586" Type="http://schemas.openxmlformats.org/officeDocument/2006/relationships/hyperlink" Target="https://www.sreality.cz/cs/v2/estates/1446081100" TargetMode="External"/><Relationship Id="rId6255" Type="http://schemas.openxmlformats.org/officeDocument/2006/relationships/hyperlink" Target="https://www.sreality.cz/cs/v2/estates/2168783436" TargetMode="External"/><Relationship Id="rId7585" Type="http://schemas.openxmlformats.org/officeDocument/2006/relationships/hyperlink" Target="https://www.sreality.cz/cs/v2/estates/2203046732" TargetMode="External"/><Relationship Id="rId6258" Type="http://schemas.openxmlformats.org/officeDocument/2006/relationships/hyperlink" Target="https://www.sreality.cz/cs/v2/estates/2582967116" TargetMode="External"/><Relationship Id="rId6259" Type="http://schemas.openxmlformats.org/officeDocument/2006/relationships/hyperlink" Target="https://www.sreality.cz/cs/v2/estates/1883857484" TargetMode="External"/><Relationship Id="rId7589" Type="http://schemas.openxmlformats.org/officeDocument/2006/relationships/hyperlink" Target="https://www.sreality.cz/cs/v2/estates/2706363212" TargetMode="External"/><Relationship Id="rId6281" Type="http://schemas.openxmlformats.org/officeDocument/2006/relationships/hyperlink" Target="https://www.sreality.cz/cs/v2/estates/3890078540" TargetMode="External"/><Relationship Id="rId6282" Type="http://schemas.openxmlformats.org/officeDocument/2006/relationships/hyperlink" Target="https://www.sreality.cz/cs/v2/estates/4076720972" TargetMode="External"/><Relationship Id="rId6280" Type="http://schemas.openxmlformats.org/officeDocument/2006/relationships/hyperlink" Target="https://www.sreality.cz/cs/v2/estates/338420556" TargetMode="External"/><Relationship Id="rId6285" Type="http://schemas.openxmlformats.org/officeDocument/2006/relationships/hyperlink" Target="https://www.sreality.cz/cs/v2/estates/2236867404" TargetMode="External"/><Relationship Id="rId6286" Type="http://schemas.openxmlformats.org/officeDocument/2006/relationships/hyperlink" Target="https://www.sreality.cz/cs/v2/estates/3811930700" TargetMode="External"/><Relationship Id="rId6283" Type="http://schemas.openxmlformats.org/officeDocument/2006/relationships/hyperlink" Target="https://www.sreality.cz/cs/v2/estates/1934164556" TargetMode="External"/><Relationship Id="rId6284" Type="http://schemas.openxmlformats.org/officeDocument/2006/relationships/hyperlink" Target="https://www.sreality.cz/cs/v2/estates/2145800780" TargetMode="External"/><Relationship Id="rId6289" Type="http://schemas.openxmlformats.org/officeDocument/2006/relationships/hyperlink" Target="https://www.sreality.cz/cs/v2/estates/2811269964" TargetMode="External"/><Relationship Id="rId6287" Type="http://schemas.openxmlformats.org/officeDocument/2006/relationships/hyperlink" Target="https://www.sreality.cz/cs/v2/estates/3262116684" TargetMode="External"/><Relationship Id="rId6288" Type="http://schemas.openxmlformats.org/officeDocument/2006/relationships/hyperlink" Target="https://www.sreality.cz/cs/v2/estates/3007107916" TargetMode="External"/><Relationship Id="rId6270" Type="http://schemas.openxmlformats.org/officeDocument/2006/relationships/hyperlink" Target="https://www.sreality.cz/cs/v2/estates/3322110540" TargetMode="External"/><Relationship Id="rId6271" Type="http://schemas.openxmlformats.org/officeDocument/2006/relationships/hyperlink" Target="https://www.sreality.cz/cs/v2/estates/1793360716" TargetMode="External"/><Relationship Id="rId6274" Type="http://schemas.openxmlformats.org/officeDocument/2006/relationships/hyperlink" Target="https://www.sreality.cz/cs/v2/estates/704353100" TargetMode="External"/><Relationship Id="rId6275" Type="http://schemas.openxmlformats.org/officeDocument/2006/relationships/hyperlink" Target="https://www.sreality.cz/cs/v2/estates/3980186444" TargetMode="External"/><Relationship Id="rId6272" Type="http://schemas.openxmlformats.org/officeDocument/2006/relationships/hyperlink" Target="https://www.sreality.cz/cs/v2/estates/2463199820" TargetMode="External"/><Relationship Id="rId6273" Type="http://schemas.openxmlformats.org/officeDocument/2006/relationships/hyperlink" Target="https://www.sreality.cz/cs/v2/estates/2154668876" TargetMode="External"/><Relationship Id="rId6278" Type="http://schemas.openxmlformats.org/officeDocument/2006/relationships/hyperlink" Target="https://www.sreality.cz/cs/v2/estates/2396103500" TargetMode="External"/><Relationship Id="rId6279" Type="http://schemas.openxmlformats.org/officeDocument/2006/relationships/hyperlink" Target="https://www.sreality.cz/cs/v2/estates/2956034892" TargetMode="External"/><Relationship Id="rId6276" Type="http://schemas.openxmlformats.org/officeDocument/2006/relationships/hyperlink" Target="https://www.sreality.cz/cs/v2/estates/1715970892" TargetMode="External"/><Relationship Id="rId6277" Type="http://schemas.openxmlformats.org/officeDocument/2006/relationships/hyperlink" Target="https://www.sreality.cz/cs/v2/estates/933339980" TargetMode="External"/><Relationship Id="rId629" Type="http://schemas.openxmlformats.org/officeDocument/2006/relationships/hyperlink" Target="https://www.sreality.cz/cs/v2/estates/2050093900" TargetMode="External"/><Relationship Id="rId624" Type="http://schemas.openxmlformats.org/officeDocument/2006/relationships/hyperlink" Target="https://www.sreality.cz/cs/v2/estates/188412748" TargetMode="External"/><Relationship Id="rId623" Type="http://schemas.openxmlformats.org/officeDocument/2006/relationships/hyperlink" Target="https://www.sreality.cz/cs/v2/estates/3935359564" TargetMode="External"/><Relationship Id="rId622" Type="http://schemas.openxmlformats.org/officeDocument/2006/relationships/hyperlink" Target="https://www.sreality.cz/cs/v2/estates/2084528716" TargetMode="External"/><Relationship Id="rId621" Type="http://schemas.openxmlformats.org/officeDocument/2006/relationships/hyperlink" Target="https://www.sreality.cz/cs/v2/estates/331842124" TargetMode="External"/><Relationship Id="rId628" Type="http://schemas.openxmlformats.org/officeDocument/2006/relationships/hyperlink" Target="https://www.sreality.cz/cs/v2/estates/3054302028" TargetMode="External"/><Relationship Id="rId627" Type="http://schemas.openxmlformats.org/officeDocument/2006/relationships/hyperlink" Target="https://www.sreality.cz/cs/v2/estates/3004896588" TargetMode="External"/><Relationship Id="rId626" Type="http://schemas.openxmlformats.org/officeDocument/2006/relationships/hyperlink" Target="https://www.sreality.cz/cs/v2/estates/709415756" TargetMode="External"/><Relationship Id="rId625" Type="http://schemas.openxmlformats.org/officeDocument/2006/relationships/hyperlink" Target="https://www.sreality.cz/cs/v2/estates/152101708" TargetMode="External"/><Relationship Id="rId620" Type="http://schemas.openxmlformats.org/officeDocument/2006/relationships/hyperlink" Target="https://www.sreality.cz/cs/v2/estates/2158199372" TargetMode="External"/><Relationship Id="rId619" Type="http://schemas.openxmlformats.org/officeDocument/2006/relationships/hyperlink" Target="https://www.sreality.cz/cs/v2/estates/1590429004" TargetMode="External"/><Relationship Id="rId618" Type="http://schemas.openxmlformats.org/officeDocument/2006/relationships/hyperlink" Target="https://www.sreality.cz/cs/v2/estates/3430819148" TargetMode="External"/><Relationship Id="rId613" Type="http://schemas.openxmlformats.org/officeDocument/2006/relationships/hyperlink" Target="https://www.sreality.cz/cs/v2/estates/3846284876" TargetMode="External"/><Relationship Id="rId612" Type="http://schemas.openxmlformats.org/officeDocument/2006/relationships/hyperlink" Target="https://www.sreality.cz/cs/v2/estates/608268876" TargetMode="External"/><Relationship Id="rId611" Type="http://schemas.openxmlformats.org/officeDocument/2006/relationships/hyperlink" Target="https://www.sreality.cz/cs/v2/estates/1170391628" TargetMode="External"/><Relationship Id="rId610" Type="http://schemas.openxmlformats.org/officeDocument/2006/relationships/hyperlink" Target="https://www.sreality.cz/cs/v2/estates/2274935372" TargetMode="External"/><Relationship Id="rId617" Type="http://schemas.openxmlformats.org/officeDocument/2006/relationships/hyperlink" Target="https://www.sreality.cz/cs/v2/estates/3729449804" TargetMode="External"/><Relationship Id="rId616" Type="http://schemas.openxmlformats.org/officeDocument/2006/relationships/hyperlink" Target="https://www.sreality.cz/cs/v2/estates/2331169612" TargetMode="External"/><Relationship Id="rId615" Type="http://schemas.openxmlformats.org/officeDocument/2006/relationships/hyperlink" Target="https://www.sreality.cz/cs/v2/estates/1370612556" TargetMode="External"/><Relationship Id="rId614" Type="http://schemas.openxmlformats.org/officeDocument/2006/relationships/hyperlink" Target="https://www.sreality.cz/cs/v2/estates/3744043852" TargetMode="External"/><Relationship Id="rId646" Type="http://schemas.openxmlformats.org/officeDocument/2006/relationships/hyperlink" Target="https://www.sreality.cz/cs/v2/estates/1629934412" TargetMode="External"/><Relationship Id="rId645" Type="http://schemas.openxmlformats.org/officeDocument/2006/relationships/hyperlink" Target="https://www.sreality.cz/cs/v2/estates/10539852" TargetMode="External"/><Relationship Id="rId644" Type="http://schemas.openxmlformats.org/officeDocument/2006/relationships/hyperlink" Target="https://www.sreality.cz/cs/v2/estates/586584908" TargetMode="External"/><Relationship Id="rId643" Type="http://schemas.openxmlformats.org/officeDocument/2006/relationships/hyperlink" Target="https://www.sreality.cz/cs/v2/estates/3876209228" TargetMode="External"/><Relationship Id="rId649" Type="http://schemas.openxmlformats.org/officeDocument/2006/relationships/hyperlink" Target="https://www.sreality.cz/cs/v2/estates/391238476" TargetMode="External"/><Relationship Id="rId648" Type="http://schemas.openxmlformats.org/officeDocument/2006/relationships/hyperlink" Target="https://www.sreality.cz/cs/v2/estates/1221026380" TargetMode="External"/><Relationship Id="rId647" Type="http://schemas.openxmlformats.org/officeDocument/2006/relationships/hyperlink" Target="https://www.sreality.cz/cs/v2/estates/1377333836" TargetMode="External"/><Relationship Id="rId642" Type="http://schemas.openxmlformats.org/officeDocument/2006/relationships/hyperlink" Target="https://www.sreality.cz/cs/v2/estates/2819523404" TargetMode="External"/><Relationship Id="rId641" Type="http://schemas.openxmlformats.org/officeDocument/2006/relationships/hyperlink" Target="https://www.sreality.cz/cs/v2/estates/291131980" TargetMode="External"/><Relationship Id="rId640" Type="http://schemas.openxmlformats.org/officeDocument/2006/relationships/hyperlink" Target="https://www.sreality.cz/cs/v2/estates/1633309260" TargetMode="External"/><Relationship Id="rId635" Type="http://schemas.openxmlformats.org/officeDocument/2006/relationships/hyperlink" Target="https://www.sreality.cz/cs/v2/estates/3719357260" TargetMode="External"/><Relationship Id="rId634" Type="http://schemas.openxmlformats.org/officeDocument/2006/relationships/hyperlink" Target="https://www.sreality.cz/cs/v2/estates/609018700" TargetMode="External"/><Relationship Id="rId633" Type="http://schemas.openxmlformats.org/officeDocument/2006/relationships/hyperlink" Target="https://www.sreality.cz/cs/v2/estates/2058121804" TargetMode="External"/><Relationship Id="rId632" Type="http://schemas.openxmlformats.org/officeDocument/2006/relationships/hyperlink" Target="https://www.sreality.cz/cs/v2/estates/2182148940" TargetMode="External"/><Relationship Id="rId639" Type="http://schemas.openxmlformats.org/officeDocument/2006/relationships/hyperlink" Target="https://www.sreality.cz/cs/v2/estates/1213322060" TargetMode="External"/><Relationship Id="rId638" Type="http://schemas.openxmlformats.org/officeDocument/2006/relationships/hyperlink" Target="https://www.sreality.cz/cs/v2/estates/2551681868" TargetMode="External"/><Relationship Id="rId637" Type="http://schemas.openxmlformats.org/officeDocument/2006/relationships/hyperlink" Target="https://www.sreality.cz/cs/v2/estates/1443271500" TargetMode="External"/><Relationship Id="rId636" Type="http://schemas.openxmlformats.org/officeDocument/2006/relationships/hyperlink" Target="https://www.sreality.cz/cs/v2/estates/3134759756" TargetMode="External"/><Relationship Id="rId631" Type="http://schemas.openxmlformats.org/officeDocument/2006/relationships/hyperlink" Target="https://www.sreality.cz/cs/v2/estates/3326997324" TargetMode="External"/><Relationship Id="rId630" Type="http://schemas.openxmlformats.org/officeDocument/2006/relationships/hyperlink" Target="https://www.sreality.cz/cs/v2/estates/3158299468" TargetMode="External"/><Relationship Id="rId609" Type="http://schemas.openxmlformats.org/officeDocument/2006/relationships/hyperlink" Target="https://www.sreality.cz/cs/v2/estates/1561625420" TargetMode="External"/><Relationship Id="rId608" Type="http://schemas.openxmlformats.org/officeDocument/2006/relationships/hyperlink" Target="https://www.sreality.cz/cs/v2/estates/3001021260" TargetMode="External"/><Relationship Id="rId607" Type="http://schemas.openxmlformats.org/officeDocument/2006/relationships/hyperlink" Target="https://www.sreality.cz/cs/v2/estates/1512043340" TargetMode="External"/><Relationship Id="rId602" Type="http://schemas.openxmlformats.org/officeDocument/2006/relationships/hyperlink" Target="https://www.sreality.cz/cs/v2/estates/3026866764" TargetMode="External"/><Relationship Id="rId601" Type="http://schemas.openxmlformats.org/officeDocument/2006/relationships/hyperlink" Target="https://www.sreality.cz/cs/v2/estates/214884940" TargetMode="External"/><Relationship Id="rId600" Type="http://schemas.openxmlformats.org/officeDocument/2006/relationships/hyperlink" Target="https://www.sreality.cz/cs/v2/estates/2794156620" TargetMode="External"/><Relationship Id="rId606" Type="http://schemas.openxmlformats.org/officeDocument/2006/relationships/hyperlink" Target="https://www.sreality.cz/cs/v2/estates/2005828172" TargetMode="External"/><Relationship Id="rId605" Type="http://schemas.openxmlformats.org/officeDocument/2006/relationships/hyperlink" Target="https://www.sreality.cz/cs/v2/estates/893494092" TargetMode="External"/><Relationship Id="rId604" Type="http://schemas.openxmlformats.org/officeDocument/2006/relationships/hyperlink" Target="https://www.sreality.cz/cs/v2/estates/3262243660" TargetMode="External"/><Relationship Id="rId603" Type="http://schemas.openxmlformats.org/officeDocument/2006/relationships/hyperlink" Target="https://www.sreality.cz/cs/v2/estates/2431030092" TargetMode="External"/><Relationship Id="rId8927" Type="http://schemas.openxmlformats.org/officeDocument/2006/relationships/hyperlink" Target="https://www.sreality.cz/cs/v2/estates/366215756" TargetMode="External"/><Relationship Id="rId18189" Type="http://schemas.openxmlformats.org/officeDocument/2006/relationships/hyperlink" Target="https://www.sreality.cz/cs/v2/estates/1781379660" TargetMode="External"/><Relationship Id="rId8926" Type="http://schemas.openxmlformats.org/officeDocument/2006/relationships/hyperlink" Target="https://www.sreality.cz/cs/v2/estates/1236058700" TargetMode="External"/><Relationship Id="rId8925" Type="http://schemas.openxmlformats.org/officeDocument/2006/relationships/hyperlink" Target="https://www.sreality.cz/cs/v2/estates/3724612172" TargetMode="External"/><Relationship Id="rId18187" Type="http://schemas.openxmlformats.org/officeDocument/2006/relationships/hyperlink" Target="https://www.sreality.cz/cs/v2/estates/3959489100" TargetMode="External"/><Relationship Id="rId8924" Type="http://schemas.openxmlformats.org/officeDocument/2006/relationships/hyperlink" Target="https://www.sreality.cz/cs/v2/estates/889610828" TargetMode="External"/><Relationship Id="rId18188" Type="http://schemas.openxmlformats.org/officeDocument/2006/relationships/hyperlink" Target="https://www.sreality.cz/cs/v2/estates/1342243404" TargetMode="External"/><Relationship Id="rId18185" Type="http://schemas.openxmlformats.org/officeDocument/2006/relationships/hyperlink" Target="https://www.sreality.cz/cs/v2/estates/2781938252" TargetMode="External"/><Relationship Id="rId18186" Type="http://schemas.openxmlformats.org/officeDocument/2006/relationships/hyperlink" Target="https://www.sreality.cz/cs/v2/estates/952173132" TargetMode="External"/><Relationship Id="rId8929" Type="http://schemas.openxmlformats.org/officeDocument/2006/relationships/hyperlink" Target="https://www.sreality.cz/cs/v2/estates/1506063180" TargetMode="External"/><Relationship Id="rId18183" Type="http://schemas.openxmlformats.org/officeDocument/2006/relationships/hyperlink" Target="https://www.sreality.cz/cs/v2/estates/2218804556" TargetMode="External"/><Relationship Id="rId8928" Type="http://schemas.openxmlformats.org/officeDocument/2006/relationships/hyperlink" Target="https://www.sreality.cz/cs/v2/estates/4057203276" TargetMode="External"/><Relationship Id="rId18184" Type="http://schemas.openxmlformats.org/officeDocument/2006/relationships/hyperlink" Target="https://www.sreality.cz/cs/v2/estates/2836088140" TargetMode="External"/><Relationship Id="rId18181" Type="http://schemas.openxmlformats.org/officeDocument/2006/relationships/hyperlink" Target="https://www.sreality.cz/cs/v2/estates/1487995468" TargetMode="External"/><Relationship Id="rId18182" Type="http://schemas.openxmlformats.org/officeDocument/2006/relationships/hyperlink" Target="https://www.sreality.cz/cs/v2/estates/1465229900" TargetMode="External"/><Relationship Id="rId18180" Type="http://schemas.openxmlformats.org/officeDocument/2006/relationships/hyperlink" Target="https://www.sreality.cz/cs/v2/estates/3862954572" TargetMode="External"/><Relationship Id="rId8923" Type="http://schemas.openxmlformats.org/officeDocument/2006/relationships/hyperlink" Target="https://www.sreality.cz/cs/v2/estates/195588684" TargetMode="External"/><Relationship Id="rId8922" Type="http://schemas.openxmlformats.org/officeDocument/2006/relationships/hyperlink" Target="https://www.sreality.cz/cs/v2/estates/3791020620" TargetMode="External"/><Relationship Id="rId8921" Type="http://schemas.openxmlformats.org/officeDocument/2006/relationships/hyperlink" Target="https://www.sreality.cz/cs/v2/estates/562357068" TargetMode="External"/><Relationship Id="rId8920" Type="http://schemas.openxmlformats.org/officeDocument/2006/relationships/hyperlink" Target="https://www.sreality.cz/cs/v2/estates/3549512268" TargetMode="External"/><Relationship Id="rId8916" Type="http://schemas.openxmlformats.org/officeDocument/2006/relationships/hyperlink" Target="https://www.sreality.cz/cs/v2/estates/3885384268" TargetMode="External"/><Relationship Id="rId8915" Type="http://schemas.openxmlformats.org/officeDocument/2006/relationships/hyperlink" Target="https://www.sreality.cz/cs/v2/estates/1787949900" TargetMode="External"/><Relationship Id="rId8914" Type="http://schemas.openxmlformats.org/officeDocument/2006/relationships/hyperlink" Target="https://www.sreality.cz/cs/v2/estates/2961498956" TargetMode="External"/><Relationship Id="rId18198" Type="http://schemas.openxmlformats.org/officeDocument/2006/relationships/hyperlink" Target="https://www.sreality.cz/cs/v2/estates/4214755916" TargetMode="External"/><Relationship Id="rId8913" Type="http://schemas.openxmlformats.org/officeDocument/2006/relationships/hyperlink" Target="https://www.sreality.cz/cs/v2/estates/2944533068" TargetMode="External"/><Relationship Id="rId18199" Type="http://schemas.openxmlformats.org/officeDocument/2006/relationships/hyperlink" Target="https://www.sreality.cz/cs/v2/estates/3631350348" TargetMode="External"/><Relationship Id="rId18196" Type="http://schemas.openxmlformats.org/officeDocument/2006/relationships/hyperlink" Target="https://www.sreality.cz/cs/v2/estates/863810124" TargetMode="External"/><Relationship Id="rId8919" Type="http://schemas.openxmlformats.org/officeDocument/2006/relationships/hyperlink" Target="https://www.sreality.cz/cs/v2/estates/1422910284" TargetMode="External"/><Relationship Id="rId18197" Type="http://schemas.openxmlformats.org/officeDocument/2006/relationships/hyperlink" Target="https://www.sreality.cz/cs/v2/estates/2970747468" TargetMode="External"/><Relationship Id="rId8918" Type="http://schemas.openxmlformats.org/officeDocument/2006/relationships/hyperlink" Target="https://www.sreality.cz/cs/v2/estates/746996300" TargetMode="External"/><Relationship Id="rId18194" Type="http://schemas.openxmlformats.org/officeDocument/2006/relationships/hyperlink" Target="https://www.sreality.cz/cs/v2/estates/2398224972" TargetMode="External"/><Relationship Id="rId8917" Type="http://schemas.openxmlformats.org/officeDocument/2006/relationships/hyperlink" Target="https://www.sreality.cz/cs/v2/estates/3501875788" TargetMode="External"/><Relationship Id="rId18195" Type="http://schemas.openxmlformats.org/officeDocument/2006/relationships/hyperlink" Target="https://www.sreality.cz/cs/v2/estates/2226967116" TargetMode="External"/><Relationship Id="rId18192" Type="http://schemas.openxmlformats.org/officeDocument/2006/relationships/hyperlink" Target="https://www.sreality.cz/cs/v2/estates/3332506188" TargetMode="External"/><Relationship Id="rId18193" Type="http://schemas.openxmlformats.org/officeDocument/2006/relationships/hyperlink" Target="https://www.sreality.cz/cs/v2/estates/3080847948" TargetMode="External"/><Relationship Id="rId18190" Type="http://schemas.openxmlformats.org/officeDocument/2006/relationships/hyperlink" Target="https://www.sreality.cz/cs/v2/estates/462553676" TargetMode="External"/><Relationship Id="rId18191" Type="http://schemas.openxmlformats.org/officeDocument/2006/relationships/hyperlink" Target="https://www.sreality.cz/cs/v2/estates/3734110796" TargetMode="External"/><Relationship Id="rId699" Type="http://schemas.openxmlformats.org/officeDocument/2006/relationships/hyperlink" Target="https://www.sreality.cz/cs/v2/estates/2018956108" TargetMode="External"/><Relationship Id="rId698" Type="http://schemas.openxmlformats.org/officeDocument/2006/relationships/hyperlink" Target="https://www.sreality.cz/cs/v2/estates/2356839244" TargetMode="External"/><Relationship Id="rId693" Type="http://schemas.openxmlformats.org/officeDocument/2006/relationships/hyperlink" Target="https://www.sreality.cz/cs/v2/estates/1663697484" TargetMode="External"/><Relationship Id="rId692" Type="http://schemas.openxmlformats.org/officeDocument/2006/relationships/hyperlink" Target="https://www.sreality.cz/cs/v2/estates/624481100" TargetMode="External"/><Relationship Id="rId691" Type="http://schemas.openxmlformats.org/officeDocument/2006/relationships/hyperlink" Target="https://www.sreality.cz/cs/v2/estates/3144979276" TargetMode="External"/><Relationship Id="rId690" Type="http://schemas.openxmlformats.org/officeDocument/2006/relationships/hyperlink" Target="https://www.sreality.cz/cs/v2/estates/1632998220" TargetMode="External"/><Relationship Id="rId697" Type="http://schemas.openxmlformats.org/officeDocument/2006/relationships/hyperlink" Target="https://www.sreality.cz/cs/v2/estates/817357644" TargetMode="External"/><Relationship Id="rId8912" Type="http://schemas.openxmlformats.org/officeDocument/2006/relationships/hyperlink" Target="https://www.sreality.cz/cs/v2/estates/773771852" TargetMode="External"/><Relationship Id="rId696" Type="http://schemas.openxmlformats.org/officeDocument/2006/relationships/hyperlink" Target="https://www.sreality.cz/cs/v2/estates/2340795212" TargetMode="External"/><Relationship Id="rId8911" Type="http://schemas.openxmlformats.org/officeDocument/2006/relationships/hyperlink" Target="https://www.sreality.cz/cs/v2/estates/864346956" TargetMode="External"/><Relationship Id="rId695" Type="http://schemas.openxmlformats.org/officeDocument/2006/relationships/hyperlink" Target="https://www.sreality.cz/cs/v2/estates/3235312460" TargetMode="External"/><Relationship Id="rId8910" Type="http://schemas.openxmlformats.org/officeDocument/2006/relationships/hyperlink" Target="https://www.sreality.cz/cs/v2/estates/2722628172" TargetMode="External"/><Relationship Id="rId694" Type="http://schemas.openxmlformats.org/officeDocument/2006/relationships/hyperlink" Target="https://www.sreality.cz/cs/v2/estates/1800852300" TargetMode="External"/><Relationship Id="rId7618" Type="http://schemas.openxmlformats.org/officeDocument/2006/relationships/hyperlink" Target="https://www.sreality.cz/cs/v2/estates/1984959052" TargetMode="External"/><Relationship Id="rId8949" Type="http://schemas.openxmlformats.org/officeDocument/2006/relationships/hyperlink" Target="https://www.sreality.cz/cs/v2/estates/3958354764" TargetMode="External"/><Relationship Id="rId18167" Type="http://schemas.openxmlformats.org/officeDocument/2006/relationships/hyperlink" Target="https://www.sreality.cz/cs/v2/estates/3046113868" TargetMode="External"/><Relationship Id="rId19498" Type="http://schemas.openxmlformats.org/officeDocument/2006/relationships/hyperlink" Target="https://www.sreality.cz/cs/v2/estates/2394522956" TargetMode="External"/><Relationship Id="rId7617" Type="http://schemas.openxmlformats.org/officeDocument/2006/relationships/hyperlink" Target="https://www.sreality.cz/cs/v2/estates/2620691276" TargetMode="External"/><Relationship Id="rId8948" Type="http://schemas.openxmlformats.org/officeDocument/2006/relationships/hyperlink" Target="https://www.sreality.cz/cs/v2/estates/1571087180" TargetMode="External"/><Relationship Id="rId18168" Type="http://schemas.openxmlformats.org/officeDocument/2006/relationships/hyperlink" Target="https://www.sreality.cz/cs/v2/estates/226493004" TargetMode="External"/><Relationship Id="rId19499" Type="http://schemas.openxmlformats.org/officeDocument/2006/relationships/hyperlink" Target="https://www.sreality.cz/cs/v2/estates/2783937868" TargetMode="External"/><Relationship Id="rId7616" Type="http://schemas.openxmlformats.org/officeDocument/2006/relationships/hyperlink" Target="https://www.sreality.cz/cs/v2/estates/3604718412" TargetMode="External"/><Relationship Id="rId8947" Type="http://schemas.openxmlformats.org/officeDocument/2006/relationships/hyperlink" Target="https://www.sreality.cz/cs/v2/estates/3385369164" TargetMode="External"/><Relationship Id="rId18165" Type="http://schemas.openxmlformats.org/officeDocument/2006/relationships/hyperlink" Target="https://www.sreality.cz/cs/v2/estates/1815544396" TargetMode="External"/><Relationship Id="rId19496" Type="http://schemas.openxmlformats.org/officeDocument/2006/relationships/hyperlink" Target="https://www.sreality.cz/cs/v2/estates/2783937868" TargetMode="External"/><Relationship Id="rId7615" Type="http://schemas.openxmlformats.org/officeDocument/2006/relationships/hyperlink" Target="https://www.sreality.cz/cs/v2/estates/2054148940" TargetMode="External"/><Relationship Id="rId8946" Type="http://schemas.openxmlformats.org/officeDocument/2006/relationships/hyperlink" Target="https://www.sreality.cz/cs/v2/estates/3663492940" TargetMode="External"/><Relationship Id="rId18166" Type="http://schemas.openxmlformats.org/officeDocument/2006/relationships/hyperlink" Target="https://www.sreality.cz/cs/v2/estates/256311884" TargetMode="External"/><Relationship Id="rId19497" Type="http://schemas.openxmlformats.org/officeDocument/2006/relationships/hyperlink" Target="https://www.sreality.cz/cs/v2/estates/2201367884" TargetMode="External"/><Relationship Id="rId18163" Type="http://schemas.openxmlformats.org/officeDocument/2006/relationships/hyperlink" Target="https://www.sreality.cz/cs/v2/estates/769065548" TargetMode="External"/><Relationship Id="rId19494" Type="http://schemas.openxmlformats.org/officeDocument/2006/relationships/hyperlink" Target="https://www.sreality.cz/cs/v2/estates/1256424780" TargetMode="External"/><Relationship Id="rId18164" Type="http://schemas.openxmlformats.org/officeDocument/2006/relationships/hyperlink" Target="https://www.sreality.cz/cs/v2/estates/2887053900" TargetMode="External"/><Relationship Id="rId19495" Type="http://schemas.openxmlformats.org/officeDocument/2006/relationships/hyperlink" Target="https://www.sreality.cz/cs/v2/estates/3714942284" TargetMode="External"/><Relationship Id="rId18161" Type="http://schemas.openxmlformats.org/officeDocument/2006/relationships/hyperlink" Target="https://www.sreality.cz/cs/v2/estates/532087372" TargetMode="External"/><Relationship Id="rId19492" Type="http://schemas.openxmlformats.org/officeDocument/2006/relationships/hyperlink" Target="https://www.sreality.cz/cs/v2/estates/1474528588" TargetMode="External"/><Relationship Id="rId7619" Type="http://schemas.openxmlformats.org/officeDocument/2006/relationships/hyperlink" Target="https://www.sreality.cz/cs/v2/estates/4182196812" TargetMode="External"/><Relationship Id="rId18162" Type="http://schemas.openxmlformats.org/officeDocument/2006/relationships/hyperlink" Target="https://www.sreality.cz/cs/v2/estates/1554448972" TargetMode="External"/><Relationship Id="rId19493" Type="http://schemas.openxmlformats.org/officeDocument/2006/relationships/hyperlink" Target="https://www.sreality.cz/cs/v2/estates/907248972" TargetMode="External"/><Relationship Id="rId19490" Type="http://schemas.openxmlformats.org/officeDocument/2006/relationships/hyperlink" Target="https://www.sreality.cz/cs/v2/estates/3985868108" TargetMode="External"/><Relationship Id="rId18160" Type="http://schemas.openxmlformats.org/officeDocument/2006/relationships/hyperlink" Target="https://www.sreality.cz/cs/v2/estates/227811916" TargetMode="External"/><Relationship Id="rId19491" Type="http://schemas.openxmlformats.org/officeDocument/2006/relationships/hyperlink" Target="https://www.sreality.cz/cs/v2/estates/1759741260" TargetMode="External"/><Relationship Id="rId7610" Type="http://schemas.openxmlformats.org/officeDocument/2006/relationships/hyperlink" Target="https://www.sreality.cz/cs/v2/estates/1971311436" TargetMode="External"/><Relationship Id="rId8941" Type="http://schemas.openxmlformats.org/officeDocument/2006/relationships/hyperlink" Target="https://www.sreality.cz/cs/v2/estates/1290318668" TargetMode="External"/><Relationship Id="rId8940" Type="http://schemas.openxmlformats.org/officeDocument/2006/relationships/hyperlink" Target="https://www.sreality.cz/cs/v2/estates/3200652620" TargetMode="External"/><Relationship Id="rId7614" Type="http://schemas.openxmlformats.org/officeDocument/2006/relationships/hyperlink" Target="https://www.sreality.cz/cs/v2/estates/769532492" TargetMode="External"/><Relationship Id="rId8945" Type="http://schemas.openxmlformats.org/officeDocument/2006/relationships/hyperlink" Target="https://www.sreality.cz/cs/v2/estates/3678224972" TargetMode="External"/><Relationship Id="rId7613" Type="http://schemas.openxmlformats.org/officeDocument/2006/relationships/hyperlink" Target="https://www.sreality.cz/cs/v2/estates/2262118988" TargetMode="External"/><Relationship Id="rId8944" Type="http://schemas.openxmlformats.org/officeDocument/2006/relationships/hyperlink" Target="https://www.sreality.cz/cs/v2/estates/3994870604" TargetMode="External"/><Relationship Id="rId7612" Type="http://schemas.openxmlformats.org/officeDocument/2006/relationships/hyperlink" Target="https://www.sreality.cz/cs/v2/estates/3067847500" TargetMode="External"/><Relationship Id="rId8943" Type="http://schemas.openxmlformats.org/officeDocument/2006/relationships/hyperlink" Target="https://www.sreality.cz/cs/v2/estates/611676748" TargetMode="External"/><Relationship Id="rId18158" Type="http://schemas.openxmlformats.org/officeDocument/2006/relationships/hyperlink" Target="https://www.sreality.cz/cs/v2/estates/1217856076" TargetMode="External"/><Relationship Id="rId19489" Type="http://schemas.openxmlformats.org/officeDocument/2006/relationships/hyperlink" Target="https://www.sreality.cz/cs/v2/estates/1166050636" TargetMode="External"/><Relationship Id="rId7611" Type="http://schemas.openxmlformats.org/officeDocument/2006/relationships/hyperlink" Target="https://www.sreality.cz/cs/v2/estates/903361100" TargetMode="External"/><Relationship Id="rId8942" Type="http://schemas.openxmlformats.org/officeDocument/2006/relationships/hyperlink" Target="https://www.sreality.cz/cs/v2/estates/4240470604" TargetMode="External"/><Relationship Id="rId18159" Type="http://schemas.openxmlformats.org/officeDocument/2006/relationships/hyperlink" Target="https://www.sreality.cz/cs/v2/estates/2090082892" TargetMode="External"/><Relationship Id="rId7607" Type="http://schemas.openxmlformats.org/officeDocument/2006/relationships/hyperlink" Target="https://www.sreality.cz/cs/v2/estates/1337234252" TargetMode="External"/><Relationship Id="rId8938" Type="http://schemas.openxmlformats.org/officeDocument/2006/relationships/hyperlink" Target="https://www.sreality.cz/cs/v2/estates/4072723276" TargetMode="External"/><Relationship Id="rId18178" Type="http://schemas.openxmlformats.org/officeDocument/2006/relationships/hyperlink" Target="https://www.sreality.cz/cs/v2/estates/3981443660" TargetMode="External"/><Relationship Id="rId7606" Type="http://schemas.openxmlformats.org/officeDocument/2006/relationships/hyperlink" Target="https://www.sreality.cz/cs/v2/estates/3376416076" TargetMode="External"/><Relationship Id="rId8937" Type="http://schemas.openxmlformats.org/officeDocument/2006/relationships/hyperlink" Target="https://www.sreality.cz/cs/v2/estates/3867923276" TargetMode="External"/><Relationship Id="rId18179" Type="http://schemas.openxmlformats.org/officeDocument/2006/relationships/hyperlink" Target="https://www.sreality.cz/cs/v2/estates/2735870540" TargetMode="External"/><Relationship Id="rId7605" Type="http://schemas.openxmlformats.org/officeDocument/2006/relationships/hyperlink" Target="https://www.sreality.cz/cs/v2/estates/3615478604" TargetMode="External"/><Relationship Id="rId8936" Type="http://schemas.openxmlformats.org/officeDocument/2006/relationships/hyperlink" Target="https://www.sreality.cz/cs/v2/estates/3126580044" TargetMode="External"/><Relationship Id="rId18176" Type="http://schemas.openxmlformats.org/officeDocument/2006/relationships/hyperlink" Target="https://www.sreality.cz/cs/v2/estates/4278190668" TargetMode="External"/><Relationship Id="rId7604" Type="http://schemas.openxmlformats.org/officeDocument/2006/relationships/hyperlink" Target="https://www.sreality.cz/cs/v2/estates/3653169740" TargetMode="External"/><Relationship Id="rId8935" Type="http://schemas.openxmlformats.org/officeDocument/2006/relationships/hyperlink" Target="https://www.sreality.cz/cs/v2/estates/952161100" TargetMode="External"/><Relationship Id="rId18177" Type="http://schemas.openxmlformats.org/officeDocument/2006/relationships/hyperlink" Target="https://www.sreality.cz/cs/v2/estates/3690988108" TargetMode="External"/><Relationship Id="rId18174" Type="http://schemas.openxmlformats.org/officeDocument/2006/relationships/hyperlink" Target="https://www.sreality.cz/cs/v2/estates/2277507660" TargetMode="External"/><Relationship Id="rId18175" Type="http://schemas.openxmlformats.org/officeDocument/2006/relationships/hyperlink" Target="https://www.sreality.cz/cs/v2/estates/213508940" TargetMode="External"/><Relationship Id="rId7609" Type="http://schemas.openxmlformats.org/officeDocument/2006/relationships/hyperlink" Target="https://www.sreality.cz/cs/v2/estates/2300076620" TargetMode="External"/><Relationship Id="rId18172" Type="http://schemas.openxmlformats.org/officeDocument/2006/relationships/hyperlink" Target="https://www.sreality.cz/cs/v2/estates/4206887500" TargetMode="External"/><Relationship Id="rId7608" Type="http://schemas.openxmlformats.org/officeDocument/2006/relationships/hyperlink" Target="https://www.sreality.cz/cs/v2/estates/2775134796" TargetMode="External"/><Relationship Id="rId8939" Type="http://schemas.openxmlformats.org/officeDocument/2006/relationships/hyperlink" Target="https://www.sreality.cz/cs/v2/estates/1890902860" TargetMode="External"/><Relationship Id="rId18173" Type="http://schemas.openxmlformats.org/officeDocument/2006/relationships/hyperlink" Target="https://www.sreality.cz/cs/v2/estates/863175244" TargetMode="External"/><Relationship Id="rId18170" Type="http://schemas.openxmlformats.org/officeDocument/2006/relationships/hyperlink" Target="https://www.sreality.cz/cs/v2/estates/3365929548" TargetMode="External"/><Relationship Id="rId18171" Type="http://schemas.openxmlformats.org/officeDocument/2006/relationships/hyperlink" Target="https://www.sreality.cz/cs/v2/estates/3114271308" TargetMode="External"/><Relationship Id="rId8930" Type="http://schemas.openxmlformats.org/officeDocument/2006/relationships/hyperlink" Target="https://www.sreality.cz/cs/v2/estates/2998600268" TargetMode="External"/><Relationship Id="rId7603" Type="http://schemas.openxmlformats.org/officeDocument/2006/relationships/hyperlink" Target="https://www.sreality.cz/cs/v2/estates/1985958476" TargetMode="External"/><Relationship Id="rId8934" Type="http://schemas.openxmlformats.org/officeDocument/2006/relationships/hyperlink" Target="https://www.sreality.cz/cs/v2/estates/300667724" TargetMode="External"/><Relationship Id="rId7602" Type="http://schemas.openxmlformats.org/officeDocument/2006/relationships/hyperlink" Target="https://www.sreality.cz/cs/v2/estates/2424296268" TargetMode="External"/><Relationship Id="rId8933" Type="http://schemas.openxmlformats.org/officeDocument/2006/relationships/hyperlink" Target="https://www.sreality.cz/cs/v2/estates/1434772300" TargetMode="External"/><Relationship Id="rId7601" Type="http://schemas.openxmlformats.org/officeDocument/2006/relationships/hyperlink" Target="https://www.sreality.cz/cs/v2/estates/2474627916" TargetMode="External"/><Relationship Id="rId8932" Type="http://schemas.openxmlformats.org/officeDocument/2006/relationships/hyperlink" Target="https://www.sreality.cz/cs/v2/estates/92595020" TargetMode="External"/><Relationship Id="rId18169" Type="http://schemas.openxmlformats.org/officeDocument/2006/relationships/hyperlink" Target="https://www.sreality.cz/cs/v2/estates/2561131084" TargetMode="External"/><Relationship Id="rId7600" Type="http://schemas.openxmlformats.org/officeDocument/2006/relationships/hyperlink" Target="https://www.sreality.cz/cs/v2/estates/4122600268" TargetMode="External"/><Relationship Id="rId8931" Type="http://schemas.openxmlformats.org/officeDocument/2006/relationships/hyperlink" Target="https://www.sreality.cz/cs/v2/estates/821690956" TargetMode="External"/><Relationship Id="rId668" Type="http://schemas.openxmlformats.org/officeDocument/2006/relationships/hyperlink" Target="https://www.sreality.cz/cs/v2/estates/2599060044" TargetMode="External"/><Relationship Id="rId667" Type="http://schemas.openxmlformats.org/officeDocument/2006/relationships/hyperlink" Target="https://www.sreality.cz/cs/v2/estates/2526802764" TargetMode="External"/><Relationship Id="rId666" Type="http://schemas.openxmlformats.org/officeDocument/2006/relationships/hyperlink" Target="https://www.sreality.cz/cs/v2/estates/113476428" TargetMode="External"/><Relationship Id="rId665" Type="http://schemas.openxmlformats.org/officeDocument/2006/relationships/hyperlink" Target="https://www.sreality.cz/cs/v2/estates/708166220" TargetMode="External"/><Relationship Id="rId669" Type="http://schemas.openxmlformats.org/officeDocument/2006/relationships/hyperlink" Target="https://www.sreality.cz/cs/v2/estates/3865613132" TargetMode="External"/><Relationship Id="rId660" Type="http://schemas.openxmlformats.org/officeDocument/2006/relationships/hyperlink" Target="https://www.sreality.cz/cs/v2/estates/2348241484" TargetMode="External"/><Relationship Id="rId664" Type="http://schemas.openxmlformats.org/officeDocument/2006/relationships/hyperlink" Target="https://www.sreality.cz/cs/v2/estates/603972428" TargetMode="External"/><Relationship Id="rId663" Type="http://schemas.openxmlformats.org/officeDocument/2006/relationships/hyperlink" Target="https://www.sreality.cz/cs/v2/estates/628486988" TargetMode="External"/><Relationship Id="rId662" Type="http://schemas.openxmlformats.org/officeDocument/2006/relationships/hyperlink" Target="https://www.sreality.cz/cs/v2/estates/584491852" TargetMode="External"/><Relationship Id="rId661" Type="http://schemas.openxmlformats.org/officeDocument/2006/relationships/hyperlink" Target="https://www.sreality.cz/cs/v2/estates/1332081484" TargetMode="External"/><Relationship Id="rId657" Type="http://schemas.openxmlformats.org/officeDocument/2006/relationships/hyperlink" Target="https://www.sreality.cz/cs/v2/estates/1176949580" TargetMode="External"/><Relationship Id="rId656" Type="http://schemas.openxmlformats.org/officeDocument/2006/relationships/hyperlink" Target="https://www.sreality.cz/cs/v2/estates/3123446348" TargetMode="External"/><Relationship Id="rId655" Type="http://schemas.openxmlformats.org/officeDocument/2006/relationships/hyperlink" Target="https://www.sreality.cz/cs/v2/estates/3178095436" TargetMode="External"/><Relationship Id="rId654" Type="http://schemas.openxmlformats.org/officeDocument/2006/relationships/hyperlink" Target="https://www.sreality.cz/cs/v2/estates/193401420" TargetMode="External"/><Relationship Id="rId659" Type="http://schemas.openxmlformats.org/officeDocument/2006/relationships/hyperlink" Target="https://www.sreality.cz/cs/v2/estates/503833420" TargetMode="External"/><Relationship Id="rId658" Type="http://schemas.openxmlformats.org/officeDocument/2006/relationships/hyperlink" Target="https://www.sreality.cz/cs/v2/estates/3861304140" TargetMode="External"/><Relationship Id="rId653" Type="http://schemas.openxmlformats.org/officeDocument/2006/relationships/hyperlink" Target="https://www.sreality.cz/cs/v2/estates/2166805324" TargetMode="External"/><Relationship Id="rId652" Type="http://schemas.openxmlformats.org/officeDocument/2006/relationships/hyperlink" Target="https://www.sreality.cz/cs/v2/estates/1071436620" TargetMode="External"/><Relationship Id="rId651" Type="http://schemas.openxmlformats.org/officeDocument/2006/relationships/hyperlink" Target="https://www.sreality.cz/cs/v2/estates/4007449420" TargetMode="External"/><Relationship Id="rId650" Type="http://schemas.openxmlformats.org/officeDocument/2006/relationships/hyperlink" Target="https://www.sreality.cz/cs/v2/estates/1490867020" TargetMode="External"/><Relationship Id="rId8905" Type="http://schemas.openxmlformats.org/officeDocument/2006/relationships/hyperlink" Target="https://www.sreality.cz/cs/v2/estates/3431261004" TargetMode="External"/><Relationship Id="rId8904" Type="http://schemas.openxmlformats.org/officeDocument/2006/relationships/hyperlink" Target="https://www.sreality.cz/cs/v2/estates/1553162828" TargetMode="External"/><Relationship Id="rId8903" Type="http://schemas.openxmlformats.org/officeDocument/2006/relationships/hyperlink" Target="https://www.sreality.cz/cs/v2/estates/176481100" TargetMode="External"/><Relationship Id="rId8902" Type="http://schemas.openxmlformats.org/officeDocument/2006/relationships/hyperlink" Target="https://www.sreality.cz/cs/v2/estates/4129310028" TargetMode="External"/><Relationship Id="rId8909" Type="http://schemas.openxmlformats.org/officeDocument/2006/relationships/hyperlink" Target="https://www.sreality.cz/cs/v2/estates/2478662732" TargetMode="External"/><Relationship Id="rId8908" Type="http://schemas.openxmlformats.org/officeDocument/2006/relationships/hyperlink" Target="https://www.sreality.cz/cs/v2/estates/3834229580" TargetMode="External"/><Relationship Id="rId8907" Type="http://schemas.openxmlformats.org/officeDocument/2006/relationships/hyperlink" Target="https://www.sreality.cz/cs/v2/estates/4150616652" TargetMode="External"/><Relationship Id="rId8906" Type="http://schemas.openxmlformats.org/officeDocument/2006/relationships/hyperlink" Target="https://www.sreality.cz/cs/v2/estates/118981452" TargetMode="External"/><Relationship Id="rId689" Type="http://schemas.openxmlformats.org/officeDocument/2006/relationships/hyperlink" Target="https://www.sreality.cz/cs/v2/estates/954192716" TargetMode="External"/><Relationship Id="rId688" Type="http://schemas.openxmlformats.org/officeDocument/2006/relationships/hyperlink" Target="https://www.sreality.cz/cs/v2/estates/3493761868" TargetMode="External"/><Relationship Id="rId687" Type="http://schemas.openxmlformats.org/officeDocument/2006/relationships/hyperlink" Target="https://www.sreality.cz/cs/v2/estates/1965917004" TargetMode="External"/><Relationship Id="rId682" Type="http://schemas.openxmlformats.org/officeDocument/2006/relationships/hyperlink" Target="https://www.sreality.cz/cs/v2/estates/1190257484" TargetMode="External"/><Relationship Id="rId681" Type="http://schemas.openxmlformats.org/officeDocument/2006/relationships/hyperlink" Target="https://www.sreality.cz/cs/v2/estates/2743169612" TargetMode="External"/><Relationship Id="rId680" Type="http://schemas.openxmlformats.org/officeDocument/2006/relationships/hyperlink" Target="https://www.sreality.cz/cs/v2/estates/2020836172" TargetMode="External"/><Relationship Id="rId686" Type="http://schemas.openxmlformats.org/officeDocument/2006/relationships/hyperlink" Target="https://www.sreality.cz/cs/v2/estates/1386086988" TargetMode="External"/><Relationship Id="rId8901" Type="http://schemas.openxmlformats.org/officeDocument/2006/relationships/hyperlink" Target="https://www.sreality.cz/cs/v2/estates/932504396" TargetMode="External"/><Relationship Id="rId685" Type="http://schemas.openxmlformats.org/officeDocument/2006/relationships/hyperlink" Target="https://www.sreality.cz/cs/v2/estates/2447204940" TargetMode="External"/><Relationship Id="rId8900" Type="http://schemas.openxmlformats.org/officeDocument/2006/relationships/hyperlink" Target="https://www.sreality.cz/cs/v2/estates/1275167564" TargetMode="External"/><Relationship Id="rId684" Type="http://schemas.openxmlformats.org/officeDocument/2006/relationships/hyperlink" Target="https://www.sreality.cz/cs/v2/estates/4199994188" TargetMode="External"/><Relationship Id="rId683" Type="http://schemas.openxmlformats.org/officeDocument/2006/relationships/hyperlink" Target="https://www.sreality.cz/cs/v2/estates/3175236172" TargetMode="External"/><Relationship Id="rId679" Type="http://schemas.openxmlformats.org/officeDocument/2006/relationships/hyperlink" Target="https://www.sreality.cz/cs/v2/estates/4251378508" TargetMode="External"/><Relationship Id="rId678" Type="http://schemas.openxmlformats.org/officeDocument/2006/relationships/hyperlink" Target="https://www.sreality.cz/cs/v2/estates/1844634444" TargetMode="External"/><Relationship Id="rId677" Type="http://schemas.openxmlformats.org/officeDocument/2006/relationships/hyperlink" Target="https://www.sreality.cz/cs/v2/estates/2381505356" TargetMode="External"/><Relationship Id="rId676" Type="http://schemas.openxmlformats.org/officeDocument/2006/relationships/hyperlink" Target="https://www.sreality.cz/cs/v2/estates/3741180748" TargetMode="External"/><Relationship Id="rId671" Type="http://schemas.openxmlformats.org/officeDocument/2006/relationships/hyperlink" Target="https://www.sreality.cz/cs/v2/estates/3938104140" TargetMode="External"/><Relationship Id="rId670" Type="http://schemas.openxmlformats.org/officeDocument/2006/relationships/hyperlink" Target="https://www.sreality.cz/cs/v2/estates/4216181580" TargetMode="External"/><Relationship Id="rId675" Type="http://schemas.openxmlformats.org/officeDocument/2006/relationships/hyperlink" Target="https://www.sreality.cz/cs/v2/estates/3388859212" TargetMode="External"/><Relationship Id="rId674" Type="http://schemas.openxmlformats.org/officeDocument/2006/relationships/hyperlink" Target="https://www.sreality.cz/cs/v2/estates/1965478732" TargetMode="External"/><Relationship Id="rId673" Type="http://schemas.openxmlformats.org/officeDocument/2006/relationships/hyperlink" Target="https://www.sreality.cz/cs/v2/estates/2761431132" TargetMode="External"/><Relationship Id="rId672" Type="http://schemas.openxmlformats.org/officeDocument/2006/relationships/hyperlink" Target="https://www.sreality.cz/cs/v2/estates/3155952716" TargetMode="External"/><Relationship Id="rId17132" Type="http://schemas.openxmlformats.org/officeDocument/2006/relationships/hyperlink" Target="https://www.sreality.cz/cs/v2/estates/329024076" TargetMode="External"/><Relationship Id="rId18464" Type="http://schemas.openxmlformats.org/officeDocument/2006/relationships/hyperlink" Target="https://www.sreality.cz/cs/v2/estates/3667973964" TargetMode="External"/><Relationship Id="rId17131" Type="http://schemas.openxmlformats.org/officeDocument/2006/relationships/hyperlink" Target="https://www.sreality.cz/cs/v2/estates/1790460492" TargetMode="External"/><Relationship Id="rId18465" Type="http://schemas.openxmlformats.org/officeDocument/2006/relationships/hyperlink" Target="https://www.sreality.cz/cs/v2/estates/1168581196" TargetMode="External"/><Relationship Id="rId5019" Type="http://schemas.openxmlformats.org/officeDocument/2006/relationships/hyperlink" Target="https://www.sreality.cz/cs/v2/estates/3378373452" TargetMode="External"/><Relationship Id="rId17134" Type="http://schemas.openxmlformats.org/officeDocument/2006/relationships/hyperlink" Target="https://www.sreality.cz/cs/v2/estates/1973961292" TargetMode="External"/><Relationship Id="rId18462" Type="http://schemas.openxmlformats.org/officeDocument/2006/relationships/hyperlink" Target="https://www.sreality.cz/cs/v2/estates/3887538764" TargetMode="External"/><Relationship Id="rId17133" Type="http://schemas.openxmlformats.org/officeDocument/2006/relationships/hyperlink" Target="https://www.sreality.cz/cs/v2/estates/1135100492" TargetMode="External"/><Relationship Id="rId18463" Type="http://schemas.openxmlformats.org/officeDocument/2006/relationships/hyperlink" Target="https://www.sreality.cz/cs/v2/estates/2628198988" TargetMode="External"/><Relationship Id="rId18460" Type="http://schemas.openxmlformats.org/officeDocument/2006/relationships/hyperlink" Target="https://www.sreality.cz/cs/v2/estates/4244632140" TargetMode="External"/><Relationship Id="rId18461" Type="http://schemas.openxmlformats.org/officeDocument/2006/relationships/hyperlink" Target="https://www.sreality.cz/cs/v2/estates/2713133644" TargetMode="External"/><Relationship Id="rId17130" Type="http://schemas.openxmlformats.org/officeDocument/2006/relationships/hyperlink" Target="https://www.sreality.cz/cs/v2/estates/311968332" TargetMode="External"/><Relationship Id="rId6340" Type="http://schemas.openxmlformats.org/officeDocument/2006/relationships/hyperlink" Target="https://www.sreality.cz/cs/v2/estates/2764890700" TargetMode="External"/><Relationship Id="rId7672" Type="http://schemas.openxmlformats.org/officeDocument/2006/relationships/hyperlink" Target="https://www.sreality.cz/cs/v2/estates/1368970060" TargetMode="External"/><Relationship Id="rId5010" Type="http://schemas.openxmlformats.org/officeDocument/2006/relationships/hyperlink" Target="https://www.sreality.cz/cs/v2/estates/1136939596" TargetMode="External"/><Relationship Id="rId6341" Type="http://schemas.openxmlformats.org/officeDocument/2006/relationships/hyperlink" Target="https://www.sreality.cz/cs/v2/estates/465875788" TargetMode="External"/><Relationship Id="rId7671" Type="http://schemas.openxmlformats.org/officeDocument/2006/relationships/hyperlink" Target="https://www.sreality.cz/cs/v2/estates/1083757388" TargetMode="External"/><Relationship Id="rId7670" Type="http://schemas.openxmlformats.org/officeDocument/2006/relationships/hyperlink" Target="https://www.sreality.cz/cs/v2/estates/3013137228" TargetMode="External"/><Relationship Id="rId5013" Type="http://schemas.openxmlformats.org/officeDocument/2006/relationships/hyperlink" Target="https://www.sreality.cz/cs/v2/estates/3094954572" TargetMode="External"/><Relationship Id="rId6344" Type="http://schemas.openxmlformats.org/officeDocument/2006/relationships/hyperlink" Target="https://www.sreality.cz/cs/v2/estates/3193754444" TargetMode="External"/><Relationship Id="rId7676" Type="http://schemas.openxmlformats.org/officeDocument/2006/relationships/hyperlink" Target="https://www.sreality.cz/cs/v2/estates/800518988" TargetMode="External"/><Relationship Id="rId17129" Type="http://schemas.openxmlformats.org/officeDocument/2006/relationships/hyperlink" Target="https://www.sreality.cz/cs/v2/estates/3019756364" TargetMode="External"/><Relationship Id="rId5014" Type="http://schemas.openxmlformats.org/officeDocument/2006/relationships/hyperlink" Target="https://www.sreality.cz/cs/v2/estates/3967369804" TargetMode="External"/><Relationship Id="rId6345" Type="http://schemas.openxmlformats.org/officeDocument/2006/relationships/hyperlink" Target="https://www.sreality.cz/cs/v2/estates/164426572" TargetMode="External"/><Relationship Id="rId7675" Type="http://schemas.openxmlformats.org/officeDocument/2006/relationships/hyperlink" Target="https://www.sreality.cz/cs/v2/estates/3454841420" TargetMode="External"/><Relationship Id="rId17128" Type="http://schemas.openxmlformats.org/officeDocument/2006/relationships/hyperlink" Target="https://www.sreality.cz/cs/v2/estates/2365444940" TargetMode="External"/><Relationship Id="rId5011" Type="http://schemas.openxmlformats.org/officeDocument/2006/relationships/hyperlink" Target="https://www.sreality.cz/cs/v2/estates/1875137100" TargetMode="External"/><Relationship Id="rId6342" Type="http://schemas.openxmlformats.org/officeDocument/2006/relationships/hyperlink" Target="https://www.sreality.cz/cs/v2/estates/2841432908" TargetMode="External"/><Relationship Id="rId7674" Type="http://schemas.openxmlformats.org/officeDocument/2006/relationships/hyperlink" Target="https://www.sreality.cz/cs/v2/estates/3518735180" TargetMode="External"/><Relationship Id="rId18459" Type="http://schemas.openxmlformats.org/officeDocument/2006/relationships/hyperlink" Target="https://www.sreality.cz/cs/v2/estates/2640716364" TargetMode="External"/><Relationship Id="rId5012" Type="http://schemas.openxmlformats.org/officeDocument/2006/relationships/hyperlink" Target="https://www.sreality.cz/cs/v2/estates/666096460" TargetMode="External"/><Relationship Id="rId6343" Type="http://schemas.openxmlformats.org/officeDocument/2006/relationships/hyperlink" Target="https://www.sreality.cz/cs/v2/estates/2766901836" TargetMode="External"/><Relationship Id="rId7673" Type="http://schemas.openxmlformats.org/officeDocument/2006/relationships/hyperlink" Target="https://www.sreality.cz/cs/v2/estates/497607500" TargetMode="External"/><Relationship Id="rId5017" Type="http://schemas.openxmlformats.org/officeDocument/2006/relationships/hyperlink" Target="https://www.sreality.cz/cs/v2/estates/3850670924" TargetMode="External"/><Relationship Id="rId6348" Type="http://schemas.openxmlformats.org/officeDocument/2006/relationships/hyperlink" Target="https://www.sreality.cz/cs/v2/estates/465875788" TargetMode="External"/><Relationship Id="rId17125" Type="http://schemas.openxmlformats.org/officeDocument/2006/relationships/hyperlink" Target="https://www.sreality.cz/cs/v2/estates/4047839820" TargetMode="External"/><Relationship Id="rId18457" Type="http://schemas.openxmlformats.org/officeDocument/2006/relationships/hyperlink" Target="https://www.sreality.cz/cs/v2/estates/4148568652" TargetMode="External"/><Relationship Id="rId5018" Type="http://schemas.openxmlformats.org/officeDocument/2006/relationships/hyperlink" Target="https://www.sreality.cz/cs/v2/estates/1139488076" TargetMode="External"/><Relationship Id="rId6349" Type="http://schemas.openxmlformats.org/officeDocument/2006/relationships/hyperlink" Target="https://www.sreality.cz/cs/v2/estates/2841432908" TargetMode="External"/><Relationship Id="rId7679" Type="http://schemas.openxmlformats.org/officeDocument/2006/relationships/hyperlink" Target="https://www.sreality.cz/cs/v2/estates/1934717516" TargetMode="External"/><Relationship Id="rId17124" Type="http://schemas.openxmlformats.org/officeDocument/2006/relationships/hyperlink" Target="https://www.sreality.cz/cs/v2/estates/3338828" TargetMode="External"/><Relationship Id="rId18458" Type="http://schemas.openxmlformats.org/officeDocument/2006/relationships/hyperlink" Target="https://www.sreality.cz/cs/v2/estates/91628108" TargetMode="External"/><Relationship Id="rId5015" Type="http://schemas.openxmlformats.org/officeDocument/2006/relationships/hyperlink" Target="https://www.sreality.cz/cs/v2/estates/884200268" TargetMode="External"/><Relationship Id="rId6346" Type="http://schemas.openxmlformats.org/officeDocument/2006/relationships/hyperlink" Target="https://www.sreality.cz/cs/v2/estates/1545970508" TargetMode="External"/><Relationship Id="rId7678" Type="http://schemas.openxmlformats.org/officeDocument/2006/relationships/hyperlink" Target="https://www.sreality.cz/cs/v2/estates/680826972" TargetMode="External"/><Relationship Id="rId17127" Type="http://schemas.openxmlformats.org/officeDocument/2006/relationships/hyperlink" Target="https://www.sreality.cz/cs/v2/estates/679428684" TargetMode="External"/><Relationship Id="rId18455" Type="http://schemas.openxmlformats.org/officeDocument/2006/relationships/hyperlink" Target="https://www.sreality.cz/cs/v2/estates/556147276" TargetMode="External"/><Relationship Id="rId5016" Type="http://schemas.openxmlformats.org/officeDocument/2006/relationships/hyperlink" Target="https://www.sreality.cz/cs/v2/estates/2728850252" TargetMode="External"/><Relationship Id="rId6347" Type="http://schemas.openxmlformats.org/officeDocument/2006/relationships/hyperlink" Target="https://www.sreality.cz/cs/v2/estates/620655180" TargetMode="External"/><Relationship Id="rId7677" Type="http://schemas.openxmlformats.org/officeDocument/2006/relationships/hyperlink" Target="https://www.sreality.cz/cs/v2/estates/1699013452" TargetMode="External"/><Relationship Id="rId17126" Type="http://schemas.openxmlformats.org/officeDocument/2006/relationships/hyperlink" Target="https://www.sreality.cz/cs/v2/estates/3484131916" TargetMode="External"/><Relationship Id="rId18456" Type="http://schemas.openxmlformats.org/officeDocument/2006/relationships/hyperlink" Target="https://www.sreality.cz/cs/v2/estates/2216524" TargetMode="External"/><Relationship Id="rId17143" Type="http://schemas.openxmlformats.org/officeDocument/2006/relationships/hyperlink" Target="https://www.sreality.cz/cs/v2/estates/3055043148" TargetMode="External"/><Relationship Id="rId18475" Type="http://schemas.openxmlformats.org/officeDocument/2006/relationships/hyperlink" Target="https://www.sreality.cz/cs/v2/estates/1689264716" TargetMode="External"/><Relationship Id="rId17142" Type="http://schemas.openxmlformats.org/officeDocument/2006/relationships/hyperlink" Target="https://www.sreality.cz/cs/v2/estates/3256369740" TargetMode="External"/><Relationship Id="rId18476" Type="http://schemas.openxmlformats.org/officeDocument/2006/relationships/hyperlink" Target="https://www.sreality.cz/cs/v2/estates/588259916" TargetMode="External"/><Relationship Id="rId5008" Type="http://schemas.openxmlformats.org/officeDocument/2006/relationships/hyperlink" Target="https://www.sreality.cz/cs/v2/estates/1924485708" TargetMode="External"/><Relationship Id="rId6339" Type="http://schemas.openxmlformats.org/officeDocument/2006/relationships/hyperlink" Target="https://www.sreality.cz/cs/v2/estates/1389818444" TargetMode="External"/><Relationship Id="rId17145" Type="http://schemas.openxmlformats.org/officeDocument/2006/relationships/hyperlink" Target="https://www.sreality.cz/cs/v2/estates/1958638924" TargetMode="External"/><Relationship Id="rId18473" Type="http://schemas.openxmlformats.org/officeDocument/2006/relationships/hyperlink" Target="https://www.sreality.cz/cs/v2/estates/3079676492" TargetMode="External"/><Relationship Id="rId5009" Type="http://schemas.openxmlformats.org/officeDocument/2006/relationships/hyperlink" Target="https://www.sreality.cz/cs/v2/estates/1147401036" TargetMode="External"/><Relationship Id="rId17144" Type="http://schemas.openxmlformats.org/officeDocument/2006/relationships/hyperlink" Target="https://www.sreality.cz/cs/v2/estates/4095230540" TargetMode="External"/><Relationship Id="rId18474" Type="http://schemas.openxmlformats.org/officeDocument/2006/relationships/hyperlink" Target="https://www.sreality.cz/cs/v2/estates/4044825164" TargetMode="External"/><Relationship Id="rId18471" Type="http://schemas.openxmlformats.org/officeDocument/2006/relationships/hyperlink" Target="https://www.sreality.cz/cs/v2/estates/1935090252" TargetMode="External"/><Relationship Id="rId18472" Type="http://schemas.openxmlformats.org/officeDocument/2006/relationships/hyperlink" Target="https://www.sreality.cz/cs/v2/estates/3393659468" TargetMode="External"/><Relationship Id="rId17141" Type="http://schemas.openxmlformats.org/officeDocument/2006/relationships/hyperlink" Target="https://www.sreality.cz/cs/v2/estates/1105740364" TargetMode="External"/><Relationship Id="rId17140" Type="http://schemas.openxmlformats.org/officeDocument/2006/relationships/hyperlink" Target="https://www.sreality.cz/cs/v2/estates/2968011340" TargetMode="External"/><Relationship Id="rId18470" Type="http://schemas.openxmlformats.org/officeDocument/2006/relationships/hyperlink" Target="https://www.sreality.cz/cs/v2/estates/1446453836" TargetMode="External"/><Relationship Id="rId7661" Type="http://schemas.openxmlformats.org/officeDocument/2006/relationships/hyperlink" Target="https://www.sreality.cz/cs/v2/estates/1225740876" TargetMode="External"/><Relationship Id="rId8992" Type="http://schemas.openxmlformats.org/officeDocument/2006/relationships/hyperlink" Target="https://www.sreality.cz/cs/v2/estates/1675985484" TargetMode="External"/><Relationship Id="rId6330" Type="http://schemas.openxmlformats.org/officeDocument/2006/relationships/hyperlink" Target="https://www.sreality.cz/cs/v2/estates/3295671116" TargetMode="External"/><Relationship Id="rId7660" Type="http://schemas.openxmlformats.org/officeDocument/2006/relationships/hyperlink" Target="https://www.sreality.cz/cs/v2/estates/2694886220" TargetMode="External"/><Relationship Id="rId8991" Type="http://schemas.openxmlformats.org/officeDocument/2006/relationships/hyperlink" Target="https://www.sreality.cz/cs/v2/estates/1475666764" TargetMode="External"/><Relationship Id="rId8990" Type="http://schemas.openxmlformats.org/officeDocument/2006/relationships/hyperlink" Target="https://www.sreality.cz/cs/v2/estates/2710647372" TargetMode="External"/><Relationship Id="rId5002" Type="http://schemas.openxmlformats.org/officeDocument/2006/relationships/hyperlink" Target="https://www.sreality.cz/cs/v2/estates/4071871308" TargetMode="External"/><Relationship Id="rId6333" Type="http://schemas.openxmlformats.org/officeDocument/2006/relationships/hyperlink" Target="https://www.sreality.cz/cs/v2/estates/681108300" TargetMode="External"/><Relationship Id="rId7665" Type="http://schemas.openxmlformats.org/officeDocument/2006/relationships/hyperlink" Target="https://www.sreality.cz/cs/v2/estates/3365458764" TargetMode="External"/><Relationship Id="rId8996" Type="http://schemas.openxmlformats.org/officeDocument/2006/relationships/hyperlink" Target="https://www.sreality.cz/cs/v2/estates/686089036" TargetMode="External"/><Relationship Id="rId5003" Type="http://schemas.openxmlformats.org/officeDocument/2006/relationships/hyperlink" Target="https://www.sreality.cz/cs/v2/estates/2332967500" TargetMode="External"/><Relationship Id="rId6334" Type="http://schemas.openxmlformats.org/officeDocument/2006/relationships/hyperlink" Target="https://www.sreality.cz/cs/v2/estates/3593790284" TargetMode="External"/><Relationship Id="rId7664" Type="http://schemas.openxmlformats.org/officeDocument/2006/relationships/hyperlink" Target="https://www.sreality.cz/cs/v2/estates/4247823180" TargetMode="External"/><Relationship Id="rId8995" Type="http://schemas.openxmlformats.org/officeDocument/2006/relationships/hyperlink" Target="https://www.sreality.cz/cs/v2/estates/2347033420" TargetMode="External"/><Relationship Id="rId17139" Type="http://schemas.openxmlformats.org/officeDocument/2006/relationships/hyperlink" Target="https://www.sreality.cz/cs/v2/estates/3002614348" TargetMode="External"/><Relationship Id="rId5000" Type="http://schemas.openxmlformats.org/officeDocument/2006/relationships/hyperlink" Target="https://www.sreality.cz/cs/v2/estates/2240467788" TargetMode="External"/><Relationship Id="rId6331" Type="http://schemas.openxmlformats.org/officeDocument/2006/relationships/hyperlink" Target="https://www.sreality.cz/cs/v2/estates/586412876" TargetMode="External"/><Relationship Id="rId7663" Type="http://schemas.openxmlformats.org/officeDocument/2006/relationships/hyperlink" Target="https://www.sreality.cz/cs/v2/estates/731435852" TargetMode="External"/><Relationship Id="rId8994" Type="http://schemas.openxmlformats.org/officeDocument/2006/relationships/hyperlink" Target="https://www.sreality.cz/cs/v2/estates/1491465036" TargetMode="External"/><Relationship Id="rId5001" Type="http://schemas.openxmlformats.org/officeDocument/2006/relationships/hyperlink" Target="https://www.sreality.cz/cs/v2/estates/1421517644" TargetMode="External"/><Relationship Id="rId6332" Type="http://schemas.openxmlformats.org/officeDocument/2006/relationships/hyperlink" Target="https://www.sreality.cz/cs/v2/estates/751325772" TargetMode="External"/><Relationship Id="rId7662" Type="http://schemas.openxmlformats.org/officeDocument/2006/relationships/hyperlink" Target="https://www.sreality.cz/cs/v2/estates/2810769996" TargetMode="External"/><Relationship Id="rId8993" Type="http://schemas.openxmlformats.org/officeDocument/2006/relationships/hyperlink" Target="https://www.sreality.cz/cs/v2/estates/2937488204" TargetMode="External"/><Relationship Id="rId5006" Type="http://schemas.openxmlformats.org/officeDocument/2006/relationships/hyperlink" Target="https://www.sreality.cz/cs/v2/estates/3357299276" TargetMode="External"/><Relationship Id="rId6337" Type="http://schemas.openxmlformats.org/officeDocument/2006/relationships/hyperlink" Target="https://www.sreality.cz/cs/v2/estates/1511715660" TargetMode="External"/><Relationship Id="rId7669" Type="http://schemas.openxmlformats.org/officeDocument/2006/relationships/hyperlink" Target="https://www.sreality.cz/cs/v2/estates/378245708" TargetMode="External"/><Relationship Id="rId17136" Type="http://schemas.openxmlformats.org/officeDocument/2006/relationships/hyperlink" Target="https://www.sreality.cz/cs/v2/estates/4124590668" TargetMode="External"/><Relationship Id="rId18468" Type="http://schemas.openxmlformats.org/officeDocument/2006/relationships/hyperlink" Target="https://www.sreality.cz/cs/v2/estates/154608204" TargetMode="External"/><Relationship Id="rId5007" Type="http://schemas.openxmlformats.org/officeDocument/2006/relationships/hyperlink" Target="https://www.sreality.cz/cs/v2/estates/1083200076" TargetMode="External"/><Relationship Id="rId6338" Type="http://schemas.openxmlformats.org/officeDocument/2006/relationships/hyperlink" Target="https://www.sreality.cz/cs/v2/estates/1455637836" TargetMode="External"/><Relationship Id="rId7668" Type="http://schemas.openxmlformats.org/officeDocument/2006/relationships/hyperlink" Target="https://www.sreality.cz/cs/v2/estates/1939096140" TargetMode="External"/><Relationship Id="rId8999" Type="http://schemas.openxmlformats.org/officeDocument/2006/relationships/hyperlink" Target="https://www.sreality.cz/cs/v2/estates/3324666444" TargetMode="External"/><Relationship Id="rId17135" Type="http://schemas.openxmlformats.org/officeDocument/2006/relationships/hyperlink" Target="https://www.sreality.cz/cs/v2/estates/2127495756" TargetMode="External"/><Relationship Id="rId18469" Type="http://schemas.openxmlformats.org/officeDocument/2006/relationships/hyperlink" Target="https://www.sreality.cz/cs/v2/estates/2436309580" TargetMode="External"/><Relationship Id="rId5004" Type="http://schemas.openxmlformats.org/officeDocument/2006/relationships/hyperlink" Target="https://www.sreality.cz/cs/v2/estates/2069967436" TargetMode="External"/><Relationship Id="rId6335" Type="http://schemas.openxmlformats.org/officeDocument/2006/relationships/hyperlink" Target="https://www.sreality.cz/cs/v2/estates/2847191884" TargetMode="External"/><Relationship Id="rId7667" Type="http://schemas.openxmlformats.org/officeDocument/2006/relationships/hyperlink" Target="https://www.sreality.cz/cs/v2/estates/2062545740" TargetMode="External"/><Relationship Id="rId8998" Type="http://schemas.openxmlformats.org/officeDocument/2006/relationships/hyperlink" Target="https://www.sreality.cz/cs/v2/estates/3939963468" TargetMode="External"/><Relationship Id="rId17138" Type="http://schemas.openxmlformats.org/officeDocument/2006/relationships/hyperlink" Target="https://www.sreality.cz/cs/v2/estates/1660437068" TargetMode="External"/><Relationship Id="rId18466" Type="http://schemas.openxmlformats.org/officeDocument/2006/relationships/hyperlink" Target="https://www.sreality.cz/cs/v2/estates/518464076" TargetMode="External"/><Relationship Id="rId5005" Type="http://schemas.openxmlformats.org/officeDocument/2006/relationships/hyperlink" Target="https://www.sreality.cz/cs/v2/estates/3716064076" TargetMode="External"/><Relationship Id="rId6336" Type="http://schemas.openxmlformats.org/officeDocument/2006/relationships/hyperlink" Target="https://www.sreality.cz/cs/v2/estates/241148748" TargetMode="External"/><Relationship Id="rId7666" Type="http://schemas.openxmlformats.org/officeDocument/2006/relationships/hyperlink" Target="https://www.sreality.cz/cs/v2/estates/2504127308" TargetMode="External"/><Relationship Id="rId8997" Type="http://schemas.openxmlformats.org/officeDocument/2006/relationships/hyperlink" Target="https://www.sreality.cz/cs/v2/estates/2517213020" TargetMode="External"/><Relationship Id="rId17137" Type="http://schemas.openxmlformats.org/officeDocument/2006/relationships/hyperlink" Target="https://www.sreality.cz/cs/v2/estates/2642866764" TargetMode="External"/><Relationship Id="rId18467" Type="http://schemas.openxmlformats.org/officeDocument/2006/relationships/hyperlink" Target="https://www.sreality.cz/cs/v2/estates/2534875724" TargetMode="External"/><Relationship Id="rId17110" Type="http://schemas.openxmlformats.org/officeDocument/2006/relationships/hyperlink" Target="https://www.sreality.cz/cs/v2/estates/1830093388" TargetMode="External"/><Relationship Id="rId18442" Type="http://schemas.openxmlformats.org/officeDocument/2006/relationships/hyperlink" Target="https://www.sreality.cz/cs/v2/estates/3705221708" TargetMode="External"/><Relationship Id="rId18443" Type="http://schemas.openxmlformats.org/officeDocument/2006/relationships/hyperlink" Target="https://www.sreality.cz/cs/v2/estates/1718886988" TargetMode="External"/><Relationship Id="rId17112" Type="http://schemas.openxmlformats.org/officeDocument/2006/relationships/hyperlink" Target="https://www.sreality.cz/cs/v2/estates/2061451852" TargetMode="External"/><Relationship Id="rId18440" Type="http://schemas.openxmlformats.org/officeDocument/2006/relationships/hyperlink" Target="https://www.sreality.cz/cs/v2/estates/2567184972" TargetMode="External"/><Relationship Id="rId17111" Type="http://schemas.openxmlformats.org/officeDocument/2006/relationships/hyperlink" Target="https://www.sreality.cz/cs/v2/estates/3987685964" TargetMode="External"/><Relationship Id="rId18441" Type="http://schemas.openxmlformats.org/officeDocument/2006/relationships/hyperlink" Target="https://www.sreality.cz/cs/v2/estates/3978568268" TargetMode="External"/><Relationship Id="rId7690" Type="http://schemas.openxmlformats.org/officeDocument/2006/relationships/hyperlink" Target="https://www.sreality.cz/cs/v2/estates/3320435532" TargetMode="External"/><Relationship Id="rId5031" Type="http://schemas.openxmlformats.org/officeDocument/2006/relationships/hyperlink" Target="https://www.sreality.cz/cs/v2/estates/3728151884" TargetMode="External"/><Relationship Id="rId6362" Type="http://schemas.openxmlformats.org/officeDocument/2006/relationships/hyperlink" Target="https://www.sreality.cz/cs/v2/estates/3195044684" TargetMode="External"/><Relationship Id="rId7694" Type="http://schemas.openxmlformats.org/officeDocument/2006/relationships/hyperlink" Target="https://www.sreality.cz/cs/v2/estates/188379724" TargetMode="External"/><Relationship Id="rId5032" Type="http://schemas.openxmlformats.org/officeDocument/2006/relationships/hyperlink" Target="https://www.sreality.cz/cs/v2/estates/2292155212" TargetMode="External"/><Relationship Id="rId6363" Type="http://schemas.openxmlformats.org/officeDocument/2006/relationships/hyperlink" Target="https://www.sreality.cz/cs/v2/estates/2568672076" TargetMode="External"/><Relationship Id="rId7693" Type="http://schemas.openxmlformats.org/officeDocument/2006/relationships/hyperlink" Target="https://www.sreality.cz/cs/v2/estates/4190479180" TargetMode="External"/><Relationship Id="rId6360" Type="http://schemas.openxmlformats.org/officeDocument/2006/relationships/hyperlink" Target="https://www.sreality.cz/cs/v2/estates/2239681356" TargetMode="External"/><Relationship Id="rId7692" Type="http://schemas.openxmlformats.org/officeDocument/2006/relationships/hyperlink" Target="https://www.sreality.cz/cs/v2/estates/533557836" TargetMode="External"/><Relationship Id="rId5030" Type="http://schemas.openxmlformats.org/officeDocument/2006/relationships/hyperlink" Target="https://www.sreality.cz/cs/v2/estates/3532407372" TargetMode="External"/><Relationship Id="rId6361" Type="http://schemas.openxmlformats.org/officeDocument/2006/relationships/hyperlink" Target="https://www.sreality.cz/cs/v2/estates/391959372" TargetMode="External"/><Relationship Id="rId7691" Type="http://schemas.openxmlformats.org/officeDocument/2006/relationships/hyperlink" Target="https://www.sreality.cz/cs/v2/estates/535844172" TargetMode="External"/><Relationship Id="rId5035" Type="http://schemas.openxmlformats.org/officeDocument/2006/relationships/hyperlink" Target="https://www.sreality.cz/cs/v2/estates/425022028" TargetMode="External"/><Relationship Id="rId6366" Type="http://schemas.openxmlformats.org/officeDocument/2006/relationships/hyperlink" Target="https://www.sreality.cz/cs/v2/estates/1308619596" TargetMode="External"/><Relationship Id="rId7698" Type="http://schemas.openxmlformats.org/officeDocument/2006/relationships/hyperlink" Target="https://www.sreality.cz/cs/v2/estates/2525549388" TargetMode="External"/><Relationship Id="rId17107" Type="http://schemas.openxmlformats.org/officeDocument/2006/relationships/hyperlink" Target="https://www.sreality.cz/cs/v2/estates/329204300" TargetMode="External"/><Relationship Id="rId18439" Type="http://schemas.openxmlformats.org/officeDocument/2006/relationships/hyperlink" Target="https://www.sreality.cz/cs/v2/estates/2281972300" TargetMode="External"/><Relationship Id="rId5036" Type="http://schemas.openxmlformats.org/officeDocument/2006/relationships/hyperlink" Target="https://www.sreality.cz/cs/v2/estates/3097744204" TargetMode="External"/><Relationship Id="rId6367" Type="http://schemas.openxmlformats.org/officeDocument/2006/relationships/hyperlink" Target="https://www.sreality.cz/cs/v2/estates/3616166476" TargetMode="External"/><Relationship Id="rId7697" Type="http://schemas.openxmlformats.org/officeDocument/2006/relationships/hyperlink" Target="https://www.sreality.cz/cs/v2/estates/1097839436" TargetMode="External"/><Relationship Id="rId17106" Type="http://schemas.openxmlformats.org/officeDocument/2006/relationships/hyperlink" Target="https://www.sreality.cz/cs/v2/estates/2065453644" TargetMode="External"/><Relationship Id="rId5033" Type="http://schemas.openxmlformats.org/officeDocument/2006/relationships/hyperlink" Target="https://www.sreality.cz/cs/v2/estates/2419581772" TargetMode="External"/><Relationship Id="rId6364" Type="http://schemas.openxmlformats.org/officeDocument/2006/relationships/hyperlink" Target="https://www.sreality.cz/cs/v2/estates/3908752204" TargetMode="External"/><Relationship Id="rId7696" Type="http://schemas.openxmlformats.org/officeDocument/2006/relationships/hyperlink" Target="https://www.sreality.cz/cs/v2/estates/4056535884" TargetMode="External"/><Relationship Id="rId17109" Type="http://schemas.openxmlformats.org/officeDocument/2006/relationships/hyperlink" Target="https://www.sreality.cz/cs/v2/estates/3668918860" TargetMode="External"/><Relationship Id="rId18437" Type="http://schemas.openxmlformats.org/officeDocument/2006/relationships/hyperlink" Target="https://www.sreality.cz/cs/v2/estates/2125501260" TargetMode="External"/><Relationship Id="rId5034" Type="http://schemas.openxmlformats.org/officeDocument/2006/relationships/hyperlink" Target="https://www.sreality.cz/cs/v2/estates/635793996" TargetMode="External"/><Relationship Id="rId6365" Type="http://schemas.openxmlformats.org/officeDocument/2006/relationships/hyperlink" Target="https://www.sreality.cz/cs/v2/estates/196711244" TargetMode="External"/><Relationship Id="rId7695" Type="http://schemas.openxmlformats.org/officeDocument/2006/relationships/hyperlink" Target="https://www.sreality.cz/cs/v2/estates/356176716" TargetMode="External"/><Relationship Id="rId17108" Type="http://schemas.openxmlformats.org/officeDocument/2006/relationships/hyperlink" Target="https://www.sreality.cz/cs/v2/estates/2378121804" TargetMode="External"/><Relationship Id="rId18438" Type="http://schemas.openxmlformats.org/officeDocument/2006/relationships/hyperlink" Target="https://www.sreality.cz/cs/v2/estates/370418252" TargetMode="External"/><Relationship Id="rId5039" Type="http://schemas.openxmlformats.org/officeDocument/2006/relationships/hyperlink" Target="https://www.sreality.cz/cs/v2/estates/66839372" TargetMode="External"/><Relationship Id="rId17103" Type="http://schemas.openxmlformats.org/officeDocument/2006/relationships/hyperlink" Target="https://www.sreality.cz/cs/v2/estates/835667276" TargetMode="External"/><Relationship Id="rId18435" Type="http://schemas.openxmlformats.org/officeDocument/2006/relationships/hyperlink" Target="https://www.sreality.cz/cs/v2/estates/282337868" TargetMode="External"/><Relationship Id="rId17102" Type="http://schemas.openxmlformats.org/officeDocument/2006/relationships/hyperlink" Target="https://www.sreality.cz/cs/v2/estates/1233011276" TargetMode="External"/><Relationship Id="rId18436" Type="http://schemas.openxmlformats.org/officeDocument/2006/relationships/hyperlink" Target="https://www.sreality.cz/cs/v2/estates/951096140" TargetMode="External"/><Relationship Id="rId5037" Type="http://schemas.openxmlformats.org/officeDocument/2006/relationships/hyperlink" Target="https://www.sreality.cz/cs/v2/estates/2953347916" TargetMode="External"/><Relationship Id="rId6368" Type="http://schemas.openxmlformats.org/officeDocument/2006/relationships/hyperlink" Target="https://www.sreality.cz/cs/v2/estates/3573605196" TargetMode="External"/><Relationship Id="rId17105" Type="http://schemas.openxmlformats.org/officeDocument/2006/relationships/hyperlink" Target="https://www.sreality.cz/cs/v2/estates/1260147276" TargetMode="External"/><Relationship Id="rId18433" Type="http://schemas.openxmlformats.org/officeDocument/2006/relationships/hyperlink" Target="https://www.sreality.cz/cs/v2/estates/4055114316" TargetMode="External"/><Relationship Id="rId5038" Type="http://schemas.openxmlformats.org/officeDocument/2006/relationships/hyperlink" Target="https://www.sreality.cz/cs/v2/estates/2984485708" TargetMode="External"/><Relationship Id="rId6369" Type="http://schemas.openxmlformats.org/officeDocument/2006/relationships/hyperlink" Target="https://www.sreality.cz/cs/v2/estates/2263122764" TargetMode="External"/><Relationship Id="rId7699" Type="http://schemas.openxmlformats.org/officeDocument/2006/relationships/hyperlink" Target="https://www.sreality.cz/cs/v2/estates/3095626572" TargetMode="External"/><Relationship Id="rId17104" Type="http://schemas.openxmlformats.org/officeDocument/2006/relationships/hyperlink" Target="https://www.sreality.cz/cs/v2/estates/1719247436" TargetMode="External"/><Relationship Id="rId18434" Type="http://schemas.openxmlformats.org/officeDocument/2006/relationships/hyperlink" Target="https://www.sreality.cz/cs/v2/estates/3721667148" TargetMode="External"/><Relationship Id="rId17121" Type="http://schemas.openxmlformats.org/officeDocument/2006/relationships/hyperlink" Target="https://www.sreality.cz/cs/v2/estates/1390703180" TargetMode="External"/><Relationship Id="rId18453" Type="http://schemas.openxmlformats.org/officeDocument/2006/relationships/hyperlink" Target="https://www.sreality.cz/cs/v2/estates/3904250444" TargetMode="External"/><Relationship Id="rId17120" Type="http://schemas.openxmlformats.org/officeDocument/2006/relationships/hyperlink" Target="https://www.sreality.cz/cs/v2/estates/839860812" TargetMode="External"/><Relationship Id="rId18454" Type="http://schemas.openxmlformats.org/officeDocument/2006/relationships/hyperlink" Target="https://www.sreality.cz/cs/v2/estates/4147520076" TargetMode="External"/><Relationship Id="rId17123" Type="http://schemas.openxmlformats.org/officeDocument/2006/relationships/hyperlink" Target="https://www.sreality.cz/cs/v2/estates/3985066332" TargetMode="External"/><Relationship Id="rId18451" Type="http://schemas.openxmlformats.org/officeDocument/2006/relationships/hyperlink" Target="https://www.sreality.cz/cs/v2/estates/1715806796" TargetMode="External"/><Relationship Id="rId17122" Type="http://schemas.openxmlformats.org/officeDocument/2006/relationships/hyperlink" Target="https://www.sreality.cz/cs/v2/estates/456081996" TargetMode="External"/><Relationship Id="rId18452" Type="http://schemas.openxmlformats.org/officeDocument/2006/relationships/hyperlink" Target="https://www.sreality.cz/cs/v2/estates/1987387980" TargetMode="External"/><Relationship Id="rId18450" Type="http://schemas.openxmlformats.org/officeDocument/2006/relationships/hyperlink" Target="https://www.sreality.cz/cs/v2/estates/2068128332" TargetMode="External"/><Relationship Id="rId5020" Type="http://schemas.openxmlformats.org/officeDocument/2006/relationships/hyperlink" Target="https://www.sreality.cz/cs/v2/estates/1730634316" TargetMode="External"/><Relationship Id="rId6351" Type="http://schemas.openxmlformats.org/officeDocument/2006/relationships/hyperlink" Target="https://www.sreality.cz/cs/v2/estates/3193754444" TargetMode="External"/><Relationship Id="rId7683" Type="http://schemas.openxmlformats.org/officeDocument/2006/relationships/hyperlink" Target="https://www.sreality.cz/cs/v2/estates/3436331596" TargetMode="External"/><Relationship Id="rId5021" Type="http://schemas.openxmlformats.org/officeDocument/2006/relationships/hyperlink" Target="https://www.sreality.cz/cs/v2/estates/3922559820" TargetMode="External"/><Relationship Id="rId6352" Type="http://schemas.openxmlformats.org/officeDocument/2006/relationships/hyperlink" Target="https://www.sreality.cz/cs/v2/estates/164426572" TargetMode="External"/><Relationship Id="rId7682" Type="http://schemas.openxmlformats.org/officeDocument/2006/relationships/hyperlink" Target="https://www.sreality.cz/cs/v2/estates/1331384908" TargetMode="External"/><Relationship Id="rId7681" Type="http://schemas.openxmlformats.org/officeDocument/2006/relationships/hyperlink" Target="https://www.sreality.cz/cs/v2/estates/2268349004" TargetMode="External"/><Relationship Id="rId6350" Type="http://schemas.openxmlformats.org/officeDocument/2006/relationships/hyperlink" Target="https://www.sreality.cz/cs/v2/estates/2766901836" TargetMode="External"/><Relationship Id="rId7680" Type="http://schemas.openxmlformats.org/officeDocument/2006/relationships/hyperlink" Target="https://www.sreality.cz/cs/v2/estates/2348180044" TargetMode="External"/><Relationship Id="rId5024" Type="http://schemas.openxmlformats.org/officeDocument/2006/relationships/hyperlink" Target="https://www.sreality.cz/cs/v2/estates/2300941132" TargetMode="External"/><Relationship Id="rId6355" Type="http://schemas.openxmlformats.org/officeDocument/2006/relationships/hyperlink" Target="https://www.sreality.cz/cs/v2/estates/1958311244" TargetMode="External"/><Relationship Id="rId7687" Type="http://schemas.openxmlformats.org/officeDocument/2006/relationships/hyperlink" Target="https://www.sreality.cz/cs/v2/estates/2288534092" TargetMode="External"/><Relationship Id="rId17118" Type="http://schemas.openxmlformats.org/officeDocument/2006/relationships/hyperlink" Target="https://www.sreality.cz/cs/v2/estates/3793699404" TargetMode="External"/><Relationship Id="rId5025" Type="http://schemas.openxmlformats.org/officeDocument/2006/relationships/hyperlink" Target="https://www.sreality.cz/cs/v2/estates/3936605004" TargetMode="External"/><Relationship Id="rId6356" Type="http://schemas.openxmlformats.org/officeDocument/2006/relationships/hyperlink" Target="https://www.sreality.cz/cs/v2/estates/723440204" TargetMode="External"/><Relationship Id="rId7686" Type="http://schemas.openxmlformats.org/officeDocument/2006/relationships/hyperlink" Target="https://www.sreality.cz/cs/v2/estates/1460425292" TargetMode="External"/><Relationship Id="rId17117" Type="http://schemas.openxmlformats.org/officeDocument/2006/relationships/hyperlink" Target="https://www.sreality.cz/cs/v2/estates/4011803212" TargetMode="External"/><Relationship Id="rId5022" Type="http://schemas.openxmlformats.org/officeDocument/2006/relationships/hyperlink" Target="https://www.sreality.cz/cs/v2/estates/4207243852" TargetMode="External"/><Relationship Id="rId6353" Type="http://schemas.openxmlformats.org/officeDocument/2006/relationships/hyperlink" Target="https://www.sreality.cz/cs/v2/estates/1545970508" TargetMode="External"/><Relationship Id="rId7685" Type="http://schemas.openxmlformats.org/officeDocument/2006/relationships/hyperlink" Target="https://www.sreality.cz/cs/v2/estates/474169932" TargetMode="External"/><Relationship Id="rId18448" Type="http://schemas.openxmlformats.org/officeDocument/2006/relationships/hyperlink" Target="https://www.sreality.cz/cs/v2/estates/2251629132" TargetMode="External"/><Relationship Id="rId5023" Type="http://schemas.openxmlformats.org/officeDocument/2006/relationships/hyperlink" Target="https://www.sreality.cz/cs/v2/estates/1084130124" TargetMode="External"/><Relationship Id="rId6354" Type="http://schemas.openxmlformats.org/officeDocument/2006/relationships/hyperlink" Target="https://www.sreality.cz/cs/v2/estates/620655180" TargetMode="External"/><Relationship Id="rId7684" Type="http://schemas.openxmlformats.org/officeDocument/2006/relationships/hyperlink" Target="https://www.sreality.cz/cs/v2/estates/2055787340" TargetMode="External"/><Relationship Id="rId17119" Type="http://schemas.openxmlformats.org/officeDocument/2006/relationships/hyperlink" Target="https://www.sreality.cz/cs/v2/estates/2114929228" TargetMode="External"/><Relationship Id="rId18449" Type="http://schemas.openxmlformats.org/officeDocument/2006/relationships/hyperlink" Target="https://www.sreality.cz/cs/v2/estates/3125092940" TargetMode="External"/><Relationship Id="rId5028" Type="http://schemas.openxmlformats.org/officeDocument/2006/relationships/hyperlink" Target="https://www.sreality.cz/cs/v2/estates/3502285644" TargetMode="External"/><Relationship Id="rId6359" Type="http://schemas.openxmlformats.org/officeDocument/2006/relationships/hyperlink" Target="https://www.sreality.cz/cs/v2/estates/2624451404" TargetMode="External"/><Relationship Id="rId17114" Type="http://schemas.openxmlformats.org/officeDocument/2006/relationships/hyperlink" Target="https://www.sreality.cz/cs/v2/estates/3294188108" TargetMode="External"/><Relationship Id="rId18446" Type="http://schemas.openxmlformats.org/officeDocument/2006/relationships/hyperlink" Target="https://www.sreality.cz/cs/v2/estates/3182289484" TargetMode="External"/><Relationship Id="rId5029" Type="http://schemas.openxmlformats.org/officeDocument/2006/relationships/hyperlink" Target="https://www.sreality.cz/cs/v2/estates/1367495244" TargetMode="External"/><Relationship Id="rId17113" Type="http://schemas.openxmlformats.org/officeDocument/2006/relationships/hyperlink" Target="https://www.sreality.cz/cs/v2/estates/3875885644" TargetMode="External"/><Relationship Id="rId18447" Type="http://schemas.openxmlformats.org/officeDocument/2006/relationships/hyperlink" Target="https://www.sreality.cz/cs/v2/estates/1543840332" TargetMode="External"/><Relationship Id="rId5026" Type="http://schemas.openxmlformats.org/officeDocument/2006/relationships/hyperlink" Target="https://www.sreality.cz/cs/v2/estates/91513420" TargetMode="External"/><Relationship Id="rId6357" Type="http://schemas.openxmlformats.org/officeDocument/2006/relationships/hyperlink" Target="https://www.sreality.cz/cs/v2/estates/1624990284" TargetMode="External"/><Relationship Id="rId7689" Type="http://schemas.openxmlformats.org/officeDocument/2006/relationships/hyperlink" Target="https://www.sreality.cz/cs/v2/estates/2914485068" TargetMode="External"/><Relationship Id="rId17116" Type="http://schemas.openxmlformats.org/officeDocument/2006/relationships/hyperlink" Target="https://www.sreality.cz/cs/v2/estates/602882636" TargetMode="External"/><Relationship Id="rId18444" Type="http://schemas.openxmlformats.org/officeDocument/2006/relationships/hyperlink" Target="https://www.sreality.cz/cs/v2/estates/3129287244" TargetMode="External"/><Relationship Id="rId5027" Type="http://schemas.openxmlformats.org/officeDocument/2006/relationships/hyperlink" Target="https://www.sreality.cz/cs/v2/estates/4284719948" TargetMode="External"/><Relationship Id="rId6358" Type="http://schemas.openxmlformats.org/officeDocument/2006/relationships/hyperlink" Target="https://www.sreality.cz/cs/v2/estates/1035453004" TargetMode="External"/><Relationship Id="rId7688" Type="http://schemas.openxmlformats.org/officeDocument/2006/relationships/hyperlink" Target="https://www.sreality.cz/cs/v2/estates/696832844" TargetMode="External"/><Relationship Id="rId17115" Type="http://schemas.openxmlformats.org/officeDocument/2006/relationships/hyperlink" Target="https://www.sreality.cz/cs/v2/estates/3070181964" TargetMode="External"/><Relationship Id="rId18445" Type="http://schemas.openxmlformats.org/officeDocument/2006/relationships/hyperlink" Target="https://www.sreality.cz/cs/v2/estates/570073676" TargetMode="External"/><Relationship Id="rId6308" Type="http://schemas.openxmlformats.org/officeDocument/2006/relationships/hyperlink" Target="https://www.sreality.cz/cs/v2/estates/2542785356" TargetMode="External"/><Relationship Id="rId17176" Type="http://schemas.openxmlformats.org/officeDocument/2006/relationships/hyperlink" Target="https://www.sreality.cz/cs/v2/estates/4062188108" TargetMode="External"/><Relationship Id="rId6309" Type="http://schemas.openxmlformats.org/officeDocument/2006/relationships/hyperlink" Target="https://www.sreality.cz/cs/v2/estates/2011742796" TargetMode="External"/><Relationship Id="rId7639" Type="http://schemas.openxmlformats.org/officeDocument/2006/relationships/hyperlink" Target="https://www.sreality.cz/cs/v2/estates/309318476" TargetMode="External"/><Relationship Id="rId17175" Type="http://schemas.openxmlformats.org/officeDocument/2006/relationships/hyperlink" Target="https://www.sreality.cz/cs/v2/estates/4211524172" TargetMode="External"/><Relationship Id="rId6306" Type="http://schemas.openxmlformats.org/officeDocument/2006/relationships/hyperlink" Target="https://www.sreality.cz/cs/v2/estates/2032980812" TargetMode="External"/><Relationship Id="rId7638" Type="http://schemas.openxmlformats.org/officeDocument/2006/relationships/hyperlink" Target="https://www.sreality.cz/cs/v2/estates/254669644" TargetMode="External"/><Relationship Id="rId8969" Type="http://schemas.openxmlformats.org/officeDocument/2006/relationships/hyperlink" Target="https://www.sreality.cz/cs/v2/estates/1937507660" TargetMode="External"/><Relationship Id="rId17178" Type="http://schemas.openxmlformats.org/officeDocument/2006/relationships/hyperlink" Target="https://www.sreality.cz/cs/v2/estates/1077494348" TargetMode="External"/><Relationship Id="rId6307" Type="http://schemas.openxmlformats.org/officeDocument/2006/relationships/hyperlink" Target="https://www.sreality.cz/cs/v2/estates/1722340172" TargetMode="External"/><Relationship Id="rId7637" Type="http://schemas.openxmlformats.org/officeDocument/2006/relationships/hyperlink" Target="https://www.sreality.cz/cs/v2/estates/1087898188" TargetMode="External"/><Relationship Id="rId8968" Type="http://schemas.openxmlformats.org/officeDocument/2006/relationships/hyperlink" Target="https://www.sreality.cz/cs/v2/estates/1960108876" TargetMode="External"/><Relationship Id="rId17177" Type="http://schemas.openxmlformats.org/officeDocument/2006/relationships/hyperlink" Target="https://www.sreality.cz/cs/v2/estates/1480147532" TargetMode="External"/><Relationship Id="rId17172" Type="http://schemas.openxmlformats.org/officeDocument/2006/relationships/hyperlink" Target="https://www.sreality.cz/cs/v2/estates/868467276" TargetMode="External"/><Relationship Id="rId17171" Type="http://schemas.openxmlformats.org/officeDocument/2006/relationships/hyperlink" Target="https://www.sreality.cz/cs/v2/estates/3088663116" TargetMode="External"/><Relationship Id="rId17174" Type="http://schemas.openxmlformats.org/officeDocument/2006/relationships/hyperlink" Target="https://www.sreality.cz/cs/v2/estates/1220072012" TargetMode="External"/><Relationship Id="rId17173" Type="http://schemas.openxmlformats.org/officeDocument/2006/relationships/hyperlink" Target="https://www.sreality.cz/cs/v2/estates/3497775948" TargetMode="External"/><Relationship Id="rId17170" Type="http://schemas.openxmlformats.org/officeDocument/2006/relationships/hyperlink" Target="https://www.sreality.cz/cs/v2/estates/3716617548" TargetMode="External"/><Relationship Id="rId6300" Type="http://schemas.openxmlformats.org/officeDocument/2006/relationships/hyperlink" Target="https://www.sreality.cz/cs/v2/estates/900330316" TargetMode="External"/><Relationship Id="rId7632" Type="http://schemas.openxmlformats.org/officeDocument/2006/relationships/hyperlink" Target="https://www.sreality.cz/cs/v2/estates/247194444" TargetMode="External"/><Relationship Id="rId8963" Type="http://schemas.openxmlformats.org/officeDocument/2006/relationships/hyperlink" Target="https://www.sreality.cz/cs/v2/estates/3436503884" TargetMode="External"/><Relationship Id="rId6301" Type="http://schemas.openxmlformats.org/officeDocument/2006/relationships/hyperlink" Target="https://www.sreality.cz/cs/v2/estates/2049758028" TargetMode="External"/><Relationship Id="rId7631" Type="http://schemas.openxmlformats.org/officeDocument/2006/relationships/hyperlink" Target="https://www.sreality.cz/cs/v2/estates/902493004" TargetMode="External"/><Relationship Id="rId8962" Type="http://schemas.openxmlformats.org/officeDocument/2006/relationships/hyperlink" Target="https://www.sreality.cz/cs/v2/estates/3726123596" TargetMode="External"/><Relationship Id="rId7630" Type="http://schemas.openxmlformats.org/officeDocument/2006/relationships/hyperlink" Target="https://www.sreality.cz/cs/v2/estates/4166562636" TargetMode="External"/><Relationship Id="rId8961" Type="http://schemas.openxmlformats.org/officeDocument/2006/relationships/hyperlink" Target="https://www.sreality.cz/cs/v2/estates/2681529164" TargetMode="External"/><Relationship Id="rId8960" Type="http://schemas.openxmlformats.org/officeDocument/2006/relationships/hyperlink" Target="https://www.sreality.cz/cs/v2/estates/560484940" TargetMode="External"/><Relationship Id="rId6304" Type="http://schemas.openxmlformats.org/officeDocument/2006/relationships/hyperlink" Target="https://www.sreality.cz/cs/v2/estates/2395853644" TargetMode="External"/><Relationship Id="rId7636" Type="http://schemas.openxmlformats.org/officeDocument/2006/relationships/hyperlink" Target="https://www.sreality.cz/cs/v2/estates/859603788" TargetMode="External"/><Relationship Id="rId8967" Type="http://schemas.openxmlformats.org/officeDocument/2006/relationships/hyperlink" Target="https://www.sreality.cz/cs/v2/estates/3285508940" TargetMode="External"/><Relationship Id="rId17169" Type="http://schemas.openxmlformats.org/officeDocument/2006/relationships/hyperlink" Target="https://www.sreality.cz/cs/v2/estates/3536405068" TargetMode="External"/><Relationship Id="rId6305" Type="http://schemas.openxmlformats.org/officeDocument/2006/relationships/hyperlink" Target="https://www.sreality.cz/cs/v2/estates/880169548" TargetMode="External"/><Relationship Id="rId7635" Type="http://schemas.openxmlformats.org/officeDocument/2006/relationships/hyperlink" Target="https://www.sreality.cz/cs/v2/estates/1573294924" TargetMode="External"/><Relationship Id="rId8966" Type="http://schemas.openxmlformats.org/officeDocument/2006/relationships/hyperlink" Target="https://www.sreality.cz/cs/v2/estates/3476521804" TargetMode="External"/><Relationship Id="rId17168" Type="http://schemas.openxmlformats.org/officeDocument/2006/relationships/hyperlink" Target="https://www.sreality.cz/cs/v2/estates/1647559244" TargetMode="External"/><Relationship Id="rId6302" Type="http://schemas.openxmlformats.org/officeDocument/2006/relationships/hyperlink" Target="https://www.sreality.cz/cs/v2/estates/2010411596" TargetMode="External"/><Relationship Id="rId7634" Type="http://schemas.openxmlformats.org/officeDocument/2006/relationships/hyperlink" Target="https://www.sreality.cz/cs/v2/estates/3249533772" TargetMode="External"/><Relationship Id="rId8965" Type="http://schemas.openxmlformats.org/officeDocument/2006/relationships/hyperlink" Target="https://www.sreality.cz/cs/v2/estates/584377164" TargetMode="External"/><Relationship Id="rId18499" Type="http://schemas.openxmlformats.org/officeDocument/2006/relationships/hyperlink" Target="https://www.sreality.cz/cs/v2/estates/1799496268" TargetMode="External"/><Relationship Id="rId6303" Type="http://schemas.openxmlformats.org/officeDocument/2006/relationships/hyperlink" Target="https://www.sreality.cz/cs/v2/estates/1403159372" TargetMode="External"/><Relationship Id="rId7633" Type="http://schemas.openxmlformats.org/officeDocument/2006/relationships/hyperlink" Target="https://www.sreality.cz/cs/v2/estates/2976703308" TargetMode="External"/><Relationship Id="rId8964" Type="http://schemas.openxmlformats.org/officeDocument/2006/relationships/hyperlink" Target="https://www.sreality.cz/cs/v2/estates/500491084" TargetMode="External"/><Relationship Id="rId7629" Type="http://schemas.openxmlformats.org/officeDocument/2006/relationships/hyperlink" Target="https://www.sreality.cz/cs/v2/estates/510645068" TargetMode="External"/><Relationship Id="rId17187" Type="http://schemas.openxmlformats.org/officeDocument/2006/relationships/hyperlink" Target="https://www.sreality.cz/cs/v2/estates/1981366860" TargetMode="External"/><Relationship Id="rId7628" Type="http://schemas.openxmlformats.org/officeDocument/2006/relationships/hyperlink" Target="https://www.sreality.cz/cs/v2/estates/425243468" TargetMode="External"/><Relationship Id="rId8959" Type="http://schemas.openxmlformats.org/officeDocument/2006/relationships/hyperlink" Target="https://www.sreality.cz/cs/v2/estates/265503308" TargetMode="External"/><Relationship Id="rId17186" Type="http://schemas.openxmlformats.org/officeDocument/2006/relationships/hyperlink" Target="https://www.sreality.cz/cs/v2/estates/2722710092" TargetMode="External"/><Relationship Id="rId7627" Type="http://schemas.openxmlformats.org/officeDocument/2006/relationships/hyperlink" Target="https://www.sreality.cz/cs/v2/estates/3896984140" TargetMode="External"/><Relationship Id="rId8958" Type="http://schemas.openxmlformats.org/officeDocument/2006/relationships/hyperlink" Target="https://www.sreality.cz/cs/v2/estates/3906265932" TargetMode="External"/><Relationship Id="rId17189" Type="http://schemas.openxmlformats.org/officeDocument/2006/relationships/hyperlink" Target="https://www.sreality.cz/cs/v2/estates/1182351948" TargetMode="External"/><Relationship Id="rId7626" Type="http://schemas.openxmlformats.org/officeDocument/2006/relationships/hyperlink" Target="https://www.sreality.cz/cs/v2/estates/3138654796" TargetMode="External"/><Relationship Id="rId8957" Type="http://schemas.openxmlformats.org/officeDocument/2006/relationships/hyperlink" Target="https://www.sreality.cz/cs/v2/estates/324961100" TargetMode="External"/><Relationship Id="rId17188" Type="http://schemas.openxmlformats.org/officeDocument/2006/relationships/hyperlink" Target="https://www.sreality.cz/cs/v2/estates/1031357004" TargetMode="External"/><Relationship Id="rId17183" Type="http://schemas.openxmlformats.org/officeDocument/2006/relationships/hyperlink" Target="https://www.sreality.cz/cs/v2/estates/3730391628" TargetMode="External"/><Relationship Id="rId17182" Type="http://schemas.openxmlformats.org/officeDocument/2006/relationships/hyperlink" Target="https://www.sreality.cz/cs/v2/estates/3368579660" TargetMode="External"/><Relationship Id="rId17185" Type="http://schemas.openxmlformats.org/officeDocument/2006/relationships/hyperlink" Target="https://www.sreality.cz/cs/v2/estates/1376309836" TargetMode="External"/><Relationship Id="rId17184" Type="http://schemas.openxmlformats.org/officeDocument/2006/relationships/hyperlink" Target="https://www.sreality.cz/cs/v2/estates/1126695500" TargetMode="External"/><Relationship Id="rId17181" Type="http://schemas.openxmlformats.org/officeDocument/2006/relationships/hyperlink" Target="https://www.sreality.cz/cs/v2/estates/187253324" TargetMode="External"/><Relationship Id="rId17180" Type="http://schemas.openxmlformats.org/officeDocument/2006/relationships/hyperlink" Target="https://www.sreality.cz/cs/v2/estates/554066508" TargetMode="External"/><Relationship Id="rId7621" Type="http://schemas.openxmlformats.org/officeDocument/2006/relationships/hyperlink" Target="https://www.sreality.cz/cs/v2/estates/342975052" TargetMode="External"/><Relationship Id="rId8952" Type="http://schemas.openxmlformats.org/officeDocument/2006/relationships/hyperlink" Target="https://www.sreality.cz/cs/v2/estates/2175099468" TargetMode="External"/><Relationship Id="rId7620" Type="http://schemas.openxmlformats.org/officeDocument/2006/relationships/hyperlink" Target="https://www.sreality.cz/cs/v2/estates/1529168460" TargetMode="External"/><Relationship Id="rId8951" Type="http://schemas.openxmlformats.org/officeDocument/2006/relationships/hyperlink" Target="https://www.sreality.cz/cs/v2/estates/875750220" TargetMode="External"/><Relationship Id="rId8950" Type="http://schemas.openxmlformats.org/officeDocument/2006/relationships/hyperlink" Target="https://www.sreality.cz/cs/v2/estates/3925341004" TargetMode="External"/><Relationship Id="rId7625" Type="http://schemas.openxmlformats.org/officeDocument/2006/relationships/hyperlink" Target="https://www.sreality.cz/cs/v2/estates/223015756" TargetMode="External"/><Relationship Id="rId8956" Type="http://schemas.openxmlformats.org/officeDocument/2006/relationships/hyperlink" Target="https://www.sreality.cz/cs/v2/estates/1688527692" TargetMode="External"/><Relationship Id="rId7624" Type="http://schemas.openxmlformats.org/officeDocument/2006/relationships/hyperlink" Target="https://www.sreality.cz/cs/v2/estates/1489736524" TargetMode="External"/><Relationship Id="rId8955" Type="http://schemas.openxmlformats.org/officeDocument/2006/relationships/hyperlink" Target="https://www.sreality.cz/cs/v2/estates/2812601164" TargetMode="External"/><Relationship Id="rId17179" Type="http://schemas.openxmlformats.org/officeDocument/2006/relationships/hyperlink" Target="https://www.sreality.cz/cs/v2/estates/998728268" TargetMode="External"/><Relationship Id="rId7623" Type="http://schemas.openxmlformats.org/officeDocument/2006/relationships/hyperlink" Target="https://www.sreality.cz/cs/v2/estates/3349979980" TargetMode="External"/><Relationship Id="rId8954" Type="http://schemas.openxmlformats.org/officeDocument/2006/relationships/hyperlink" Target="https://www.sreality.cz/cs/v2/estates/1185211212" TargetMode="External"/><Relationship Id="rId7622" Type="http://schemas.openxmlformats.org/officeDocument/2006/relationships/hyperlink" Target="https://www.sreality.cz/cs/v2/estates/547664716" TargetMode="External"/><Relationship Id="rId8953" Type="http://schemas.openxmlformats.org/officeDocument/2006/relationships/hyperlink" Target="https://www.sreality.cz/cs/v2/estates/1990517580" TargetMode="External"/><Relationship Id="rId17154" Type="http://schemas.openxmlformats.org/officeDocument/2006/relationships/hyperlink" Target="https://www.sreality.cz/cs/v2/estates/1397244492" TargetMode="External"/><Relationship Id="rId18486" Type="http://schemas.openxmlformats.org/officeDocument/2006/relationships/hyperlink" Target="https://www.sreality.cz/cs/v2/estates/3762459212" TargetMode="External"/><Relationship Id="rId17153" Type="http://schemas.openxmlformats.org/officeDocument/2006/relationships/hyperlink" Target="https://www.sreality.cz/cs/v2/estates/1985495628" TargetMode="External"/><Relationship Id="rId18487" Type="http://schemas.openxmlformats.org/officeDocument/2006/relationships/hyperlink" Target="https://www.sreality.cz/cs/v2/estates/3762459212" TargetMode="External"/><Relationship Id="rId6328" Type="http://schemas.openxmlformats.org/officeDocument/2006/relationships/hyperlink" Target="https://www.sreality.cz/cs/v2/estates/1982649164" TargetMode="External"/><Relationship Id="rId17156" Type="http://schemas.openxmlformats.org/officeDocument/2006/relationships/hyperlink" Target="https://www.sreality.cz/cs/v2/estates/846742092" TargetMode="External"/><Relationship Id="rId18484" Type="http://schemas.openxmlformats.org/officeDocument/2006/relationships/hyperlink" Target="https://www.sreality.cz/cs/v2/estates/1956832076" TargetMode="External"/><Relationship Id="rId6329" Type="http://schemas.openxmlformats.org/officeDocument/2006/relationships/hyperlink" Target="https://www.sreality.cz/cs/v2/estates/1701835596" TargetMode="External"/><Relationship Id="rId7659" Type="http://schemas.openxmlformats.org/officeDocument/2006/relationships/hyperlink" Target="https://www.sreality.cz/cs/v2/estates/1691808588" TargetMode="External"/><Relationship Id="rId17155" Type="http://schemas.openxmlformats.org/officeDocument/2006/relationships/hyperlink" Target="https://www.sreality.cz/cs/v2/estates/105398860" TargetMode="External"/><Relationship Id="rId18485" Type="http://schemas.openxmlformats.org/officeDocument/2006/relationships/hyperlink" Target="https://www.sreality.cz/cs/v2/estates/3304137292" TargetMode="External"/><Relationship Id="rId17150" Type="http://schemas.openxmlformats.org/officeDocument/2006/relationships/hyperlink" Target="https://www.sreality.cz/cs/v2/estates/3896001100" TargetMode="External"/><Relationship Id="rId18482" Type="http://schemas.openxmlformats.org/officeDocument/2006/relationships/hyperlink" Target="https://www.sreality.cz/cs/v2/estates/61359436" TargetMode="External"/><Relationship Id="rId18483" Type="http://schemas.openxmlformats.org/officeDocument/2006/relationships/hyperlink" Target="https://www.sreality.cz/cs/v2/estates/3310019148" TargetMode="External"/><Relationship Id="rId17152" Type="http://schemas.openxmlformats.org/officeDocument/2006/relationships/hyperlink" Target="https://www.sreality.cz/cs/v2/estates/1045971532" TargetMode="External"/><Relationship Id="rId18480" Type="http://schemas.openxmlformats.org/officeDocument/2006/relationships/hyperlink" Target="https://www.sreality.cz/cs/v2/estates/2404406604" TargetMode="External"/><Relationship Id="rId17151" Type="http://schemas.openxmlformats.org/officeDocument/2006/relationships/hyperlink" Target="https://www.sreality.cz/cs/v2/estates/2386051660" TargetMode="External"/><Relationship Id="rId18481" Type="http://schemas.openxmlformats.org/officeDocument/2006/relationships/hyperlink" Target="https://www.sreality.cz/cs/v2/estates/3614725452" TargetMode="External"/><Relationship Id="rId7650" Type="http://schemas.openxmlformats.org/officeDocument/2006/relationships/hyperlink" Target="https://www.sreality.cz/cs/v2/estates/2224128844" TargetMode="External"/><Relationship Id="rId8981" Type="http://schemas.openxmlformats.org/officeDocument/2006/relationships/hyperlink" Target="https://www.sreality.cz/cs/v2/estates/3367216716" TargetMode="External"/><Relationship Id="rId8980" Type="http://schemas.openxmlformats.org/officeDocument/2006/relationships/hyperlink" Target="https://www.sreality.cz/cs/v2/estates/3652563788" TargetMode="External"/><Relationship Id="rId6322" Type="http://schemas.openxmlformats.org/officeDocument/2006/relationships/hyperlink" Target="https://www.sreality.cz/cs/v2/estates/2402079564" TargetMode="External"/><Relationship Id="rId7654" Type="http://schemas.openxmlformats.org/officeDocument/2006/relationships/hyperlink" Target="https://www.sreality.cz/cs/v2/estates/3913741132" TargetMode="External"/><Relationship Id="rId8985" Type="http://schemas.openxmlformats.org/officeDocument/2006/relationships/hyperlink" Target="https://www.sreality.cz/cs/v2/estates/2688451404" TargetMode="External"/><Relationship Id="rId6323" Type="http://schemas.openxmlformats.org/officeDocument/2006/relationships/hyperlink" Target="https://www.sreality.cz/cs/v2/estates/569086796" TargetMode="External"/><Relationship Id="rId7653" Type="http://schemas.openxmlformats.org/officeDocument/2006/relationships/hyperlink" Target="https://www.sreality.cz/cs/v2/estates/3773268812" TargetMode="External"/><Relationship Id="rId8984" Type="http://schemas.openxmlformats.org/officeDocument/2006/relationships/hyperlink" Target="https://www.sreality.cz/cs/v2/estates/2935284556" TargetMode="External"/><Relationship Id="rId6320" Type="http://schemas.openxmlformats.org/officeDocument/2006/relationships/hyperlink" Target="https://www.sreality.cz/cs/v2/estates/3245200204" TargetMode="External"/><Relationship Id="rId7652" Type="http://schemas.openxmlformats.org/officeDocument/2006/relationships/hyperlink" Target="https://www.sreality.cz/cs/v2/estates/3925578572" TargetMode="External"/><Relationship Id="rId8983" Type="http://schemas.openxmlformats.org/officeDocument/2006/relationships/hyperlink" Target="https://www.sreality.cz/cs/v2/estates/3938985548" TargetMode="External"/><Relationship Id="rId6321" Type="http://schemas.openxmlformats.org/officeDocument/2006/relationships/hyperlink" Target="https://www.sreality.cz/cs/v2/estates/235885132" TargetMode="External"/><Relationship Id="rId7651" Type="http://schemas.openxmlformats.org/officeDocument/2006/relationships/hyperlink" Target="https://www.sreality.cz/cs/v2/estates/2986492492" TargetMode="External"/><Relationship Id="rId8982" Type="http://schemas.openxmlformats.org/officeDocument/2006/relationships/hyperlink" Target="https://www.sreality.cz/cs/v2/estates/250929996" TargetMode="External"/><Relationship Id="rId6326" Type="http://schemas.openxmlformats.org/officeDocument/2006/relationships/hyperlink" Target="https://www.sreality.cz/cs/v2/estates/2959663948" TargetMode="External"/><Relationship Id="rId7658" Type="http://schemas.openxmlformats.org/officeDocument/2006/relationships/hyperlink" Target="https://www.sreality.cz/cs/v2/estates/2740040524" TargetMode="External"/><Relationship Id="rId8989" Type="http://schemas.openxmlformats.org/officeDocument/2006/relationships/hyperlink" Target="https://www.sreality.cz/cs/v2/estates/3364958796" TargetMode="External"/><Relationship Id="rId17147" Type="http://schemas.openxmlformats.org/officeDocument/2006/relationships/hyperlink" Target="https://www.sreality.cz/cs/v2/estates/4223218252" TargetMode="External"/><Relationship Id="rId18479" Type="http://schemas.openxmlformats.org/officeDocument/2006/relationships/hyperlink" Target="https://www.sreality.cz/cs/v2/estates/649380428" TargetMode="External"/><Relationship Id="rId6327" Type="http://schemas.openxmlformats.org/officeDocument/2006/relationships/hyperlink" Target="https://www.sreality.cz/cs/v2/estates/3509375820" TargetMode="External"/><Relationship Id="rId7657" Type="http://schemas.openxmlformats.org/officeDocument/2006/relationships/hyperlink" Target="https://www.sreality.cz/cs/v2/estates/2490356556" TargetMode="External"/><Relationship Id="rId8988" Type="http://schemas.openxmlformats.org/officeDocument/2006/relationships/hyperlink" Target="https://www.sreality.cz/cs/v2/estates/3797955148" TargetMode="External"/><Relationship Id="rId17146" Type="http://schemas.openxmlformats.org/officeDocument/2006/relationships/hyperlink" Target="https://www.sreality.cz/cs/v2/estates/2399683148" TargetMode="External"/><Relationship Id="rId6324" Type="http://schemas.openxmlformats.org/officeDocument/2006/relationships/hyperlink" Target="https://www.sreality.cz/cs/v2/estates/3901289292" TargetMode="External"/><Relationship Id="rId7656" Type="http://schemas.openxmlformats.org/officeDocument/2006/relationships/hyperlink" Target="https://www.sreality.cz/cs/v2/estates/1527939916" TargetMode="External"/><Relationship Id="rId8987" Type="http://schemas.openxmlformats.org/officeDocument/2006/relationships/hyperlink" Target="https://www.sreality.cz/cs/v2/estates/1190454092" TargetMode="External"/><Relationship Id="rId17149" Type="http://schemas.openxmlformats.org/officeDocument/2006/relationships/hyperlink" Target="https://www.sreality.cz/cs/v2/estates/1798849100" TargetMode="External"/><Relationship Id="rId18477" Type="http://schemas.openxmlformats.org/officeDocument/2006/relationships/hyperlink" Target="https://www.sreality.cz/cs/v2/estates/3357619788" TargetMode="External"/><Relationship Id="rId6325" Type="http://schemas.openxmlformats.org/officeDocument/2006/relationships/hyperlink" Target="https://www.sreality.cz/cs/v2/estates/2937676" TargetMode="External"/><Relationship Id="rId7655" Type="http://schemas.openxmlformats.org/officeDocument/2006/relationships/hyperlink" Target="https://www.sreality.cz/cs/v2/estates/2297529164" TargetMode="External"/><Relationship Id="rId8986" Type="http://schemas.openxmlformats.org/officeDocument/2006/relationships/hyperlink" Target="https://www.sreality.cz/cs/v2/estates/4211602252" TargetMode="External"/><Relationship Id="rId17148" Type="http://schemas.openxmlformats.org/officeDocument/2006/relationships/hyperlink" Target="https://www.sreality.cz/cs/v2/estates/1963475532" TargetMode="External"/><Relationship Id="rId18478" Type="http://schemas.openxmlformats.org/officeDocument/2006/relationships/hyperlink" Target="https://www.sreality.cz/cs/v2/estates/4041732684" TargetMode="External"/><Relationship Id="rId6319" Type="http://schemas.openxmlformats.org/officeDocument/2006/relationships/hyperlink" Target="https://www.sreality.cz/cs/v2/estates/946393932" TargetMode="External"/><Relationship Id="rId17165" Type="http://schemas.openxmlformats.org/officeDocument/2006/relationships/hyperlink" Target="https://www.sreality.cz/cs/v2/estates/4039504716" TargetMode="External"/><Relationship Id="rId18497" Type="http://schemas.openxmlformats.org/officeDocument/2006/relationships/hyperlink" Target="https://www.sreality.cz/cs/v2/estates/2819760716" TargetMode="External"/><Relationship Id="rId17164" Type="http://schemas.openxmlformats.org/officeDocument/2006/relationships/hyperlink" Target="https://www.sreality.cz/cs/v2/estates/383272268" TargetMode="External"/><Relationship Id="rId18498" Type="http://schemas.openxmlformats.org/officeDocument/2006/relationships/hyperlink" Target="https://www.sreality.cz/cs/v2/estates/1763844684" TargetMode="External"/><Relationship Id="rId6317" Type="http://schemas.openxmlformats.org/officeDocument/2006/relationships/hyperlink" Target="https://www.sreality.cz/cs/v2/estates/2658239308" TargetMode="External"/><Relationship Id="rId7649" Type="http://schemas.openxmlformats.org/officeDocument/2006/relationships/hyperlink" Target="https://www.sreality.cz/cs/v2/estates/476537420" TargetMode="External"/><Relationship Id="rId17167" Type="http://schemas.openxmlformats.org/officeDocument/2006/relationships/hyperlink" Target="https://www.sreality.cz/cs/v2/estates/34280012" TargetMode="External"/><Relationship Id="rId18495" Type="http://schemas.openxmlformats.org/officeDocument/2006/relationships/hyperlink" Target="https://www.sreality.cz/cs/v2/estates/1506943564" TargetMode="External"/><Relationship Id="rId6318" Type="http://schemas.openxmlformats.org/officeDocument/2006/relationships/hyperlink" Target="https://www.sreality.cz/cs/v2/estates/2450125644" TargetMode="External"/><Relationship Id="rId7648" Type="http://schemas.openxmlformats.org/officeDocument/2006/relationships/hyperlink" Target="https://www.sreality.cz/cs/v2/estates/1754854220" TargetMode="External"/><Relationship Id="rId8979" Type="http://schemas.openxmlformats.org/officeDocument/2006/relationships/hyperlink" Target="https://www.sreality.cz/cs/v2/estates/2365313612" TargetMode="External"/><Relationship Id="rId17166" Type="http://schemas.openxmlformats.org/officeDocument/2006/relationships/hyperlink" Target="https://www.sreality.cz/cs/v2/estates/4238950988" TargetMode="External"/><Relationship Id="rId18496" Type="http://schemas.openxmlformats.org/officeDocument/2006/relationships/hyperlink" Target="https://www.sreality.cz/cs/v2/estates/1859265100" TargetMode="External"/><Relationship Id="rId17161" Type="http://schemas.openxmlformats.org/officeDocument/2006/relationships/hyperlink" Target="https://www.sreality.cz/cs/v2/estates/327762508" TargetMode="External"/><Relationship Id="rId18493" Type="http://schemas.openxmlformats.org/officeDocument/2006/relationships/hyperlink" Target="https://www.sreality.cz/cs/v2/estates/1210131020" TargetMode="External"/><Relationship Id="rId17160" Type="http://schemas.openxmlformats.org/officeDocument/2006/relationships/hyperlink" Target="https://www.sreality.cz/cs/v2/estates/2962833996" TargetMode="External"/><Relationship Id="rId18494" Type="http://schemas.openxmlformats.org/officeDocument/2006/relationships/hyperlink" Target="https://www.sreality.cz/cs/v2/estates/2102469196" TargetMode="External"/><Relationship Id="rId17163" Type="http://schemas.openxmlformats.org/officeDocument/2006/relationships/hyperlink" Target="https://www.sreality.cz/cs/v2/estates/1252352588" TargetMode="External"/><Relationship Id="rId18491" Type="http://schemas.openxmlformats.org/officeDocument/2006/relationships/hyperlink" Target="https://www.sreality.cz/cs/v2/estates/3762459212" TargetMode="External"/><Relationship Id="rId17162" Type="http://schemas.openxmlformats.org/officeDocument/2006/relationships/hyperlink" Target="https://www.sreality.cz/cs/v2/estates/221446732" TargetMode="External"/><Relationship Id="rId18492" Type="http://schemas.openxmlformats.org/officeDocument/2006/relationships/hyperlink" Target="https://www.sreality.cz/cs/v2/estates/4147192396" TargetMode="External"/><Relationship Id="rId18490" Type="http://schemas.openxmlformats.org/officeDocument/2006/relationships/hyperlink" Target="https://www.sreality.cz/cs/v2/estates/3762459212" TargetMode="External"/><Relationship Id="rId8970" Type="http://schemas.openxmlformats.org/officeDocument/2006/relationships/hyperlink" Target="https://www.sreality.cz/cs/v2/estates/1253548876" TargetMode="External"/><Relationship Id="rId6311" Type="http://schemas.openxmlformats.org/officeDocument/2006/relationships/hyperlink" Target="https://www.sreality.cz/cs/v2/estates/85840716" TargetMode="External"/><Relationship Id="rId7643" Type="http://schemas.openxmlformats.org/officeDocument/2006/relationships/hyperlink" Target="https://www.sreality.cz/cs/v2/estates/2505044812" TargetMode="External"/><Relationship Id="rId8974" Type="http://schemas.openxmlformats.org/officeDocument/2006/relationships/hyperlink" Target="https://www.sreality.cz/cs/v2/estates/1122931532" TargetMode="External"/><Relationship Id="rId6312" Type="http://schemas.openxmlformats.org/officeDocument/2006/relationships/hyperlink" Target="https://www.sreality.cz/cs/v2/estates/3011093068" TargetMode="External"/><Relationship Id="rId7642" Type="http://schemas.openxmlformats.org/officeDocument/2006/relationships/hyperlink" Target="https://www.sreality.cz/cs/v2/estates/4154241868" TargetMode="External"/><Relationship Id="rId8973" Type="http://schemas.openxmlformats.org/officeDocument/2006/relationships/hyperlink" Target="https://www.sreality.cz/cs/v2/estates/2086031948" TargetMode="External"/><Relationship Id="rId7641" Type="http://schemas.openxmlformats.org/officeDocument/2006/relationships/hyperlink" Target="https://www.sreality.cz/cs/v2/estates/3650658892" TargetMode="External"/><Relationship Id="rId8972" Type="http://schemas.openxmlformats.org/officeDocument/2006/relationships/hyperlink" Target="https://www.sreality.cz/cs/v2/estates/3703890764" TargetMode="External"/><Relationship Id="rId6310" Type="http://schemas.openxmlformats.org/officeDocument/2006/relationships/hyperlink" Target="https://www.sreality.cz/cs/v2/estates/3123630924" TargetMode="External"/><Relationship Id="rId7640" Type="http://schemas.openxmlformats.org/officeDocument/2006/relationships/hyperlink" Target="https://www.sreality.cz/cs/v2/estates/846189388" TargetMode="External"/><Relationship Id="rId8971" Type="http://schemas.openxmlformats.org/officeDocument/2006/relationships/hyperlink" Target="https://www.sreality.cz/cs/v2/estates/4005880652" TargetMode="External"/><Relationship Id="rId6315" Type="http://schemas.openxmlformats.org/officeDocument/2006/relationships/hyperlink" Target="https://www.sreality.cz/cs/v2/estates/453415756" TargetMode="External"/><Relationship Id="rId7647" Type="http://schemas.openxmlformats.org/officeDocument/2006/relationships/hyperlink" Target="https://www.sreality.cz/cs/v2/estates/393204556" TargetMode="External"/><Relationship Id="rId8978" Type="http://schemas.openxmlformats.org/officeDocument/2006/relationships/hyperlink" Target="https://www.sreality.cz/cs/v2/estates/916562508" TargetMode="External"/><Relationship Id="rId17158" Type="http://schemas.openxmlformats.org/officeDocument/2006/relationships/hyperlink" Target="https://www.sreality.cz/cs/v2/estates/2473083468" TargetMode="External"/><Relationship Id="rId6316" Type="http://schemas.openxmlformats.org/officeDocument/2006/relationships/hyperlink" Target="https://www.sreality.cz/cs/v2/estates/1961657164" TargetMode="External"/><Relationship Id="rId7646" Type="http://schemas.openxmlformats.org/officeDocument/2006/relationships/hyperlink" Target="https://www.sreality.cz/cs/v2/estates/1279570764" TargetMode="External"/><Relationship Id="rId8977" Type="http://schemas.openxmlformats.org/officeDocument/2006/relationships/hyperlink" Target="https://www.sreality.cz/cs/v2/estates/2642178636" TargetMode="External"/><Relationship Id="rId17157" Type="http://schemas.openxmlformats.org/officeDocument/2006/relationships/hyperlink" Target="https://www.sreality.cz/cs/v2/estates/3547873868" TargetMode="External"/><Relationship Id="rId6313" Type="http://schemas.openxmlformats.org/officeDocument/2006/relationships/hyperlink" Target="https://www.sreality.cz/cs/v2/estates/2834498124" TargetMode="External"/><Relationship Id="rId7645" Type="http://schemas.openxmlformats.org/officeDocument/2006/relationships/hyperlink" Target="https://www.sreality.cz/cs/v2/estates/376427340" TargetMode="External"/><Relationship Id="rId8976" Type="http://schemas.openxmlformats.org/officeDocument/2006/relationships/hyperlink" Target="https://www.sreality.cz/cs/v2/estates/3586450252" TargetMode="External"/><Relationship Id="rId18488" Type="http://schemas.openxmlformats.org/officeDocument/2006/relationships/hyperlink" Target="https://www.sreality.cz/cs/v2/estates/4147192396" TargetMode="External"/><Relationship Id="rId6314" Type="http://schemas.openxmlformats.org/officeDocument/2006/relationships/hyperlink" Target="https://www.sreality.cz/cs/v2/estates/1270366796" TargetMode="External"/><Relationship Id="rId7644" Type="http://schemas.openxmlformats.org/officeDocument/2006/relationships/hyperlink" Target="https://www.sreality.cz/cs/v2/estates/4193600076" TargetMode="External"/><Relationship Id="rId8975" Type="http://schemas.openxmlformats.org/officeDocument/2006/relationships/hyperlink" Target="https://www.sreality.cz/cs/v2/estates/667214668" TargetMode="External"/><Relationship Id="rId17159" Type="http://schemas.openxmlformats.org/officeDocument/2006/relationships/hyperlink" Target="https://www.sreality.cz/cs/v2/estates/2812068428" TargetMode="External"/><Relationship Id="rId18489" Type="http://schemas.openxmlformats.org/officeDocument/2006/relationships/hyperlink" Target="https://www.sreality.cz/cs/v2/estates/1210131020" TargetMode="External"/><Relationship Id="rId5093" Type="http://schemas.openxmlformats.org/officeDocument/2006/relationships/hyperlink" Target="https://www.sreality.cz/cs/v2/estates/3819164492" TargetMode="External"/><Relationship Id="rId5094" Type="http://schemas.openxmlformats.org/officeDocument/2006/relationships/hyperlink" Target="https://www.sreality.cz/cs/v2/estates/1763091276" TargetMode="External"/><Relationship Id="rId5091" Type="http://schemas.openxmlformats.org/officeDocument/2006/relationships/hyperlink" Target="https://www.sreality.cz/cs/v2/estates/2664243788" TargetMode="External"/><Relationship Id="rId5092" Type="http://schemas.openxmlformats.org/officeDocument/2006/relationships/hyperlink" Target="https://www.sreality.cz/cs/v2/estates/1134809932" TargetMode="External"/><Relationship Id="rId5097" Type="http://schemas.openxmlformats.org/officeDocument/2006/relationships/hyperlink" Target="https://www.sreality.cz/cs/v2/estates/2528412492" TargetMode="External"/><Relationship Id="rId5098" Type="http://schemas.openxmlformats.org/officeDocument/2006/relationships/hyperlink" Target="https://www.sreality.cz/cs/v2/estates/2664243788" TargetMode="External"/><Relationship Id="rId5095" Type="http://schemas.openxmlformats.org/officeDocument/2006/relationships/hyperlink" Target="https://www.sreality.cz/cs/v2/estates/1763091276" TargetMode="External"/><Relationship Id="rId5096" Type="http://schemas.openxmlformats.org/officeDocument/2006/relationships/hyperlink" Target="https://www.sreality.cz/cs/v2/estates/2385109836" TargetMode="External"/><Relationship Id="rId5099" Type="http://schemas.openxmlformats.org/officeDocument/2006/relationships/hyperlink" Target="https://www.sreality.cz/cs/v2/estates/4033692236" TargetMode="External"/><Relationship Id="rId5090" Type="http://schemas.openxmlformats.org/officeDocument/2006/relationships/hyperlink" Target="https://www.sreality.cz/cs/v2/estates/2528412492" TargetMode="External"/><Relationship Id="rId5082" Type="http://schemas.openxmlformats.org/officeDocument/2006/relationships/hyperlink" Target="https://www.sreality.cz/cs/v2/estates/87667532" TargetMode="External"/><Relationship Id="rId5083" Type="http://schemas.openxmlformats.org/officeDocument/2006/relationships/hyperlink" Target="https://www.sreality.cz/cs/v2/estates/2241479244" TargetMode="External"/><Relationship Id="rId5080" Type="http://schemas.openxmlformats.org/officeDocument/2006/relationships/hyperlink" Target="https://www.sreality.cz/cs/v2/estates/1121616716" TargetMode="External"/><Relationship Id="rId5081" Type="http://schemas.openxmlformats.org/officeDocument/2006/relationships/hyperlink" Target="https://www.sreality.cz/cs/v2/estates/2137822028" TargetMode="External"/><Relationship Id="rId5086" Type="http://schemas.openxmlformats.org/officeDocument/2006/relationships/hyperlink" Target="https://www.sreality.cz/cs/v2/estates/3819164492" TargetMode="External"/><Relationship Id="rId5087" Type="http://schemas.openxmlformats.org/officeDocument/2006/relationships/hyperlink" Target="https://www.sreality.cz/cs/v2/estates/1763091276" TargetMode="External"/><Relationship Id="rId5084" Type="http://schemas.openxmlformats.org/officeDocument/2006/relationships/hyperlink" Target="https://www.sreality.cz/cs/v2/estates/1294787404" TargetMode="External"/><Relationship Id="rId5085" Type="http://schemas.openxmlformats.org/officeDocument/2006/relationships/hyperlink" Target="https://www.sreality.cz/cs/v2/estates/1134809932" TargetMode="External"/><Relationship Id="rId5088" Type="http://schemas.openxmlformats.org/officeDocument/2006/relationships/hyperlink" Target="https://www.sreality.cz/cs/v2/estates/1763091276" TargetMode="External"/><Relationship Id="rId5089" Type="http://schemas.openxmlformats.org/officeDocument/2006/relationships/hyperlink" Target="https://www.sreality.cz/cs/v2/estates/2385109836" TargetMode="External"/><Relationship Id="rId18420" Type="http://schemas.openxmlformats.org/officeDocument/2006/relationships/hyperlink" Target="https://www.sreality.cz/cs/v2/estates/255910476" TargetMode="External"/><Relationship Id="rId18421" Type="http://schemas.openxmlformats.org/officeDocument/2006/relationships/hyperlink" Target="https://www.sreality.cz/cs/v2/estates/769266252" TargetMode="External"/><Relationship Id="rId6380" Type="http://schemas.openxmlformats.org/officeDocument/2006/relationships/hyperlink" Target="https://www.sreality.cz/cs/v2/estates/2597827404" TargetMode="External"/><Relationship Id="rId5050" Type="http://schemas.openxmlformats.org/officeDocument/2006/relationships/hyperlink" Target="https://www.sreality.cz/cs/v2/estates/1093591884" TargetMode="External"/><Relationship Id="rId6381" Type="http://schemas.openxmlformats.org/officeDocument/2006/relationships/hyperlink" Target="https://www.sreality.cz/cs/v2/estates/3092247372" TargetMode="External"/><Relationship Id="rId5053" Type="http://schemas.openxmlformats.org/officeDocument/2006/relationships/hyperlink" Target="https://www.sreality.cz/cs/v2/estates/151495500" TargetMode="External"/><Relationship Id="rId6384" Type="http://schemas.openxmlformats.org/officeDocument/2006/relationships/hyperlink" Target="https://www.sreality.cz/cs/v2/estates/50041676" TargetMode="External"/><Relationship Id="rId5054" Type="http://schemas.openxmlformats.org/officeDocument/2006/relationships/hyperlink" Target="https://www.sreality.cz/cs/v2/estates/3179000652" TargetMode="External"/><Relationship Id="rId6385" Type="http://schemas.openxmlformats.org/officeDocument/2006/relationships/hyperlink" Target="https://www.sreality.cz/cs/v2/estates/474796876" TargetMode="External"/><Relationship Id="rId5051" Type="http://schemas.openxmlformats.org/officeDocument/2006/relationships/hyperlink" Target="https://www.sreality.cz/cs/v2/estates/2001355852" TargetMode="External"/><Relationship Id="rId6382" Type="http://schemas.openxmlformats.org/officeDocument/2006/relationships/hyperlink" Target="https://www.sreality.cz/cs/v2/estates/2087228236" TargetMode="External"/><Relationship Id="rId18419" Type="http://schemas.openxmlformats.org/officeDocument/2006/relationships/hyperlink" Target="https://www.sreality.cz/cs/v2/estates/3728282188" TargetMode="External"/><Relationship Id="rId5052" Type="http://schemas.openxmlformats.org/officeDocument/2006/relationships/hyperlink" Target="https://www.sreality.cz/cs/v2/estates/2928030284" TargetMode="External"/><Relationship Id="rId6383" Type="http://schemas.openxmlformats.org/officeDocument/2006/relationships/hyperlink" Target="https://www.sreality.cz/cs/v2/estates/4069307212" TargetMode="External"/><Relationship Id="rId5057" Type="http://schemas.openxmlformats.org/officeDocument/2006/relationships/hyperlink" Target="https://www.sreality.cz/cs/v2/estates/1770906444" TargetMode="External"/><Relationship Id="rId6388" Type="http://schemas.openxmlformats.org/officeDocument/2006/relationships/hyperlink" Target="https://www.sreality.cz/cs/v2/estates/3159151436" TargetMode="External"/><Relationship Id="rId18417" Type="http://schemas.openxmlformats.org/officeDocument/2006/relationships/hyperlink" Target="https://www.sreality.cz/cs/v2/estates/4094423628" TargetMode="External"/><Relationship Id="rId5058" Type="http://schemas.openxmlformats.org/officeDocument/2006/relationships/hyperlink" Target="https://www.sreality.cz/cs/v2/estates/1052431180" TargetMode="External"/><Relationship Id="rId6389" Type="http://schemas.openxmlformats.org/officeDocument/2006/relationships/hyperlink" Target="https://www.sreality.cz/cs/v2/estates/2611626572" TargetMode="External"/><Relationship Id="rId18418" Type="http://schemas.openxmlformats.org/officeDocument/2006/relationships/hyperlink" Target="https://www.sreality.cz/cs/v2/estates/3874415180" TargetMode="External"/><Relationship Id="rId5055" Type="http://schemas.openxmlformats.org/officeDocument/2006/relationships/hyperlink" Target="https://www.sreality.cz/cs/v2/estates/4088439628" TargetMode="External"/><Relationship Id="rId6386" Type="http://schemas.openxmlformats.org/officeDocument/2006/relationships/hyperlink" Target="https://www.sreality.cz/cs/v2/estates/2388501324" TargetMode="External"/><Relationship Id="rId18415" Type="http://schemas.openxmlformats.org/officeDocument/2006/relationships/hyperlink" Target="https://www.sreality.cz/cs/v2/estates/927470156" TargetMode="External"/><Relationship Id="rId5056" Type="http://schemas.openxmlformats.org/officeDocument/2006/relationships/hyperlink" Target="https://www.sreality.cz/cs/v2/estates/769491788" TargetMode="External"/><Relationship Id="rId6387" Type="http://schemas.openxmlformats.org/officeDocument/2006/relationships/hyperlink" Target="https://www.sreality.cz/cs/v2/estates/2370257484" TargetMode="External"/><Relationship Id="rId18416" Type="http://schemas.openxmlformats.org/officeDocument/2006/relationships/hyperlink" Target="https://www.sreality.cz/cs/v2/estates/2390233676" TargetMode="External"/><Relationship Id="rId18413" Type="http://schemas.openxmlformats.org/officeDocument/2006/relationships/hyperlink" Target="https://www.sreality.cz/cs/v2/estates/3576726092" TargetMode="External"/><Relationship Id="rId18414" Type="http://schemas.openxmlformats.org/officeDocument/2006/relationships/hyperlink" Target="https://www.sreality.cz/cs/v2/estates/2020971084" TargetMode="External"/><Relationship Id="rId5059" Type="http://schemas.openxmlformats.org/officeDocument/2006/relationships/hyperlink" Target="https://www.sreality.cz/cs/v2/estates/78156620" TargetMode="External"/><Relationship Id="rId18411" Type="http://schemas.openxmlformats.org/officeDocument/2006/relationships/hyperlink" Target="https://www.sreality.cz/cs/v2/estates/3727168076" TargetMode="External"/><Relationship Id="rId18412" Type="http://schemas.openxmlformats.org/officeDocument/2006/relationships/hyperlink" Target="https://www.sreality.cz/cs/v2/estates/2670203468" TargetMode="External"/><Relationship Id="rId18431" Type="http://schemas.openxmlformats.org/officeDocument/2006/relationships/hyperlink" Target="https://www.sreality.cz/cs/v2/estates/3701491020" TargetMode="External"/><Relationship Id="rId18432" Type="http://schemas.openxmlformats.org/officeDocument/2006/relationships/hyperlink" Target="https://www.sreality.cz/cs/v2/estates/3330548300" TargetMode="External"/><Relationship Id="rId17101" Type="http://schemas.openxmlformats.org/officeDocument/2006/relationships/hyperlink" Target="https://www.sreality.cz/cs/v2/estates/3008250444" TargetMode="External"/><Relationship Id="rId17100" Type="http://schemas.openxmlformats.org/officeDocument/2006/relationships/hyperlink" Target="https://www.sreality.cz/cs/v2/estates/3845014092" TargetMode="External"/><Relationship Id="rId18430" Type="http://schemas.openxmlformats.org/officeDocument/2006/relationships/hyperlink" Target="https://www.sreality.cz/cs/v2/estates/2208318796" TargetMode="External"/><Relationship Id="rId6370" Type="http://schemas.openxmlformats.org/officeDocument/2006/relationships/hyperlink" Target="https://www.sreality.cz/cs/v2/estates/3139105612" TargetMode="External"/><Relationship Id="rId5042" Type="http://schemas.openxmlformats.org/officeDocument/2006/relationships/hyperlink" Target="https://www.sreality.cz/cs/v2/estates/2040779596" TargetMode="External"/><Relationship Id="rId6373" Type="http://schemas.openxmlformats.org/officeDocument/2006/relationships/hyperlink" Target="https://www.sreality.cz/cs/v2/estates/3770217292" TargetMode="External"/><Relationship Id="rId5043" Type="http://schemas.openxmlformats.org/officeDocument/2006/relationships/hyperlink" Target="https://www.sreality.cz/cs/v2/estates/3437318732" TargetMode="External"/><Relationship Id="rId6374" Type="http://schemas.openxmlformats.org/officeDocument/2006/relationships/hyperlink" Target="https://www.sreality.cz/cs/v2/estates/3423462220" TargetMode="External"/><Relationship Id="rId5040" Type="http://schemas.openxmlformats.org/officeDocument/2006/relationships/hyperlink" Target="https://www.sreality.cz/cs/v2/estates/1495499596" TargetMode="External"/><Relationship Id="rId6371" Type="http://schemas.openxmlformats.org/officeDocument/2006/relationships/hyperlink" Target="https://www.sreality.cz/cs/v2/estates/1387168588" TargetMode="External"/><Relationship Id="rId5041" Type="http://schemas.openxmlformats.org/officeDocument/2006/relationships/hyperlink" Target="https://www.sreality.cz/cs/v2/estates/285311820" TargetMode="External"/><Relationship Id="rId6372" Type="http://schemas.openxmlformats.org/officeDocument/2006/relationships/hyperlink" Target="https://www.sreality.cz/cs/v2/estates/3087827788" TargetMode="External"/><Relationship Id="rId5046" Type="http://schemas.openxmlformats.org/officeDocument/2006/relationships/hyperlink" Target="https://www.sreality.cz/cs/v2/estates/1897812556" TargetMode="External"/><Relationship Id="rId6377" Type="http://schemas.openxmlformats.org/officeDocument/2006/relationships/hyperlink" Target="https://www.sreality.cz/cs/v2/estates/1399427916" TargetMode="External"/><Relationship Id="rId18428" Type="http://schemas.openxmlformats.org/officeDocument/2006/relationships/hyperlink" Target="https://www.sreality.cz/cs/v2/estates/3698004556" TargetMode="External"/><Relationship Id="rId5047" Type="http://schemas.openxmlformats.org/officeDocument/2006/relationships/hyperlink" Target="https://www.sreality.cz/cs/v2/estates/948015948" TargetMode="External"/><Relationship Id="rId6378" Type="http://schemas.openxmlformats.org/officeDocument/2006/relationships/hyperlink" Target="https://www.sreality.cz/cs/v2/estates/3710161740" TargetMode="External"/><Relationship Id="rId18429" Type="http://schemas.openxmlformats.org/officeDocument/2006/relationships/hyperlink" Target="https://www.sreality.cz/cs/v2/estates/832587084" TargetMode="External"/><Relationship Id="rId5044" Type="http://schemas.openxmlformats.org/officeDocument/2006/relationships/hyperlink" Target="https://www.sreality.cz/cs/v2/estates/4138611276" TargetMode="External"/><Relationship Id="rId6375" Type="http://schemas.openxmlformats.org/officeDocument/2006/relationships/hyperlink" Target="https://www.sreality.cz/cs/v2/estates/99033676" TargetMode="External"/><Relationship Id="rId18426" Type="http://schemas.openxmlformats.org/officeDocument/2006/relationships/hyperlink" Target="https://www.sreality.cz/cs/v2/estates/3745190476" TargetMode="External"/><Relationship Id="rId5045" Type="http://schemas.openxmlformats.org/officeDocument/2006/relationships/hyperlink" Target="https://www.sreality.cz/cs/v2/estates/1728877388" TargetMode="External"/><Relationship Id="rId6376" Type="http://schemas.openxmlformats.org/officeDocument/2006/relationships/hyperlink" Target="https://www.sreality.cz/cs/v2/estates/3792937804" TargetMode="External"/><Relationship Id="rId18427" Type="http://schemas.openxmlformats.org/officeDocument/2006/relationships/hyperlink" Target="https://www.sreality.cz/cs/v2/estates/3845853772" TargetMode="External"/><Relationship Id="rId18424" Type="http://schemas.openxmlformats.org/officeDocument/2006/relationships/hyperlink" Target="https://www.sreality.cz/cs/v2/estates/3857388108" TargetMode="External"/><Relationship Id="rId18425" Type="http://schemas.openxmlformats.org/officeDocument/2006/relationships/hyperlink" Target="https://www.sreality.cz/cs/v2/estates/169546316" TargetMode="External"/><Relationship Id="rId5048" Type="http://schemas.openxmlformats.org/officeDocument/2006/relationships/hyperlink" Target="https://www.sreality.cz/cs/v2/estates/252019532" TargetMode="External"/><Relationship Id="rId6379" Type="http://schemas.openxmlformats.org/officeDocument/2006/relationships/hyperlink" Target="https://www.sreality.cz/cs/v2/estates/664638284" TargetMode="External"/><Relationship Id="rId18422" Type="http://schemas.openxmlformats.org/officeDocument/2006/relationships/hyperlink" Target="https://www.sreality.cz/cs/v2/estates/3972665932" TargetMode="External"/><Relationship Id="rId5049" Type="http://schemas.openxmlformats.org/officeDocument/2006/relationships/hyperlink" Target="https://www.sreality.cz/cs/v2/estates/3287843660" TargetMode="External"/><Relationship Id="rId18423" Type="http://schemas.openxmlformats.org/officeDocument/2006/relationships/hyperlink" Target="https://www.sreality.cz/cs/v2/estates/3303674444" TargetMode="External"/><Relationship Id="rId5071" Type="http://schemas.openxmlformats.org/officeDocument/2006/relationships/hyperlink" Target="https://www.sreality.cz/cs/v2/estates/4131124044" TargetMode="External"/><Relationship Id="rId5072" Type="http://schemas.openxmlformats.org/officeDocument/2006/relationships/hyperlink" Target="https://www.sreality.cz/cs/v2/estates/228840268" TargetMode="External"/><Relationship Id="rId5070" Type="http://schemas.openxmlformats.org/officeDocument/2006/relationships/hyperlink" Target="https://www.sreality.cz/cs/v2/estates/3839984460" TargetMode="External"/><Relationship Id="rId5075" Type="http://schemas.openxmlformats.org/officeDocument/2006/relationships/hyperlink" Target="https://www.sreality.cz/cs/v2/estates/1957294924" TargetMode="External"/><Relationship Id="rId5076" Type="http://schemas.openxmlformats.org/officeDocument/2006/relationships/hyperlink" Target="https://www.sreality.cz/cs/v2/estates/312726348" TargetMode="External"/><Relationship Id="rId5073" Type="http://schemas.openxmlformats.org/officeDocument/2006/relationships/hyperlink" Target="https://www.sreality.cz/cs/v2/estates/1431364172" TargetMode="External"/><Relationship Id="rId5074" Type="http://schemas.openxmlformats.org/officeDocument/2006/relationships/hyperlink" Target="https://www.sreality.cz/cs/v2/estates/2913194828" TargetMode="External"/><Relationship Id="rId5079" Type="http://schemas.openxmlformats.org/officeDocument/2006/relationships/hyperlink" Target="https://www.sreality.cz/cs/v2/estates/461697868" TargetMode="External"/><Relationship Id="rId5077" Type="http://schemas.openxmlformats.org/officeDocument/2006/relationships/hyperlink" Target="https://www.sreality.cz/cs/v2/estates/1692934732" TargetMode="External"/><Relationship Id="rId5078" Type="http://schemas.openxmlformats.org/officeDocument/2006/relationships/hyperlink" Target="https://www.sreality.cz/cs/v2/estates/429757260" TargetMode="External"/><Relationship Id="rId18410" Type="http://schemas.openxmlformats.org/officeDocument/2006/relationships/hyperlink" Target="https://www.sreality.cz/cs/v2/estates/2581074508" TargetMode="External"/><Relationship Id="rId5060" Type="http://schemas.openxmlformats.org/officeDocument/2006/relationships/hyperlink" Target="https://www.sreality.cz/cs/v2/estates/544350796" TargetMode="External"/><Relationship Id="rId6391" Type="http://schemas.openxmlformats.org/officeDocument/2006/relationships/hyperlink" Target="https://www.sreality.cz/cs/v2/estates/1197822540" TargetMode="External"/><Relationship Id="rId5061" Type="http://schemas.openxmlformats.org/officeDocument/2006/relationships/hyperlink" Target="https://www.sreality.cz/cs/v2/estates/901411404" TargetMode="External"/><Relationship Id="rId6392" Type="http://schemas.openxmlformats.org/officeDocument/2006/relationships/hyperlink" Target="https://www.sreality.cz/cs/v2/estates/1296880460" TargetMode="External"/><Relationship Id="rId6390" Type="http://schemas.openxmlformats.org/officeDocument/2006/relationships/hyperlink" Target="https://www.sreality.cz/cs/v2/estates/3785642572" TargetMode="External"/><Relationship Id="rId5064" Type="http://schemas.openxmlformats.org/officeDocument/2006/relationships/hyperlink" Target="https://www.sreality.cz/cs/v2/estates/2301444684" TargetMode="External"/><Relationship Id="rId6395" Type="http://schemas.openxmlformats.org/officeDocument/2006/relationships/hyperlink" Target="https://www.sreality.cz/cs/v2/estates/1018851916" TargetMode="External"/><Relationship Id="rId5065" Type="http://schemas.openxmlformats.org/officeDocument/2006/relationships/hyperlink" Target="https://www.sreality.cz/cs/v2/estates/2439778892" TargetMode="External"/><Relationship Id="rId6396" Type="http://schemas.openxmlformats.org/officeDocument/2006/relationships/hyperlink" Target="https://www.sreality.cz/cs/v2/estates/468415052" TargetMode="External"/><Relationship Id="rId5062" Type="http://schemas.openxmlformats.org/officeDocument/2006/relationships/hyperlink" Target="https://www.sreality.cz/cs/v2/estates/1101296204" TargetMode="External"/><Relationship Id="rId6393" Type="http://schemas.openxmlformats.org/officeDocument/2006/relationships/hyperlink" Target="https://www.sreality.cz/cs/v2/estates/936031052" TargetMode="External"/><Relationship Id="rId18408" Type="http://schemas.openxmlformats.org/officeDocument/2006/relationships/hyperlink" Target="https://www.sreality.cz/cs/v2/estates/2029389132" TargetMode="External"/><Relationship Id="rId5063" Type="http://schemas.openxmlformats.org/officeDocument/2006/relationships/hyperlink" Target="https://www.sreality.cz/cs/v2/estates/1252139596" TargetMode="External"/><Relationship Id="rId6394" Type="http://schemas.openxmlformats.org/officeDocument/2006/relationships/hyperlink" Target="https://www.sreality.cz/cs/v2/estates/1849664332" TargetMode="External"/><Relationship Id="rId18409" Type="http://schemas.openxmlformats.org/officeDocument/2006/relationships/hyperlink" Target="https://www.sreality.cz/cs/v2/estates/2995262028" TargetMode="External"/><Relationship Id="rId5068" Type="http://schemas.openxmlformats.org/officeDocument/2006/relationships/hyperlink" Target="https://www.sreality.cz/cs/v2/estates/2887627596" TargetMode="External"/><Relationship Id="rId6399" Type="http://schemas.openxmlformats.org/officeDocument/2006/relationships/hyperlink" Target="https://www.sreality.cz/cs/v2/estates/241312332" TargetMode="External"/><Relationship Id="rId18406" Type="http://schemas.openxmlformats.org/officeDocument/2006/relationships/hyperlink" Target="https://www.sreality.cz/cs/v2/estates/1345262156" TargetMode="External"/><Relationship Id="rId5069" Type="http://schemas.openxmlformats.org/officeDocument/2006/relationships/hyperlink" Target="https://www.sreality.cz/cs/v2/estates/3582100300" TargetMode="External"/><Relationship Id="rId18407" Type="http://schemas.openxmlformats.org/officeDocument/2006/relationships/hyperlink" Target="https://www.sreality.cz/cs/v2/estates/1529811532" TargetMode="External"/><Relationship Id="rId5066" Type="http://schemas.openxmlformats.org/officeDocument/2006/relationships/hyperlink" Target="https://www.sreality.cz/cs/v2/estates/2671764300" TargetMode="External"/><Relationship Id="rId6397" Type="http://schemas.openxmlformats.org/officeDocument/2006/relationships/hyperlink" Target="https://www.sreality.cz/cs/v2/estates/281702988" TargetMode="External"/><Relationship Id="rId18404" Type="http://schemas.openxmlformats.org/officeDocument/2006/relationships/hyperlink" Target="https://www.sreality.cz/cs/v2/estates/930206540" TargetMode="External"/><Relationship Id="rId5067" Type="http://schemas.openxmlformats.org/officeDocument/2006/relationships/hyperlink" Target="https://www.sreality.cz/cs/v2/estates/2871501644" TargetMode="External"/><Relationship Id="rId6398" Type="http://schemas.openxmlformats.org/officeDocument/2006/relationships/hyperlink" Target="https://www.sreality.cz/cs/v2/estates/3570668108" TargetMode="External"/><Relationship Id="rId18405" Type="http://schemas.openxmlformats.org/officeDocument/2006/relationships/hyperlink" Target="https://www.sreality.cz/cs/v2/estates/4260221772" TargetMode="External"/><Relationship Id="rId18402" Type="http://schemas.openxmlformats.org/officeDocument/2006/relationships/hyperlink" Target="https://www.sreality.cz/cs/v2/estates/2433684044" TargetMode="External"/><Relationship Id="rId18403" Type="http://schemas.openxmlformats.org/officeDocument/2006/relationships/hyperlink" Target="https://www.sreality.cz/cs/v2/estates/3147671372" TargetMode="External"/><Relationship Id="rId18400" Type="http://schemas.openxmlformats.org/officeDocument/2006/relationships/hyperlink" Target="https://www.sreality.cz/cs/v2/estates/1088410188" TargetMode="External"/><Relationship Id="rId18401" Type="http://schemas.openxmlformats.org/officeDocument/2006/relationships/hyperlink" Target="https://www.sreality.cz/cs/v2/estates/3272544844" TargetMode="External"/><Relationship Id="rId987" Type="http://schemas.openxmlformats.org/officeDocument/2006/relationships/hyperlink" Target="https://www.sreality.cz/cs/v2/estates/1685508940" TargetMode="External"/><Relationship Id="rId986" Type="http://schemas.openxmlformats.org/officeDocument/2006/relationships/hyperlink" Target="https://www.sreality.cz/cs/v2/estates/1467405132" TargetMode="External"/><Relationship Id="rId985" Type="http://schemas.openxmlformats.org/officeDocument/2006/relationships/hyperlink" Target="https://www.sreality.cz/cs/v2/estates/645321548" TargetMode="External"/><Relationship Id="rId984" Type="http://schemas.openxmlformats.org/officeDocument/2006/relationships/hyperlink" Target="https://www.sreality.cz/cs/v2/estates/293000012" TargetMode="External"/><Relationship Id="rId989" Type="http://schemas.openxmlformats.org/officeDocument/2006/relationships/hyperlink" Target="https://www.sreality.cz/cs/v2/estates/2309268044" TargetMode="External"/><Relationship Id="rId988" Type="http://schemas.openxmlformats.org/officeDocument/2006/relationships/hyperlink" Target="https://www.sreality.cz/cs/v2/estates/4257207116" TargetMode="External"/><Relationship Id="rId983" Type="http://schemas.openxmlformats.org/officeDocument/2006/relationships/hyperlink" Target="https://www.sreality.cz/cs/v2/estates/171561804" TargetMode="External"/><Relationship Id="rId982" Type="http://schemas.openxmlformats.org/officeDocument/2006/relationships/hyperlink" Target="https://www.sreality.cz/cs/v2/estates/1937167180" TargetMode="External"/><Relationship Id="rId981" Type="http://schemas.openxmlformats.org/officeDocument/2006/relationships/hyperlink" Target="https://www.sreality.cz/cs/v2/estates/3531002700" TargetMode="External"/><Relationship Id="rId980" Type="http://schemas.openxmlformats.org/officeDocument/2006/relationships/hyperlink" Target="https://www.sreality.cz/cs/v2/estates/3743404876" TargetMode="External"/><Relationship Id="rId976" Type="http://schemas.openxmlformats.org/officeDocument/2006/relationships/hyperlink" Target="https://www.sreality.cz/cs/v2/estates/2105832780" TargetMode="External"/><Relationship Id="rId975" Type="http://schemas.openxmlformats.org/officeDocument/2006/relationships/hyperlink" Target="https://www.sreality.cz/cs/v2/estates/2735448908" TargetMode="External"/><Relationship Id="rId974" Type="http://schemas.openxmlformats.org/officeDocument/2006/relationships/hyperlink" Target="https://www.sreality.cz/cs/v2/estates/3971076940" TargetMode="External"/><Relationship Id="rId973" Type="http://schemas.openxmlformats.org/officeDocument/2006/relationships/hyperlink" Target="https://www.sreality.cz/cs/v2/estates/4021514828" TargetMode="External"/><Relationship Id="rId979" Type="http://schemas.openxmlformats.org/officeDocument/2006/relationships/hyperlink" Target="https://www.sreality.cz/cs/v2/estates/2994131788" TargetMode="External"/><Relationship Id="rId978" Type="http://schemas.openxmlformats.org/officeDocument/2006/relationships/hyperlink" Target="https://www.sreality.cz/cs/v2/estates/3898004044" TargetMode="External"/><Relationship Id="rId977" Type="http://schemas.openxmlformats.org/officeDocument/2006/relationships/hyperlink" Target="https://www.sreality.cz/cs/v2/estates/1453105740" TargetMode="External"/><Relationship Id="rId972" Type="http://schemas.openxmlformats.org/officeDocument/2006/relationships/hyperlink" Target="https://www.sreality.cz/cs/v2/estates/2848342604" TargetMode="External"/><Relationship Id="rId971" Type="http://schemas.openxmlformats.org/officeDocument/2006/relationships/hyperlink" Target="https://www.sreality.cz/cs/v2/estates/2293150540" TargetMode="External"/><Relationship Id="rId970" Type="http://schemas.openxmlformats.org/officeDocument/2006/relationships/hyperlink" Target="https://www.sreality.cz/cs/v2/estates/4146258764" TargetMode="External"/><Relationship Id="rId998" Type="http://schemas.openxmlformats.org/officeDocument/2006/relationships/hyperlink" Target="https://www.sreality.cz/cs/v2/estates/2338771788" TargetMode="External"/><Relationship Id="rId997" Type="http://schemas.openxmlformats.org/officeDocument/2006/relationships/hyperlink" Target="https://www.sreality.cz/cs/v2/estates/3144078156" TargetMode="External"/><Relationship Id="rId996" Type="http://schemas.openxmlformats.org/officeDocument/2006/relationships/hyperlink" Target="https://www.sreality.cz/cs/v2/estates/3426251340" TargetMode="External"/><Relationship Id="rId995" Type="http://schemas.openxmlformats.org/officeDocument/2006/relationships/hyperlink" Target="https://www.sreality.cz/cs/v2/estates/3395736396" TargetMode="External"/><Relationship Id="rId999" Type="http://schemas.openxmlformats.org/officeDocument/2006/relationships/hyperlink" Target="https://www.sreality.cz/cs/v2/estates/807535180" TargetMode="External"/><Relationship Id="rId990" Type="http://schemas.openxmlformats.org/officeDocument/2006/relationships/hyperlink" Target="https://www.sreality.cz/cs/v2/estates/1404936780" TargetMode="External"/><Relationship Id="rId994" Type="http://schemas.openxmlformats.org/officeDocument/2006/relationships/hyperlink" Target="https://www.sreality.cz/cs/v2/estates/279958348" TargetMode="External"/><Relationship Id="rId993" Type="http://schemas.openxmlformats.org/officeDocument/2006/relationships/hyperlink" Target="https://www.sreality.cz/cs/v2/estates/174510924" TargetMode="External"/><Relationship Id="rId992" Type="http://schemas.openxmlformats.org/officeDocument/2006/relationships/hyperlink" Target="https://www.sreality.cz/cs/v2/estates/1541464908" TargetMode="External"/><Relationship Id="rId991" Type="http://schemas.openxmlformats.org/officeDocument/2006/relationships/hyperlink" Target="https://www.sreality.cz/cs/v2/estates/904889164" TargetMode="External"/><Relationship Id="rId949" Type="http://schemas.openxmlformats.org/officeDocument/2006/relationships/hyperlink" Target="https://www.sreality.cz/cs/v2/estates/523297612" TargetMode="External"/><Relationship Id="rId948" Type="http://schemas.openxmlformats.org/officeDocument/2006/relationships/hyperlink" Target="https://www.sreality.cz/cs/v2/estates/1486410572" TargetMode="External"/><Relationship Id="rId943" Type="http://schemas.openxmlformats.org/officeDocument/2006/relationships/hyperlink" Target="https://www.sreality.cz/cs/v2/estates/2990908236" TargetMode="External"/><Relationship Id="rId942" Type="http://schemas.openxmlformats.org/officeDocument/2006/relationships/hyperlink" Target="https://www.sreality.cz/cs/v2/estates/2251514444" TargetMode="External"/><Relationship Id="rId941" Type="http://schemas.openxmlformats.org/officeDocument/2006/relationships/hyperlink" Target="https://www.sreality.cz/cs/v2/estates/3084255820" TargetMode="External"/><Relationship Id="rId940" Type="http://schemas.openxmlformats.org/officeDocument/2006/relationships/hyperlink" Target="https://www.sreality.cz/cs/v2/estates/3874329420" TargetMode="External"/><Relationship Id="rId947" Type="http://schemas.openxmlformats.org/officeDocument/2006/relationships/hyperlink" Target="https://www.sreality.cz/cs/v2/estates/797111116" TargetMode="External"/><Relationship Id="rId946" Type="http://schemas.openxmlformats.org/officeDocument/2006/relationships/hyperlink" Target="https://www.sreality.cz/cs/v2/estates/2705773388" TargetMode="External"/><Relationship Id="rId945" Type="http://schemas.openxmlformats.org/officeDocument/2006/relationships/hyperlink" Target="https://www.sreality.cz/cs/v2/estates/1363596108" TargetMode="External"/><Relationship Id="rId944" Type="http://schemas.openxmlformats.org/officeDocument/2006/relationships/hyperlink" Target="https://www.sreality.cz/cs/v2/estates/1887265356" TargetMode="External"/><Relationship Id="rId939" Type="http://schemas.openxmlformats.org/officeDocument/2006/relationships/hyperlink" Target="https://www.sreality.cz/cs/v2/estates/3793769036" TargetMode="External"/><Relationship Id="rId938" Type="http://schemas.openxmlformats.org/officeDocument/2006/relationships/hyperlink" Target="https://www.sreality.cz/cs/v2/estates/3087835980" TargetMode="External"/><Relationship Id="rId937" Type="http://schemas.openxmlformats.org/officeDocument/2006/relationships/hyperlink" Target="https://www.sreality.cz/cs/v2/estates/1604551500" TargetMode="External"/><Relationship Id="rId932" Type="http://schemas.openxmlformats.org/officeDocument/2006/relationships/hyperlink" Target="https://www.sreality.cz/cs/v2/estates/3174163020" TargetMode="External"/><Relationship Id="rId931" Type="http://schemas.openxmlformats.org/officeDocument/2006/relationships/hyperlink" Target="https://www.sreality.cz/cs/v2/estates/244650572" TargetMode="External"/><Relationship Id="rId930" Type="http://schemas.openxmlformats.org/officeDocument/2006/relationships/hyperlink" Target="https://www.sreality.cz/cs/v2/estates/2337800780" TargetMode="External"/><Relationship Id="rId936" Type="http://schemas.openxmlformats.org/officeDocument/2006/relationships/hyperlink" Target="https://www.sreality.cz/cs/v2/estates/1967625036" TargetMode="External"/><Relationship Id="rId935" Type="http://schemas.openxmlformats.org/officeDocument/2006/relationships/hyperlink" Target="https://www.sreality.cz/cs/v2/estates/2234860108" TargetMode="External"/><Relationship Id="rId934" Type="http://schemas.openxmlformats.org/officeDocument/2006/relationships/hyperlink" Target="https://www.sreality.cz/cs/v2/estates/4154581580" TargetMode="External"/><Relationship Id="rId933" Type="http://schemas.openxmlformats.org/officeDocument/2006/relationships/hyperlink" Target="https://www.sreality.cz/cs/v2/estates/3762737996" TargetMode="External"/><Relationship Id="rId965" Type="http://schemas.openxmlformats.org/officeDocument/2006/relationships/hyperlink" Target="https://www.sreality.cz/cs/v2/estates/3366232652" TargetMode="External"/><Relationship Id="rId964" Type="http://schemas.openxmlformats.org/officeDocument/2006/relationships/hyperlink" Target="https://www.sreality.cz/cs/v2/estates/2583614284" TargetMode="External"/><Relationship Id="rId963" Type="http://schemas.openxmlformats.org/officeDocument/2006/relationships/hyperlink" Target="https://www.sreality.cz/cs/v2/estates/527881036" TargetMode="External"/><Relationship Id="rId962" Type="http://schemas.openxmlformats.org/officeDocument/2006/relationships/hyperlink" Target="https://www.sreality.cz/cs/v2/estates/4269200204" TargetMode="External"/><Relationship Id="rId969" Type="http://schemas.openxmlformats.org/officeDocument/2006/relationships/hyperlink" Target="https://www.sreality.cz/cs/v2/estates/1031197516" TargetMode="External"/><Relationship Id="rId968" Type="http://schemas.openxmlformats.org/officeDocument/2006/relationships/hyperlink" Target="https://www.sreality.cz/cs/v2/estates/2625033036" TargetMode="External"/><Relationship Id="rId967" Type="http://schemas.openxmlformats.org/officeDocument/2006/relationships/hyperlink" Target="https://www.sreality.cz/cs/v2/estates/2088162124" TargetMode="External"/><Relationship Id="rId966" Type="http://schemas.openxmlformats.org/officeDocument/2006/relationships/hyperlink" Target="https://www.sreality.cz/cs/v2/estates/1553978188" TargetMode="External"/><Relationship Id="rId961" Type="http://schemas.openxmlformats.org/officeDocument/2006/relationships/hyperlink" Target="https://www.sreality.cz/cs/v2/estates/2037830476" TargetMode="External"/><Relationship Id="rId960" Type="http://schemas.openxmlformats.org/officeDocument/2006/relationships/hyperlink" Target="https://www.sreality.cz/cs/v2/estates/695653196" TargetMode="External"/><Relationship Id="rId959" Type="http://schemas.openxmlformats.org/officeDocument/2006/relationships/hyperlink" Target="https://www.sreality.cz/cs/v2/estates/2289488716" TargetMode="External"/><Relationship Id="rId954" Type="http://schemas.openxmlformats.org/officeDocument/2006/relationships/hyperlink" Target="https://www.sreality.cz/cs/v2/estates/2468336460" TargetMode="External"/><Relationship Id="rId953" Type="http://schemas.openxmlformats.org/officeDocument/2006/relationships/hyperlink" Target="https://www.sreality.cz/cs/v2/estates/712430412" TargetMode="External"/><Relationship Id="rId952" Type="http://schemas.openxmlformats.org/officeDocument/2006/relationships/hyperlink" Target="https://www.sreality.cz/cs/v2/estates/3885552460" TargetMode="External"/><Relationship Id="rId951" Type="http://schemas.openxmlformats.org/officeDocument/2006/relationships/hyperlink" Target="https://www.sreality.cz/cs/v2/estates/304075596" TargetMode="External"/><Relationship Id="rId958" Type="http://schemas.openxmlformats.org/officeDocument/2006/relationships/hyperlink" Target="https://www.sreality.cz/cs/v2/estates/895472460" TargetMode="External"/><Relationship Id="rId957" Type="http://schemas.openxmlformats.org/officeDocument/2006/relationships/hyperlink" Target="https://www.sreality.cz/cs/v2/estates/2046686028" TargetMode="External"/><Relationship Id="rId956" Type="http://schemas.openxmlformats.org/officeDocument/2006/relationships/hyperlink" Target="https://www.sreality.cz/cs/v2/estates/1917031244" TargetMode="External"/><Relationship Id="rId955" Type="http://schemas.openxmlformats.org/officeDocument/2006/relationships/hyperlink" Target="https://www.sreality.cz/cs/v2/estates/2488193868" TargetMode="External"/><Relationship Id="rId950" Type="http://schemas.openxmlformats.org/officeDocument/2006/relationships/hyperlink" Target="https://www.sreality.cz/cs/v2/estates/935318348" TargetMode="External"/><Relationship Id="rId7717" Type="http://schemas.openxmlformats.org/officeDocument/2006/relationships/hyperlink" Target="https://www.sreality.cz/cs/v2/estates/2506617676" TargetMode="External"/><Relationship Id="rId7716" Type="http://schemas.openxmlformats.org/officeDocument/2006/relationships/hyperlink" Target="https://www.sreality.cz/cs/v2/estates/3668497228" TargetMode="External"/><Relationship Id="rId7715" Type="http://schemas.openxmlformats.org/officeDocument/2006/relationships/hyperlink" Target="https://www.sreality.cz/cs/v2/estates/877785932" TargetMode="External"/><Relationship Id="rId7714" Type="http://schemas.openxmlformats.org/officeDocument/2006/relationships/hyperlink" Target="https://www.sreality.cz/cs/v2/estates/2758898252" TargetMode="External"/><Relationship Id="rId7719" Type="http://schemas.openxmlformats.org/officeDocument/2006/relationships/hyperlink" Target="https://www.sreality.cz/cs/v2/estates/1092023116" TargetMode="External"/><Relationship Id="rId7718" Type="http://schemas.openxmlformats.org/officeDocument/2006/relationships/hyperlink" Target="https://www.sreality.cz/cs/v2/estates/3680891724" TargetMode="External"/><Relationship Id="rId7713" Type="http://schemas.openxmlformats.org/officeDocument/2006/relationships/hyperlink" Target="https://www.sreality.cz/cs/v2/estates/1152963404" TargetMode="External"/><Relationship Id="rId7712" Type="http://schemas.openxmlformats.org/officeDocument/2006/relationships/hyperlink" Target="https://www.sreality.cz/cs/v2/estates/1394508620" TargetMode="External"/><Relationship Id="rId7711" Type="http://schemas.openxmlformats.org/officeDocument/2006/relationships/hyperlink" Target="https://www.sreality.cz/cs/v2/estates/3951616844" TargetMode="External"/><Relationship Id="rId7710" Type="http://schemas.openxmlformats.org/officeDocument/2006/relationships/hyperlink" Target="https://www.sreality.cz/cs/v2/estates/252633932" TargetMode="External"/><Relationship Id="rId7706" Type="http://schemas.openxmlformats.org/officeDocument/2006/relationships/hyperlink" Target="https://www.sreality.cz/cs/v2/estates/665772876" TargetMode="External"/><Relationship Id="rId7705" Type="http://schemas.openxmlformats.org/officeDocument/2006/relationships/hyperlink" Target="https://www.sreality.cz/cs/v2/estates/2562249548" TargetMode="External"/><Relationship Id="rId7704" Type="http://schemas.openxmlformats.org/officeDocument/2006/relationships/hyperlink" Target="https://www.sreality.cz/cs/v2/estates/2373702476" TargetMode="External"/><Relationship Id="rId7703" Type="http://schemas.openxmlformats.org/officeDocument/2006/relationships/hyperlink" Target="https://www.sreality.cz/cs/v2/estates/985191244" TargetMode="External"/><Relationship Id="rId7709" Type="http://schemas.openxmlformats.org/officeDocument/2006/relationships/hyperlink" Target="https://www.sreality.cz/cs/v2/estates/933868364" TargetMode="External"/><Relationship Id="rId7708" Type="http://schemas.openxmlformats.org/officeDocument/2006/relationships/hyperlink" Target="https://www.sreality.cz/cs/v2/estates/2822497100" TargetMode="External"/><Relationship Id="rId7707" Type="http://schemas.openxmlformats.org/officeDocument/2006/relationships/hyperlink" Target="https://www.sreality.cz/cs/v2/estates/1480319820" TargetMode="External"/><Relationship Id="rId7702" Type="http://schemas.openxmlformats.org/officeDocument/2006/relationships/hyperlink" Target="https://www.sreality.cz/cs/v2/estates/4014637900" TargetMode="External"/><Relationship Id="rId7701" Type="http://schemas.openxmlformats.org/officeDocument/2006/relationships/hyperlink" Target="https://www.sreality.cz/cs/v2/estates/3240465228" TargetMode="External"/><Relationship Id="rId7700" Type="http://schemas.openxmlformats.org/officeDocument/2006/relationships/hyperlink" Target="https://www.sreality.cz/cs/v2/estates/1971901260" TargetMode="External"/><Relationship Id="rId6407" Type="http://schemas.openxmlformats.org/officeDocument/2006/relationships/hyperlink" Target="https://www.sreality.cz/cs/v2/estates/2289132108" TargetMode="External"/><Relationship Id="rId7739" Type="http://schemas.openxmlformats.org/officeDocument/2006/relationships/hyperlink" Target="https://www.sreality.cz/cs/v2/estates/3453539148" TargetMode="External"/><Relationship Id="rId17198" Type="http://schemas.openxmlformats.org/officeDocument/2006/relationships/hyperlink" Target="https://www.sreality.cz/cs/v2/estates/2581217868" TargetMode="External"/><Relationship Id="rId6408" Type="http://schemas.openxmlformats.org/officeDocument/2006/relationships/hyperlink" Target="https://www.sreality.cz/cs/v2/estates/3008156492" TargetMode="External"/><Relationship Id="rId7738" Type="http://schemas.openxmlformats.org/officeDocument/2006/relationships/hyperlink" Target="https://www.sreality.cz/cs/v2/estates/2916668236" TargetMode="External"/><Relationship Id="rId17197" Type="http://schemas.openxmlformats.org/officeDocument/2006/relationships/hyperlink" Target="https://www.sreality.cz/cs/v2/estates/3680642380" TargetMode="External"/><Relationship Id="rId6405" Type="http://schemas.openxmlformats.org/officeDocument/2006/relationships/hyperlink" Target="https://www.sreality.cz/cs/v2/estates/3745601884" TargetMode="External"/><Relationship Id="rId7737" Type="http://schemas.openxmlformats.org/officeDocument/2006/relationships/hyperlink" Target="https://www.sreality.cz/cs/v2/estates/2303755084" TargetMode="External"/><Relationship Id="rId6406" Type="http://schemas.openxmlformats.org/officeDocument/2006/relationships/hyperlink" Target="https://www.sreality.cz/cs/v2/estates/3510284876" TargetMode="External"/><Relationship Id="rId7736" Type="http://schemas.openxmlformats.org/officeDocument/2006/relationships/hyperlink" Target="https://www.sreality.cz/cs/v2/estates/249090892" TargetMode="External"/><Relationship Id="rId17199" Type="http://schemas.openxmlformats.org/officeDocument/2006/relationships/hyperlink" Target="https://www.sreality.cz/cs/v2/estates/2563076684" TargetMode="External"/><Relationship Id="rId17194" Type="http://schemas.openxmlformats.org/officeDocument/2006/relationships/hyperlink" Target="https://www.sreality.cz/cs/v2/estates/2737148492" TargetMode="External"/><Relationship Id="rId17193" Type="http://schemas.openxmlformats.org/officeDocument/2006/relationships/hyperlink" Target="https://www.sreality.cz/cs/v2/estates/3768205900" TargetMode="External"/><Relationship Id="rId6409" Type="http://schemas.openxmlformats.org/officeDocument/2006/relationships/hyperlink" Target="https://www.sreality.cz/cs/v2/estates/253989708" TargetMode="External"/><Relationship Id="rId17196" Type="http://schemas.openxmlformats.org/officeDocument/2006/relationships/hyperlink" Target="https://www.sreality.cz/cs/v2/estates/1541030476" TargetMode="External"/><Relationship Id="rId17195" Type="http://schemas.openxmlformats.org/officeDocument/2006/relationships/hyperlink" Target="https://www.sreality.cz/cs/v2/estates/480920140" TargetMode="External"/><Relationship Id="rId17190" Type="http://schemas.openxmlformats.org/officeDocument/2006/relationships/hyperlink" Target="https://www.sreality.cz/cs/v2/estates/3346612812" TargetMode="External"/><Relationship Id="rId17192" Type="http://schemas.openxmlformats.org/officeDocument/2006/relationships/hyperlink" Target="https://www.sreality.cz/cs/v2/estates/43663948" TargetMode="External"/><Relationship Id="rId17191" Type="http://schemas.openxmlformats.org/officeDocument/2006/relationships/hyperlink" Target="https://www.sreality.cz/cs/v2/estates/854893132" TargetMode="External"/><Relationship Id="rId7731" Type="http://schemas.openxmlformats.org/officeDocument/2006/relationships/hyperlink" Target="https://www.sreality.cz/cs/v2/estates/3767935564" TargetMode="External"/><Relationship Id="rId6400" Type="http://schemas.openxmlformats.org/officeDocument/2006/relationships/hyperlink" Target="https://www.sreality.cz/cs/v2/estates/3188769356" TargetMode="External"/><Relationship Id="rId7730" Type="http://schemas.openxmlformats.org/officeDocument/2006/relationships/hyperlink" Target="https://www.sreality.cz/cs/v2/estates/2645087052" TargetMode="External"/><Relationship Id="rId6403" Type="http://schemas.openxmlformats.org/officeDocument/2006/relationships/hyperlink" Target="https://www.sreality.cz/cs/v2/estates/1765964" TargetMode="External"/><Relationship Id="rId7735" Type="http://schemas.openxmlformats.org/officeDocument/2006/relationships/hyperlink" Target="https://www.sreality.cz/cs/v2/estates/1200185932" TargetMode="External"/><Relationship Id="rId6404" Type="http://schemas.openxmlformats.org/officeDocument/2006/relationships/hyperlink" Target="https://www.sreality.cz/cs/v2/estates/3129340748" TargetMode="External"/><Relationship Id="rId7734" Type="http://schemas.openxmlformats.org/officeDocument/2006/relationships/hyperlink" Target="https://www.sreality.cz/cs/v2/estates/198759244" TargetMode="External"/><Relationship Id="rId6401" Type="http://schemas.openxmlformats.org/officeDocument/2006/relationships/hyperlink" Target="https://www.sreality.cz/cs/v2/estates/3768173132" TargetMode="External"/><Relationship Id="rId7733" Type="http://schemas.openxmlformats.org/officeDocument/2006/relationships/hyperlink" Target="https://www.sreality.cz/cs/v2/estates/78173004" TargetMode="External"/><Relationship Id="rId6402" Type="http://schemas.openxmlformats.org/officeDocument/2006/relationships/hyperlink" Target="https://www.sreality.cz/cs/v2/estates/2460869196" TargetMode="External"/><Relationship Id="rId7732" Type="http://schemas.openxmlformats.org/officeDocument/2006/relationships/hyperlink" Target="https://www.sreality.cz/cs/v2/estates/3363996492" TargetMode="External"/><Relationship Id="rId7728" Type="http://schemas.openxmlformats.org/officeDocument/2006/relationships/hyperlink" Target="https://www.sreality.cz/cs/v2/estates/2234204748" TargetMode="External"/><Relationship Id="rId7727" Type="http://schemas.openxmlformats.org/officeDocument/2006/relationships/hyperlink" Target="https://www.sreality.cz/cs/v2/estates/3366507340" TargetMode="External"/><Relationship Id="rId7726" Type="http://schemas.openxmlformats.org/officeDocument/2006/relationships/hyperlink" Target="https://www.sreality.cz/cs/v2/estates/3052774220" TargetMode="External"/><Relationship Id="rId7725" Type="http://schemas.openxmlformats.org/officeDocument/2006/relationships/hyperlink" Target="https://www.sreality.cz/cs/v2/estates/980447820" TargetMode="External"/><Relationship Id="rId7729" Type="http://schemas.openxmlformats.org/officeDocument/2006/relationships/hyperlink" Target="https://www.sreality.cz/cs/v2/estates/4289254220" TargetMode="External"/><Relationship Id="rId7720" Type="http://schemas.openxmlformats.org/officeDocument/2006/relationships/hyperlink" Target="https://www.sreality.cz/cs/v2/estates/2769744716" TargetMode="External"/><Relationship Id="rId7724" Type="http://schemas.openxmlformats.org/officeDocument/2006/relationships/hyperlink" Target="https://www.sreality.cz/cs/v2/estates/1085797196" TargetMode="External"/><Relationship Id="rId7723" Type="http://schemas.openxmlformats.org/officeDocument/2006/relationships/hyperlink" Target="https://www.sreality.cz/cs/v2/estates/2040001356" TargetMode="External"/><Relationship Id="rId7722" Type="http://schemas.openxmlformats.org/officeDocument/2006/relationships/hyperlink" Target="https://www.sreality.cz/cs/v2/estates/735830860" TargetMode="External"/><Relationship Id="rId7721" Type="http://schemas.openxmlformats.org/officeDocument/2006/relationships/hyperlink" Target="https://www.sreality.cz/cs/v2/estates/4238406476" TargetMode="External"/><Relationship Id="rId17011" Type="http://schemas.openxmlformats.org/officeDocument/2006/relationships/hyperlink" Target="https://www.sreality.cz/cs/v2/estates/547111500" TargetMode="External"/><Relationship Id="rId18343" Type="http://schemas.openxmlformats.org/officeDocument/2006/relationships/hyperlink" Target="https://www.sreality.cz/cs/v2/estates/2046825036" TargetMode="External"/><Relationship Id="rId17010" Type="http://schemas.openxmlformats.org/officeDocument/2006/relationships/hyperlink" Target="https://www.sreality.cz/cs/v2/estates/1067205196" TargetMode="External"/><Relationship Id="rId18344" Type="http://schemas.openxmlformats.org/officeDocument/2006/relationships/hyperlink" Target="https://www.sreality.cz/cs/v2/estates/3153367628" TargetMode="External"/><Relationship Id="rId17013" Type="http://schemas.openxmlformats.org/officeDocument/2006/relationships/hyperlink" Target="https://www.sreality.cz/cs/v2/estates/3814593100" TargetMode="External"/><Relationship Id="rId18341" Type="http://schemas.openxmlformats.org/officeDocument/2006/relationships/hyperlink" Target="https://www.sreality.cz/cs/v2/estates/775275852" TargetMode="External"/><Relationship Id="rId17012" Type="http://schemas.openxmlformats.org/officeDocument/2006/relationships/hyperlink" Target="https://www.sreality.cz/cs/v2/estates/1369195084" TargetMode="External"/><Relationship Id="rId18342" Type="http://schemas.openxmlformats.org/officeDocument/2006/relationships/hyperlink" Target="https://www.sreality.cz/cs/v2/estates/722473548" TargetMode="External"/><Relationship Id="rId18340" Type="http://schemas.openxmlformats.org/officeDocument/2006/relationships/hyperlink" Target="https://www.sreality.cz/cs/v2/estates/1890587212" TargetMode="External"/><Relationship Id="rId5130" Type="http://schemas.openxmlformats.org/officeDocument/2006/relationships/hyperlink" Target="https://www.sreality.cz/cs/v2/estates/834916940" TargetMode="External"/><Relationship Id="rId6461" Type="http://schemas.openxmlformats.org/officeDocument/2006/relationships/hyperlink" Target="https://www.sreality.cz/cs/v2/estates/2946356044" TargetMode="External"/><Relationship Id="rId7793" Type="http://schemas.openxmlformats.org/officeDocument/2006/relationships/hyperlink" Target="https://www.sreality.cz/cs/v2/estates/182903628" TargetMode="External"/><Relationship Id="rId5131" Type="http://schemas.openxmlformats.org/officeDocument/2006/relationships/hyperlink" Target="https://www.sreality.cz/cs/v2/estates/521659212" TargetMode="External"/><Relationship Id="rId6462" Type="http://schemas.openxmlformats.org/officeDocument/2006/relationships/hyperlink" Target="https://www.sreality.cz/cs/v2/estates/2991022668" TargetMode="External"/><Relationship Id="rId7792" Type="http://schemas.openxmlformats.org/officeDocument/2006/relationships/hyperlink" Target="https://www.sreality.cz/cs/v2/estates/3719029580" TargetMode="External"/><Relationship Id="rId7791" Type="http://schemas.openxmlformats.org/officeDocument/2006/relationships/hyperlink" Target="https://www.sreality.cz/cs/v2/estates/3732566604" TargetMode="External"/><Relationship Id="rId6460" Type="http://schemas.openxmlformats.org/officeDocument/2006/relationships/hyperlink" Target="https://www.sreality.cz/cs/v2/estates/4045833036" TargetMode="External"/><Relationship Id="rId7790" Type="http://schemas.openxmlformats.org/officeDocument/2006/relationships/hyperlink" Target="https://www.sreality.cz/cs/v2/estates/4121756236" TargetMode="External"/><Relationship Id="rId5134" Type="http://schemas.openxmlformats.org/officeDocument/2006/relationships/hyperlink" Target="https://www.sreality.cz/cs/v2/estates/1376420428" TargetMode="External"/><Relationship Id="rId6465" Type="http://schemas.openxmlformats.org/officeDocument/2006/relationships/hyperlink" Target="https://www.sreality.cz/cs/v2/estates/1245238092" TargetMode="External"/><Relationship Id="rId7797" Type="http://schemas.openxmlformats.org/officeDocument/2006/relationships/hyperlink" Target="https://www.sreality.cz/cs/v2/estates/4259894092" TargetMode="External"/><Relationship Id="rId17008" Type="http://schemas.openxmlformats.org/officeDocument/2006/relationships/hyperlink" Target="https://www.sreality.cz/cs/v2/estates/115287372" TargetMode="External"/><Relationship Id="rId5135" Type="http://schemas.openxmlformats.org/officeDocument/2006/relationships/hyperlink" Target="https://www.sreality.cz/cs/v2/estates/2486563404" TargetMode="External"/><Relationship Id="rId6466" Type="http://schemas.openxmlformats.org/officeDocument/2006/relationships/hyperlink" Target="https://www.sreality.cz/cs/v2/estates/1018344268" TargetMode="External"/><Relationship Id="rId7796" Type="http://schemas.openxmlformats.org/officeDocument/2006/relationships/hyperlink" Target="https://www.sreality.cz/cs/v2/estates/2095633228" TargetMode="External"/><Relationship Id="rId17007" Type="http://schemas.openxmlformats.org/officeDocument/2006/relationships/hyperlink" Target="https://www.sreality.cz/cs/v2/estates/3305833036" TargetMode="External"/><Relationship Id="rId5132" Type="http://schemas.openxmlformats.org/officeDocument/2006/relationships/hyperlink" Target="https://www.sreality.cz/cs/v2/estates/1732600396" TargetMode="External"/><Relationship Id="rId6463" Type="http://schemas.openxmlformats.org/officeDocument/2006/relationships/hyperlink" Target="https://www.sreality.cz/cs/v2/estates/2838025036" TargetMode="External"/><Relationship Id="rId7795" Type="http://schemas.openxmlformats.org/officeDocument/2006/relationships/hyperlink" Target="https://www.sreality.cz/cs/v2/estates/3873694540" TargetMode="External"/><Relationship Id="rId18338" Type="http://schemas.openxmlformats.org/officeDocument/2006/relationships/hyperlink" Target="https://www.sreality.cz/cs/v2/estates/276238924" TargetMode="External"/><Relationship Id="rId5133" Type="http://schemas.openxmlformats.org/officeDocument/2006/relationships/hyperlink" Target="https://www.sreality.cz/cs/v2/estates/4181259084" TargetMode="External"/><Relationship Id="rId6464" Type="http://schemas.openxmlformats.org/officeDocument/2006/relationships/hyperlink" Target="https://www.sreality.cz/cs/v2/estates/2655159116" TargetMode="External"/><Relationship Id="rId7794" Type="http://schemas.openxmlformats.org/officeDocument/2006/relationships/hyperlink" Target="https://www.sreality.cz/cs/v2/estates/3756577612" TargetMode="External"/><Relationship Id="rId17009" Type="http://schemas.openxmlformats.org/officeDocument/2006/relationships/hyperlink" Target="https://www.sreality.cz/cs/v2/estates/4170990156" TargetMode="External"/><Relationship Id="rId18339" Type="http://schemas.openxmlformats.org/officeDocument/2006/relationships/hyperlink" Target="https://www.sreality.cz/cs/v2/estates/3196064332" TargetMode="External"/><Relationship Id="rId5138" Type="http://schemas.openxmlformats.org/officeDocument/2006/relationships/hyperlink" Target="https://www.sreality.cz/cs/v2/estates/952091212" TargetMode="External"/><Relationship Id="rId6469" Type="http://schemas.openxmlformats.org/officeDocument/2006/relationships/hyperlink" Target="https://www.sreality.cz/cs/v2/estates/1788830284" TargetMode="External"/><Relationship Id="rId17004" Type="http://schemas.openxmlformats.org/officeDocument/2006/relationships/hyperlink" Target="https://www.sreality.cz/cs/v2/estates/2722316876" TargetMode="External"/><Relationship Id="rId18336" Type="http://schemas.openxmlformats.org/officeDocument/2006/relationships/hyperlink" Target="https://www.sreality.cz/cs/v2/estates/4294382156" TargetMode="External"/><Relationship Id="rId5139" Type="http://schemas.openxmlformats.org/officeDocument/2006/relationships/hyperlink" Target="https://www.sreality.cz/cs/v2/estates/3511489100" TargetMode="External"/><Relationship Id="rId17003" Type="http://schemas.openxmlformats.org/officeDocument/2006/relationships/hyperlink" Target="https://www.sreality.cz/cs/v2/estates/1243824716" TargetMode="External"/><Relationship Id="rId18337" Type="http://schemas.openxmlformats.org/officeDocument/2006/relationships/hyperlink" Target="https://www.sreality.cz/cs/v2/estates/624366156" TargetMode="External"/><Relationship Id="rId5136" Type="http://schemas.openxmlformats.org/officeDocument/2006/relationships/hyperlink" Target="https://www.sreality.cz/cs/v2/estates/2314658380" TargetMode="External"/><Relationship Id="rId6467" Type="http://schemas.openxmlformats.org/officeDocument/2006/relationships/hyperlink" Target="https://www.sreality.cz/cs/v2/estates/2343744332" TargetMode="External"/><Relationship Id="rId7799" Type="http://schemas.openxmlformats.org/officeDocument/2006/relationships/hyperlink" Target="https://www.sreality.cz/cs/v2/estates/1357435724" TargetMode="External"/><Relationship Id="rId17006" Type="http://schemas.openxmlformats.org/officeDocument/2006/relationships/hyperlink" Target="https://www.sreality.cz/cs/v2/estates/1761763916" TargetMode="External"/><Relationship Id="rId18334" Type="http://schemas.openxmlformats.org/officeDocument/2006/relationships/hyperlink" Target="https://www.sreality.cz/cs/v2/estates/267850316" TargetMode="External"/><Relationship Id="rId5137" Type="http://schemas.openxmlformats.org/officeDocument/2006/relationships/hyperlink" Target="https://www.sreality.cz/cs/v2/estates/3589067340" TargetMode="External"/><Relationship Id="rId6468" Type="http://schemas.openxmlformats.org/officeDocument/2006/relationships/hyperlink" Target="https://www.sreality.cz/cs/v2/estates/3164459852" TargetMode="External"/><Relationship Id="rId7798" Type="http://schemas.openxmlformats.org/officeDocument/2006/relationships/hyperlink" Target="https://www.sreality.cz/cs/v2/estates/1190368076" TargetMode="External"/><Relationship Id="rId17005" Type="http://schemas.openxmlformats.org/officeDocument/2006/relationships/hyperlink" Target="https://www.sreality.cz/cs/v2/estates/541278796" TargetMode="External"/><Relationship Id="rId18335" Type="http://schemas.openxmlformats.org/officeDocument/2006/relationships/hyperlink" Target="https://www.sreality.cz/cs/v2/estates/269947468" TargetMode="External"/><Relationship Id="rId17022" Type="http://schemas.openxmlformats.org/officeDocument/2006/relationships/hyperlink" Target="https://www.sreality.cz/cs/v2/estates/2916893260" TargetMode="External"/><Relationship Id="rId18354" Type="http://schemas.openxmlformats.org/officeDocument/2006/relationships/hyperlink" Target="https://www.sreality.cz/cs/v2/estates/2067862092" TargetMode="External"/><Relationship Id="rId17021" Type="http://schemas.openxmlformats.org/officeDocument/2006/relationships/hyperlink" Target="https://www.sreality.cz/cs/v2/estates/2883338828" TargetMode="External"/><Relationship Id="rId18355" Type="http://schemas.openxmlformats.org/officeDocument/2006/relationships/hyperlink" Target="https://www.sreality.cz/cs/v2/estates/423356236" TargetMode="External"/><Relationship Id="rId5129" Type="http://schemas.openxmlformats.org/officeDocument/2006/relationships/hyperlink" Target="https://www.sreality.cz/cs/v2/estates/2668094284" TargetMode="External"/><Relationship Id="rId17024" Type="http://schemas.openxmlformats.org/officeDocument/2006/relationships/hyperlink" Target="https://www.sreality.cz/cs/v2/estates/2984002124" TargetMode="External"/><Relationship Id="rId18352" Type="http://schemas.openxmlformats.org/officeDocument/2006/relationships/hyperlink" Target="https://www.sreality.cz/cs/v2/estates/2857439820" TargetMode="External"/><Relationship Id="rId17023" Type="http://schemas.openxmlformats.org/officeDocument/2006/relationships/hyperlink" Target="https://www.sreality.cz/cs/v2/estates/4277240652" TargetMode="External"/><Relationship Id="rId18353" Type="http://schemas.openxmlformats.org/officeDocument/2006/relationships/hyperlink" Target="https://www.sreality.cz/cs/v2/estates/582492748" TargetMode="External"/><Relationship Id="rId18350" Type="http://schemas.openxmlformats.org/officeDocument/2006/relationships/hyperlink" Target="https://www.sreality.cz/cs/v2/estates/3979416140" TargetMode="External"/><Relationship Id="rId18351" Type="http://schemas.openxmlformats.org/officeDocument/2006/relationships/hyperlink" Target="https://www.sreality.cz/cs/v2/estates/1639712076" TargetMode="External"/><Relationship Id="rId17020" Type="http://schemas.openxmlformats.org/officeDocument/2006/relationships/hyperlink" Target="https://www.sreality.cz/cs/v2/estates/1085030988" TargetMode="External"/><Relationship Id="rId6450" Type="http://schemas.openxmlformats.org/officeDocument/2006/relationships/hyperlink" Target="https://www.sreality.cz/cs/v2/estates/710754892" TargetMode="External"/><Relationship Id="rId7782" Type="http://schemas.openxmlformats.org/officeDocument/2006/relationships/hyperlink" Target="https://www.sreality.cz/cs/v2/estates/83223372" TargetMode="External"/><Relationship Id="rId5120" Type="http://schemas.openxmlformats.org/officeDocument/2006/relationships/hyperlink" Target="https://www.sreality.cz/cs/v2/estates/2926490444" TargetMode="External"/><Relationship Id="rId6451" Type="http://schemas.openxmlformats.org/officeDocument/2006/relationships/hyperlink" Target="https://www.sreality.cz/cs/v2/estates/1866851148" TargetMode="External"/><Relationship Id="rId7781" Type="http://schemas.openxmlformats.org/officeDocument/2006/relationships/hyperlink" Target="https://www.sreality.cz/cs/v2/estates/3057545804" TargetMode="External"/><Relationship Id="rId7780" Type="http://schemas.openxmlformats.org/officeDocument/2006/relationships/hyperlink" Target="https://www.sreality.cz/cs/v2/estates/230847052" TargetMode="External"/><Relationship Id="rId5123" Type="http://schemas.openxmlformats.org/officeDocument/2006/relationships/hyperlink" Target="https://www.sreality.cz/cs/v2/estates/3991860044" TargetMode="External"/><Relationship Id="rId6454" Type="http://schemas.openxmlformats.org/officeDocument/2006/relationships/hyperlink" Target="https://www.sreality.cz/cs/v2/estates/3214078796" TargetMode="External"/><Relationship Id="rId7786" Type="http://schemas.openxmlformats.org/officeDocument/2006/relationships/hyperlink" Target="https://www.sreality.cz/cs/v2/estates/348136012" TargetMode="External"/><Relationship Id="rId17019" Type="http://schemas.openxmlformats.org/officeDocument/2006/relationships/hyperlink" Target="https://www.sreality.cz/cs/v2/estates/2645312076" TargetMode="External"/><Relationship Id="rId5124" Type="http://schemas.openxmlformats.org/officeDocument/2006/relationships/hyperlink" Target="https://www.sreality.cz/cs/v2/estates/925926220" TargetMode="External"/><Relationship Id="rId6455" Type="http://schemas.openxmlformats.org/officeDocument/2006/relationships/hyperlink" Target="https://www.sreality.cz/cs/v2/estates/2502554444" TargetMode="External"/><Relationship Id="rId7785" Type="http://schemas.openxmlformats.org/officeDocument/2006/relationships/hyperlink" Target="https://www.sreality.cz/cs/v2/estates/689979980" TargetMode="External"/><Relationship Id="rId17018" Type="http://schemas.openxmlformats.org/officeDocument/2006/relationships/hyperlink" Target="https://www.sreality.cz/cs/v2/estates/2377925196" TargetMode="External"/><Relationship Id="rId5121" Type="http://schemas.openxmlformats.org/officeDocument/2006/relationships/hyperlink" Target="https://www.sreality.cz/cs/v2/estates/3568091724" TargetMode="External"/><Relationship Id="rId6452" Type="http://schemas.openxmlformats.org/officeDocument/2006/relationships/hyperlink" Target="https://www.sreality.cz/cs/v2/estates/3292848972" TargetMode="External"/><Relationship Id="rId7784" Type="http://schemas.openxmlformats.org/officeDocument/2006/relationships/hyperlink" Target="https://www.sreality.cz/cs/v2/estates/1530356300" TargetMode="External"/><Relationship Id="rId18349" Type="http://schemas.openxmlformats.org/officeDocument/2006/relationships/hyperlink" Target="https://www.sreality.cz/cs/v2/estates/2280723020" TargetMode="External"/><Relationship Id="rId5122" Type="http://schemas.openxmlformats.org/officeDocument/2006/relationships/hyperlink" Target="https://www.sreality.cz/cs/v2/estates/1115632204" TargetMode="External"/><Relationship Id="rId6453" Type="http://schemas.openxmlformats.org/officeDocument/2006/relationships/hyperlink" Target="https://www.sreality.cz/cs/v2/estates/1215804236" TargetMode="External"/><Relationship Id="rId7783" Type="http://schemas.openxmlformats.org/officeDocument/2006/relationships/hyperlink" Target="https://www.sreality.cz/cs/v2/estates/2264453964" TargetMode="External"/><Relationship Id="rId5127" Type="http://schemas.openxmlformats.org/officeDocument/2006/relationships/hyperlink" Target="https://www.sreality.cz/cs/v2/estates/2493576012" TargetMode="External"/><Relationship Id="rId6458" Type="http://schemas.openxmlformats.org/officeDocument/2006/relationships/hyperlink" Target="https://www.sreality.cz/cs/v2/estates/3312243532" TargetMode="External"/><Relationship Id="rId17015" Type="http://schemas.openxmlformats.org/officeDocument/2006/relationships/hyperlink" Target="https://www.sreality.cz/cs/v2/estates/3351667276" TargetMode="External"/><Relationship Id="rId18347" Type="http://schemas.openxmlformats.org/officeDocument/2006/relationships/hyperlink" Target="https://www.sreality.cz/cs/v2/estates/1281364556" TargetMode="External"/><Relationship Id="rId5128" Type="http://schemas.openxmlformats.org/officeDocument/2006/relationships/hyperlink" Target="https://www.sreality.cz/cs/v2/estates/3609453388" TargetMode="External"/><Relationship Id="rId6459" Type="http://schemas.openxmlformats.org/officeDocument/2006/relationships/hyperlink" Target="https://www.sreality.cz/cs/v2/estates/958784332" TargetMode="External"/><Relationship Id="rId7789" Type="http://schemas.openxmlformats.org/officeDocument/2006/relationships/hyperlink" Target="https://www.sreality.cz/cs/v2/estates/4119565132" TargetMode="External"/><Relationship Id="rId17014" Type="http://schemas.openxmlformats.org/officeDocument/2006/relationships/hyperlink" Target="https://www.sreality.cz/cs/v2/estates/1250705996" TargetMode="External"/><Relationship Id="rId18348" Type="http://schemas.openxmlformats.org/officeDocument/2006/relationships/hyperlink" Target="https://www.sreality.cz/cs/v2/estates/3407868492" TargetMode="External"/><Relationship Id="rId5125" Type="http://schemas.openxmlformats.org/officeDocument/2006/relationships/hyperlink" Target="https://www.sreality.cz/cs/v2/estates/3786863436" TargetMode="External"/><Relationship Id="rId6456" Type="http://schemas.openxmlformats.org/officeDocument/2006/relationships/hyperlink" Target="https://www.sreality.cz/cs/v2/estates/3038995788" TargetMode="External"/><Relationship Id="rId7788" Type="http://schemas.openxmlformats.org/officeDocument/2006/relationships/hyperlink" Target="https://www.sreality.cz/cs/v2/estates/2598949708" TargetMode="External"/><Relationship Id="rId17017" Type="http://schemas.openxmlformats.org/officeDocument/2006/relationships/hyperlink" Target="https://www.sreality.cz/cs/v2/estates/4189864524" TargetMode="External"/><Relationship Id="rId18345" Type="http://schemas.openxmlformats.org/officeDocument/2006/relationships/hyperlink" Target="https://www.sreality.cz/cs/v2/estates/421532236" TargetMode="External"/><Relationship Id="rId5126" Type="http://schemas.openxmlformats.org/officeDocument/2006/relationships/hyperlink" Target="https://www.sreality.cz/cs/v2/estates/2934301516" TargetMode="External"/><Relationship Id="rId6457" Type="http://schemas.openxmlformats.org/officeDocument/2006/relationships/hyperlink" Target="https://www.sreality.cz/cs/v2/estates/3407844172" TargetMode="External"/><Relationship Id="rId7787" Type="http://schemas.openxmlformats.org/officeDocument/2006/relationships/hyperlink" Target="https://www.sreality.cz/cs/v2/estates/289534796" TargetMode="External"/><Relationship Id="rId17016" Type="http://schemas.openxmlformats.org/officeDocument/2006/relationships/hyperlink" Target="https://www.sreality.cz/cs/v2/estates/3071542604" TargetMode="External"/><Relationship Id="rId18346" Type="http://schemas.openxmlformats.org/officeDocument/2006/relationships/hyperlink" Target="https://www.sreality.cz/cs/v2/estates/1832915532" TargetMode="External"/><Relationship Id="rId18321" Type="http://schemas.openxmlformats.org/officeDocument/2006/relationships/hyperlink" Target="https://www.sreality.cz/cs/v2/estates/1720062540" TargetMode="External"/><Relationship Id="rId18322" Type="http://schemas.openxmlformats.org/officeDocument/2006/relationships/hyperlink" Target="https://www.sreality.cz/cs/v2/estates/1101402700" TargetMode="External"/><Relationship Id="rId18320" Type="http://schemas.openxmlformats.org/officeDocument/2006/relationships/hyperlink" Target="https://www.sreality.cz/cs/v2/estates/1132995148" TargetMode="External"/><Relationship Id="rId6480" Type="http://schemas.openxmlformats.org/officeDocument/2006/relationships/hyperlink" Target="https://www.sreality.cz/cs/v2/estates/486449996" TargetMode="External"/><Relationship Id="rId5152" Type="http://schemas.openxmlformats.org/officeDocument/2006/relationships/hyperlink" Target="https://www.sreality.cz/cs/v2/estates/422490956" TargetMode="External"/><Relationship Id="rId6483" Type="http://schemas.openxmlformats.org/officeDocument/2006/relationships/hyperlink" Target="https://www.sreality.cz/cs/v2/estates/3313427276" TargetMode="External"/><Relationship Id="rId5153" Type="http://schemas.openxmlformats.org/officeDocument/2006/relationships/hyperlink" Target="https://www.sreality.cz/cs/v2/estates/2396246860" TargetMode="External"/><Relationship Id="rId6484" Type="http://schemas.openxmlformats.org/officeDocument/2006/relationships/hyperlink" Target="https://www.sreality.cz/cs/v2/estates/1419629388" TargetMode="External"/><Relationship Id="rId5150" Type="http://schemas.openxmlformats.org/officeDocument/2006/relationships/hyperlink" Target="https://www.sreality.cz/cs/v2/estates/1815925580" TargetMode="External"/><Relationship Id="rId6481" Type="http://schemas.openxmlformats.org/officeDocument/2006/relationships/hyperlink" Target="https://www.sreality.cz/cs/v2/estates/2470699852" TargetMode="External"/><Relationship Id="rId5151" Type="http://schemas.openxmlformats.org/officeDocument/2006/relationships/hyperlink" Target="https://www.sreality.cz/cs/v2/estates/3854861132" TargetMode="External"/><Relationship Id="rId6482" Type="http://schemas.openxmlformats.org/officeDocument/2006/relationships/hyperlink" Target="https://www.sreality.cz/cs/v2/estates/3095454540" TargetMode="External"/><Relationship Id="rId5156" Type="http://schemas.openxmlformats.org/officeDocument/2006/relationships/hyperlink" Target="https://www.sreality.cz/cs/v2/estates/1341035340" TargetMode="External"/><Relationship Id="rId6487" Type="http://schemas.openxmlformats.org/officeDocument/2006/relationships/hyperlink" Target="https://www.sreality.cz/cs/v2/estates/2907370316" TargetMode="External"/><Relationship Id="rId18318" Type="http://schemas.openxmlformats.org/officeDocument/2006/relationships/hyperlink" Target="https://www.sreality.cz/cs/v2/estates/2924810828" TargetMode="External"/><Relationship Id="rId19649" Type="http://schemas.openxmlformats.org/officeDocument/2006/relationships/drawing" Target="../drawings/drawing1.xml"/><Relationship Id="rId5157" Type="http://schemas.openxmlformats.org/officeDocument/2006/relationships/hyperlink" Target="https://www.sreality.cz/cs/v2/estates/3272074060" TargetMode="External"/><Relationship Id="rId6488" Type="http://schemas.openxmlformats.org/officeDocument/2006/relationships/hyperlink" Target="https://www.sreality.cz/cs/v2/estates/2453815884" TargetMode="External"/><Relationship Id="rId18319" Type="http://schemas.openxmlformats.org/officeDocument/2006/relationships/hyperlink" Target="https://www.sreality.cz/cs/v2/estates/3129348684" TargetMode="External"/><Relationship Id="rId5154" Type="http://schemas.openxmlformats.org/officeDocument/2006/relationships/hyperlink" Target="https://www.sreality.cz/cs/v2/estates/1104474956" TargetMode="External"/><Relationship Id="rId6485" Type="http://schemas.openxmlformats.org/officeDocument/2006/relationships/hyperlink" Target="https://www.sreality.cz/cs/v2/estates/3017695820" TargetMode="External"/><Relationship Id="rId18316" Type="http://schemas.openxmlformats.org/officeDocument/2006/relationships/hyperlink" Target="https://www.sreality.cz/cs/v2/estates/1515795020" TargetMode="External"/><Relationship Id="rId19647" Type="http://schemas.openxmlformats.org/officeDocument/2006/relationships/hyperlink" Target="https://www.sreality.cz/cs/v2/estates/162406748" TargetMode="External"/><Relationship Id="rId5155" Type="http://schemas.openxmlformats.org/officeDocument/2006/relationships/hyperlink" Target="https://www.sreality.cz/cs/v2/estates/3290338124" TargetMode="External"/><Relationship Id="rId6486" Type="http://schemas.openxmlformats.org/officeDocument/2006/relationships/hyperlink" Target="https://www.sreality.cz/cs/v2/estates/3298677580" TargetMode="External"/><Relationship Id="rId18317" Type="http://schemas.openxmlformats.org/officeDocument/2006/relationships/hyperlink" Target="https://www.sreality.cz/cs/v2/estates/3140817484" TargetMode="External"/><Relationship Id="rId19648" Type="http://schemas.openxmlformats.org/officeDocument/2006/relationships/hyperlink" Target="https://www.sreality.cz/cs/v2/estates/679939932" TargetMode="External"/><Relationship Id="rId18314" Type="http://schemas.openxmlformats.org/officeDocument/2006/relationships/hyperlink" Target="https://www.sreality.cz/cs/v2/estates/3485798988" TargetMode="External"/><Relationship Id="rId19645" Type="http://schemas.openxmlformats.org/officeDocument/2006/relationships/hyperlink" Target="https://www.sreality.cz/cs/v2/estates/2697285212" TargetMode="External"/><Relationship Id="rId18315" Type="http://schemas.openxmlformats.org/officeDocument/2006/relationships/hyperlink" Target="https://www.sreality.cz/cs/v2/estates/3455390284" TargetMode="External"/><Relationship Id="rId19646" Type="http://schemas.openxmlformats.org/officeDocument/2006/relationships/hyperlink" Target="https://www.sreality.cz/cs/v2/estates/2053972316" TargetMode="External"/><Relationship Id="rId5158" Type="http://schemas.openxmlformats.org/officeDocument/2006/relationships/hyperlink" Target="https://www.sreality.cz/cs/v2/estates/2931114572" TargetMode="External"/><Relationship Id="rId6489" Type="http://schemas.openxmlformats.org/officeDocument/2006/relationships/hyperlink" Target="https://www.sreality.cz/cs/v2/estates/1250808652" TargetMode="External"/><Relationship Id="rId18312" Type="http://schemas.openxmlformats.org/officeDocument/2006/relationships/hyperlink" Target="https://www.sreality.cz/cs/v2/estates/3244872268" TargetMode="External"/><Relationship Id="rId19643" Type="http://schemas.openxmlformats.org/officeDocument/2006/relationships/hyperlink" Target="https://www.sreality.cz/cs/v2/estates/1267142492" TargetMode="External"/><Relationship Id="rId5159" Type="http://schemas.openxmlformats.org/officeDocument/2006/relationships/hyperlink" Target="https://www.sreality.cz/cs/v2/estates/1170969420" TargetMode="External"/><Relationship Id="rId18313" Type="http://schemas.openxmlformats.org/officeDocument/2006/relationships/hyperlink" Target="https://www.sreality.cz/cs/v2/estates/2613383756" TargetMode="External"/><Relationship Id="rId19644" Type="http://schemas.openxmlformats.org/officeDocument/2006/relationships/hyperlink" Target="https://www.sreality.cz/cs/v2/estates/2290552668" TargetMode="External"/><Relationship Id="rId17000" Type="http://schemas.openxmlformats.org/officeDocument/2006/relationships/hyperlink" Target="https://www.sreality.cz/cs/v2/estates/796185164" TargetMode="External"/><Relationship Id="rId18332" Type="http://schemas.openxmlformats.org/officeDocument/2006/relationships/hyperlink" Target="https://www.sreality.cz/cs/v2/estates/3213365836" TargetMode="External"/><Relationship Id="rId18333" Type="http://schemas.openxmlformats.org/officeDocument/2006/relationships/hyperlink" Target="https://www.sreality.cz/cs/v2/estates/737612364" TargetMode="External"/><Relationship Id="rId17002" Type="http://schemas.openxmlformats.org/officeDocument/2006/relationships/hyperlink" Target="https://www.sreality.cz/cs/v2/estates/1077101132" TargetMode="External"/><Relationship Id="rId18330" Type="http://schemas.openxmlformats.org/officeDocument/2006/relationships/hyperlink" Target="https://www.sreality.cz/cs/v2/estates/842404428" TargetMode="External"/><Relationship Id="rId17001" Type="http://schemas.openxmlformats.org/officeDocument/2006/relationships/hyperlink" Target="https://www.sreality.cz/cs/v2/estates/2449687116" TargetMode="External"/><Relationship Id="rId18331" Type="http://schemas.openxmlformats.org/officeDocument/2006/relationships/hyperlink" Target="https://www.sreality.cz/cs/v2/estates/43455052" TargetMode="External"/><Relationship Id="rId5141" Type="http://schemas.openxmlformats.org/officeDocument/2006/relationships/hyperlink" Target="https://www.sreality.cz/cs/v2/estates/1581015628" TargetMode="External"/><Relationship Id="rId6472" Type="http://schemas.openxmlformats.org/officeDocument/2006/relationships/hyperlink" Target="https://www.sreality.cz/cs/v2/estates/2009727564" TargetMode="External"/><Relationship Id="rId5142" Type="http://schemas.openxmlformats.org/officeDocument/2006/relationships/hyperlink" Target="https://www.sreality.cz/cs/v2/estates/743813964" TargetMode="External"/><Relationship Id="rId6473" Type="http://schemas.openxmlformats.org/officeDocument/2006/relationships/hyperlink" Target="https://www.sreality.cz/cs/v2/estates/217453132" TargetMode="External"/><Relationship Id="rId6470" Type="http://schemas.openxmlformats.org/officeDocument/2006/relationships/hyperlink" Target="https://www.sreality.cz/cs/v2/estates/822309452" TargetMode="External"/><Relationship Id="rId5140" Type="http://schemas.openxmlformats.org/officeDocument/2006/relationships/hyperlink" Target="https://www.sreality.cz/cs/v2/estates/3460063820" TargetMode="External"/><Relationship Id="rId6471" Type="http://schemas.openxmlformats.org/officeDocument/2006/relationships/hyperlink" Target="https://www.sreality.cz/cs/v2/estates/3994846028" TargetMode="External"/><Relationship Id="rId5145" Type="http://schemas.openxmlformats.org/officeDocument/2006/relationships/hyperlink" Target="https://www.sreality.cz/cs/v2/estates/2603410252" TargetMode="External"/><Relationship Id="rId6476" Type="http://schemas.openxmlformats.org/officeDocument/2006/relationships/hyperlink" Target="https://www.sreality.cz/cs/v2/estates/2258490188" TargetMode="External"/><Relationship Id="rId18329" Type="http://schemas.openxmlformats.org/officeDocument/2006/relationships/hyperlink" Target="https://www.sreality.cz/cs/v2/estates/842404428" TargetMode="External"/><Relationship Id="rId5146" Type="http://schemas.openxmlformats.org/officeDocument/2006/relationships/hyperlink" Target="https://www.sreality.cz/cs/v2/estates/2331353932" TargetMode="External"/><Relationship Id="rId6477" Type="http://schemas.openxmlformats.org/officeDocument/2006/relationships/hyperlink" Target="https://www.sreality.cz/cs/v2/estates/697111116" TargetMode="External"/><Relationship Id="rId5143" Type="http://schemas.openxmlformats.org/officeDocument/2006/relationships/hyperlink" Target="https://www.sreality.cz/cs/v2/estates/2751435596" TargetMode="External"/><Relationship Id="rId6474" Type="http://schemas.openxmlformats.org/officeDocument/2006/relationships/hyperlink" Target="https://www.sreality.cz/cs/v2/estates/2711475020" TargetMode="External"/><Relationship Id="rId18327" Type="http://schemas.openxmlformats.org/officeDocument/2006/relationships/hyperlink" Target="https://www.sreality.cz/cs/v2/estates/404099660" TargetMode="External"/><Relationship Id="rId5144" Type="http://schemas.openxmlformats.org/officeDocument/2006/relationships/hyperlink" Target="https://www.sreality.cz/cs/v2/estates/4148536140" TargetMode="External"/><Relationship Id="rId6475" Type="http://schemas.openxmlformats.org/officeDocument/2006/relationships/hyperlink" Target="https://www.sreality.cz/cs/v2/estates/3063796556" TargetMode="External"/><Relationship Id="rId18328" Type="http://schemas.openxmlformats.org/officeDocument/2006/relationships/hyperlink" Target="https://www.sreality.cz/cs/v2/estates/3488342604" TargetMode="External"/><Relationship Id="rId5149" Type="http://schemas.openxmlformats.org/officeDocument/2006/relationships/hyperlink" Target="https://www.sreality.cz/cs/v2/estates/821879628" TargetMode="External"/><Relationship Id="rId18325" Type="http://schemas.openxmlformats.org/officeDocument/2006/relationships/hyperlink" Target="https://www.sreality.cz/cs/v2/estates/36947276" TargetMode="External"/><Relationship Id="rId18326" Type="http://schemas.openxmlformats.org/officeDocument/2006/relationships/hyperlink" Target="https://www.sreality.cz/cs/v2/estates/2851476044" TargetMode="External"/><Relationship Id="rId5147" Type="http://schemas.openxmlformats.org/officeDocument/2006/relationships/hyperlink" Target="https://www.sreality.cz/cs/v2/estates/2929689420" TargetMode="External"/><Relationship Id="rId6478" Type="http://schemas.openxmlformats.org/officeDocument/2006/relationships/hyperlink" Target="https://www.sreality.cz/cs/v2/estates/3319767884" TargetMode="External"/><Relationship Id="rId18323" Type="http://schemas.openxmlformats.org/officeDocument/2006/relationships/hyperlink" Target="https://www.sreality.cz/cs/v2/estates/433459788" TargetMode="External"/><Relationship Id="rId5148" Type="http://schemas.openxmlformats.org/officeDocument/2006/relationships/hyperlink" Target="https://www.sreality.cz/cs/v2/estates/1670243148" TargetMode="External"/><Relationship Id="rId6479" Type="http://schemas.openxmlformats.org/officeDocument/2006/relationships/hyperlink" Target="https://www.sreality.cz/cs/v2/estates/1392419660" TargetMode="External"/><Relationship Id="rId18324" Type="http://schemas.openxmlformats.org/officeDocument/2006/relationships/hyperlink" Target="https://www.sreality.cz/cs/v2/estates/1254494796" TargetMode="External"/><Relationship Id="rId6429" Type="http://schemas.openxmlformats.org/officeDocument/2006/relationships/hyperlink" Target="https://www.sreality.cz/cs/v2/estates/36328012" TargetMode="External"/><Relationship Id="rId17055" Type="http://schemas.openxmlformats.org/officeDocument/2006/relationships/hyperlink" Target="https://www.sreality.cz/cs/v2/estates/603800140" TargetMode="External"/><Relationship Id="rId18387" Type="http://schemas.openxmlformats.org/officeDocument/2006/relationships/hyperlink" Target="https://www.sreality.cz/cs/v2/estates/2734494284" TargetMode="External"/><Relationship Id="rId17054" Type="http://schemas.openxmlformats.org/officeDocument/2006/relationships/hyperlink" Target="https://www.sreality.cz/cs/v2/estates/1761428044" TargetMode="External"/><Relationship Id="rId18388" Type="http://schemas.openxmlformats.org/officeDocument/2006/relationships/hyperlink" Target="https://www.sreality.cz/cs/v2/estates/1897730636" TargetMode="External"/><Relationship Id="rId6427" Type="http://schemas.openxmlformats.org/officeDocument/2006/relationships/hyperlink" Target="https://www.sreality.cz/cs/v2/estates/3931157324" TargetMode="External"/><Relationship Id="rId7759" Type="http://schemas.openxmlformats.org/officeDocument/2006/relationships/hyperlink" Target="https://www.sreality.cz/cs/v2/estates/2360579404" TargetMode="External"/><Relationship Id="rId17057" Type="http://schemas.openxmlformats.org/officeDocument/2006/relationships/hyperlink" Target="https://www.sreality.cz/cs/v2/estates/2146255436" TargetMode="External"/><Relationship Id="rId18385" Type="http://schemas.openxmlformats.org/officeDocument/2006/relationships/hyperlink" Target="https://www.sreality.cz/cs/v2/estates/2685470028" TargetMode="External"/><Relationship Id="rId6428" Type="http://schemas.openxmlformats.org/officeDocument/2006/relationships/hyperlink" Target="https://www.sreality.cz/cs/v2/estates/343724876" TargetMode="External"/><Relationship Id="rId7758" Type="http://schemas.openxmlformats.org/officeDocument/2006/relationships/hyperlink" Target="https://www.sreality.cz/cs/v2/estates/1741214540" TargetMode="External"/><Relationship Id="rId17056" Type="http://schemas.openxmlformats.org/officeDocument/2006/relationships/hyperlink" Target="https://www.sreality.cz/cs/v2/estates/1914454604" TargetMode="External"/><Relationship Id="rId18386" Type="http://schemas.openxmlformats.org/officeDocument/2006/relationships/hyperlink" Target="https://www.sreality.cz/cs/v2/estates/42738764" TargetMode="External"/><Relationship Id="rId17051" Type="http://schemas.openxmlformats.org/officeDocument/2006/relationships/hyperlink" Target="https://www.sreality.cz/cs/v2/estates/2192392780" TargetMode="External"/><Relationship Id="rId18383" Type="http://schemas.openxmlformats.org/officeDocument/2006/relationships/hyperlink" Target="https://www.sreality.cz/cs/v2/estates/2747077196" TargetMode="External"/><Relationship Id="rId17050" Type="http://schemas.openxmlformats.org/officeDocument/2006/relationships/hyperlink" Target="https://www.sreality.cz/cs/v2/estates/3659862604" TargetMode="External"/><Relationship Id="rId18384" Type="http://schemas.openxmlformats.org/officeDocument/2006/relationships/hyperlink" Target="https://www.sreality.cz/cs/v2/estates/4138136140" TargetMode="External"/><Relationship Id="rId17053" Type="http://schemas.openxmlformats.org/officeDocument/2006/relationships/hyperlink" Target="https://www.sreality.cz/cs/v2/estates/1275744844" TargetMode="External"/><Relationship Id="rId18381" Type="http://schemas.openxmlformats.org/officeDocument/2006/relationships/hyperlink" Target="https://www.sreality.cz/cs/v2/estates/658248268" TargetMode="External"/><Relationship Id="rId17052" Type="http://schemas.openxmlformats.org/officeDocument/2006/relationships/hyperlink" Target="https://www.sreality.cz/cs/v2/estates/1724727884" TargetMode="External"/><Relationship Id="rId18382" Type="http://schemas.openxmlformats.org/officeDocument/2006/relationships/hyperlink" Target="https://www.sreality.cz/cs/v2/estates/814551628" TargetMode="External"/><Relationship Id="rId18380" Type="http://schemas.openxmlformats.org/officeDocument/2006/relationships/hyperlink" Target="https://www.sreality.cz/cs/v2/estates/1562120780" TargetMode="External"/><Relationship Id="rId6421" Type="http://schemas.openxmlformats.org/officeDocument/2006/relationships/hyperlink" Target="https://www.sreality.cz/cs/v2/estates/2088555340" TargetMode="External"/><Relationship Id="rId7753" Type="http://schemas.openxmlformats.org/officeDocument/2006/relationships/hyperlink" Target="https://www.sreality.cz/cs/v2/estates/2395525964" TargetMode="External"/><Relationship Id="rId6422" Type="http://schemas.openxmlformats.org/officeDocument/2006/relationships/hyperlink" Target="https://www.sreality.cz/cs/v2/estates/3092518220" TargetMode="External"/><Relationship Id="rId7752" Type="http://schemas.openxmlformats.org/officeDocument/2006/relationships/hyperlink" Target="https://www.sreality.cz/cs/v2/estates/232510284" TargetMode="External"/><Relationship Id="rId7751" Type="http://schemas.openxmlformats.org/officeDocument/2006/relationships/hyperlink" Target="https://www.sreality.cz/cs/v2/estates/4190688076" TargetMode="External"/><Relationship Id="rId6420" Type="http://schemas.openxmlformats.org/officeDocument/2006/relationships/hyperlink" Target="https://www.sreality.cz/cs/v2/estates/746378060" TargetMode="External"/><Relationship Id="rId7750" Type="http://schemas.openxmlformats.org/officeDocument/2006/relationships/hyperlink" Target="https://www.sreality.cz/cs/v2/estates/3880837964" TargetMode="External"/><Relationship Id="rId6425" Type="http://schemas.openxmlformats.org/officeDocument/2006/relationships/hyperlink" Target="https://www.sreality.cz/cs/v2/estates/1525080908" TargetMode="External"/><Relationship Id="rId7757" Type="http://schemas.openxmlformats.org/officeDocument/2006/relationships/hyperlink" Target="https://www.sreality.cz/cs/v2/estates/566809420" TargetMode="External"/><Relationship Id="rId17048" Type="http://schemas.openxmlformats.org/officeDocument/2006/relationships/hyperlink" Target="https://www.sreality.cz/cs/v2/estates/2280280652" TargetMode="External"/><Relationship Id="rId6426" Type="http://schemas.openxmlformats.org/officeDocument/2006/relationships/hyperlink" Target="https://www.sreality.cz/cs/v2/estates/2977747788" TargetMode="External"/><Relationship Id="rId7756" Type="http://schemas.openxmlformats.org/officeDocument/2006/relationships/hyperlink" Target="https://www.sreality.cz/cs/v2/estates/2378748748" TargetMode="External"/><Relationship Id="rId17047" Type="http://schemas.openxmlformats.org/officeDocument/2006/relationships/hyperlink" Target="https://www.sreality.cz/cs/v2/estates/2763866700" TargetMode="External"/><Relationship Id="rId6423" Type="http://schemas.openxmlformats.org/officeDocument/2006/relationships/hyperlink" Target="https://www.sreality.cz/cs/v2/estates/980686156" TargetMode="External"/><Relationship Id="rId7755" Type="http://schemas.openxmlformats.org/officeDocument/2006/relationships/hyperlink" Target="https://www.sreality.cz/cs/v2/estates/711889740" TargetMode="External"/><Relationship Id="rId18378" Type="http://schemas.openxmlformats.org/officeDocument/2006/relationships/hyperlink" Target="https://www.sreality.cz/cs/v2/estates/2696680012" TargetMode="External"/><Relationship Id="rId6424" Type="http://schemas.openxmlformats.org/officeDocument/2006/relationships/hyperlink" Target="https://www.sreality.cz/cs/v2/estates/119006028" TargetMode="External"/><Relationship Id="rId7754" Type="http://schemas.openxmlformats.org/officeDocument/2006/relationships/hyperlink" Target="https://www.sreality.cz/cs/v2/estates/355132236" TargetMode="External"/><Relationship Id="rId17049" Type="http://schemas.openxmlformats.org/officeDocument/2006/relationships/hyperlink" Target="https://www.sreality.cz/cs/v2/estates/2930590284" TargetMode="External"/><Relationship Id="rId18379" Type="http://schemas.openxmlformats.org/officeDocument/2006/relationships/hyperlink" Target="https://www.sreality.cz/cs/v2/estates/1150960716" TargetMode="External"/><Relationship Id="rId6418" Type="http://schemas.openxmlformats.org/officeDocument/2006/relationships/hyperlink" Target="https://www.sreality.cz/cs/v2/estates/2685842252" TargetMode="External"/><Relationship Id="rId17066" Type="http://schemas.openxmlformats.org/officeDocument/2006/relationships/hyperlink" Target="https://www.sreality.cz/cs/v2/estates/2068996684" TargetMode="External"/><Relationship Id="rId18398" Type="http://schemas.openxmlformats.org/officeDocument/2006/relationships/hyperlink" Target="https://www.sreality.cz/cs/v2/estates/3501134412" TargetMode="External"/><Relationship Id="rId6419" Type="http://schemas.openxmlformats.org/officeDocument/2006/relationships/hyperlink" Target="https://www.sreality.cz/cs/v2/estates/419685196" TargetMode="External"/><Relationship Id="rId7749" Type="http://schemas.openxmlformats.org/officeDocument/2006/relationships/hyperlink" Target="https://www.sreality.cz/cs/v2/estates/2896028492" TargetMode="External"/><Relationship Id="rId17065" Type="http://schemas.openxmlformats.org/officeDocument/2006/relationships/hyperlink" Target="https://www.sreality.cz/cs/v2/estates/3747430988" TargetMode="External"/><Relationship Id="rId18399" Type="http://schemas.openxmlformats.org/officeDocument/2006/relationships/hyperlink" Target="https://www.sreality.cz/cs/v2/estates/3389055564" TargetMode="External"/><Relationship Id="rId6416" Type="http://schemas.openxmlformats.org/officeDocument/2006/relationships/hyperlink" Target="https://www.sreality.cz/cs/v2/estates/3293369164" TargetMode="External"/><Relationship Id="rId7748" Type="http://schemas.openxmlformats.org/officeDocument/2006/relationships/hyperlink" Target="https://www.sreality.cz/cs/v2/estates/2755953484" TargetMode="External"/><Relationship Id="rId17068" Type="http://schemas.openxmlformats.org/officeDocument/2006/relationships/hyperlink" Target="https://www.sreality.cz/cs/v2/estates/3648864844" TargetMode="External"/><Relationship Id="rId18396" Type="http://schemas.openxmlformats.org/officeDocument/2006/relationships/hyperlink" Target="https://www.sreality.cz/cs/v2/estates/205394508" TargetMode="External"/><Relationship Id="rId6417" Type="http://schemas.openxmlformats.org/officeDocument/2006/relationships/hyperlink" Target="https://www.sreality.cz/cs/v2/estates/638223180" TargetMode="External"/><Relationship Id="rId7747" Type="http://schemas.openxmlformats.org/officeDocument/2006/relationships/hyperlink" Target="https://www.sreality.cz/cs/v2/estates/1523110732" TargetMode="External"/><Relationship Id="rId17067" Type="http://schemas.openxmlformats.org/officeDocument/2006/relationships/hyperlink" Target="https://www.sreality.cz/cs/v2/estates/2555200076" TargetMode="External"/><Relationship Id="rId18397" Type="http://schemas.openxmlformats.org/officeDocument/2006/relationships/hyperlink" Target="https://www.sreality.cz/cs/v2/estates/36201804" TargetMode="External"/><Relationship Id="rId17062" Type="http://schemas.openxmlformats.org/officeDocument/2006/relationships/hyperlink" Target="https://www.sreality.cz/cs/v2/estates/54346316" TargetMode="External"/><Relationship Id="rId18394" Type="http://schemas.openxmlformats.org/officeDocument/2006/relationships/hyperlink" Target="https://www.sreality.cz/cs/v2/estates/4186837580" TargetMode="External"/><Relationship Id="rId17061" Type="http://schemas.openxmlformats.org/officeDocument/2006/relationships/hyperlink" Target="https://www.sreality.cz/cs/v2/estates/2500674124" TargetMode="External"/><Relationship Id="rId18395" Type="http://schemas.openxmlformats.org/officeDocument/2006/relationships/hyperlink" Target="https://www.sreality.cz/cs/v2/estates/3736868172" TargetMode="External"/><Relationship Id="rId17064" Type="http://schemas.openxmlformats.org/officeDocument/2006/relationships/hyperlink" Target="https://www.sreality.cz/cs/v2/estates/4286390860" TargetMode="External"/><Relationship Id="rId18392" Type="http://schemas.openxmlformats.org/officeDocument/2006/relationships/hyperlink" Target="https://www.sreality.cz/cs/v2/estates/2048778828" TargetMode="External"/><Relationship Id="rId17063" Type="http://schemas.openxmlformats.org/officeDocument/2006/relationships/hyperlink" Target="https://www.sreality.cz/cs/v2/estates/2418885196" TargetMode="External"/><Relationship Id="rId18393" Type="http://schemas.openxmlformats.org/officeDocument/2006/relationships/hyperlink" Target="https://www.sreality.cz/cs/v2/estates/3914142284" TargetMode="External"/><Relationship Id="rId18390" Type="http://schemas.openxmlformats.org/officeDocument/2006/relationships/hyperlink" Target="https://www.sreality.cz/cs/v2/estates/1831670348" TargetMode="External"/><Relationship Id="rId18391" Type="http://schemas.openxmlformats.org/officeDocument/2006/relationships/hyperlink" Target="https://www.sreality.cz/cs/v2/estates/2383274572" TargetMode="External"/><Relationship Id="rId17060" Type="http://schemas.openxmlformats.org/officeDocument/2006/relationships/hyperlink" Target="https://www.sreality.cz/cs/v2/estates/2584560204" TargetMode="External"/><Relationship Id="rId6410" Type="http://schemas.openxmlformats.org/officeDocument/2006/relationships/hyperlink" Target="https://www.sreality.cz/cs/v2/estates/2715603788" TargetMode="External"/><Relationship Id="rId7742" Type="http://schemas.openxmlformats.org/officeDocument/2006/relationships/hyperlink" Target="https://www.sreality.cz/cs/v2/estates/2171859788" TargetMode="External"/><Relationship Id="rId6411" Type="http://schemas.openxmlformats.org/officeDocument/2006/relationships/hyperlink" Target="https://www.sreality.cz/cs/v2/estates/2706166604" TargetMode="External"/><Relationship Id="rId7741" Type="http://schemas.openxmlformats.org/officeDocument/2006/relationships/hyperlink" Target="https://www.sreality.cz/cs/v2/estates/2688787276" TargetMode="External"/><Relationship Id="rId7740" Type="http://schemas.openxmlformats.org/officeDocument/2006/relationships/hyperlink" Target="https://www.sreality.cz/cs/v2/estates/1534976844" TargetMode="External"/><Relationship Id="rId6414" Type="http://schemas.openxmlformats.org/officeDocument/2006/relationships/hyperlink" Target="https://www.sreality.cz/cs/v2/estates/3695170380" TargetMode="External"/><Relationship Id="rId7746" Type="http://schemas.openxmlformats.org/officeDocument/2006/relationships/hyperlink" Target="https://www.sreality.cz/cs/v2/estates/1977144140" TargetMode="External"/><Relationship Id="rId17059" Type="http://schemas.openxmlformats.org/officeDocument/2006/relationships/hyperlink" Target="https://www.sreality.cz/cs/v2/estates/3622650444" TargetMode="External"/><Relationship Id="rId6415" Type="http://schemas.openxmlformats.org/officeDocument/2006/relationships/hyperlink" Target="https://www.sreality.cz/cs/v2/estates/72143692" TargetMode="External"/><Relationship Id="rId7745" Type="http://schemas.openxmlformats.org/officeDocument/2006/relationships/hyperlink" Target="https://www.sreality.cz/cs/v2/estates/4169327436" TargetMode="External"/><Relationship Id="rId17058" Type="http://schemas.openxmlformats.org/officeDocument/2006/relationships/hyperlink" Target="https://www.sreality.cz/cs/v2/estates/2280473164" TargetMode="External"/><Relationship Id="rId6412" Type="http://schemas.openxmlformats.org/officeDocument/2006/relationships/hyperlink" Target="https://www.sreality.cz/cs/v2/estates/112280140" TargetMode="External"/><Relationship Id="rId7744" Type="http://schemas.openxmlformats.org/officeDocument/2006/relationships/hyperlink" Target="https://www.sreality.cz/cs/v2/estates/582734668" TargetMode="External"/><Relationship Id="rId18389" Type="http://schemas.openxmlformats.org/officeDocument/2006/relationships/hyperlink" Target="https://www.sreality.cz/cs/v2/estates/121442892" TargetMode="External"/><Relationship Id="rId6413" Type="http://schemas.openxmlformats.org/officeDocument/2006/relationships/hyperlink" Target="https://www.sreality.cz/cs/v2/estates/2947191628" TargetMode="External"/><Relationship Id="rId7743" Type="http://schemas.openxmlformats.org/officeDocument/2006/relationships/hyperlink" Target="https://www.sreality.cz/cs/v2/estates/2183107404" TargetMode="External"/><Relationship Id="rId17033" Type="http://schemas.openxmlformats.org/officeDocument/2006/relationships/hyperlink" Target="https://www.sreality.cz/cs/v2/estates/572523084" TargetMode="External"/><Relationship Id="rId18365" Type="http://schemas.openxmlformats.org/officeDocument/2006/relationships/hyperlink" Target="https://www.sreality.cz/cs/v2/estates/4186116684" TargetMode="External"/><Relationship Id="rId17032" Type="http://schemas.openxmlformats.org/officeDocument/2006/relationships/hyperlink" Target="https://www.sreality.cz/cs/v2/estates/662143564" TargetMode="External"/><Relationship Id="rId18366" Type="http://schemas.openxmlformats.org/officeDocument/2006/relationships/hyperlink" Target="https://www.sreality.cz/cs/v2/estates/1723011660" TargetMode="External"/><Relationship Id="rId5118" Type="http://schemas.openxmlformats.org/officeDocument/2006/relationships/hyperlink" Target="https://www.sreality.cz/cs/v2/estates/3635319628" TargetMode="External"/><Relationship Id="rId6449" Type="http://schemas.openxmlformats.org/officeDocument/2006/relationships/hyperlink" Target="https://www.sreality.cz/cs/v2/estates/3714896716" TargetMode="External"/><Relationship Id="rId17035" Type="http://schemas.openxmlformats.org/officeDocument/2006/relationships/hyperlink" Target="https://www.sreality.cz/cs/v2/estates/2452374092" TargetMode="External"/><Relationship Id="rId18363" Type="http://schemas.openxmlformats.org/officeDocument/2006/relationships/hyperlink" Target="https://www.sreality.cz/cs/v2/estates/1517425228" TargetMode="External"/><Relationship Id="rId5119" Type="http://schemas.openxmlformats.org/officeDocument/2006/relationships/hyperlink" Target="https://www.sreality.cz/cs/v2/estates/1894773324" TargetMode="External"/><Relationship Id="rId17034" Type="http://schemas.openxmlformats.org/officeDocument/2006/relationships/hyperlink" Target="https://www.sreality.cz/cs/v2/estates/2923184716" TargetMode="External"/><Relationship Id="rId18364" Type="http://schemas.openxmlformats.org/officeDocument/2006/relationships/hyperlink" Target="https://www.sreality.cz/cs/v2/estates/828510796" TargetMode="External"/><Relationship Id="rId18361" Type="http://schemas.openxmlformats.org/officeDocument/2006/relationships/hyperlink" Target="https://www.sreality.cz/cs/v2/estates/236729676" TargetMode="External"/><Relationship Id="rId18362" Type="http://schemas.openxmlformats.org/officeDocument/2006/relationships/hyperlink" Target="https://www.sreality.cz/cs/v2/estates/3894547020" TargetMode="External"/><Relationship Id="rId17031" Type="http://schemas.openxmlformats.org/officeDocument/2006/relationships/hyperlink" Target="https://www.sreality.cz/cs/v2/estates/1897677388" TargetMode="External"/><Relationship Id="rId17030" Type="http://schemas.openxmlformats.org/officeDocument/2006/relationships/hyperlink" Target="https://www.sreality.cz/cs/v2/estates/1109148236" TargetMode="External"/><Relationship Id="rId18360" Type="http://schemas.openxmlformats.org/officeDocument/2006/relationships/hyperlink" Target="https://www.sreality.cz/cs/v2/estates/1963709516" TargetMode="External"/><Relationship Id="rId7771" Type="http://schemas.openxmlformats.org/officeDocument/2006/relationships/hyperlink" Target="https://www.sreality.cz/cs/v2/estates/771281740" TargetMode="External"/><Relationship Id="rId6440" Type="http://schemas.openxmlformats.org/officeDocument/2006/relationships/hyperlink" Target="https://www.sreality.cz/cs/v2/estates/239461196" TargetMode="External"/><Relationship Id="rId7770" Type="http://schemas.openxmlformats.org/officeDocument/2006/relationships/hyperlink" Target="https://www.sreality.cz/cs/v2/estates/2365117260" TargetMode="External"/><Relationship Id="rId5112" Type="http://schemas.openxmlformats.org/officeDocument/2006/relationships/hyperlink" Target="https://www.sreality.cz/cs/v2/estates/3083985740" TargetMode="External"/><Relationship Id="rId6443" Type="http://schemas.openxmlformats.org/officeDocument/2006/relationships/hyperlink" Target="https://www.sreality.cz/cs/v2/estates/4241400652" TargetMode="External"/><Relationship Id="rId7775" Type="http://schemas.openxmlformats.org/officeDocument/2006/relationships/hyperlink" Target="https://www.sreality.cz/cs/v2/estates/1395381068" TargetMode="External"/><Relationship Id="rId5113" Type="http://schemas.openxmlformats.org/officeDocument/2006/relationships/hyperlink" Target="https://www.sreality.cz/cs/v2/estates/3349402444" TargetMode="External"/><Relationship Id="rId6444" Type="http://schemas.openxmlformats.org/officeDocument/2006/relationships/hyperlink" Target="https://www.sreality.cz/cs/v2/estates/1550635852" TargetMode="External"/><Relationship Id="rId7774" Type="http://schemas.openxmlformats.org/officeDocument/2006/relationships/hyperlink" Target="https://www.sreality.cz/cs/v2/estates/553177932" TargetMode="External"/><Relationship Id="rId17029" Type="http://schemas.openxmlformats.org/officeDocument/2006/relationships/hyperlink" Target="https://www.sreality.cz/cs/v2/estates/3424404044" TargetMode="External"/><Relationship Id="rId5110" Type="http://schemas.openxmlformats.org/officeDocument/2006/relationships/hyperlink" Target="https://www.sreality.cz/cs/v2/estates/1032516428" TargetMode="External"/><Relationship Id="rId6441" Type="http://schemas.openxmlformats.org/officeDocument/2006/relationships/hyperlink" Target="https://www.sreality.cz/cs/v2/estates/2625475148" TargetMode="External"/><Relationship Id="rId7773" Type="http://schemas.openxmlformats.org/officeDocument/2006/relationships/hyperlink" Target="https://www.sreality.cz/cs/v2/estates/2940052300" TargetMode="External"/><Relationship Id="rId5111" Type="http://schemas.openxmlformats.org/officeDocument/2006/relationships/hyperlink" Target="https://www.sreality.cz/cs/v2/estates/2812531532" TargetMode="External"/><Relationship Id="rId6442" Type="http://schemas.openxmlformats.org/officeDocument/2006/relationships/hyperlink" Target="https://www.sreality.cz/cs/v2/estates/3687699020" TargetMode="External"/><Relationship Id="rId7772" Type="http://schemas.openxmlformats.org/officeDocument/2006/relationships/hyperlink" Target="https://www.sreality.cz/cs/v2/estates/1590858572" TargetMode="External"/><Relationship Id="rId5116" Type="http://schemas.openxmlformats.org/officeDocument/2006/relationships/hyperlink" Target="https://www.sreality.cz/cs/v2/estates/3421938508" TargetMode="External"/><Relationship Id="rId6447" Type="http://schemas.openxmlformats.org/officeDocument/2006/relationships/hyperlink" Target="https://www.sreality.cz/cs/v2/estates/493671244" TargetMode="External"/><Relationship Id="rId7779" Type="http://schemas.openxmlformats.org/officeDocument/2006/relationships/hyperlink" Target="https://www.sreality.cz/cs/v2/estates/106095436" TargetMode="External"/><Relationship Id="rId17026" Type="http://schemas.openxmlformats.org/officeDocument/2006/relationships/hyperlink" Target="https://www.sreality.cz/cs/v2/estates/902578764" TargetMode="External"/><Relationship Id="rId18358" Type="http://schemas.openxmlformats.org/officeDocument/2006/relationships/hyperlink" Target="https://www.sreality.cz/cs/v2/estates/3420590668" TargetMode="External"/><Relationship Id="rId5117" Type="http://schemas.openxmlformats.org/officeDocument/2006/relationships/hyperlink" Target="https://www.sreality.cz/cs/v2/estates/184128332" TargetMode="External"/><Relationship Id="rId6448" Type="http://schemas.openxmlformats.org/officeDocument/2006/relationships/hyperlink" Target="https://www.sreality.cz/cs/v2/estates/2372719436" TargetMode="External"/><Relationship Id="rId7778" Type="http://schemas.openxmlformats.org/officeDocument/2006/relationships/hyperlink" Target="https://www.sreality.cz/cs/v2/estates/4079686220" TargetMode="External"/><Relationship Id="rId17025" Type="http://schemas.openxmlformats.org/officeDocument/2006/relationships/hyperlink" Target="https://www.sreality.cz/cs/v2/estates/3284943436" TargetMode="External"/><Relationship Id="rId18359" Type="http://schemas.openxmlformats.org/officeDocument/2006/relationships/hyperlink" Target="https://www.sreality.cz/cs/v2/estates/1138889292" TargetMode="External"/><Relationship Id="rId5114" Type="http://schemas.openxmlformats.org/officeDocument/2006/relationships/hyperlink" Target="https://www.sreality.cz/cs/v2/estates/2784486220" TargetMode="External"/><Relationship Id="rId6445" Type="http://schemas.openxmlformats.org/officeDocument/2006/relationships/hyperlink" Target="https://www.sreality.cz/cs/v2/estates/939909964" TargetMode="External"/><Relationship Id="rId7777" Type="http://schemas.openxmlformats.org/officeDocument/2006/relationships/hyperlink" Target="https://www.sreality.cz/cs/v2/estates/3837055564" TargetMode="External"/><Relationship Id="rId17028" Type="http://schemas.openxmlformats.org/officeDocument/2006/relationships/hyperlink" Target="https://www.sreality.cz/cs/v2/estates/273498700" TargetMode="External"/><Relationship Id="rId18356" Type="http://schemas.openxmlformats.org/officeDocument/2006/relationships/hyperlink" Target="https://www.sreality.cz/cs/v2/estates/4142218076" TargetMode="External"/><Relationship Id="rId5115" Type="http://schemas.openxmlformats.org/officeDocument/2006/relationships/hyperlink" Target="https://www.sreality.cz/cs/v2/estates/1973670732" TargetMode="External"/><Relationship Id="rId6446" Type="http://schemas.openxmlformats.org/officeDocument/2006/relationships/hyperlink" Target="https://www.sreality.cz/cs/v2/estates/2942690124" TargetMode="External"/><Relationship Id="rId7776" Type="http://schemas.openxmlformats.org/officeDocument/2006/relationships/hyperlink" Target="https://www.sreality.cz/cs/v2/estates/3515450188" TargetMode="External"/><Relationship Id="rId17027" Type="http://schemas.openxmlformats.org/officeDocument/2006/relationships/hyperlink" Target="https://www.sreality.cz/cs/v2/estates/956056140" TargetMode="External"/><Relationship Id="rId18357" Type="http://schemas.openxmlformats.org/officeDocument/2006/relationships/hyperlink" Target="https://www.sreality.cz/cs/v2/estates/4075950668" TargetMode="External"/><Relationship Id="rId5109" Type="http://schemas.openxmlformats.org/officeDocument/2006/relationships/hyperlink" Target="https://www.sreality.cz/cs/v2/estates/3476460364" TargetMode="External"/><Relationship Id="rId17044" Type="http://schemas.openxmlformats.org/officeDocument/2006/relationships/hyperlink" Target="https://www.sreality.cz/cs/v2/estates/3927008588" TargetMode="External"/><Relationship Id="rId18376" Type="http://schemas.openxmlformats.org/officeDocument/2006/relationships/hyperlink" Target="https://www.sreality.cz/cs/v2/estates/1062434124" TargetMode="External"/><Relationship Id="rId17043" Type="http://schemas.openxmlformats.org/officeDocument/2006/relationships/hyperlink" Target="https://www.sreality.cz/cs/v2/estates/3265344076" TargetMode="External"/><Relationship Id="rId18377" Type="http://schemas.openxmlformats.org/officeDocument/2006/relationships/hyperlink" Target="https://www.sreality.cz/cs/v2/estates/3535540812" TargetMode="External"/><Relationship Id="rId5107" Type="http://schemas.openxmlformats.org/officeDocument/2006/relationships/hyperlink" Target="https://www.sreality.cz/cs/v2/estates/3902661196" TargetMode="External"/><Relationship Id="rId6438" Type="http://schemas.openxmlformats.org/officeDocument/2006/relationships/hyperlink" Target="https://www.sreality.cz/cs/v2/estates/3482362700" TargetMode="External"/><Relationship Id="rId17046" Type="http://schemas.openxmlformats.org/officeDocument/2006/relationships/hyperlink" Target="https://www.sreality.cz/cs/v2/estates/3616358988" TargetMode="External"/><Relationship Id="rId18374" Type="http://schemas.openxmlformats.org/officeDocument/2006/relationships/hyperlink" Target="https://www.sreality.cz/cs/v2/estates/940773964" TargetMode="External"/><Relationship Id="rId5108" Type="http://schemas.openxmlformats.org/officeDocument/2006/relationships/hyperlink" Target="https://www.sreality.cz/cs/v2/estates/3637490508" TargetMode="External"/><Relationship Id="rId6439" Type="http://schemas.openxmlformats.org/officeDocument/2006/relationships/hyperlink" Target="https://www.sreality.cz/cs/v2/estates/38683212" TargetMode="External"/><Relationship Id="rId7769" Type="http://schemas.openxmlformats.org/officeDocument/2006/relationships/hyperlink" Target="https://www.sreality.cz/cs/v2/estates/4154364748" TargetMode="External"/><Relationship Id="rId17045" Type="http://schemas.openxmlformats.org/officeDocument/2006/relationships/hyperlink" Target="https://www.sreality.cz/cs/v2/estates/2374845004" TargetMode="External"/><Relationship Id="rId18375" Type="http://schemas.openxmlformats.org/officeDocument/2006/relationships/hyperlink" Target="https://www.sreality.cz/cs/v2/estates/3592622668" TargetMode="External"/><Relationship Id="rId17040" Type="http://schemas.openxmlformats.org/officeDocument/2006/relationships/hyperlink" Target="https://www.sreality.cz/cs/v2/estates/394019404" TargetMode="External"/><Relationship Id="rId18372" Type="http://schemas.openxmlformats.org/officeDocument/2006/relationships/hyperlink" Target="https://www.sreality.cz/cs/v2/estates/4140426060" TargetMode="External"/><Relationship Id="rId18373" Type="http://schemas.openxmlformats.org/officeDocument/2006/relationships/hyperlink" Target="https://www.sreality.cz/cs/v2/estates/1489535564" TargetMode="External"/><Relationship Id="rId17042" Type="http://schemas.openxmlformats.org/officeDocument/2006/relationships/hyperlink" Target="https://www.sreality.cz/cs/v2/estates/2070692428" TargetMode="External"/><Relationship Id="rId18370" Type="http://schemas.openxmlformats.org/officeDocument/2006/relationships/hyperlink" Target="https://www.sreality.cz/cs/v2/estates/827462220" TargetMode="External"/><Relationship Id="rId17041" Type="http://schemas.openxmlformats.org/officeDocument/2006/relationships/hyperlink" Target="https://www.sreality.cz/cs/v2/estates/1785479756" TargetMode="External"/><Relationship Id="rId18371" Type="http://schemas.openxmlformats.org/officeDocument/2006/relationships/hyperlink" Target="https://www.sreality.cz/cs/v2/estates/3341947468" TargetMode="External"/><Relationship Id="rId7760" Type="http://schemas.openxmlformats.org/officeDocument/2006/relationships/hyperlink" Target="https://www.sreality.cz/cs/v2/estates/1659016012" TargetMode="External"/><Relationship Id="rId5101" Type="http://schemas.openxmlformats.org/officeDocument/2006/relationships/hyperlink" Target="https://www.sreality.cz/cs/v2/estates/1578734412" TargetMode="External"/><Relationship Id="rId6432" Type="http://schemas.openxmlformats.org/officeDocument/2006/relationships/hyperlink" Target="https://www.sreality.cz/cs/v2/estates/180212300" TargetMode="External"/><Relationship Id="rId7764" Type="http://schemas.openxmlformats.org/officeDocument/2006/relationships/hyperlink" Target="https://www.sreality.cz/cs/v2/estates/3958952780" TargetMode="External"/><Relationship Id="rId5102" Type="http://schemas.openxmlformats.org/officeDocument/2006/relationships/hyperlink" Target="https://www.sreality.cz/cs/v2/estates/3256800076" TargetMode="External"/><Relationship Id="rId6433" Type="http://schemas.openxmlformats.org/officeDocument/2006/relationships/hyperlink" Target="https://www.sreality.cz/cs/v2/estates/1749697100" TargetMode="External"/><Relationship Id="rId7763" Type="http://schemas.openxmlformats.org/officeDocument/2006/relationships/hyperlink" Target="https://www.sreality.cz/cs/v2/estates/2378818380" TargetMode="External"/><Relationship Id="rId6430" Type="http://schemas.openxmlformats.org/officeDocument/2006/relationships/hyperlink" Target="https://www.sreality.cz/cs/v2/estates/3850163020" TargetMode="External"/><Relationship Id="rId7762" Type="http://schemas.openxmlformats.org/officeDocument/2006/relationships/hyperlink" Target="https://www.sreality.cz/cs/v2/estates/2740761420" TargetMode="External"/><Relationship Id="rId5100" Type="http://schemas.openxmlformats.org/officeDocument/2006/relationships/hyperlink" Target="https://www.sreality.cz/cs/v2/estates/1295381324" TargetMode="External"/><Relationship Id="rId6431" Type="http://schemas.openxmlformats.org/officeDocument/2006/relationships/hyperlink" Target="https://www.sreality.cz/cs/v2/estates/923566924" TargetMode="External"/><Relationship Id="rId7761" Type="http://schemas.openxmlformats.org/officeDocument/2006/relationships/hyperlink" Target="https://www.sreality.cz/cs/v2/estates/1038259020" TargetMode="External"/><Relationship Id="rId5105" Type="http://schemas.openxmlformats.org/officeDocument/2006/relationships/hyperlink" Target="https://www.sreality.cz/cs/v2/estates/796783180" TargetMode="External"/><Relationship Id="rId6436" Type="http://schemas.openxmlformats.org/officeDocument/2006/relationships/hyperlink" Target="https://www.sreality.cz/cs/v2/estates/1171645260" TargetMode="External"/><Relationship Id="rId7768" Type="http://schemas.openxmlformats.org/officeDocument/2006/relationships/hyperlink" Target="https://www.sreality.cz/cs/v2/estates/788058956" TargetMode="External"/><Relationship Id="rId17037" Type="http://schemas.openxmlformats.org/officeDocument/2006/relationships/hyperlink" Target="https://www.sreality.cz/cs/v2/estates/290210380" TargetMode="External"/><Relationship Id="rId18369" Type="http://schemas.openxmlformats.org/officeDocument/2006/relationships/hyperlink" Target="https://www.sreality.cz/cs/v2/estates/595322972" TargetMode="External"/><Relationship Id="rId5106" Type="http://schemas.openxmlformats.org/officeDocument/2006/relationships/hyperlink" Target="https://www.sreality.cz/cs/v2/estates/1185141580" TargetMode="External"/><Relationship Id="rId6437" Type="http://schemas.openxmlformats.org/officeDocument/2006/relationships/hyperlink" Target="https://www.sreality.cz/cs/v2/estates/2557268812" TargetMode="External"/><Relationship Id="rId7767" Type="http://schemas.openxmlformats.org/officeDocument/2006/relationships/hyperlink" Target="https://www.sreality.cz/cs/v2/estates/1303479116" TargetMode="External"/><Relationship Id="rId17036" Type="http://schemas.openxmlformats.org/officeDocument/2006/relationships/hyperlink" Target="https://www.sreality.cz/cs/v2/estates/1885094476" TargetMode="External"/><Relationship Id="rId5103" Type="http://schemas.openxmlformats.org/officeDocument/2006/relationships/hyperlink" Target="https://www.sreality.cz/cs/v2/estates/916886348" TargetMode="External"/><Relationship Id="rId6434" Type="http://schemas.openxmlformats.org/officeDocument/2006/relationships/hyperlink" Target="https://www.sreality.cz/cs/v2/estates/1571550028" TargetMode="External"/><Relationship Id="rId7766" Type="http://schemas.openxmlformats.org/officeDocument/2006/relationships/hyperlink" Target="https://www.sreality.cz/cs/v2/estates/3532759884" TargetMode="External"/><Relationship Id="rId17039" Type="http://schemas.openxmlformats.org/officeDocument/2006/relationships/hyperlink" Target="https://www.sreality.cz/cs/v2/estates/4135338572" TargetMode="External"/><Relationship Id="rId18367" Type="http://schemas.openxmlformats.org/officeDocument/2006/relationships/hyperlink" Target="https://www.sreality.cz/cs/v2/estates/3065188940" TargetMode="External"/><Relationship Id="rId5104" Type="http://schemas.openxmlformats.org/officeDocument/2006/relationships/hyperlink" Target="https://www.sreality.cz/cs/v2/estates/2138960460" TargetMode="External"/><Relationship Id="rId6435" Type="http://schemas.openxmlformats.org/officeDocument/2006/relationships/hyperlink" Target="https://www.sreality.cz/cs/v2/estates/1052066380" TargetMode="External"/><Relationship Id="rId7765" Type="http://schemas.openxmlformats.org/officeDocument/2006/relationships/hyperlink" Target="https://www.sreality.cz/cs/v2/estates/71476044" TargetMode="External"/><Relationship Id="rId17038" Type="http://schemas.openxmlformats.org/officeDocument/2006/relationships/hyperlink" Target="https://www.sreality.cz/cs/v2/estates/1632387660" TargetMode="External"/><Relationship Id="rId18368" Type="http://schemas.openxmlformats.org/officeDocument/2006/relationships/hyperlink" Target="https://www.sreality.cz/cs/v2/estates/1842549324" TargetMode="External"/><Relationship Id="rId907" Type="http://schemas.openxmlformats.org/officeDocument/2006/relationships/hyperlink" Target="https://www.sreality.cz/cs/v2/estates/2125226572" TargetMode="External"/><Relationship Id="rId906" Type="http://schemas.openxmlformats.org/officeDocument/2006/relationships/hyperlink" Target="https://www.sreality.cz/cs/v2/estates/40392012" TargetMode="External"/><Relationship Id="rId905" Type="http://schemas.openxmlformats.org/officeDocument/2006/relationships/hyperlink" Target="https://www.sreality.cz/cs/v2/estates/43103564" TargetMode="External"/><Relationship Id="rId904" Type="http://schemas.openxmlformats.org/officeDocument/2006/relationships/hyperlink" Target="https://www.sreality.cz/cs/v2/estates/3391136588" TargetMode="External"/><Relationship Id="rId909" Type="http://schemas.openxmlformats.org/officeDocument/2006/relationships/hyperlink" Target="https://www.sreality.cz/cs/v2/estates/1617007436" TargetMode="External"/><Relationship Id="rId908" Type="http://schemas.openxmlformats.org/officeDocument/2006/relationships/hyperlink" Target="https://www.sreality.cz/cs/v2/estates/1068261964" TargetMode="External"/><Relationship Id="rId903" Type="http://schemas.openxmlformats.org/officeDocument/2006/relationships/hyperlink" Target="https://www.sreality.cz/cs/v2/estates/785588812" TargetMode="External"/><Relationship Id="rId902" Type="http://schemas.openxmlformats.org/officeDocument/2006/relationships/hyperlink" Target="https://www.sreality.cz/cs/v2/estates/2419827532" TargetMode="External"/><Relationship Id="rId901" Type="http://schemas.openxmlformats.org/officeDocument/2006/relationships/hyperlink" Target="https://www.sreality.cz/cs/v2/estates/2101793612" TargetMode="External"/><Relationship Id="rId900" Type="http://schemas.openxmlformats.org/officeDocument/2006/relationships/hyperlink" Target="https://www.sreality.cz/cs/v2/estates/3728773964" TargetMode="External"/><Relationship Id="rId929" Type="http://schemas.openxmlformats.org/officeDocument/2006/relationships/hyperlink" Target="https://www.sreality.cz/cs/v2/estates/2194997836" TargetMode="External"/><Relationship Id="rId928" Type="http://schemas.openxmlformats.org/officeDocument/2006/relationships/hyperlink" Target="https://www.sreality.cz/cs/v2/estates/249987660" TargetMode="External"/><Relationship Id="rId927" Type="http://schemas.openxmlformats.org/officeDocument/2006/relationships/hyperlink" Target="https://www.sreality.cz/cs/v2/estates/1939685964" TargetMode="External"/><Relationship Id="rId926" Type="http://schemas.openxmlformats.org/officeDocument/2006/relationships/hyperlink" Target="https://www.sreality.cz/cs/v2/estates/3324113740" TargetMode="External"/><Relationship Id="rId921" Type="http://schemas.openxmlformats.org/officeDocument/2006/relationships/hyperlink" Target="https://www.sreality.cz/cs/v2/estates/2775011916" TargetMode="External"/><Relationship Id="rId920" Type="http://schemas.openxmlformats.org/officeDocument/2006/relationships/hyperlink" Target="https://www.sreality.cz/cs/v2/estates/2010239820" TargetMode="External"/><Relationship Id="rId925" Type="http://schemas.openxmlformats.org/officeDocument/2006/relationships/hyperlink" Target="https://www.sreality.cz/cs/v2/estates/2940625484" TargetMode="External"/><Relationship Id="rId924" Type="http://schemas.openxmlformats.org/officeDocument/2006/relationships/hyperlink" Target="https://www.sreality.cz/cs/v2/estates/1650287180" TargetMode="External"/><Relationship Id="rId923" Type="http://schemas.openxmlformats.org/officeDocument/2006/relationships/hyperlink" Target="https://www.sreality.cz/cs/v2/estates/1854759500" TargetMode="External"/><Relationship Id="rId922" Type="http://schemas.openxmlformats.org/officeDocument/2006/relationships/hyperlink" Target="https://www.sreality.cz/cs/v2/estates/1067737676" TargetMode="External"/><Relationship Id="rId918" Type="http://schemas.openxmlformats.org/officeDocument/2006/relationships/hyperlink" Target="https://www.sreality.cz/cs/v2/estates/1795924812" TargetMode="External"/><Relationship Id="rId917" Type="http://schemas.openxmlformats.org/officeDocument/2006/relationships/hyperlink" Target="https://www.sreality.cz/cs/v2/estates/3062776396" TargetMode="External"/><Relationship Id="rId916" Type="http://schemas.openxmlformats.org/officeDocument/2006/relationships/hyperlink" Target="https://www.sreality.cz/cs/v2/estates/1874637644" TargetMode="External"/><Relationship Id="rId915" Type="http://schemas.openxmlformats.org/officeDocument/2006/relationships/hyperlink" Target="https://www.sreality.cz/cs/v2/estates/1302639436" TargetMode="External"/><Relationship Id="rId919" Type="http://schemas.openxmlformats.org/officeDocument/2006/relationships/hyperlink" Target="https://www.sreality.cz/cs/v2/estates/1188708940" TargetMode="External"/><Relationship Id="rId910" Type="http://schemas.openxmlformats.org/officeDocument/2006/relationships/hyperlink" Target="https://www.sreality.cz/cs/v2/estates/1193145164" TargetMode="External"/><Relationship Id="rId914" Type="http://schemas.openxmlformats.org/officeDocument/2006/relationships/hyperlink" Target="https://www.sreality.cz/cs/v2/estates/3213013836" TargetMode="External"/><Relationship Id="rId913" Type="http://schemas.openxmlformats.org/officeDocument/2006/relationships/hyperlink" Target="https://www.sreality.cz/cs/v2/estates/144609868" TargetMode="External"/><Relationship Id="rId912" Type="http://schemas.openxmlformats.org/officeDocument/2006/relationships/hyperlink" Target="https://www.sreality.cz/cs/v2/estates/3047072588" TargetMode="External"/><Relationship Id="rId911" Type="http://schemas.openxmlformats.org/officeDocument/2006/relationships/hyperlink" Target="https://www.sreality.cz/cs/v2/estates/3002167884" TargetMode="External"/><Relationship Id="rId19630" Type="http://schemas.openxmlformats.org/officeDocument/2006/relationships/hyperlink" Target="https://www.sreality.cz/cs/v2/estates/568731740" TargetMode="External"/><Relationship Id="rId18300" Type="http://schemas.openxmlformats.org/officeDocument/2006/relationships/hyperlink" Target="https://www.sreality.cz/cs/v2/estates/3108700748" TargetMode="External"/><Relationship Id="rId19631" Type="http://schemas.openxmlformats.org/officeDocument/2006/relationships/hyperlink" Target="https://www.sreality.cz/cs/v2/estates/3182442588" TargetMode="External"/><Relationship Id="rId5170" Type="http://schemas.openxmlformats.org/officeDocument/2006/relationships/hyperlink" Target="https://www.sreality.cz/cs/v2/estates/3473576780" TargetMode="External"/><Relationship Id="rId5171" Type="http://schemas.openxmlformats.org/officeDocument/2006/relationships/hyperlink" Target="https://www.sreality.cz/cs/v2/estates/3184280140" TargetMode="External"/><Relationship Id="rId5174" Type="http://schemas.openxmlformats.org/officeDocument/2006/relationships/hyperlink" Target="https://www.sreality.cz/cs/v2/estates/3020022604" TargetMode="External"/><Relationship Id="rId5175" Type="http://schemas.openxmlformats.org/officeDocument/2006/relationships/hyperlink" Target="https://www.sreality.cz/cs/v2/estates/3630293836" TargetMode="External"/><Relationship Id="rId5172" Type="http://schemas.openxmlformats.org/officeDocument/2006/relationships/hyperlink" Target="https://www.sreality.cz/cs/v2/estates/459985740" TargetMode="External"/><Relationship Id="rId19629" Type="http://schemas.openxmlformats.org/officeDocument/2006/relationships/hyperlink" Target="https://www.sreality.cz/cs/v2/estates/930372444" TargetMode="External"/><Relationship Id="rId5173" Type="http://schemas.openxmlformats.org/officeDocument/2006/relationships/hyperlink" Target="https://www.sreality.cz/cs/v2/estates/1669522252" TargetMode="External"/><Relationship Id="rId5178" Type="http://schemas.openxmlformats.org/officeDocument/2006/relationships/hyperlink" Target="https://www.sreality.cz/cs/v2/estates/3737526860" TargetMode="External"/><Relationship Id="rId19627" Type="http://schemas.openxmlformats.org/officeDocument/2006/relationships/hyperlink" Target="https://www.sreality.cz/cs/v2/estates/3392715100" TargetMode="External"/><Relationship Id="rId5179" Type="http://schemas.openxmlformats.org/officeDocument/2006/relationships/hyperlink" Target="https://www.sreality.cz/cs/v2/estates/3746153036" TargetMode="External"/><Relationship Id="rId19628" Type="http://schemas.openxmlformats.org/officeDocument/2006/relationships/hyperlink" Target="https://www.sreality.cz/cs/v2/estates/4138031964" TargetMode="External"/><Relationship Id="rId5176" Type="http://schemas.openxmlformats.org/officeDocument/2006/relationships/hyperlink" Target="https://www.sreality.cz/cs/v2/estates/3951223628" TargetMode="External"/><Relationship Id="rId19625" Type="http://schemas.openxmlformats.org/officeDocument/2006/relationships/hyperlink" Target="https://www.sreality.cz/cs/v2/estates/748824924" TargetMode="External"/><Relationship Id="rId5177" Type="http://schemas.openxmlformats.org/officeDocument/2006/relationships/hyperlink" Target="https://www.sreality.cz/cs/v2/estates/583005004" TargetMode="External"/><Relationship Id="rId19626" Type="http://schemas.openxmlformats.org/officeDocument/2006/relationships/hyperlink" Target="https://www.sreality.cz/cs/v2/estates/290572636" TargetMode="External"/><Relationship Id="rId19623" Type="http://schemas.openxmlformats.org/officeDocument/2006/relationships/hyperlink" Target="https://www.sreality.cz/cs/v2/estates/858024284" TargetMode="External"/><Relationship Id="rId19624" Type="http://schemas.openxmlformats.org/officeDocument/2006/relationships/hyperlink" Target="https://www.sreality.cz/cs/v2/estates/679307612" TargetMode="External"/><Relationship Id="rId19621" Type="http://schemas.openxmlformats.org/officeDocument/2006/relationships/hyperlink" Target="https://www.sreality.cz/cs/v2/estates/3586360908" TargetMode="External"/><Relationship Id="rId19622" Type="http://schemas.openxmlformats.org/officeDocument/2006/relationships/hyperlink" Target="https://www.sreality.cz/cs/v2/estates/431658572" TargetMode="External"/><Relationship Id="rId18310" Type="http://schemas.openxmlformats.org/officeDocument/2006/relationships/hyperlink" Target="https://www.sreality.cz/cs/v2/estates/2645889612" TargetMode="External"/><Relationship Id="rId19641" Type="http://schemas.openxmlformats.org/officeDocument/2006/relationships/hyperlink" Target="https://www.sreality.cz/cs/v2/estates/174504540" TargetMode="External"/><Relationship Id="rId18311" Type="http://schemas.openxmlformats.org/officeDocument/2006/relationships/hyperlink" Target="https://www.sreality.cz/cs/v2/estates/2607338060" TargetMode="External"/><Relationship Id="rId19642" Type="http://schemas.openxmlformats.org/officeDocument/2006/relationships/hyperlink" Target="https://www.sreality.cz/cs/v2/estates/147995996" TargetMode="External"/><Relationship Id="rId19640" Type="http://schemas.openxmlformats.org/officeDocument/2006/relationships/hyperlink" Target="https://www.sreality.cz/cs/v2/estates/3846982236" TargetMode="External"/><Relationship Id="rId6490" Type="http://schemas.openxmlformats.org/officeDocument/2006/relationships/hyperlink" Target="https://www.sreality.cz/cs/v2/estates/2592985932" TargetMode="External"/><Relationship Id="rId5160" Type="http://schemas.openxmlformats.org/officeDocument/2006/relationships/hyperlink" Target="https://www.sreality.cz/cs/v2/estates/3060781900" TargetMode="External"/><Relationship Id="rId6491" Type="http://schemas.openxmlformats.org/officeDocument/2006/relationships/hyperlink" Target="https://www.sreality.cz/cs/v2/estates/124793420" TargetMode="External"/><Relationship Id="rId5163" Type="http://schemas.openxmlformats.org/officeDocument/2006/relationships/hyperlink" Target="https://www.sreality.cz/cs/v2/estates/414896972" TargetMode="External"/><Relationship Id="rId6494" Type="http://schemas.openxmlformats.org/officeDocument/2006/relationships/hyperlink" Target="https://www.sreality.cz/cs/v2/estates/71586380" TargetMode="External"/><Relationship Id="rId5164" Type="http://schemas.openxmlformats.org/officeDocument/2006/relationships/hyperlink" Target="https://www.sreality.cz/cs/v2/estates/3212870476" TargetMode="External"/><Relationship Id="rId6495" Type="http://schemas.openxmlformats.org/officeDocument/2006/relationships/hyperlink" Target="https://www.sreality.cz/cs/v2/estates/2039337804" TargetMode="External"/><Relationship Id="rId5161" Type="http://schemas.openxmlformats.org/officeDocument/2006/relationships/hyperlink" Target="https://www.sreality.cz/cs/v2/estates/788919116" TargetMode="External"/><Relationship Id="rId6492" Type="http://schemas.openxmlformats.org/officeDocument/2006/relationships/hyperlink" Target="https://www.sreality.cz/cs/v2/estates/2996233036" TargetMode="External"/><Relationship Id="rId18309" Type="http://schemas.openxmlformats.org/officeDocument/2006/relationships/hyperlink" Target="https://www.sreality.cz/cs/v2/estates/1823806028" TargetMode="External"/><Relationship Id="rId5162" Type="http://schemas.openxmlformats.org/officeDocument/2006/relationships/hyperlink" Target="https://www.sreality.cz/cs/v2/estates/3436434252" TargetMode="External"/><Relationship Id="rId6493" Type="http://schemas.openxmlformats.org/officeDocument/2006/relationships/hyperlink" Target="https://www.sreality.cz/cs/v2/estates/3439301452" TargetMode="External"/><Relationship Id="rId5167" Type="http://schemas.openxmlformats.org/officeDocument/2006/relationships/hyperlink" Target="https://www.sreality.cz/cs/v2/estates/2379469644" TargetMode="External"/><Relationship Id="rId6498" Type="http://schemas.openxmlformats.org/officeDocument/2006/relationships/hyperlink" Target="https://www.sreality.cz/cs/v2/estates/1032704844" TargetMode="External"/><Relationship Id="rId18307" Type="http://schemas.openxmlformats.org/officeDocument/2006/relationships/hyperlink" Target="https://www.sreality.cz/cs/v2/estates/3863220812" TargetMode="External"/><Relationship Id="rId19638" Type="http://schemas.openxmlformats.org/officeDocument/2006/relationships/hyperlink" Target="https://www.sreality.cz/cs/v2/estates/1128786780" TargetMode="External"/><Relationship Id="rId5168" Type="http://schemas.openxmlformats.org/officeDocument/2006/relationships/hyperlink" Target="https://www.sreality.cz/cs/v2/estates/1033314892" TargetMode="External"/><Relationship Id="rId6499" Type="http://schemas.openxmlformats.org/officeDocument/2006/relationships/hyperlink" Target="https://www.sreality.cz/cs/v2/estates/227398476" TargetMode="External"/><Relationship Id="rId18308" Type="http://schemas.openxmlformats.org/officeDocument/2006/relationships/hyperlink" Target="https://www.sreality.cz/cs/v2/estates/431297100" TargetMode="External"/><Relationship Id="rId19639" Type="http://schemas.openxmlformats.org/officeDocument/2006/relationships/hyperlink" Target="https://www.sreality.cz/cs/v2/estates/49449820" TargetMode="External"/><Relationship Id="rId5165" Type="http://schemas.openxmlformats.org/officeDocument/2006/relationships/hyperlink" Target="https://www.sreality.cz/cs/v2/estates/2456847180" TargetMode="External"/><Relationship Id="rId6496" Type="http://schemas.openxmlformats.org/officeDocument/2006/relationships/hyperlink" Target="https://www.sreality.cz/cs/v2/estates/244175692" TargetMode="External"/><Relationship Id="rId18305" Type="http://schemas.openxmlformats.org/officeDocument/2006/relationships/hyperlink" Target="https://www.sreality.cz/cs/v2/estates/4065595980" TargetMode="External"/><Relationship Id="rId19636" Type="http://schemas.openxmlformats.org/officeDocument/2006/relationships/hyperlink" Target="https://www.sreality.cz/cs/v2/estates/1208040284" TargetMode="External"/><Relationship Id="rId5166" Type="http://schemas.openxmlformats.org/officeDocument/2006/relationships/hyperlink" Target="https://www.sreality.cz/cs/v2/estates/3184776012" TargetMode="External"/><Relationship Id="rId6497" Type="http://schemas.openxmlformats.org/officeDocument/2006/relationships/hyperlink" Target="https://www.sreality.cz/cs/v2/estates/2382140236" TargetMode="External"/><Relationship Id="rId18306" Type="http://schemas.openxmlformats.org/officeDocument/2006/relationships/hyperlink" Target="https://www.sreality.cz/cs/v2/estates/2923696716" TargetMode="External"/><Relationship Id="rId19637" Type="http://schemas.openxmlformats.org/officeDocument/2006/relationships/hyperlink" Target="https://www.sreality.cz/cs/v2/estates/997714780" TargetMode="External"/><Relationship Id="rId18303" Type="http://schemas.openxmlformats.org/officeDocument/2006/relationships/hyperlink" Target="https://www.sreality.cz/cs/v2/estates/3681223244" TargetMode="External"/><Relationship Id="rId19634" Type="http://schemas.openxmlformats.org/officeDocument/2006/relationships/hyperlink" Target="https://www.sreality.cz/cs/v2/estates/1303927644" TargetMode="External"/><Relationship Id="rId18304" Type="http://schemas.openxmlformats.org/officeDocument/2006/relationships/hyperlink" Target="https://www.sreality.cz/cs/v2/estates/722276940" TargetMode="External"/><Relationship Id="rId19635" Type="http://schemas.openxmlformats.org/officeDocument/2006/relationships/hyperlink" Target="https://www.sreality.cz/cs/v2/estates/1204054876" TargetMode="External"/><Relationship Id="rId5169" Type="http://schemas.openxmlformats.org/officeDocument/2006/relationships/hyperlink" Target="https://www.sreality.cz/cs/v2/estates/1631228748" TargetMode="External"/><Relationship Id="rId18301" Type="http://schemas.openxmlformats.org/officeDocument/2006/relationships/hyperlink" Target="https://www.sreality.cz/cs/v2/estates/671388236" TargetMode="External"/><Relationship Id="rId19632" Type="http://schemas.openxmlformats.org/officeDocument/2006/relationships/hyperlink" Target="https://www.sreality.cz/cs/v2/estates/1789061212" TargetMode="External"/><Relationship Id="rId18302" Type="http://schemas.openxmlformats.org/officeDocument/2006/relationships/hyperlink" Target="https://www.sreality.cz/cs/v2/estates/2945827404" TargetMode="External"/><Relationship Id="rId19633" Type="http://schemas.openxmlformats.org/officeDocument/2006/relationships/hyperlink" Target="https://www.sreality.cz/cs/v2/estates/1201703004" TargetMode="External"/><Relationship Id="rId5192" Type="http://schemas.openxmlformats.org/officeDocument/2006/relationships/hyperlink" Target="https://www.sreality.cz/cs/v2/estates/4232766284" TargetMode="External"/><Relationship Id="rId5193" Type="http://schemas.openxmlformats.org/officeDocument/2006/relationships/hyperlink" Target="https://www.sreality.cz/cs/v2/estates/514581324" TargetMode="External"/><Relationship Id="rId5190" Type="http://schemas.openxmlformats.org/officeDocument/2006/relationships/hyperlink" Target="https://www.sreality.cz/cs/v2/estates/1724572492" TargetMode="External"/><Relationship Id="rId5191" Type="http://schemas.openxmlformats.org/officeDocument/2006/relationships/hyperlink" Target="https://www.sreality.cz/cs/v2/estates/4136821580" TargetMode="External"/><Relationship Id="rId5196" Type="http://schemas.openxmlformats.org/officeDocument/2006/relationships/hyperlink" Target="https://www.sreality.cz/cs/v2/estates/3537302348" TargetMode="External"/><Relationship Id="rId19609" Type="http://schemas.openxmlformats.org/officeDocument/2006/relationships/hyperlink" Target="https://www.sreality.cz/cs/v2/estates/3563894604" TargetMode="External"/><Relationship Id="rId5197" Type="http://schemas.openxmlformats.org/officeDocument/2006/relationships/hyperlink" Target="https://www.sreality.cz/cs/v2/estates/3454657356" TargetMode="External"/><Relationship Id="rId5194" Type="http://schemas.openxmlformats.org/officeDocument/2006/relationships/hyperlink" Target="https://www.sreality.cz/cs/v2/estates/846324556" TargetMode="External"/><Relationship Id="rId19607" Type="http://schemas.openxmlformats.org/officeDocument/2006/relationships/hyperlink" Target="https://www.sreality.cz/cs/v2/estates/623093580" TargetMode="External"/><Relationship Id="rId5195" Type="http://schemas.openxmlformats.org/officeDocument/2006/relationships/hyperlink" Target="https://www.sreality.cz/cs/v2/estates/3498636108" TargetMode="External"/><Relationship Id="rId19608" Type="http://schemas.openxmlformats.org/officeDocument/2006/relationships/hyperlink" Target="https://www.sreality.cz/cs/v2/estates/1610790732" TargetMode="External"/><Relationship Id="rId19605" Type="http://schemas.openxmlformats.org/officeDocument/2006/relationships/hyperlink" Target="https://www.sreality.cz/cs/v2/estates/4013721420" TargetMode="External"/><Relationship Id="rId19606" Type="http://schemas.openxmlformats.org/officeDocument/2006/relationships/hyperlink" Target="https://www.sreality.cz/cs/v2/estates/335587148" TargetMode="External"/><Relationship Id="rId5198" Type="http://schemas.openxmlformats.org/officeDocument/2006/relationships/hyperlink" Target="https://www.sreality.cz/cs/v2/estates/548991820" TargetMode="External"/><Relationship Id="rId19603" Type="http://schemas.openxmlformats.org/officeDocument/2006/relationships/hyperlink" Target="https://www.sreality.cz/cs/v2/estates/1277892428" TargetMode="External"/><Relationship Id="rId5199" Type="http://schemas.openxmlformats.org/officeDocument/2006/relationships/hyperlink" Target="https://www.sreality.cz/cs/v2/estates/1226670924" TargetMode="External"/><Relationship Id="rId19604" Type="http://schemas.openxmlformats.org/officeDocument/2006/relationships/hyperlink" Target="https://www.sreality.cz/cs/v2/estates/1367590732" TargetMode="External"/><Relationship Id="rId19601" Type="http://schemas.openxmlformats.org/officeDocument/2006/relationships/hyperlink" Target="https://www.sreality.cz/cs/v2/estates/741242700" TargetMode="External"/><Relationship Id="rId19602" Type="http://schemas.openxmlformats.org/officeDocument/2006/relationships/hyperlink" Target="https://www.sreality.cz/cs/v2/estates/3753408332" TargetMode="External"/><Relationship Id="rId19600" Type="http://schemas.openxmlformats.org/officeDocument/2006/relationships/hyperlink" Target="https://www.sreality.cz/cs/v2/estates/1634817868" TargetMode="External"/><Relationship Id="rId19620" Type="http://schemas.openxmlformats.org/officeDocument/2006/relationships/hyperlink" Target="https://www.sreality.cz/cs/v2/estates/1876067916" TargetMode="External"/><Relationship Id="rId5181" Type="http://schemas.openxmlformats.org/officeDocument/2006/relationships/hyperlink" Target="https://www.sreality.cz/cs/v2/estates/1372578636" TargetMode="External"/><Relationship Id="rId5182" Type="http://schemas.openxmlformats.org/officeDocument/2006/relationships/hyperlink" Target="https://www.sreality.cz/cs/v2/estates/3907707724" TargetMode="External"/><Relationship Id="rId5180" Type="http://schemas.openxmlformats.org/officeDocument/2006/relationships/hyperlink" Target="https://www.sreality.cz/cs/v2/estates/1466032972" TargetMode="External"/><Relationship Id="rId5185" Type="http://schemas.openxmlformats.org/officeDocument/2006/relationships/hyperlink" Target="https://www.sreality.cz/cs/v2/estates/1989862220" TargetMode="External"/><Relationship Id="rId5186" Type="http://schemas.openxmlformats.org/officeDocument/2006/relationships/hyperlink" Target="https://www.sreality.cz/cs/v2/estates/2776359756" TargetMode="External"/><Relationship Id="rId5183" Type="http://schemas.openxmlformats.org/officeDocument/2006/relationships/hyperlink" Target="https://www.sreality.cz/cs/v2/estates/751559500" TargetMode="External"/><Relationship Id="rId19618" Type="http://schemas.openxmlformats.org/officeDocument/2006/relationships/hyperlink" Target="https://www.sreality.cz/cs/v2/estates/557766220" TargetMode="External"/><Relationship Id="rId5184" Type="http://schemas.openxmlformats.org/officeDocument/2006/relationships/hyperlink" Target="https://www.sreality.cz/cs/v2/estates/1121178444" TargetMode="External"/><Relationship Id="rId19619" Type="http://schemas.openxmlformats.org/officeDocument/2006/relationships/hyperlink" Target="https://www.sreality.cz/cs/v2/estates/1238103628" TargetMode="External"/><Relationship Id="rId5189" Type="http://schemas.openxmlformats.org/officeDocument/2006/relationships/hyperlink" Target="https://www.sreality.cz/cs/v2/estates/1998250828" TargetMode="External"/><Relationship Id="rId19616" Type="http://schemas.openxmlformats.org/officeDocument/2006/relationships/hyperlink" Target="https://www.sreality.cz/cs/v2/estates/1919276620" TargetMode="External"/><Relationship Id="rId19617" Type="http://schemas.openxmlformats.org/officeDocument/2006/relationships/hyperlink" Target="https://www.sreality.cz/cs/v2/estates/4267562572" TargetMode="External"/><Relationship Id="rId5187" Type="http://schemas.openxmlformats.org/officeDocument/2006/relationships/hyperlink" Target="https://www.sreality.cz/cs/v2/estates/3556893516" TargetMode="External"/><Relationship Id="rId19614" Type="http://schemas.openxmlformats.org/officeDocument/2006/relationships/hyperlink" Target="https://www.sreality.cz/cs/v2/estates/2019452492" TargetMode="External"/><Relationship Id="rId5188" Type="http://schemas.openxmlformats.org/officeDocument/2006/relationships/hyperlink" Target="https://www.sreality.cz/cs/v2/estates/1075962700" TargetMode="External"/><Relationship Id="rId19615" Type="http://schemas.openxmlformats.org/officeDocument/2006/relationships/hyperlink" Target="https://www.sreality.cz/cs/v2/estates/4161365580" TargetMode="External"/><Relationship Id="rId19612" Type="http://schemas.openxmlformats.org/officeDocument/2006/relationships/hyperlink" Target="https://www.sreality.cz/cs/v2/estates/2701547084" TargetMode="External"/><Relationship Id="rId19613" Type="http://schemas.openxmlformats.org/officeDocument/2006/relationships/hyperlink" Target="https://www.sreality.cz/cs/v2/estates/2920437324" TargetMode="External"/><Relationship Id="rId19610" Type="http://schemas.openxmlformats.org/officeDocument/2006/relationships/hyperlink" Target="https://www.sreality.cz/cs/v2/estates/1266035548" TargetMode="External"/><Relationship Id="rId19611" Type="http://schemas.openxmlformats.org/officeDocument/2006/relationships/hyperlink" Target="https://www.sreality.cz/cs/v2/estates/811947596" TargetMode="External"/><Relationship Id="rId866" Type="http://schemas.openxmlformats.org/officeDocument/2006/relationships/hyperlink" Target="https://www.sreality.cz/cs/v2/estates/2036290124" TargetMode="External"/><Relationship Id="rId865" Type="http://schemas.openxmlformats.org/officeDocument/2006/relationships/hyperlink" Target="https://www.sreality.cz/cs/v2/estates/3491996492" TargetMode="External"/><Relationship Id="rId864" Type="http://schemas.openxmlformats.org/officeDocument/2006/relationships/hyperlink" Target="https://www.sreality.cz/cs/v2/estates/3384402764" TargetMode="External"/><Relationship Id="rId863" Type="http://schemas.openxmlformats.org/officeDocument/2006/relationships/hyperlink" Target="https://www.sreality.cz/cs/v2/estates/2832720716" TargetMode="External"/><Relationship Id="rId869" Type="http://schemas.openxmlformats.org/officeDocument/2006/relationships/hyperlink" Target="https://www.sreality.cz/cs/v2/estates/194814796" TargetMode="External"/><Relationship Id="rId868" Type="http://schemas.openxmlformats.org/officeDocument/2006/relationships/hyperlink" Target="https://www.sreality.cz/cs/v2/estates/1767428940" TargetMode="External"/><Relationship Id="rId867" Type="http://schemas.openxmlformats.org/officeDocument/2006/relationships/hyperlink" Target="https://www.sreality.cz/cs/v2/estates/2901672524" TargetMode="External"/><Relationship Id="rId862" Type="http://schemas.openxmlformats.org/officeDocument/2006/relationships/hyperlink" Target="https://www.sreality.cz/cs/v2/estates/2700534604" TargetMode="External"/><Relationship Id="rId861" Type="http://schemas.openxmlformats.org/officeDocument/2006/relationships/hyperlink" Target="https://www.sreality.cz/cs/v2/estates/3521893196" TargetMode="External"/><Relationship Id="rId860" Type="http://schemas.openxmlformats.org/officeDocument/2006/relationships/hyperlink" Target="https://www.sreality.cz/cs/v2/estates/3427590988" TargetMode="External"/><Relationship Id="rId855" Type="http://schemas.openxmlformats.org/officeDocument/2006/relationships/hyperlink" Target="https://www.sreality.cz/cs/v2/estates/721605452" TargetMode="External"/><Relationship Id="rId854" Type="http://schemas.openxmlformats.org/officeDocument/2006/relationships/hyperlink" Target="https://www.sreality.cz/cs/v2/estates/3077276492" TargetMode="External"/><Relationship Id="rId853" Type="http://schemas.openxmlformats.org/officeDocument/2006/relationships/hyperlink" Target="https://www.sreality.cz/cs/v2/estates/1711854412" TargetMode="External"/><Relationship Id="rId852" Type="http://schemas.openxmlformats.org/officeDocument/2006/relationships/hyperlink" Target="https://www.sreality.cz/cs/v2/estates/2132251468" TargetMode="External"/><Relationship Id="rId859" Type="http://schemas.openxmlformats.org/officeDocument/2006/relationships/hyperlink" Target="https://www.sreality.cz/cs/v2/estates/3362382668" TargetMode="External"/><Relationship Id="rId858" Type="http://schemas.openxmlformats.org/officeDocument/2006/relationships/hyperlink" Target="https://www.sreality.cz/cs/v2/estates/2047140684" TargetMode="External"/><Relationship Id="rId857" Type="http://schemas.openxmlformats.org/officeDocument/2006/relationships/hyperlink" Target="https://www.sreality.cz/cs/v2/estates/3867333452" TargetMode="External"/><Relationship Id="rId856" Type="http://schemas.openxmlformats.org/officeDocument/2006/relationships/hyperlink" Target="https://www.sreality.cz/cs/v2/estates/4219401036" TargetMode="External"/><Relationship Id="rId851" Type="http://schemas.openxmlformats.org/officeDocument/2006/relationships/hyperlink" Target="https://www.sreality.cz/cs/v2/estates/3646522188" TargetMode="External"/><Relationship Id="rId850" Type="http://schemas.openxmlformats.org/officeDocument/2006/relationships/hyperlink" Target="https://www.sreality.cz/cs/v2/estates/2213729100" TargetMode="External"/><Relationship Id="rId888" Type="http://schemas.openxmlformats.org/officeDocument/2006/relationships/hyperlink" Target="https://www.sreality.cz/cs/v2/estates/421286476" TargetMode="External"/><Relationship Id="rId887" Type="http://schemas.openxmlformats.org/officeDocument/2006/relationships/hyperlink" Target="https://www.sreality.cz/cs/v2/estates/1707958860" TargetMode="External"/><Relationship Id="rId886" Type="http://schemas.openxmlformats.org/officeDocument/2006/relationships/hyperlink" Target="https://www.sreality.cz/cs/v2/estates/537375564" TargetMode="External"/><Relationship Id="rId885" Type="http://schemas.openxmlformats.org/officeDocument/2006/relationships/hyperlink" Target="https://www.sreality.cz/cs/v2/estates/3361141580" TargetMode="External"/><Relationship Id="rId889" Type="http://schemas.openxmlformats.org/officeDocument/2006/relationships/hyperlink" Target="https://www.sreality.cz/cs/v2/estates/2345575244" TargetMode="External"/><Relationship Id="rId880" Type="http://schemas.openxmlformats.org/officeDocument/2006/relationships/hyperlink" Target="https://www.sreality.cz/cs/v2/estates/1135473484" TargetMode="External"/><Relationship Id="rId884" Type="http://schemas.openxmlformats.org/officeDocument/2006/relationships/hyperlink" Target="https://www.sreality.cz/cs/v2/estates/2900554572" TargetMode="External"/><Relationship Id="rId883" Type="http://schemas.openxmlformats.org/officeDocument/2006/relationships/hyperlink" Target="https://www.sreality.cz/cs/v2/estates/4139705164" TargetMode="External"/><Relationship Id="rId882" Type="http://schemas.openxmlformats.org/officeDocument/2006/relationships/hyperlink" Target="https://www.sreality.cz/cs/v2/estates/919597900" TargetMode="External"/><Relationship Id="rId881" Type="http://schemas.openxmlformats.org/officeDocument/2006/relationships/hyperlink" Target="https://www.sreality.cz/cs/v2/estates/3083858764" TargetMode="External"/><Relationship Id="rId877" Type="http://schemas.openxmlformats.org/officeDocument/2006/relationships/hyperlink" Target="https://www.sreality.cz/cs/v2/estates/2503574348" TargetMode="External"/><Relationship Id="rId876" Type="http://schemas.openxmlformats.org/officeDocument/2006/relationships/hyperlink" Target="https://www.sreality.cz/cs/v2/estates/415675212" TargetMode="External"/><Relationship Id="rId875" Type="http://schemas.openxmlformats.org/officeDocument/2006/relationships/hyperlink" Target="https://www.sreality.cz/cs/v2/estates/4206248524" TargetMode="External"/><Relationship Id="rId874" Type="http://schemas.openxmlformats.org/officeDocument/2006/relationships/hyperlink" Target="https://www.sreality.cz/cs/v2/estates/4191482700" TargetMode="External"/><Relationship Id="rId879" Type="http://schemas.openxmlformats.org/officeDocument/2006/relationships/hyperlink" Target="https://www.sreality.cz/cs/v2/estates/3632960332" TargetMode="External"/><Relationship Id="rId878" Type="http://schemas.openxmlformats.org/officeDocument/2006/relationships/hyperlink" Target="https://www.sreality.cz/cs/v2/estates/3570701132" TargetMode="External"/><Relationship Id="rId873" Type="http://schemas.openxmlformats.org/officeDocument/2006/relationships/hyperlink" Target="https://www.sreality.cz/cs/v2/estates/1786368844" TargetMode="External"/><Relationship Id="rId872" Type="http://schemas.openxmlformats.org/officeDocument/2006/relationships/hyperlink" Target="https://www.sreality.cz/cs/v2/estates/1320256332" TargetMode="External"/><Relationship Id="rId871" Type="http://schemas.openxmlformats.org/officeDocument/2006/relationships/hyperlink" Target="https://www.sreality.cz/cs/v2/estates/722719564" TargetMode="External"/><Relationship Id="rId870" Type="http://schemas.openxmlformats.org/officeDocument/2006/relationships/hyperlink" Target="https://www.sreality.cz/cs/v2/estates/444191564" TargetMode="External"/><Relationship Id="rId829" Type="http://schemas.openxmlformats.org/officeDocument/2006/relationships/hyperlink" Target="https://www.sreality.cz/cs/v2/estates/2055983948" TargetMode="External"/><Relationship Id="rId828" Type="http://schemas.openxmlformats.org/officeDocument/2006/relationships/hyperlink" Target="https://www.sreality.cz/cs/v2/estates/1591735116" TargetMode="External"/><Relationship Id="rId827" Type="http://schemas.openxmlformats.org/officeDocument/2006/relationships/hyperlink" Target="https://www.sreality.cz/cs/v2/estates/3376796236" TargetMode="External"/><Relationship Id="rId822" Type="http://schemas.openxmlformats.org/officeDocument/2006/relationships/hyperlink" Target="https://www.sreality.cz/cs/v2/estates/3064390220" TargetMode="External"/><Relationship Id="rId821" Type="http://schemas.openxmlformats.org/officeDocument/2006/relationships/hyperlink" Target="https://www.sreality.cz/cs/v2/estates/1204962636" TargetMode="External"/><Relationship Id="rId820" Type="http://schemas.openxmlformats.org/officeDocument/2006/relationships/hyperlink" Target="https://www.sreality.cz/cs/v2/estates/2503238220" TargetMode="External"/><Relationship Id="rId826" Type="http://schemas.openxmlformats.org/officeDocument/2006/relationships/hyperlink" Target="https://www.sreality.cz/cs/v2/estates/2155598412" TargetMode="External"/><Relationship Id="rId825" Type="http://schemas.openxmlformats.org/officeDocument/2006/relationships/hyperlink" Target="https://www.sreality.cz/cs/v2/estates/1720574540" TargetMode="External"/><Relationship Id="rId824" Type="http://schemas.openxmlformats.org/officeDocument/2006/relationships/hyperlink" Target="https://www.sreality.cz/cs/v2/estates/371839564" TargetMode="External"/><Relationship Id="rId823" Type="http://schemas.openxmlformats.org/officeDocument/2006/relationships/hyperlink" Target="https://www.sreality.cz/cs/v2/estates/3310961228" TargetMode="External"/><Relationship Id="rId819" Type="http://schemas.openxmlformats.org/officeDocument/2006/relationships/hyperlink" Target="https://www.sreality.cz/cs/v2/estates/3463705420" TargetMode="External"/><Relationship Id="rId818" Type="http://schemas.openxmlformats.org/officeDocument/2006/relationships/hyperlink" Target="https://www.sreality.cz/cs/v2/estates/2636968780" TargetMode="External"/><Relationship Id="rId817" Type="http://schemas.openxmlformats.org/officeDocument/2006/relationships/hyperlink" Target="https://www.sreality.cz/cs/v2/estates/2742195020" TargetMode="External"/><Relationship Id="rId816" Type="http://schemas.openxmlformats.org/officeDocument/2006/relationships/hyperlink" Target="https://www.sreality.cz/cs/v2/estates/4016259660" TargetMode="External"/><Relationship Id="rId811" Type="http://schemas.openxmlformats.org/officeDocument/2006/relationships/hyperlink" Target="https://www.sreality.cz/cs/v2/estates/3201401676" TargetMode="External"/><Relationship Id="rId810" Type="http://schemas.openxmlformats.org/officeDocument/2006/relationships/hyperlink" Target="https://www.sreality.cz/cs/v2/estates/1456226892" TargetMode="External"/><Relationship Id="rId815" Type="http://schemas.openxmlformats.org/officeDocument/2006/relationships/hyperlink" Target="https://www.sreality.cz/cs/v2/estates/834872396" TargetMode="External"/><Relationship Id="rId814" Type="http://schemas.openxmlformats.org/officeDocument/2006/relationships/hyperlink" Target="https://www.sreality.cz/cs/v2/estates/2889151308" TargetMode="External"/><Relationship Id="rId813" Type="http://schemas.openxmlformats.org/officeDocument/2006/relationships/hyperlink" Target="https://www.sreality.cz/cs/v2/estates/3859776332" TargetMode="External"/><Relationship Id="rId812" Type="http://schemas.openxmlformats.org/officeDocument/2006/relationships/hyperlink" Target="https://www.sreality.cz/cs/v2/estates/3283173964" TargetMode="External"/><Relationship Id="rId849" Type="http://schemas.openxmlformats.org/officeDocument/2006/relationships/hyperlink" Target="https://www.sreality.cz/cs/v2/estates/3253916492" TargetMode="External"/><Relationship Id="rId844" Type="http://schemas.openxmlformats.org/officeDocument/2006/relationships/hyperlink" Target="https://www.sreality.cz/cs/v2/estates/934400844" TargetMode="External"/><Relationship Id="rId843" Type="http://schemas.openxmlformats.org/officeDocument/2006/relationships/hyperlink" Target="https://www.sreality.cz/cs/v2/estates/549819212" TargetMode="External"/><Relationship Id="rId842" Type="http://schemas.openxmlformats.org/officeDocument/2006/relationships/hyperlink" Target="https://www.sreality.cz/cs/v2/estates/3833787212" TargetMode="External"/><Relationship Id="rId841" Type="http://schemas.openxmlformats.org/officeDocument/2006/relationships/hyperlink" Target="https://www.sreality.cz/cs/v2/estates/2743128908" TargetMode="External"/><Relationship Id="rId848" Type="http://schemas.openxmlformats.org/officeDocument/2006/relationships/hyperlink" Target="https://www.sreality.cz/cs/v2/estates/4282831692" TargetMode="External"/><Relationship Id="rId847" Type="http://schemas.openxmlformats.org/officeDocument/2006/relationships/hyperlink" Target="https://www.sreality.cz/cs/v2/estates/2610680652" TargetMode="External"/><Relationship Id="rId846" Type="http://schemas.openxmlformats.org/officeDocument/2006/relationships/hyperlink" Target="https://www.sreality.cz/cs/v2/estates/1242334028" TargetMode="External"/><Relationship Id="rId845" Type="http://schemas.openxmlformats.org/officeDocument/2006/relationships/hyperlink" Target="https://www.sreality.cz/cs/v2/estates/864133964" TargetMode="External"/><Relationship Id="rId840" Type="http://schemas.openxmlformats.org/officeDocument/2006/relationships/hyperlink" Target="https://www.sreality.cz/cs/v2/estates/1761530700" TargetMode="External"/><Relationship Id="rId839" Type="http://schemas.openxmlformats.org/officeDocument/2006/relationships/hyperlink" Target="https://www.sreality.cz/cs/v2/estates/632410956" TargetMode="External"/><Relationship Id="rId838" Type="http://schemas.openxmlformats.org/officeDocument/2006/relationships/hyperlink" Target="https://www.sreality.cz/cs/v2/estates/2674369356" TargetMode="External"/><Relationship Id="rId833" Type="http://schemas.openxmlformats.org/officeDocument/2006/relationships/hyperlink" Target="https://www.sreality.cz/cs/v2/estates/2270429772" TargetMode="External"/><Relationship Id="rId832" Type="http://schemas.openxmlformats.org/officeDocument/2006/relationships/hyperlink" Target="https://www.sreality.cz/cs/v2/estates/4293489228" TargetMode="External"/><Relationship Id="rId831" Type="http://schemas.openxmlformats.org/officeDocument/2006/relationships/hyperlink" Target="https://www.sreality.cz/cs/v2/estates/1509929804" TargetMode="External"/><Relationship Id="rId830" Type="http://schemas.openxmlformats.org/officeDocument/2006/relationships/hyperlink" Target="https://www.sreality.cz/cs/v2/estates/1323139916" TargetMode="External"/><Relationship Id="rId837" Type="http://schemas.openxmlformats.org/officeDocument/2006/relationships/hyperlink" Target="https://www.sreality.cz/cs/v2/estates/633176908" TargetMode="External"/><Relationship Id="rId836" Type="http://schemas.openxmlformats.org/officeDocument/2006/relationships/hyperlink" Target="https://www.sreality.cz/cs/v2/estates/352551756" TargetMode="External"/><Relationship Id="rId835" Type="http://schemas.openxmlformats.org/officeDocument/2006/relationships/hyperlink" Target="https://www.sreality.cz/cs/v2/estates/268276556" TargetMode="External"/><Relationship Id="rId834" Type="http://schemas.openxmlformats.org/officeDocument/2006/relationships/hyperlink" Target="https://www.sreality.cz/cs/v2/estates/157266764" TargetMode="External"/><Relationship Id="rId6506" Type="http://schemas.openxmlformats.org/officeDocument/2006/relationships/hyperlink" Target="https://www.sreality.cz/cs/v2/estates/4243297100" TargetMode="External"/><Relationship Id="rId7838" Type="http://schemas.openxmlformats.org/officeDocument/2006/relationships/hyperlink" Target="https://www.sreality.cz/cs/v2/estates/2971439948" TargetMode="External"/><Relationship Id="rId17099" Type="http://schemas.openxmlformats.org/officeDocument/2006/relationships/hyperlink" Target="https://www.sreality.cz/cs/v2/estates/1060054348" TargetMode="External"/><Relationship Id="rId6507" Type="http://schemas.openxmlformats.org/officeDocument/2006/relationships/hyperlink" Target="https://www.sreality.cz/cs/v2/estates/991556428" TargetMode="External"/><Relationship Id="rId7837" Type="http://schemas.openxmlformats.org/officeDocument/2006/relationships/hyperlink" Target="https://www.sreality.cz/cs/v2/estates/2268066636" TargetMode="External"/><Relationship Id="rId17098" Type="http://schemas.openxmlformats.org/officeDocument/2006/relationships/hyperlink" Target="https://www.sreality.cz/cs/v2/estates/2780742220" TargetMode="External"/><Relationship Id="rId6504" Type="http://schemas.openxmlformats.org/officeDocument/2006/relationships/hyperlink" Target="https://www.sreality.cz/cs/v2/estates/3347415884" TargetMode="External"/><Relationship Id="rId7836" Type="http://schemas.openxmlformats.org/officeDocument/2006/relationships/hyperlink" Target="https://www.sreality.cz/cs/v2/estates/2319274572" TargetMode="External"/><Relationship Id="rId6505" Type="http://schemas.openxmlformats.org/officeDocument/2006/relationships/hyperlink" Target="https://www.sreality.cz/cs/v2/estates/2190332748" TargetMode="External"/><Relationship Id="rId7835" Type="http://schemas.openxmlformats.org/officeDocument/2006/relationships/hyperlink" Target="https://www.sreality.cz/cs/v2/estates/79065676" TargetMode="External"/><Relationship Id="rId17095" Type="http://schemas.openxmlformats.org/officeDocument/2006/relationships/hyperlink" Target="https://www.sreality.cz/cs/v2/estates/3087876684" TargetMode="External"/><Relationship Id="rId17094" Type="http://schemas.openxmlformats.org/officeDocument/2006/relationships/hyperlink" Target="https://www.sreality.cz/cs/v2/estates/3038593612" TargetMode="External"/><Relationship Id="rId6508" Type="http://schemas.openxmlformats.org/officeDocument/2006/relationships/hyperlink" Target="https://www.sreality.cz/cs/v2/estates/814601036" TargetMode="External"/><Relationship Id="rId17097" Type="http://schemas.openxmlformats.org/officeDocument/2006/relationships/hyperlink" Target="https://www.sreality.cz/cs/v2/estates/1942008396" TargetMode="External"/><Relationship Id="rId6509" Type="http://schemas.openxmlformats.org/officeDocument/2006/relationships/hyperlink" Target="https://www.sreality.cz/cs/v2/estates/9294668" TargetMode="External"/><Relationship Id="rId7839" Type="http://schemas.openxmlformats.org/officeDocument/2006/relationships/hyperlink" Target="https://www.sreality.cz/cs/v2/estates/2263958092" TargetMode="External"/><Relationship Id="rId17096" Type="http://schemas.openxmlformats.org/officeDocument/2006/relationships/hyperlink" Target="https://www.sreality.cz/cs/v2/estates/2525750604" TargetMode="External"/><Relationship Id="rId17091" Type="http://schemas.openxmlformats.org/officeDocument/2006/relationships/hyperlink" Target="https://www.sreality.cz/cs/v2/estates/84820556" TargetMode="External"/><Relationship Id="rId17090" Type="http://schemas.openxmlformats.org/officeDocument/2006/relationships/hyperlink" Target="https://www.sreality.cz/cs/v2/estates/3608035916" TargetMode="External"/><Relationship Id="rId17093" Type="http://schemas.openxmlformats.org/officeDocument/2006/relationships/hyperlink" Target="https://www.sreality.cz/cs/v2/estates/2432348748" TargetMode="External"/><Relationship Id="rId17092" Type="http://schemas.openxmlformats.org/officeDocument/2006/relationships/hyperlink" Target="https://www.sreality.cz/cs/v2/estates/2302558796" TargetMode="External"/><Relationship Id="rId7830" Type="http://schemas.openxmlformats.org/officeDocument/2006/relationships/hyperlink" Target="https://www.sreality.cz/cs/v2/estates/1695077196" TargetMode="External"/><Relationship Id="rId6502" Type="http://schemas.openxmlformats.org/officeDocument/2006/relationships/hyperlink" Target="https://www.sreality.cz/cs/v2/estates/1047700300" TargetMode="External"/><Relationship Id="rId7834" Type="http://schemas.openxmlformats.org/officeDocument/2006/relationships/hyperlink" Target="https://www.sreality.cz/cs/v2/estates/2620969804" TargetMode="External"/><Relationship Id="rId6503" Type="http://schemas.openxmlformats.org/officeDocument/2006/relationships/hyperlink" Target="https://www.sreality.cz/cs/v2/estates/2479743820" TargetMode="External"/><Relationship Id="rId7833" Type="http://schemas.openxmlformats.org/officeDocument/2006/relationships/hyperlink" Target="https://www.sreality.cz/cs/v2/estates/523817804" TargetMode="External"/><Relationship Id="rId6500" Type="http://schemas.openxmlformats.org/officeDocument/2006/relationships/hyperlink" Target="https://www.sreality.cz/cs/v2/estates/997258060" TargetMode="External"/><Relationship Id="rId7832" Type="http://schemas.openxmlformats.org/officeDocument/2006/relationships/hyperlink" Target="https://www.sreality.cz/cs/v2/estates/4214805324" TargetMode="External"/><Relationship Id="rId6501" Type="http://schemas.openxmlformats.org/officeDocument/2006/relationships/hyperlink" Target="https://www.sreality.cz/cs/v2/estates/2207330892" TargetMode="External"/><Relationship Id="rId7831" Type="http://schemas.openxmlformats.org/officeDocument/2006/relationships/hyperlink" Target="https://www.sreality.cz/cs/v2/estates/3989996364" TargetMode="External"/><Relationship Id="rId7827" Type="http://schemas.openxmlformats.org/officeDocument/2006/relationships/hyperlink" Target="https://www.sreality.cz/cs/v2/estates/4020810572" TargetMode="External"/><Relationship Id="rId7826" Type="http://schemas.openxmlformats.org/officeDocument/2006/relationships/hyperlink" Target="https://www.sreality.cz/cs/v2/estates/369677132" TargetMode="External"/><Relationship Id="rId7825" Type="http://schemas.openxmlformats.org/officeDocument/2006/relationships/hyperlink" Target="https://www.sreality.cz/cs/v2/estates/4010734412" TargetMode="External"/><Relationship Id="rId7824" Type="http://schemas.openxmlformats.org/officeDocument/2006/relationships/hyperlink" Target="https://www.sreality.cz/cs/v2/estates/3939198028" TargetMode="External"/><Relationship Id="rId7829" Type="http://schemas.openxmlformats.org/officeDocument/2006/relationships/hyperlink" Target="https://www.sreality.cz/cs/v2/estates/1756013388" TargetMode="External"/><Relationship Id="rId7828" Type="http://schemas.openxmlformats.org/officeDocument/2006/relationships/hyperlink" Target="https://www.sreality.cz/cs/v2/estates/1088136012" TargetMode="External"/><Relationship Id="rId7823" Type="http://schemas.openxmlformats.org/officeDocument/2006/relationships/hyperlink" Target="https://www.sreality.cz/cs/v2/estates/1875686220" TargetMode="External"/><Relationship Id="rId7822" Type="http://schemas.openxmlformats.org/officeDocument/2006/relationships/hyperlink" Target="https://www.sreality.cz/cs/v2/estates/423134028" TargetMode="External"/><Relationship Id="rId7821" Type="http://schemas.openxmlformats.org/officeDocument/2006/relationships/hyperlink" Target="https://www.sreality.cz/cs/v2/estates/2198393676" TargetMode="External"/><Relationship Id="rId7820" Type="http://schemas.openxmlformats.org/officeDocument/2006/relationships/hyperlink" Target="https://www.sreality.cz/cs/v2/estates/781271628" TargetMode="External"/><Relationship Id="rId6528" Type="http://schemas.openxmlformats.org/officeDocument/2006/relationships/hyperlink" Target="https://www.sreality.cz/cs/v2/estates/1397486412" TargetMode="External"/><Relationship Id="rId17077" Type="http://schemas.openxmlformats.org/officeDocument/2006/relationships/hyperlink" Target="https://www.sreality.cz/cs/v2/estates/3705553484" TargetMode="External"/><Relationship Id="rId6529" Type="http://schemas.openxmlformats.org/officeDocument/2006/relationships/hyperlink" Target="https://www.sreality.cz/cs/v2/estates/3256611660" TargetMode="External"/><Relationship Id="rId7859" Type="http://schemas.openxmlformats.org/officeDocument/2006/relationships/hyperlink" Target="https://www.sreality.cz/cs/v2/estates/807473740" TargetMode="External"/><Relationship Id="rId17076" Type="http://schemas.openxmlformats.org/officeDocument/2006/relationships/hyperlink" Target="https://www.sreality.cz/cs/v2/estates/95306316" TargetMode="External"/><Relationship Id="rId6526" Type="http://schemas.openxmlformats.org/officeDocument/2006/relationships/hyperlink" Target="https://www.sreality.cz/cs/v2/estates/392332108" TargetMode="External"/><Relationship Id="rId7858" Type="http://schemas.openxmlformats.org/officeDocument/2006/relationships/hyperlink" Target="https://www.sreality.cz/cs/v2/estates/906793804" TargetMode="External"/><Relationship Id="rId17079" Type="http://schemas.openxmlformats.org/officeDocument/2006/relationships/hyperlink" Target="https://www.sreality.cz/cs/v2/estates/1288585804" TargetMode="External"/><Relationship Id="rId6527" Type="http://schemas.openxmlformats.org/officeDocument/2006/relationships/hyperlink" Target="https://www.sreality.cz/cs/v2/estates/1321571148" TargetMode="External"/><Relationship Id="rId7857" Type="http://schemas.openxmlformats.org/officeDocument/2006/relationships/hyperlink" Target="https://www.sreality.cz/cs/v2/estates/3897815884" TargetMode="External"/><Relationship Id="rId17078" Type="http://schemas.openxmlformats.org/officeDocument/2006/relationships/hyperlink" Target="https://www.sreality.cz/cs/v2/estates/3419292236" TargetMode="External"/><Relationship Id="rId17073" Type="http://schemas.openxmlformats.org/officeDocument/2006/relationships/hyperlink" Target="https://www.sreality.cz/cs/v2/estates/2307809868" TargetMode="External"/><Relationship Id="rId17072" Type="http://schemas.openxmlformats.org/officeDocument/2006/relationships/hyperlink" Target="https://www.sreality.cz/cs/v2/estates/3364766284" TargetMode="External"/><Relationship Id="rId17075" Type="http://schemas.openxmlformats.org/officeDocument/2006/relationships/hyperlink" Target="https://www.sreality.cz/cs/v2/estates/3803071052" TargetMode="External"/><Relationship Id="rId17074" Type="http://schemas.openxmlformats.org/officeDocument/2006/relationships/hyperlink" Target="https://www.sreality.cz/cs/v2/estates/689275468" TargetMode="External"/><Relationship Id="rId17071" Type="http://schemas.openxmlformats.org/officeDocument/2006/relationships/hyperlink" Target="https://www.sreality.cz/cs/v2/estates/3835576908" TargetMode="External"/><Relationship Id="rId17070" Type="http://schemas.openxmlformats.org/officeDocument/2006/relationships/hyperlink" Target="https://www.sreality.cz/cs/v2/estates/1684881996" TargetMode="External"/><Relationship Id="rId6520" Type="http://schemas.openxmlformats.org/officeDocument/2006/relationships/hyperlink" Target="https://www.sreality.cz/cs/v2/estates/2461913932" TargetMode="External"/><Relationship Id="rId7852" Type="http://schemas.openxmlformats.org/officeDocument/2006/relationships/hyperlink" Target="https://www.sreality.cz/cs/v2/estates/4052325196" TargetMode="External"/><Relationship Id="rId6521" Type="http://schemas.openxmlformats.org/officeDocument/2006/relationships/hyperlink" Target="https://www.sreality.cz/cs/v2/estates/3804091212" TargetMode="External"/><Relationship Id="rId7851" Type="http://schemas.openxmlformats.org/officeDocument/2006/relationships/hyperlink" Target="https://www.sreality.cz/cs/v2/estates/1957081932" TargetMode="External"/><Relationship Id="rId7850" Type="http://schemas.openxmlformats.org/officeDocument/2006/relationships/hyperlink" Target="https://www.sreality.cz/cs/v2/estates/265728844" TargetMode="External"/><Relationship Id="rId6524" Type="http://schemas.openxmlformats.org/officeDocument/2006/relationships/hyperlink" Target="https://www.sreality.cz/cs/v2/estates/1345708876" TargetMode="External"/><Relationship Id="rId7856" Type="http://schemas.openxmlformats.org/officeDocument/2006/relationships/hyperlink" Target="https://www.sreality.cz/cs/v2/estates/322761548" TargetMode="External"/><Relationship Id="rId6525" Type="http://schemas.openxmlformats.org/officeDocument/2006/relationships/hyperlink" Target="https://www.sreality.cz/cs/v2/estates/4084589388" TargetMode="External"/><Relationship Id="rId7855" Type="http://schemas.openxmlformats.org/officeDocument/2006/relationships/hyperlink" Target="https://www.sreality.cz/cs/v2/estates/3300242252" TargetMode="External"/><Relationship Id="rId17069" Type="http://schemas.openxmlformats.org/officeDocument/2006/relationships/hyperlink" Target="https://www.sreality.cz/cs/v2/estates/1567441484" TargetMode="External"/><Relationship Id="rId6522" Type="http://schemas.openxmlformats.org/officeDocument/2006/relationships/hyperlink" Target="https://www.sreality.cz/cs/v2/estates/1231983436" TargetMode="External"/><Relationship Id="rId7854" Type="http://schemas.openxmlformats.org/officeDocument/2006/relationships/hyperlink" Target="https://www.sreality.cz/cs/v2/estates/2687582796" TargetMode="External"/><Relationship Id="rId6523" Type="http://schemas.openxmlformats.org/officeDocument/2006/relationships/hyperlink" Target="https://www.sreality.cz/cs/v2/estates/4288983884" TargetMode="External"/><Relationship Id="rId7853" Type="http://schemas.openxmlformats.org/officeDocument/2006/relationships/hyperlink" Target="https://www.sreality.cz/cs/v2/estates/2656621388" TargetMode="External"/><Relationship Id="rId6517" Type="http://schemas.openxmlformats.org/officeDocument/2006/relationships/hyperlink" Target="https://www.sreality.cz/cs/v2/estates/1782698572" TargetMode="External"/><Relationship Id="rId7849" Type="http://schemas.openxmlformats.org/officeDocument/2006/relationships/hyperlink" Target="https://www.sreality.cz/cs/v2/estates/3710263884" TargetMode="External"/><Relationship Id="rId17088" Type="http://schemas.openxmlformats.org/officeDocument/2006/relationships/hyperlink" Target="https://www.sreality.cz/cs/v2/estates/3169731148" TargetMode="External"/><Relationship Id="rId6518" Type="http://schemas.openxmlformats.org/officeDocument/2006/relationships/hyperlink" Target="https://www.sreality.cz/cs/v2/estates/2378027852" TargetMode="External"/><Relationship Id="rId7848" Type="http://schemas.openxmlformats.org/officeDocument/2006/relationships/hyperlink" Target="https://www.sreality.cz/cs/v2/estates/3498738508" TargetMode="External"/><Relationship Id="rId17087" Type="http://schemas.openxmlformats.org/officeDocument/2006/relationships/hyperlink" Target="https://www.sreality.cz/cs/v2/estates/3488498252" TargetMode="External"/><Relationship Id="rId6515" Type="http://schemas.openxmlformats.org/officeDocument/2006/relationships/hyperlink" Target="https://www.sreality.cz/cs/v2/estates/3421456732" TargetMode="External"/><Relationship Id="rId7847" Type="http://schemas.openxmlformats.org/officeDocument/2006/relationships/hyperlink" Target="https://www.sreality.cz/cs/v2/estates/2770916172" TargetMode="External"/><Relationship Id="rId6516" Type="http://schemas.openxmlformats.org/officeDocument/2006/relationships/hyperlink" Target="https://www.sreality.cz/cs/v2/estates/4288959820" TargetMode="External"/><Relationship Id="rId7846" Type="http://schemas.openxmlformats.org/officeDocument/2006/relationships/hyperlink" Target="https://www.sreality.cz/cs/v2/estates/3547566924" TargetMode="External"/><Relationship Id="rId17089" Type="http://schemas.openxmlformats.org/officeDocument/2006/relationships/hyperlink" Target="https://www.sreality.cz/cs/v2/estates/3088990796" TargetMode="External"/><Relationship Id="rId17084" Type="http://schemas.openxmlformats.org/officeDocument/2006/relationships/hyperlink" Target="https://www.sreality.cz/cs/v2/estates/402539084" TargetMode="External"/><Relationship Id="rId17083" Type="http://schemas.openxmlformats.org/officeDocument/2006/relationships/hyperlink" Target="https://www.sreality.cz/cs/v2/estates/1912488524" TargetMode="External"/><Relationship Id="rId6519" Type="http://schemas.openxmlformats.org/officeDocument/2006/relationships/hyperlink" Target="https://www.sreality.cz/cs/v2/estates/2354770764" TargetMode="External"/><Relationship Id="rId17086" Type="http://schemas.openxmlformats.org/officeDocument/2006/relationships/hyperlink" Target="https://www.sreality.cz/cs/v2/estates/2079212108" TargetMode="External"/><Relationship Id="rId17085" Type="http://schemas.openxmlformats.org/officeDocument/2006/relationships/hyperlink" Target="https://www.sreality.cz/cs/v2/estates/2784903756" TargetMode="External"/><Relationship Id="rId17080" Type="http://schemas.openxmlformats.org/officeDocument/2006/relationships/hyperlink" Target="https://www.sreality.cz/cs/v2/estates/1942897228" TargetMode="External"/><Relationship Id="rId17082" Type="http://schemas.openxmlformats.org/officeDocument/2006/relationships/hyperlink" Target="https://www.sreality.cz/cs/v2/estates/1023296076" TargetMode="External"/><Relationship Id="rId17081" Type="http://schemas.openxmlformats.org/officeDocument/2006/relationships/hyperlink" Target="https://www.sreality.cz/cs/v2/estates/1653690956" TargetMode="External"/><Relationship Id="rId7841" Type="http://schemas.openxmlformats.org/officeDocument/2006/relationships/hyperlink" Target="https://www.sreality.cz/cs/v2/estates/3190346572" TargetMode="External"/><Relationship Id="rId6510" Type="http://schemas.openxmlformats.org/officeDocument/2006/relationships/hyperlink" Target="https://www.sreality.cz/cs/v2/estates/3230520140" TargetMode="External"/><Relationship Id="rId7840" Type="http://schemas.openxmlformats.org/officeDocument/2006/relationships/hyperlink" Target="https://www.sreality.cz/cs/v2/estates/1495847756" TargetMode="External"/><Relationship Id="rId6513" Type="http://schemas.openxmlformats.org/officeDocument/2006/relationships/hyperlink" Target="https://www.sreality.cz/cs/v2/estates/3200111436" TargetMode="External"/><Relationship Id="rId7845" Type="http://schemas.openxmlformats.org/officeDocument/2006/relationships/hyperlink" Target="https://www.sreality.cz/cs/v2/estates/2787693388" TargetMode="External"/><Relationship Id="rId6514" Type="http://schemas.openxmlformats.org/officeDocument/2006/relationships/hyperlink" Target="https://www.sreality.cz/cs/v2/estates/3922850636" TargetMode="External"/><Relationship Id="rId7844" Type="http://schemas.openxmlformats.org/officeDocument/2006/relationships/hyperlink" Target="https://www.sreality.cz/cs/v2/estates/2955465548" TargetMode="External"/><Relationship Id="rId6511" Type="http://schemas.openxmlformats.org/officeDocument/2006/relationships/hyperlink" Target="https://www.sreality.cz/cs/v2/estates/1520882252" TargetMode="External"/><Relationship Id="rId7843" Type="http://schemas.openxmlformats.org/officeDocument/2006/relationships/hyperlink" Target="https://www.sreality.cz/cs/v2/estates/2452149068" TargetMode="External"/><Relationship Id="rId6512" Type="http://schemas.openxmlformats.org/officeDocument/2006/relationships/hyperlink" Target="https://www.sreality.cz/cs/v2/estates/2067505996" TargetMode="External"/><Relationship Id="rId7842" Type="http://schemas.openxmlformats.org/officeDocument/2006/relationships/hyperlink" Target="https://www.sreality.cz/cs/v2/estates/489214796" TargetMode="External"/><Relationship Id="rId899" Type="http://schemas.openxmlformats.org/officeDocument/2006/relationships/hyperlink" Target="https://www.sreality.cz/cs/v2/estates/2146341708" TargetMode="External"/><Relationship Id="rId898" Type="http://schemas.openxmlformats.org/officeDocument/2006/relationships/hyperlink" Target="https://www.sreality.cz/cs/v2/estates/3005923916" TargetMode="External"/><Relationship Id="rId897" Type="http://schemas.openxmlformats.org/officeDocument/2006/relationships/hyperlink" Target="https://www.sreality.cz/cs/v2/estates/1714881100" TargetMode="External"/><Relationship Id="rId896" Type="http://schemas.openxmlformats.org/officeDocument/2006/relationships/hyperlink" Target="https://www.sreality.cz/cs/v2/estates/3502891852" TargetMode="External"/><Relationship Id="rId891" Type="http://schemas.openxmlformats.org/officeDocument/2006/relationships/hyperlink" Target="https://www.sreality.cz/cs/v2/estates/922632780" TargetMode="External"/><Relationship Id="rId890" Type="http://schemas.openxmlformats.org/officeDocument/2006/relationships/hyperlink" Target="https://www.sreality.cz/cs/v2/estates/12866124" TargetMode="External"/><Relationship Id="rId895" Type="http://schemas.openxmlformats.org/officeDocument/2006/relationships/hyperlink" Target="https://www.sreality.cz/cs/v2/estates/2851242828" TargetMode="External"/><Relationship Id="rId894" Type="http://schemas.openxmlformats.org/officeDocument/2006/relationships/hyperlink" Target="https://www.sreality.cz/cs/v2/estates/2461090380" TargetMode="External"/><Relationship Id="rId893" Type="http://schemas.openxmlformats.org/officeDocument/2006/relationships/hyperlink" Target="https://www.sreality.cz/cs/v2/estates/3624555084" TargetMode="External"/><Relationship Id="rId892" Type="http://schemas.openxmlformats.org/officeDocument/2006/relationships/hyperlink" Target="https://www.sreality.cz/cs/v2/estates/3233423948" TargetMode="External"/><Relationship Id="rId7816" Type="http://schemas.openxmlformats.org/officeDocument/2006/relationships/hyperlink" Target="https://www.sreality.cz/cs/v2/estates/2064175948" TargetMode="External"/><Relationship Id="rId7815" Type="http://schemas.openxmlformats.org/officeDocument/2006/relationships/hyperlink" Target="https://www.sreality.cz/cs/v2/estates/3949175628" TargetMode="External"/><Relationship Id="rId7814" Type="http://schemas.openxmlformats.org/officeDocument/2006/relationships/hyperlink" Target="https://www.sreality.cz/cs/v2/estates/387502924" TargetMode="External"/><Relationship Id="rId7813" Type="http://schemas.openxmlformats.org/officeDocument/2006/relationships/hyperlink" Target="https://www.sreality.cz/cs/v2/estates/1826177612" TargetMode="External"/><Relationship Id="rId7819" Type="http://schemas.openxmlformats.org/officeDocument/2006/relationships/hyperlink" Target="https://www.sreality.cz/cs/v2/estates/34132812" TargetMode="External"/><Relationship Id="rId7818" Type="http://schemas.openxmlformats.org/officeDocument/2006/relationships/hyperlink" Target="https://www.sreality.cz/cs/v2/estates/755553100" TargetMode="External"/><Relationship Id="rId7817" Type="http://schemas.openxmlformats.org/officeDocument/2006/relationships/hyperlink" Target="https://www.sreality.cz/cs/v2/estates/2049376844" TargetMode="External"/><Relationship Id="rId7812" Type="http://schemas.openxmlformats.org/officeDocument/2006/relationships/hyperlink" Target="https://www.sreality.cz/cs/v2/estates/102290252" TargetMode="External"/><Relationship Id="rId7811" Type="http://schemas.openxmlformats.org/officeDocument/2006/relationships/hyperlink" Target="https://www.sreality.cz/cs/v2/estates/2954416972" TargetMode="External"/><Relationship Id="rId7810" Type="http://schemas.openxmlformats.org/officeDocument/2006/relationships/hyperlink" Target="https://www.sreality.cz/cs/v2/estates/4078490444" TargetMode="External"/><Relationship Id="rId7805" Type="http://schemas.openxmlformats.org/officeDocument/2006/relationships/hyperlink" Target="https://www.sreality.cz/cs/v2/estates/2453316428" TargetMode="External"/><Relationship Id="rId7804" Type="http://schemas.openxmlformats.org/officeDocument/2006/relationships/hyperlink" Target="https://www.sreality.cz/cs/v2/estates/1189663564" TargetMode="External"/><Relationship Id="rId7803" Type="http://schemas.openxmlformats.org/officeDocument/2006/relationships/hyperlink" Target="https://www.sreality.cz/cs/v2/estates/652792652" TargetMode="External"/><Relationship Id="rId7802" Type="http://schemas.openxmlformats.org/officeDocument/2006/relationships/hyperlink" Target="https://www.sreality.cz/cs/v2/estates/2179519308" TargetMode="External"/><Relationship Id="rId7809" Type="http://schemas.openxmlformats.org/officeDocument/2006/relationships/hyperlink" Target="https://www.sreality.cz/cs/v2/estates/1830343500" TargetMode="External"/><Relationship Id="rId7808" Type="http://schemas.openxmlformats.org/officeDocument/2006/relationships/hyperlink" Target="https://www.sreality.cz/cs/v2/estates/1008259916" TargetMode="External"/><Relationship Id="rId7807" Type="http://schemas.openxmlformats.org/officeDocument/2006/relationships/hyperlink" Target="https://www.sreality.cz/cs/v2/estates/3402036044" TargetMode="External"/><Relationship Id="rId7806" Type="http://schemas.openxmlformats.org/officeDocument/2006/relationships/hyperlink" Target="https://www.sreality.cz/cs/v2/estates/344605260" TargetMode="External"/><Relationship Id="rId7801" Type="http://schemas.openxmlformats.org/officeDocument/2006/relationships/hyperlink" Target="https://www.sreality.cz/cs/v2/estates/4041790284" TargetMode="External"/><Relationship Id="rId7800" Type="http://schemas.openxmlformats.org/officeDocument/2006/relationships/hyperlink" Target="https://www.sreality.cz/cs/v2/estates/938709836" TargetMode="External"/><Relationship Id="rId16043" Type="http://schemas.openxmlformats.org/officeDocument/2006/relationships/hyperlink" Target="https://www.sreality.cz/cs/v2/estates/2788311628" TargetMode="External"/><Relationship Id="rId17374" Type="http://schemas.openxmlformats.org/officeDocument/2006/relationships/hyperlink" Target="https://www.sreality.cz/cs/v2/estates/2992108876" TargetMode="External"/><Relationship Id="rId16042" Type="http://schemas.openxmlformats.org/officeDocument/2006/relationships/hyperlink" Target="https://www.sreality.cz/cs/v2/estates/1896391500" TargetMode="External"/><Relationship Id="rId17373" Type="http://schemas.openxmlformats.org/officeDocument/2006/relationships/hyperlink" Target="https://www.sreality.cz/cs/v2/estates/2233389644" TargetMode="External"/><Relationship Id="rId16045" Type="http://schemas.openxmlformats.org/officeDocument/2006/relationships/hyperlink" Target="https://www.sreality.cz/cs/v2/estates/1258291788" TargetMode="External"/><Relationship Id="rId17376" Type="http://schemas.openxmlformats.org/officeDocument/2006/relationships/hyperlink" Target="https://www.sreality.cz/cs/v2/estates/4250793292" TargetMode="External"/><Relationship Id="rId16044" Type="http://schemas.openxmlformats.org/officeDocument/2006/relationships/hyperlink" Target="https://www.sreality.cz/cs/v2/estates/2654511948" TargetMode="External"/><Relationship Id="rId17375" Type="http://schemas.openxmlformats.org/officeDocument/2006/relationships/hyperlink" Target="https://www.sreality.cz/cs/v2/estates/2197836364" TargetMode="External"/><Relationship Id="rId17370" Type="http://schemas.openxmlformats.org/officeDocument/2006/relationships/hyperlink" Target="https://www.sreality.cz/cs/v2/estates/3493978700" TargetMode="External"/><Relationship Id="rId16041" Type="http://schemas.openxmlformats.org/officeDocument/2006/relationships/hyperlink" Target="https://www.sreality.cz/cs/v2/estates/2550702924" TargetMode="External"/><Relationship Id="rId17372" Type="http://schemas.openxmlformats.org/officeDocument/2006/relationships/hyperlink" Target="https://www.sreality.cz/cs/v2/estates/1668047436" TargetMode="External"/><Relationship Id="rId16040" Type="http://schemas.openxmlformats.org/officeDocument/2006/relationships/hyperlink" Target="https://www.sreality.cz/cs/v2/estates/441111372" TargetMode="External"/><Relationship Id="rId17371" Type="http://schemas.openxmlformats.org/officeDocument/2006/relationships/hyperlink" Target="https://www.sreality.cz/cs/v2/estates/3619705420" TargetMode="External"/><Relationship Id="rId16039" Type="http://schemas.openxmlformats.org/officeDocument/2006/relationships/hyperlink" Target="https://www.sreality.cz/cs/v2/estates/217621324" TargetMode="External"/><Relationship Id="rId16036" Type="http://schemas.openxmlformats.org/officeDocument/2006/relationships/hyperlink" Target="https://www.sreality.cz/cs/v2/estates/3119031116" TargetMode="External"/><Relationship Id="rId17367" Type="http://schemas.openxmlformats.org/officeDocument/2006/relationships/hyperlink" Target="https://www.sreality.cz/cs/v2/estates/2172670540" TargetMode="External"/><Relationship Id="rId18699" Type="http://schemas.openxmlformats.org/officeDocument/2006/relationships/hyperlink" Target="https://www.sreality.cz/cs/v2/estates/3395797580" TargetMode="External"/><Relationship Id="rId16035" Type="http://schemas.openxmlformats.org/officeDocument/2006/relationships/hyperlink" Target="https://www.sreality.cz/cs/v2/estates/4175995724" TargetMode="External"/><Relationship Id="rId17366" Type="http://schemas.openxmlformats.org/officeDocument/2006/relationships/hyperlink" Target="https://www.sreality.cz/cs/v2/estates/1703957068" TargetMode="External"/><Relationship Id="rId16038" Type="http://schemas.openxmlformats.org/officeDocument/2006/relationships/hyperlink" Target="https://www.sreality.cz/cs/v2/estates/1374200652" TargetMode="External"/><Relationship Id="rId17369" Type="http://schemas.openxmlformats.org/officeDocument/2006/relationships/hyperlink" Target="https://www.sreality.cz/cs/v2/estates/2815447628" TargetMode="External"/><Relationship Id="rId18697" Type="http://schemas.openxmlformats.org/officeDocument/2006/relationships/hyperlink" Target="https://www.sreality.cz/cs/v2/estates/2768749132" TargetMode="External"/><Relationship Id="rId16037" Type="http://schemas.openxmlformats.org/officeDocument/2006/relationships/hyperlink" Target="https://www.sreality.cz/cs/v2/estates/1255948876" TargetMode="External"/><Relationship Id="rId17368" Type="http://schemas.openxmlformats.org/officeDocument/2006/relationships/hyperlink" Target="https://www.sreality.cz/cs/v2/estates/1238389324" TargetMode="External"/><Relationship Id="rId18698" Type="http://schemas.openxmlformats.org/officeDocument/2006/relationships/hyperlink" Target="https://www.sreality.cz/cs/v2/estates/3679961676" TargetMode="External"/><Relationship Id="rId16054" Type="http://schemas.openxmlformats.org/officeDocument/2006/relationships/hyperlink" Target="https://www.sreality.cz/cs/v2/estates/772948556" TargetMode="External"/><Relationship Id="rId17385" Type="http://schemas.openxmlformats.org/officeDocument/2006/relationships/hyperlink" Target="https://www.sreality.cz/cs/v2/estates/555766348" TargetMode="External"/><Relationship Id="rId16053" Type="http://schemas.openxmlformats.org/officeDocument/2006/relationships/hyperlink" Target="https://www.sreality.cz/cs/v2/estates/1901634380" TargetMode="External"/><Relationship Id="rId17384" Type="http://schemas.openxmlformats.org/officeDocument/2006/relationships/hyperlink" Target="https://www.sreality.cz/cs/v2/estates/2044253004" TargetMode="External"/><Relationship Id="rId16056" Type="http://schemas.openxmlformats.org/officeDocument/2006/relationships/hyperlink" Target="https://www.sreality.cz/cs/v2/estates/2416001612" TargetMode="External"/><Relationship Id="rId17387" Type="http://schemas.openxmlformats.org/officeDocument/2006/relationships/hyperlink" Target="https://www.sreality.cz/cs/v2/estates/3367507276" TargetMode="External"/><Relationship Id="rId16055" Type="http://schemas.openxmlformats.org/officeDocument/2006/relationships/hyperlink" Target="https://www.sreality.cz/cs/v2/estates/3582280268" TargetMode="External"/><Relationship Id="rId17386" Type="http://schemas.openxmlformats.org/officeDocument/2006/relationships/hyperlink" Target="https://www.sreality.cz/cs/v2/estates/72372812" TargetMode="External"/><Relationship Id="rId16050" Type="http://schemas.openxmlformats.org/officeDocument/2006/relationships/hyperlink" Target="https://www.sreality.cz/cs/v2/estates/2857935692" TargetMode="External"/><Relationship Id="rId17381" Type="http://schemas.openxmlformats.org/officeDocument/2006/relationships/hyperlink" Target="https://www.sreality.cz/cs/v2/estates/3166796" TargetMode="External"/><Relationship Id="rId17380" Type="http://schemas.openxmlformats.org/officeDocument/2006/relationships/hyperlink" Target="https://www.sreality.cz/cs/v2/estates/2905625164" TargetMode="External"/><Relationship Id="rId16052" Type="http://schemas.openxmlformats.org/officeDocument/2006/relationships/hyperlink" Target="https://www.sreality.cz/cs/v2/estates/2826388044" TargetMode="External"/><Relationship Id="rId17383" Type="http://schemas.openxmlformats.org/officeDocument/2006/relationships/hyperlink" Target="https://www.sreality.cz/cs/v2/estates/754995788" TargetMode="External"/><Relationship Id="rId16051" Type="http://schemas.openxmlformats.org/officeDocument/2006/relationships/hyperlink" Target="https://www.sreality.cz/cs/v2/estates/761152844" TargetMode="External"/><Relationship Id="rId17382" Type="http://schemas.openxmlformats.org/officeDocument/2006/relationships/hyperlink" Target="https://www.sreality.cz/cs/v2/estates/2208338508" TargetMode="External"/><Relationship Id="rId16047" Type="http://schemas.openxmlformats.org/officeDocument/2006/relationships/hyperlink" Target="https://www.sreality.cz/cs/v2/estates/2440254028" TargetMode="External"/><Relationship Id="rId17378" Type="http://schemas.openxmlformats.org/officeDocument/2006/relationships/hyperlink" Target="https://www.sreality.cz/cs/v2/estates/3408941644" TargetMode="External"/><Relationship Id="rId16046" Type="http://schemas.openxmlformats.org/officeDocument/2006/relationships/hyperlink" Target="https://www.sreality.cz/cs/v2/estates/4063798092" TargetMode="External"/><Relationship Id="rId17377" Type="http://schemas.openxmlformats.org/officeDocument/2006/relationships/hyperlink" Target="https://www.sreality.cz/cs/v2/estates/3896840780" TargetMode="External"/><Relationship Id="rId16049" Type="http://schemas.openxmlformats.org/officeDocument/2006/relationships/hyperlink" Target="https://www.sreality.cz/cs/v2/estates/2502468428" TargetMode="External"/><Relationship Id="rId16048" Type="http://schemas.openxmlformats.org/officeDocument/2006/relationships/hyperlink" Target="https://www.sreality.cz/cs/v2/estates/3811091276" TargetMode="External"/><Relationship Id="rId17379" Type="http://schemas.openxmlformats.org/officeDocument/2006/relationships/hyperlink" Target="https://www.sreality.cz/cs/v2/estates/2284868172" TargetMode="External"/><Relationship Id="rId16021" Type="http://schemas.openxmlformats.org/officeDocument/2006/relationships/hyperlink" Target="https://www.sreality.cz/cs/v2/estates/2042143564" TargetMode="External"/><Relationship Id="rId17352" Type="http://schemas.openxmlformats.org/officeDocument/2006/relationships/hyperlink" Target="https://www.sreality.cz/cs/v2/estates/1113018956" TargetMode="External"/><Relationship Id="rId18684" Type="http://schemas.openxmlformats.org/officeDocument/2006/relationships/hyperlink" Target="https://www.sreality.cz/cs/v2/estates/967098956" TargetMode="External"/><Relationship Id="rId16020" Type="http://schemas.openxmlformats.org/officeDocument/2006/relationships/hyperlink" Target="https://www.sreality.cz/cs/v2/estates/1991590476" TargetMode="External"/><Relationship Id="rId17351" Type="http://schemas.openxmlformats.org/officeDocument/2006/relationships/hyperlink" Target="https://www.sreality.cz/cs/v2/estates/576148044" TargetMode="External"/><Relationship Id="rId18685" Type="http://schemas.openxmlformats.org/officeDocument/2006/relationships/hyperlink" Target="https://www.sreality.cz/cs/v2/estates/1169474124" TargetMode="External"/><Relationship Id="rId16023" Type="http://schemas.openxmlformats.org/officeDocument/2006/relationships/hyperlink" Target="https://www.sreality.cz/cs/v2/estates/2331210316" TargetMode="External"/><Relationship Id="rId17354" Type="http://schemas.openxmlformats.org/officeDocument/2006/relationships/hyperlink" Target="https://www.sreality.cz/cs/v2/estates/1651987020" TargetMode="External"/><Relationship Id="rId18682" Type="http://schemas.openxmlformats.org/officeDocument/2006/relationships/hyperlink" Target="https://www.sreality.cz/cs/v2/estates/45822540" TargetMode="External"/><Relationship Id="rId16022" Type="http://schemas.openxmlformats.org/officeDocument/2006/relationships/hyperlink" Target="https://www.sreality.cz/cs/v2/estates/4256736076" TargetMode="External"/><Relationship Id="rId17353" Type="http://schemas.openxmlformats.org/officeDocument/2006/relationships/hyperlink" Target="https://www.sreality.cz/cs/v2/estates/3631698508" TargetMode="External"/><Relationship Id="rId18683" Type="http://schemas.openxmlformats.org/officeDocument/2006/relationships/hyperlink" Target="https://www.sreality.cz/cs/v2/estates/2583376460" TargetMode="External"/><Relationship Id="rId18680" Type="http://schemas.openxmlformats.org/officeDocument/2006/relationships/hyperlink" Target="https://www.sreality.cz/cs/v2/estates/2617979468" TargetMode="External"/><Relationship Id="rId18681" Type="http://schemas.openxmlformats.org/officeDocument/2006/relationships/hyperlink" Target="https://www.sreality.cz/cs/v2/estates/1583731276" TargetMode="External"/><Relationship Id="rId17350" Type="http://schemas.openxmlformats.org/officeDocument/2006/relationships/hyperlink" Target="https://www.sreality.cz/cs/v2/estates/623333964" TargetMode="External"/><Relationship Id="rId16018" Type="http://schemas.openxmlformats.org/officeDocument/2006/relationships/hyperlink" Target="https://www.sreality.cz/cs/v2/estates/292528972" TargetMode="External"/><Relationship Id="rId17349" Type="http://schemas.openxmlformats.org/officeDocument/2006/relationships/hyperlink" Target="https://www.sreality.cz/cs/v2/estates/3341242956" TargetMode="External"/><Relationship Id="rId16017" Type="http://schemas.openxmlformats.org/officeDocument/2006/relationships/hyperlink" Target="https://www.sreality.cz/cs/v2/estates/309306188" TargetMode="External"/><Relationship Id="rId17348" Type="http://schemas.openxmlformats.org/officeDocument/2006/relationships/hyperlink" Target="https://www.sreality.cz/cs/v2/estates/2166837836" TargetMode="External"/><Relationship Id="rId18679" Type="http://schemas.openxmlformats.org/officeDocument/2006/relationships/hyperlink" Target="https://www.sreality.cz/cs/v2/estates/1291530828" TargetMode="External"/><Relationship Id="rId16019" Type="http://schemas.openxmlformats.org/officeDocument/2006/relationships/hyperlink" Target="https://www.sreality.cz/cs/v2/estates/563651404" TargetMode="External"/><Relationship Id="rId16014" Type="http://schemas.openxmlformats.org/officeDocument/2006/relationships/hyperlink" Target="https://www.sreality.cz/cs/v2/estates/3006566988" TargetMode="External"/><Relationship Id="rId17345" Type="http://schemas.openxmlformats.org/officeDocument/2006/relationships/hyperlink" Target="https://www.sreality.cz/cs/v2/estates/1765233228" TargetMode="External"/><Relationship Id="rId18677" Type="http://schemas.openxmlformats.org/officeDocument/2006/relationships/hyperlink" Target="https://www.sreality.cz/cs/v2/estates/1014641228" TargetMode="External"/><Relationship Id="rId16013" Type="http://schemas.openxmlformats.org/officeDocument/2006/relationships/hyperlink" Target="https://www.sreality.cz/cs/v2/estates/3005694540" TargetMode="External"/><Relationship Id="rId17344" Type="http://schemas.openxmlformats.org/officeDocument/2006/relationships/hyperlink" Target="https://www.sreality.cz/cs/v2/estates/3070710348" TargetMode="External"/><Relationship Id="rId18678" Type="http://schemas.openxmlformats.org/officeDocument/2006/relationships/hyperlink" Target="https://www.sreality.cz/cs/v2/estates/2730177100" TargetMode="External"/><Relationship Id="rId16016" Type="http://schemas.openxmlformats.org/officeDocument/2006/relationships/hyperlink" Target="https://www.sreality.cz/cs/v2/estates/4251951948" TargetMode="External"/><Relationship Id="rId17347" Type="http://schemas.openxmlformats.org/officeDocument/2006/relationships/hyperlink" Target="https://www.sreality.cz/cs/v2/estates/4125492812" TargetMode="External"/><Relationship Id="rId18675" Type="http://schemas.openxmlformats.org/officeDocument/2006/relationships/hyperlink" Target="https://www.sreality.cz/cs/v2/estates/4253692492" TargetMode="External"/><Relationship Id="rId16015" Type="http://schemas.openxmlformats.org/officeDocument/2006/relationships/hyperlink" Target="https://www.sreality.cz/cs/v2/estates/1030726476" TargetMode="External"/><Relationship Id="rId17346" Type="http://schemas.openxmlformats.org/officeDocument/2006/relationships/hyperlink" Target="https://www.sreality.cz/cs/v2/estates/2419544652" TargetMode="External"/><Relationship Id="rId18676" Type="http://schemas.openxmlformats.org/officeDocument/2006/relationships/hyperlink" Target="https://www.sreality.cz/cs/v2/estates/660222540" TargetMode="External"/><Relationship Id="rId16032" Type="http://schemas.openxmlformats.org/officeDocument/2006/relationships/hyperlink" Target="https://www.sreality.cz/cs/v2/estates/3337532236" TargetMode="External"/><Relationship Id="rId17363" Type="http://schemas.openxmlformats.org/officeDocument/2006/relationships/hyperlink" Target="https://www.sreality.cz/cs/v2/estates/778621516" TargetMode="External"/><Relationship Id="rId18695" Type="http://schemas.openxmlformats.org/officeDocument/2006/relationships/hyperlink" Target="https://www.sreality.cz/cs/v2/estates/856146508" TargetMode="External"/><Relationship Id="rId16031" Type="http://schemas.openxmlformats.org/officeDocument/2006/relationships/hyperlink" Target="https://www.sreality.cz/cs/v2/estates/2863698508" TargetMode="External"/><Relationship Id="rId17362" Type="http://schemas.openxmlformats.org/officeDocument/2006/relationships/hyperlink" Target="https://www.sreality.cz/cs/v2/estates/2935677516" TargetMode="External"/><Relationship Id="rId18696" Type="http://schemas.openxmlformats.org/officeDocument/2006/relationships/hyperlink" Target="https://www.sreality.cz/cs/v2/estates/906478156" TargetMode="External"/><Relationship Id="rId16034" Type="http://schemas.openxmlformats.org/officeDocument/2006/relationships/hyperlink" Target="https://www.sreality.cz/cs/v2/estates/2989519436" TargetMode="External"/><Relationship Id="rId17365" Type="http://schemas.openxmlformats.org/officeDocument/2006/relationships/hyperlink" Target="https://www.sreality.cz/cs/v2/estates/1641550412" TargetMode="External"/><Relationship Id="rId18693" Type="http://schemas.openxmlformats.org/officeDocument/2006/relationships/hyperlink" Target="https://www.sreality.cz/cs/v2/estates/3966157388" TargetMode="External"/><Relationship Id="rId16033" Type="http://schemas.openxmlformats.org/officeDocument/2006/relationships/hyperlink" Target="https://www.sreality.cz/cs/v2/estates/804823884" TargetMode="External"/><Relationship Id="rId17364" Type="http://schemas.openxmlformats.org/officeDocument/2006/relationships/hyperlink" Target="https://www.sreality.cz/cs/v2/estates/3479196236" TargetMode="External"/><Relationship Id="rId18694" Type="http://schemas.openxmlformats.org/officeDocument/2006/relationships/hyperlink" Target="https://www.sreality.cz/cs/v2/estates/2629288524" TargetMode="External"/><Relationship Id="rId18691" Type="http://schemas.openxmlformats.org/officeDocument/2006/relationships/hyperlink" Target="https://www.sreality.cz/cs/v2/estates/2764489292" TargetMode="External"/><Relationship Id="rId18692" Type="http://schemas.openxmlformats.org/officeDocument/2006/relationships/hyperlink" Target="https://www.sreality.cz/cs/v2/estates/1366737484" TargetMode="External"/><Relationship Id="rId16030" Type="http://schemas.openxmlformats.org/officeDocument/2006/relationships/hyperlink" Target="https://www.sreality.cz/cs/v2/estates/3382530636" TargetMode="External"/><Relationship Id="rId17361" Type="http://schemas.openxmlformats.org/officeDocument/2006/relationships/hyperlink" Target="https://www.sreality.cz/cs/v2/estates/512378188" TargetMode="External"/><Relationship Id="rId17360" Type="http://schemas.openxmlformats.org/officeDocument/2006/relationships/hyperlink" Target="https://www.sreality.cz/cs/v2/estates/2475041356" TargetMode="External"/><Relationship Id="rId18690" Type="http://schemas.openxmlformats.org/officeDocument/2006/relationships/hyperlink" Target="https://www.sreality.cz/cs/v2/estates/4006003276" TargetMode="External"/><Relationship Id="rId16029" Type="http://schemas.openxmlformats.org/officeDocument/2006/relationships/hyperlink" Target="https://www.sreality.cz/cs/v2/estates/4083094092" TargetMode="External"/><Relationship Id="rId16028" Type="http://schemas.openxmlformats.org/officeDocument/2006/relationships/hyperlink" Target="https://www.sreality.cz/cs/v2/estates/3444986444" TargetMode="External"/><Relationship Id="rId17359" Type="http://schemas.openxmlformats.org/officeDocument/2006/relationships/hyperlink" Target="https://www.sreality.cz/cs/v2/estates/2935677516" TargetMode="External"/><Relationship Id="rId16025" Type="http://schemas.openxmlformats.org/officeDocument/2006/relationships/hyperlink" Target="https://www.sreality.cz/cs/v2/estates/1101570892" TargetMode="External"/><Relationship Id="rId17356" Type="http://schemas.openxmlformats.org/officeDocument/2006/relationships/hyperlink" Target="https://www.sreality.cz/cs/v2/estates/645354060" TargetMode="External"/><Relationship Id="rId18688" Type="http://schemas.openxmlformats.org/officeDocument/2006/relationships/hyperlink" Target="https://www.sreality.cz/cs/v2/estates/2248524364" TargetMode="External"/><Relationship Id="rId16024" Type="http://schemas.openxmlformats.org/officeDocument/2006/relationships/hyperlink" Target="https://www.sreality.cz/cs/v2/estates/984130380" TargetMode="External"/><Relationship Id="rId17355" Type="http://schemas.openxmlformats.org/officeDocument/2006/relationships/hyperlink" Target="https://www.sreality.cz/cs/v2/estates/813126220" TargetMode="External"/><Relationship Id="rId18689" Type="http://schemas.openxmlformats.org/officeDocument/2006/relationships/hyperlink" Target="https://www.sreality.cz/cs/v2/estates/1214370380" TargetMode="External"/><Relationship Id="rId16027" Type="http://schemas.openxmlformats.org/officeDocument/2006/relationships/hyperlink" Target="https://www.sreality.cz/cs/v2/estates/2212012876" TargetMode="External"/><Relationship Id="rId17358" Type="http://schemas.openxmlformats.org/officeDocument/2006/relationships/hyperlink" Target="https://www.sreality.cz/cs/v2/estates/512378188" TargetMode="External"/><Relationship Id="rId18686" Type="http://schemas.openxmlformats.org/officeDocument/2006/relationships/hyperlink" Target="https://www.sreality.cz/cs/v2/estates/3525624396" TargetMode="External"/><Relationship Id="rId16026" Type="http://schemas.openxmlformats.org/officeDocument/2006/relationships/hyperlink" Target="https://www.sreality.cz/cs/v2/estates/3711374668" TargetMode="External"/><Relationship Id="rId17357" Type="http://schemas.openxmlformats.org/officeDocument/2006/relationships/hyperlink" Target="https://www.sreality.cz/cs/v2/estates/2475041356" TargetMode="External"/><Relationship Id="rId18687" Type="http://schemas.openxmlformats.org/officeDocument/2006/relationships/hyperlink" Target="https://www.sreality.cz/cs/v2/estates/1427489356" TargetMode="External"/><Relationship Id="rId16087" Type="http://schemas.openxmlformats.org/officeDocument/2006/relationships/hyperlink" Target="https://www.sreality.cz/cs/v2/estates/2551817036" TargetMode="External"/><Relationship Id="rId16086" Type="http://schemas.openxmlformats.org/officeDocument/2006/relationships/hyperlink" Target="https://www.sreality.cz/cs/v2/estates/3632677452" TargetMode="External"/><Relationship Id="rId16089" Type="http://schemas.openxmlformats.org/officeDocument/2006/relationships/hyperlink" Target="https://www.sreality.cz/cs/v2/estates/2179879500" TargetMode="External"/><Relationship Id="rId16088" Type="http://schemas.openxmlformats.org/officeDocument/2006/relationships/hyperlink" Target="https://www.sreality.cz/cs/v2/estates/2793386572" TargetMode="External"/><Relationship Id="rId16083" Type="http://schemas.openxmlformats.org/officeDocument/2006/relationships/hyperlink" Target="https://www.sreality.cz/cs/v2/estates/1324983116" TargetMode="External"/><Relationship Id="rId16082" Type="http://schemas.openxmlformats.org/officeDocument/2006/relationships/hyperlink" Target="https://www.sreality.cz/cs/v2/estates/4123632460" TargetMode="External"/><Relationship Id="rId16085" Type="http://schemas.openxmlformats.org/officeDocument/2006/relationships/hyperlink" Target="https://www.sreality.cz/cs/v2/estates/1087390284" TargetMode="External"/><Relationship Id="rId16084" Type="http://schemas.openxmlformats.org/officeDocument/2006/relationships/hyperlink" Target="https://www.sreality.cz/cs/v2/estates/1808753228" TargetMode="External"/><Relationship Id="rId16081" Type="http://schemas.openxmlformats.org/officeDocument/2006/relationships/hyperlink" Target="https://www.sreality.cz/cs/v2/estates/2462688076" TargetMode="External"/><Relationship Id="rId16080" Type="http://schemas.openxmlformats.org/officeDocument/2006/relationships/hyperlink" Target="https://www.sreality.cz/cs/v2/estates/516531020" TargetMode="External"/><Relationship Id="rId2180" Type="http://schemas.openxmlformats.org/officeDocument/2006/relationships/hyperlink" Target="https://www.sreality.cz/cs/v2/estates/3750794060" TargetMode="External"/><Relationship Id="rId2181" Type="http://schemas.openxmlformats.org/officeDocument/2006/relationships/hyperlink" Target="https://www.sreality.cz/cs/v2/estates/549225292" TargetMode="External"/><Relationship Id="rId2182" Type="http://schemas.openxmlformats.org/officeDocument/2006/relationships/hyperlink" Target="https://www.sreality.cz/cs/v2/estates/3188650828" TargetMode="External"/><Relationship Id="rId2183" Type="http://schemas.openxmlformats.org/officeDocument/2006/relationships/hyperlink" Target="https://www.sreality.cz/cs/v2/estates/4085773132" TargetMode="External"/><Relationship Id="rId2184" Type="http://schemas.openxmlformats.org/officeDocument/2006/relationships/hyperlink" Target="https://www.sreality.cz/cs/v2/estates/2089866060" TargetMode="External"/><Relationship Id="rId2185" Type="http://schemas.openxmlformats.org/officeDocument/2006/relationships/hyperlink" Target="https://www.sreality.cz/cs/v2/estates/402305868" TargetMode="External"/><Relationship Id="rId2186" Type="http://schemas.openxmlformats.org/officeDocument/2006/relationships/hyperlink" Target="https://www.sreality.cz/cs/v2/estates/454091596" TargetMode="External"/><Relationship Id="rId2187" Type="http://schemas.openxmlformats.org/officeDocument/2006/relationships/hyperlink" Target="https://www.sreality.cz/cs/v2/estates/181830476" TargetMode="External"/><Relationship Id="rId2188" Type="http://schemas.openxmlformats.org/officeDocument/2006/relationships/hyperlink" Target="https://www.sreality.cz/cs/v2/estates/3448820556" TargetMode="External"/><Relationship Id="rId2189" Type="http://schemas.openxmlformats.org/officeDocument/2006/relationships/hyperlink" Target="https://www.sreality.cz/cs/v2/estates/4111594316" TargetMode="External"/><Relationship Id="rId16079" Type="http://schemas.openxmlformats.org/officeDocument/2006/relationships/hyperlink" Target="https://www.sreality.cz/cs/v2/estates/4158235468" TargetMode="External"/><Relationship Id="rId16098" Type="http://schemas.openxmlformats.org/officeDocument/2006/relationships/hyperlink" Target="https://www.sreality.cz/cs/v2/estates/3663307596" TargetMode="External"/><Relationship Id="rId16097" Type="http://schemas.openxmlformats.org/officeDocument/2006/relationships/hyperlink" Target="https://www.sreality.cz/cs/v2/estates/2480882252" TargetMode="External"/><Relationship Id="rId16099" Type="http://schemas.openxmlformats.org/officeDocument/2006/relationships/hyperlink" Target="https://www.sreality.cz/cs/v2/estates/1700373324" TargetMode="External"/><Relationship Id="rId16094" Type="http://schemas.openxmlformats.org/officeDocument/2006/relationships/hyperlink" Target="https://www.sreality.cz/cs/v2/estates/2923012940" TargetMode="External"/><Relationship Id="rId16093" Type="http://schemas.openxmlformats.org/officeDocument/2006/relationships/hyperlink" Target="https://www.sreality.cz/cs/v2/estates/3627656012" TargetMode="External"/><Relationship Id="rId16096" Type="http://schemas.openxmlformats.org/officeDocument/2006/relationships/hyperlink" Target="https://www.sreality.cz/cs/v2/estates/455713612" TargetMode="External"/><Relationship Id="rId16095" Type="http://schemas.openxmlformats.org/officeDocument/2006/relationships/hyperlink" Target="https://www.sreality.cz/cs/v2/estates/1647944524" TargetMode="External"/><Relationship Id="rId16090" Type="http://schemas.openxmlformats.org/officeDocument/2006/relationships/hyperlink" Target="https://www.sreality.cz/cs/v2/estates/287134284" TargetMode="External"/><Relationship Id="rId16092" Type="http://schemas.openxmlformats.org/officeDocument/2006/relationships/hyperlink" Target="https://www.sreality.cz/cs/v2/estates/2897666636" TargetMode="External"/><Relationship Id="rId16091" Type="http://schemas.openxmlformats.org/officeDocument/2006/relationships/hyperlink" Target="https://www.sreality.cz/cs/v2/estates/3540624204" TargetMode="External"/><Relationship Id="rId2170" Type="http://schemas.openxmlformats.org/officeDocument/2006/relationships/hyperlink" Target="https://www.sreality.cz/cs/v2/estates/3890500172" TargetMode="External"/><Relationship Id="rId2171" Type="http://schemas.openxmlformats.org/officeDocument/2006/relationships/hyperlink" Target="https://www.sreality.cz/cs/v2/estates/1572569932" TargetMode="External"/><Relationship Id="rId2172" Type="http://schemas.openxmlformats.org/officeDocument/2006/relationships/hyperlink" Target="https://www.sreality.cz/cs/v2/estates/3626148684" TargetMode="External"/><Relationship Id="rId2173" Type="http://schemas.openxmlformats.org/officeDocument/2006/relationships/hyperlink" Target="https://www.sreality.cz/cs/v2/estates/1697817420" TargetMode="External"/><Relationship Id="rId2174" Type="http://schemas.openxmlformats.org/officeDocument/2006/relationships/hyperlink" Target="https://www.sreality.cz/cs/v2/estates/2274231628" TargetMode="External"/><Relationship Id="rId2175" Type="http://schemas.openxmlformats.org/officeDocument/2006/relationships/hyperlink" Target="https://www.sreality.cz/cs/v2/estates/2035090764" TargetMode="External"/><Relationship Id="rId2176" Type="http://schemas.openxmlformats.org/officeDocument/2006/relationships/hyperlink" Target="https://www.sreality.cz/cs/v2/estates/3009487436" TargetMode="External"/><Relationship Id="rId2177" Type="http://schemas.openxmlformats.org/officeDocument/2006/relationships/hyperlink" Target="https://www.sreality.cz/cs/v2/estates/3982565964" TargetMode="External"/><Relationship Id="rId2178" Type="http://schemas.openxmlformats.org/officeDocument/2006/relationships/hyperlink" Target="https://www.sreality.cz/cs/v2/estates/4157686348" TargetMode="External"/><Relationship Id="rId2179" Type="http://schemas.openxmlformats.org/officeDocument/2006/relationships/hyperlink" Target="https://www.sreality.cz/cs/v2/estates/3774308940" TargetMode="External"/><Relationship Id="rId16065" Type="http://schemas.openxmlformats.org/officeDocument/2006/relationships/hyperlink" Target="https://www.sreality.cz/cs/v2/estates/1301914444" TargetMode="External"/><Relationship Id="rId17396" Type="http://schemas.openxmlformats.org/officeDocument/2006/relationships/hyperlink" Target="https://www.sreality.cz/cs/v2/estates/1576096332" TargetMode="External"/><Relationship Id="rId16064" Type="http://schemas.openxmlformats.org/officeDocument/2006/relationships/hyperlink" Target="https://www.sreality.cz/cs/v2/estates/3650724684" TargetMode="External"/><Relationship Id="rId17395" Type="http://schemas.openxmlformats.org/officeDocument/2006/relationships/hyperlink" Target="https://www.sreality.cz/cs/v2/estates/2009158220" TargetMode="External"/><Relationship Id="rId16067" Type="http://schemas.openxmlformats.org/officeDocument/2006/relationships/hyperlink" Target="https://www.sreality.cz/cs/v2/estates/1535746892" TargetMode="External"/><Relationship Id="rId17398" Type="http://schemas.openxmlformats.org/officeDocument/2006/relationships/hyperlink" Target="https://www.sreality.cz/cs/v2/estates/159388236" TargetMode="External"/><Relationship Id="rId16066" Type="http://schemas.openxmlformats.org/officeDocument/2006/relationships/hyperlink" Target="https://www.sreality.cz/cs/v2/estates/4269802060" TargetMode="External"/><Relationship Id="rId17397" Type="http://schemas.openxmlformats.org/officeDocument/2006/relationships/hyperlink" Target="https://www.sreality.cz/cs/v2/estates/3354481228" TargetMode="External"/><Relationship Id="rId16061" Type="http://schemas.openxmlformats.org/officeDocument/2006/relationships/hyperlink" Target="https://www.sreality.cz/cs/v2/estates/1568187212" TargetMode="External"/><Relationship Id="rId17392" Type="http://schemas.openxmlformats.org/officeDocument/2006/relationships/hyperlink" Target="https://www.sreality.cz/cs/v2/estates/1551979084" TargetMode="External"/><Relationship Id="rId16060" Type="http://schemas.openxmlformats.org/officeDocument/2006/relationships/hyperlink" Target="https://www.sreality.cz/cs/v2/estates/206365516" TargetMode="External"/><Relationship Id="rId17391" Type="http://schemas.openxmlformats.org/officeDocument/2006/relationships/hyperlink" Target="https://www.sreality.cz/cs/v2/estates/2860601932" TargetMode="External"/><Relationship Id="rId16063" Type="http://schemas.openxmlformats.org/officeDocument/2006/relationships/hyperlink" Target="https://www.sreality.cz/cs/v2/estates/3113853772" TargetMode="External"/><Relationship Id="rId17394" Type="http://schemas.openxmlformats.org/officeDocument/2006/relationships/hyperlink" Target="https://www.sreality.cz/cs/v2/estates/3838923340" TargetMode="External"/><Relationship Id="rId16062" Type="http://schemas.openxmlformats.org/officeDocument/2006/relationships/hyperlink" Target="https://www.sreality.cz/cs/v2/estates/3515052620" TargetMode="External"/><Relationship Id="rId17393" Type="http://schemas.openxmlformats.org/officeDocument/2006/relationships/hyperlink" Target="https://www.sreality.cz/cs/v2/estates/422355788" TargetMode="External"/><Relationship Id="rId17390" Type="http://schemas.openxmlformats.org/officeDocument/2006/relationships/hyperlink" Target="https://www.sreality.cz/cs/v2/estates/1787494988" TargetMode="External"/><Relationship Id="rId16058" Type="http://schemas.openxmlformats.org/officeDocument/2006/relationships/hyperlink" Target="https://www.sreality.cz/cs/v2/estates/2746577484" TargetMode="External"/><Relationship Id="rId17389" Type="http://schemas.openxmlformats.org/officeDocument/2006/relationships/hyperlink" Target="https://www.sreality.cz/cs/v2/estates/1080054348" TargetMode="External"/><Relationship Id="rId16057" Type="http://schemas.openxmlformats.org/officeDocument/2006/relationships/hyperlink" Target="https://www.sreality.cz/cs/v2/estates/396583500" TargetMode="External"/><Relationship Id="rId17388" Type="http://schemas.openxmlformats.org/officeDocument/2006/relationships/hyperlink" Target="https://www.sreality.cz/cs/v2/estates/2015322700" TargetMode="External"/><Relationship Id="rId16059" Type="http://schemas.openxmlformats.org/officeDocument/2006/relationships/hyperlink" Target="https://www.sreality.cz/cs/v2/estates/531333708" TargetMode="External"/><Relationship Id="rId16076" Type="http://schemas.openxmlformats.org/officeDocument/2006/relationships/hyperlink" Target="https://www.sreality.cz/cs/v2/estates/1373631052" TargetMode="External"/><Relationship Id="rId16075" Type="http://schemas.openxmlformats.org/officeDocument/2006/relationships/hyperlink" Target="https://www.sreality.cz/cs/v2/estates/3863859788" TargetMode="External"/><Relationship Id="rId16078" Type="http://schemas.openxmlformats.org/officeDocument/2006/relationships/hyperlink" Target="https://www.sreality.cz/cs/v2/estates/2727523148" TargetMode="External"/><Relationship Id="rId16077" Type="http://schemas.openxmlformats.org/officeDocument/2006/relationships/hyperlink" Target="https://www.sreality.cz/cs/v2/estates/937009996" TargetMode="External"/><Relationship Id="rId16072" Type="http://schemas.openxmlformats.org/officeDocument/2006/relationships/hyperlink" Target="https://www.sreality.cz/cs/v2/estates/2025431884" TargetMode="External"/><Relationship Id="rId16071" Type="http://schemas.openxmlformats.org/officeDocument/2006/relationships/hyperlink" Target="https://www.sreality.cz/cs/v2/estates/3851002700" TargetMode="External"/><Relationship Id="rId16074" Type="http://schemas.openxmlformats.org/officeDocument/2006/relationships/hyperlink" Target="https://www.sreality.cz/cs/v2/estates/1714704972" TargetMode="External"/><Relationship Id="rId16073" Type="http://schemas.openxmlformats.org/officeDocument/2006/relationships/hyperlink" Target="https://www.sreality.cz/cs/v2/estates/3619267404" TargetMode="External"/><Relationship Id="rId16070" Type="http://schemas.openxmlformats.org/officeDocument/2006/relationships/hyperlink" Target="https://www.sreality.cz/cs/v2/estates/2316485964" TargetMode="External"/><Relationship Id="rId2190" Type="http://schemas.openxmlformats.org/officeDocument/2006/relationships/hyperlink" Target="https://www.sreality.cz/cs/v2/estates/1256579916" TargetMode="External"/><Relationship Id="rId2191" Type="http://schemas.openxmlformats.org/officeDocument/2006/relationships/hyperlink" Target="https://www.sreality.cz/cs/v2/estates/3225989964" TargetMode="External"/><Relationship Id="rId2192" Type="http://schemas.openxmlformats.org/officeDocument/2006/relationships/hyperlink" Target="https://www.sreality.cz/cs/v2/estates/2190529356" TargetMode="External"/><Relationship Id="rId2193" Type="http://schemas.openxmlformats.org/officeDocument/2006/relationships/hyperlink" Target="https://www.sreality.cz/cs/v2/estates/596693836" TargetMode="External"/><Relationship Id="rId2194" Type="http://schemas.openxmlformats.org/officeDocument/2006/relationships/hyperlink" Target="https://www.sreality.cz/cs/v2/estates/3875619404" TargetMode="External"/><Relationship Id="rId2195" Type="http://schemas.openxmlformats.org/officeDocument/2006/relationships/hyperlink" Target="https://www.sreality.cz/cs/v2/estates/1133564748" TargetMode="External"/><Relationship Id="rId2196" Type="http://schemas.openxmlformats.org/officeDocument/2006/relationships/hyperlink" Target="https://www.sreality.cz/cs/v2/estates/2475742028" TargetMode="External"/><Relationship Id="rId2197" Type="http://schemas.openxmlformats.org/officeDocument/2006/relationships/hyperlink" Target="https://www.sreality.cz/cs/v2/estates/3817919308" TargetMode="External"/><Relationship Id="rId2198" Type="http://schemas.openxmlformats.org/officeDocument/2006/relationships/hyperlink" Target="https://www.sreality.cz/cs/v2/estates/135717708" TargetMode="External"/><Relationship Id="rId2199" Type="http://schemas.openxmlformats.org/officeDocument/2006/relationships/hyperlink" Target="https://www.sreality.cz/cs/v2/estates/294703948" TargetMode="External"/><Relationship Id="rId16069" Type="http://schemas.openxmlformats.org/officeDocument/2006/relationships/hyperlink" Target="https://www.sreality.cz/cs/v2/estates/3121173068" TargetMode="External"/><Relationship Id="rId16068" Type="http://schemas.openxmlformats.org/officeDocument/2006/relationships/hyperlink" Target="https://www.sreality.cz/cs/v2/estates/2234193228" TargetMode="External"/><Relationship Id="rId17399" Type="http://schemas.openxmlformats.org/officeDocument/2006/relationships/hyperlink" Target="https://www.sreality.cz/cs/v2/estates/870404684" TargetMode="External"/><Relationship Id="rId18619" Type="http://schemas.openxmlformats.org/officeDocument/2006/relationships/hyperlink" Target="https://www.sreality.cz/cs/v2/estates/3671274060" TargetMode="External"/><Relationship Id="rId18617" Type="http://schemas.openxmlformats.org/officeDocument/2006/relationships/hyperlink" Target="https://www.sreality.cz/cs/v2/estates/1173500492" TargetMode="External"/><Relationship Id="rId18618" Type="http://schemas.openxmlformats.org/officeDocument/2006/relationships/hyperlink" Target="https://www.sreality.cz/cs/v2/estates/2245088588" TargetMode="External"/><Relationship Id="rId18615" Type="http://schemas.openxmlformats.org/officeDocument/2006/relationships/hyperlink" Target="https://www.sreality.cz/cs/v2/estates/3855996492" TargetMode="External"/><Relationship Id="rId18616" Type="http://schemas.openxmlformats.org/officeDocument/2006/relationships/hyperlink" Target="https://www.sreality.cz/cs/v2/estates/1821741644" TargetMode="External"/><Relationship Id="rId18613" Type="http://schemas.openxmlformats.org/officeDocument/2006/relationships/hyperlink" Target="https://www.sreality.cz/cs/v2/estates/4270970188" TargetMode="External"/><Relationship Id="rId18614" Type="http://schemas.openxmlformats.org/officeDocument/2006/relationships/hyperlink" Target="https://www.sreality.cz/cs/v2/estates/2553426508" TargetMode="External"/><Relationship Id="rId18611" Type="http://schemas.openxmlformats.org/officeDocument/2006/relationships/hyperlink" Target="https://www.sreality.cz/cs/v2/estates/3460678220" TargetMode="External"/><Relationship Id="rId18612" Type="http://schemas.openxmlformats.org/officeDocument/2006/relationships/hyperlink" Target="https://www.sreality.cz/cs/v2/estates/4037071692" TargetMode="External"/><Relationship Id="rId18610" Type="http://schemas.openxmlformats.org/officeDocument/2006/relationships/hyperlink" Target="https://www.sreality.cz/cs/v2/estates/963719756" TargetMode="External"/><Relationship Id="rId18630" Type="http://schemas.openxmlformats.org/officeDocument/2006/relationships/hyperlink" Target="https://www.sreality.cz/cs/v2/estates/4089480780" TargetMode="External"/><Relationship Id="rId18628" Type="http://schemas.openxmlformats.org/officeDocument/2006/relationships/hyperlink" Target="https://www.sreality.cz/cs/v2/estates/1960759884" TargetMode="External"/><Relationship Id="rId18629" Type="http://schemas.openxmlformats.org/officeDocument/2006/relationships/hyperlink" Target="https://www.sreality.cz/cs/v2/estates/3718665548" TargetMode="External"/><Relationship Id="rId18626" Type="http://schemas.openxmlformats.org/officeDocument/2006/relationships/hyperlink" Target="https://www.sreality.cz/cs/v2/estates/3345773900" TargetMode="External"/><Relationship Id="rId18627" Type="http://schemas.openxmlformats.org/officeDocument/2006/relationships/hyperlink" Target="https://www.sreality.cz/cs/v2/estates/2838245964" TargetMode="External"/><Relationship Id="rId18624" Type="http://schemas.openxmlformats.org/officeDocument/2006/relationships/hyperlink" Target="https://www.sreality.cz/cs/v2/estates/2165518924" TargetMode="External"/><Relationship Id="rId18625" Type="http://schemas.openxmlformats.org/officeDocument/2006/relationships/hyperlink" Target="https://www.sreality.cz/cs/v2/estates/4078711372" TargetMode="External"/><Relationship Id="rId18622" Type="http://schemas.openxmlformats.org/officeDocument/2006/relationships/hyperlink" Target="https://www.sreality.cz/cs/v2/estates/2892182092" TargetMode="External"/><Relationship Id="rId18623" Type="http://schemas.openxmlformats.org/officeDocument/2006/relationships/hyperlink" Target="https://www.sreality.cz/cs/v2/estates/610480716" TargetMode="External"/><Relationship Id="rId18620" Type="http://schemas.openxmlformats.org/officeDocument/2006/relationships/hyperlink" Target="https://www.sreality.cz/cs/v2/estates/3252892236" TargetMode="External"/><Relationship Id="rId18621" Type="http://schemas.openxmlformats.org/officeDocument/2006/relationships/hyperlink" Target="https://www.sreality.cz/cs/v2/estates/979489356" TargetMode="External"/><Relationship Id="rId18608" Type="http://schemas.openxmlformats.org/officeDocument/2006/relationships/hyperlink" Target="https://www.sreality.cz/cs/v2/estates/3700503116" TargetMode="External"/><Relationship Id="rId18609" Type="http://schemas.openxmlformats.org/officeDocument/2006/relationships/hyperlink" Target="https://www.sreality.cz/cs/v2/estates/1822503500" TargetMode="External"/><Relationship Id="rId18606" Type="http://schemas.openxmlformats.org/officeDocument/2006/relationships/hyperlink" Target="https://www.sreality.cz/cs/v2/estates/479277644" TargetMode="External"/><Relationship Id="rId18607" Type="http://schemas.openxmlformats.org/officeDocument/2006/relationships/hyperlink" Target="https://www.sreality.cz/cs/v2/estates/1821454924" TargetMode="External"/><Relationship Id="rId18604" Type="http://schemas.openxmlformats.org/officeDocument/2006/relationships/hyperlink" Target="https://www.sreality.cz/cs/v2/estates/3661640268" TargetMode="External"/><Relationship Id="rId18605" Type="http://schemas.openxmlformats.org/officeDocument/2006/relationships/hyperlink" Target="https://www.sreality.cz/cs/v2/estates/3482399308" TargetMode="External"/><Relationship Id="rId18602" Type="http://schemas.openxmlformats.org/officeDocument/2006/relationships/hyperlink" Target="https://www.sreality.cz/cs/v2/estates/2665493068" TargetMode="External"/><Relationship Id="rId18603" Type="http://schemas.openxmlformats.org/officeDocument/2006/relationships/hyperlink" Target="https://www.sreality.cz/cs/v2/estates/1330655820" TargetMode="External"/><Relationship Id="rId18600" Type="http://schemas.openxmlformats.org/officeDocument/2006/relationships/hyperlink" Target="https://www.sreality.cz/cs/v2/estates/1664401996" TargetMode="External"/><Relationship Id="rId18601" Type="http://schemas.openxmlformats.org/officeDocument/2006/relationships/hyperlink" Target="https://www.sreality.cz/cs/v2/estates/493851980" TargetMode="External"/><Relationship Id="rId17330" Type="http://schemas.openxmlformats.org/officeDocument/2006/relationships/hyperlink" Target="https://www.sreality.cz/cs/v2/estates/3285254732" TargetMode="External"/><Relationship Id="rId18662" Type="http://schemas.openxmlformats.org/officeDocument/2006/relationships/hyperlink" Target="https://www.sreality.cz/cs/v2/estates/1234711116" TargetMode="External"/><Relationship Id="rId18663" Type="http://schemas.openxmlformats.org/officeDocument/2006/relationships/hyperlink" Target="https://www.sreality.cz/cs/v2/estates/2800235084" TargetMode="External"/><Relationship Id="rId16001" Type="http://schemas.openxmlformats.org/officeDocument/2006/relationships/hyperlink" Target="https://www.sreality.cz/cs/v2/estates/3457131340" TargetMode="External"/><Relationship Id="rId17332" Type="http://schemas.openxmlformats.org/officeDocument/2006/relationships/hyperlink" Target="https://www.sreality.cz/cs/v2/estates/2459390540" TargetMode="External"/><Relationship Id="rId18660" Type="http://schemas.openxmlformats.org/officeDocument/2006/relationships/hyperlink" Target="https://www.sreality.cz/cs/v2/estates/3657351756" TargetMode="External"/><Relationship Id="rId16000" Type="http://schemas.openxmlformats.org/officeDocument/2006/relationships/hyperlink" Target="https://www.sreality.cz/cs/v2/estates/2317329228" TargetMode="External"/><Relationship Id="rId17331" Type="http://schemas.openxmlformats.org/officeDocument/2006/relationships/hyperlink" Target="https://www.sreality.cz/cs/v2/estates/1918141772" TargetMode="External"/><Relationship Id="rId18661" Type="http://schemas.openxmlformats.org/officeDocument/2006/relationships/hyperlink" Target="https://www.sreality.cz/cs/v2/estates/271528524" TargetMode="External"/><Relationship Id="rId17327" Type="http://schemas.openxmlformats.org/officeDocument/2006/relationships/hyperlink" Target="https://www.sreality.cz/cs/v2/estates/2554745420" TargetMode="External"/><Relationship Id="rId18659" Type="http://schemas.openxmlformats.org/officeDocument/2006/relationships/hyperlink" Target="https://www.sreality.cz/cs/v2/estates/1574908492" TargetMode="External"/><Relationship Id="rId17326" Type="http://schemas.openxmlformats.org/officeDocument/2006/relationships/hyperlink" Target="https://www.sreality.cz/cs/v2/estates/643191372" TargetMode="External"/><Relationship Id="rId17329" Type="http://schemas.openxmlformats.org/officeDocument/2006/relationships/hyperlink" Target="https://www.sreality.cz/cs/v2/estates/3611710028" TargetMode="External"/><Relationship Id="rId18657" Type="http://schemas.openxmlformats.org/officeDocument/2006/relationships/hyperlink" Target="https://www.sreality.cz/cs/v2/estates/2507326028" TargetMode="External"/><Relationship Id="rId17328" Type="http://schemas.openxmlformats.org/officeDocument/2006/relationships/hyperlink" Target="https://www.sreality.cz/cs/v2/estates/1917211212" TargetMode="External"/><Relationship Id="rId18658" Type="http://schemas.openxmlformats.org/officeDocument/2006/relationships/hyperlink" Target="https://www.sreality.cz/cs/v2/estates/1622332236" TargetMode="External"/><Relationship Id="rId17323" Type="http://schemas.openxmlformats.org/officeDocument/2006/relationships/hyperlink" Target="https://www.sreality.cz/cs/v2/estates/552424012" TargetMode="External"/><Relationship Id="rId18655" Type="http://schemas.openxmlformats.org/officeDocument/2006/relationships/hyperlink" Target="https://www.sreality.cz/cs/v2/estates/2591212108" TargetMode="External"/><Relationship Id="rId17322" Type="http://schemas.openxmlformats.org/officeDocument/2006/relationships/hyperlink" Target="https://www.sreality.cz/cs/v2/estates/2580079180" TargetMode="External"/><Relationship Id="rId18656" Type="http://schemas.openxmlformats.org/officeDocument/2006/relationships/hyperlink" Target="https://www.sreality.cz/cs/v2/estates/1227764300" TargetMode="External"/><Relationship Id="rId17325" Type="http://schemas.openxmlformats.org/officeDocument/2006/relationships/hyperlink" Target="https://www.sreality.cz/cs/v2/estates/1713787468" TargetMode="External"/><Relationship Id="rId18653" Type="http://schemas.openxmlformats.org/officeDocument/2006/relationships/hyperlink" Target="https://www.sreality.cz/cs/v2/estates/2147365452" TargetMode="External"/><Relationship Id="rId17324" Type="http://schemas.openxmlformats.org/officeDocument/2006/relationships/hyperlink" Target="https://www.sreality.cz/cs/v2/estates/573985356" TargetMode="External"/><Relationship Id="rId18654" Type="http://schemas.openxmlformats.org/officeDocument/2006/relationships/hyperlink" Target="https://www.sreality.cz/cs/v2/estates/2951623244" TargetMode="External"/><Relationship Id="rId16010" Type="http://schemas.openxmlformats.org/officeDocument/2006/relationships/hyperlink" Target="https://www.sreality.cz/cs/v2/estates/341812044" TargetMode="External"/><Relationship Id="rId17341" Type="http://schemas.openxmlformats.org/officeDocument/2006/relationships/hyperlink" Target="https://www.sreality.cz/cs/v2/estates/1150890572" TargetMode="External"/><Relationship Id="rId18673" Type="http://schemas.openxmlformats.org/officeDocument/2006/relationships/hyperlink" Target="https://www.sreality.cz/cs/v2/estates/1269445196" TargetMode="External"/><Relationship Id="rId17340" Type="http://schemas.openxmlformats.org/officeDocument/2006/relationships/hyperlink" Target="https://www.sreality.cz/cs/v2/estates/2784449100" TargetMode="External"/><Relationship Id="rId18674" Type="http://schemas.openxmlformats.org/officeDocument/2006/relationships/hyperlink" Target="https://www.sreality.cz/cs/v2/estates/1208357452" TargetMode="External"/><Relationship Id="rId16012" Type="http://schemas.openxmlformats.org/officeDocument/2006/relationships/hyperlink" Target="https://www.sreality.cz/cs/v2/estates/2997273164" TargetMode="External"/><Relationship Id="rId17343" Type="http://schemas.openxmlformats.org/officeDocument/2006/relationships/hyperlink" Target="https://www.sreality.cz/cs/v2/estates/3725021772" TargetMode="External"/><Relationship Id="rId18671" Type="http://schemas.openxmlformats.org/officeDocument/2006/relationships/hyperlink" Target="https://www.sreality.cz/cs/v2/estates/998912588" TargetMode="External"/><Relationship Id="rId16011" Type="http://schemas.openxmlformats.org/officeDocument/2006/relationships/hyperlink" Target="https://www.sreality.cz/cs/v2/estates/3947917900" TargetMode="External"/><Relationship Id="rId17342" Type="http://schemas.openxmlformats.org/officeDocument/2006/relationships/hyperlink" Target="https://www.sreality.cz/cs/v2/estates/3720311372" TargetMode="External"/><Relationship Id="rId18672" Type="http://schemas.openxmlformats.org/officeDocument/2006/relationships/hyperlink" Target="https://www.sreality.cz/cs/v2/estates/2061862220" TargetMode="External"/><Relationship Id="rId18670" Type="http://schemas.openxmlformats.org/officeDocument/2006/relationships/hyperlink" Target="https://www.sreality.cz/cs/v2/estates/2738811468" TargetMode="External"/><Relationship Id="rId16007" Type="http://schemas.openxmlformats.org/officeDocument/2006/relationships/hyperlink" Target="https://www.sreality.cz/cs/v2/estates/3450229324" TargetMode="External"/><Relationship Id="rId17338" Type="http://schemas.openxmlformats.org/officeDocument/2006/relationships/hyperlink" Target="https://www.sreality.cz/cs/v2/estates/197612108" TargetMode="External"/><Relationship Id="rId16006" Type="http://schemas.openxmlformats.org/officeDocument/2006/relationships/hyperlink" Target="https://www.sreality.cz/cs/v2/estates/137339724" TargetMode="External"/><Relationship Id="rId17337" Type="http://schemas.openxmlformats.org/officeDocument/2006/relationships/hyperlink" Target="https://www.sreality.cz/cs/v2/estates/649548364" TargetMode="External"/><Relationship Id="rId16009" Type="http://schemas.openxmlformats.org/officeDocument/2006/relationships/hyperlink" Target="https://www.sreality.cz/cs/v2/estates/1247781708" TargetMode="External"/><Relationship Id="rId18668" Type="http://schemas.openxmlformats.org/officeDocument/2006/relationships/hyperlink" Target="https://www.sreality.cz/cs/v2/estates/1756967500" TargetMode="External"/><Relationship Id="rId16008" Type="http://schemas.openxmlformats.org/officeDocument/2006/relationships/hyperlink" Target="https://www.sreality.cz/cs/v2/estates/691032652" TargetMode="External"/><Relationship Id="rId17339" Type="http://schemas.openxmlformats.org/officeDocument/2006/relationships/hyperlink" Target="https://www.sreality.cz/cs/v2/estates/2801226316" TargetMode="External"/><Relationship Id="rId18669" Type="http://schemas.openxmlformats.org/officeDocument/2006/relationships/hyperlink" Target="https://www.sreality.cz/cs/v2/estates/1618276940" TargetMode="External"/><Relationship Id="rId16003" Type="http://schemas.openxmlformats.org/officeDocument/2006/relationships/hyperlink" Target="https://www.sreality.cz/cs/v2/estates/24547916" TargetMode="External"/><Relationship Id="rId17334" Type="http://schemas.openxmlformats.org/officeDocument/2006/relationships/hyperlink" Target="https://www.sreality.cz/cs/v2/estates/3503055436" TargetMode="External"/><Relationship Id="rId18666" Type="http://schemas.openxmlformats.org/officeDocument/2006/relationships/hyperlink" Target="https://www.sreality.cz/cs/v2/estates/3828888140" TargetMode="External"/><Relationship Id="rId16002" Type="http://schemas.openxmlformats.org/officeDocument/2006/relationships/hyperlink" Target="https://www.sreality.cz/cs/v2/estates/960471884" TargetMode="External"/><Relationship Id="rId17333" Type="http://schemas.openxmlformats.org/officeDocument/2006/relationships/hyperlink" Target="https://www.sreality.cz/cs/v2/estates/1220698700" TargetMode="External"/><Relationship Id="rId18667" Type="http://schemas.openxmlformats.org/officeDocument/2006/relationships/hyperlink" Target="https://www.sreality.cz/cs/v2/estates/1905865292" TargetMode="External"/><Relationship Id="rId16005" Type="http://schemas.openxmlformats.org/officeDocument/2006/relationships/hyperlink" Target="https://www.sreality.cz/cs/v2/estates/2783892044" TargetMode="External"/><Relationship Id="rId17336" Type="http://schemas.openxmlformats.org/officeDocument/2006/relationships/hyperlink" Target="https://www.sreality.cz/cs/v2/estates/12014156" TargetMode="External"/><Relationship Id="rId18664" Type="http://schemas.openxmlformats.org/officeDocument/2006/relationships/hyperlink" Target="https://www.sreality.cz/cs/v2/estates/636076620" TargetMode="External"/><Relationship Id="rId16004" Type="http://schemas.openxmlformats.org/officeDocument/2006/relationships/hyperlink" Target="https://www.sreality.cz/cs/v2/estates/272606028" TargetMode="External"/><Relationship Id="rId17335" Type="http://schemas.openxmlformats.org/officeDocument/2006/relationships/hyperlink" Target="https://www.sreality.cz/cs/v2/estates/729174604" TargetMode="External"/><Relationship Id="rId18665" Type="http://schemas.openxmlformats.org/officeDocument/2006/relationships/hyperlink" Target="https://www.sreality.cz/cs/v2/estates/3523752524" TargetMode="External"/><Relationship Id="rId18640" Type="http://schemas.openxmlformats.org/officeDocument/2006/relationships/hyperlink" Target="https://www.sreality.cz/cs/v2/estates/4272763468" TargetMode="External"/><Relationship Id="rId18641" Type="http://schemas.openxmlformats.org/officeDocument/2006/relationships/hyperlink" Target="https://www.sreality.cz/cs/v2/estates/2614948428" TargetMode="External"/><Relationship Id="rId17310" Type="http://schemas.openxmlformats.org/officeDocument/2006/relationships/hyperlink" Target="https://www.sreality.cz/cs/v2/estates/2355450444" TargetMode="External"/><Relationship Id="rId17309" Type="http://schemas.openxmlformats.org/officeDocument/2006/relationships/hyperlink" Target="https://www.sreality.cz/cs/v2/estates/442847820" TargetMode="External"/><Relationship Id="rId17308" Type="http://schemas.openxmlformats.org/officeDocument/2006/relationships/hyperlink" Target="https://www.sreality.cz/cs/v2/estates/108352076" TargetMode="External"/><Relationship Id="rId18639" Type="http://schemas.openxmlformats.org/officeDocument/2006/relationships/hyperlink" Target="https://www.sreality.cz/cs/v2/estates/3703386700" TargetMode="External"/><Relationship Id="rId17305" Type="http://schemas.openxmlformats.org/officeDocument/2006/relationships/hyperlink" Target="https://www.sreality.cz/cs/v2/estates/1414054476" TargetMode="External"/><Relationship Id="rId18637" Type="http://schemas.openxmlformats.org/officeDocument/2006/relationships/hyperlink" Target="https://www.sreality.cz/cs/v2/estates/59585100" TargetMode="External"/><Relationship Id="rId17304" Type="http://schemas.openxmlformats.org/officeDocument/2006/relationships/hyperlink" Target="https://www.sreality.cz/cs/v2/estates/3828625996" TargetMode="External"/><Relationship Id="rId18638" Type="http://schemas.openxmlformats.org/officeDocument/2006/relationships/hyperlink" Target="https://www.sreality.cz/cs/v2/estates/4119671372" TargetMode="External"/><Relationship Id="rId17307" Type="http://schemas.openxmlformats.org/officeDocument/2006/relationships/hyperlink" Target="https://www.sreality.cz/cs/v2/estates/36983372" TargetMode="External"/><Relationship Id="rId18635" Type="http://schemas.openxmlformats.org/officeDocument/2006/relationships/hyperlink" Target="https://www.sreality.cz/cs/v2/estates/797782604" TargetMode="External"/><Relationship Id="rId17306" Type="http://schemas.openxmlformats.org/officeDocument/2006/relationships/hyperlink" Target="https://www.sreality.cz/cs/v2/estates/3609547340" TargetMode="External"/><Relationship Id="rId18636" Type="http://schemas.openxmlformats.org/officeDocument/2006/relationships/hyperlink" Target="https://www.sreality.cz/cs/v2/estates/1015886412" TargetMode="External"/><Relationship Id="rId17301" Type="http://schemas.openxmlformats.org/officeDocument/2006/relationships/hyperlink" Target="https://www.sreality.cz/cs/v2/estates/3845755468" TargetMode="External"/><Relationship Id="rId18633" Type="http://schemas.openxmlformats.org/officeDocument/2006/relationships/hyperlink" Target="https://www.sreality.cz/cs/v2/estates/3712369996" TargetMode="External"/><Relationship Id="rId17300" Type="http://schemas.openxmlformats.org/officeDocument/2006/relationships/hyperlink" Target="https://www.sreality.cz/cs/v2/estates/1105547852" TargetMode="External"/><Relationship Id="rId18634" Type="http://schemas.openxmlformats.org/officeDocument/2006/relationships/hyperlink" Target="https://www.sreality.cz/cs/v2/estates/3030200908" TargetMode="External"/><Relationship Id="rId17303" Type="http://schemas.openxmlformats.org/officeDocument/2006/relationships/hyperlink" Target="https://www.sreality.cz/cs/v2/estates/2186850892" TargetMode="External"/><Relationship Id="rId18631" Type="http://schemas.openxmlformats.org/officeDocument/2006/relationships/hyperlink" Target="https://www.sreality.cz/cs/v2/estates/47313484" TargetMode="External"/><Relationship Id="rId17302" Type="http://schemas.openxmlformats.org/officeDocument/2006/relationships/hyperlink" Target="https://www.sreality.cz/cs/v2/estates/2552582732" TargetMode="External"/><Relationship Id="rId18632" Type="http://schemas.openxmlformats.org/officeDocument/2006/relationships/hyperlink" Target="https://www.sreality.cz/cs/v2/estates/3533517388" TargetMode="External"/><Relationship Id="rId18651" Type="http://schemas.openxmlformats.org/officeDocument/2006/relationships/hyperlink" Target="https://www.sreality.cz/cs/v2/estates/4159300172" TargetMode="External"/><Relationship Id="rId18652" Type="http://schemas.openxmlformats.org/officeDocument/2006/relationships/hyperlink" Target="https://www.sreality.cz/cs/v2/estates/979952460" TargetMode="External"/><Relationship Id="rId17321" Type="http://schemas.openxmlformats.org/officeDocument/2006/relationships/hyperlink" Target="https://www.sreality.cz/cs/v2/estates/603345484" TargetMode="External"/><Relationship Id="rId17320" Type="http://schemas.openxmlformats.org/officeDocument/2006/relationships/hyperlink" Target="https://www.sreality.cz/cs/v2/estates/382095948" TargetMode="External"/><Relationship Id="rId18650" Type="http://schemas.openxmlformats.org/officeDocument/2006/relationships/hyperlink" Target="https://www.sreality.cz/cs/v2/estates/2147365452" TargetMode="External"/><Relationship Id="rId17319" Type="http://schemas.openxmlformats.org/officeDocument/2006/relationships/hyperlink" Target="https://www.sreality.cz/cs/v2/estates/1304842828" TargetMode="External"/><Relationship Id="rId17316" Type="http://schemas.openxmlformats.org/officeDocument/2006/relationships/hyperlink" Target="https://www.sreality.cz/cs/v2/estates/965104204" TargetMode="External"/><Relationship Id="rId18648" Type="http://schemas.openxmlformats.org/officeDocument/2006/relationships/hyperlink" Target="https://www.sreality.cz/cs/v2/estates/4159300172" TargetMode="External"/><Relationship Id="rId17315" Type="http://schemas.openxmlformats.org/officeDocument/2006/relationships/hyperlink" Target="https://www.sreality.cz/cs/v2/estates/2811646540" TargetMode="External"/><Relationship Id="rId18649" Type="http://schemas.openxmlformats.org/officeDocument/2006/relationships/hyperlink" Target="https://www.sreality.cz/cs/v2/estates/979952460" TargetMode="External"/><Relationship Id="rId17318" Type="http://schemas.openxmlformats.org/officeDocument/2006/relationships/hyperlink" Target="https://www.sreality.cz/cs/v2/estates/3567669836" TargetMode="External"/><Relationship Id="rId18646" Type="http://schemas.openxmlformats.org/officeDocument/2006/relationships/hyperlink" Target="https://www.sreality.cz/cs/v2/estates/3532055116" TargetMode="External"/><Relationship Id="rId17317" Type="http://schemas.openxmlformats.org/officeDocument/2006/relationships/hyperlink" Target="https://www.sreality.cz/cs/v2/estates/2225492556" TargetMode="External"/><Relationship Id="rId18647" Type="http://schemas.openxmlformats.org/officeDocument/2006/relationships/hyperlink" Target="https://www.sreality.cz/cs/v2/estates/3700306508" TargetMode="External"/><Relationship Id="rId17312" Type="http://schemas.openxmlformats.org/officeDocument/2006/relationships/hyperlink" Target="https://www.sreality.cz/cs/v2/estates/3468522828" TargetMode="External"/><Relationship Id="rId18644" Type="http://schemas.openxmlformats.org/officeDocument/2006/relationships/hyperlink" Target="https://www.sreality.cz/cs/v2/estates/1294807628" TargetMode="External"/><Relationship Id="rId17311" Type="http://schemas.openxmlformats.org/officeDocument/2006/relationships/hyperlink" Target="https://www.sreality.cz/cs/v2/estates/140415564" TargetMode="External"/><Relationship Id="rId18645" Type="http://schemas.openxmlformats.org/officeDocument/2006/relationships/hyperlink" Target="https://www.sreality.cz/cs/v2/estates/2358387788" TargetMode="External"/><Relationship Id="rId17314" Type="http://schemas.openxmlformats.org/officeDocument/2006/relationships/hyperlink" Target="https://www.sreality.cz/cs/v2/estates/3935810124" TargetMode="External"/><Relationship Id="rId18642" Type="http://schemas.openxmlformats.org/officeDocument/2006/relationships/hyperlink" Target="https://www.sreality.cz/cs/v2/estates/4231869004" TargetMode="External"/><Relationship Id="rId17313" Type="http://schemas.openxmlformats.org/officeDocument/2006/relationships/hyperlink" Target="https://www.sreality.cz/cs/v2/estates/3827536460" TargetMode="External"/><Relationship Id="rId18643" Type="http://schemas.openxmlformats.org/officeDocument/2006/relationships/hyperlink" Target="https://www.sreality.cz/cs/v2/estates/3179033164" TargetMode="External"/><Relationship Id="rId3513" Type="http://schemas.openxmlformats.org/officeDocument/2006/relationships/hyperlink" Target="https://www.sreality.cz/cs/v2/estates/555942476" TargetMode="External"/><Relationship Id="rId4844" Type="http://schemas.openxmlformats.org/officeDocument/2006/relationships/hyperlink" Target="https://www.sreality.cz/cs/v2/estates/3955143500" TargetMode="External"/><Relationship Id="rId3512" Type="http://schemas.openxmlformats.org/officeDocument/2006/relationships/hyperlink" Target="https://www.sreality.cz/cs/v2/estates/2093077324" TargetMode="External"/><Relationship Id="rId4843" Type="http://schemas.openxmlformats.org/officeDocument/2006/relationships/hyperlink" Target="https://www.sreality.cz/cs/v2/estates/982102860" TargetMode="External"/><Relationship Id="rId3515" Type="http://schemas.openxmlformats.org/officeDocument/2006/relationships/hyperlink" Target="https://www.sreality.cz/cs/v2/estates/250131276" TargetMode="External"/><Relationship Id="rId4846" Type="http://schemas.openxmlformats.org/officeDocument/2006/relationships/hyperlink" Target="https://www.sreality.cz/cs/v2/estates/3860308812" TargetMode="External"/><Relationship Id="rId3514" Type="http://schemas.openxmlformats.org/officeDocument/2006/relationships/hyperlink" Target="https://www.sreality.cz/cs/v2/estates/3040584524" TargetMode="External"/><Relationship Id="rId4845" Type="http://schemas.openxmlformats.org/officeDocument/2006/relationships/hyperlink" Target="https://www.sreality.cz/cs/v2/estates/2942489420" TargetMode="External"/><Relationship Id="rId3517" Type="http://schemas.openxmlformats.org/officeDocument/2006/relationships/hyperlink" Target="https://www.sreality.cz/cs/v2/estates/1036112716" TargetMode="External"/><Relationship Id="rId4848" Type="http://schemas.openxmlformats.org/officeDocument/2006/relationships/hyperlink" Target="https://www.sreality.cz/cs/v2/estates/560042828" TargetMode="External"/><Relationship Id="rId3516" Type="http://schemas.openxmlformats.org/officeDocument/2006/relationships/hyperlink" Target="https://www.sreality.cz/cs/v2/estates/3972125516" TargetMode="External"/><Relationship Id="rId4847" Type="http://schemas.openxmlformats.org/officeDocument/2006/relationships/hyperlink" Target="https://www.sreality.cz/cs/v2/estates/1292231500" TargetMode="External"/><Relationship Id="rId3519" Type="http://schemas.openxmlformats.org/officeDocument/2006/relationships/hyperlink" Target="https://www.sreality.cz/cs/v2/estates/849703500" TargetMode="External"/><Relationship Id="rId3518" Type="http://schemas.openxmlformats.org/officeDocument/2006/relationships/hyperlink" Target="https://www.sreality.cz/cs/v2/estates/389296716" TargetMode="External"/><Relationship Id="rId4849" Type="http://schemas.openxmlformats.org/officeDocument/2006/relationships/hyperlink" Target="https://www.sreality.cz/cs/v2/estates/2423972684" TargetMode="External"/><Relationship Id="rId4840" Type="http://schemas.openxmlformats.org/officeDocument/2006/relationships/hyperlink" Target="https://www.sreality.cz/cs/v2/estates/2058658636" TargetMode="External"/><Relationship Id="rId3511" Type="http://schemas.openxmlformats.org/officeDocument/2006/relationships/hyperlink" Target="https://www.sreality.cz/cs/v2/estates/2190099020" TargetMode="External"/><Relationship Id="rId4842" Type="http://schemas.openxmlformats.org/officeDocument/2006/relationships/hyperlink" Target="https://www.sreality.cz/cs/v2/estates/2154267468" TargetMode="External"/><Relationship Id="rId3510" Type="http://schemas.openxmlformats.org/officeDocument/2006/relationships/hyperlink" Target="https://www.sreality.cz/cs/v2/estates/3497198156" TargetMode="External"/><Relationship Id="rId4841" Type="http://schemas.openxmlformats.org/officeDocument/2006/relationships/hyperlink" Target="https://www.sreality.cz/cs/v2/estates/1463775820" TargetMode="External"/><Relationship Id="rId3502" Type="http://schemas.openxmlformats.org/officeDocument/2006/relationships/hyperlink" Target="https://www.sreality.cz/cs/v2/estates/1779909196" TargetMode="External"/><Relationship Id="rId4833" Type="http://schemas.openxmlformats.org/officeDocument/2006/relationships/hyperlink" Target="https://www.sreality.cz/cs/v2/estates/3987043660" TargetMode="External"/><Relationship Id="rId3501" Type="http://schemas.openxmlformats.org/officeDocument/2006/relationships/hyperlink" Target="https://www.sreality.cz/cs/v2/estates/1237971788" TargetMode="External"/><Relationship Id="rId4832" Type="http://schemas.openxmlformats.org/officeDocument/2006/relationships/hyperlink" Target="https://www.sreality.cz/cs/v2/estates/3716739916" TargetMode="External"/><Relationship Id="rId3504" Type="http://schemas.openxmlformats.org/officeDocument/2006/relationships/hyperlink" Target="https://www.sreality.cz/cs/v2/estates/1940820812" TargetMode="External"/><Relationship Id="rId4835" Type="http://schemas.openxmlformats.org/officeDocument/2006/relationships/hyperlink" Target="https://www.sreality.cz/cs/v2/estates/4136452684" TargetMode="External"/><Relationship Id="rId3503" Type="http://schemas.openxmlformats.org/officeDocument/2006/relationships/hyperlink" Target="https://www.sreality.cz/cs/v2/estates/960619340" TargetMode="External"/><Relationship Id="rId4834" Type="http://schemas.openxmlformats.org/officeDocument/2006/relationships/hyperlink" Target="https://www.sreality.cz/cs/v2/estates/4065035084" TargetMode="External"/><Relationship Id="rId3506" Type="http://schemas.openxmlformats.org/officeDocument/2006/relationships/hyperlink" Target="https://www.sreality.cz/cs/v2/estates/3227751244" TargetMode="External"/><Relationship Id="rId4837" Type="http://schemas.openxmlformats.org/officeDocument/2006/relationships/hyperlink" Target="https://www.sreality.cz/cs/v2/estates/1817359180" TargetMode="External"/><Relationship Id="rId3505" Type="http://schemas.openxmlformats.org/officeDocument/2006/relationships/hyperlink" Target="https://www.sreality.cz/cs/v2/estates/1270850380" TargetMode="External"/><Relationship Id="rId4836" Type="http://schemas.openxmlformats.org/officeDocument/2006/relationships/hyperlink" Target="https://www.sreality.cz/cs/v2/estates/1056830284" TargetMode="External"/><Relationship Id="rId3508" Type="http://schemas.openxmlformats.org/officeDocument/2006/relationships/hyperlink" Target="https://www.sreality.cz/cs/v2/estates/3178070860" TargetMode="External"/><Relationship Id="rId4839" Type="http://schemas.openxmlformats.org/officeDocument/2006/relationships/hyperlink" Target="https://www.sreality.cz/cs/v2/estates/1500492620" TargetMode="External"/><Relationship Id="rId3507" Type="http://schemas.openxmlformats.org/officeDocument/2006/relationships/hyperlink" Target="https://www.sreality.cz/cs/v2/estates/1874973516" TargetMode="External"/><Relationship Id="rId4838" Type="http://schemas.openxmlformats.org/officeDocument/2006/relationships/hyperlink" Target="https://www.sreality.cz/cs/v2/estates/4120482636" TargetMode="External"/><Relationship Id="rId3509" Type="http://schemas.openxmlformats.org/officeDocument/2006/relationships/hyperlink" Target="https://www.sreality.cz/cs/v2/estates/3872084556" TargetMode="External"/><Relationship Id="rId3500" Type="http://schemas.openxmlformats.org/officeDocument/2006/relationships/hyperlink" Target="https://www.sreality.cz/cs/v2/estates/2061669196" TargetMode="External"/><Relationship Id="rId4831" Type="http://schemas.openxmlformats.org/officeDocument/2006/relationships/hyperlink" Target="https://www.sreality.cz/cs/v2/estates/3113997132" TargetMode="External"/><Relationship Id="rId4830" Type="http://schemas.openxmlformats.org/officeDocument/2006/relationships/hyperlink" Target="https://www.sreality.cz/cs/v2/estates/3357991756" TargetMode="External"/><Relationship Id="rId2203" Type="http://schemas.openxmlformats.org/officeDocument/2006/relationships/hyperlink" Target="https://www.sreality.cz/cs/v2/estates/2670081100" TargetMode="External"/><Relationship Id="rId3535" Type="http://schemas.openxmlformats.org/officeDocument/2006/relationships/hyperlink" Target="https://www.sreality.cz/cs/v2/estates/3871462220" TargetMode="External"/><Relationship Id="rId4866" Type="http://schemas.openxmlformats.org/officeDocument/2006/relationships/hyperlink" Target="https://www.sreality.cz/cs/v2/estates/1197929292" TargetMode="External"/><Relationship Id="rId2204" Type="http://schemas.openxmlformats.org/officeDocument/2006/relationships/hyperlink" Target="https://www.sreality.cz/cs/v2/estates/3737793100" TargetMode="External"/><Relationship Id="rId3534" Type="http://schemas.openxmlformats.org/officeDocument/2006/relationships/hyperlink" Target="https://www.sreality.cz/cs/v2/estates/556208716" TargetMode="External"/><Relationship Id="rId4865" Type="http://schemas.openxmlformats.org/officeDocument/2006/relationships/hyperlink" Target="https://www.sreality.cz/cs/v2/estates/2498028364" TargetMode="External"/><Relationship Id="rId2205" Type="http://schemas.openxmlformats.org/officeDocument/2006/relationships/hyperlink" Target="https://www.sreality.cz/cs/v2/estates/493531980" TargetMode="External"/><Relationship Id="rId3537" Type="http://schemas.openxmlformats.org/officeDocument/2006/relationships/hyperlink" Target="https://www.sreality.cz/cs/v2/estates/2532213580" TargetMode="External"/><Relationship Id="rId4868" Type="http://schemas.openxmlformats.org/officeDocument/2006/relationships/hyperlink" Target="https://www.sreality.cz/cs/v2/estates/358798156" TargetMode="External"/><Relationship Id="rId2206" Type="http://schemas.openxmlformats.org/officeDocument/2006/relationships/hyperlink" Target="https://www.sreality.cz/cs/v2/estates/3404366668" TargetMode="External"/><Relationship Id="rId3536" Type="http://schemas.openxmlformats.org/officeDocument/2006/relationships/hyperlink" Target="https://www.sreality.cz/cs/v2/estates/2814497612" TargetMode="External"/><Relationship Id="rId4867" Type="http://schemas.openxmlformats.org/officeDocument/2006/relationships/hyperlink" Target="https://www.sreality.cz/cs/v2/estates/1411834700" TargetMode="External"/><Relationship Id="rId2207" Type="http://schemas.openxmlformats.org/officeDocument/2006/relationships/hyperlink" Target="https://www.sreality.cz/cs/v2/estates/2864948044" TargetMode="External"/><Relationship Id="rId3539" Type="http://schemas.openxmlformats.org/officeDocument/2006/relationships/hyperlink" Target="https://www.sreality.cz/cs/v2/estates/633459532" TargetMode="External"/><Relationship Id="rId2208" Type="http://schemas.openxmlformats.org/officeDocument/2006/relationships/hyperlink" Target="https://www.sreality.cz/cs/v2/estates/2347402060" TargetMode="External"/><Relationship Id="rId3538" Type="http://schemas.openxmlformats.org/officeDocument/2006/relationships/hyperlink" Target="https://www.sreality.cz/cs/v2/estates/2227295052" TargetMode="External"/><Relationship Id="rId4869" Type="http://schemas.openxmlformats.org/officeDocument/2006/relationships/hyperlink" Target="https://www.sreality.cz/cs/v2/estates/3069170508" TargetMode="External"/><Relationship Id="rId2209" Type="http://schemas.openxmlformats.org/officeDocument/2006/relationships/hyperlink" Target="https://www.sreality.cz/cs/v2/estates/821768780" TargetMode="External"/><Relationship Id="rId4860" Type="http://schemas.openxmlformats.org/officeDocument/2006/relationships/hyperlink" Target="https://www.sreality.cz/cs/v2/estates/4154434380" TargetMode="External"/><Relationship Id="rId3531" Type="http://schemas.openxmlformats.org/officeDocument/2006/relationships/hyperlink" Target="https://www.sreality.cz/cs/v2/estates/804967244" TargetMode="External"/><Relationship Id="rId4862" Type="http://schemas.openxmlformats.org/officeDocument/2006/relationships/hyperlink" Target="https://www.sreality.cz/cs/v2/estates/4286792268" TargetMode="External"/><Relationship Id="rId2200" Type="http://schemas.openxmlformats.org/officeDocument/2006/relationships/hyperlink" Target="https://www.sreality.cz/cs/v2/estates/214602572" TargetMode="External"/><Relationship Id="rId3530" Type="http://schemas.openxmlformats.org/officeDocument/2006/relationships/hyperlink" Target="https://www.sreality.cz/cs/v2/estates/3820266316" TargetMode="External"/><Relationship Id="rId4861" Type="http://schemas.openxmlformats.org/officeDocument/2006/relationships/hyperlink" Target="https://www.sreality.cz/cs/v2/estates/2846380620" TargetMode="External"/><Relationship Id="rId2201" Type="http://schemas.openxmlformats.org/officeDocument/2006/relationships/hyperlink" Target="https://www.sreality.cz/cs/v2/estates/1456399180" TargetMode="External"/><Relationship Id="rId3533" Type="http://schemas.openxmlformats.org/officeDocument/2006/relationships/hyperlink" Target="https://www.sreality.cz/cs/v2/estates/572121932" TargetMode="External"/><Relationship Id="rId4864" Type="http://schemas.openxmlformats.org/officeDocument/2006/relationships/hyperlink" Target="https://www.sreality.cz/cs/v2/estates/2136658764" TargetMode="External"/><Relationship Id="rId2202" Type="http://schemas.openxmlformats.org/officeDocument/2006/relationships/hyperlink" Target="https://www.sreality.cz/cs/v2/estates/11551308" TargetMode="External"/><Relationship Id="rId3532" Type="http://schemas.openxmlformats.org/officeDocument/2006/relationships/hyperlink" Target="https://www.sreality.cz/cs/v2/estates/387179340" TargetMode="External"/><Relationship Id="rId4863" Type="http://schemas.openxmlformats.org/officeDocument/2006/relationships/hyperlink" Target="https://www.sreality.cz/cs/v2/estates/2508825420" TargetMode="External"/><Relationship Id="rId3524" Type="http://schemas.openxmlformats.org/officeDocument/2006/relationships/hyperlink" Target="https://www.sreality.cz/cs/v2/estates/1236980300" TargetMode="External"/><Relationship Id="rId4855" Type="http://schemas.openxmlformats.org/officeDocument/2006/relationships/hyperlink" Target="https://www.sreality.cz/cs/v2/estates/3412742732" TargetMode="External"/><Relationship Id="rId3523" Type="http://schemas.openxmlformats.org/officeDocument/2006/relationships/hyperlink" Target="https://www.sreality.cz/cs/v2/estates/2080969292" TargetMode="External"/><Relationship Id="rId4854" Type="http://schemas.openxmlformats.org/officeDocument/2006/relationships/hyperlink" Target="https://www.sreality.cz/cs/v2/estates/1865655116" TargetMode="External"/><Relationship Id="rId3526" Type="http://schemas.openxmlformats.org/officeDocument/2006/relationships/hyperlink" Target="https://www.sreality.cz/cs/v2/estates/2013066060" TargetMode="External"/><Relationship Id="rId4857" Type="http://schemas.openxmlformats.org/officeDocument/2006/relationships/hyperlink" Target="https://www.sreality.cz/cs/v2/estates/3101729612" TargetMode="External"/><Relationship Id="rId3525" Type="http://schemas.openxmlformats.org/officeDocument/2006/relationships/hyperlink" Target="https://www.sreality.cz/cs/v2/estates/3708998220" TargetMode="External"/><Relationship Id="rId4856" Type="http://schemas.openxmlformats.org/officeDocument/2006/relationships/hyperlink" Target="https://www.sreality.cz/cs/v2/estates/852665164" TargetMode="External"/><Relationship Id="rId3528" Type="http://schemas.openxmlformats.org/officeDocument/2006/relationships/hyperlink" Target="https://www.sreality.cz/cs/v2/estates/404902476" TargetMode="External"/><Relationship Id="rId4859" Type="http://schemas.openxmlformats.org/officeDocument/2006/relationships/hyperlink" Target="https://www.sreality.cz/cs/v2/estates/660788044" TargetMode="External"/><Relationship Id="rId3527" Type="http://schemas.openxmlformats.org/officeDocument/2006/relationships/hyperlink" Target="https://www.sreality.cz/cs/v2/estates/2478953292" TargetMode="External"/><Relationship Id="rId4858" Type="http://schemas.openxmlformats.org/officeDocument/2006/relationships/hyperlink" Target="https://www.sreality.cz/cs/v2/estates/375575372" TargetMode="External"/><Relationship Id="rId3529" Type="http://schemas.openxmlformats.org/officeDocument/2006/relationships/hyperlink" Target="https://www.sreality.cz/cs/v2/estates/3405116236" TargetMode="External"/><Relationship Id="rId3520" Type="http://schemas.openxmlformats.org/officeDocument/2006/relationships/hyperlink" Target="https://www.sreality.cz/cs/v2/estates/2466137420" TargetMode="External"/><Relationship Id="rId4851" Type="http://schemas.openxmlformats.org/officeDocument/2006/relationships/hyperlink" Target="https://www.sreality.cz/cs/v2/estates/1099645516" TargetMode="External"/><Relationship Id="rId4850" Type="http://schemas.openxmlformats.org/officeDocument/2006/relationships/hyperlink" Target="https://www.sreality.cz/cs/v2/estates/1378366028" TargetMode="External"/><Relationship Id="rId3522" Type="http://schemas.openxmlformats.org/officeDocument/2006/relationships/hyperlink" Target="https://www.sreality.cz/cs/v2/estates/2088280908" TargetMode="External"/><Relationship Id="rId4853" Type="http://schemas.openxmlformats.org/officeDocument/2006/relationships/hyperlink" Target="https://www.sreality.cz/cs/v2/estates/3875459916" TargetMode="External"/><Relationship Id="rId3521" Type="http://schemas.openxmlformats.org/officeDocument/2006/relationships/hyperlink" Target="https://www.sreality.cz/cs/v2/estates/3259802188" TargetMode="External"/><Relationship Id="rId4852" Type="http://schemas.openxmlformats.org/officeDocument/2006/relationships/hyperlink" Target="https://www.sreality.cz/cs/v2/estates/3527033420" TargetMode="External"/><Relationship Id="rId4800" Type="http://schemas.openxmlformats.org/officeDocument/2006/relationships/hyperlink" Target="https://www.sreality.cz/cs/v2/estates/1908577100" TargetMode="External"/><Relationship Id="rId4802" Type="http://schemas.openxmlformats.org/officeDocument/2006/relationships/hyperlink" Target="https://www.sreality.cz/cs/v2/estates/3217597260" TargetMode="External"/><Relationship Id="rId4801" Type="http://schemas.openxmlformats.org/officeDocument/2006/relationships/hyperlink" Target="https://www.sreality.cz/cs/v2/estates/2066539340" TargetMode="External"/><Relationship Id="rId4804" Type="http://schemas.openxmlformats.org/officeDocument/2006/relationships/hyperlink" Target="https://www.sreality.cz/cs/v2/estates/1555944012" TargetMode="External"/><Relationship Id="rId4803" Type="http://schemas.openxmlformats.org/officeDocument/2006/relationships/hyperlink" Target="https://www.sreality.cz/cs/v2/estates/450762060" TargetMode="External"/><Relationship Id="rId4806" Type="http://schemas.openxmlformats.org/officeDocument/2006/relationships/hyperlink" Target="https://www.sreality.cz/cs/v2/estates/2673881676" TargetMode="External"/><Relationship Id="rId4805" Type="http://schemas.openxmlformats.org/officeDocument/2006/relationships/hyperlink" Target="https://www.sreality.cz/cs/v2/estates/3270341196" TargetMode="External"/><Relationship Id="rId4808" Type="http://schemas.openxmlformats.org/officeDocument/2006/relationships/hyperlink" Target="https://www.sreality.cz/cs/v2/estates/1905660492" TargetMode="External"/><Relationship Id="rId4807" Type="http://schemas.openxmlformats.org/officeDocument/2006/relationships/hyperlink" Target="https://www.sreality.cz/cs/v2/estates/1219097420" TargetMode="External"/><Relationship Id="rId4809" Type="http://schemas.openxmlformats.org/officeDocument/2006/relationships/hyperlink" Target="https://www.sreality.cz/cs/v2/estates/4250153548" TargetMode="External"/><Relationship Id="rId18709" Type="http://schemas.openxmlformats.org/officeDocument/2006/relationships/hyperlink" Target="https://www.sreality.cz/cs/v2/estates/4177117772" TargetMode="External"/><Relationship Id="rId18707" Type="http://schemas.openxmlformats.org/officeDocument/2006/relationships/hyperlink" Target="https://www.sreality.cz/cs/v2/estates/621986380" TargetMode="External"/><Relationship Id="rId18708" Type="http://schemas.openxmlformats.org/officeDocument/2006/relationships/hyperlink" Target="https://www.sreality.cz/cs/v2/estates/2201141836" TargetMode="External"/><Relationship Id="rId18705" Type="http://schemas.openxmlformats.org/officeDocument/2006/relationships/hyperlink" Target="https://www.sreality.cz/cs/v2/estates/1329709644" TargetMode="External"/><Relationship Id="rId18706" Type="http://schemas.openxmlformats.org/officeDocument/2006/relationships/hyperlink" Target="https://www.sreality.cz/cs/v2/estates/2800927308" TargetMode="External"/><Relationship Id="rId18703" Type="http://schemas.openxmlformats.org/officeDocument/2006/relationships/hyperlink" Target="https://www.sreality.cz/cs/v2/estates/2254243148" TargetMode="External"/><Relationship Id="rId18704" Type="http://schemas.openxmlformats.org/officeDocument/2006/relationships/hyperlink" Target="https://www.sreality.cz/cs/v2/estates/2881679948" TargetMode="External"/><Relationship Id="rId18701" Type="http://schemas.openxmlformats.org/officeDocument/2006/relationships/hyperlink" Target="https://www.sreality.cz/cs/v2/estates/397201996" TargetMode="External"/><Relationship Id="rId18702" Type="http://schemas.openxmlformats.org/officeDocument/2006/relationships/hyperlink" Target="https://www.sreality.cz/cs/v2/estates/338739788" TargetMode="External"/><Relationship Id="rId18700" Type="http://schemas.openxmlformats.org/officeDocument/2006/relationships/hyperlink" Target="https://www.sreality.cz/cs/v2/estates/4171285068" TargetMode="External"/><Relationship Id="rId4822" Type="http://schemas.openxmlformats.org/officeDocument/2006/relationships/hyperlink" Target="https://www.sreality.cz/cs/v2/estates/140530252" TargetMode="External"/><Relationship Id="rId4821" Type="http://schemas.openxmlformats.org/officeDocument/2006/relationships/hyperlink" Target="https://www.sreality.cz/cs/v2/estates/1784861516" TargetMode="External"/><Relationship Id="rId4824" Type="http://schemas.openxmlformats.org/officeDocument/2006/relationships/hyperlink" Target="https://www.sreality.cz/cs/v2/estates/2006729292" TargetMode="External"/><Relationship Id="rId4823" Type="http://schemas.openxmlformats.org/officeDocument/2006/relationships/hyperlink" Target="https://www.sreality.cz/cs/v2/estates/425907020" TargetMode="External"/><Relationship Id="rId4826" Type="http://schemas.openxmlformats.org/officeDocument/2006/relationships/hyperlink" Target="https://www.sreality.cz/cs/v2/estates/2824143436" TargetMode="External"/><Relationship Id="rId4825" Type="http://schemas.openxmlformats.org/officeDocument/2006/relationships/hyperlink" Target="https://www.sreality.cz/cs/v2/estates/1822179916" TargetMode="External"/><Relationship Id="rId4828" Type="http://schemas.openxmlformats.org/officeDocument/2006/relationships/hyperlink" Target="https://www.sreality.cz/cs/v2/estates/1616565068" TargetMode="External"/><Relationship Id="rId4827" Type="http://schemas.openxmlformats.org/officeDocument/2006/relationships/hyperlink" Target="https://www.sreality.cz/cs/v2/estates/3202601804" TargetMode="External"/><Relationship Id="rId4829" Type="http://schemas.openxmlformats.org/officeDocument/2006/relationships/hyperlink" Target="https://www.sreality.cz/cs/v2/estates/1863664204" TargetMode="External"/><Relationship Id="rId4820" Type="http://schemas.openxmlformats.org/officeDocument/2006/relationships/hyperlink" Target="https://www.sreality.cz/cs/v2/estates/1963631436" TargetMode="External"/><Relationship Id="rId4811" Type="http://schemas.openxmlformats.org/officeDocument/2006/relationships/hyperlink" Target="https://www.sreality.cz/cs/v2/estates/1640907340" TargetMode="External"/><Relationship Id="rId4810" Type="http://schemas.openxmlformats.org/officeDocument/2006/relationships/hyperlink" Target="https://www.sreality.cz/cs/v2/estates/1458537292" TargetMode="External"/><Relationship Id="rId4813" Type="http://schemas.openxmlformats.org/officeDocument/2006/relationships/hyperlink" Target="https://www.sreality.cz/cs/v2/estates/2272449356" TargetMode="External"/><Relationship Id="rId4812" Type="http://schemas.openxmlformats.org/officeDocument/2006/relationships/hyperlink" Target="https://www.sreality.cz/cs/v2/estates/2807866188" TargetMode="External"/><Relationship Id="rId4815" Type="http://schemas.openxmlformats.org/officeDocument/2006/relationships/hyperlink" Target="https://www.sreality.cz/cs/v2/estates/2862342988" TargetMode="External"/><Relationship Id="rId4814" Type="http://schemas.openxmlformats.org/officeDocument/2006/relationships/hyperlink" Target="https://www.sreality.cz/cs/v2/estates/3614626636" TargetMode="External"/><Relationship Id="rId4817" Type="http://schemas.openxmlformats.org/officeDocument/2006/relationships/hyperlink" Target="https://www.sreality.cz/cs/v2/estates/4131427148" TargetMode="External"/><Relationship Id="rId4816" Type="http://schemas.openxmlformats.org/officeDocument/2006/relationships/hyperlink" Target="https://www.sreality.cz/cs/v2/estates/3491484492" TargetMode="External"/><Relationship Id="rId4819" Type="http://schemas.openxmlformats.org/officeDocument/2006/relationships/hyperlink" Target="https://www.sreality.cz/cs/v2/estates/2585612876" TargetMode="External"/><Relationship Id="rId4818" Type="http://schemas.openxmlformats.org/officeDocument/2006/relationships/hyperlink" Target="https://www.sreality.cz/cs/v2/estates/946860876" TargetMode="External"/><Relationship Id="rId2269" Type="http://schemas.openxmlformats.org/officeDocument/2006/relationships/hyperlink" Target="https://www.sreality.cz/cs/v2/estates/2129589068" TargetMode="External"/><Relationship Id="rId3591" Type="http://schemas.openxmlformats.org/officeDocument/2006/relationships/hyperlink" Target="https://www.sreality.cz/cs/v2/estates/2574836556" TargetMode="External"/><Relationship Id="rId2260" Type="http://schemas.openxmlformats.org/officeDocument/2006/relationships/hyperlink" Target="https://www.sreality.cz/cs/v2/estates/214532940" TargetMode="External"/><Relationship Id="rId3590" Type="http://schemas.openxmlformats.org/officeDocument/2006/relationships/hyperlink" Target="https://www.sreality.cz/cs/v2/estates/393470796" TargetMode="External"/><Relationship Id="rId2261" Type="http://schemas.openxmlformats.org/officeDocument/2006/relationships/hyperlink" Target="https://www.sreality.cz/cs/v2/estates/1074459468" TargetMode="External"/><Relationship Id="rId3593" Type="http://schemas.openxmlformats.org/officeDocument/2006/relationships/hyperlink" Target="https://www.sreality.cz/cs/v2/estates/1309471564" TargetMode="External"/><Relationship Id="rId2262" Type="http://schemas.openxmlformats.org/officeDocument/2006/relationships/hyperlink" Target="https://www.sreality.cz/cs/v2/estates/2048795212" TargetMode="External"/><Relationship Id="rId3592" Type="http://schemas.openxmlformats.org/officeDocument/2006/relationships/hyperlink" Target="https://www.sreality.cz/cs/v2/estates/493044300" TargetMode="External"/><Relationship Id="rId2263" Type="http://schemas.openxmlformats.org/officeDocument/2006/relationships/hyperlink" Target="https://www.sreality.cz/cs/v2/estates/4206068556" TargetMode="External"/><Relationship Id="rId3595" Type="http://schemas.openxmlformats.org/officeDocument/2006/relationships/hyperlink" Target="https://www.sreality.cz/cs/v2/estates/2905028172" TargetMode="External"/><Relationship Id="rId2264" Type="http://schemas.openxmlformats.org/officeDocument/2006/relationships/hyperlink" Target="https://www.sreality.cz/cs/v2/estates/2961232716" TargetMode="External"/><Relationship Id="rId3594" Type="http://schemas.openxmlformats.org/officeDocument/2006/relationships/hyperlink" Target="https://www.sreality.cz/cs/v2/estates/609231436" TargetMode="External"/><Relationship Id="rId2265" Type="http://schemas.openxmlformats.org/officeDocument/2006/relationships/hyperlink" Target="https://www.sreality.cz/cs/v2/estates/3498103628" TargetMode="External"/><Relationship Id="rId3597" Type="http://schemas.openxmlformats.org/officeDocument/2006/relationships/hyperlink" Target="https://www.sreality.cz/cs/v2/estates/129233740" TargetMode="External"/><Relationship Id="rId2266" Type="http://schemas.openxmlformats.org/officeDocument/2006/relationships/hyperlink" Target="https://www.sreality.cz/cs/v2/estates/2812318540" TargetMode="External"/><Relationship Id="rId3596" Type="http://schemas.openxmlformats.org/officeDocument/2006/relationships/hyperlink" Target="https://www.sreality.cz/cs/v2/estates/129233740" TargetMode="External"/><Relationship Id="rId2267" Type="http://schemas.openxmlformats.org/officeDocument/2006/relationships/hyperlink" Target="https://www.sreality.cz/cs/v2/estates/109105996" TargetMode="External"/><Relationship Id="rId3599" Type="http://schemas.openxmlformats.org/officeDocument/2006/relationships/hyperlink" Target="https://www.sreality.cz/cs/v2/estates/3526185548" TargetMode="External"/><Relationship Id="rId2268" Type="http://schemas.openxmlformats.org/officeDocument/2006/relationships/hyperlink" Target="https://www.sreality.cz/cs/v2/estates/1107948364" TargetMode="External"/><Relationship Id="rId3598" Type="http://schemas.openxmlformats.org/officeDocument/2006/relationships/hyperlink" Target="https://www.sreality.cz/cs/v2/estates/389256012" TargetMode="External"/><Relationship Id="rId2258" Type="http://schemas.openxmlformats.org/officeDocument/2006/relationships/hyperlink" Target="https://www.sreality.cz/cs/v2/estates/2034467660" TargetMode="External"/><Relationship Id="rId2259" Type="http://schemas.openxmlformats.org/officeDocument/2006/relationships/hyperlink" Target="https://www.sreality.cz/cs/v2/estates/2664714828" TargetMode="External"/><Relationship Id="rId3589" Type="http://schemas.openxmlformats.org/officeDocument/2006/relationships/hyperlink" Target="https://www.sreality.cz/cs/v2/estates/2498876236" TargetMode="External"/><Relationship Id="rId3580" Type="http://schemas.openxmlformats.org/officeDocument/2006/relationships/hyperlink" Target="https://www.sreality.cz/cs/v2/estates/2905028172" TargetMode="External"/><Relationship Id="rId2250" Type="http://schemas.openxmlformats.org/officeDocument/2006/relationships/hyperlink" Target="https://www.sreality.cz/cs/v2/estates/4060214092" TargetMode="External"/><Relationship Id="rId3582" Type="http://schemas.openxmlformats.org/officeDocument/2006/relationships/hyperlink" Target="https://www.sreality.cz/cs/v2/estates/129233740" TargetMode="External"/><Relationship Id="rId2251" Type="http://schemas.openxmlformats.org/officeDocument/2006/relationships/hyperlink" Target="https://www.sreality.cz/cs/v2/estates/1810092876" TargetMode="External"/><Relationship Id="rId3581" Type="http://schemas.openxmlformats.org/officeDocument/2006/relationships/hyperlink" Target="https://www.sreality.cz/cs/v2/estates/129233740" TargetMode="External"/><Relationship Id="rId2252" Type="http://schemas.openxmlformats.org/officeDocument/2006/relationships/hyperlink" Target="https://www.sreality.cz/cs/v2/estates/3637171020" TargetMode="External"/><Relationship Id="rId3584" Type="http://schemas.openxmlformats.org/officeDocument/2006/relationships/hyperlink" Target="https://www.sreality.cz/cs/v2/estates/3526185548" TargetMode="External"/><Relationship Id="rId2253" Type="http://schemas.openxmlformats.org/officeDocument/2006/relationships/hyperlink" Target="https://www.sreality.cz/cs/v2/estates/2423059276" TargetMode="External"/><Relationship Id="rId3583" Type="http://schemas.openxmlformats.org/officeDocument/2006/relationships/hyperlink" Target="https://www.sreality.cz/cs/v2/estates/389256012" TargetMode="External"/><Relationship Id="rId2254" Type="http://schemas.openxmlformats.org/officeDocument/2006/relationships/hyperlink" Target="https://www.sreality.cz/cs/v2/estates/3990291532" TargetMode="External"/><Relationship Id="rId3586" Type="http://schemas.openxmlformats.org/officeDocument/2006/relationships/hyperlink" Target="https://www.sreality.cz/cs/v2/estates/2577547852" TargetMode="External"/><Relationship Id="rId2255" Type="http://schemas.openxmlformats.org/officeDocument/2006/relationships/hyperlink" Target="https://www.sreality.cz/cs/v2/estates/4245443148" TargetMode="External"/><Relationship Id="rId3585" Type="http://schemas.openxmlformats.org/officeDocument/2006/relationships/hyperlink" Target="https://www.sreality.cz/cs/v2/estates/1441911628" TargetMode="External"/><Relationship Id="rId2256" Type="http://schemas.openxmlformats.org/officeDocument/2006/relationships/hyperlink" Target="https://www.sreality.cz/cs/v2/estates/166040396" TargetMode="External"/><Relationship Id="rId3588" Type="http://schemas.openxmlformats.org/officeDocument/2006/relationships/hyperlink" Target="https://www.sreality.cz/cs/v2/estates/2539377484" TargetMode="External"/><Relationship Id="rId2257" Type="http://schemas.openxmlformats.org/officeDocument/2006/relationships/hyperlink" Target="https://www.sreality.cz/cs/v2/estates/2549498444" TargetMode="External"/><Relationship Id="rId3587" Type="http://schemas.openxmlformats.org/officeDocument/2006/relationships/hyperlink" Target="https://www.sreality.cz/cs/v2/estates/795752012" TargetMode="External"/><Relationship Id="rId2280" Type="http://schemas.openxmlformats.org/officeDocument/2006/relationships/hyperlink" Target="https://www.sreality.cz/cs/v2/estates/2845369164" TargetMode="External"/><Relationship Id="rId2281" Type="http://schemas.openxmlformats.org/officeDocument/2006/relationships/hyperlink" Target="https://www.sreality.cz/cs/v2/estates/3112338252" TargetMode="External"/><Relationship Id="rId2282" Type="http://schemas.openxmlformats.org/officeDocument/2006/relationships/hyperlink" Target="https://www.sreality.cz/cs/v2/estates/3584090956" TargetMode="External"/><Relationship Id="rId2283" Type="http://schemas.openxmlformats.org/officeDocument/2006/relationships/hyperlink" Target="https://www.sreality.cz/cs/v2/estates/3635577676" TargetMode="External"/><Relationship Id="rId2284" Type="http://schemas.openxmlformats.org/officeDocument/2006/relationships/hyperlink" Target="https://www.sreality.cz/cs/v2/estates/1883407180" TargetMode="External"/><Relationship Id="rId2285" Type="http://schemas.openxmlformats.org/officeDocument/2006/relationships/hyperlink" Target="https://www.sreality.cz/cs/v2/estates/3835855692" TargetMode="External"/><Relationship Id="rId2286" Type="http://schemas.openxmlformats.org/officeDocument/2006/relationships/hyperlink" Target="https://www.sreality.cz/cs/v2/estates/4184945228" TargetMode="External"/><Relationship Id="rId2287" Type="http://schemas.openxmlformats.org/officeDocument/2006/relationships/hyperlink" Target="https://www.sreality.cz/cs/v2/estates/1352483404" TargetMode="External"/><Relationship Id="rId2288" Type="http://schemas.openxmlformats.org/officeDocument/2006/relationships/hyperlink" Target="https://www.sreality.cz/cs/v2/estates/2239750988" TargetMode="External"/><Relationship Id="rId2289" Type="http://schemas.openxmlformats.org/officeDocument/2006/relationships/hyperlink" Target="https://www.sreality.cz/cs/v2/estates/1765270348" TargetMode="External"/><Relationship Id="rId2270" Type="http://schemas.openxmlformats.org/officeDocument/2006/relationships/hyperlink" Target="https://www.sreality.cz/cs/v2/estates/2896511564" TargetMode="External"/><Relationship Id="rId2271" Type="http://schemas.openxmlformats.org/officeDocument/2006/relationships/hyperlink" Target="https://www.sreality.cz/cs/v2/estates/3686978380" TargetMode="External"/><Relationship Id="rId2272" Type="http://schemas.openxmlformats.org/officeDocument/2006/relationships/hyperlink" Target="https://www.sreality.cz/cs/v2/estates/1672123212" TargetMode="External"/><Relationship Id="rId2273" Type="http://schemas.openxmlformats.org/officeDocument/2006/relationships/hyperlink" Target="https://www.sreality.cz/cs/v2/estates/509580108" TargetMode="External"/><Relationship Id="rId2274" Type="http://schemas.openxmlformats.org/officeDocument/2006/relationships/hyperlink" Target="https://www.sreality.cz/cs/v2/estates/756736588" TargetMode="External"/><Relationship Id="rId2275" Type="http://schemas.openxmlformats.org/officeDocument/2006/relationships/hyperlink" Target="https://www.sreality.cz/cs/v2/estates/3071021644" TargetMode="External"/><Relationship Id="rId2276" Type="http://schemas.openxmlformats.org/officeDocument/2006/relationships/hyperlink" Target="https://www.sreality.cz/cs/v2/estates/3367031628" TargetMode="External"/><Relationship Id="rId2277" Type="http://schemas.openxmlformats.org/officeDocument/2006/relationships/hyperlink" Target="https://www.sreality.cz/cs/v2/estates/2576601932" TargetMode="External"/><Relationship Id="rId2278" Type="http://schemas.openxmlformats.org/officeDocument/2006/relationships/hyperlink" Target="https://www.sreality.cz/cs/v2/estates/2268177228" TargetMode="External"/><Relationship Id="rId2279" Type="http://schemas.openxmlformats.org/officeDocument/2006/relationships/hyperlink" Target="https://www.sreality.cz/cs/v2/estates/2801726284" TargetMode="External"/><Relationship Id="rId2225" Type="http://schemas.openxmlformats.org/officeDocument/2006/relationships/hyperlink" Target="https://www.sreality.cz/cs/v2/estates/2087904076" TargetMode="External"/><Relationship Id="rId3557" Type="http://schemas.openxmlformats.org/officeDocument/2006/relationships/hyperlink" Target="https://www.sreality.cz/cs/v2/estates/3723613004" TargetMode="External"/><Relationship Id="rId4888" Type="http://schemas.openxmlformats.org/officeDocument/2006/relationships/hyperlink" Target="https://www.sreality.cz/cs/v2/estates/2252202572" TargetMode="External"/><Relationship Id="rId2226" Type="http://schemas.openxmlformats.org/officeDocument/2006/relationships/hyperlink" Target="https://www.sreality.cz/cs/v2/estates/3495613260" TargetMode="External"/><Relationship Id="rId3556" Type="http://schemas.openxmlformats.org/officeDocument/2006/relationships/hyperlink" Target="https://www.sreality.cz/cs/v2/estates/269800012" TargetMode="External"/><Relationship Id="rId4887" Type="http://schemas.openxmlformats.org/officeDocument/2006/relationships/hyperlink" Target="https://www.sreality.cz/cs/v2/estates/807969612" TargetMode="External"/><Relationship Id="rId2227" Type="http://schemas.openxmlformats.org/officeDocument/2006/relationships/hyperlink" Target="https://www.sreality.cz/cs/v2/estates/4118733644" TargetMode="External"/><Relationship Id="rId3559" Type="http://schemas.openxmlformats.org/officeDocument/2006/relationships/hyperlink" Target="https://www.sreality.cz/cs/v2/estates/139031116" TargetMode="External"/><Relationship Id="rId2228" Type="http://schemas.openxmlformats.org/officeDocument/2006/relationships/hyperlink" Target="https://www.sreality.cz/cs/v2/estates/2787484492" TargetMode="External"/><Relationship Id="rId3558" Type="http://schemas.openxmlformats.org/officeDocument/2006/relationships/hyperlink" Target="https://www.sreality.cz/cs/v2/estates/4158501708" TargetMode="External"/><Relationship Id="rId4889" Type="http://schemas.openxmlformats.org/officeDocument/2006/relationships/hyperlink" Target="https://www.sreality.cz/cs/v2/estates/2717991500" TargetMode="External"/><Relationship Id="rId2229" Type="http://schemas.openxmlformats.org/officeDocument/2006/relationships/hyperlink" Target="https://www.sreality.cz/cs/v2/estates/6001484" TargetMode="External"/><Relationship Id="rId4880" Type="http://schemas.openxmlformats.org/officeDocument/2006/relationships/hyperlink" Target="https://www.sreality.cz/cs/v2/estates/1754518348" TargetMode="External"/><Relationship Id="rId3551" Type="http://schemas.openxmlformats.org/officeDocument/2006/relationships/hyperlink" Target="https://www.sreality.cz/cs/v2/estates/2619003724" TargetMode="External"/><Relationship Id="rId4882" Type="http://schemas.openxmlformats.org/officeDocument/2006/relationships/hyperlink" Target="https://www.sreality.cz/cs/v2/estates/3558310732" TargetMode="External"/><Relationship Id="rId2220" Type="http://schemas.openxmlformats.org/officeDocument/2006/relationships/hyperlink" Target="https://www.sreality.cz/cs/v2/estates/3139294028" TargetMode="External"/><Relationship Id="rId3550" Type="http://schemas.openxmlformats.org/officeDocument/2006/relationships/hyperlink" Target="https://www.sreality.cz/cs/v2/estates/4107760204" TargetMode="External"/><Relationship Id="rId4881" Type="http://schemas.openxmlformats.org/officeDocument/2006/relationships/hyperlink" Target="https://www.sreality.cz/cs/v2/estates/697553740" TargetMode="External"/><Relationship Id="rId2221" Type="http://schemas.openxmlformats.org/officeDocument/2006/relationships/hyperlink" Target="https://www.sreality.cz/cs/v2/estates/4185969484" TargetMode="External"/><Relationship Id="rId3553" Type="http://schemas.openxmlformats.org/officeDocument/2006/relationships/hyperlink" Target="https://www.sreality.cz/cs/v2/estates/3388068684" TargetMode="External"/><Relationship Id="rId4884" Type="http://schemas.openxmlformats.org/officeDocument/2006/relationships/hyperlink" Target="https://www.sreality.cz/cs/v2/estates/2092299084" TargetMode="External"/><Relationship Id="rId2222" Type="http://schemas.openxmlformats.org/officeDocument/2006/relationships/hyperlink" Target="https://www.sreality.cz/cs/v2/estates/3026424652" TargetMode="External"/><Relationship Id="rId3552" Type="http://schemas.openxmlformats.org/officeDocument/2006/relationships/hyperlink" Target="https://www.sreality.cz/cs/v2/estates/2851197772" TargetMode="External"/><Relationship Id="rId4883" Type="http://schemas.openxmlformats.org/officeDocument/2006/relationships/hyperlink" Target="https://www.sreality.cz/cs/v2/estates/285639500" TargetMode="External"/><Relationship Id="rId2223" Type="http://schemas.openxmlformats.org/officeDocument/2006/relationships/hyperlink" Target="https://www.sreality.cz/cs/v2/estates/120566604" TargetMode="External"/><Relationship Id="rId3555" Type="http://schemas.openxmlformats.org/officeDocument/2006/relationships/hyperlink" Target="https://www.sreality.cz/cs/v2/estates/1838216012" TargetMode="External"/><Relationship Id="rId4886" Type="http://schemas.openxmlformats.org/officeDocument/2006/relationships/hyperlink" Target="https://www.sreality.cz/cs/v2/estates/2003617356" TargetMode="External"/><Relationship Id="rId2224" Type="http://schemas.openxmlformats.org/officeDocument/2006/relationships/hyperlink" Target="https://www.sreality.cz/cs/v2/estates/2438497100" TargetMode="External"/><Relationship Id="rId3554" Type="http://schemas.openxmlformats.org/officeDocument/2006/relationships/hyperlink" Target="https://www.sreality.cz/cs/v2/estates/2664354636" TargetMode="External"/><Relationship Id="rId4885" Type="http://schemas.openxmlformats.org/officeDocument/2006/relationships/hyperlink" Target="https://www.sreality.cz/cs/v2/estates/1799721804" TargetMode="External"/><Relationship Id="rId2214" Type="http://schemas.openxmlformats.org/officeDocument/2006/relationships/hyperlink" Target="https://www.sreality.cz/cs/v2/estates/484394060" TargetMode="External"/><Relationship Id="rId3546" Type="http://schemas.openxmlformats.org/officeDocument/2006/relationships/hyperlink" Target="https://www.sreality.cz/cs/v2/estates/2096530252" TargetMode="External"/><Relationship Id="rId4877" Type="http://schemas.openxmlformats.org/officeDocument/2006/relationships/hyperlink" Target="https://www.sreality.cz/cs/v2/estates/1023517516" TargetMode="External"/><Relationship Id="rId2215" Type="http://schemas.openxmlformats.org/officeDocument/2006/relationships/hyperlink" Target="https://www.sreality.cz/cs/v2/estates/2158387788" TargetMode="External"/><Relationship Id="rId3545" Type="http://schemas.openxmlformats.org/officeDocument/2006/relationships/hyperlink" Target="https://www.sreality.cz/cs/v2/estates/1197507404" TargetMode="External"/><Relationship Id="rId4876" Type="http://schemas.openxmlformats.org/officeDocument/2006/relationships/hyperlink" Target="https://www.sreality.cz/cs/v2/estates/3168858956" TargetMode="External"/><Relationship Id="rId2216" Type="http://schemas.openxmlformats.org/officeDocument/2006/relationships/hyperlink" Target="https://www.sreality.cz/cs/v2/estates/3205104204" TargetMode="External"/><Relationship Id="rId3548" Type="http://schemas.openxmlformats.org/officeDocument/2006/relationships/hyperlink" Target="https://www.sreality.cz/cs/v2/estates/946070092" TargetMode="External"/><Relationship Id="rId4879" Type="http://schemas.openxmlformats.org/officeDocument/2006/relationships/hyperlink" Target="https://www.sreality.cz/cs/v2/estates/3415462732" TargetMode="External"/><Relationship Id="rId2217" Type="http://schemas.openxmlformats.org/officeDocument/2006/relationships/hyperlink" Target="https://www.sreality.cz/cs/v2/estates/2857276236" TargetMode="External"/><Relationship Id="rId3547" Type="http://schemas.openxmlformats.org/officeDocument/2006/relationships/hyperlink" Target="https://www.sreality.cz/cs/v2/estates/3534811980" TargetMode="External"/><Relationship Id="rId4878" Type="http://schemas.openxmlformats.org/officeDocument/2006/relationships/hyperlink" Target="https://www.sreality.cz/cs/v2/estates/1595298380" TargetMode="External"/><Relationship Id="rId2218" Type="http://schemas.openxmlformats.org/officeDocument/2006/relationships/hyperlink" Target="https://www.sreality.cz/cs/v2/estates/4096180812" TargetMode="External"/><Relationship Id="rId2219" Type="http://schemas.openxmlformats.org/officeDocument/2006/relationships/hyperlink" Target="https://www.sreality.cz/cs/v2/estates/3123302988" TargetMode="External"/><Relationship Id="rId3549" Type="http://schemas.openxmlformats.org/officeDocument/2006/relationships/hyperlink" Target="https://www.sreality.cz/cs/v2/estates/2969006668" TargetMode="External"/><Relationship Id="rId3540" Type="http://schemas.openxmlformats.org/officeDocument/2006/relationships/hyperlink" Target="https://www.sreality.cz/cs/v2/estates/2889613900" TargetMode="External"/><Relationship Id="rId4871" Type="http://schemas.openxmlformats.org/officeDocument/2006/relationships/hyperlink" Target="https://www.sreality.cz/cs/v2/estates/2947076940" TargetMode="External"/><Relationship Id="rId4870" Type="http://schemas.openxmlformats.org/officeDocument/2006/relationships/hyperlink" Target="https://www.sreality.cz/cs/v2/estates/2725995084" TargetMode="External"/><Relationship Id="rId2210" Type="http://schemas.openxmlformats.org/officeDocument/2006/relationships/hyperlink" Target="https://www.sreality.cz/cs/v2/estates/3858448972" TargetMode="External"/><Relationship Id="rId3542" Type="http://schemas.openxmlformats.org/officeDocument/2006/relationships/hyperlink" Target="https://www.sreality.cz/cs/v2/estates/1630691916" TargetMode="External"/><Relationship Id="rId4873" Type="http://schemas.openxmlformats.org/officeDocument/2006/relationships/hyperlink" Target="https://www.sreality.cz/cs/v2/estates/4052521804" TargetMode="External"/><Relationship Id="rId2211" Type="http://schemas.openxmlformats.org/officeDocument/2006/relationships/hyperlink" Target="https://www.sreality.cz/cs/v2/estates/1167119180" TargetMode="External"/><Relationship Id="rId3541" Type="http://schemas.openxmlformats.org/officeDocument/2006/relationships/hyperlink" Target="https://www.sreality.cz/cs/v2/estates/1790313036" TargetMode="External"/><Relationship Id="rId4872" Type="http://schemas.openxmlformats.org/officeDocument/2006/relationships/hyperlink" Target="https://www.sreality.cz/cs/v2/estates/1251201868" TargetMode="External"/><Relationship Id="rId2212" Type="http://schemas.openxmlformats.org/officeDocument/2006/relationships/hyperlink" Target="https://www.sreality.cz/cs/v2/estates/303383116" TargetMode="External"/><Relationship Id="rId3544" Type="http://schemas.openxmlformats.org/officeDocument/2006/relationships/hyperlink" Target="https://www.sreality.cz/cs/v2/estates/3252024140" TargetMode="External"/><Relationship Id="rId4875" Type="http://schemas.openxmlformats.org/officeDocument/2006/relationships/hyperlink" Target="https://www.sreality.cz/cs/v2/estates/1095299916" TargetMode="External"/><Relationship Id="rId2213" Type="http://schemas.openxmlformats.org/officeDocument/2006/relationships/hyperlink" Target="https://www.sreality.cz/cs/v2/estates/1168200268" TargetMode="External"/><Relationship Id="rId3543" Type="http://schemas.openxmlformats.org/officeDocument/2006/relationships/hyperlink" Target="https://www.sreality.cz/cs/v2/estates/4210152268" TargetMode="External"/><Relationship Id="rId4874" Type="http://schemas.openxmlformats.org/officeDocument/2006/relationships/hyperlink" Target="https://www.sreality.cz/cs/v2/estates/3005125452" TargetMode="External"/><Relationship Id="rId2247" Type="http://schemas.openxmlformats.org/officeDocument/2006/relationships/hyperlink" Target="https://www.sreality.cz/cs/v2/estates/4159935308" TargetMode="External"/><Relationship Id="rId3579" Type="http://schemas.openxmlformats.org/officeDocument/2006/relationships/hyperlink" Target="https://www.sreality.cz/cs/v2/estates/609231436" TargetMode="External"/><Relationship Id="rId2248" Type="http://schemas.openxmlformats.org/officeDocument/2006/relationships/hyperlink" Target="https://www.sreality.cz/cs/v2/estates/254866252" TargetMode="External"/><Relationship Id="rId3578" Type="http://schemas.openxmlformats.org/officeDocument/2006/relationships/hyperlink" Target="https://www.sreality.cz/cs/v2/estates/1309471564" TargetMode="External"/><Relationship Id="rId2249" Type="http://schemas.openxmlformats.org/officeDocument/2006/relationships/hyperlink" Target="https://www.sreality.cz/cs/v2/estates/3702563404" TargetMode="External"/><Relationship Id="rId3571" Type="http://schemas.openxmlformats.org/officeDocument/2006/relationships/hyperlink" Target="https://www.sreality.cz/cs/v2/estates/4143043404" TargetMode="External"/><Relationship Id="rId2240" Type="http://schemas.openxmlformats.org/officeDocument/2006/relationships/hyperlink" Target="https://www.sreality.cz/cs/v2/estates/976151372" TargetMode="External"/><Relationship Id="rId3570" Type="http://schemas.openxmlformats.org/officeDocument/2006/relationships/hyperlink" Target="https://www.sreality.cz/cs/v2/estates/375071308" TargetMode="External"/><Relationship Id="rId2241" Type="http://schemas.openxmlformats.org/officeDocument/2006/relationships/hyperlink" Target="https://www.sreality.cz/cs/v2/estates/1203888972" TargetMode="External"/><Relationship Id="rId3573" Type="http://schemas.openxmlformats.org/officeDocument/2006/relationships/hyperlink" Target="https://www.sreality.cz/cs/v2/estates/2539377484" TargetMode="External"/><Relationship Id="rId2242" Type="http://schemas.openxmlformats.org/officeDocument/2006/relationships/hyperlink" Target="https://www.sreality.cz/cs/v2/estates/1966138188" TargetMode="External"/><Relationship Id="rId3572" Type="http://schemas.openxmlformats.org/officeDocument/2006/relationships/hyperlink" Target="https://www.sreality.cz/cs/v2/estates/795752012" TargetMode="External"/><Relationship Id="rId2243" Type="http://schemas.openxmlformats.org/officeDocument/2006/relationships/hyperlink" Target="https://www.sreality.cz/cs/v2/estates/3318829644" TargetMode="External"/><Relationship Id="rId3575" Type="http://schemas.openxmlformats.org/officeDocument/2006/relationships/hyperlink" Target="https://www.sreality.cz/cs/v2/estates/393470796" TargetMode="External"/><Relationship Id="rId2244" Type="http://schemas.openxmlformats.org/officeDocument/2006/relationships/hyperlink" Target="https://www.sreality.cz/cs/v2/estates/3519513420" TargetMode="External"/><Relationship Id="rId3574" Type="http://schemas.openxmlformats.org/officeDocument/2006/relationships/hyperlink" Target="https://www.sreality.cz/cs/v2/estates/2498876236" TargetMode="External"/><Relationship Id="rId2245" Type="http://schemas.openxmlformats.org/officeDocument/2006/relationships/hyperlink" Target="https://www.sreality.cz/cs/v2/estates/3179336524" TargetMode="External"/><Relationship Id="rId3577" Type="http://schemas.openxmlformats.org/officeDocument/2006/relationships/hyperlink" Target="https://www.sreality.cz/cs/v2/estates/493044300" TargetMode="External"/><Relationship Id="rId2246" Type="http://schemas.openxmlformats.org/officeDocument/2006/relationships/hyperlink" Target="https://www.sreality.cz/cs/v2/estates/2014540364" TargetMode="External"/><Relationship Id="rId3576" Type="http://schemas.openxmlformats.org/officeDocument/2006/relationships/hyperlink" Target="https://www.sreality.cz/cs/v2/estates/2574836556" TargetMode="External"/><Relationship Id="rId2236" Type="http://schemas.openxmlformats.org/officeDocument/2006/relationships/hyperlink" Target="https://www.sreality.cz/cs/v2/estates/4289131340" TargetMode="External"/><Relationship Id="rId3568" Type="http://schemas.openxmlformats.org/officeDocument/2006/relationships/hyperlink" Target="https://www.sreality.cz/cs/v2/estates/771351372" TargetMode="External"/><Relationship Id="rId4899" Type="http://schemas.openxmlformats.org/officeDocument/2006/relationships/hyperlink" Target="https://www.sreality.cz/cs/v2/estates/2242998860" TargetMode="External"/><Relationship Id="rId2237" Type="http://schemas.openxmlformats.org/officeDocument/2006/relationships/hyperlink" Target="https://www.sreality.cz/cs/v2/estates/114537292" TargetMode="External"/><Relationship Id="rId3567" Type="http://schemas.openxmlformats.org/officeDocument/2006/relationships/hyperlink" Target="https://www.sreality.cz/cs/v2/estates/3924443724" TargetMode="External"/><Relationship Id="rId4898" Type="http://schemas.openxmlformats.org/officeDocument/2006/relationships/hyperlink" Target="https://www.sreality.cz/cs/v2/estates/157475660" TargetMode="External"/><Relationship Id="rId2238" Type="http://schemas.openxmlformats.org/officeDocument/2006/relationships/hyperlink" Target="https://www.sreality.cz/cs/v2/estates/344871500" TargetMode="External"/><Relationship Id="rId2239" Type="http://schemas.openxmlformats.org/officeDocument/2006/relationships/hyperlink" Target="https://www.sreality.cz/cs/v2/estates/504157004" TargetMode="External"/><Relationship Id="rId3569" Type="http://schemas.openxmlformats.org/officeDocument/2006/relationships/hyperlink" Target="https://www.sreality.cz/cs/v2/estates/162640460" TargetMode="External"/><Relationship Id="rId3560" Type="http://schemas.openxmlformats.org/officeDocument/2006/relationships/hyperlink" Target="https://www.sreality.cz/cs/v2/estates/1665757772" TargetMode="External"/><Relationship Id="rId4891" Type="http://schemas.openxmlformats.org/officeDocument/2006/relationships/hyperlink" Target="https://www.sreality.cz/cs/v2/estates/670618444" TargetMode="External"/><Relationship Id="rId4890" Type="http://schemas.openxmlformats.org/officeDocument/2006/relationships/hyperlink" Target="https://www.sreality.cz/cs/v2/estates/2912146252" TargetMode="External"/><Relationship Id="rId2230" Type="http://schemas.openxmlformats.org/officeDocument/2006/relationships/hyperlink" Target="https://www.sreality.cz/cs/v2/estates/4018197324" TargetMode="External"/><Relationship Id="rId3562" Type="http://schemas.openxmlformats.org/officeDocument/2006/relationships/hyperlink" Target="https://www.sreality.cz/cs/v2/estates/4130141004" TargetMode="External"/><Relationship Id="rId4893" Type="http://schemas.openxmlformats.org/officeDocument/2006/relationships/hyperlink" Target="https://www.sreality.cz/cs/v2/estates/790061644" TargetMode="External"/><Relationship Id="rId2231" Type="http://schemas.openxmlformats.org/officeDocument/2006/relationships/hyperlink" Target="https://www.sreality.cz/cs/v2/estates/4230566476" TargetMode="External"/><Relationship Id="rId3561" Type="http://schemas.openxmlformats.org/officeDocument/2006/relationships/hyperlink" Target="https://www.sreality.cz/cs/v2/estates/3122062156" TargetMode="External"/><Relationship Id="rId4892" Type="http://schemas.openxmlformats.org/officeDocument/2006/relationships/hyperlink" Target="https://www.sreality.cz/cs/v2/estates/3516126028" TargetMode="External"/><Relationship Id="rId2232" Type="http://schemas.openxmlformats.org/officeDocument/2006/relationships/hyperlink" Target="https://www.sreality.cz/cs/v2/estates/3961824076" TargetMode="External"/><Relationship Id="rId3564" Type="http://schemas.openxmlformats.org/officeDocument/2006/relationships/hyperlink" Target="https://www.sreality.cz/cs/v2/estates/3769754444" TargetMode="External"/><Relationship Id="rId4895" Type="http://schemas.openxmlformats.org/officeDocument/2006/relationships/hyperlink" Target="https://www.sreality.cz/cs/v2/estates/932434764" TargetMode="External"/><Relationship Id="rId2233" Type="http://schemas.openxmlformats.org/officeDocument/2006/relationships/hyperlink" Target="https://www.sreality.cz/cs/v2/estates/4045529932" TargetMode="External"/><Relationship Id="rId3563" Type="http://schemas.openxmlformats.org/officeDocument/2006/relationships/hyperlink" Target="https://www.sreality.cz/cs/v2/estates/3807499084" TargetMode="External"/><Relationship Id="rId4894" Type="http://schemas.openxmlformats.org/officeDocument/2006/relationships/hyperlink" Target="https://www.sreality.cz/cs/v2/estates/770085708" TargetMode="External"/><Relationship Id="rId2234" Type="http://schemas.openxmlformats.org/officeDocument/2006/relationships/hyperlink" Target="https://www.sreality.cz/cs/v2/estates/1968300876" TargetMode="External"/><Relationship Id="rId3566" Type="http://schemas.openxmlformats.org/officeDocument/2006/relationships/hyperlink" Target="https://www.sreality.cz/cs/v2/estates/2163331916" TargetMode="External"/><Relationship Id="rId4897" Type="http://schemas.openxmlformats.org/officeDocument/2006/relationships/hyperlink" Target="https://www.sreality.cz/cs/v2/estates/1390584652" TargetMode="External"/><Relationship Id="rId2235" Type="http://schemas.openxmlformats.org/officeDocument/2006/relationships/hyperlink" Target="https://www.sreality.cz/cs/v2/estates/2737558348" TargetMode="External"/><Relationship Id="rId3565" Type="http://schemas.openxmlformats.org/officeDocument/2006/relationships/hyperlink" Target="https://www.sreality.cz/cs/v2/estates/2590827340" TargetMode="External"/><Relationship Id="rId4896" Type="http://schemas.openxmlformats.org/officeDocument/2006/relationships/hyperlink" Target="https://www.sreality.cz/cs/v2/estates/1657787212" TargetMode="External"/><Relationship Id="rId17253" Type="http://schemas.openxmlformats.org/officeDocument/2006/relationships/hyperlink" Target="https://www.sreality.cz/cs/v2/estates/1603166796" TargetMode="External"/><Relationship Id="rId18585" Type="http://schemas.openxmlformats.org/officeDocument/2006/relationships/hyperlink" Target="https://www.sreality.cz/cs/v2/estates/3920786764" TargetMode="External"/><Relationship Id="rId17252" Type="http://schemas.openxmlformats.org/officeDocument/2006/relationships/hyperlink" Target="https://www.sreality.cz/cs/v2/estates/649351756" TargetMode="External"/><Relationship Id="rId18586" Type="http://schemas.openxmlformats.org/officeDocument/2006/relationships/hyperlink" Target="https://www.sreality.cz/cs/v2/estates/4140184140" TargetMode="External"/><Relationship Id="rId17255" Type="http://schemas.openxmlformats.org/officeDocument/2006/relationships/hyperlink" Target="https://www.sreality.cz/cs/v2/estates/717509196" TargetMode="External"/><Relationship Id="rId18583" Type="http://schemas.openxmlformats.org/officeDocument/2006/relationships/hyperlink" Target="https://www.sreality.cz/cs/v2/estates/117250396" TargetMode="External"/><Relationship Id="rId17254" Type="http://schemas.openxmlformats.org/officeDocument/2006/relationships/hyperlink" Target="https://www.sreality.cz/cs/v2/estates/2618307148" TargetMode="External"/><Relationship Id="rId18584" Type="http://schemas.openxmlformats.org/officeDocument/2006/relationships/hyperlink" Target="https://www.sreality.cz/cs/v2/estates/2946049356" TargetMode="External"/><Relationship Id="rId18581" Type="http://schemas.openxmlformats.org/officeDocument/2006/relationships/hyperlink" Target="https://www.sreality.cz/cs/v2/estates/3640198476" TargetMode="External"/><Relationship Id="rId18582" Type="http://schemas.openxmlformats.org/officeDocument/2006/relationships/hyperlink" Target="https://www.sreality.cz/cs/v2/estates/3288491340" TargetMode="External"/><Relationship Id="rId17251" Type="http://schemas.openxmlformats.org/officeDocument/2006/relationships/hyperlink" Target="https://www.sreality.cz/cs/v2/estates/2618307148" TargetMode="External"/><Relationship Id="rId17250" Type="http://schemas.openxmlformats.org/officeDocument/2006/relationships/hyperlink" Target="https://www.sreality.cz/cs/v2/estates/1603166796" TargetMode="External"/><Relationship Id="rId18580" Type="http://schemas.openxmlformats.org/officeDocument/2006/relationships/hyperlink" Target="https://www.sreality.cz/cs/v2/estates/2337616460" TargetMode="External"/><Relationship Id="rId17249" Type="http://schemas.openxmlformats.org/officeDocument/2006/relationships/hyperlink" Target="https://www.sreality.cz/cs/v2/estates/649351756" TargetMode="External"/><Relationship Id="rId17246" Type="http://schemas.openxmlformats.org/officeDocument/2006/relationships/hyperlink" Target="https://www.sreality.cz/cs/v2/estates/545542732" TargetMode="External"/><Relationship Id="rId18578" Type="http://schemas.openxmlformats.org/officeDocument/2006/relationships/hyperlink" Target="https://www.sreality.cz/cs/v2/estates/2840367692" TargetMode="External"/><Relationship Id="rId17245" Type="http://schemas.openxmlformats.org/officeDocument/2006/relationships/hyperlink" Target="https://www.sreality.cz/cs/v2/estates/2006831692" TargetMode="External"/><Relationship Id="rId18579" Type="http://schemas.openxmlformats.org/officeDocument/2006/relationships/hyperlink" Target="https://www.sreality.cz/cs/v2/estates/3724882508" TargetMode="External"/><Relationship Id="rId17248" Type="http://schemas.openxmlformats.org/officeDocument/2006/relationships/hyperlink" Target="https://www.sreality.cz/cs/v2/estates/3820245580" TargetMode="External"/><Relationship Id="rId18576" Type="http://schemas.openxmlformats.org/officeDocument/2006/relationships/hyperlink" Target="https://www.sreality.cz/cs/v2/estates/3836031564" TargetMode="External"/><Relationship Id="rId17247" Type="http://schemas.openxmlformats.org/officeDocument/2006/relationships/hyperlink" Target="https://www.sreality.cz/cs/v2/estates/1756648012" TargetMode="External"/><Relationship Id="rId18577" Type="http://schemas.openxmlformats.org/officeDocument/2006/relationships/hyperlink" Target="https://www.sreality.cz/cs/v2/estates/2429891148" TargetMode="External"/><Relationship Id="rId17264" Type="http://schemas.openxmlformats.org/officeDocument/2006/relationships/hyperlink" Target="https://www.sreality.cz/cs/v2/estates/188363340" TargetMode="External"/><Relationship Id="rId18596" Type="http://schemas.openxmlformats.org/officeDocument/2006/relationships/hyperlink" Target="https://www.sreality.cz/cs/v2/estates/291975756" TargetMode="External"/><Relationship Id="rId17263" Type="http://schemas.openxmlformats.org/officeDocument/2006/relationships/hyperlink" Target="https://www.sreality.cz/cs/v2/estates/434393676" TargetMode="External"/><Relationship Id="rId18597" Type="http://schemas.openxmlformats.org/officeDocument/2006/relationships/hyperlink" Target="https://www.sreality.cz/cs/v2/estates/2127573580" TargetMode="External"/><Relationship Id="rId17266" Type="http://schemas.openxmlformats.org/officeDocument/2006/relationships/hyperlink" Target="https://www.sreality.cz/cs/v2/estates/278155852" TargetMode="External"/><Relationship Id="rId18594" Type="http://schemas.openxmlformats.org/officeDocument/2006/relationships/hyperlink" Target="https://www.sreality.cz/cs/v2/estates/898520396" TargetMode="External"/><Relationship Id="rId17265" Type="http://schemas.openxmlformats.org/officeDocument/2006/relationships/hyperlink" Target="https://www.sreality.cz/cs/v2/estates/863625804" TargetMode="External"/><Relationship Id="rId18595" Type="http://schemas.openxmlformats.org/officeDocument/2006/relationships/hyperlink" Target="https://www.sreality.cz/cs/v2/estates/1840226892" TargetMode="External"/><Relationship Id="rId17260" Type="http://schemas.openxmlformats.org/officeDocument/2006/relationships/hyperlink" Target="https://www.sreality.cz/cs/v2/estates/3957609036" TargetMode="External"/><Relationship Id="rId18592" Type="http://schemas.openxmlformats.org/officeDocument/2006/relationships/hyperlink" Target="https://www.sreality.cz/cs/v2/estates/2232889932" TargetMode="External"/><Relationship Id="rId18593" Type="http://schemas.openxmlformats.org/officeDocument/2006/relationships/hyperlink" Target="https://www.sreality.cz/cs/v2/estates/1158099532" TargetMode="External"/><Relationship Id="rId17262" Type="http://schemas.openxmlformats.org/officeDocument/2006/relationships/hyperlink" Target="https://www.sreality.cz/cs/v2/estates/3587400268" TargetMode="External"/><Relationship Id="rId18590" Type="http://schemas.openxmlformats.org/officeDocument/2006/relationships/hyperlink" Target="https://www.sreality.cz/cs/v2/estates/2996253260" TargetMode="External"/><Relationship Id="rId17261" Type="http://schemas.openxmlformats.org/officeDocument/2006/relationships/hyperlink" Target="https://www.sreality.cz/cs/v2/estates/2118214220" TargetMode="External"/><Relationship Id="rId18591" Type="http://schemas.openxmlformats.org/officeDocument/2006/relationships/hyperlink" Target="https://www.sreality.cz/cs/v2/estates/365376076" TargetMode="External"/><Relationship Id="rId17257" Type="http://schemas.openxmlformats.org/officeDocument/2006/relationships/hyperlink" Target="https://www.sreality.cz/cs/v2/estates/960304460" TargetMode="External"/><Relationship Id="rId18589" Type="http://schemas.openxmlformats.org/officeDocument/2006/relationships/hyperlink" Target="https://www.sreality.cz/cs/v2/estates/4213359180" TargetMode="External"/><Relationship Id="rId17256" Type="http://schemas.openxmlformats.org/officeDocument/2006/relationships/hyperlink" Target="https://www.sreality.cz/cs/v2/estates/3636744780" TargetMode="External"/><Relationship Id="rId17259" Type="http://schemas.openxmlformats.org/officeDocument/2006/relationships/hyperlink" Target="https://www.sreality.cz/cs/v2/estates/2801029708" TargetMode="External"/><Relationship Id="rId18587" Type="http://schemas.openxmlformats.org/officeDocument/2006/relationships/hyperlink" Target="https://www.sreality.cz/cs/v2/estates/3459658316" TargetMode="External"/><Relationship Id="rId17258" Type="http://schemas.openxmlformats.org/officeDocument/2006/relationships/hyperlink" Target="https://www.sreality.cz/cs/v2/estates/478536268" TargetMode="External"/><Relationship Id="rId18588" Type="http://schemas.openxmlformats.org/officeDocument/2006/relationships/hyperlink" Target="https://www.sreality.cz/cs/v2/estates/388379212" TargetMode="External"/><Relationship Id="rId17231" Type="http://schemas.openxmlformats.org/officeDocument/2006/relationships/hyperlink" Target="https://www.sreality.cz/cs/v2/estates/4141564492" TargetMode="External"/><Relationship Id="rId18563" Type="http://schemas.openxmlformats.org/officeDocument/2006/relationships/hyperlink" Target="https://www.sreality.cz/cs/v2/estates/2521506380" TargetMode="External"/><Relationship Id="rId17230" Type="http://schemas.openxmlformats.org/officeDocument/2006/relationships/hyperlink" Target="https://www.sreality.cz/cs/v2/estates/2992509516" TargetMode="External"/><Relationship Id="rId18564" Type="http://schemas.openxmlformats.org/officeDocument/2006/relationships/hyperlink" Target="https://www.sreality.cz/cs/v2/estates/3674399308" TargetMode="External"/><Relationship Id="rId17233" Type="http://schemas.openxmlformats.org/officeDocument/2006/relationships/hyperlink" Target="https://www.sreality.cz/cs/v2/estates/3460973132" TargetMode="External"/><Relationship Id="rId18561" Type="http://schemas.openxmlformats.org/officeDocument/2006/relationships/hyperlink" Target="https://www.sreality.cz/cs/v2/estates/4011532876" TargetMode="External"/><Relationship Id="rId17232" Type="http://schemas.openxmlformats.org/officeDocument/2006/relationships/hyperlink" Target="https://www.sreality.cz/cs/v2/estates/2628469324" TargetMode="External"/><Relationship Id="rId18562" Type="http://schemas.openxmlformats.org/officeDocument/2006/relationships/hyperlink" Target="https://www.sreality.cz/cs/v2/estates/1079714380" TargetMode="External"/><Relationship Id="rId18560" Type="http://schemas.openxmlformats.org/officeDocument/2006/relationships/hyperlink" Target="https://www.sreality.cz/cs/v2/estates/2530943564" TargetMode="External"/><Relationship Id="rId17228" Type="http://schemas.openxmlformats.org/officeDocument/2006/relationships/hyperlink" Target="https://www.sreality.cz/cs/v2/estates/2578137676" TargetMode="External"/><Relationship Id="rId17227" Type="http://schemas.openxmlformats.org/officeDocument/2006/relationships/hyperlink" Target="https://www.sreality.cz/cs/v2/estates/3367715404" TargetMode="External"/><Relationship Id="rId18558" Type="http://schemas.openxmlformats.org/officeDocument/2006/relationships/hyperlink" Target="https://www.sreality.cz/cs/v2/estates/842670668" TargetMode="External"/><Relationship Id="rId17229" Type="http://schemas.openxmlformats.org/officeDocument/2006/relationships/hyperlink" Target="https://www.sreality.cz/cs/v2/estates/3920314956" TargetMode="External"/><Relationship Id="rId18559" Type="http://schemas.openxmlformats.org/officeDocument/2006/relationships/hyperlink" Target="https://www.sreality.cz/cs/v2/estates/1398415948" TargetMode="External"/><Relationship Id="rId17224" Type="http://schemas.openxmlformats.org/officeDocument/2006/relationships/hyperlink" Target="https://www.sreality.cz/cs/v2/estates/1050362444" TargetMode="External"/><Relationship Id="rId18556" Type="http://schemas.openxmlformats.org/officeDocument/2006/relationships/hyperlink" Target="https://www.sreality.cz/cs/v2/estates/2447151692" TargetMode="External"/><Relationship Id="rId17223" Type="http://schemas.openxmlformats.org/officeDocument/2006/relationships/hyperlink" Target="https://www.sreality.cz/cs/v2/estates/3094394188" TargetMode="External"/><Relationship Id="rId18557" Type="http://schemas.openxmlformats.org/officeDocument/2006/relationships/hyperlink" Target="https://www.sreality.cz/cs/v2/estates/3690603084" TargetMode="External"/><Relationship Id="rId17226" Type="http://schemas.openxmlformats.org/officeDocument/2006/relationships/hyperlink" Target="https://www.sreality.cz/cs/v2/estates/2765812300" TargetMode="External"/><Relationship Id="rId18554" Type="http://schemas.openxmlformats.org/officeDocument/2006/relationships/hyperlink" Target="https://www.sreality.cz/cs/v2/estates/2624135756" TargetMode="External"/><Relationship Id="rId17225" Type="http://schemas.openxmlformats.org/officeDocument/2006/relationships/hyperlink" Target="https://www.sreality.cz/cs/v2/estates/1595236940" TargetMode="External"/><Relationship Id="rId18555" Type="http://schemas.openxmlformats.org/officeDocument/2006/relationships/hyperlink" Target="https://www.sreality.cz/cs/v2/estates/1539973708" TargetMode="External"/><Relationship Id="rId17242" Type="http://schemas.openxmlformats.org/officeDocument/2006/relationships/hyperlink" Target="https://www.sreality.cz/cs/v2/estates/2386248268" TargetMode="External"/><Relationship Id="rId18574" Type="http://schemas.openxmlformats.org/officeDocument/2006/relationships/hyperlink" Target="https://www.sreality.cz/cs/v2/estates/2744463948" TargetMode="External"/><Relationship Id="rId17241" Type="http://schemas.openxmlformats.org/officeDocument/2006/relationships/hyperlink" Target="https://www.sreality.cz/cs/v2/estates/1577796172" TargetMode="External"/><Relationship Id="rId18575" Type="http://schemas.openxmlformats.org/officeDocument/2006/relationships/hyperlink" Target="https://www.sreality.cz/cs/v2/estates/3451204172" TargetMode="External"/><Relationship Id="rId17244" Type="http://schemas.openxmlformats.org/officeDocument/2006/relationships/hyperlink" Target="https://www.sreality.cz/cs/v2/estates/2472231500" TargetMode="External"/><Relationship Id="rId18572" Type="http://schemas.openxmlformats.org/officeDocument/2006/relationships/hyperlink" Target="https://www.sreality.cz/cs/v2/estates/2099524172" TargetMode="External"/><Relationship Id="rId17243" Type="http://schemas.openxmlformats.org/officeDocument/2006/relationships/hyperlink" Target="https://www.sreality.cz/cs/v2/estates/1136816716" TargetMode="External"/><Relationship Id="rId18573" Type="http://schemas.openxmlformats.org/officeDocument/2006/relationships/hyperlink" Target="https://www.sreality.cz/cs/v2/estates/1198797388" TargetMode="External"/><Relationship Id="rId18570" Type="http://schemas.openxmlformats.org/officeDocument/2006/relationships/hyperlink" Target="https://www.sreality.cz/cs/v2/estates/3504616012" TargetMode="External"/><Relationship Id="rId18571" Type="http://schemas.openxmlformats.org/officeDocument/2006/relationships/hyperlink" Target="https://www.sreality.cz/cs/v2/estates/438579788" TargetMode="External"/><Relationship Id="rId17240" Type="http://schemas.openxmlformats.org/officeDocument/2006/relationships/hyperlink" Target="https://www.sreality.cz/cs/v2/estates/2674074188" TargetMode="External"/><Relationship Id="rId17239" Type="http://schemas.openxmlformats.org/officeDocument/2006/relationships/hyperlink" Target="https://www.sreality.cz/cs/v2/estates/1293632076" TargetMode="External"/><Relationship Id="rId17238" Type="http://schemas.openxmlformats.org/officeDocument/2006/relationships/hyperlink" Target="https://www.sreality.cz/cs/v2/estates/4142613068" TargetMode="External"/><Relationship Id="rId18569" Type="http://schemas.openxmlformats.org/officeDocument/2006/relationships/hyperlink" Target="https://www.sreality.cz/cs/v2/estates/467939916" TargetMode="External"/><Relationship Id="rId17235" Type="http://schemas.openxmlformats.org/officeDocument/2006/relationships/hyperlink" Target="https://www.sreality.cz/cs/v2/estates/704332364" TargetMode="External"/><Relationship Id="rId18567" Type="http://schemas.openxmlformats.org/officeDocument/2006/relationships/hyperlink" Target="https://www.sreality.cz/cs/v2/estates/981742156" TargetMode="External"/><Relationship Id="rId17234" Type="http://schemas.openxmlformats.org/officeDocument/2006/relationships/hyperlink" Target="https://www.sreality.cz/cs/v2/estates/1774928460" TargetMode="External"/><Relationship Id="rId18568" Type="http://schemas.openxmlformats.org/officeDocument/2006/relationships/hyperlink" Target="https://www.sreality.cz/cs/v2/estates/29635148" TargetMode="External"/><Relationship Id="rId17237" Type="http://schemas.openxmlformats.org/officeDocument/2006/relationships/hyperlink" Target="https://www.sreality.cz/cs/v2/estates/2347450956" TargetMode="External"/><Relationship Id="rId18565" Type="http://schemas.openxmlformats.org/officeDocument/2006/relationships/hyperlink" Target="https://www.sreality.cz/cs/v2/estates/3759395404" TargetMode="External"/><Relationship Id="rId17236" Type="http://schemas.openxmlformats.org/officeDocument/2006/relationships/hyperlink" Target="https://www.sreality.cz/cs/v2/estates/1810580044" TargetMode="External"/><Relationship Id="rId18566" Type="http://schemas.openxmlformats.org/officeDocument/2006/relationships/hyperlink" Target="https://www.sreality.cz/cs/v2/estates/1334063692" TargetMode="External"/><Relationship Id="rId17297" Type="http://schemas.openxmlformats.org/officeDocument/2006/relationships/hyperlink" Target="https://www.sreality.cz/cs/v2/estates/455439692" TargetMode="External"/><Relationship Id="rId17296" Type="http://schemas.openxmlformats.org/officeDocument/2006/relationships/hyperlink" Target="https://www.sreality.cz/cs/v2/estates/737497676" TargetMode="External"/><Relationship Id="rId17299" Type="http://schemas.openxmlformats.org/officeDocument/2006/relationships/hyperlink" Target="https://www.sreality.cz/cs/v2/estates/2917487180" TargetMode="External"/><Relationship Id="rId17298" Type="http://schemas.openxmlformats.org/officeDocument/2006/relationships/hyperlink" Target="https://www.sreality.cz/cs/v2/estates/3471135308" TargetMode="External"/><Relationship Id="rId17293" Type="http://schemas.openxmlformats.org/officeDocument/2006/relationships/hyperlink" Target="https://www.sreality.cz/cs/v2/estates/651514444" TargetMode="External"/><Relationship Id="rId17292" Type="http://schemas.openxmlformats.org/officeDocument/2006/relationships/hyperlink" Target="https://www.sreality.cz/cs/v2/estates/2195018316" TargetMode="External"/><Relationship Id="rId17295" Type="http://schemas.openxmlformats.org/officeDocument/2006/relationships/hyperlink" Target="https://www.sreality.cz/cs/v2/estates/1623544396" TargetMode="External"/><Relationship Id="rId17294" Type="http://schemas.openxmlformats.org/officeDocument/2006/relationships/hyperlink" Target="https://www.sreality.cz/cs/v2/estates/163926604" TargetMode="External"/><Relationship Id="rId17291" Type="http://schemas.openxmlformats.org/officeDocument/2006/relationships/hyperlink" Target="https://www.sreality.cz/cs/v2/estates/1420120652" TargetMode="External"/><Relationship Id="rId17290" Type="http://schemas.openxmlformats.org/officeDocument/2006/relationships/hyperlink" Target="https://www.sreality.cz/cs/v2/estates/1739936332" TargetMode="External"/><Relationship Id="rId17289" Type="http://schemas.openxmlformats.org/officeDocument/2006/relationships/hyperlink" Target="https://www.sreality.cz/cs/v2/estates/3347403340" TargetMode="External"/><Relationship Id="rId2290" Type="http://schemas.openxmlformats.org/officeDocument/2006/relationships/hyperlink" Target="https://www.sreality.cz/cs/v2/estates/2246161228" TargetMode="External"/><Relationship Id="rId2291" Type="http://schemas.openxmlformats.org/officeDocument/2006/relationships/hyperlink" Target="https://www.sreality.cz/cs/v2/estates/1547305548" TargetMode="External"/><Relationship Id="rId2292" Type="http://schemas.openxmlformats.org/officeDocument/2006/relationships/hyperlink" Target="https://www.sreality.cz/cs/v2/estates/1619039052" TargetMode="External"/><Relationship Id="rId2293" Type="http://schemas.openxmlformats.org/officeDocument/2006/relationships/hyperlink" Target="https://www.sreality.cz/cs/v2/estates/2396267084" TargetMode="External"/><Relationship Id="rId2294" Type="http://schemas.openxmlformats.org/officeDocument/2006/relationships/hyperlink" Target="https://www.sreality.cz/cs/v2/estates/3826422604" TargetMode="External"/><Relationship Id="rId2295" Type="http://schemas.openxmlformats.org/officeDocument/2006/relationships/hyperlink" Target="https://www.sreality.cz/cs/v2/estates/1572467532" TargetMode="External"/><Relationship Id="rId2296" Type="http://schemas.openxmlformats.org/officeDocument/2006/relationships/hyperlink" Target="https://www.sreality.cz/cs/v2/estates/2109469516" TargetMode="External"/><Relationship Id="rId2297" Type="http://schemas.openxmlformats.org/officeDocument/2006/relationships/hyperlink" Target="https://www.sreality.cz/cs/v2/estates/3503485772" TargetMode="External"/><Relationship Id="rId2298" Type="http://schemas.openxmlformats.org/officeDocument/2006/relationships/hyperlink" Target="https://www.sreality.cz/cs/v2/estates/622686796" TargetMode="External"/><Relationship Id="rId2299" Type="http://schemas.openxmlformats.org/officeDocument/2006/relationships/hyperlink" Target="https://www.sreality.cz/cs/v2/estates/3224216396" TargetMode="External"/><Relationship Id="rId17275" Type="http://schemas.openxmlformats.org/officeDocument/2006/relationships/hyperlink" Target="https://www.sreality.cz/cs/v2/estates/3625210444" TargetMode="External"/><Relationship Id="rId17274" Type="http://schemas.openxmlformats.org/officeDocument/2006/relationships/hyperlink" Target="https://www.sreality.cz/cs/v2/estates/4027269708" TargetMode="External"/><Relationship Id="rId17277" Type="http://schemas.openxmlformats.org/officeDocument/2006/relationships/hyperlink" Target="https://www.sreality.cz/cs/v2/estates/2147766860" TargetMode="External"/><Relationship Id="rId17276" Type="http://schemas.openxmlformats.org/officeDocument/2006/relationships/hyperlink" Target="https://www.sreality.cz/cs/v2/estates/268718668" TargetMode="External"/><Relationship Id="rId17271" Type="http://schemas.openxmlformats.org/officeDocument/2006/relationships/hyperlink" Target="https://www.sreality.cz/cs/v2/estates/2670449484" TargetMode="External"/><Relationship Id="rId17270" Type="http://schemas.openxmlformats.org/officeDocument/2006/relationships/hyperlink" Target="https://www.sreality.cz/cs/v2/estates/2164998732" TargetMode="External"/><Relationship Id="rId17273" Type="http://schemas.openxmlformats.org/officeDocument/2006/relationships/hyperlink" Target="https://www.sreality.cz/cs/v2/estates/3960160844" TargetMode="External"/><Relationship Id="rId17272" Type="http://schemas.openxmlformats.org/officeDocument/2006/relationships/hyperlink" Target="https://www.sreality.cz/cs/v2/estates/3925906252" TargetMode="External"/><Relationship Id="rId17268" Type="http://schemas.openxmlformats.org/officeDocument/2006/relationships/hyperlink" Target="https://www.sreality.cz/cs/v2/estates/693846604" TargetMode="External"/><Relationship Id="rId17267" Type="http://schemas.openxmlformats.org/officeDocument/2006/relationships/hyperlink" Target="https://www.sreality.cz/cs/v2/estates/390521676" TargetMode="External"/><Relationship Id="rId18598" Type="http://schemas.openxmlformats.org/officeDocument/2006/relationships/hyperlink" Target="https://www.sreality.cz/cs/v2/estates/3093977180" TargetMode="External"/><Relationship Id="rId17269" Type="http://schemas.openxmlformats.org/officeDocument/2006/relationships/hyperlink" Target="https://www.sreality.cz/cs/v2/estates/996885068" TargetMode="External"/><Relationship Id="rId18599" Type="http://schemas.openxmlformats.org/officeDocument/2006/relationships/hyperlink" Target="https://www.sreality.cz/cs/v2/estates/3075928652" TargetMode="External"/><Relationship Id="rId17286" Type="http://schemas.openxmlformats.org/officeDocument/2006/relationships/hyperlink" Target="https://www.sreality.cz/cs/v2/estates/3714339404" TargetMode="External"/><Relationship Id="rId17285" Type="http://schemas.openxmlformats.org/officeDocument/2006/relationships/hyperlink" Target="https://www.sreality.cz/cs/v2/estates/4201992780" TargetMode="External"/><Relationship Id="rId17288" Type="http://schemas.openxmlformats.org/officeDocument/2006/relationships/hyperlink" Target="https://www.sreality.cz/cs/v2/estates/2172998220" TargetMode="External"/><Relationship Id="rId17287" Type="http://schemas.openxmlformats.org/officeDocument/2006/relationships/hyperlink" Target="https://www.sreality.cz/cs/v2/estates/2610254412" TargetMode="External"/><Relationship Id="rId17282" Type="http://schemas.openxmlformats.org/officeDocument/2006/relationships/hyperlink" Target="https://www.sreality.cz/cs/v2/estates/3780399692" TargetMode="External"/><Relationship Id="rId17281" Type="http://schemas.openxmlformats.org/officeDocument/2006/relationships/hyperlink" Target="https://www.sreality.cz/cs/v2/estates/2153009740" TargetMode="External"/><Relationship Id="rId17284" Type="http://schemas.openxmlformats.org/officeDocument/2006/relationships/hyperlink" Target="https://www.sreality.cz/cs/v2/estates/1665421900" TargetMode="External"/><Relationship Id="rId17283" Type="http://schemas.openxmlformats.org/officeDocument/2006/relationships/hyperlink" Target="https://www.sreality.cz/cs/v2/estates/1951683148" TargetMode="External"/><Relationship Id="rId17280" Type="http://schemas.openxmlformats.org/officeDocument/2006/relationships/hyperlink" Target="https://www.sreality.cz/cs/v2/estates/2555662924" TargetMode="External"/><Relationship Id="rId17279" Type="http://schemas.openxmlformats.org/officeDocument/2006/relationships/hyperlink" Target="https://www.sreality.cz/cs/v2/estates/1126453836" TargetMode="External"/><Relationship Id="rId17278" Type="http://schemas.openxmlformats.org/officeDocument/2006/relationships/hyperlink" Target="https://www.sreality.cz/cs/v2/estates/2824172108" TargetMode="External"/><Relationship Id="rId18509" Type="http://schemas.openxmlformats.org/officeDocument/2006/relationships/hyperlink" Target="https://www.sreality.cz/cs/v2/estates/316416588" TargetMode="External"/><Relationship Id="rId18507" Type="http://schemas.openxmlformats.org/officeDocument/2006/relationships/hyperlink" Target="https://www.sreality.cz/cs/v2/estates/2087760460" TargetMode="External"/><Relationship Id="rId18508" Type="http://schemas.openxmlformats.org/officeDocument/2006/relationships/hyperlink" Target="https://www.sreality.cz/cs/v2/estates/3299615308" TargetMode="External"/><Relationship Id="rId18505" Type="http://schemas.openxmlformats.org/officeDocument/2006/relationships/hyperlink" Target="https://www.sreality.cz/cs/v2/estates/3285135948" TargetMode="External"/><Relationship Id="rId18506" Type="http://schemas.openxmlformats.org/officeDocument/2006/relationships/hyperlink" Target="https://www.sreality.cz/cs/v2/estates/2965119564" TargetMode="External"/><Relationship Id="rId18503" Type="http://schemas.openxmlformats.org/officeDocument/2006/relationships/hyperlink" Target="https://www.sreality.cz/cs/v2/estates/120468044" TargetMode="External"/><Relationship Id="rId18504" Type="http://schemas.openxmlformats.org/officeDocument/2006/relationships/hyperlink" Target="https://www.sreality.cz/cs/v2/estates/2892177996" TargetMode="External"/><Relationship Id="rId18501" Type="http://schemas.openxmlformats.org/officeDocument/2006/relationships/hyperlink" Target="https://www.sreality.cz/cs/v2/estates/681779788" TargetMode="External"/><Relationship Id="rId18502" Type="http://schemas.openxmlformats.org/officeDocument/2006/relationships/hyperlink" Target="https://www.sreality.cz/cs/v2/estates/491987532" TargetMode="External"/><Relationship Id="rId18500" Type="http://schemas.openxmlformats.org/officeDocument/2006/relationships/hyperlink" Target="https://www.sreality.cz/cs/v2/estates/817046092" TargetMode="External"/><Relationship Id="rId4901" Type="http://schemas.openxmlformats.org/officeDocument/2006/relationships/hyperlink" Target="https://www.sreality.cz/cs/v2/estates/254575436" TargetMode="External"/><Relationship Id="rId4900" Type="http://schemas.openxmlformats.org/officeDocument/2006/relationships/hyperlink" Target="https://www.sreality.cz/cs/v2/estates/644887116" TargetMode="External"/><Relationship Id="rId4903" Type="http://schemas.openxmlformats.org/officeDocument/2006/relationships/hyperlink" Target="https://www.sreality.cz/cs/v2/estates/1699455820" TargetMode="External"/><Relationship Id="rId4902" Type="http://schemas.openxmlformats.org/officeDocument/2006/relationships/hyperlink" Target="https://www.sreality.cz/cs/v2/estates/1518588748" TargetMode="External"/><Relationship Id="rId4905" Type="http://schemas.openxmlformats.org/officeDocument/2006/relationships/hyperlink" Target="https://www.sreality.cz/cs/v2/estates/2340672332" TargetMode="External"/><Relationship Id="rId4904" Type="http://schemas.openxmlformats.org/officeDocument/2006/relationships/hyperlink" Target="https://www.sreality.cz/cs/v2/estates/537125708" TargetMode="External"/><Relationship Id="rId4907" Type="http://schemas.openxmlformats.org/officeDocument/2006/relationships/hyperlink" Target="https://www.sreality.cz/cs/v2/estates/1435039052" TargetMode="External"/><Relationship Id="rId4906" Type="http://schemas.openxmlformats.org/officeDocument/2006/relationships/hyperlink" Target="https://www.sreality.cz/cs/v2/estates/2743001932" TargetMode="External"/><Relationship Id="rId4909" Type="http://schemas.openxmlformats.org/officeDocument/2006/relationships/hyperlink" Target="https://www.sreality.cz/cs/v2/estates/420389708" TargetMode="External"/><Relationship Id="rId4908" Type="http://schemas.openxmlformats.org/officeDocument/2006/relationships/hyperlink" Target="https://www.sreality.cz/cs/v2/estates/1385345868" TargetMode="External"/><Relationship Id="rId18541" Type="http://schemas.openxmlformats.org/officeDocument/2006/relationships/hyperlink" Target="https://www.sreality.cz/cs/v2/estates/560931404" TargetMode="External"/><Relationship Id="rId18542" Type="http://schemas.openxmlformats.org/officeDocument/2006/relationships/hyperlink" Target="https://www.sreality.cz/cs/v2/estates/1653088844" TargetMode="External"/><Relationship Id="rId17211" Type="http://schemas.openxmlformats.org/officeDocument/2006/relationships/hyperlink" Target="https://www.sreality.cz/cs/v2/estates/2786738764" TargetMode="External"/><Relationship Id="rId17210" Type="http://schemas.openxmlformats.org/officeDocument/2006/relationships/hyperlink" Target="https://www.sreality.cz/cs/v2/estates/4229579340" TargetMode="External"/><Relationship Id="rId18540" Type="http://schemas.openxmlformats.org/officeDocument/2006/relationships/hyperlink" Target="https://www.sreality.cz/cs/v2/estates/3510817356" TargetMode="External"/><Relationship Id="rId17209" Type="http://schemas.openxmlformats.org/officeDocument/2006/relationships/hyperlink" Target="https://www.sreality.cz/cs/v2/estates/1847214668" TargetMode="External"/><Relationship Id="rId17206" Type="http://schemas.openxmlformats.org/officeDocument/2006/relationships/hyperlink" Target="https://www.sreality.cz/cs/v2/estates/827953740" TargetMode="External"/><Relationship Id="rId18538" Type="http://schemas.openxmlformats.org/officeDocument/2006/relationships/hyperlink" Target="https://www.sreality.cz/cs/v2/estates/907208012" TargetMode="External"/><Relationship Id="rId17205" Type="http://schemas.openxmlformats.org/officeDocument/2006/relationships/hyperlink" Target="https://www.sreality.cz/cs/v2/estates/2934587980" TargetMode="External"/><Relationship Id="rId18539" Type="http://schemas.openxmlformats.org/officeDocument/2006/relationships/hyperlink" Target="https://www.sreality.cz/cs/v2/estates/1516184140" TargetMode="External"/><Relationship Id="rId17208" Type="http://schemas.openxmlformats.org/officeDocument/2006/relationships/hyperlink" Target="https://www.sreality.cz/cs/v2/estates/1693073996" TargetMode="External"/><Relationship Id="rId18536" Type="http://schemas.openxmlformats.org/officeDocument/2006/relationships/hyperlink" Target="https://www.sreality.cz/cs/v2/estates/3422851660" TargetMode="External"/><Relationship Id="rId17207" Type="http://schemas.openxmlformats.org/officeDocument/2006/relationships/hyperlink" Target="https://www.sreality.cz/cs/v2/estates/1353327948" TargetMode="External"/><Relationship Id="rId18537" Type="http://schemas.openxmlformats.org/officeDocument/2006/relationships/hyperlink" Target="https://www.sreality.cz/cs/v2/estates/589242956" TargetMode="External"/><Relationship Id="rId17202" Type="http://schemas.openxmlformats.org/officeDocument/2006/relationships/hyperlink" Target="https://www.sreality.cz/cs/v2/estates/3804906060" TargetMode="External"/><Relationship Id="rId18534" Type="http://schemas.openxmlformats.org/officeDocument/2006/relationships/hyperlink" Target="https://www.sreality.cz/cs/v2/estates/1409229388" TargetMode="External"/><Relationship Id="rId17201" Type="http://schemas.openxmlformats.org/officeDocument/2006/relationships/hyperlink" Target="https://www.sreality.cz/cs/v2/estates/2865381964" TargetMode="External"/><Relationship Id="rId18535" Type="http://schemas.openxmlformats.org/officeDocument/2006/relationships/hyperlink" Target="https://www.sreality.cz/cs/v2/estates/2893988428" TargetMode="External"/><Relationship Id="rId17204" Type="http://schemas.openxmlformats.org/officeDocument/2006/relationships/hyperlink" Target="https://www.sreality.cz/cs/v2/estates/1610236492" TargetMode="External"/><Relationship Id="rId18532" Type="http://schemas.openxmlformats.org/officeDocument/2006/relationships/hyperlink" Target="https://www.sreality.cz/cs/v2/estates/2697929292" TargetMode="External"/><Relationship Id="rId17203" Type="http://schemas.openxmlformats.org/officeDocument/2006/relationships/hyperlink" Target="https://www.sreality.cz/cs/v2/estates/63586892" TargetMode="External"/><Relationship Id="rId18533" Type="http://schemas.openxmlformats.org/officeDocument/2006/relationships/hyperlink" Target="https://www.sreality.cz/cs/v2/estates/1610555980" TargetMode="External"/><Relationship Id="rId17220" Type="http://schemas.openxmlformats.org/officeDocument/2006/relationships/hyperlink" Target="https://www.sreality.cz/cs/v2/estates/2002403916" TargetMode="External"/><Relationship Id="rId18552" Type="http://schemas.openxmlformats.org/officeDocument/2006/relationships/hyperlink" Target="https://www.sreality.cz/cs/v2/estates/1047736908" TargetMode="External"/><Relationship Id="rId18553" Type="http://schemas.openxmlformats.org/officeDocument/2006/relationships/hyperlink" Target="https://www.sreality.cz/cs/v2/estates/3093897804" TargetMode="External"/><Relationship Id="rId17222" Type="http://schemas.openxmlformats.org/officeDocument/2006/relationships/hyperlink" Target="https://www.sreality.cz/cs/v2/estates/3900326476" TargetMode="External"/><Relationship Id="rId18550" Type="http://schemas.openxmlformats.org/officeDocument/2006/relationships/hyperlink" Target="https://www.sreality.cz/cs/v2/estates/115941964" TargetMode="External"/><Relationship Id="rId17221" Type="http://schemas.openxmlformats.org/officeDocument/2006/relationships/hyperlink" Target="https://www.sreality.cz/cs/v2/estates/2531942988" TargetMode="External"/><Relationship Id="rId18551" Type="http://schemas.openxmlformats.org/officeDocument/2006/relationships/hyperlink" Target="https://www.sreality.cz/cs/v2/estates/3624477260" TargetMode="External"/><Relationship Id="rId17217" Type="http://schemas.openxmlformats.org/officeDocument/2006/relationships/hyperlink" Target="https://www.sreality.cz/cs/v2/estates/2837070412" TargetMode="External"/><Relationship Id="rId18549" Type="http://schemas.openxmlformats.org/officeDocument/2006/relationships/hyperlink" Target="https://www.sreality.cz/cs/v2/estates/3689551436" TargetMode="External"/><Relationship Id="rId17216" Type="http://schemas.openxmlformats.org/officeDocument/2006/relationships/hyperlink" Target="https://www.sreality.cz/cs/v2/estates/210580044" TargetMode="External"/><Relationship Id="rId17219" Type="http://schemas.openxmlformats.org/officeDocument/2006/relationships/hyperlink" Target="https://www.sreality.cz/cs/v2/estates/1143620172" TargetMode="External"/><Relationship Id="rId18547" Type="http://schemas.openxmlformats.org/officeDocument/2006/relationships/hyperlink" Target="https://www.sreality.cz/cs/v2/estates/3098092108" TargetMode="External"/><Relationship Id="rId17218" Type="http://schemas.openxmlformats.org/officeDocument/2006/relationships/hyperlink" Target="https://www.sreality.cz/cs/v2/estates/992694860" TargetMode="External"/><Relationship Id="rId18548" Type="http://schemas.openxmlformats.org/officeDocument/2006/relationships/hyperlink" Target="https://www.sreality.cz/cs/v2/estates/2328437324" TargetMode="External"/><Relationship Id="rId17213" Type="http://schemas.openxmlformats.org/officeDocument/2006/relationships/hyperlink" Target="https://www.sreality.cz/cs/v2/estates/2033861196" TargetMode="External"/><Relationship Id="rId18545" Type="http://schemas.openxmlformats.org/officeDocument/2006/relationships/hyperlink" Target="https://www.sreality.cz/cs/v2/estates/3195544140" TargetMode="External"/><Relationship Id="rId17212" Type="http://schemas.openxmlformats.org/officeDocument/2006/relationships/hyperlink" Target="https://www.sreality.cz/cs/v2/estates/4094313036" TargetMode="External"/><Relationship Id="rId18546" Type="http://schemas.openxmlformats.org/officeDocument/2006/relationships/hyperlink" Target="https://www.sreality.cz/cs/v2/estates/2403869260" TargetMode="External"/><Relationship Id="rId17215" Type="http://schemas.openxmlformats.org/officeDocument/2006/relationships/hyperlink" Target="https://www.sreality.cz/cs/v2/estates/3453489740" TargetMode="External"/><Relationship Id="rId18543" Type="http://schemas.openxmlformats.org/officeDocument/2006/relationships/hyperlink" Target="https://www.sreality.cz/cs/v2/estates/1839972940" TargetMode="External"/><Relationship Id="rId17214" Type="http://schemas.openxmlformats.org/officeDocument/2006/relationships/hyperlink" Target="https://www.sreality.cz/cs/v2/estates/574386764" TargetMode="External"/><Relationship Id="rId18544" Type="http://schemas.openxmlformats.org/officeDocument/2006/relationships/hyperlink" Target="https://www.sreality.cz/cs/v2/estates/150062412" TargetMode="External"/><Relationship Id="rId18520" Type="http://schemas.openxmlformats.org/officeDocument/2006/relationships/hyperlink" Target="https://www.sreality.cz/cs/v2/estates/2920096332" TargetMode="External"/><Relationship Id="rId18518" Type="http://schemas.openxmlformats.org/officeDocument/2006/relationships/hyperlink" Target="https://www.sreality.cz/cs/v2/estates/685580876" TargetMode="External"/><Relationship Id="rId18519" Type="http://schemas.openxmlformats.org/officeDocument/2006/relationships/hyperlink" Target="https://www.sreality.cz/cs/v2/estates/921510476" TargetMode="External"/><Relationship Id="rId18516" Type="http://schemas.openxmlformats.org/officeDocument/2006/relationships/hyperlink" Target="https://www.sreality.cz/cs/v2/estates/264053324" TargetMode="External"/><Relationship Id="rId18517" Type="http://schemas.openxmlformats.org/officeDocument/2006/relationships/hyperlink" Target="https://www.sreality.cz/cs/v2/estates/1756176972" TargetMode="External"/><Relationship Id="rId18514" Type="http://schemas.openxmlformats.org/officeDocument/2006/relationships/hyperlink" Target="https://www.sreality.cz/cs/v2/estates/2284728908" TargetMode="External"/><Relationship Id="rId18515" Type="http://schemas.openxmlformats.org/officeDocument/2006/relationships/hyperlink" Target="https://www.sreality.cz/cs/v2/estates/2641109580" TargetMode="External"/><Relationship Id="rId18512" Type="http://schemas.openxmlformats.org/officeDocument/2006/relationships/hyperlink" Target="https://www.sreality.cz/cs/v2/estates/4265353804" TargetMode="External"/><Relationship Id="rId18513" Type="http://schemas.openxmlformats.org/officeDocument/2006/relationships/hyperlink" Target="https://www.sreality.cz/cs/v2/estates/1966875212" TargetMode="External"/><Relationship Id="rId18510" Type="http://schemas.openxmlformats.org/officeDocument/2006/relationships/hyperlink" Target="https://www.sreality.cz/cs/v2/estates/4190307404" TargetMode="External"/><Relationship Id="rId18511" Type="http://schemas.openxmlformats.org/officeDocument/2006/relationships/hyperlink" Target="https://www.sreality.cz/cs/v2/estates/2634818124" TargetMode="External"/><Relationship Id="rId18530" Type="http://schemas.openxmlformats.org/officeDocument/2006/relationships/hyperlink" Target="https://www.sreality.cz/cs/v2/estates/2839667532" TargetMode="External"/><Relationship Id="rId18531" Type="http://schemas.openxmlformats.org/officeDocument/2006/relationships/hyperlink" Target="https://www.sreality.cz/cs/v2/estates/2698977868" TargetMode="External"/><Relationship Id="rId17200" Type="http://schemas.openxmlformats.org/officeDocument/2006/relationships/hyperlink" Target="https://www.sreality.cz/cs/v2/estates/2530886220" TargetMode="External"/><Relationship Id="rId18529" Type="http://schemas.openxmlformats.org/officeDocument/2006/relationships/hyperlink" Target="https://www.sreality.cz/cs/v2/estates/1884168780" TargetMode="External"/><Relationship Id="rId18527" Type="http://schemas.openxmlformats.org/officeDocument/2006/relationships/hyperlink" Target="https://www.sreality.cz/cs/v2/estates/1007559244" TargetMode="External"/><Relationship Id="rId18528" Type="http://schemas.openxmlformats.org/officeDocument/2006/relationships/hyperlink" Target="https://www.sreality.cz/cs/v2/estates/2217615948" TargetMode="External"/><Relationship Id="rId18525" Type="http://schemas.openxmlformats.org/officeDocument/2006/relationships/hyperlink" Target="https://www.sreality.cz/cs/v2/estates/3469615692" TargetMode="External"/><Relationship Id="rId18526" Type="http://schemas.openxmlformats.org/officeDocument/2006/relationships/hyperlink" Target="https://www.sreality.cz/cs/v2/estates/2112758348" TargetMode="External"/><Relationship Id="rId18523" Type="http://schemas.openxmlformats.org/officeDocument/2006/relationships/hyperlink" Target="https://www.sreality.cz/cs/v2/estates/627909196" TargetMode="External"/><Relationship Id="rId18524" Type="http://schemas.openxmlformats.org/officeDocument/2006/relationships/hyperlink" Target="https://www.sreality.cz/cs/v2/estates/983441996" TargetMode="External"/><Relationship Id="rId18521" Type="http://schemas.openxmlformats.org/officeDocument/2006/relationships/hyperlink" Target="https://www.sreality.cz/cs/v2/estates/1396515404" TargetMode="External"/><Relationship Id="rId18522" Type="http://schemas.openxmlformats.org/officeDocument/2006/relationships/hyperlink" Target="https://www.sreality.cz/cs/v2/estates/1401758284" TargetMode="External"/><Relationship Id="rId2302" Type="http://schemas.openxmlformats.org/officeDocument/2006/relationships/hyperlink" Target="https://www.sreality.cz/cs/v2/estates/2382361164" TargetMode="External"/><Relationship Id="rId3634" Type="http://schemas.openxmlformats.org/officeDocument/2006/relationships/hyperlink" Target="https://www.sreality.cz/cs/v2/estates/3068253004" TargetMode="External"/><Relationship Id="rId4965" Type="http://schemas.openxmlformats.org/officeDocument/2006/relationships/hyperlink" Target="https://www.sreality.cz/cs/v2/estates/2776879948" TargetMode="External"/><Relationship Id="rId2303" Type="http://schemas.openxmlformats.org/officeDocument/2006/relationships/hyperlink" Target="https://www.sreality.cz/cs/v2/estates/3652244300" TargetMode="External"/><Relationship Id="rId3633" Type="http://schemas.openxmlformats.org/officeDocument/2006/relationships/hyperlink" Target="https://www.sreality.cz/cs/v2/estates/261223244" TargetMode="External"/><Relationship Id="rId4964" Type="http://schemas.openxmlformats.org/officeDocument/2006/relationships/hyperlink" Target="https://www.sreality.cz/cs/v2/estates/1551544908" TargetMode="External"/><Relationship Id="rId2304" Type="http://schemas.openxmlformats.org/officeDocument/2006/relationships/hyperlink" Target="https://www.sreality.cz/cs/v2/estates/2125517644" TargetMode="External"/><Relationship Id="rId3636" Type="http://schemas.openxmlformats.org/officeDocument/2006/relationships/hyperlink" Target="https://www.sreality.cz/cs/v2/estates/3967242828" TargetMode="External"/><Relationship Id="rId4967" Type="http://schemas.openxmlformats.org/officeDocument/2006/relationships/hyperlink" Target="https://www.sreality.cz/cs/v2/estates/2674058060" TargetMode="External"/><Relationship Id="rId2305" Type="http://schemas.openxmlformats.org/officeDocument/2006/relationships/hyperlink" Target="https://www.sreality.cz/cs/v2/estates/3133387596" TargetMode="External"/><Relationship Id="rId3635" Type="http://schemas.openxmlformats.org/officeDocument/2006/relationships/hyperlink" Target="https://www.sreality.cz/cs/v2/estates/1205982028" TargetMode="External"/><Relationship Id="rId4966" Type="http://schemas.openxmlformats.org/officeDocument/2006/relationships/hyperlink" Target="https://www.sreality.cz/cs/v2/estates/573895500" TargetMode="External"/><Relationship Id="rId2306" Type="http://schemas.openxmlformats.org/officeDocument/2006/relationships/hyperlink" Target="https://www.sreality.cz/cs/v2/estates/1631769676" TargetMode="External"/><Relationship Id="rId3638" Type="http://schemas.openxmlformats.org/officeDocument/2006/relationships/hyperlink" Target="https://www.sreality.cz/cs/v2/estates/3826430796" TargetMode="External"/><Relationship Id="rId4969" Type="http://schemas.openxmlformats.org/officeDocument/2006/relationships/hyperlink" Target="https://www.sreality.cz/cs/v2/estates/2778284620" TargetMode="External"/><Relationship Id="rId2307" Type="http://schemas.openxmlformats.org/officeDocument/2006/relationships/hyperlink" Target="https://www.sreality.cz/cs/v2/estates/1651258956" TargetMode="External"/><Relationship Id="rId3637" Type="http://schemas.openxmlformats.org/officeDocument/2006/relationships/hyperlink" Target="https://www.sreality.cz/cs/v2/estates/1263428172" TargetMode="External"/><Relationship Id="rId4968" Type="http://schemas.openxmlformats.org/officeDocument/2006/relationships/hyperlink" Target="https://www.sreality.cz/cs/v2/estates/1884340812" TargetMode="External"/><Relationship Id="rId2308" Type="http://schemas.openxmlformats.org/officeDocument/2006/relationships/hyperlink" Target="https://www.sreality.cz/cs/v2/estates/2519426124" TargetMode="External"/><Relationship Id="rId2309" Type="http://schemas.openxmlformats.org/officeDocument/2006/relationships/hyperlink" Target="https://www.sreality.cz/cs/v2/estates/3167769676" TargetMode="External"/><Relationship Id="rId3639" Type="http://schemas.openxmlformats.org/officeDocument/2006/relationships/hyperlink" Target="https://www.sreality.cz/cs/v2/estates/155235148" TargetMode="External"/><Relationship Id="rId3630" Type="http://schemas.openxmlformats.org/officeDocument/2006/relationships/hyperlink" Target="https://www.sreality.cz/cs/v2/estates/2212614988" TargetMode="External"/><Relationship Id="rId4961" Type="http://schemas.openxmlformats.org/officeDocument/2006/relationships/hyperlink" Target="https://www.sreality.cz/cs/v2/estates/940893004" TargetMode="External"/><Relationship Id="rId4960" Type="http://schemas.openxmlformats.org/officeDocument/2006/relationships/hyperlink" Target="https://www.sreality.cz/cs/v2/estates/3309556556" TargetMode="External"/><Relationship Id="rId2300" Type="http://schemas.openxmlformats.org/officeDocument/2006/relationships/hyperlink" Target="https://www.sreality.cz/cs/v2/estates/740922188" TargetMode="External"/><Relationship Id="rId3632" Type="http://schemas.openxmlformats.org/officeDocument/2006/relationships/hyperlink" Target="https://www.sreality.cz/cs/v2/estates/1629926220" TargetMode="External"/><Relationship Id="rId4963" Type="http://schemas.openxmlformats.org/officeDocument/2006/relationships/hyperlink" Target="https://www.sreality.cz/cs/v2/estates/3677791052" TargetMode="External"/><Relationship Id="rId2301" Type="http://schemas.openxmlformats.org/officeDocument/2006/relationships/hyperlink" Target="https://www.sreality.cz/cs/v2/estates/1927017292" TargetMode="External"/><Relationship Id="rId3631" Type="http://schemas.openxmlformats.org/officeDocument/2006/relationships/hyperlink" Target="https://www.sreality.cz/cs/v2/estates/4100158028" TargetMode="External"/><Relationship Id="rId4962" Type="http://schemas.openxmlformats.org/officeDocument/2006/relationships/hyperlink" Target="https://www.sreality.cz/cs/v2/estates/474735436" TargetMode="External"/><Relationship Id="rId3623" Type="http://schemas.openxmlformats.org/officeDocument/2006/relationships/hyperlink" Target="https://www.sreality.cz/cs/v2/estates/2021495628" TargetMode="External"/><Relationship Id="rId4954" Type="http://schemas.openxmlformats.org/officeDocument/2006/relationships/hyperlink" Target="https://www.sreality.cz/cs/v2/estates/2255328076" TargetMode="External"/><Relationship Id="rId3622" Type="http://schemas.openxmlformats.org/officeDocument/2006/relationships/hyperlink" Target="https://www.sreality.cz/cs/v2/estates/1390531404" TargetMode="External"/><Relationship Id="rId4953" Type="http://schemas.openxmlformats.org/officeDocument/2006/relationships/hyperlink" Target="https://www.sreality.cz/cs/v2/estates/312382284" TargetMode="External"/><Relationship Id="rId3625" Type="http://schemas.openxmlformats.org/officeDocument/2006/relationships/hyperlink" Target="https://www.sreality.cz/cs/v2/estates/2906681932" TargetMode="External"/><Relationship Id="rId4956" Type="http://schemas.openxmlformats.org/officeDocument/2006/relationships/hyperlink" Target="https://www.sreality.cz/cs/v2/estates/594707276" TargetMode="External"/><Relationship Id="rId3624" Type="http://schemas.openxmlformats.org/officeDocument/2006/relationships/hyperlink" Target="https://www.sreality.cz/cs/v2/estates/1394053964" TargetMode="External"/><Relationship Id="rId4955" Type="http://schemas.openxmlformats.org/officeDocument/2006/relationships/hyperlink" Target="https://www.sreality.cz/cs/v2/estates/3787453260" TargetMode="External"/><Relationship Id="rId3627" Type="http://schemas.openxmlformats.org/officeDocument/2006/relationships/hyperlink" Target="https://www.sreality.cz/cs/v2/estates/405009228" TargetMode="External"/><Relationship Id="rId4958" Type="http://schemas.openxmlformats.org/officeDocument/2006/relationships/hyperlink" Target="https://www.sreality.cz/cs/v2/estates/2214843212" TargetMode="External"/><Relationship Id="rId3626" Type="http://schemas.openxmlformats.org/officeDocument/2006/relationships/hyperlink" Target="https://www.sreality.cz/cs/v2/estates/1631216204" TargetMode="External"/><Relationship Id="rId4957" Type="http://schemas.openxmlformats.org/officeDocument/2006/relationships/hyperlink" Target="https://www.sreality.cz/cs/v2/estates/1133179724" TargetMode="External"/><Relationship Id="rId3629" Type="http://schemas.openxmlformats.org/officeDocument/2006/relationships/hyperlink" Target="https://www.sreality.cz/cs/v2/estates/1675744076" TargetMode="External"/><Relationship Id="rId3628" Type="http://schemas.openxmlformats.org/officeDocument/2006/relationships/hyperlink" Target="https://www.sreality.cz/cs/v2/estates/3949392716" TargetMode="External"/><Relationship Id="rId4959" Type="http://schemas.openxmlformats.org/officeDocument/2006/relationships/hyperlink" Target="https://www.sreality.cz/cs/v2/estates/2802045772" TargetMode="External"/><Relationship Id="rId4950" Type="http://schemas.openxmlformats.org/officeDocument/2006/relationships/hyperlink" Target="https://www.sreality.cz/cs/v2/estates/192234060" TargetMode="External"/><Relationship Id="rId3621" Type="http://schemas.openxmlformats.org/officeDocument/2006/relationships/hyperlink" Target="https://www.sreality.cz/cs/v2/estates/2080612940" TargetMode="External"/><Relationship Id="rId4952" Type="http://schemas.openxmlformats.org/officeDocument/2006/relationships/hyperlink" Target="https://www.sreality.cz/cs/v2/estates/2264823116" TargetMode="External"/><Relationship Id="rId3620" Type="http://schemas.openxmlformats.org/officeDocument/2006/relationships/hyperlink" Target="https://www.sreality.cz/cs/v2/estates/3996640076" TargetMode="External"/><Relationship Id="rId4951" Type="http://schemas.openxmlformats.org/officeDocument/2006/relationships/hyperlink" Target="https://www.sreality.cz/cs/v2/estates/2170590028" TargetMode="External"/><Relationship Id="rId2324" Type="http://schemas.openxmlformats.org/officeDocument/2006/relationships/hyperlink" Target="https://www.sreality.cz/cs/v2/estates/2451051084" TargetMode="External"/><Relationship Id="rId3656" Type="http://schemas.openxmlformats.org/officeDocument/2006/relationships/hyperlink" Target="https://www.sreality.cz/cs/v2/estates/1678889804" TargetMode="External"/><Relationship Id="rId4987" Type="http://schemas.openxmlformats.org/officeDocument/2006/relationships/hyperlink" Target="https://www.sreality.cz/cs/v2/estates/1368401740" TargetMode="External"/><Relationship Id="rId2325" Type="http://schemas.openxmlformats.org/officeDocument/2006/relationships/hyperlink" Target="https://www.sreality.cz/cs/v2/estates/2780766796" TargetMode="External"/><Relationship Id="rId3655" Type="http://schemas.openxmlformats.org/officeDocument/2006/relationships/hyperlink" Target="https://www.sreality.cz/cs/v2/estates/4145140556" TargetMode="External"/><Relationship Id="rId4986" Type="http://schemas.openxmlformats.org/officeDocument/2006/relationships/hyperlink" Target="https://www.sreality.cz/cs/v2/estates/822469452" TargetMode="External"/><Relationship Id="rId2326" Type="http://schemas.openxmlformats.org/officeDocument/2006/relationships/hyperlink" Target="https://www.sreality.cz/cs/v2/estates/1632698956" TargetMode="External"/><Relationship Id="rId3658" Type="http://schemas.openxmlformats.org/officeDocument/2006/relationships/hyperlink" Target="https://www.sreality.cz/cs/v2/estates/3546125132" TargetMode="External"/><Relationship Id="rId4989" Type="http://schemas.openxmlformats.org/officeDocument/2006/relationships/hyperlink" Target="https://www.sreality.cz/cs/v2/estates/783536972" TargetMode="External"/><Relationship Id="rId2327" Type="http://schemas.openxmlformats.org/officeDocument/2006/relationships/hyperlink" Target="https://www.sreality.cz/cs/v2/estates/3511747148" TargetMode="External"/><Relationship Id="rId3657" Type="http://schemas.openxmlformats.org/officeDocument/2006/relationships/hyperlink" Target="https://www.sreality.cz/cs/v2/estates/621925196" TargetMode="External"/><Relationship Id="rId4988" Type="http://schemas.openxmlformats.org/officeDocument/2006/relationships/hyperlink" Target="https://www.sreality.cz/cs/v2/estates/3115569996" TargetMode="External"/><Relationship Id="rId2328" Type="http://schemas.openxmlformats.org/officeDocument/2006/relationships/hyperlink" Target="https://www.sreality.cz/cs/v2/estates/3924234828" TargetMode="External"/><Relationship Id="rId2329" Type="http://schemas.openxmlformats.org/officeDocument/2006/relationships/hyperlink" Target="https://www.sreality.cz/cs/v2/estates/2716236" TargetMode="External"/><Relationship Id="rId3659" Type="http://schemas.openxmlformats.org/officeDocument/2006/relationships/hyperlink" Target="https://www.sreality.cz/cs/v2/estates/1563415372" TargetMode="External"/><Relationship Id="rId3650" Type="http://schemas.openxmlformats.org/officeDocument/2006/relationships/hyperlink" Target="https://www.sreality.cz/cs/v2/estates/4273689164" TargetMode="External"/><Relationship Id="rId4981" Type="http://schemas.openxmlformats.org/officeDocument/2006/relationships/hyperlink" Target="https://www.sreality.cz/cs/v2/estates/3132785484" TargetMode="External"/><Relationship Id="rId4980" Type="http://schemas.openxmlformats.org/officeDocument/2006/relationships/hyperlink" Target="https://www.sreality.cz/cs/v2/estates/3603751756" TargetMode="External"/><Relationship Id="rId2320" Type="http://schemas.openxmlformats.org/officeDocument/2006/relationships/hyperlink" Target="https://www.sreality.cz/cs/v2/estates/708694604" TargetMode="External"/><Relationship Id="rId3652" Type="http://schemas.openxmlformats.org/officeDocument/2006/relationships/hyperlink" Target="https://www.sreality.cz/cs/v2/estates/876622412" TargetMode="External"/><Relationship Id="rId4983" Type="http://schemas.openxmlformats.org/officeDocument/2006/relationships/hyperlink" Target="https://www.sreality.cz/cs/v2/estates/431215436" TargetMode="External"/><Relationship Id="rId2321" Type="http://schemas.openxmlformats.org/officeDocument/2006/relationships/hyperlink" Target="https://www.sreality.cz/cs/v2/estates/793457228" TargetMode="External"/><Relationship Id="rId3651" Type="http://schemas.openxmlformats.org/officeDocument/2006/relationships/hyperlink" Target="https://www.sreality.cz/cs/v2/estates/806474572" TargetMode="External"/><Relationship Id="rId4982" Type="http://schemas.openxmlformats.org/officeDocument/2006/relationships/hyperlink" Target="https://www.sreality.cz/cs/v2/estates/4172534604" TargetMode="External"/><Relationship Id="rId2322" Type="http://schemas.openxmlformats.org/officeDocument/2006/relationships/hyperlink" Target="https://www.sreality.cz/cs/v2/estates/1556013644" TargetMode="External"/><Relationship Id="rId3654" Type="http://schemas.openxmlformats.org/officeDocument/2006/relationships/hyperlink" Target="https://www.sreality.cz/cs/v2/estates/3044446796" TargetMode="External"/><Relationship Id="rId4985" Type="http://schemas.openxmlformats.org/officeDocument/2006/relationships/hyperlink" Target="https://www.sreality.cz/cs/v2/estates/847508300" TargetMode="External"/><Relationship Id="rId2323" Type="http://schemas.openxmlformats.org/officeDocument/2006/relationships/hyperlink" Target="https://www.sreality.cz/cs/v2/estates/2143216204" TargetMode="External"/><Relationship Id="rId3653" Type="http://schemas.openxmlformats.org/officeDocument/2006/relationships/hyperlink" Target="https://www.sreality.cz/cs/v2/estates/2685522764" TargetMode="External"/><Relationship Id="rId4984" Type="http://schemas.openxmlformats.org/officeDocument/2006/relationships/hyperlink" Target="https://www.sreality.cz/cs/v2/estates/2769081164" TargetMode="External"/><Relationship Id="rId2313" Type="http://schemas.openxmlformats.org/officeDocument/2006/relationships/hyperlink" Target="https://www.sreality.cz/cs/v2/estates/2802713932" TargetMode="External"/><Relationship Id="rId3645" Type="http://schemas.openxmlformats.org/officeDocument/2006/relationships/hyperlink" Target="https://www.sreality.cz/cs/v2/estates/521261900" TargetMode="External"/><Relationship Id="rId4976" Type="http://schemas.openxmlformats.org/officeDocument/2006/relationships/hyperlink" Target="https://www.sreality.cz/cs/v2/estates/943649612" TargetMode="External"/><Relationship Id="rId2314" Type="http://schemas.openxmlformats.org/officeDocument/2006/relationships/hyperlink" Target="https://www.sreality.cz/cs/v2/estates/2860418380" TargetMode="External"/><Relationship Id="rId3644" Type="http://schemas.openxmlformats.org/officeDocument/2006/relationships/hyperlink" Target="https://www.sreality.cz/cs/v2/estates/2920403788" TargetMode="External"/><Relationship Id="rId4975" Type="http://schemas.openxmlformats.org/officeDocument/2006/relationships/hyperlink" Target="https://www.sreality.cz/cs/v2/estates/2290852428" TargetMode="External"/><Relationship Id="rId2315" Type="http://schemas.openxmlformats.org/officeDocument/2006/relationships/hyperlink" Target="https://www.sreality.cz/cs/v2/estates/3546104908" TargetMode="External"/><Relationship Id="rId3647" Type="http://schemas.openxmlformats.org/officeDocument/2006/relationships/hyperlink" Target="https://www.sreality.cz/cs/v2/estates/1601889100" TargetMode="External"/><Relationship Id="rId4978" Type="http://schemas.openxmlformats.org/officeDocument/2006/relationships/hyperlink" Target="https://www.sreality.cz/cs/v2/estates/642900812" TargetMode="External"/><Relationship Id="rId2316" Type="http://schemas.openxmlformats.org/officeDocument/2006/relationships/hyperlink" Target="https://www.sreality.cz/cs/v2/estates/3726771532" TargetMode="External"/><Relationship Id="rId3646" Type="http://schemas.openxmlformats.org/officeDocument/2006/relationships/hyperlink" Target="https://www.sreality.cz/cs/v2/estates/224981836" TargetMode="External"/><Relationship Id="rId4977" Type="http://schemas.openxmlformats.org/officeDocument/2006/relationships/hyperlink" Target="https://www.sreality.cz/cs/v2/estates/2312213324" TargetMode="External"/><Relationship Id="rId2317" Type="http://schemas.openxmlformats.org/officeDocument/2006/relationships/hyperlink" Target="https://www.sreality.cz/cs/v2/estates/3751306572" TargetMode="External"/><Relationship Id="rId3649" Type="http://schemas.openxmlformats.org/officeDocument/2006/relationships/hyperlink" Target="https://www.sreality.cz/cs/v2/estates/1752687436" TargetMode="External"/><Relationship Id="rId2318" Type="http://schemas.openxmlformats.org/officeDocument/2006/relationships/hyperlink" Target="https://www.sreality.cz/cs/v2/estates/3737051724" TargetMode="External"/><Relationship Id="rId3648" Type="http://schemas.openxmlformats.org/officeDocument/2006/relationships/hyperlink" Target="https://www.sreality.cz/cs/v2/estates/3023430476" TargetMode="External"/><Relationship Id="rId4979" Type="http://schemas.openxmlformats.org/officeDocument/2006/relationships/hyperlink" Target="https://www.sreality.cz/cs/v2/estates/342479692" TargetMode="External"/><Relationship Id="rId2319" Type="http://schemas.openxmlformats.org/officeDocument/2006/relationships/hyperlink" Target="https://www.sreality.cz/cs/v2/estates/482882124" TargetMode="External"/><Relationship Id="rId4970" Type="http://schemas.openxmlformats.org/officeDocument/2006/relationships/hyperlink" Target="https://www.sreality.cz/cs/v2/estates/893035340" TargetMode="External"/><Relationship Id="rId3641" Type="http://schemas.openxmlformats.org/officeDocument/2006/relationships/hyperlink" Target="https://www.sreality.cz/cs/v2/estates/3844842316" TargetMode="External"/><Relationship Id="rId4972" Type="http://schemas.openxmlformats.org/officeDocument/2006/relationships/hyperlink" Target="https://www.sreality.cz/cs/v2/estates/123056972" TargetMode="External"/><Relationship Id="rId2310" Type="http://schemas.openxmlformats.org/officeDocument/2006/relationships/hyperlink" Target="https://www.sreality.cz/cs/v2/estates/1817564492" TargetMode="External"/><Relationship Id="rId3640" Type="http://schemas.openxmlformats.org/officeDocument/2006/relationships/hyperlink" Target="https://www.sreality.cz/cs/v2/estates/2096005964" TargetMode="External"/><Relationship Id="rId4971" Type="http://schemas.openxmlformats.org/officeDocument/2006/relationships/hyperlink" Target="https://www.sreality.cz/cs/v2/estates/3697136460" TargetMode="External"/><Relationship Id="rId2311" Type="http://schemas.openxmlformats.org/officeDocument/2006/relationships/hyperlink" Target="https://www.sreality.cz/cs/v2/estates/2090362188" TargetMode="External"/><Relationship Id="rId3643" Type="http://schemas.openxmlformats.org/officeDocument/2006/relationships/hyperlink" Target="https://www.sreality.cz/cs/v2/estates/689034060" TargetMode="External"/><Relationship Id="rId4974" Type="http://schemas.openxmlformats.org/officeDocument/2006/relationships/hyperlink" Target="https://www.sreality.cz/cs/v2/estates/3132347212" TargetMode="External"/><Relationship Id="rId2312" Type="http://schemas.openxmlformats.org/officeDocument/2006/relationships/hyperlink" Target="https://www.sreality.cz/cs/v2/estates/2171245132" TargetMode="External"/><Relationship Id="rId3642" Type="http://schemas.openxmlformats.org/officeDocument/2006/relationships/hyperlink" Target="https://www.sreality.cz/cs/v2/estates/3406943052" TargetMode="External"/><Relationship Id="rId4973" Type="http://schemas.openxmlformats.org/officeDocument/2006/relationships/hyperlink" Target="https://www.sreality.cz/cs/v2/estates/1300202316" TargetMode="External"/><Relationship Id="rId4921" Type="http://schemas.openxmlformats.org/officeDocument/2006/relationships/hyperlink" Target="https://www.sreality.cz/cs/v2/estates/3725910860" TargetMode="External"/><Relationship Id="rId4920" Type="http://schemas.openxmlformats.org/officeDocument/2006/relationships/hyperlink" Target="https://www.sreality.cz/cs/v2/estates/1273852492" TargetMode="External"/><Relationship Id="rId4923" Type="http://schemas.openxmlformats.org/officeDocument/2006/relationships/hyperlink" Target="https://www.sreality.cz/cs/v2/estates/1915474764" TargetMode="External"/><Relationship Id="rId4922" Type="http://schemas.openxmlformats.org/officeDocument/2006/relationships/hyperlink" Target="https://www.sreality.cz/cs/v2/estates/3733181260" TargetMode="External"/><Relationship Id="rId4925" Type="http://schemas.openxmlformats.org/officeDocument/2006/relationships/hyperlink" Target="https://www.sreality.cz/cs/v2/estates/1371636556" TargetMode="External"/><Relationship Id="rId4924" Type="http://schemas.openxmlformats.org/officeDocument/2006/relationships/hyperlink" Target="https://www.sreality.cz/cs/v2/estates/2139345740" TargetMode="External"/><Relationship Id="rId4927" Type="http://schemas.openxmlformats.org/officeDocument/2006/relationships/hyperlink" Target="https://www.sreality.cz/cs/v2/estates/4207186764" TargetMode="External"/><Relationship Id="rId4926" Type="http://schemas.openxmlformats.org/officeDocument/2006/relationships/hyperlink" Target="https://www.sreality.cz/cs/v2/estates/495178572" TargetMode="External"/><Relationship Id="rId4929" Type="http://schemas.openxmlformats.org/officeDocument/2006/relationships/hyperlink" Target="https://www.sreality.cz/cs/v2/estates/2374226764" TargetMode="External"/><Relationship Id="rId4928" Type="http://schemas.openxmlformats.org/officeDocument/2006/relationships/hyperlink" Target="https://www.sreality.cz/cs/v2/estates/582324812" TargetMode="External"/><Relationship Id="rId4910" Type="http://schemas.openxmlformats.org/officeDocument/2006/relationships/hyperlink" Target="https://www.sreality.cz/cs/v2/estates/301957964" TargetMode="External"/><Relationship Id="rId4912" Type="http://schemas.openxmlformats.org/officeDocument/2006/relationships/hyperlink" Target="https://www.sreality.cz/cs/v2/estates/1551618892" TargetMode="External"/><Relationship Id="rId4911" Type="http://schemas.openxmlformats.org/officeDocument/2006/relationships/hyperlink" Target="https://www.sreality.cz/cs/v2/estates/2542043980" TargetMode="External"/><Relationship Id="rId4914" Type="http://schemas.openxmlformats.org/officeDocument/2006/relationships/hyperlink" Target="https://www.sreality.cz/cs/v2/estates/1320584012" TargetMode="External"/><Relationship Id="rId4913" Type="http://schemas.openxmlformats.org/officeDocument/2006/relationships/hyperlink" Target="https://www.sreality.cz/cs/v2/estates/4084978508" TargetMode="External"/><Relationship Id="rId4916" Type="http://schemas.openxmlformats.org/officeDocument/2006/relationships/hyperlink" Target="https://www.sreality.cz/cs/v2/estates/1854133068" TargetMode="External"/><Relationship Id="rId4915" Type="http://schemas.openxmlformats.org/officeDocument/2006/relationships/hyperlink" Target="https://www.sreality.cz/cs/v2/estates/725873484" TargetMode="External"/><Relationship Id="rId4918" Type="http://schemas.openxmlformats.org/officeDocument/2006/relationships/hyperlink" Target="https://www.sreality.cz/cs/v2/estates/442225484" TargetMode="External"/><Relationship Id="rId4917" Type="http://schemas.openxmlformats.org/officeDocument/2006/relationships/hyperlink" Target="https://www.sreality.cz/cs/v2/estates/3704283980" TargetMode="External"/><Relationship Id="rId4919" Type="http://schemas.openxmlformats.org/officeDocument/2006/relationships/hyperlink" Target="https://www.sreality.cz/cs/v2/estates/620143180" TargetMode="External"/><Relationship Id="rId3612" Type="http://schemas.openxmlformats.org/officeDocument/2006/relationships/hyperlink" Target="https://www.sreality.cz/cs/v2/estates/3008295756" TargetMode="External"/><Relationship Id="rId4943" Type="http://schemas.openxmlformats.org/officeDocument/2006/relationships/hyperlink" Target="https://www.sreality.cz/cs/v2/estates/1129042764" TargetMode="External"/><Relationship Id="rId3611" Type="http://schemas.openxmlformats.org/officeDocument/2006/relationships/hyperlink" Target="https://www.sreality.cz/cs/v2/estates/4007777100" TargetMode="External"/><Relationship Id="rId4942" Type="http://schemas.openxmlformats.org/officeDocument/2006/relationships/hyperlink" Target="https://www.sreality.cz/cs/v2/estates/3243221580" TargetMode="External"/><Relationship Id="rId3614" Type="http://schemas.openxmlformats.org/officeDocument/2006/relationships/hyperlink" Target="https://www.sreality.cz/cs/v2/estates/2309117260" TargetMode="External"/><Relationship Id="rId4945" Type="http://schemas.openxmlformats.org/officeDocument/2006/relationships/hyperlink" Target="https://www.sreality.cz/cs/v2/estates/1463296588" TargetMode="External"/><Relationship Id="rId3613" Type="http://schemas.openxmlformats.org/officeDocument/2006/relationships/hyperlink" Target="https://www.sreality.cz/cs/v2/estates/4165133132" TargetMode="External"/><Relationship Id="rId4944" Type="http://schemas.openxmlformats.org/officeDocument/2006/relationships/hyperlink" Target="https://www.sreality.cz/cs/v2/estates/1360826956" TargetMode="External"/><Relationship Id="rId3616" Type="http://schemas.openxmlformats.org/officeDocument/2006/relationships/hyperlink" Target="https://www.sreality.cz/cs/v2/estates/1495290444" TargetMode="External"/><Relationship Id="rId4947" Type="http://schemas.openxmlformats.org/officeDocument/2006/relationships/hyperlink" Target="https://www.sreality.cz/cs/v2/estates/1072161612" TargetMode="External"/><Relationship Id="rId3615" Type="http://schemas.openxmlformats.org/officeDocument/2006/relationships/hyperlink" Target="https://www.sreality.cz/cs/v2/estates/71197260" TargetMode="External"/><Relationship Id="rId4946" Type="http://schemas.openxmlformats.org/officeDocument/2006/relationships/hyperlink" Target="https://www.sreality.cz/cs/v2/estates/3033518924" TargetMode="External"/><Relationship Id="rId3618" Type="http://schemas.openxmlformats.org/officeDocument/2006/relationships/hyperlink" Target="https://www.sreality.cz/cs/v2/estates/3139592780" TargetMode="External"/><Relationship Id="rId4949" Type="http://schemas.openxmlformats.org/officeDocument/2006/relationships/hyperlink" Target="https://www.sreality.cz/cs/v2/estates/2048308044" TargetMode="External"/><Relationship Id="rId3617" Type="http://schemas.openxmlformats.org/officeDocument/2006/relationships/hyperlink" Target="https://www.sreality.cz/cs/v2/estates/482141004" TargetMode="External"/><Relationship Id="rId4948" Type="http://schemas.openxmlformats.org/officeDocument/2006/relationships/hyperlink" Target="https://www.sreality.cz/cs/v2/estates/3078869836" TargetMode="External"/><Relationship Id="rId3619" Type="http://schemas.openxmlformats.org/officeDocument/2006/relationships/hyperlink" Target="https://www.sreality.cz/cs/v2/estates/2338108236" TargetMode="External"/><Relationship Id="rId3610" Type="http://schemas.openxmlformats.org/officeDocument/2006/relationships/hyperlink" Target="https://www.sreality.cz/cs/v2/estates/4003304268" TargetMode="External"/><Relationship Id="rId4941" Type="http://schemas.openxmlformats.org/officeDocument/2006/relationships/hyperlink" Target="https://www.sreality.cz/cs/v2/estates/1414234956" TargetMode="External"/><Relationship Id="rId4940" Type="http://schemas.openxmlformats.org/officeDocument/2006/relationships/hyperlink" Target="https://www.sreality.cz/cs/v2/estates/1894507340" TargetMode="External"/><Relationship Id="rId3601" Type="http://schemas.openxmlformats.org/officeDocument/2006/relationships/hyperlink" Target="https://www.sreality.cz/cs/v2/estates/2577547852" TargetMode="External"/><Relationship Id="rId4932" Type="http://schemas.openxmlformats.org/officeDocument/2006/relationships/hyperlink" Target="https://www.sreality.cz/cs/v2/estates/2042606412" TargetMode="External"/><Relationship Id="rId3600" Type="http://schemas.openxmlformats.org/officeDocument/2006/relationships/hyperlink" Target="https://www.sreality.cz/cs/v2/estates/1441911628" TargetMode="External"/><Relationship Id="rId4931" Type="http://schemas.openxmlformats.org/officeDocument/2006/relationships/hyperlink" Target="https://www.sreality.cz/cs/v2/estates/3497579340" TargetMode="External"/><Relationship Id="rId3603" Type="http://schemas.openxmlformats.org/officeDocument/2006/relationships/hyperlink" Target="https://www.sreality.cz/cs/v2/estates/2274157132" TargetMode="External"/><Relationship Id="rId4934" Type="http://schemas.openxmlformats.org/officeDocument/2006/relationships/hyperlink" Target="https://www.sreality.cz/cs/v2/estates/291480396" TargetMode="External"/><Relationship Id="rId3602" Type="http://schemas.openxmlformats.org/officeDocument/2006/relationships/hyperlink" Target="https://www.sreality.cz/cs/v2/estates/2330055500" TargetMode="External"/><Relationship Id="rId4933" Type="http://schemas.openxmlformats.org/officeDocument/2006/relationships/hyperlink" Target="https://www.sreality.cz/cs/v2/estates/1401148236" TargetMode="External"/><Relationship Id="rId3605" Type="http://schemas.openxmlformats.org/officeDocument/2006/relationships/hyperlink" Target="https://www.sreality.cz/cs/v2/estates/3957445452" TargetMode="External"/><Relationship Id="rId4936" Type="http://schemas.openxmlformats.org/officeDocument/2006/relationships/hyperlink" Target="https://www.sreality.cz/cs/v2/estates/1265668940" TargetMode="External"/><Relationship Id="rId3604" Type="http://schemas.openxmlformats.org/officeDocument/2006/relationships/hyperlink" Target="https://www.sreality.cz/cs/v2/estates/2502812236" TargetMode="External"/><Relationship Id="rId4935" Type="http://schemas.openxmlformats.org/officeDocument/2006/relationships/hyperlink" Target="https://www.sreality.cz/cs/v2/estates/627606092" TargetMode="External"/><Relationship Id="rId3607" Type="http://schemas.openxmlformats.org/officeDocument/2006/relationships/hyperlink" Target="https://www.sreality.cz/cs/v2/estates/1317945932" TargetMode="External"/><Relationship Id="rId4938" Type="http://schemas.openxmlformats.org/officeDocument/2006/relationships/hyperlink" Target="https://www.sreality.cz/cs/v2/estates/277074764" TargetMode="External"/><Relationship Id="rId3606" Type="http://schemas.openxmlformats.org/officeDocument/2006/relationships/hyperlink" Target="https://www.sreality.cz/cs/v2/estates/1086575436" TargetMode="External"/><Relationship Id="rId4937" Type="http://schemas.openxmlformats.org/officeDocument/2006/relationships/hyperlink" Target="https://www.sreality.cz/cs/v2/estates/1547621196" TargetMode="External"/><Relationship Id="rId3609" Type="http://schemas.openxmlformats.org/officeDocument/2006/relationships/hyperlink" Target="https://www.sreality.cz/cs/v2/estates/3764384588" TargetMode="External"/><Relationship Id="rId3608" Type="http://schemas.openxmlformats.org/officeDocument/2006/relationships/hyperlink" Target="https://www.sreality.cz/cs/v2/estates/3094410060" TargetMode="External"/><Relationship Id="rId4939" Type="http://schemas.openxmlformats.org/officeDocument/2006/relationships/hyperlink" Target="https://www.sreality.cz/cs/v2/estates/560546380" TargetMode="External"/><Relationship Id="rId4930" Type="http://schemas.openxmlformats.org/officeDocument/2006/relationships/hyperlink" Target="https://www.sreality.cz/cs/v2/estates/1115935564" TargetMode="External"/><Relationship Id="rId1059" Type="http://schemas.openxmlformats.org/officeDocument/2006/relationships/hyperlink" Target="https://www.sreality.cz/cs/v2/estates/610718540" TargetMode="External"/><Relationship Id="rId2380" Type="http://schemas.openxmlformats.org/officeDocument/2006/relationships/hyperlink" Target="https://www.sreality.cz/cs/v2/estates/4050686796" TargetMode="External"/><Relationship Id="rId1050" Type="http://schemas.openxmlformats.org/officeDocument/2006/relationships/hyperlink" Target="https://www.sreality.cz/cs/v2/estates/727966540" TargetMode="External"/><Relationship Id="rId2381" Type="http://schemas.openxmlformats.org/officeDocument/2006/relationships/hyperlink" Target="https://www.sreality.cz/cs/v2/estates/114393932" TargetMode="External"/><Relationship Id="rId1051" Type="http://schemas.openxmlformats.org/officeDocument/2006/relationships/hyperlink" Target="https://www.sreality.cz/cs/v2/estates/1790243660" TargetMode="External"/><Relationship Id="rId2382" Type="http://schemas.openxmlformats.org/officeDocument/2006/relationships/hyperlink" Target="https://www.sreality.cz/cs/v2/estates/541717324" TargetMode="External"/><Relationship Id="rId1052" Type="http://schemas.openxmlformats.org/officeDocument/2006/relationships/hyperlink" Target="https://www.sreality.cz/cs/v2/estates/1409672012" TargetMode="External"/><Relationship Id="rId2383" Type="http://schemas.openxmlformats.org/officeDocument/2006/relationships/hyperlink" Target="https://www.sreality.cz/cs/v2/estates/1279296332" TargetMode="External"/><Relationship Id="rId1053" Type="http://schemas.openxmlformats.org/officeDocument/2006/relationships/hyperlink" Target="https://www.sreality.cz/cs/v2/estates/2139537996" TargetMode="External"/><Relationship Id="rId2384" Type="http://schemas.openxmlformats.org/officeDocument/2006/relationships/hyperlink" Target="https://www.sreality.cz/cs/v2/estates/1373238092" TargetMode="External"/><Relationship Id="rId1054" Type="http://schemas.openxmlformats.org/officeDocument/2006/relationships/hyperlink" Target="https://www.sreality.cz/cs/v2/estates/3328627532" TargetMode="External"/><Relationship Id="rId2385" Type="http://schemas.openxmlformats.org/officeDocument/2006/relationships/hyperlink" Target="https://www.sreality.cz/cs/v2/estates/1924170572" TargetMode="External"/><Relationship Id="rId1055" Type="http://schemas.openxmlformats.org/officeDocument/2006/relationships/hyperlink" Target="https://www.sreality.cz/cs/v2/estates/905024332" TargetMode="External"/><Relationship Id="rId2386" Type="http://schemas.openxmlformats.org/officeDocument/2006/relationships/hyperlink" Target="https://www.sreality.cz/cs/v2/estates/2301592396" TargetMode="External"/><Relationship Id="rId1056" Type="http://schemas.openxmlformats.org/officeDocument/2006/relationships/hyperlink" Target="https://www.sreality.cz/cs/v2/estates/1185534796" TargetMode="External"/><Relationship Id="rId2387" Type="http://schemas.openxmlformats.org/officeDocument/2006/relationships/hyperlink" Target="https://www.sreality.cz/cs/v2/estates/2397631308" TargetMode="External"/><Relationship Id="rId1057" Type="http://schemas.openxmlformats.org/officeDocument/2006/relationships/hyperlink" Target="https://www.sreality.cz/cs/v2/estates/3998798668" TargetMode="External"/><Relationship Id="rId2388" Type="http://schemas.openxmlformats.org/officeDocument/2006/relationships/hyperlink" Target="https://www.sreality.cz/cs/v2/estates/2682843980" TargetMode="External"/><Relationship Id="rId1058" Type="http://schemas.openxmlformats.org/officeDocument/2006/relationships/hyperlink" Target="https://www.sreality.cz/cs/v2/estates/3631928140" TargetMode="External"/><Relationship Id="rId2389" Type="http://schemas.openxmlformats.org/officeDocument/2006/relationships/hyperlink" Target="https://www.sreality.cz/cs/v2/estates/2715415372" TargetMode="External"/><Relationship Id="rId1048" Type="http://schemas.openxmlformats.org/officeDocument/2006/relationships/hyperlink" Target="https://www.sreality.cz/cs/v2/estates/1866961740" TargetMode="External"/><Relationship Id="rId2379" Type="http://schemas.openxmlformats.org/officeDocument/2006/relationships/hyperlink" Target="https://www.sreality.cz/cs/v2/estates/3488387916" TargetMode="External"/><Relationship Id="rId1049" Type="http://schemas.openxmlformats.org/officeDocument/2006/relationships/hyperlink" Target="https://www.sreality.cz/cs/v2/estates/107402060" TargetMode="External"/><Relationship Id="rId2370" Type="http://schemas.openxmlformats.org/officeDocument/2006/relationships/hyperlink" Target="https://www.sreality.cz/cs/v2/estates/3869680460" TargetMode="External"/><Relationship Id="rId1040" Type="http://schemas.openxmlformats.org/officeDocument/2006/relationships/hyperlink" Target="https://www.sreality.cz/cs/v2/estates/382698316" TargetMode="External"/><Relationship Id="rId2371" Type="http://schemas.openxmlformats.org/officeDocument/2006/relationships/hyperlink" Target="https://www.sreality.cz/cs/v2/estates/1257349964" TargetMode="External"/><Relationship Id="rId1041" Type="http://schemas.openxmlformats.org/officeDocument/2006/relationships/hyperlink" Target="https://www.sreality.cz/cs/v2/estates/496755532" TargetMode="External"/><Relationship Id="rId2372" Type="http://schemas.openxmlformats.org/officeDocument/2006/relationships/hyperlink" Target="https://www.sreality.cz/cs/v2/estates/3102057292" TargetMode="External"/><Relationship Id="rId1042" Type="http://schemas.openxmlformats.org/officeDocument/2006/relationships/hyperlink" Target="https://www.sreality.cz/cs/v2/estates/84796236" TargetMode="External"/><Relationship Id="rId2373" Type="http://schemas.openxmlformats.org/officeDocument/2006/relationships/hyperlink" Target="https://www.sreality.cz/cs/v2/estates/3128599372" TargetMode="External"/><Relationship Id="rId1043" Type="http://schemas.openxmlformats.org/officeDocument/2006/relationships/hyperlink" Target="https://www.sreality.cz/cs/v2/estates/4145861452" TargetMode="External"/><Relationship Id="rId2374" Type="http://schemas.openxmlformats.org/officeDocument/2006/relationships/hyperlink" Target="https://www.sreality.cz/cs/v2/estates/3545277260" TargetMode="External"/><Relationship Id="rId1044" Type="http://schemas.openxmlformats.org/officeDocument/2006/relationships/hyperlink" Target="https://www.sreality.cz/cs/v2/estates/242410316" TargetMode="External"/><Relationship Id="rId2375" Type="http://schemas.openxmlformats.org/officeDocument/2006/relationships/hyperlink" Target="https://www.sreality.cz/cs/v2/estates/407737164" TargetMode="External"/><Relationship Id="rId1045" Type="http://schemas.openxmlformats.org/officeDocument/2006/relationships/hyperlink" Target="https://www.sreality.cz/cs/v2/estates/2159366732" TargetMode="External"/><Relationship Id="rId2376" Type="http://schemas.openxmlformats.org/officeDocument/2006/relationships/hyperlink" Target="https://www.sreality.cz/cs/v2/estates/1095078732" TargetMode="External"/><Relationship Id="rId1046" Type="http://schemas.openxmlformats.org/officeDocument/2006/relationships/hyperlink" Target="https://www.sreality.cz/cs/v2/estates/1226679116" TargetMode="External"/><Relationship Id="rId2377" Type="http://schemas.openxmlformats.org/officeDocument/2006/relationships/hyperlink" Target="https://www.sreality.cz/cs/v2/estates/1128764236" TargetMode="External"/><Relationship Id="rId1047" Type="http://schemas.openxmlformats.org/officeDocument/2006/relationships/hyperlink" Target="https://www.sreality.cz/cs/v2/estates/2994971468" TargetMode="External"/><Relationship Id="rId2378" Type="http://schemas.openxmlformats.org/officeDocument/2006/relationships/hyperlink" Target="https://www.sreality.cz/cs/v2/estates/1877840716" TargetMode="External"/><Relationship Id="rId1070" Type="http://schemas.openxmlformats.org/officeDocument/2006/relationships/hyperlink" Target="https://www.sreality.cz/cs/v2/estates/1316483916" TargetMode="External"/><Relationship Id="rId1071" Type="http://schemas.openxmlformats.org/officeDocument/2006/relationships/hyperlink" Target="https://www.sreality.cz/cs/v2/estates/2879668812" TargetMode="External"/><Relationship Id="rId1072" Type="http://schemas.openxmlformats.org/officeDocument/2006/relationships/hyperlink" Target="https://www.sreality.cz/cs/v2/estates/3319305036" TargetMode="External"/><Relationship Id="rId1073" Type="http://schemas.openxmlformats.org/officeDocument/2006/relationships/hyperlink" Target="https://www.sreality.cz/cs/v2/estates/4000510796" TargetMode="External"/><Relationship Id="rId1074" Type="http://schemas.openxmlformats.org/officeDocument/2006/relationships/hyperlink" Target="https://www.sreality.cz/cs/v2/estates/4068664140" TargetMode="External"/><Relationship Id="rId1075" Type="http://schemas.openxmlformats.org/officeDocument/2006/relationships/hyperlink" Target="https://www.sreality.cz/cs/v2/estates/1880421196" TargetMode="External"/><Relationship Id="rId1076" Type="http://schemas.openxmlformats.org/officeDocument/2006/relationships/hyperlink" Target="https://www.sreality.cz/cs/v2/estates/3365188428" TargetMode="External"/><Relationship Id="rId1077" Type="http://schemas.openxmlformats.org/officeDocument/2006/relationships/hyperlink" Target="https://www.sreality.cz/cs/v2/estates/2777473868" TargetMode="External"/><Relationship Id="rId1078" Type="http://schemas.openxmlformats.org/officeDocument/2006/relationships/hyperlink" Target="https://www.sreality.cz/cs/v2/estates/352777036" TargetMode="External"/><Relationship Id="rId1079" Type="http://schemas.openxmlformats.org/officeDocument/2006/relationships/hyperlink" Target="https://www.sreality.cz/cs/v2/estates/2333209420" TargetMode="External"/><Relationship Id="rId2390" Type="http://schemas.openxmlformats.org/officeDocument/2006/relationships/hyperlink" Target="https://www.sreality.cz/cs/v2/estates/2756215628" TargetMode="External"/><Relationship Id="rId1060" Type="http://schemas.openxmlformats.org/officeDocument/2006/relationships/hyperlink" Target="https://www.sreality.cz/cs/v2/estates/4050743884" TargetMode="External"/><Relationship Id="rId2391" Type="http://schemas.openxmlformats.org/officeDocument/2006/relationships/hyperlink" Target="https://www.sreality.cz/cs/v2/estates/2896003916" TargetMode="External"/><Relationship Id="rId1061" Type="http://schemas.openxmlformats.org/officeDocument/2006/relationships/hyperlink" Target="https://www.sreality.cz/cs/v2/estates/2586825548" TargetMode="External"/><Relationship Id="rId2392" Type="http://schemas.openxmlformats.org/officeDocument/2006/relationships/hyperlink" Target="https://www.sreality.cz/cs/v2/estates/3784962892" TargetMode="External"/><Relationship Id="rId1062" Type="http://schemas.openxmlformats.org/officeDocument/2006/relationships/hyperlink" Target="https://www.sreality.cz/cs/v2/estates/3831944012" TargetMode="External"/><Relationship Id="rId2393" Type="http://schemas.openxmlformats.org/officeDocument/2006/relationships/hyperlink" Target="https://www.sreality.cz/cs/v2/estates/4255904588" TargetMode="External"/><Relationship Id="rId1063" Type="http://schemas.openxmlformats.org/officeDocument/2006/relationships/hyperlink" Target="https://www.sreality.cz/cs/v2/estates/4117156684" TargetMode="External"/><Relationship Id="rId2394" Type="http://schemas.openxmlformats.org/officeDocument/2006/relationships/hyperlink" Target="https://www.sreality.cz/cs/v2/estates/81519436" TargetMode="External"/><Relationship Id="rId1064" Type="http://schemas.openxmlformats.org/officeDocument/2006/relationships/hyperlink" Target="https://www.sreality.cz/cs/v2/estates/171369292" TargetMode="External"/><Relationship Id="rId2395" Type="http://schemas.openxmlformats.org/officeDocument/2006/relationships/hyperlink" Target="https://www.sreality.cz/cs/v2/estates/83948364" TargetMode="External"/><Relationship Id="rId1065" Type="http://schemas.openxmlformats.org/officeDocument/2006/relationships/hyperlink" Target="https://www.sreality.cz/cs/v2/estates/580354892" TargetMode="External"/><Relationship Id="rId2396" Type="http://schemas.openxmlformats.org/officeDocument/2006/relationships/hyperlink" Target="https://www.sreality.cz/cs/v2/estates/223867724" TargetMode="External"/><Relationship Id="rId1066" Type="http://schemas.openxmlformats.org/officeDocument/2006/relationships/hyperlink" Target="https://www.sreality.cz/cs/v2/estates/3327320908" TargetMode="External"/><Relationship Id="rId2397" Type="http://schemas.openxmlformats.org/officeDocument/2006/relationships/hyperlink" Target="https://www.sreality.cz/cs/v2/estates/556987212" TargetMode="External"/><Relationship Id="rId1067" Type="http://schemas.openxmlformats.org/officeDocument/2006/relationships/hyperlink" Target="https://www.sreality.cz/cs/v2/estates/3797332812" TargetMode="External"/><Relationship Id="rId2398" Type="http://schemas.openxmlformats.org/officeDocument/2006/relationships/hyperlink" Target="https://www.sreality.cz/cs/v2/estates/621601612" TargetMode="External"/><Relationship Id="rId1068" Type="http://schemas.openxmlformats.org/officeDocument/2006/relationships/hyperlink" Target="https://www.sreality.cz/cs/v2/estates/4134204236" TargetMode="External"/><Relationship Id="rId2399" Type="http://schemas.openxmlformats.org/officeDocument/2006/relationships/hyperlink" Target="https://www.sreality.cz/cs/v2/estates/1026286412" TargetMode="External"/><Relationship Id="rId1069" Type="http://schemas.openxmlformats.org/officeDocument/2006/relationships/hyperlink" Target="https://www.sreality.cz/cs/v2/estates/1070392140" TargetMode="External"/><Relationship Id="rId1015" Type="http://schemas.openxmlformats.org/officeDocument/2006/relationships/hyperlink" Target="https://www.sreality.cz/cs/v2/estates/3797930828" TargetMode="External"/><Relationship Id="rId2346" Type="http://schemas.openxmlformats.org/officeDocument/2006/relationships/hyperlink" Target="https://www.sreality.cz/cs/v2/estates/1957061196" TargetMode="External"/><Relationship Id="rId3678" Type="http://schemas.openxmlformats.org/officeDocument/2006/relationships/hyperlink" Target="https://www.sreality.cz/cs/v2/estates/1377563468" TargetMode="External"/><Relationship Id="rId1016" Type="http://schemas.openxmlformats.org/officeDocument/2006/relationships/hyperlink" Target="https://www.sreality.cz/cs/v2/estates/2215019340" TargetMode="External"/><Relationship Id="rId2347" Type="http://schemas.openxmlformats.org/officeDocument/2006/relationships/hyperlink" Target="https://www.sreality.cz/cs/v2/estates/2695578188" TargetMode="External"/><Relationship Id="rId3677" Type="http://schemas.openxmlformats.org/officeDocument/2006/relationships/hyperlink" Target="https://www.sreality.cz/cs/v2/estates/3092664908" TargetMode="External"/><Relationship Id="rId1017" Type="http://schemas.openxmlformats.org/officeDocument/2006/relationships/hyperlink" Target="https://www.sreality.cz/cs/v2/estates/765691212" TargetMode="External"/><Relationship Id="rId2348" Type="http://schemas.openxmlformats.org/officeDocument/2006/relationships/hyperlink" Target="https://www.sreality.cz/cs/v2/estates/3014681164" TargetMode="External"/><Relationship Id="rId1018" Type="http://schemas.openxmlformats.org/officeDocument/2006/relationships/hyperlink" Target="https://www.sreality.cz/cs/v2/estates/1017021004" TargetMode="External"/><Relationship Id="rId2349" Type="http://schemas.openxmlformats.org/officeDocument/2006/relationships/hyperlink" Target="https://www.sreality.cz/cs/v2/estates/225264204" TargetMode="External"/><Relationship Id="rId3679" Type="http://schemas.openxmlformats.org/officeDocument/2006/relationships/hyperlink" Target="https://www.sreality.cz/cs/v2/estates/439219020" TargetMode="External"/><Relationship Id="rId1019" Type="http://schemas.openxmlformats.org/officeDocument/2006/relationships/hyperlink" Target="https://www.sreality.cz/cs/v2/estates/3979952716" TargetMode="External"/><Relationship Id="rId3670" Type="http://schemas.openxmlformats.org/officeDocument/2006/relationships/hyperlink" Target="https://www.sreality.cz/cs/v2/estates/1627104076" TargetMode="External"/><Relationship Id="rId2340" Type="http://schemas.openxmlformats.org/officeDocument/2006/relationships/hyperlink" Target="https://www.sreality.cz/cs/v2/estates/936202828" TargetMode="External"/><Relationship Id="rId3672" Type="http://schemas.openxmlformats.org/officeDocument/2006/relationships/hyperlink" Target="https://www.sreality.cz/cs/v2/estates/2461184844" TargetMode="External"/><Relationship Id="rId1010" Type="http://schemas.openxmlformats.org/officeDocument/2006/relationships/hyperlink" Target="https://www.sreality.cz/cs/v2/estates/3715683148" TargetMode="External"/><Relationship Id="rId2341" Type="http://schemas.openxmlformats.org/officeDocument/2006/relationships/hyperlink" Target="https://www.sreality.cz/cs/v2/estates/1775981132" TargetMode="External"/><Relationship Id="rId3671" Type="http://schemas.openxmlformats.org/officeDocument/2006/relationships/hyperlink" Target="https://www.sreality.cz/cs/v2/estates/2377839436" TargetMode="External"/><Relationship Id="rId1011" Type="http://schemas.openxmlformats.org/officeDocument/2006/relationships/hyperlink" Target="https://www.sreality.cz/cs/v2/estates/1904202572" TargetMode="External"/><Relationship Id="rId2342" Type="http://schemas.openxmlformats.org/officeDocument/2006/relationships/hyperlink" Target="https://www.sreality.cz/cs/v2/estates/272130636" TargetMode="External"/><Relationship Id="rId3674" Type="http://schemas.openxmlformats.org/officeDocument/2006/relationships/hyperlink" Target="https://www.sreality.cz/cs/v2/estates/2586731084" TargetMode="External"/><Relationship Id="rId1012" Type="http://schemas.openxmlformats.org/officeDocument/2006/relationships/hyperlink" Target="https://www.sreality.cz/cs/v2/estates/3076453196" TargetMode="External"/><Relationship Id="rId2343" Type="http://schemas.openxmlformats.org/officeDocument/2006/relationships/hyperlink" Target="https://www.sreality.cz/cs/v2/estates/322527820" TargetMode="External"/><Relationship Id="rId3673" Type="http://schemas.openxmlformats.org/officeDocument/2006/relationships/hyperlink" Target="https://www.sreality.cz/cs/v2/estates/4116312908" TargetMode="External"/><Relationship Id="rId1013" Type="http://schemas.openxmlformats.org/officeDocument/2006/relationships/hyperlink" Target="https://www.sreality.cz/cs/v2/estates/795267916" TargetMode="External"/><Relationship Id="rId2344" Type="http://schemas.openxmlformats.org/officeDocument/2006/relationships/hyperlink" Target="https://www.sreality.cz/cs/v2/estates/797794892" TargetMode="External"/><Relationship Id="rId3676" Type="http://schemas.openxmlformats.org/officeDocument/2006/relationships/hyperlink" Target="https://www.sreality.cz/cs/v2/estates/3220447820" TargetMode="External"/><Relationship Id="rId1014" Type="http://schemas.openxmlformats.org/officeDocument/2006/relationships/hyperlink" Target="https://www.sreality.cz/cs/v2/estates/2579915340" TargetMode="External"/><Relationship Id="rId2345" Type="http://schemas.openxmlformats.org/officeDocument/2006/relationships/hyperlink" Target="https://www.sreality.cz/cs/v2/estates/1672503884" TargetMode="External"/><Relationship Id="rId3675" Type="http://schemas.openxmlformats.org/officeDocument/2006/relationships/hyperlink" Target="https://www.sreality.cz/cs/v2/estates/3108262476" TargetMode="External"/><Relationship Id="rId1004" Type="http://schemas.openxmlformats.org/officeDocument/2006/relationships/hyperlink" Target="https://www.sreality.cz/cs/v2/estates/963040076" TargetMode="External"/><Relationship Id="rId2335" Type="http://schemas.openxmlformats.org/officeDocument/2006/relationships/hyperlink" Target="https://www.sreality.cz/cs/v2/estates/3129438796" TargetMode="External"/><Relationship Id="rId3667" Type="http://schemas.openxmlformats.org/officeDocument/2006/relationships/hyperlink" Target="https://www.sreality.cz/cs/v2/estates/3308806732" TargetMode="External"/><Relationship Id="rId4998" Type="http://schemas.openxmlformats.org/officeDocument/2006/relationships/hyperlink" Target="https://www.sreality.cz/cs/v2/estates/3432841804" TargetMode="External"/><Relationship Id="rId1005" Type="http://schemas.openxmlformats.org/officeDocument/2006/relationships/hyperlink" Target="https://www.sreality.cz/cs/v2/estates/2231337804" TargetMode="External"/><Relationship Id="rId2336" Type="http://schemas.openxmlformats.org/officeDocument/2006/relationships/hyperlink" Target="https://www.sreality.cz/cs/v2/estates/3864068684" TargetMode="External"/><Relationship Id="rId3666" Type="http://schemas.openxmlformats.org/officeDocument/2006/relationships/hyperlink" Target="https://www.sreality.cz/cs/v2/estates/3016266572" TargetMode="External"/><Relationship Id="rId4997" Type="http://schemas.openxmlformats.org/officeDocument/2006/relationships/hyperlink" Target="https://www.sreality.cz/cs/v2/estates/1488675404" TargetMode="External"/><Relationship Id="rId1006" Type="http://schemas.openxmlformats.org/officeDocument/2006/relationships/hyperlink" Target="https://www.sreality.cz/cs/v2/estates/4017623628" TargetMode="External"/><Relationship Id="rId2337" Type="http://schemas.openxmlformats.org/officeDocument/2006/relationships/hyperlink" Target="https://www.sreality.cz/cs/v2/estates/4025745996" TargetMode="External"/><Relationship Id="rId3669" Type="http://schemas.openxmlformats.org/officeDocument/2006/relationships/hyperlink" Target="https://www.sreality.cz/cs/v2/estates/2811990860" TargetMode="External"/><Relationship Id="rId1007" Type="http://schemas.openxmlformats.org/officeDocument/2006/relationships/hyperlink" Target="https://www.sreality.cz/cs/v2/estates/90337868" TargetMode="External"/><Relationship Id="rId2338" Type="http://schemas.openxmlformats.org/officeDocument/2006/relationships/hyperlink" Target="https://www.sreality.cz/cs/v2/estates/298668620" TargetMode="External"/><Relationship Id="rId3668" Type="http://schemas.openxmlformats.org/officeDocument/2006/relationships/hyperlink" Target="https://www.sreality.cz/cs/v2/estates/3822965580" TargetMode="External"/><Relationship Id="rId4999" Type="http://schemas.openxmlformats.org/officeDocument/2006/relationships/hyperlink" Target="https://www.sreality.cz/cs/v2/estates/1471058764" TargetMode="External"/><Relationship Id="rId1008" Type="http://schemas.openxmlformats.org/officeDocument/2006/relationships/hyperlink" Target="https://www.sreality.cz/cs/v2/estates/2074239564" TargetMode="External"/><Relationship Id="rId2339" Type="http://schemas.openxmlformats.org/officeDocument/2006/relationships/hyperlink" Target="https://www.sreality.cz/cs/v2/estates/828662348" TargetMode="External"/><Relationship Id="rId1009" Type="http://schemas.openxmlformats.org/officeDocument/2006/relationships/hyperlink" Target="https://www.sreality.cz/cs/v2/estates/3027718732" TargetMode="External"/><Relationship Id="rId4990" Type="http://schemas.openxmlformats.org/officeDocument/2006/relationships/hyperlink" Target="https://www.sreality.cz/cs/v2/estates/2125714252" TargetMode="External"/><Relationship Id="rId3661" Type="http://schemas.openxmlformats.org/officeDocument/2006/relationships/hyperlink" Target="https://www.sreality.cz/cs/v2/estates/791274316" TargetMode="External"/><Relationship Id="rId4992" Type="http://schemas.openxmlformats.org/officeDocument/2006/relationships/hyperlink" Target="https://www.sreality.cz/cs/v2/estates/1261982284" TargetMode="External"/><Relationship Id="rId2330" Type="http://schemas.openxmlformats.org/officeDocument/2006/relationships/hyperlink" Target="https://www.sreality.cz/cs/v2/estates/799412812" TargetMode="External"/><Relationship Id="rId3660" Type="http://schemas.openxmlformats.org/officeDocument/2006/relationships/hyperlink" Target="https://www.sreality.cz/cs/v2/estates/1501598540" TargetMode="External"/><Relationship Id="rId4991" Type="http://schemas.openxmlformats.org/officeDocument/2006/relationships/hyperlink" Target="https://www.sreality.cz/cs/v2/estates/3484668748" TargetMode="External"/><Relationship Id="rId1000" Type="http://schemas.openxmlformats.org/officeDocument/2006/relationships/hyperlink" Target="https://www.sreality.cz/cs/v2/estates/1462321740" TargetMode="External"/><Relationship Id="rId2331" Type="http://schemas.openxmlformats.org/officeDocument/2006/relationships/hyperlink" Target="https://www.sreality.cz/cs/v2/estates/871854668" TargetMode="External"/><Relationship Id="rId3663" Type="http://schemas.openxmlformats.org/officeDocument/2006/relationships/hyperlink" Target="https://www.sreality.cz/cs/v2/estates/2318705484" TargetMode="External"/><Relationship Id="rId4994" Type="http://schemas.openxmlformats.org/officeDocument/2006/relationships/hyperlink" Target="https://www.sreality.cz/cs/v2/estates/935502668" TargetMode="External"/><Relationship Id="rId1001" Type="http://schemas.openxmlformats.org/officeDocument/2006/relationships/hyperlink" Target="https://www.sreality.cz/cs/v2/estates/3945169740" TargetMode="External"/><Relationship Id="rId2332" Type="http://schemas.openxmlformats.org/officeDocument/2006/relationships/hyperlink" Target="https://www.sreality.cz/cs/v2/estates/1932096076" TargetMode="External"/><Relationship Id="rId3662" Type="http://schemas.openxmlformats.org/officeDocument/2006/relationships/hyperlink" Target="https://www.sreality.cz/cs/v2/estates/4095447884" TargetMode="External"/><Relationship Id="rId4993" Type="http://schemas.openxmlformats.org/officeDocument/2006/relationships/hyperlink" Target="https://www.sreality.cz/cs/v2/estates/3960910668" TargetMode="External"/><Relationship Id="rId1002" Type="http://schemas.openxmlformats.org/officeDocument/2006/relationships/hyperlink" Target="https://www.sreality.cz/cs/v2/estates/2227827532" TargetMode="External"/><Relationship Id="rId2333" Type="http://schemas.openxmlformats.org/officeDocument/2006/relationships/hyperlink" Target="https://www.sreality.cz/cs/v2/estates/2557375052" TargetMode="External"/><Relationship Id="rId3665" Type="http://schemas.openxmlformats.org/officeDocument/2006/relationships/hyperlink" Target="https://www.sreality.cz/cs/v2/estates/3944215372" TargetMode="External"/><Relationship Id="rId4996" Type="http://schemas.openxmlformats.org/officeDocument/2006/relationships/hyperlink" Target="https://www.sreality.cz/cs/v2/estates/3854168908" TargetMode="External"/><Relationship Id="rId1003" Type="http://schemas.openxmlformats.org/officeDocument/2006/relationships/hyperlink" Target="https://www.sreality.cz/cs/v2/estates/3899052876" TargetMode="External"/><Relationship Id="rId2334" Type="http://schemas.openxmlformats.org/officeDocument/2006/relationships/hyperlink" Target="https://www.sreality.cz/cs/v2/estates/2784039500" TargetMode="External"/><Relationship Id="rId3664" Type="http://schemas.openxmlformats.org/officeDocument/2006/relationships/hyperlink" Target="https://www.sreality.cz/cs/v2/estates/2930143820" TargetMode="External"/><Relationship Id="rId4995" Type="http://schemas.openxmlformats.org/officeDocument/2006/relationships/hyperlink" Target="https://www.sreality.cz/cs/v2/estates/935981900" TargetMode="External"/><Relationship Id="rId1037" Type="http://schemas.openxmlformats.org/officeDocument/2006/relationships/hyperlink" Target="https://www.sreality.cz/cs/v2/estates/3104408396" TargetMode="External"/><Relationship Id="rId2368" Type="http://schemas.openxmlformats.org/officeDocument/2006/relationships/hyperlink" Target="https://www.sreality.cz/cs/v2/estates/3212550988" TargetMode="External"/><Relationship Id="rId1038" Type="http://schemas.openxmlformats.org/officeDocument/2006/relationships/hyperlink" Target="https://www.sreality.cz/cs/v2/estates/275174220" TargetMode="External"/><Relationship Id="rId2369" Type="http://schemas.openxmlformats.org/officeDocument/2006/relationships/hyperlink" Target="https://www.sreality.cz/cs/v2/estates/3448410956" TargetMode="External"/><Relationship Id="rId3699" Type="http://schemas.openxmlformats.org/officeDocument/2006/relationships/hyperlink" Target="https://www.sreality.cz/cs/v2/estates/1043108684" TargetMode="External"/><Relationship Id="rId1039" Type="http://schemas.openxmlformats.org/officeDocument/2006/relationships/hyperlink" Target="https://www.sreality.cz/cs/v2/estates/2911015756" TargetMode="External"/><Relationship Id="rId3690" Type="http://schemas.openxmlformats.org/officeDocument/2006/relationships/hyperlink" Target="https://www.sreality.cz/cs/v2/estates/4245185868" TargetMode="External"/><Relationship Id="rId2360" Type="http://schemas.openxmlformats.org/officeDocument/2006/relationships/hyperlink" Target="https://www.sreality.cz/cs/v2/estates/1884176972" TargetMode="External"/><Relationship Id="rId3692" Type="http://schemas.openxmlformats.org/officeDocument/2006/relationships/hyperlink" Target="https://www.sreality.cz/cs/v2/estates/388772428" TargetMode="External"/><Relationship Id="rId1030" Type="http://schemas.openxmlformats.org/officeDocument/2006/relationships/hyperlink" Target="https://www.sreality.cz/cs/v2/estates/1476191052" TargetMode="External"/><Relationship Id="rId2361" Type="http://schemas.openxmlformats.org/officeDocument/2006/relationships/hyperlink" Target="https://www.sreality.cz/cs/v2/estates/3094262604" TargetMode="External"/><Relationship Id="rId3691" Type="http://schemas.openxmlformats.org/officeDocument/2006/relationships/hyperlink" Target="https://www.sreality.cz/cs/v2/estates/12788300" TargetMode="External"/><Relationship Id="rId1031" Type="http://schemas.openxmlformats.org/officeDocument/2006/relationships/hyperlink" Target="https://www.sreality.cz/cs/v2/estates/1818743628" TargetMode="External"/><Relationship Id="rId2362" Type="http://schemas.openxmlformats.org/officeDocument/2006/relationships/hyperlink" Target="https://www.sreality.cz/cs/v2/estates/162837324" TargetMode="External"/><Relationship Id="rId3694" Type="http://schemas.openxmlformats.org/officeDocument/2006/relationships/hyperlink" Target="https://www.sreality.cz/cs/v2/estates/721449548" TargetMode="External"/><Relationship Id="rId1032" Type="http://schemas.openxmlformats.org/officeDocument/2006/relationships/hyperlink" Target="https://www.sreality.cz/cs/v2/estates/3647853388" TargetMode="External"/><Relationship Id="rId2363" Type="http://schemas.openxmlformats.org/officeDocument/2006/relationships/hyperlink" Target="https://www.sreality.cz/cs/v2/estates/240558924" TargetMode="External"/><Relationship Id="rId3693" Type="http://schemas.openxmlformats.org/officeDocument/2006/relationships/hyperlink" Target="https://www.sreality.cz/cs/v2/estates/490422860" TargetMode="External"/><Relationship Id="rId1033" Type="http://schemas.openxmlformats.org/officeDocument/2006/relationships/hyperlink" Target="https://www.sreality.cz/cs/v2/estates/902124108" TargetMode="External"/><Relationship Id="rId2364" Type="http://schemas.openxmlformats.org/officeDocument/2006/relationships/hyperlink" Target="https://www.sreality.cz/cs/v2/estates/1062515532" TargetMode="External"/><Relationship Id="rId3696" Type="http://schemas.openxmlformats.org/officeDocument/2006/relationships/hyperlink" Target="https://www.sreality.cz/cs/v2/estates/1320251980" TargetMode="External"/><Relationship Id="rId1034" Type="http://schemas.openxmlformats.org/officeDocument/2006/relationships/hyperlink" Target="https://www.sreality.cz/cs/v2/estates/138928972" TargetMode="External"/><Relationship Id="rId2365" Type="http://schemas.openxmlformats.org/officeDocument/2006/relationships/hyperlink" Target="https://www.sreality.cz/cs/v2/estates/2245305164" TargetMode="External"/><Relationship Id="rId3695" Type="http://schemas.openxmlformats.org/officeDocument/2006/relationships/hyperlink" Target="https://www.sreality.cz/cs/v2/estates/943215180" TargetMode="External"/><Relationship Id="rId1035" Type="http://schemas.openxmlformats.org/officeDocument/2006/relationships/hyperlink" Target="https://www.sreality.cz/cs/v2/estates/606097996" TargetMode="External"/><Relationship Id="rId2366" Type="http://schemas.openxmlformats.org/officeDocument/2006/relationships/hyperlink" Target="https://www.sreality.cz/cs/v2/estates/2295964492" TargetMode="External"/><Relationship Id="rId3698" Type="http://schemas.openxmlformats.org/officeDocument/2006/relationships/hyperlink" Target="https://www.sreality.cz/cs/v2/estates/237802316" TargetMode="External"/><Relationship Id="rId1036" Type="http://schemas.openxmlformats.org/officeDocument/2006/relationships/hyperlink" Target="https://www.sreality.cz/cs/v2/estates/3243082572" TargetMode="External"/><Relationship Id="rId2367" Type="http://schemas.openxmlformats.org/officeDocument/2006/relationships/hyperlink" Target="https://www.sreality.cz/cs/v2/estates/2487919436" TargetMode="External"/><Relationship Id="rId3697" Type="http://schemas.openxmlformats.org/officeDocument/2006/relationships/hyperlink" Target="https://www.sreality.cz/cs/v2/estates/1490317900" TargetMode="External"/><Relationship Id="rId1026" Type="http://schemas.openxmlformats.org/officeDocument/2006/relationships/hyperlink" Target="https://www.sreality.cz/cs/v2/estates/3225916236" TargetMode="External"/><Relationship Id="rId2357" Type="http://schemas.openxmlformats.org/officeDocument/2006/relationships/hyperlink" Target="https://www.sreality.cz/cs/v2/estates/2920723276" TargetMode="External"/><Relationship Id="rId3689" Type="http://schemas.openxmlformats.org/officeDocument/2006/relationships/hyperlink" Target="https://www.sreality.cz/cs/v2/estates/4036310348" TargetMode="External"/><Relationship Id="rId1027" Type="http://schemas.openxmlformats.org/officeDocument/2006/relationships/hyperlink" Target="https://www.sreality.cz/cs/v2/estates/74494796" TargetMode="External"/><Relationship Id="rId2358" Type="http://schemas.openxmlformats.org/officeDocument/2006/relationships/hyperlink" Target="https://www.sreality.cz/cs/v2/estates/3977491276" TargetMode="External"/><Relationship Id="rId3688" Type="http://schemas.openxmlformats.org/officeDocument/2006/relationships/hyperlink" Target="https://www.sreality.cz/cs/v2/estates/1056339276" TargetMode="External"/><Relationship Id="rId1028" Type="http://schemas.openxmlformats.org/officeDocument/2006/relationships/hyperlink" Target="https://www.sreality.cz/cs/v2/estates/752059212" TargetMode="External"/><Relationship Id="rId2359" Type="http://schemas.openxmlformats.org/officeDocument/2006/relationships/hyperlink" Target="https://www.sreality.cz/cs/v2/estates/1348842316" TargetMode="External"/><Relationship Id="rId1029" Type="http://schemas.openxmlformats.org/officeDocument/2006/relationships/hyperlink" Target="https://www.sreality.cz/cs/v2/estates/850666060" TargetMode="External"/><Relationship Id="rId3681" Type="http://schemas.openxmlformats.org/officeDocument/2006/relationships/hyperlink" Target="https://www.sreality.cz/cs/v2/estates/439403852" TargetMode="External"/><Relationship Id="rId2350" Type="http://schemas.openxmlformats.org/officeDocument/2006/relationships/hyperlink" Target="https://www.sreality.cz/cs/v2/estates/796373836" TargetMode="External"/><Relationship Id="rId3680" Type="http://schemas.openxmlformats.org/officeDocument/2006/relationships/hyperlink" Target="https://www.sreality.cz/cs/v2/estates/4009874252" TargetMode="External"/><Relationship Id="rId1020" Type="http://schemas.openxmlformats.org/officeDocument/2006/relationships/hyperlink" Target="https://www.sreality.cz/cs/v2/estates/1840239436" TargetMode="External"/><Relationship Id="rId2351" Type="http://schemas.openxmlformats.org/officeDocument/2006/relationships/hyperlink" Target="https://www.sreality.cz/cs/v2/estates/1113473612" TargetMode="External"/><Relationship Id="rId3683" Type="http://schemas.openxmlformats.org/officeDocument/2006/relationships/hyperlink" Target="https://www.sreality.cz/cs/v2/estates/761504588" TargetMode="External"/><Relationship Id="rId1021" Type="http://schemas.openxmlformats.org/officeDocument/2006/relationships/hyperlink" Target="https://www.sreality.cz/cs/v2/estates/348558156" TargetMode="External"/><Relationship Id="rId2352" Type="http://schemas.openxmlformats.org/officeDocument/2006/relationships/hyperlink" Target="https://www.sreality.cz/cs/v2/estates/1588937292" TargetMode="External"/><Relationship Id="rId3682" Type="http://schemas.openxmlformats.org/officeDocument/2006/relationships/hyperlink" Target="https://www.sreality.cz/cs/v2/estates/3235435340" TargetMode="External"/><Relationship Id="rId1022" Type="http://schemas.openxmlformats.org/officeDocument/2006/relationships/hyperlink" Target="https://www.sreality.cz/cs/v2/estates/993456972" TargetMode="External"/><Relationship Id="rId2353" Type="http://schemas.openxmlformats.org/officeDocument/2006/relationships/hyperlink" Target="https://www.sreality.cz/cs/v2/estates/1786884940" TargetMode="External"/><Relationship Id="rId3685" Type="http://schemas.openxmlformats.org/officeDocument/2006/relationships/hyperlink" Target="https://www.sreality.cz/cs/v2/estates/3256908" TargetMode="External"/><Relationship Id="rId1023" Type="http://schemas.openxmlformats.org/officeDocument/2006/relationships/hyperlink" Target="https://www.sreality.cz/cs/v2/estates/1420227404" TargetMode="External"/><Relationship Id="rId2354" Type="http://schemas.openxmlformats.org/officeDocument/2006/relationships/hyperlink" Target="https://www.sreality.cz/cs/v2/estates/2086486604" TargetMode="External"/><Relationship Id="rId3684" Type="http://schemas.openxmlformats.org/officeDocument/2006/relationships/hyperlink" Target="https://www.sreality.cz/cs/v2/estates/486658892" TargetMode="External"/><Relationship Id="rId1024" Type="http://schemas.openxmlformats.org/officeDocument/2006/relationships/hyperlink" Target="https://www.sreality.cz/cs/v2/estates/425648972" TargetMode="External"/><Relationship Id="rId2355" Type="http://schemas.openxmlformats.org/officeDocument/2006/relationships/hyperlink" Target="https://www.sreality.cz/cs/v2/estates/2660123212" TargetMode="External"/><Relationship Id="rId3687" Type="http://schemas.openxmlformats.org/officeDocument/2006/relationships/hyperlink" Target="https://www.sreality.cz/cs/v2/estates/326030668" TargetMode="External"/><Relationship Id="rId1025" Type="http://schemas.openxmlformats.org/officeDocument/2006/relationships/hyperlink" Target="https://www.sreality.cz/cs/v2/estates/641176396" TargetMode="External"/><Relationship Id="rId2356" Type="http://schemas.openxmlformats.org/officeDocument/2006/relationships/hyperlink" Target="https://www.sreality.cz/cs/v2/estates/2761310796" TargetMode="External"/><Relationship Id="rId3686" Type="http://schemas.openxmlformats.org/officeDocument/2006/relationships/hyperlink" Target="https://www.sreality.cz/cs/v2/estates/269738572" TargetMode="External"/><Relationship Id="rId16285" Type="http://schemas.openxmlformats.org/officeDocument/2006/relationships/hyperlink" Target="https://www.sreality.cz/cs/v2/estates/3784749900" TargetMode="External"/><Relationship Id="rId16284" Type="http://schemas.openxmlformats.org/officeDocument/2006/relationships/hyperlink" Target="https://www.sreality.cz/cs/v2/estates/3197547340" TargetMode="External"/><Relationship Id="rId16287" Type="http://schemas.openxmlformats.org/officeDocument/2006/relationships/hyperlink" Target="https://www.sreality.cz/cs/v2/estates/1065792332" TargetMode="External"/><Relationship Id="rId16286" Type="http://schemas.openxmlformats.org/officeDocument/2006/relationships/hyperlink" Target="https://www.sreality.cz/cs/v2/estates/1770435404" TargetMode="External"/><Relationship Id="rId16281" Type="http://schemas.openxmlformats.org/officeDocument/2006/relationships/hyperlink" Target="https://www.sreality.cz/cs/v2/estates/124105548" TargetMode="External"/><Relationship Id="rId16280" Type="http://schemas.openxmlformats.org/officeDocument/2006/relationships/hyperlink" Target="https://www.sreality.cz/cs/v2/estates/6665036" TargetMode="External"/><Relationship Id="rId16283" Type="http://schemas.openxmlformats.org/officeDocument/2006/relationships/hyperlink" Target="https://www.sreality.cz/cs/v2/estates/4204180300" TargetMode="External"/><Relationship Id="rId16282" Type="http://schemas.openxmlformats.org/officeDocument/2006/relationships/hyperlink" Target="https://www.sreality.cz/cs/v2/estates/177648460" TargetMode="External"/><Relationship Id="rId16278" Type="http://schemas.openxmlformats.org/officeDocument/2006/relationships/hyperlink" Target="https://www.sreality.cz/cs/v2/estates/4101354316" TargetMode="External"/><Relationship Id="rId16277" Type="http://schemas.openxmlformats.org/officeDocument/2006/relationships/hyperlink" Target="https://www.sreality.cz/cs/v2/estates/2541073228" TargetMode="External"/><Relationship Id="rId16279" Type="http://schemas.openxmlformats.org/officeDocument/2006/relationships/hyperlink" Target="https://www.sreality.cz/cs/v2/estates/497177164" TargetMode="External"/><Relationship Id="rId16296" Type="http://schemas.openxmlformats.org/officeDocument/2006/relationships/hyperlink" Target="https://www.sreality.cz/cs/v2/estates/160384332" TargetMode="External"/><Relationship Id="rId16295" Type="http://schemas.openxmlformats.org/officeDocument/2006/relationships/hyperlink" Target="https://www.sreality.cz/cs/v2/estates/1237758796" TargetMode="External"/><Relationship Id="rId16298" Type="http://schemas.openxmlformats.org/officeDocument/2006/relationships/hyperlink" Target="https://www.sreality.cz/cs/v2/estates/972469068" TargetMode="External"/><Relationship Id="rId16297" Type="http://schemas.openxmlformats.org/officeDocument/2006/relationships/hyperlink" Target="https://www.sreality.cz/cs/v2/estates/935768908" TargetMode="External"/><Relationship Id="rId16292" Type="http://schemas.openxmlformats.org/officeDocument/2006/relationships/hyperlink" Target="https://www.sreality.cz/cs/v2/estates/3332813644" TargetMode="External"/><Relationship Id="rId16291" Type="http://schemas.openxmlformats.org/officeDocument/2006/relationships/hyperlink" Target="https://www.sreality.cz/cs/v2/estates/1734779468" TargetMode="External"/><Relationship Id="rId16294" Type="http://schemas.openxmlformats.org/officeDocument/2006/relationships/hyperlink" Target="https://www.sreality.cz/cs/v2/estates/2354782796" TargetMode="External"/><Relationship Id="rId16293" Type="http://schemas.openxmlformats.org/officeDocument/2006/relationships/hyperlink" Target="https://www.sreality.cz/cs/v2/estates/3347210828" TargetMode="External"/><Relationship Id="rId16290" Type="http://schemas.openxmlformats.org/officeDocument/2006/relationships/hyperlink" Target="https://www.sreality.cz/cs/v2/estates/3148264268" TargetMode="External"/><Relationship Id="rId16289" Type="http://schemas.openxmlformats.org/officeDocument/2006/relationships/hyperlink" Target="https://www.sreality.cz/cs/v2/estates/178697036" TargetMode="External"/><Relationship Id="rId16288" Type="http://schemas.openxmlformats.org/officeDocument/2006/relationships/hyperlink" Target="https://www.sreality.cz/cs/v2/estates/4243558988" TargetMode="External"/><Relationship Id="rId16263" Type="http://schemas.openxmlformats.org/officeDocument/2006/relationships/hyperlink" Target="https://www.sreality.cz/cs/v2/estates/735060556" TargetMode="External"/><Relationship Id="rId17594" Type="http://schemas.openxmlformats.org/officeDocument/2006/relationships/hyperlink" Target="https://www.sreality.cz/cs/v2/estates/3812184652" TargetMode="External"/><Relationship Id="rId16262" Type="http://schemas.openxmlformats.org/officeDocument/2006/relationships/hyperlink" Target="https://www.sreality.cz/cs/v2/estates/3723715148" TargetMode="External"/><Relationship Id="rId17593" Type="http://schemas.openxmlformats.org/officeDocument/2006/relationships/hyperlink" Target="https://www.sreality.cz/cs/v2/estates/819843916" TargetMode="External"/><Relationship Id="rId16265" Type="http://schemas.openxmlformats.org/officeDocument/2006/relationships/hyperlink" Target="https://www.sreality.cz/cs/v2/estates/27390796" TargetMode="External"/><Relationship Id="rId17596" Type="http://schemas.openxmlformats.org/officeDocument/2006/relationships/hyperlink" Target="https://www.sreality.cz/cs/v2/estates/45765196" TargetMode="External"/><Relationship Id="rId16264" Type="http://schemas.openxmlformats.org/officeDocument/2006/relationships/hyperlink" Target="https://www.sreality.cz/cs/v2/estates/2855646028" TargetMode="External"/><Relationship Id="rId17595" Type="http://schemas.openxmlformats.org/officeDocument/2006/relationships/hyperlink" Target="https://www.sreality.cz/cs/v2/estates/512811596" TargetMode="External"/><Relationship Id="rId17590" Type="http://schemas.openxmlformats.org/officeDocument/2006/relationships/hyperlink" Target="https://www.sreality.cz/cs/v2/estates/602375244" TargetMode="External"/><Relationship Id="rId16261" Type="http://schemas.openxmlformats.org/officeDocument/2006/relationships/hyperlink" Target="https://www.sreality.cz/cs/v2/estates/3264701004" TargetMode="External"/><Relationship Id="rId17592" Type="http://schemas.openxmlformats.org/officeDocument/2006/relationships/hyperlink" Target="https://www.sreality.cz/cs/v2/estates/689517132" TargetMode="External"/><Relationship Id="rId16260" Type="http://schemas.openxmlformats.org/officeDocument/2006/relationships/hyperlink" Target="https://www.sreality.cz/cs/v2/estates/1280397900" TargetMode="External"/><Relationship Id="rId17591" Type="http://schemas.openxmlformats.org/officeDocument/2006/relationships/hyperlink" Target="https://www.sreality.cz/cs/v2/estates/1602097740" TargetMode="External"/><Relationship Id="rId16259" Type="http://schemas.openxmlformats.org/officeDocument/2006/relationships/hyperlink" Target="https://www.sreality.cz/cs/v2/estates/3808801612" TargetMode="External"/><Relationship Id="rId16256" Type="http://schemas.openxmlformats.org/officeDocument/2006/relationships/hyperlink" Target="https://www.sreality.cz/cs/v2/estates/2715963980" TargetMode="External"/><Relationship Id="rId17587" Type="http://schemas.openxmlformats.org/officeDocument/2006/relationships/hyperlink" Target="https://www.sreality.cz/cs/v2/estates/2183680588" TargetMode="External"/><Relationship Id="rId16255" Type="http://schemas.openxmlformats.org/officeDocument/2006/relationships/hyperlink" Target="https://www.sreality.cz/cs/v2/estates/3406148428" TargetMode="External"/><Relationship Id="rId17586" Type="http://schemas.openxmlformats.org/officeDocument/2006/relationships/hyperlink" Target="https://www.sreality.cz/cs/v2/estates/2033799756" TargetMode="External"/><Relationship Id="rId16258" Type="http://schemas.openxmlformats.org/officeDocument/2006/relationships/hyperlink" Target="https://www.sreality.cz/cs/v2/estates/3318694476" TargetMode="External"/><Relationship Id="rId17589" Type="http://schemas.openxmlformats.org/officeDocument/2006/relationships/hyperlink" Target="https://www.sreality.cz/cs/v2/estates/4235809356" TargetMode="External"/><Relationship Id="rId16257" Type="http://schemas.openxmlformats.org/officeDocument/2006/relationships/hyperlink" Target="https://www.sreality.cz/cs/v2/estates/3959796556" TargetMode="External"/><Relationship Id="rId17588" Type="http://schemas.openxmlformats.org/officeDocument/2006/relationships/hyperlink" Target="https://www.sreality.cz/cs/v2/estates/207016524" TargetMode="External"/><Relationship Id="rId16274" Type="http://schemas.openxmlformats.org/officeDocument/2006/relationships/hyperlink" Target="https://www.sreality.cz/cs/v2/estates/1780896332" TargetMode="External"/><Relationship Id="rId16273" Type="http://schemas.openxmlformats.org/officeDocument/2006/relationships/hyperlink" Target="https://www.sreality.cz/cs/v2/estates/810922828" TargetMode="External"/><Relationship Id="rId16276" Type="http://schemas.openxmlformats.org/officeDocument/2006/relationships/hyperlink" Target="https://www.sreality.cz/cs/v2/estates/2751025740" TargetMode="External"/><Relationship Id="rId16275" Type="http://schemas.openxmlformats.org/officeDocument/2006/relationships/hyperlink" Target="https://www.sreality.cz/cs/v2/estates/786956876" TargetMode="External"/><Relationship Id="rId16270" Type="http://schemas.openxmlformats.org/officeDocument/2006/relationships/hyperlink" Target="https://www.sreality.cz/cs/v2/estates/3240473420" TargetMode="External"/><Relationship Id="rId16272" Type="http://schemas.openxmlformats.org/officeDocument/2006/relationships/hyperlink" Target="https://www.sreality.cz/cs/v2/estates/2622862156" TargetMode="External"/><Relationship Id="rId16271" Type="http://schemas.openxmlformats.org/officeDocument/2006/relationships/hyperlink" Target="https://www.sreality.cz/cs/v2/estates/525710156" TargetMode="External"/><Relationship Id="rId16267" Type="http://schemas.openxmlformats.org/officeDocument/2006/relationships/hyperlink" Target="https://www.sreality.cz/cs/v2/estates/3915121228" TargetMode="External"/><Relationship Id="rId17598" Type="http://schemas.openxmlformats.org/officeDocument/2006/relationships/hyperlink" Target="https://www.sreality.cz/cs/v2/estates/2005385804" TargetMode="External"/><Relationship Id="rId16266" Type="http://schemas.openxmlformats.org/officeDocument/2006/relationships/hyperlink" Target="https://www.sreality.cz/cs/v2/estates/3404649292" TargetMode="External"/><Relationship Id="rId17597" Type="http://schemas.openxmlformats.org/officeDocument/2006/relationships/hyperlink" Target="https://www.sreality.cz/cs/v2/estates/3416937036" TargetMode="External"/><Relationship Id="rId16269" Type="http://schemas.openxmlformats.org/officeDocument/2006/relationships/hyperlink" Target="https://www.sreality.cz/cs/v2/estates/4113937228" TargetMode="External"/><Relationship Id="rId16268" Type="http://schemas.openxmlformats.org/officeDocument/2006/relationships/hyperlink" Target="https://www.sreality.cz/cs/v2/estates/1849013068" TargetMode="External"/><Relationship Id="rId17599" Type="http://schemas.openxmlformats.org/officeDocument/2006/relationships/hyperlink" Target="https://www.sreality.cz/cs/v2/estates/3839513164" TargetMode="External"/><Relationship Id="rId1090" Type="http://schemas.openxmlformats.org/officeDocument/2006/relationships/hyperlink" Target="https://www.sreality.cz/cs/v2/estates/618902348" TargetMode="External"/><Relationship Id="rId1091" Type="http://schemas.openxmlformats.org/officeDocument/2006/relationships/hyperlink" Target="https://www.sreality.cz/cs/v2/estates/2554385228" TargetMode="External"/><Relationship Id="rId1092" Type="http://schemas.openxmlformats.org/officeDocument/2006/relationships/hyperlink" Target="https://www.sreality.cz/cs/v2/estates/3365393228" TargetMode="External"/><Relationship Id="rId1093" Type="http://schemas.openxmlformats.org/officeDocument/2006/relationships/hyperlink" Target="https://www.sreality.cz/cs/v2/estates/926962252" TargetMode="External"/><Relationship Id="rId1094" Type="http://schemas.openxmlformats.org/officeDocument/2006/relationships/hyperlink" Target="https://www.sreality.cz/cs/v2/estates/2578567756" TargetMode="External"/><Relationship Id="rId1095" Type="http://schemas.openxmlformats.org/officeDocument/2006/relationships/hyperlink" Target="https://www.sreality.cz/cs/v2/estates/1994425164" TargetMode="External"/><Relationship Id="rId1096" Type="http://schemas.openxmlformats.org/officeDocument/2006/relationships/hyperlink" Target="https://www.sreality.cz/cs/v2/estates/2223559500" TargetMode="External"/><Relationship Id="rId1097" Type="http://schemas.openxmlformats.org/officeDocument/2006/relationships/hyperlink" Target="https://www.sreality.cz/cs/v2/estates/1378280268" TargetMode="External"/><Relationship Id="rId1098" Type="http://schemas.openxmlformats.org/officeDocument/2006/relationships/hyperlink" Target="https://www.sreality.cz/cs/v2/estates/1551229772" TargetMode="External"/><Relationship Id="rId1099" Type="http://schemas.openxmlformats.org/officeDocument/2006/relationships/hyperlink" Target="https://www.sreality.cz/cs/v2/estates/2529227596" TargetMode="External"/><Relationship Id="rId1080" Type="http://schemas.openxmlformats.org/officeDocument/2006/relationships/hyperlink" Target="https://www.sreality.cz/cs/v2/estates/258359884" TargetMode="External"/><Relationship Id="rId1081" Type="http://schemas.openxmlformats.org/officeDocument/2006/relationships/hyperlink" Target="https://www.sreality.cz/cs/v2/estates/1424806732" TargetMode="External"/><Relationship Id="rId1082" Type="http://schemas.openxmlformats.org/officeDocument/2006/relationships/hyperlink" Target="https://www.sreality.cz/cs/v2/estates/879162188" TargetMode="External"/><Relationship Id="rId1083" Type="http://schemas.openxmlformats.org/officeDocument/2006/relationships/hyperlink" Target="https://www.sreality.cz/cs/v2/estates/2152743500" TargetMode="External"/><Relationship Id="rId1084" Type="http://schemas.openxmlformats.org/officeDocument/2006/relationships/hyperlink" Target="https://www.sreality.cz/cs/v2/estates/2663576396" TargetMode="External"/><Relationship Id="rId1085" Type="http://schemas.openxmlformats.org/officeDocument/2006/relationships/hyperlink" Target="https://www.sreality.cz/cs/v2/estates/2095908172" TargetMode="External"/><Relationship Id="rId1086" Type="http://schemas.openxmlformats.org/officeDocument/2006/relationships/hyperlink" Target="https://www.sreality.cz/cs/v2/estates/2656727628" TargetMode="External"/><Relationship Id="rId1087" Type="http://schemas.openxmlformats.org/officeDocument/2006/relationships/hyperlink" Target="https://www.sreality.cz/cs/v2/estates/1676141388" TargetMode="External"/><Relationship Id="rId1088" Type="http://schemas.openxmlformats.org/officeDocument/2006/relationships/hyperlink" Target="https://www.sreality.cz/cs/v2/estates/2712662860" TargetMode="External"/><Relationship Id="rId1089" Type="http://schemas.openxmlformats.org/officeDocument/2006/relationships/hyperlink" Target="https://www.sreality.cz/cs/v2/estates/2083549772" TargetMode="External"/><Relationship Id="rId16299" Type="http://schemas.openxmlformats.org/officeDocument/2006/relationships/hyperlink" Target="https://www.sreality.cz/cs/v2/estates/684081740" TargetMode="External"/><Relationship Id="rId18860" Type="http://schemas.openxmlformats.org/officeDocument/2006/relationships/hyperlink" Target="https://www.sreality.cz/cs/v2/estates/3104236108" TargetMode="External"/><Relationship Id="rId18861" Type="http://schemas.openxmlformats.org/officeDocument/2006/relationships/hyperlink" Target="https://www.sreality.cz/cs/v2/estates/197878860" TargetMode="External"/><Relationship Id="rId17530" Type="http://schemas.openxmlformats.org/officeDocument/2006/relationships/hyperlink" Target="https://www.sreality.cz/cs/v2/estates/3834597964" TargetMode="External"/><Relationship Id="rId17529" Type="http://schemas.openxmlformats.org/officeDocument/2006/relationships/hyperlink" Target="https://www.sreality.cz/cs/v2/estates/1150243404" TargetMode="External"/><Relationship Id="rId17528" Type="http://schemas.openxmlformats.org/officeDocument/2006/relationships/hyperlink" Target="https://www.sreality.cz/cs/v2/estates/2744078924" TargetMode="External"/><Relationship Id="rId18859" Type="http://schemas.openxmlformats.org/officeDocument/2006/relationships/hyperlink" Target="https://www.sreality.cz/cs/v2/estates/4054245964" TargetMode="External"/><Relationship Id="rId17525" Type="http://schemas.openxmlformats.org/officeDocument/2006/relationships/hyperlink" Target="https://www.sreality.cz/cs/v2/estates/1487655500" TargetMode="External"/><Relationship Id="rId18857" Type="http://schemas.openxmlformats.org/officeDocument/2006/relationships/hyperlink" Target="https://www.sreality.cz/cs/v2/estates/1709015884" TargetMode="External"/><Relationship Id="rId17524" Type="http://schemas.openxmlformats.org/officeDocument/2006/relationships/hyperlink" Target="https://www.sreality.cz/cs/v2/estates/1328108108" TargetMode="External"/><Relationship Id="rId18858" Type="http://schemas.openxmlformats.org/officeDocument/2006/relationships/hyperlink" Target="https://www.sreality.cz/cs/v2/estates/1704387148" TargetMode="External"/><Relationship Id="rId17527" Type="http://schemas.openxmlformats.org/officeDocument/2006/relationships/hyperlink" Target="https://www.sreality.cz/cs/v2/estates/924086860" TargetMode="External"/><Relationship Id="rId18855" Type="http://schemas.openxmlformats.org/officeDocument/2006/relationships/hyperlink" Target="https://www.sreality.cz/cs/v2/estates/2043011660" TargetMode="External"/><Relationship Id="rId17526" Type="http://schemas.openxmlformats.org/officeDocument/2006/relationships/hyperlink" Target="https://www.sreality.cz/cs/v2/estates/1819169356" TargetMode="External"/><Relationship Id="rId18856" Type="http://schemas.openxmlformats.org/officeDocument/2006/relationships/hyperlink" Target="https://www.sreality.cz/cs/v2/estates/1106633292" TargetMode="External"/><Relationship Id="rId17521" Type="http://schemas.openxmlformats.org/officeDocument/2006/relationships/hyperlink" Target="https://www.sreality.cz/cs/v2/estates/2907591244" TargetMode="External"/><Relationship Id="rId18853" Type="http://schemas.openxmlformats.org/officeDocument/2006/relationships/hyperlink" Target="https://www.sreality.cz/cs/v2/estates/205840972" TargetMode="External"/><Relationship Id="rId17520" Type="http://schemas.openxmlformats.org/officeDocument/2006/relationships/hyperlink" Target="https://www.sreality.cz/cs/v2/estates/3092140620" TargetMode="External"/><Relationship Id="rId18854" Type="http://schemas.openxmlformats.org/officeDocument/2006/relationships/hyperlink" Target="https://www.sreality.cz/cs/v2/estates/2944787020" TargetMode="External"/><Relationship Id="rId17523" Type="http://schemas.openxmlformats.org/officeDocument/2006/relationships/hyperlink" Target="https://www.sreality.cz/cs/v2/estates/927879756" TargetMode="External"/><Relationship Id="rId18851" Type="http://schemas.openxmlformats.org/officeDocument/2006/relationships/hyperlink" Target="https://www.sreality.cz/cs/v2/estates/457499212" TargetMode="External"/><Relationship Id="rId17522" Type="http://schemas.openxmlformats.org/officeDocument/2006/relationships/hyperlink" Target="https://www.sreality.cz/cs/v2/estates/4207841868" TargetMode="External"/><Relationship Id="rId18852" Type="http://schemas.openxmlformats.org/officeDocument/2006/relationships/hyperlink" Target="https://www.sreality.cz/cs/v2/estates/1011147340" TargetMode="External"/><Relationship Id="rId18871" Type="http://schemas.openxmlformats.org/officeDocument/2006/relationships/hyperlink" Target="https://www.sreality.cz/cs/v2/estates/2281194828" TargetMode="External"/><Relationship Id="rId18872" Type="http://schemas.openxmlformats.org/officeDocument/2006/relationships/hyperlink" Target="https://www.sreality.cz/cs/v2/estates/2550194764" TargetMode="External"/><Relationship Id="rId16210" Type="http://schemas.openxmlformats.org/officeDocument/2006/relationships/hyperlink" Target="https://www.sreality.cz/cs/v2/estates/1691661132" TargetMode="External"/><Relationship Id="rId17541" Type="http://schemas.openxmlformats.org/officeDocument/2006/relationships/hyperlink" Target="https://www.sreality.cz/cs/v2/estates/1912423756" TargetMode="External"/><Relationship Id="rId17540" Type="http://schemas.openxmlformats.org/officeDocument/2006/relationships/hyperlink" Target="https://www.sreality.cz/cs/v2/estates/1040142924" TargetMode="External"/><Relationship Id="rId18870" Type="http://schemas.openxmlformats.org/officeDocument/2006/relationships/hyperlink" Target="https://www.sreality.cz/cs/v2/estates/3829048908" TargetMode="External"/><Relationship Id="rId16209" Type="http://schemas.openxmlformats.org/officeDocument/2006/relationships/hyperlink" Target="https://www.sreality.cz/cs/v2/estates/3088826956" TargetMode="External"/><Relationship Id="rId16208" Type="http://schemas.openxmlformats.org/officeDocument/2006/relationships/hyperlink" Target="https://www.sreality.cz/cs/v2/estates/4275352396" TargetMode="External"/><Relationship Id="rId17539" Type="http://schemas.openxmlformats.org/officeDocument/2006/relationships/hyperlink" Target="https://www.sreality.cz/cs/v2/estates/2633978444" TargetMode="External"/><Relationship Id="rId16205" Type="http://schemas.openxmlformats.org/officeDocument/2006/relationships/hyperlink" Target="https://www.sreality.cz/cs/v2/estates/3388650316" TargetMode="External"/><Relationship Id="rId17536" Type="http://schemas.openxmlformats.org/officeDocument/2006/relationships/hyperlink" Target="https://www.sreality.cz/cs/v2/estates/2013155916" TargetMode="External"/><Relationship Id="rId18868" Type="http://schemas.openxmlformats.org/officeDocument/2006/relationships/hyperlink" Target="https://www.sreality.cz/cs/v2/estates/1254945356" TargetMode="External"/><Relationship Id="rId16204" Type="http://schemas.openxmlformats.org/officeDocument/2006/relationships/hyperlink" Target="https://www.sreality.cz/cs/v2/estates/3064509260" TargetMode="External"/><Relationship Id="rId17535" Type="http://schemas.openxmlformats.org/officeDocument/2006/relationships/hyperlink" Target="https://www.sreality.cz/cs/v2/estates/564306764" TargetMode="External"/><Relationship Id="rId18869" Type="http://schemas.openxmlformats.org/officeDocument/2006/relationships/hyperlink" Target="https://www.sreality.cz/cs/v2/estates/1966596684" TargetMode="External"/><Relationship Id="rId16207" Type="http://schemas.openxmlformats.org/officeDocument/2006/relationships/hyperlink" Target="https://www.sreality.cz/cs/v2/estates/363115340" TargetMode="External"/><Relationship Id="rId17538" Type="http://schemas.openxmlformats.org/officeDocument/2006/relationships/hyperlink" Target="https://www.sreality.cz/cs/v2/estates/4278145612" TargetMode="External"/><Relationship Id="rId18866" Type="http://schemas.openxmlformats.org/officeDocument/2006/relationships/hyperlink" Target="https://www.sreality.cz/cs/v2/estates/1190650444" TargetMode="External"/><Relationship Id="rId16206" Type="http://schemas.openxmlformats.org/officeDocument/2006/relationships/hyperlink" Target="https://www.sreality.cz/cs/v2/estates/1420079948" TargetMode="External"/><Relationship Id="rId17537" Type="http://schemas.openxmlformats.org/officeDocument/2006/relationships/hyperlink" Target="https://www.sreality.cz/cs/v2/estates/1674531404" TargetMode="External"/><Relationship Id="rId18867" Type="http://schemas.openxmlformats.org/officeDocument/2006/relationships/hyperlink" Target="https://www.sreality.cz/cs/v2/estates/3690359132" TargetMode="External"/><Relationship Id="rId16201" Type="http://schemas.openxmlformats.org/officeDocument/2006/relationships/hyperlink" Target="https://www.sreality.cz/cs/v2/estates/628859724" TargetMode="External"/><Relationship Id="rId17532" Type="http://schemas.openxmlformats.org/officeDocument/2006/relationships/hyperlink" Target="https://www.sreality.cz/cs/v2/estates/3065991756" TargetMode="External"/><Relationship Id="rId18864" Type="http://schemas.openxmlformats.org/officeDocument/2006/relationships/hyperlink" Target="https://www.sreality.cz/cs/v2/estates/1735844428" TargetMode="External"/><Relationship Id="rId16200" Type="http://schemas.openxmlformats.org/officeDocument/2006/relationships/hyperlink" Target="https://www.sreality.cz/cs/v2/estates/1467720524" TargetMode="External"/><Relationship Id="rId17531" Type="http://schemas.openxmlformats.org/officeDocument/2006/relationships/hyperlink" Target="https://www.sreality.cz/cs/v2/estates/2076136012" TargetMode="External"/><Relationship Id="rId18865" Type="http://schemas.openxmlformats.org/officeDocument/2006/relationships/hyperlink" Target="https://www.sreality.cz/cs/v2/estates/3173442124" TargetMode="External"/><Relationship Id="rId16203" Type="http://schemas.openxmlformats.org/officeDocument/2006/relationships/hyperlink" Target="https://www.sreality.cz/cs/v2/estates/392930124" TargetMode="External"/><Relationship Id="rId17534" Type="http://schemas.openxmlformats.org/officeDocument/2006/relationships/hyperlink" Target="https://www.sreality.cz/cs/v2/estates/1407144524" TargetMode="External"/><Relationship Id="rId18862" Type="http://schemas.openxmlformats.org/officeDocument/2006/relationships/hyperlink" Target="https://www.sreality.cz/cs/v2/estates/3930513996" TargetMode="External"/><Relationship Id="rId16202" Type="http://schemas.openxmlformats.org/officeDocument/2006/relationships/hyperlink" Target="https://www.sreality.cz/cs/v2/estates/3899368268" TargetMode="External"/><Relationship Id="rId17533" Type="http://schemas.openxmlformats.org/officeDocument/2006/relationships/hyperlink" Target="https://www.sreality.cz/cs/v2/estates/364859980" TargetMode="External"/><Relationship Id="rId18863" Type="http://schemas.openxmlformats.org/officeDocument/2006/relationships/hyperlink" Target="https://www.sreality.cz/cs/v2/estates/1836507724" TargetMode="External"/><Relationship Id="rId17507" Type="http://schemas.openxmlformats.org/officeDocument/2006/relationships/hyperlink" Target="https://www.sreality.cz/cs/v2/estates/2296271436" TargetMode="External"/><Relationship Id="rId18839" Type="http://schemas.openxmlformats.org/officeDocument/2006/relationships/hyperlink" Target="https://www.sreality.cz/cs/v2/estates/2183844428" TargetMode="External"/><Relationship Id="rId17506" Type="http://schemas.openxmlformats.org/officeDocument/2006/relationships/hyperlink" Target="https://www.sreality.cz/cs/v2/estates/4006617676" TargetMode="External"/><Relationship Id="rId17509" Type="http://schemas.openxmlformats.org/officeDocument/2006/relationships/hyperlink" Target="https://www.sreality.cz/cs/v2/estates/2866860620" TargetMode="External"/><Relationship Id="rId18837" Type="http://schemas.openxmlformats.org/officeDocument/2006/relationships/hyperlink" Target="https://www.sreality.cz/cs/v2/estates/1276826188" TargetMode="External"/><Relationship Id="rId17508" Type="http://schemas.openxmlformats.org/officeDocument/2006/relationships/hyperlink" Target="https://www.sreality.cz/cs/v2/estates/1641960012" TargetMode="External"/><Relationship Id="rId18838" Type="http://schemas.openxmlformats.org/officeDocument/2006/relationships/hyperlink" Target="https://www.sreality.cz/cs/v2/estates/237687372" TargetMode="External"/><Relationship Id="rId17503" Type="http://schemas.openxmlformats.org/officeDocument/2006/relationships/hyperlink" Target="https://www.sreality.cz/cs/v2/estates/4123591244" TargetMode="External"/><Relationship Id="rId18835" Type="http://schemas.openxmlformats.org/officeDocument/2006/relationships/hyperlink" Target="https://www.sreality.cz/cs/v2/estates/711578188" TargetMode="External"/><Relationship Id="rId17502" Type="http://schemas.openxmlformats.org/officeDocument/2006/relationships/hyperlink" Target="https://www.sreality.cz/cs/v2/estates/611144268" TargetMode="External"/><Relationship Id="rId18836" Type="http://schemas.openxmlformats.org/officeDocument/2006/relationships/hyperlink" Target="https://www.sreality.cz/cs/v2/estates/1053479500" TargetMode="External"/><Relationship Id="rId17505" Type="http://schemas.openxmlformats.org/officeDocument/2006/relationships/hyperlink" Target="https://www.sreality.cz/cs/v2/estates/2472555852" TargetMode="External"/><Relationship Id="rId18833" Type="http://schemas.openxmlformats.org/officeDocument/2006/relationships/hyperlink" Target="https://www.sreality.cz/cs/v2/estates/2452817228" TargetMode="External"/><Relationship Id="rId17504" Type="http://schemas.openxmlformats.org/officeDocument/2006/relationships/hyperlink" Target="https://www.sreality.cz/cs/v2/estates/664687180" TargetMode="External"/><Relationship Id="rId18834" Type="http://schemas.openxmlformats.org/officeDocument/2006/relationships/hyperlink" Target="https://www.sreality.cz/cs/v2/estates/443281996" TargetMode="External"/><Relationship Id="rId18831" Type="http://schemas.openxmlformats.org/officeDocument/2006/relationships/hyperlink" Target="https://www.sreality.cz/cs/v2/estates/4231717708" TargetMode="External"/><Relationship Id="rId18832" Type="http://schemas.openxmlformats.org/officeDocument/2006/relationships/hyperlink" Target="https://www.sreality.cz/cs/v2/estates/1116328524" TargetMode="External"/><Relationship Id="rId17501" Type="http://schemas.openxmlformats.org/officeDocument/2006/relationships/hyperlink" Target="https://www.sreality.cz/cs/v2/estates/2842513996" TargetMode="External"/><Relationship Id="rId17500" Type="http://schemas.openxmlformats.org/officeDocument/2006/relationships/hyperlink" Target="https://www.sreality.cz/cs/v2/estates/4098708044" TargetMode="External"/><Relationship Id="rId18830" Type="http://schemas.openxmlformats.org/officeDocument/2006/relationships/hyperlink" Target="https://www.sreality.cz/cs/v2/estates/160027212" TargetMode="External"/><Relationship Id="rId18850" Type="http://schemas.openxmlformats.org/officeDocument/2006/relationships/hyperlink" Target="https://www.sreality.cz/cs/v2/estates/3215471180" TargetMode="External"/><Relationship Id="rId17518" Type="http://schemas.openxmlformats.org/officeDocument/2006/relationships/hyperlink" Target="https://www.sreality.cz/cs/v2/estates/3390002508" TargetMode="External"/><Relationship Id="rId17517" Type="http://schemas.openxmlformats.org/officeDocument/2006/relationships/hyperlink" Target="https://www.sreality.cz/cs/v2/estates/655249996" TargetMode="External"/><Relationship Id="rId18848" Type="http://schemas.openxmlformats.org/officeDocument/2006/relationships/hyperlink" Target="https://www.sreality.cz/cs/v2/estates/1294656332" TargetMode="External"/><Relationship Id="rId17519" Type="http://schemas.openxmlformats.org/officeDocument/2006/relationships/hyperlink" Target="https://www.sreality.cz/cs/v2/estates/1717457484" TargetMode="External"/><Relationship Id="rId18849" Type="http://schemas.openxmlformats.org/officeDocument/2006/relationships/hyperlink" Target="https://www.sreality.cz/cs/v2/estates/2486215244" TargetMode="External"/><Relationship Id="rId17514" Type="http://schemas.openxmlformats.org/officeDocument/2006/relationships/hyperlink" Target="https://www.sreality.cz/cs/v2/estates/2787005004" TargetMode="External"/><Relationship Id="rId18846" Type="http://schemas.openxmlformats.org/officeDocument/2006/relationships/hyperlink" Target="https://www.sreality.cz/cs/v2/estates/2396316236" TargetMode="External"/><Relationship Id="rId17513" Type="http://schemas.openxmlformats.org/officeDocument/2006/relationships/hyperlink" Target="https://www.sreality.cz/cs/v2/estates/1505330252" TargetMode="External"/><Relationship Id="rId18847" Type="http://schemas.openxmlformats.org/officeDocument/2006/relationships/hyperlink" Target="https://www.sreality.cz/cs/v2/estates/2714034764" TargetMode="External"/><Relationship Id="rId17516" Type="http://schemas.openxmlformats.org/officeDocument/2006/relationships/hyperlink" Target="https://www.sreality.cz/cs/v2/estates/1143304780" TargetMode="External"/><Relationship Id="rId18844" Type="http://schemas.openxmlformats.org/officeDocument/2006/relationships/hyperlink" Target="https://www.sreality.cz/cs/v2/estates/2671215180" TargetMode="External"/><Relationship Id="rId17515" Type="http://schemas.openxmlformats.org/officeDocument/2006/relationships/hyperlink" Target="https://www.sreality.cz/cs/v2/estates/2266911308" TargetMode="External"/><Relationship Id="rId18845" Type="http://schemas.openxmlformats.org/officeDocument/2006/relationships/hyperlink" Target="https://www.sreality.cz/cs/v2/estates/4248556108" TargetMode="External"/><Relationship Id="rId17510" Type="http://schemas.openxmlformats.org/officeDocument/2006/relationships/hyperlink" Target="https://www.sreality.cz/cs/v2/estates/164516428" TargetMode="External"/><Relationship Id="rId18842" Type="http://schemas.openxmlformats.org/officeDocument/2006/relationships/hyperlink" Target="https://www.sreality.cz/cs/v2/estates/4028289612" TargetMode="External"/><Relationship Id="rId18843" Type="http://schemas.openxmlformats.org/officeDocument/2006/relationships/hyperlink" Target="https://www.sreality.cz/cs/v2/estates/2530988620" TargetMode="External"/><Relationship Id="rId17512" Type="http://schemas.openxmlformats.org/officeDocument/2006/relationships/hyperlink" Target="https://www.sreality.cz/cs/v2/estates/3707654732" TargetMode="External"/><Relationship Id="rId18840" Type="http://schemas.openxmlformats.org/officeDocument/2006/relationships/hyperlink" Target="https://www.sreality.cz/cs/v2/estates/3749368396" TargetMode="External"/><Relationship Id="rId17511" Type="http://schemas.openxmlformats.org/officeDocument/2006/relationships/hyperlink" Target="https://www.sreality.cz/cs/v2/estates/1842238028" TargetMode="External"/><Relationship Id="rId18841" Type="http://schemas.openxmlformats.org/officeDocument/2006/relationships/hyperlink" Target="https://www.sreality.cz/cs/v2/estates/1176162892" TargetMode="External"/><Relationship Id="rId16241" Type="http://schemas.openxmlformats.org/officeDocument/2006/relationships/hyperlink" Target="https://www.sreality.cz/cs/v2/estates/3851793228" TargetMode="External"/><Relationship Id="rId17572" Type="http://schemas.openxmlformats.org/officeDocument/2006/relationships/hyperlink" Target="https://www.sreality.cz/cs/v2/estates/293098060" TargetMode="External"/><Relationship Id="rId16240" Type="http://schemas.openxmlformats.org/officeDocument/2006/relationships/hyperlink" Target="https://www.sreality.cz/cs/v2/estates/2576724812" TargetMode="External"/><Relationship Id="rId17571" Type="http://schemas.openxmlformats.org/officeDocument/2006/relationships/hyperlink" Target="https://www.sreality.cz/cs/v2/estates/2574799436" TargetMode="External"/><Relationship Id="rId16243" Type="http://schemas.openxmlformats.org/officeDocument/2006/relationships/hyperlink" Target="https://www.sreality.cz/cs/v2/estates/1854255948" TargetMode="External"/><Relationship Id="rId17574" Type="http://schemas.openxmlformats.org/officeDocument/2006/relationships/hyperlink" Target="https://www.sreality.cz/cs/v2/estates/459821644" TargetMode="External"/><Relationship Id="rId16242" Type="http://schemas.openxmlformats.org/officeDocument/2006/relationships/hyperlink" Target="https://www.sreality.cz/cs/v2/estates/3380982604" TargetMode="External"/><Relationship Id="rId17573" Type="http://schemas.openxmlformats.org/officeDocument/2006/relationships/hyperlink" Target="https://www.sreality.cz/cs/v2/estates/1516786252" TargetMode="External"/><Relationship Id="rId17570" Type="http://schemas.openxmlformats.org/officeDocument/2006/relationships/hyperlink" Target="https://www.sreality.cz/cs/v2/estates/3413660236" TargetMode="External"/><Relationship Id="rId16238" Type="http://schemas.openxmlformats.org/officeDocument/2006/relationships/hyperlink" Target="https://www.sreality.cz/cs/v2/estates/3415585612" TargetMode="External"/><Relationship Id="rId17569" Type="http://schemas.openxmlformats.org/officeDocument/2006/relationships/hyperlink" Target="https://www.sreality.cz/cs/v2/estates/3962065484" TargetMode="External"/><Relationship Id="rId16237" Type="http://schemas.openxmlformats.org/officeDocument/2006/relationships/hyperlink" Target="https://www.sreality.cz/cs/v2/estates/325366604" TargetMode="External"/><Relationship Id="rId17568" Type="http://schemas.openxmlformats.org/officeDocument/2006/relationships/hyperlink" Target="https://www.sreality.cz/cs/v2/estates/2755154508" TargetMode="External"/><Relationship Id="rId18899" Type="http://schemas.openxmlformats.org/officeDocument/2006/relationships/hyperlink" Target="https://www.sreality.cz/cs/v2/estates/1059054156" TargetMode="External"/><Relationship Id="rId16239" Type="http://schemas.openxmlformats.org/officeDocument/2006/relationships/hyperlink" Target="https://www.sreality.cz/cs/v2/estates/4019714908" TargetMode="External"/><Relationship Id="rId16234" Type="http://schemas.openxmlformats.org/officeDocument/2006/relationships/hyperlink" Target="https://www.sreality.cz/cs/v2/estates/927744588" TargetMode="External"/><Relationship Id="rId17565" Type="http://schemas.openxmlformats.org/officeDocument/2006/relationships/hyperlink" Target="https://www.sreality.cz/cs/v2/estates/1950773836" TargetMode="External"/><Relationship Id="rId18897" Type="http://schemas.openxmlformats.org/officeDocument/2006/relationships/hyperlink" Target="https://www.sreality.cz/cs/v2/estates/2223956556" TargetMode="External"/><Relationship Id="rId16233" Type="http://schemas.openxmlformats.org/officeDocument/2006/relationships/hyperlink" Target="https://www.sreality.cz/cs/v2/estates/488944460" TargetMode="External"/><Relationship Id="rId17564" Type="http://schemas.openxmlformats.org/officeDocument/2006/relationships/hyperlink" Target="https://www.sreality.cz/cs/v2/estates/2467844684" TargetMode="External"/><Relationship Id="rId18898" Type="http://schemas.openxmlformats.org/officeDocument/2006/relationships/hyperlink" Target="https://www.sreality.cz/cs/v2/estates/1596228172" TargetMode="External"/><Relationship Id="rId16236" Type="http://schemas.openxmlformats.org/officeDocument/2006/relationships/hyperlink" Target="https://www.sreality.cz/cs/v2/estates/3681858380" TargetMode="External"/><Relationship Id="rId17567" Type="http://schemas.openxmlformats.org/officeDocument/2006/relationships/hyperlink" Target="https://www.sreality.cz/cs/v2/estates/3126035276" TargetMode="External"/><Relationship Id="rId18895" Type="http://schemas.openxmlformats.org/officeDocument/2006/relationships/hyperlink" Target="https://www.sreality.cz/cs/v2/estates/1669849932" TargetMode="External"/><Relationship Id="rId16235" Type="http://schemas.openxmlformats.org/officeDocument/2006/relationships/hyperlink" Target="https://www.sreality.cz/cs/v2/estates/2286203724" TargetMode="External"/><Relationship Id="rId17566" Type="http://schemas.openxmlformats.org/officeDocument/2006/relationships/hyperlink" Target="https://www.sreality.cz/cs/v2/estates/3381031500" TargetMode="External"/><Relationship Id="rId18896" Type="http://schemas.openxmlformats.org/officeDocument/2006/relationships/hyperlink" Target="https://www.sreality.cz/cs/v2/estates/1772020300" TargetMode="External"/><Relationship Id="rId16252" Type="http://schemas.openxmlformats.org/officeDocument/2006/relationships/hyperlink" Target="https://www.sreality.cz/cs/v2/estates/3759518540" TargetMode="External"/><Relationship Id="rId17583" Type="http://schemas.openxmlformats.org/officeDocument/2006/relationships/hyperlink" Target="https://www.sreality.cz/cs/v2/estates/387535436" TargetMode="External"/><Relationship Id="rId16251" Type="http://schemas.openxmlformats.org/officeDocument/2006/relationships/hyperlink" Target="https://www.sreality.cz/cs/v2/estates/1207865932" TargetMode="External"/><Relationship Id="rId17582" Type="http://schemas.openxmlformats.org/officeDocument/2006/relationships/hyperlink" Target="https://www.sreality.cz/cs/v2/estates/1575572044" TargetMode="External"/><Relationship Id="rId16254" Type="http://schemas.openxmlformats.org/officeDocument/2006/relationships/hyperlink" Target="https://www.sreality.cz/cs/v2/estates/2752885580" TargetMode="External"/><Relationship Id="rId17585" Type="http://schemas.openxmlformats.org/officeDocument/2006/relationships/hyperlink" Target="https://www.sreality.cz/cs/v2/estates/4217701708" TargetMode="External"/><Relationship Id="rId16253" Type="http://schemas.openxmlformats.org/officeDocument/2006/relationships/hyperlink" Target="https://www.sreality.cz/cs/v2/estates/1997910860" TargetMode="External"/><Relationship Id="rId17584" Type="http://schemas.openxmlformats.org/officeDocument/2006/relationships/hyperlink" Target="https://www.sreality.cz/cs/v2/estates/4060697164" TargetMode="External"/><Relationship Id="rId16250" Type="http://schemas.openxmlformats.org/officeDocument/2006/relationships/hyperlink" Target="https://www.sreality.cz/cs/v2/estates/3581850444" TargetMode="External"/><Relationship Id="rId17581" Type="http://schemas.openxmlformats.org/officeDocument/2006/relationships/hyperlink" Target="https://www.sreality.cz/cs/v2/estates/3502854732" TargetMode="External"/><Relationship Id="rId17580" Type="http://schemas.openxmlformats.org/officeDocument/2006/relationships/hyperlink" Target="https://www.sreality.cz/cs/v2/estates/1568608844" TargetMode="External"/><Relationship Id="rId16249" Type="http://schemas.openxmlformats.org/officeDocument/2006/relationships/hyperlink" Target="https://www.sreality.cz/cs/v2/estates/3354768204" TargetMode="External"/><Relationship Id="rId16248" Type="http://schemas.openxmlformats.org/officeDocument/2006/relationships/hyperlink" Target="https://www.sreality.cz/cs/v2/estates/2799022924" TargetMode="External"/><Relationship Id="rId17579" Type="http://schemas.openxmlformats.org/officeDocument/2006/relationships/hyperlink" Target="https://www.sreality.cz/cs/v2/estates/1668379212" TargetMode="External"/><Relationship Id="rId16245" Type="http://schemas.openxmlformats.org/officeDocument/2006/relationships/hyperlink" Target="https://www.sreality.cz/cs/v2/estates/3027522124" TargetMode="External"/><Relationship Id="rId17576" Type="http://schemas.openxmlformats.org/officeDocument/2006/relationships/hyperlink" Target="https://www.sreality.cz/cs/v2/estates/546918988" TargetMode="External"/><Relationship Id="rId16244" Type="http://schemas.openxmlformats.org/officeDocument/2006/relationships/hyperlink" Target="https://www.sreality.cz/cs/v2/estates/766882636" TargetMode="External"/><Relationship Id="rId17575" Type="http://schemas.openxmlformats.org/officeDocument/2006/relationships/hyperlink" Target="https://www.sreality.cz/cs/v2/estates/3130610252" TargetMode="External"/><Relationship Id="rId16247" Type="http://schemas.openxmlformats.org/officeDocument/2006/relationships/hyperlink" Target="https://www.sreality.cz/cs/v2/estates/2849354572" TargetMode="External"/><Relationship Id="rId17578" Type="http://schemas.openxmlformats.org/officeDocument/2006/relationships/hyperlink" Target="https://www.sreality.cz/cs/v2/estates/2712228428" TargetMode="External"/><Relationship Id="rId16246" Type="http://schemas.openxmlformats.org/officeDocument/2006/relationships/hyperlink" Target="https://www.sreality.cz/cs/v2/estates/2225451852" TargetMode="External"/><Relationship Id="rId17577" Type="http://schemas.openxmlformats.org/officeDocument/2006/relationships/hyperlink" Target="https://www.sreality.cz/cs/v2/estates/145314380" TargetMode="External"/><Relationship Id="rId17550" Type="http://schemas.openxmlformats.org/officeDocument/2006/relationships/hyperlink" Target="https://www.sreality.cz/cs/v2/estates/3000173132" TargetMode="External"/><Relationship Id="rId18882" Type="http://schemas.openxmlformats.org/officeDocument/2006/relationships/hyperlink" Target="https://www.sreality.cz/cs/v2/estates/3499287116" TargetMode="External"/><Relationship Id="rId18883" Type="http://schemas.openxmlformats.org/officeDocument/2006/relationships/hyperlink" Target="https://www.sreality.cz/cs/v2/estates/4278817356" TargetMode="External"/><Relationship Id="rId16221" Type="http://schemas.openxmlformats.org/officeDocument/2006/relationships/hyperlink" Target="https://www.sreality.cz/cs/v2/estates/659268428" TargetMode="External"/><Relationship Id="rId17552" Type="http://schemas.openxmlformats.org/officeDocument/2006/relationships/hyperlink" Target="https://www.sreality.cz/cs/v2/estates/3080213068" TargetMode="External"/><Relationship Id="rId18880" Type="http://schemas.openxmlformats.org/officeDocument/2006/relationships/hyperlink" Target="https://www.sreality.cz/cs/v2/estates/456254028" TargetMode="External"/><Relationship Id="rId16220" Type="http://schemas.openxmlformats.org/officeDocument/2006/relationships/hyperlink" Target="https://www.sreality.cz/cs/v2/estates/1659155276" TargetMode="External"/><Relationship Id="rId17551" Type="http://schemas.openxmlformats.org/officeDocument/2006/relationships/hyperlink" Target="https://www.sreality.cz/cs/v2/estates/1030705740" TargetMode="External"/><Relationship Id="rId18881" Type="http://schemas.openxmlformats.org/officeDocument/2006/relationships/hyperlink" Target="https://www.sreality.cz/cs/v2/estates/2299064908" TargetMode="External"/><Relationship Id="rId16219" Type="http://schemas.openxmlformats.org/officeDocument/2006/relationships/hyperlink" Target="https://www.sreality.cz/cs/v2/estates/1601454668" TargetMode="External"/><Relationship Id="rId16216" Type="http://schemas.openxmlformats.org/officeDocument/2006/relationships/hyperlink" Target="https://www.sreality.cz/cs/v2/estates/2583458380" TargetMode="External"/><Relationship Id="rId17547" Type="http://schemas.openxmlformats.org/officeDocument/2006/relationships/hyperlink" Target="https://www.sreality.cz/cs/v2/estates/2739884620" TargetMode="External"/><Relationship Id="rId18879" Type="http://schemas.openxmlformats.org/officeDocument/2006/relationships/hyperlink" Target="https://www.sreality.cz/cs/v2/estates/1852219980" TargetMode="External"/><Relationship Id="rId16215" Type="http://schemas.openxmlformats.org/officeDocument/2006/relationships/hyperlink" Target="https://www.sreality.cz/cs/v2/estates/761021004" TargetMode="External"/><Relationship Id="rId17546" Type="http://schemas.openxmlformats.org/officeDocument/2006/relationships/hyperlink" Target="https://www.sreality.cz/cs/v2/estates/156193356" TargetMode="External"/><Relationship Id="rId16218" Type="http://schemas.openxmlformats.org/officeDocument/2006/relationships/hyperlink" Target="https://www.sreality.cz/cs/v2/estates/2632233804" TargetMode="External"/><Relationship Id="rId17549" Type="http://schemas.openxmlformats.org/officeDocument/2006/relationships/hyperlink" Target="https://www.sreality.cz/cs/v2/estates/4218376780" TargetMode="External"/><Relationship Id="rId18877" Type="http://schemas.openxmlformats.org/officeDocument/2006/relationships/hyperlink" Target="https://www.sreality.cz/cs/v2/estates/3917476428" TargetMode="External"/><Relationship Id="rId16217" Type="http://schemas.openxmlformats.org/officeDocument/2006/relationships/hyperlink" Target="https://www.sreality.cz/cs/v2/estates/2231136844" TargetMode="External"/><Relationship Id="rId17548" Type="http://schemas.openxmlformats.org/officeDocument/2006/relationships/hyperlink" Target="https://www.sreality.cz/cs/v2/estates/3649000012" TargetMode="External"/><Relationship Id="rId18878" Type="http://schemas.openxmlformats.org/officeDocument/2006/relationships/hyperlink" Target="https://www.sreality.cz/cs/v2/estates/3888243276" TargetMode="External"/><Relationship Id="rId16212" Type="http://schemas.openxmlformats.org/officeDocument/2006/relationships/hyperlink" Target="https://www.sreality.cz/cs/v2/estates/566539084" TargetMode="External"/><Relationship Id="rId17543" Type="http://schemas.openxmlformats.org/officeDocument/2006/relationships/hyperlink" Target="https://www.sreality.cz/cs/v2/estates/539972172" TargetMode="External"/><Relationship Id="rId18875" Type="http://schemas.openxmlformats.org/officeDocument/2006/relationships/hyperlink" Target="https://www.sreality.cz/cs/v2/estates/1504830028" TargetMode="External"/><Relationship Id="rId16211" Type="http://schemas.openxmlformats.org/officeDocument/2006/relationships/hyperlink" Target="https://www.sreality.cz/cs/v2/estates/3689132876" TargetMode="External"/><Relationship Id="rId17542" Type="http://schemas.openxmlformats.org/officeDocument/2006/relationships/hyperlink" Target="https://www.sreality.cz/cs/v2/estates/104813132" TargetMode="External"/><Relationship Id="rId18876" Type="http://schemas.openxmlformats.org/officeDocument/2006/relationships/hyperlink" Target="https://www.sreality.cz/cs/v2/estates/1252123212" TargetMode="External"/><Relationship Id="rId16214" Type="http://schemas.openxmlformats.org/officeDocument/2006/relationships/hyperlink" Target="https://www.sreality.cz/cs/v2/estates/3460055628" TargetMode="External"/><Relationship Id="rId17545" Type="http://schemas.openxmlformats.org/officeDocument/2006/relationships/hyperlink" Target="https://www.sreality.cz/cs/v2/estates/3393450572" TargetMode="External"/><Relationship Id="rId18873" Type="http://schemas.openxmlformats.org/officeDocument/2006/relationships/hyperlink" Target="https://www.sreality.cz/cs/v2/estates/2885739084" TargetMode="External"/><Relationship Id="rId16213" Type="http://schemas.openxmlformats.org/officeDocument/2006/relationships/hyperlink" Target="https://www.sreality.cz/cs/v2/estates/2938745676" TargetMode="External"/><Relationship Id="rId17544" Type="http://schemas.openxmlformats.org/officeDocument/2006/relationships/hyperlink" Target="https://www.sreality.cz/cs/v2/estates/1194283596" TargetMode="External"/><Relationship Id="rId18874" Type="http://schemas.openxmlformats.org/officeDocument/2006/relationships/hyperlink" Target="https://www.sreality.cz/cs/v2/estates/268493388" TargetMode="External"/><Relationship Id="rId16230" Type="http://schemas.openxmlformats.org/officeDocument/2006/relationships/hyperlink" Target="https://www.sreality.cz/cs/v2/estates/3691295564" TargetMode="External"/><Relationship Id="rId17561" Type="http://schemas.openxmlformats.org/officeDocument/2006/relationships/hyperlink" Target="https://www.sreality.cz/cs/v2/estates/895881804" TargetMode="External"/><Relationship Id="rId18893" Type="http://schemas.openxmlformats.org/officeDocument/2006/relationships/hyperlink" Target="https://www.sreality.cz/cs/v2/estates/1244521036" TargetMode="External"/><Relationship Id="rId17560" Type="http://schemas.openxmlformats.org/officeDocument/2006/relationships/hyperlink" Target="https://www.sreality.cz/cs/v2/estates/4175974988" TargetMode="External"/><Relationship Id="rId18894" Type="http://schemas.openxmlformats.org/officeDocument/2006/relationships/hyperlink" Target="https://www.sreality.cz/cs/v2/estates/3527095628" TargetMode="External"/><Relationship Id="rId16232" Type="http://schemas.openxmlformats.org/officeDocument/2006/relationships/hyperlink" Target="https://www.sreality.cz/cs/v2/estates/2696180300" TargetMode="External"/><Relationship Id="rId17563" Type="http://schemas.openxmlformats.org/officeDocument/2006/relationships/hyperlink" Target="https://www.sreality.cz/cs/v2/estates/3742913100" TargetMode="External"/><Relationship Id="rId18891" Type="http://schemas.openxmlformats.org/officeDocument/2006/relationships/hyperlink" Target="https://www.sreality.cz/cs/v2/estates/448131660" TargetMode="External"/><Relationship Id="rId16231" Type="http://schemas.openxmlformats.org/officeDocument/2006/relationships/hyperlink" Target="https://www.sreality.cz/cs/v2/estates/188003148" TargetMode="External"/><Relationship Id="rId17562" Type="http://schemas.openxmlformats.org/officeDocument/2006/relationships/hyperlink" Target="https://www.sreality.cz/cs/v2/estates/2400735820" TargetMode="External"/><Relationship Id="rId18892" Type="http://schemas.openxmlformats.org/officeDocument/2006/relationships/hyperlink" Target="https://www.sreality.cz/cs/v2/estates/1907028556" TargetMode="External"/><Relationship Id="rId18890" Type="http://schemas.openxmlformats.org/officeDocument/2006/relationships/hyperlink" Target="https://www.sreality.cz/cs/v2/estates/797762124" TargetMode="External"/><Relationship Id="rId16227" Type="http://schemas.openxmlformats.org/officeDocument/2006/relationships/hyperlink" Target="https://www.sreality.cz/cs/v2/estates/3423908684" TargetMode="External"/><Relationship Id="rId17558" Type="http://schemas.openxmlformats.org/officeDocument/2006/relationships/hyperlink" Target="https://www.sreality.cz/cs/v2/estates/3338162764" TargetMode="External"/><Relationship Id="rId16226" Type="http://schemas.openxmlformats.org/officeDocument/2006/relationships/hyperlink" Target="https://www.sreality.cz/cs/v2/estates/4074205772" TargetMode="External"/><Relationship Id="rId17557" Type="http://schemas.openxmlformats.org/officeDocument/2006/relationships/hyperlink" Target="https://www.sreality.cz/cs/v2/estates/1187533388" TargetMode="External"/><Relationship Id="rId16229" Type="http://schemas.openxmlformats.org/officeDocument/2006/relationships/hyperlink" Target="https://www.sreality.cz/cs/v2/estates/2159821388" TargetMode="External"/><Relationship Id="rId18888" Type="http://schemas.openxmlformats.org/officeDocument/2006/relationships/hyperlink" Target="https://www.sreality.cz/cs/v2/estates/1008984652" TargetMode="External"/><Relationship Id="rId16228" Type="http://schemas.openxmlformats.org/officeDocument/2006/relationships/hyperlink" Target="https://www.sreality.cz/cs/v2/estates/2266280780" TargetMode="External"/><Relationship Id="rId17559" Type="http://schemas.openxmlformats.org/officeDocument/2006/relationships/hyperlink" Target="https://www.sreality.cz/cs/v2/estates/736645708" TargetMode="External"/><Relationship Id="rId18889" Type="http://schemas.openxmlformats.org/officeDocument/2006/relationships/hyperlink" Target="https://www.sreality.cz/cs/v2/estates/1217192524" TargetMode="External"/><Relationship Id="rId16223" Type="http://schemas.openxmlformats.org/officeDocument/2006/relationships/hyperlink" Target="https://www.sreality.cz/cs/v2/estates/3556029260" TargetMode="External"/><Relationship Id="rId17554" Type="http://schemas.openxmlformats.org/officeDocument/2006/relationships/hyperlink" Target="https://www.sreality.cz/cs/v2/estates/1724462412" TargetMode="External"/><Relationship Id="rId18886" Type="http://schemas.openxmlformats.org/officeDocument/2006/relationships/hyperlink" Target="https://www.sreality.cz/cs/v2/estates/3327939916" TargetMode="External"/><Relationship Id="rId16222" Type="http://schemas.openxmlformats.org/officeDocument/2006/relationships/hyperlink" Target="https://www.sreality.cz/cs/v2/estates/2413548364" TargetMode="External"/><Relationship Id="rId17553" Type="http://schemas.openxmlformats.org/officeDocument/2006/relationships/hyperlink" Target="https://www.sreality.cz/cs/v2/estates/2833028428" TargetMode="External"/><Relationship Id="rId18887" Type="http://schemas.openxmlformats.org/officeDocument/2006/relationships/hyperlink" Target="https://www.sreality.cz/cs/v2/estates/887284300" TargetMode="External"/><Relationship Id="rId16225" Type="http://schemas.openxmlformats.org/officeDocument/2006/relationships/hyperlink" Target="https://www.sreality.cz/cs/v2/estates/342131276" TargetMode="External"/><Relationship Id="rId17556" Type="http://schemas.openxmlformats.org/officeDocument/2006/relationships/hyperlink" Target="https://www.sreality.cz/cs/v2/estates/2211992140" TargetMode="External"/><Relationship Id="rId18884" Type="http://schemas.openxmlformats.org/officeDocument/2006/relationships/hyperlink" Target="https://www.sreality.cz/cs/v2/estates/4107461196" TargetMode="External"/><Relationship Id="rId16224" Type="http://schemas.openxmlformats.org/officeDocument/2006/relationships/hyperlink" Target="https://www.sreality.cz/cs/v2/estates/3695944524" TargetMode="External"/><Relationship Id="rId17555" Type="http://schemas.openxmlformats.org/officeDocument/2006/relationships/hyperlink" Target="https://www.sreality.cz/cs/v2/estates/3666367052" TargetMode="External"/><Relationship Id="rId18885" Type="http://schemas.openxmlformats.org/officeDocument/2006/relationships/hyperlink" Target="https://www.sreality.cz/cs/v2/estates/3242530124" TargetMode="External"/><Relationship Id="rId2423" Type="http://schemas.openxmlformats.org/officeDocument/2006/relationships/hyperlink" Target="https://www.sreality.cz/cs/v2/estates/1887994700" TargetMode="External"/><Relationship Id="rId3755" Type="http://schemas.openxmlformats.org/officeDocument/2006/relationships/hyperlink" Target="https://www.sreality.cz/cs/v2/estates/3827532620" TargetMode="External"/><Relationship Id="rId2424" Type="http://schemas.openxmlformats.org/officeDocument/2006/relationships/hyperlink" Target="https://www.sreality.cz/cs/v2/estates/1246646860" TargetMode="External"/><Relationship Id="rId3754" Type="http://schemas.openxmlformats.org/officeDocument/2006/relationships/hyperlink" Target="https://www.sreality.cz/cs/v2/estates/773354060" TargetMode="External"/><Relationship Id="rId2425" Type="http://schemas.openxmlformats.org/officeDocument/2006/relationships/hyperlink" Target="https://www.sreality.cz/cs/v2/estates/2360398668" TargetMode="External"/><Relationship Id="rId3757" Type="http://schemas.openxmlformats.org/officeDocument/2006/relationships/hyperlink" Target="https://www.sreality.cz/cs/v2/estates/2153783884" TargetMode="External"/><Relationship Id="rId2426" Type="http://schemas.openxmlformats.org/officeDocument/2006/relationships/hyperlink" Target="https://www.sreality.cz/cs/v2/estates/2645611340" TargetMode="External"/><Relationship Id="rId3756" Type="http://schemas.openxmlformats.org/officeDocument/2006/relationships/hyperlink" Target="https://www.sreality.cz/cs/v2/estates/2676073292" TargetMode="External"/><Relationship Id="rId2427" Type="http://schemas.openxmlformats.org/officeDocument/2006/relationships/hyperlink" Target="https://www.sreality.cz/cs/v2/estates/1943786316" TargetMode="External"/><Relationship Id="rId3759" Type="http://schemas.openxmlformats.org/officeDocument/2006/relationships/hyperlink" Target="https://www.sreality.cz/cs/v2/estates/2431619916" TargetMode="External"/><Relationship Id="rId2428" Type="http://schemas.openxmlformats.org/officeDocument/2006/relationships/hyperlink" Target="https://www.sreality.cz/cs/v2/estates/1387320140" TargetMode="External"/><Relationship Id="rId3758" Type="http://schemas.openxmlformats.org/officeDocument/2006/relationships/hyperlink" Target="https://www.sreality.cz/cs/v2/estates/1938440780" TargetMode="External"/><Relationship Id="rId2429" Type="http://schemas.openxmlformats.org/officeDocument/2006/relationships/hyperlink" Target="https://www.sreality.cz/cs/v2/estates/821732172" TargetMode="External"/><Relationship Id="rId3751" Type="http://schemas.openxmlformats.org/officeDocument/2006/relationships/hyperlink" Target="https://www.sreality.cz/cs/v2/estates/3322008396" TargetMode="External"/><Relationship Id="rId2420" Type="http://schemas.openxmlformats.org/officeDocument/2006/relationships/hyperlink" Target="https://www.sreality.cz/cs/v2/estates/3594507084" TargetMode="External"/><Relationship Id="rId3750" Type="http://schemas.openxmlformats.org/officeDocument/2006/relationships/hyperlink" Target="https://www.sreality.cz/cs/v2/estates/578937676" TargetMode="External"/><Relationship Id="rId2421" Type="http://schemas.openxmlformats.org/officeDocument/2006/relationships/hyperlink" Target="https://www.sreality.cz/cs/v2/estates/2684453708" TargetMode="External"/><Relationship Id="rId3753" Type="http://schemas.openxmlformats.org/officeDocument/2006/relationships/hyperlink" Target="https://www.sreality.cz/cs/v2/estates/3738313292" TargetMode="External"/><Relationship Id="rId2422" Type="http://schemas.openxmlformats.org/officeDocument/2006/relationships/hyperlink" Target="https://www.sreality.cz/cs/v2/estates/3665417036" TargetMode="External"/><Relationship Id="rId3752" Type="http://schemas.openxmlformats.org/officeDocument/2006/relationships/hyperlink" Target="https://www.sreality.cz/cs/v2/estates/1417847628" TargetMode="External"/><Relationship Id="rId2412" Type="http://schemas.openxmlformats.org/officeDocument/2006/relationships/hyperlink" Target="https://www.sreality.cz/cs/v2/estates/2961630028" TargetMode="External"/><Relationship Id="rId3744" Type="http://schemas.openxmlformats.org/officeDocument/2006/relationships/hyperlink" Target="https://www.sreality.cz/cs/v2/estates/1392628556" TargetMode="External"/><Relationship Id="rId2413" Type="http://schemas.openxmlformats.org/officeDocument/2006/relationships/hyperlink" Target="https://www.sreality.cz/cs/v2/estates/1286525772" TargetMode="External"/><Relationship Id="rId3743" Type="http://schemas.openxmlformats.org/officeDocument/2006/relationships/hyperlink" Target="https://www.sreality.cz/cs/v2/estates/89420364" TargetMode="External"/><Relationship Id="rId2414" Type="http://schemas.openxmlformats.org/officeDocument/2006/relationships/hyperlink" Target="https://www.sreality.cz/cs/v2/estates/1756287820" TargetMode="External"/><Relationship Id="rId3746" Type="http://schemas.openxmlformats.org/officeDocument/2006/relationships/hyperlink" Target="https://www.sreality.cz/cs/v2/estates/3785986892" TargetMode="External"/><Relationship Id="rId2415" Type="http://schemas.openxmlformats.org/officeDocument/2006/relationships/hyperlink" Target="https://www.sreality.cz/cs/v2/estates/2041500492" TargetMode="External"/><Relationship Id="rId3745" Type="http://schemas.openxmlformats.org/officeDocument/2006/relationships/hyperlink" Target="https://www.sreality.cz/cs/v2/estates/2209674060" TargetMode="External"/><Relationship Id="rId2416" Type="http://schemas.openxmlformats.org/officeDocument/2006/relationships/hyperlink" Target="https://www.sreality.cz/cs/v2/estates/2408436556" TargetMode="External"/><Relationship Id="rId3748" Type="http://schemas.openxmlformats.org/officeDocument/2006/relationships/hyperlink" Target="https://www.sreality.cz/cs/v2/estates/183096140" TargetMode="External"/><Relationship Id="rId2417" Type="http://schemas.openxmlformats.org/officeDocument/2006/relationships/hyperlink" Target="https://www.sreality.cz/cs/v2/estates/2468668236" TargetMode="External"/><Relationship Id="rId3747" Type="http://schemas.openxmlformats.org/officeDocument/2006/relationships/hyperlink" Target="https://www.sreality.cz/cs/v2/estates/3052249932" TargetMode="External"/><Relationship Id="rId2418" Type="http://schemas.openxmlformats.org/officeDocument/2006/relationships/hyperlink" Target="https://www.sreality.cz/cs/v2/estates/2913915724" TargetMode="External"/><Relationship Id="rId2419" Type="http://schemas.openxmlformats.org/officeDocument/2006/relationships/hyperlink" Target="https://www.sreality.cz/cs/v2/estates/3217150796" TargetMode="External"/><Relationship Id="rId3749" Type="http://schemas.openxmlformats.org/officeDocument/2006/relationships/hyperlink" Target="https://www.sreality.cz/cs/v2/estates/4104622924" TargetMode="External"/><Relationship Id="rId18909" Type="http://schemas.openxmlformats.org/officeDocument/2006/relationships/hyperlink" Target="https://www.sreality.cz/cs/v2/estates/3125645900" TargetMode="External"/><Relationship Id="rId18907" Type="http://schemas.openxmlformats.org/officeDocument/2006/relationships/hyperlink" Target="https://www.sreality.cz/cs/v2/estates/1852146252" TargetMode="External"/><Relationship Id="rId18908" Type="http://schemas.openxmlformats.org/officeDocument/2006/relationships/hyperlink" Target="https://www.sreality.cz/cs/v2/estates/2857034316" TargetMode="External"/><Relationship Id="rId18905" Type="http://schemas.openxmlformats.org/officeDocument/2006/relationships/hyperlink" Target="https://www.sreality.cz/cs/v2/estates/3267027532" TargetMode="External"/><Relationship Id="rId18906" Type="http://schemas.openxmlformats.org/officeDocument/2006/relationships/hyperlink" Target="https://www.sreality.cz/cs/v2/estates/4055556684" TargetMode="External"/><Relationship Id="rId18903" Type="http://schemas.openxmlformats.org/officeDocument/2006/relationships/hyperlink" Target="https://www.sreality.cz/cs/v2/estates/1659494988" TargetMode="External"/><Relationship Id="rId18904" Type="http://schemas.openxmlformats.org/officeDocument/2006/relationships/hyperlink" Target="https://www.sreality.cz/cs/v2/estates/777642572" TargetMode="External"/><Relationship Id="rId18901" Type="http://schemas.openxmlformats.org/officeDocument/2006/relationships/hyperlink" Target="https://www.sreality.cz/cs/v2/estates/2846417484" TargetMode="External"/><Relationship Id="rId18902" Type="http://schemas.openxmlformats.org/officeDocument/2006/relationships/hyperlink" Target="https://www.sreality.cz/cs/v2/estates/2405455180" TargetMode="External"/><Relationship Id="rId18900" Type="http://schemas.openxmlformats.org/officeDocument/2006/relationships/hyperlink" Target="https://www.sreality.cz/cs/v2/estates/1219027532" TargetMode="External"/><Relationship Id="rId3740" Type="http://schemas.openxmlformats.org/officeDocument/2006/relationships/hyperlink" Target="https://www.sreality.cz/cs/v2/estates/2218807884" TargetMode="External"/><Relationship Id="rId2410" Type="http://schemas.openxmlformats.org/officeDocument/2006/relationships/hyperlink" Target="https://www.sreality.cz/cs/v2/estates/420930380" TargetMode="External"/><Relationship Id="rId3742" Type="http://schemas.openxmlformats.org/officeDocument/2006/relationships/hyperlink" Target="https://www.sreality.cz/cs/v2/estates/3177575244" TargetMode="External"/><Relationship Id="rId2411" Type="http://schemas.openxmlformats.org/officeDocument/2006/relationships/hyperlink" Target="https://www.sreality.cz/cs/v2/estates/1417077580" TargetMode="External"/><Relationship Id="rId3741" Type="http://schemas.openxmlformats.org/officeDocument/2006/relationships/hyperlink" Target="https://www.sreality.cz/cs/v2/estates/3447272012" TargetMode="External"/><Relationship Id="rId1114" Type="http://schemas.openxmlformats.org/officeDocument/2006/relationships/hyperlink" Target="https://www.sreality.cz/cs/v2/estates/3633034060" TargetMode="External"/><Relationship Id="rId2445" Type="http://schemas.openxmlformats.org/officeDocument/2006/relationships/hyperlink" Target="https://www.sreality.cz/cs/v2/estates/3460358988" TargetMode="External"/><Relationship Id="rId3777" Type="http://schemas.openxmlformats.org/officeDocument/2006/relationships/hyperlink" Target="https://www.sreality.cz/cs/v2/estates/3143951180" TargetMode="External"/><Relationship Id="rId1115" Type="http://schemas.openxmlformats.org/officeDocument/2006/relationships/hyperlink" Target="https://www.sreality.cz/cs/v2/estates/670081868" TargetMode="External"/><Relationship Id="rId2446" Type="http://schemas.openxmlformats.org/officeDocument/2006/relationships/hyperlink" Target="https://www.sreality.cz/cs/v2/estates/1085330252" TargetMode="External"/><Relationship Id="rId3776" Type="http://schemas.openxmlformats.org/officeDocument/2006/relationships/hyperlink" Target="https://www.sreality.cz/cs/v2/estates/1378997068" TargetMode="External"/><Relationship Id="rId1116" Type="http://schemas.openxmlformats.org/officeDocument/2006/relationships/hyperlink" Target="https://www.sreality.cz/cs/v2/estates/506983244" TargetMode="External"/><Relationship Id="rId2447" Type="http://schemas.openxmlformats.org/officeDocument/2006/relationships/hyperlink" Target="https://www.sreality.cz/cs/v2/estates/3988697932" TargetMode="External"/><Relationship Id="rId3779" Type="http://schemas.openxmlformats.org/officeDocument/2006/relationships/hyperlink" Target="https://www.sreality.cz/cs/v2/estates/2336981580" TargetMode="External"/><Relationship Id="rId1117" Type="http://schemas.openxmlformats.org/officeDocument/2006/relationships/hyperlink" Target="https://www.sreality.cz/cs/v2/estates/2591023948" TargetMode="External"/><Relationship Id="rId2448" Type="http://schemas.openxmlformats.org/officeDocument/2006/relationships/hyperlink" Target="https://www.sreality.cz/cs/v2/estates/3138556748" TargetMode="External"/><Relationship Id="rId3778" Type="http://schemas.openxmlformats.org/officeDocument/2006/relationships/hyperlink" Target="https://www.sreality.cz/cs/v2/estates/2711568972" TargetMode="External"/><Relationship Id="rId1118" Type="http://schemas.openxmlformats.org/officeDocument/2006/relationships/hyperlink" Target="https://www.sreality.cz/cs/v2/estates/968942412" TargetMode="External"/><Relationship Id="rId2449" Type="http://schemas.openxmlformats.org/officeDocument/2006/relationships/hyperlink" Target="https://www.sreality.cz/cs/v2/estates/1684136780" TargetMode="External"/><Relationship Id="rId1119" Type="http://schemas.openxmlformats.org/officeDocument/2006/relationships/hyperlink" Target="https://www.sreality.cz/cs/v2/estates/1452819788" TargetMode="External"/><Relationship Id="rId3771" Type="http://schemas.openxmlformats.org/officeDocument/2006/relationships/hyperlink" Target="https://www.sreality.cz/cs/v2/estates/4101005900" TargetMode="External"/><Relationship Id="rId2440" Type="http://schemas.openxmlformats.org/officeDocument/2006/relationships/hyperlink" Target="https://www.sreality.cz/cs/v2/estates/2761532236" TargetMode="External"/><Relationship Id="rId3770" Type="http://schemas.openxmlformats.org/officeDocument/2006/relationships/hyperlink" Target="https://www.sreality.cz/cs/v2/estates/3340830028" TargetMode="External"/><Relationship Id="rId1110" Type="http://schemas.openxmlformats.org/officeDocument/2006/relationships/hyperlink" Target="https://www.sreality.cz/cs/v2/estates/4145685068" TargetMode="External"/><Relationship Id="rId2441" Type="http://schemas.openxmlformats.org/officeDocument/2006/relationships/hyperlink" Target="https://www.sreality.cz/cs/v2/estates/2241438540" TargetMode="External"/><Relationship Id="rId3773" Type="http://schemas.openxmlformats.org/officeDocument/2006/relationships/hyperlink" Target="https://www.sreality.cz/cs/v2/estates/4044878668" TargetMode="External"/><Relationship Id="rId1111" Type="http://schemas.openxmlformats.org/officeDocument/2006/relationships/hyperlink" Target="https://www.sreality.cz/cs/v2/estates/3540849228" TargetMode="External"/><Relationship Id="rId2442" Type="http://schemas.openxmlformats.org/officeDocument/2006/relationships/hyperlink" Target="https://www.sreality.cz/cs/v2/estates/1488798284" TargetMode="External"/><Relationship Id="rId3772" Type="http://schemas.openxmlformats.org/officeDocument/2006/relationships/hyperlink" Target="https://www.sreality.cz/cs/v2/estates/4146057804" TargetMode="External"/><Relationship Id="rId1112" Type="http://schemas.openxmlformats.org/officeDocument/2006/relationships/hyperlink" Target="https://www.sreality.cz/cs/v2/estates/3550376524" TargetMode="External"/><Relationship Id="rId2443" Type="http://schemas.openxmlformats.org/officeDocument/2006/relationships/hyperlink" Target="https://www.sreality.cz/cs/v2/estates/683754060" TargetMode="External"/><Relationship Id="rId3775" Type="http://schemas.openxmlformats.org/officeDocument/2006/relationships/hyperlink" Target="https://www.sreality.cz/cs/v2/estates/36819788" TargetMode="External"/><Relationship Id="rId1113" Type="http://schemas.openxmlformats.org/officeDocument/2006/relationships/hyperlink" Target="https://www.sreality.cz/cs/v2/estates/2459255372" TargetMode="External"/><Relationship Id="rId2444" Type="http://schemas.openxmlformats.org/officeDocument/2006/relationships/hyperlink" Target="https://www.sreality.cz/cs/v2/estates/2473780044" TargetMode="External"/><Relationship Id="rId3774" Type="http://schemas.openxmlformats.org/officeDocument/2006/relationships/hyperlink" Target="https://www.sreality.cz/cs/v2/estates/2637288268" TargetMode="External"/><Relationship Id="rId1103" Type="http://schemas.openxmlformats.org/officeDocument/2006/relationships/hyperlink" Target="https://www.sreality.cz/cs/v2/estates/1239368268" TargetMode="External"/><Relationship Id="rId2434" Type="http://schemas.openxmlformats.org/officeDocument/2006/relationships/hyperlink" Target="https://www.sreality.cz/cs/v2/estates/601444940" TargetMode="External"/><Relationship Id="rId3766" Type="http://schemas.openxmlformats.org/officeDocument/2006/relationships/hyperlink" Target="https://www.sreality.cz/cs/v2/estates/40940364" TargetMode="External"/><Relationship Id="rId1104" Type="http://schemas.openxmlformats.org/officeDocument/2006/relationships/hyperlink" Target="https://www.sreality.cz/cs/v2/estates/1540981580" TargetMode="External"/><Relationship Id="rId2435" Type="http://schemas.openxmlformats.org/officeDocument/2006/relationships/hyperlink" Target="https://www.sreality.cz/cs/v2/estates/2905653836" TargetMode="External"/><Relationship Id="rId3765" Type="http://schemas.openxmlformats.org/officeDocument/2006/relationships/hyperlink" Target="https://www.sreality.cz/cs/v2/estates/4120060492" TargetMode="External"/><Relationship Id="rId1105" Type="http://schemas.openxmlformats.org/officeDocument/2006/relationships/hyperlink" Target="https://www.sreality.cz/cs/v2/estates/3482833740" TargetMode="External"/><Relationship Id="rId2436" Type="http://schemas.openxmlformats.org/officeDocument/2006/relationships/hyperlink" Target="https://www.sreality.cz/cs/v2/estates/3034497612" TargetMode="External"/><Relationship Id="rId3768" Type="http://schemas.openxmlformats.org/officeDocument/2006/relationships/hyperlink" Target="https://www.sreality.cz/cs/v2/estates/846246732" TargetMode="External"/><Relationship Id="rId1106" Type="http://schemas.openxmlformats.org/officeDocument/2006/relationships/hyperlink" Target="https://www.sreality.cz/cs/v2/estates/542045772" TargetMode="External"/><Relationship Id="rId2437" Type="http://schemas.openxmlformats.org/officeDocument/2006/relationships/hyperlink" Target="https://www.sreality.cz/cs/v2/estates/395932236" TargetMode="External"/><Relationship Id="rId3767" Type="http://schemas.openxmlformats.org/officeDocument/2006/relationships/hyperlink" Target="https://www.sreality.cz/cs/v2/estates/103952972" TargetMode="External"/><Relationship Id="rId1107" Type="http://schemas.openxmlformats.org/officeDocument/2006/relationships/hyperlink" Target="https://www.sreality.cz/cs/v2/estates/992040268" TargetMode="External"/><Relationship Id="rId2438" Type="http://schemas.openxmlformats.org/officeDocument/2006/relationships/hyperlink" Target="https://www.sreality.cz/cs/v2/estates/2209403724" TargetMode="External"/><Relationship Id="rId1108" Type="http://schemas.openxmlformats.org/officeDocument/2006/relationships/hyperlink" Target="https://www.sreality.cz/cs/v2/estates/1148166732" TargetMode="External"/><Relationship Id="rId2439" Type="http://schemas.openxmlformats.org/officeDocument/2006/relationships/hyperlink" Target="https://www.sreality.cz/cs/v2/estates/3551581004" TargetMode="External"/><Relationship Id="rId3769" Type="http://schemas.openxmlformats.org/officeDocument/2006/relationships/hyperlink" Target="https://www.sreality.cz/cs/v2/estates/3129402700" TargetMode="External"/><Relationship Id="rId1109" Type="http://schemas.openxmlformats.org/officeDocument/2006/relationships/hyperlink" Target="https://www.sreality.cz/cs/v2/estates/2353914444" TargetMode="External"/><Relationship Id="rId3760" Type="http://schemas.openxmlformats.org/officeDocument/2006/relationships/hyperlink" Target="https://www.sreality.cz/cs/v2/estates/1479660364" TargetMode="External"/><Relationship Id="rId2430" Type="http://schemas.openxmlformats.org/officeDocument/2006/relationships/hyperlink" Target="https://www.sreality.cz/cs/v2/estates/3266368332" TargetMode="External"/><Relationship Id="rId3762" Type="http://schemas.openxmlformats.org/officeDocument/2006/relationships/hyperlink" Target="https://www.sreality.cz/cs/v2/estates/2939278156" TargetMode="External"/><Relationship Id="rId1100" Type="http://schemas.openxmlformats.org/officeDocument/2006/relationships/hyperlink" Target="https://www.sreality.cz/cs/v2/estates/1855838028" TargetMode="External"/><Relationship Id="rId2431" Type="http://schemas.openxmlformats.org/officeDocument/2006/relationships/hyperlink" Target="https://www.sreality.cz/cs/v2/estates/330355532" TargetMode="External"/><Relationship Id="rId3761" Type="http://schemas.openxmlformats.org/officeDocument/2006/relationships/hyperlink" Target="https://www.sreality.cz/cs/v2/estates/4175360844" TargetMode="External"/><Relationship Id="rId1101" Type="http://schemas.openxmlformats.org/officeDocument/2006/relationships/hyperlink" Target="https://www.sreality.cz/cs/v2/estates/2689651276" TargetMode="External"/><Relationship Id="rId2432" Type="http://schemas.openxmlformats.org/officeDocument/2006/relationships/hyperlink" Target="https://www.sreality.cz/cs/v2/estates/2515808844" TargetMode="External"/><Relationship Id="rId3764" Type="http://schemas.openxmlformats.org/officeDocument/2006/relationships/hyperlink" Target="https://www.sreality.cz/cs/v2/estates/1612345932" TargetMode="External"/><Relationship Id="rId1102" Type="http://schemas.openxmlformats.org/officeDocument/2006/relationships/hyperlink" Target="https://www.sreality.cz/cs/v2/estates/3908387404" TargetMode="External"/><Relationship Id="rId2433" Type="http://schemas.openxmlformats.org/officeDocument/2006/relationships/hyperlink" Target="https://www.sreality.cz/cs/v2/estates/3298869836" TargetMode="External"/><Relationship Id="rId3763" Type="http://schemas.openxmlformats.org/officeDocument/2006/relationships/hyperlink" Target="https://www.sreality.cz/cs/v2/estates/2115666764" TargetMode="External"/><Relationship Id="rId3711" Type="http://schemas.openxmlformats.org/officeDocument/2006/relationships/hyperlink" Target="https://www.sreality.cz/cs/v2/estates/3076952908" TargetMode="External"/><Relationship Id="rId3710" Type="http://schemas.openxmlformats.org/officeDocument/2006/relationships/hyperlink" Target="https://www.sreality.cz/cs/v2/estates/2672530252" TargetMode="External"/><Relationship Id="rId3713" Type="http://schemas.openxmlformats.org/officeDocument/2006/relationships/hyperlink" Target="https://www.sreality.cz/cs/v2/estates/3561005900" TargetMode="External"/><Relationship Id="rId3712" Type="http://schemas.openxmlformats.org/officeDocument/2006/relationships/hyperlink" Target="https://www.sreality.cz/cs/v2/estates/3315106636" TargetMode="External"/><Relationship Id="rId3715" Type="http://schemas.openxmlformats.org/officeDocument/2006/relationships/hyperlink" Target="https://www.sreality.cz/cs/v2/estates/114488140" TargetMode="External"/><Relationship Id="rId3714" Type="http://schemas.openxmlformats.org/officeDocument/2006/relationships/hyperlink" Target="https://www.sreality.cz/cs/v2/estates/3694965580" TargetMode="External"/><Relationship Id="rId3717" Type="http://schemas.openxmlformats.org/officeDocument/2006/relationships/hyperlink" Target="https://www.sreality.cz/cs/v2/estates/130011980" TargetMode="External"/><Relationship Id="rId3716" Type="http://schemas.openxmlformats.org/officeDocument/2006/relationships/hyperlink" Target="https://www.sreality.cz/cs/v2/estates/129954636" TargetMode="External"/><Relationship Id="rId3719" Type="http://schemas.openxmlformats.org/officeDocument/2006/relationships/hyperlink" Target="https://www.sreality.cz/cs/v2/estates/372634444" TargetMode="External"/><Relationship Id="rId3718" Type="http://schemas.openxmlformats.org/officeDocument/2006/relationships/hyperlink" Target="https://www.sreality.cz/cs/v2/estates/261026636" TargetMode="External"/><Relationship Id="rId17609" Type="http://schemas.openxmlformats.org/officeDocument/2006/relationships/hyperlink" Target="https://www.sreality.cz/cs/v2/estates/1525305932" TargetMode="External"/><Relationship Id="rId17606" Type="http://schemas.openxmlformats.org/officeDocument/2006/relationships/hyperlink" Target="https://www.sreality.cz/cs/v2/estates/2230997580" TargetMode="External"/><Relationship Id="rId18938" Type="http://schemas.openxmlformats.org/officeDocument/2006/relationships/hyperlink" Target="https://www.sreality.cz/cs/v2/estates/3300979276" TargetMode="External"/><Relationship Id="rId17605" Type="http://schemas.openxmlformats.org/officeDocument/2006/relationships/hyperlink" Target="https://www.sreality.cz/cs/v2/estates/3355071052" TargetMode="External"/><Relationship Id="rId18939" Type="http://schemas.openxmlformats.org/officeDocument/2006/relationships/hyperlink" Target="https://www.sreality.cz/cs/v2/estates/223511116" TargetMode="External"/><Relationship Id="rId17608" Type="http://schemas.openxmlformats.org/officeDocument/2006/relationships/hyperlink" Target="https://www.sreality.cz/cs/v2/estates/3858387532" TargetMode="External"/><Relationship Id="rId18936" Type="http://schemas.openxmlformats.org/officeDocument/2006/relationships/hyperlink" Target="https://www.sreality.cz/cs/v2/estates/2469589580" TargetMode="External"/><Relationship Id="rId17607" Type="http://schemas.openxmlformats.org/officeDocument/2006/relationships/hyperlink" Target="https://www.sreality.cz/cs/v2/estates/1174032972" TargetMode="External"/><Relationship Id="rId18937" Type="http://schemas.openxmlformats.org/officeDocument/2006/relationships/hyperlink" Target="https://www.sreality.cz/cs/v2/estates/1202778700" TargetMode="External"/><Relationship Id="rId17602" Type="http://schemas.openxmlformats.org/officeDocument/2006/relationships/hyperlink" Target="https://www.sreality.cz/cs/v2/estates/200954444" TargetMode="External"/><Relationship Id="rId18934" Type="http://schemas.openxmlformats.org/officeDocument/2006/relationships/hyperlink" Target="https://www.sreality.cz/cs/v2/estates/4035441228" TargetMode="External"/><Relationship Id="rId17601" Type="http://schemas.openxmlformats.org/officeDocument/2006/relationships/hyperlink" Target="https://www.sreality.cz/cs/v2/estates/4006236748" TargetMode="External"/><Relationship Id="rId18935" Type="http://schemas.openxmlformats.org/officeDocument/2006/relationships/hyperlink" Target="https://www.sreality.cz/cs/v2/estates/2102915660" TargetMode="External"/><Relationship Id="rId17604" Type="http://schemas.openxmlformats.org/officeDocument/2006/relationships/hyperlink" Target="https://www.sreality.cz/cs/v2/estates/300077900" TargetMode="External"/><Relationship Id="rId18932" Type="http://schemas.openxmlformats.org/officeDocument/2006/relationships/hyperlink" Target="https://www.sreality.cz/cs/v2/estates/1135080012" TargetMode="External"/><Relationship Id="rId17603" Type="http://schemas.openxmlformats.org/officeDocument/2006/relationships/hyperlink" Target="https://www.sreality.cz/cs/v2/estates/3539620428" TargetMode="External"/><Relationship Id="rId18933" Type="http://schemas.openxmlformats.org/officeDocument/2006/relationships/hyperlink" Target="https://www.sreality.cz/cs/v2/estates/2313613900" TargetMode="External"/><Relationship Id="rId18930" Type="http://schemas.openxmlformats.org/officeDocument/2006/relationships/hyperlink" Target="https://www.sreality.cz/cs/v2/estates/2550453580" TargetMode="External"/><Relationship Id="rId18931" Type="http://schemas.openxmlformats.org/officeDocument/2006/relationships/hyperlink" Target="https://www.sreality.cz/cs/v2/estates/4258424140" TargetMode="External"/><Relationship Id="rId17600" Type="http://schemas.openxmlformats.org/officeDocument/2006/relationships/hyperlink" Target="https://www.sreality.cz/cs/v2/estates/12743244" TargetMode="External"/><Relationship Id="rId3700" Type="http://schemas.openxmlformats.org/officeDocument/2006/relationships/hyperlink" Target="https://www.sreality.cz/cs/v2/estates/1493672780" TargetMode="External"/><Relationship Id="rId3702" Type="http://schemas.openxmlformats.org/officeDocument/2006/relationships/hyperlink" Target="https://www.sreality.cz/cs/v2/estates/2032964428" TargetMode="External"/><Relationship Id="rId3701" Type="http://schemas.openxmlformats.org/officeDocument/2006/relationships/hyperlink" Target="https://www.sreality.cz/cs/v2/estates/1497801548" TargetMode="External"/><Relationship Id="rId3704" Type="http://schemas.openxmlformats.org/officeDocument/2006/relationships/hyperlink" Target="https://www.sreality.cz/cs/v2/estates/271729228" TargetMode="External"/><Relationship Id="rId3703" Type="http://schemas.openxmlformats.org/officeDocument/2006/relationships/hyperlink" Target="https://www.sreality.cz/cs/v2/estates/2397733708" TargetMode="External"/><Relationship Id="rId3706" Type="http://schemas.openxmlformats.org/officeDocument/2006/relationships/hyperlink" Target="https://www.sreality.cz/cs/v2/estates/2019263308" TargetMode="External"/><Relationship Id="rId3705" Type="http://schemas.openxmlformats.org/officeDocument/2006/relationships/hyperlink" Target="https://www.sreality.cz/cs/v2/estates/450732876" TargetMode="External"/><Relationship Id="rId3708" Type="http://schemas.openxmlformats.org/officeDocument/2006/relationships/hyperlink" Target="https://www.sreality.cz/cs/v2/estates/2106106700" TargetMode="External"/><Relationship Id="rId3707" Type="http://schemas.openxmlformats.org/officeDocument/2006/relationships/hyperlink" Target="https://www.sreality.cz/cs/v2/estates/2104734540" TargetMode="External"/><Relationship Id="rId3709" Type="http://schemas.openxmlformats.org/officeDocument/2006/relationships/hyperlink" Target="https://www.sreality.cz/cs/v2/estates/2589307724" TargetMode="External"/><Relationship Id="rId17617" Type="http://schemas.openxmlformats.org/officeDocument/2006/relationships/hyperlink" Target="https://www.sreality.cz/cs/v2/estates/4068102732" TargetMode="External"/><Relationship Id="rId18949" Type="http://schemas.openxmlformats.org/officeDocument/2006/relationships/hyperlink" Target="https://www.sreality.cz/cs/v2/estates/76739148" TargetMode="External"/><Relationship Id="rId17616" Type="http://schemas.openxmlformats.org/officeDocument/2006/relationships/hyperlink" Target="https://www.sreality.cz/cs/v2/estates/1412059724" TargetMode="External"/><Relationship Id="rId17619" Type="http://schemas.openxmlformats.org/officeDocument/2006/relationships/hyperlink" Target="https://www.sreality.cz/cs/v2/estates/3777196620" TargetMode="External"/><Relationship Id="rId18947" Type="http://schemas.openxmlformats.org/officeDocument/2006/relationships/hyperlink" Target="https://www.sreality.cz/cs/v2/estates/3377590860" TargetMode="External"/><Relationship Id="rId17618" Type="http://schemas.openxmlformats.org/officeDocument/2006/relationships/hyperlink" Target="https://www.sreality.cz/cs/v2/estates/3930489420" TargetMode="External"/><Relationship Id="rId18948" Type="http://schemas.openxmlformats.org/officeDocument/2006/relationships/hyperlink" Target="https://www.sreality.cz/cs/v2/estates/1720906316" TargetMode="External"/><Relationship Id="rId17613" Type="http://schemas.openxmlformats.org/officeDocument/2006/relationships/hyperlink" Target="https://www.sreality.cz/cs/v2/estates/1396331084" TargetMode="External"/><Relationship Id="rId18945" Type="http://schemas.openxmlformats.org/officeDocument/2006/relationships/hyperlink" Target="https://www.sreality.cz/cs/v2/estates/3394470476" TargetMode="External"/><Relationship Id="rId17612" Type="http://schemas.openxmlformats.org/officeDocument/2006/relationships/hyperlink" Target="https://www.sreality.cz/cs/v2/estates/2399818316" TargetMode="External"/><Relationship Id="rId18946" Type="http://schemas.openxmlformats.org/officeDocument/2006/relationships/hyperlink" Target="https://www.sreality.cz/cs/v2/estates/1911681612" TargetMode="External"/><Relationship Id="rId17615" Type="http://schemas.openxmlformats.org/officeDocument/2006/relationships/hyperlink" Target="https://www.sreality.cz/cs/v2/estates/3760869964" TargetMode="External"/><Relationship Id="rId18943" Type="http://schemas.openxmlformats.org/officeDocument/2006/relationships/hyperlink" Target="https://www.sreality.cz/cs/v2/estates/4014010956" TargetMode="External"/><Relationship Id="rId17614" Type="http://schemas.openxmlformats.org/officeDocument/2006/relationships/hyperlink" Target="https://www.sreality.cz/cs/v2/estates/1881821772" TargetMode="External"/><Relationship Id="rId18944" Type="http://schemas.openxmlformats.org/officeDocument/2006/relationships/hyperlink" Target="https://www.sreality.cz/cs/v2/estates/1272050252" TargetMode="External"/><Relationship Id="rId18941" Type="http://schemas.openxmlformats.org/officeDocument/2006/relationships/hyperlink" Target="https://www.sreality.cz/cs/v2/estates/933925452" TargetMode="External"/><Relationship Id="rId18942" Type="http://schemas.openxmlformats.org/officeDocument/2006/relationships/hyperlink" Target="https://www.sreality.cz/cs/v2/estates/1929441868" TargetMode="External"/><Relationship Id="rId17611" Type="http://schemas.openxmlformats.org/officeDocument/2006/relationships/hyperlink" Target="https://www.sreality.cz/cs/v2/estates/3256504908" TargetMode="External"/><Relationship Id="rId17610" Type="http://schemas.openxmlformats.org/officeDocument/2006/relationships/hyperlink" Target="https://www.sreality.cz/cs/v2/estates/1260016204" TargetMode="External"/><Relationship Id="rId18940" Type="http://schemas.openxmlformats.org/officeDocument/2006/relationships/hyperlink" Target="https://www.sreality.cz/cs/v2/estates/457102156" TargetMode="External"/><Relationship Id="rId2401" Type="http://schemas.openxmlformats.org/officeDocument/2006/relationships/hyperlink" Target="https://www.sreality.cz/cs/v2/estates/1597170508" TargetMode="External"/><Relationship Id="rId3733" Type="http://schemas.openxmlformats.org/officeDocument/2006/relationships/hyperlink" Target="https://www.sreality.cz/cs/v2/estates/2864767820" TargetMode="External"/><Relationship Id="rId2402" Type="http://schemas.openxmlformats.org/officeDocument/2006/relationships/hyperlink" Target="https://www.sreality.cz/cs/v2/estates/2964255564" TargetMode="External"/><Relationship Id="rId3732" Type="http://schemas.openxmlformats.org/officeDocument/2006/relationships/hyperlink" Target="https://www.sreality.cz/cs/v2/estates/2728780620" TargetMode="External"/><Relationship Id="rId2403" Type="http://schemas.openxmlformats.org/officeDocument/2006/relationships/hyperlink" Target="https://www.sreality.cz/cs/v2/estates/3490640716" TargetMode="External"/><Relationship Id="rId3735" Type="http://schemas.openxmlformats.org/officeDocument/2006/relationships/hyperlink" Target="https://www.sreality.cz/cs/v2/estates/718718284" TargetMode="External"/><Relationship Id="rId2404" Type="http://schemas.openxmlformats.org/officeDocument/2006/relationships/hyperlink" Target="https://www.sreality.cz/cs/v2/estates/3512853324" TargetMode="External"/><Relationship Id="rId3734" Type="http://schemas.openxmlformats.org/officeDocument/2006/relationships/hyperlink" Target="https://www.sreality.cz/cs/v2/estates/3956536140" TargetMode="External"/><Relationship Id="rId2405" Type="http://schemas.openxmlformats.org/officeDocument/2006/relationships/hyperlink" Target="https://www.sreality.cz/cs/v2/estates/4192793420" TargetMode="External"/><Relationship Id="rId3737" Type="http://schemas.openxmlformats.org/officeDocument/2006/relationships/hyperlink" Target="https://www.sreality.cz/cs/v2/estates/1687802700" TargetMode="External"/><Relationship Id="rId2406" Type="http://schemas.openxmlformats.org/officeDocument/2006/relationships/hyperlink" Target="https://www.sreality.cz/cs/v2/estates/4203733836" TargetMode="External"/><Relationship Id="rId3736" Type="http://schemas.openxmlformats.org/officeDocument/2006/relationships/hyperlink" Target="https://www.sreality.cz/cs/v2/estates/451285580" TargetMode="External"/><Relationship Id="rId2407" Type="http://schemas.openxmlformats.org/officeDocument/2006/relationships/hyperlink" Target="https://www.sreality.cz/cs/v2/estates/398517068" TargetMode="External"/><Relationship Id="rId3739" Type="http://schemas.openxmlformats.org/officeDocument/2006/relationships/hyperlink" Target="https://www.sreality.cz/cs/v2/estates/4031734348" TargetMode="External"/><Relationship Id="rId2408" Type="http://schemas.openxmlformats.org/officeDocument/2006/relationships/hyperlink" Target="https://www.sreality.cz/cs/v2/estates/2292310860" TargetMode="External"/><Relationship Id="rId3738" Type="http://schemas.openxmlformats.org/officeDocument/2006/relationships/hyperlink" Target="https://www.sreality.cz/cs/v2/estates/2099798604" TargetMode="External"/><Relationship Id="rId2409" Type="http://schemas.openxmlformats.org/officeDocument/2006/relationships/hyperlink" Target="https://www.sreality.cz/cs/v2/estates/60285772" TargetMode="External"/><Relationship Id="rId18918" Type="http://schemas.openxmlformats.org/officeDocument/2006/relationships/hyperlink" Target="https://www.sreality.cz/cs/v2/estates/1274344012" TargetMode="External"/><Relationship Id="rId18919" Type="http://schemas.openxmlformats.org/officeDocument/2006/relationships/hyperlink" Target="https://www.sreality.cz/cs/v2/estates/188019276" TargetMode="External"/><Relationship Id="rId18916" Type="http://schemas.openxmlformats.org/officeDocument/2006/relationships/hyperlink" Target="https://www.sreality.cz/cs/v2/estates/4168574284" TargetMode="External"/><Relationship Id="rId18917" Type="http://schemas.openxmlformats.org/officeDocument/2006/relationships/hyperlink" Target="https://www.sreality.cz/cs/v2/estates/4168574284" TargetMode="External"/><Relationship Id="rId18914" Type="http://schemas.openxmlformats.org/officeDocument/2006/relationships/hyperlink" Target="https://www.sreality.cz/cs/v2/estates/1274344012" TargetMode="External"/><Relationship Id="rId18915" Type="http://schemas.openxmlformats.org/officeDocument/2006/relationships/hyperlink" Target="https://www.sreality.cz/cs/v2/estates/1593500236" TargetMode="External"/><Relationship Id="rId18912" Type="http://schemas.openxmlformats.org/officeDocument/2006/relationships/hyperlink" Target="https://www.sreality.cz/cs/v2/estates/4168574284" TargetMode="External"/><Relationship Id="rId18913" Type="http://schemas.openxmlformats.org/officeDocument/2006/relationships/hyperlink" Target="https://www.sreality.cz/cs/v2/estates/4168574284" TargetMode="External"/><Relationship Id="rId18910" Type="http://schemas.openxmlformats.org/officeDocument/2006/relationships/hyperlink" Target="https://www.sreality.cz/cs/v2/estates/3383853644" TargetMode="External"/><Relationship Id="rId18911" Type="http://schemas.openxmlformats.org/officeDocument/2006/relationships/hyperlink" Target="https://www.sreality.cz/cs/v2/estates/1593500236" TargetMode="External"/><Relationship Id="rId3731" Type="http://schemas.openxmlformats.org/officeDocument/2006/relationships/hyperlink" Target="https://www.sreality.cz/cs/v2/estates/1120830284" TargetMode="External"/><Relationship Id="rId2400" Type="http://schemas.openxmlformats.org/officeDocument/2006/relationships/hyperlink" Target="https://www.sreality.cz/cs/v2/estates/1391915852" TargetMode="External"/><Relationship Id="rId3730" Type="http://schemas.openxmlformats.org/officeDocument/2006/relationships/hyperlink" Target="https://www.sreality.cz/cs/v2/estates/854975308" TargetMode="External"/><Relationship Id="rId3722" Type="http://schemas.openxmlformats.org/officeDocument/2006/relationships/hyperlink" Target="https://www.sreality.cz/cs/v2/estates/1330045772" TargetMode="External"/><Relationship Id="rId3721" Type="http://schemas.openxmlformats.org/officeDocument/2006/relationships/hyperlink" Target="https://www.sreality.cz/cs/v2/estates/1020715852" TargetMode="External"/><Relationship Id="rId3724" Type="http://schemas.openxmlformats.org/officeDocument/2006/relationships/hyperlink" Target="https://www.sreality.cz/cs/v2/estates/2848187212" TargetMode="External"/><Relationship Id="rId3723" Type="http://schemas.openxmlformats.org/officeDocument/2006/relationships/hyperlink" Target="https://www.sreality.cz/cs/v2/estates/1684464460" TargetMode="External"/><Relationship Id="rId3726" Type="http://schemas.openxmlformats.org/officeDocument/2006/relationships/hyperlink" Target="https://www.sreality.cz/cs/v2/estates/3482706764" TargetMode="External"/><Relationship Id="rId3725" Type="http://schemas.openxmlformats.org/officeDocument/2006/relationships/hyperlink" Target="https://www.sreality.cz/cs/v2/estates/2985096012" TargetMode="External"/><Relationship Id="rId3728" Type="http://schemas.openxmlformats.org/officeDocument/2006/relationships/hyperlink" Target="https://www.sreality.cz/cs/v2/estates/4269929292" TargetMode="External"/><Relationship Id="rId3727" Type="http://schemas.openxmlformats.org/officeDocument/2006/relationships/hyperlink" Target="https://www.sreality.cz/cs/v2/estates/4150588236" TargetMode="External"/><Relationship Id="rId3729" Type="http://schemas.openxmlformats.org/officeDocument/2006/relationships/hyperlink" Target="https://www.sreality.cz/cs/v2/estates/141284172" TargetMode="External"/><Relationship Id="rId18929" Type="http://schemas.openxmlformats.org/officeDocument/2006/relationships/hyperlink" Target="https://www.sreality.cz/cs/v2/estates/1182200396" TargetMode="External"/><Relationship Id="rId18927" Type="http://schemas.openxmlformats.org/officeDocument/2006/relationships/hyperlink" Target="https://www.sreality.cz/cs/v2/estates/1326519628" TargetMode="External"/><Relationship Id="rId18928" Type="http://schemas.openxmlformats.org/officeDocument/2006/relationships/hyperlink" Target="https://www.sreality.cz/cs/v2/estates/3126547788" TargetMode="External"/><Relationship Id="rId18925" Type="http://schemas.openxmlformats.org/officeDocument/2006/relationships/hyperlink" Target="https://www.sreality.cz/cs/v2/estates/2067198540" TargetMode="External"/><Relationship Id="rId18926" Type="http://schemas.openxmlformats.org/officeDocument/2006/relationships/hyperlink" Target="https://www.sreality.cz/cs/v2/estates/3490116172" TargetMode="External"/><Relationship Id="rId18923" Type="http://schemas.openxmlformats.org/officeDocument/2006/relationships/hyperlink" Target="https://www.sreality.cz/cs/v2/estates/2629235276" TargetMode="External"/><Relationship Id="rId18924" Type="http://schemas.openxmlformats.org/officeDocument/2006/relationships/hyperlink" Target="https://www.sreality.cz/cs/v2/estates/3972461132" TargetMode="External"/><Relationship Id="rId18921" Type="http://schemas.openxmlformats.org/officeDocument/2006/relationships/hyperlink" Target="https://www.sreality.cz/cs/v2/estates/1241903692" TargetMode="External"/><Relationship Id="rId18922" Type="http://schemas.openxmlformats.org/officeDocument/2006/relationships/hyperlink" Target="https://www.sreality.cz/cs/v2/estates/575009356" TargetMode="External"/><Relationship Id="rId18920" Type="http://schemas.openxmlformats.org/officeDocument/2006/relationships/hyperlink" Target="https://www.sreality.cz/cs/v2/estates/13894988" TargetMode="External"/><Relationship Id="rId3720" Type="http://schemas.openxmlformats.org/officeDocument/2006/relationships/hyperlink" Target="https://www.sreality.cz/cs/v2/estates/851870540" TargetMode="External"/><Relationship Id="rId1170" Type="http://schemas.openxmlformats.org/officeDocument/2006/relationships/hyperlink" Target="https://www.sreality.cz/cs/v2/estates/3692471116" TargetMode="External"/><Relationship Id="rId1171" Type="http://schemas.openxmlformats.org/officeDocument/2006/relationships/hyperlink" Target="https://www.sreality.cz/cs/v2/estates/1442554700" TargetMode="External"/><Relationship Id="rId1172" Type="http://schemas.openxmlformats.org/officeDocument/2006/relationships/hyperlink" Target="https://www.sreality.cz/cs/v2/estates/2658247500" TargetMode="External"/><Relationship Id="rId1173" Type="http://schemas.openxmlformats.org/officeDocument/2006/relationships/hyperlink" Target="https://www.sreality.cz/cs/v2/estates/2934494028" TargetMode="External"/><Relationship Id="rId1174" Type="http://schemas.openxmlformats.org/officeDocument/2006/relationships/hyperlink" Target="https://www.sreality.cz/cs/v2/estates/4179038796" TargetMode="External"/><Relationship Id="rId1175" Type="http://schemas.openxmlformats.org/officeDocument/2006/relationships/hyperlink" Target="https://www.sreality.cz/cs/v2/estates/3686114124" TargetMode="External"/><Relationship Id="rId1176" Type="http://schemas.openxmlformats.org/officeDocument/2006/relationships/hyperlink" Target="https://www.sreality.cz/cs/v2/estates/3412390732" TargetMode="External"/><Relationship Id="rId1177" Type="http://schemas.openxmlformats.org/officeDocument/2006/relationships/hyperlink" Target="https://www.sreality.cz/cs/v2/estates/3332539212" TargetMode="External"/><Relationship Id="rId1178" Type="http://schemas.openxmlformats.org/officeDocument/2006/relationships/hyperlink" Target="https://www.sreality.cz/cs/v2/estates/641041228" TargetMode="External"/><Relationship Id="rId1179" Type="http://schemas.openxmlformats.org/officeDocument/2006/relationships/hyperlink" Target="https://www.sreality.cz/cs/v2/estates/3509945164" TargetMode="External"/><Relationship Id="rId1169" Type="http://schemas.openxmlformats.org/officeDocument/2006/relationships/hyperlink" Target="https://www.sreality.cz/cs/v2/estates/1012314956" TargetMode="External"/><Relationship Id="rId2490" Type="http://schemas.openxmlformats.org/officeDocument/2006/relationships/hyperlink" Target="https://www.sreality.cz/cs/v2/estates/195089228" TargetMode="External"/><Relationship Id="rId1160" Type="http://schemas.openxmlformats.org/officeDocument/2006/relationships/hyperlink" Target="https://www.sreality.cz/cs/v2/estates/4256125516" TargetMode="External"/><Relationship Id="rId2491" Type="http://schemas.openxmlformats.org/officeDocument/2006/relationships/hyperlink" Target="https://www.sreality.cz/cs/v2/estates/1778684748" TargetMode="External"/><Relationship Id="rId1161" Type="http://schemas.openxmlformats.org/officeDocument/2006/relationships/hyperlink" Target="https://www.sreality.cz/cs/v2/estates/838808140" TargetMode="External"/><Relationship Id="rId2492" Type="http://schemas.openxmlformats.org/officeDocument/2006/relationships/hyperlink" Target="https://www.sreality.cz/cs/v2/estates/2879443788" TargetMode="External"/><Relationship Id="rId1162" Type="http://schemas.openxmlformats.org/officeDocument/2006/relationships/hyperlink" Target="https://www.sreality.cz/cs/v2/estates/1029329484" TargetMode="External"/><Relationship Id="rId2493" Type="http://schemas.openxmlformats.org/officeDocument/2006/relationships/hyperlink" Target="https://www.sreality.cz/cs/v2/estates/1120785228" TargetMode="External"/><Relationship Id="rId1163" Type="http://schemas.openxmlformats.org/officeDocument/2006/relationships/hyperlink" Target="https://www.sreality.cz/cs/v2/estates/788947532" TargetMode="External"/><Relationship Id="rId2494" Type="http://schemas.openxmlformats.org/officeDocument/2006/relationships/hyperlink" Target="https://www.sreality.cz/cs/v2/estates/1501160268" TargetMode="External"/><Relationship Id="rId1164" Type="http://schemas.openxmlformats.org/officeDocument/2006/relationships/hyperlink" Target="https://www.sreality.cz/cs/v2/estates/1043641164" TargetMode="External"/><Relationship Id="rId2495" Type="http://schemas.openxmlformats.org/officeDocument/2006/relationships/hyperlink" Target="https://www.sreality.cz/cs/v2/estates/3942310732" TargetMode="External"/><Relationship Id="rId1165" Type="http://schemas.openxmlformats.org/officeDocument/2006/relationships/hyperlink" Target="https://www.sreality.cz/cs/v2/estates/2615857996" TargetMode="External"/><Relationship Id="rId2496" Type="http://schemas.openxmlformats.org/officeDocument/2006/relationships/hyperlink" Target="https://www.sreality.cz/cs/v2/estates/3416314700" TargetMode="External"/><Relationship Id="rId1166" Type="http://schemas.openxmlformats.org/officeDocument/2006/relationships/hyperlink" Target="https://www.sreality.cz/cs/v2/estates/3054601036" TargetMode="External"/><Relationship Id="rId2497" Type="http://schemas.openxmlformats.org/officeDocument/2006/relationships/hyperlink" Target="https://www.sreality.cz/cs/v2/estates/1548133196" TargetMode="External"/><Relationship Id="rId1167" Type="http://schemas.openxmlformats.org/officeDocument/2006/relationships/hyperlink" Target="https://www.sreality.cz/cs/v2/estates/3645662540" TargetMode="External"/><Relationship Id="rId2498" Type="http://schemas.openxmlformats.org/officeDocument/2006/relationships/hyperlink" Target="https://www.sreality.cz/cs/v2/estates/2292241228" TargetMode="External"/><Relationship Id="rId1168" Type="http://schemas.openxmlformats.org/officeDocument/2006/relationships/hyperlink" Target="https://www.sreality.cz/cs/v2/estates/4085802316" TargetMode="External"/><Relationship Id="rId2499" Type="http://schemas.openxmlformats.org/officeDocument/2006/relationships/hyperlink" Target="https://www.sreality.cz/cs/v2/estates/3406062924" TargetMode="External"/><Relationship Id="rId1190" Type="http://schemas.openxmlformats.org/officeDocument/2006/relationships/hyperlink" Target="https://www.sreality.cz/cs/v2/estates/530572108" TargetMode="External"/><Relationship Id="rId1191" Type="http://schemas.openxmlformats.org/officeDocument/2006/relationships/hyperlink" Target="https://www.sreality.cz/cs/v2/estates/2340565580" TargetMode="External"/><Relationship Id="rId1192" Type="http://schemas.openxmlformats.org/officeDocument/2006/relationships/hyperlink" Target="https://www.sreality.cz/cs/v2/estates/527074124" TargetMode="External"/><Relationship Id="rId1193" Type="http://schemas.openxmlformats.org/officeDocument/2006/relationships/hyperlink" Target="https://www.sreality.cz/cs/v2/estates/2878198604" TargetMode="External"/><Relationship Id="rId1194" Type="http://schemas.openxmlformats.org/officeDocument/2006/relationships/hyperlink" Target="https://www.sreality.cz/cs/v2/estates/3644711756" TargetMode="External"/><Relationship Id="rId1195" Type="http://schemas.openxmlformats.org/officeDocument/2006/relationships/hyperlink" Target="https://www.sreality.cz/cs/v2/estates/3916227404" TargetMode="External"/><Relationship Id="rId1196" Type="http://schemas.openxmlformats.org/officeDocument/2006/relationships/hyperlink" Target="https://www.sreality.cz/cs/v2/estates/2468041292" TargetMode="External"/><Relationship Id="rId1197" Type="http://schemas.openxmlformats.org/officeDocument/2006/relationships/hyperlink" Target="https://www.sreality.cz/cs/v2/estates/733598540" TargetMode="External"/><Relationship Id="rId1198" Type="http://schemas.openxmlformats.org/officeDocument/2006/relationships/hyperlink" Target="https://www.sreality.cz/cs/v2/estates/2204103500" TargetMode="External"/><Relationship Id="rId1199" Type="http://schemas.openxmlformats.org/officeDocument/2006/relationships/hyperlink" Target="https://www.sreality.cz/cs/v2/estates/193450828" TargetMode="External"/><Relationship Id="rId1180" Type="http://schemas.openxmlformats.org/officeDocument/2006/relationships/hyperlink" Target="https://www.sreality.cz/cs/v2/estates/452305740" TargetMode="External"/><Relationship Id="rId1181" Type="http://schemas.openxmlformats.org/officeDocument/2006/relationships/hyperlink" Target="https://www.sreality.cz/cs/v2/estates/2555568972" TargetMode="External"/><Relationship Id="rId1182" Type="http://schemas.openxmlformats.org/officeDocument/2006/relationships/hyperlink" Target="https://www.sreality.cz/cs/v2/estates/1628431180" TargetMode="External"/><Relationship Id="rId1183" Type="http://schemas.openxmlformats.org/officeDocument/2006/relationships/hyperlink" Target="https://www.sreality.cz/cs/v2/estates/2117043020" TargetMode="External"/><Relationship Id="rId1184" Type="http://schemas.openxmlformats.org/officeDocument/2006/relationships/hyperlink" Target="https://www.sreality.cz/cs/v2/estates/1808917324" TargetMode="External"/><Relationship Id="rId1185" Type="http://schemas.openxmlformats.org/officeDocument/2006/relationships/hyperlink" Target="https://www.sreality.cz/cs/v2/estates/1621218124" TargetMode="External"/><Relationship Id="rId1186" Type="http://schemas.openxmlformats.org/officeDocument/2006/relationships/hyperlink" Target="https://www.sreality.cz/cs/v2/estates/1258062668" TargetMode="External"/><Relationship Id="rId1187" Type="http://schemas.openxmlformats.org/officeDocument/2006/relationships/hyperlink" Target="https://www.sreality.cz/cs/v2/estates/1419236172" TargetMode="External"/><Relationship Id="rId1188" Type="http://schemas.openxmlformats.org/officeDocument/2006/relationships/hyperlink" Target="https://www.sreality.cz/cs/v2/estates/472281676" TargetMode="External"/><Relationship Id="rId1189" Type="http://schemas.openxmlformats.org/officeDocument/2006/relationships/hyperlink" Target="https://www.sreality.cz/cs/v2/estates/2761413452" TargetMode="External"/><Relationship Id="rId1136" Type="http://schemas.openxmlformats.org/officeDocument/2006/relationships/hyperlink" Target="https://www.sreality.cz/cs/v2/estates/3491660620" TargetMode="External"/><Relationship Id="rId2467" Type="http://schemas.openxmlformats.org/officeDocument/2006/relationships/hyperlink" Target="https://www.sreality.cz/cs/v2/estates/3379405644" TargetMode="External"/><Relationship Id="rId3799" Type="http://schemas.openxmlformats.org/officeDocument/2006/relationships/hyperlink" Target="https://www.sreality.cz/cs/v2/estates/357606220" TargetMode="External"/><Relationship Id="rId1137" Type="http://schemas.openxmlformats.org/officeDocument/2006/relationships/hyperlink" Target="https://www.sreality.cz/cs/v2/estates/3665786188" TargetMode="External"/><Relationship Id="rId2468" Type="http://schemas.openxmlformats.org/officeDocument/2006/relationships/hyperlink" Target="https://www.sreality.cz/cs/v2/estates/1986839116" TargetMode="External"/><Relationship Id="rId3798" Type="http://schemas.openxmlformats.org/officeDocument/2006/relationships/hyperlink" Target="https://www.sreality.cz/cs/v2/estates/2500379980" TargetMode="External"/><Relationship Id="rId1138" Type="http://schemas.openxmlformats.org/officeDocument/2006/relationships/hyperlink" Target="https://www.sreality.cz/cs/v2/estates/4090221388" TargetMode="External"/><Relationship Id="rId2469" Type="http://schemas.openxmlformats.org/officeDocument/2006/relationships/hyperlink" Target="https://www.sreality.cz/cs/v2/estates/3923505740" TargetMode="External"/><Relationship Id="rId1139" Type="http://schemas.openxmlformats.org/officeDocument/2006/relationships/hyperlink" Target="https://www.sreality.cz/cs/v2/estates/2130895692" TargetMode="External"/><Relationship Id="rId3791" Type="http://schemas.openxmlformats.org/officeDocument/2006/relationships/hyperlink" Target="https://www.sreality.cz/cs/v2/estates/3045684300" TargetMode="External"/><Relationship Id="rId2460" Type="http://schemas.openxmlformats.org/officeDocument/2006/relationships/hyperlink" Target="https://www.sreality.cz/cs/v2/estates/3050127948" TargetMode="External"/><Relationship Id="rId3790" Type="http://schemas.openxmlformats.org/officeDocument/2006/relationships/hyperlink" Target="https://www.sreality.cz/cs/v2/estates/292614988" TargetMode="External"/><Relationship Id="rId1130" Type="http://schemas.openxmlformats.org/officeDocument/2006/relationships/hyperlink" Target="https://www.sreality.cz/cs/v2/estates/1692594764" TargetMode="External"/><Relationship Id="rId2461" Type="http://schemas.openxmlformats.org/officeDocument/2006/relationships/hyperlink" Target="https://www.sreality.cz/cs/v2/estates/3118854988" TargetMode="External"/><Relationship Id="rId3793" Type="http://schemas.openxmlformats.org/officeDocument/2006/relationships/hyperlink" Target="https://www.sreality.cz/cs/v2/estates/3756937804" TargetMode="External"/><Relationship Id="rId1131" Type="http://schemas.openxmlformats.org/officeDocument/2006/relationships/hyperlink" Target="https://www.sreality.cz/cs/v2/estates/2037768780" TargetMode="External"/><Relationship Id="rId2462" Type="http://schemas.openxmlformats.org/officeDocument/2006/relationships/hyperlink" Target="https://www.sreality.cz/cs/v2/estates/2476471116" TargetMode="External"/><Relationship Id="rId3792" Type="http://schemas.openxmlformats.org/officeDocument/2006/relationships/hyperlink" Target="https://www.sreality.cz/cs/v2/estates/2754728780" TargetMode="External"/><Relationship Id="rId1132" Type="http://schemas.openxmlformats.org/officeDocument/2006/relationships/hyperlink" Target="https://www.sreality.cz/cs/v2/estates/1220769100" TargetMode="External"/><Relationship Id="rId2463" Type="http://schemas.openxmlformats.org/officeDocument/2006/relationships/hyperlink" Target="https://www.sreality.cz/cs/v2/estates/3663725132" TargetMode="External"/><Relationship Id="rId3795" Type="http://schemas.openxmlformats.org/officeDocument/2006/relationships/hyperlink" Target="https://www.sreality.cz/cs/v2/estates/3323507532" TargetMode="External"/><Relationship Id="rId1133" Type="http://schemas.openxmlformats.org/officeDocument/2006/relationships/hyperlink" Target="https://www.sreality.cz/cs/v2/estates/1829339724" TargetMode="External"/><Relationship Id="rId2464" Type="http://schemas.openxmlformats.org/officeDocument/2006/relationships/hyperlink" Target="https://www.sreality.cz/cs/v2/estates/4214063948" TargetMode="External"/><Relationship Id="rId3794" Type="http://schemas.openxmlformats.org/officeDocument/2006/relationships/hyperlink" Target="https://www.sreality.cz/cs/v2/estates/1594340172" TargetMode="External"/><Relationship Id="rId1134" Type="http://schemas.openxmlformats.org/officeDocument/2006/relationships/hyperlink" Target="https://www.sreality.cz/cs/v2/estates/3103917388" TargetMode="External"/><Relationship Id="rId2465" Type="http://schemas.openxmlformats.org/officeDocument/2006/relationships/hyperlink" Target="https://www.sreality.cz/cs/v2/estates/2893796172" TargetMode="External"/><Relationship Id="rId3797" Type="http://schemas.openxmlformats.org/officeDocument/2006/relationships/hyperlink" Target="https://www.sreality.cz/cs/v2/estates/3643327820" TargetMode="External"/><Relationship Id="rId1135" Type="http://schemas.openxmlformats.org/officeDocument/2006/relationships/hyperlink" Target="https://www.sreality.cz/cs/v2/estates/2487456588" TargetMode="External"/><Relationship Id="rId2466" Type="http://schemas.openxmlformats.org/officeDocument/2006/relationships/hyperlink" Target="https://www.sreality.cz/cs/v2/estates/495785036" TargetMode="External"/><Relationship Id="rId3796" Type="http://schemas.openxmlformats.org/officeDocument/2006/relationships/hyperlink" Target="https://www.sreality.cz/cs/v2/estates/3576812364" TargetMode="External"/><Relationship Id="rId1125" Type="http://schemas.openxmlformats.org/officeDocument/2006/relationships/hyperlink" Target="https://www.sreality.cz/cs/v2/estates/2118382412" TargetMode="External"/><Relationship Id="rId2456" Type="http://schemas.openxmlformats.org/officeDocument/2006/relationships/hyperlink" Target="https://www.sreality.cz/cs/v2/estates/3720971084" TargetMode="External"/><Relationship Id="rId3788" Type="http://schemas.openxmlformats.org/officeDocument/2006/relationships/hyperlink" Target="https://www.sreality.cz/cs/v2/estates/4046574412" TargetMode="External"/><Relationship Id="rId1126" Type="http://schemas.openxmlformats.org/officeDocument/2006/relationships/hyperlink" Target="https://www.sreality.cz/cs/v2/estates/2199966540" TargetMode="External"/><Relationship Id="rId2457" Type="http://schemas.openxmlformats.org/officeDocument/2006/relationships/hyperlink" Target="https://www.sreality.cz/cs/v2/estates/966480460" TargetMode="External"/><Relationship Id="rId3787" Type="http://schemas.openxmlformats.org/officeDocument/2006/relationships/hyperlink" Target="https://www.sreality.cz/cs/v2/estates/2704397132" TargetMode="External"/><Relationship Id="rId1127" Type="http://schemas.openxmlformats.org/officeDocument/2006/relationships/hyperlink" Target="https://www.sreality.cz/cs/v2/estates/3775583052" TargetMode="External"/><Relationship Id="rId2458" Type="http://schemas.openxmlformats.org/officeDocument/2006/relationships/hyperlink" Target="https://www.sreality.cz/cs/v2/estates/567169612" TargetMode="External"/><Relationship Id="rId1128" Type="http://schemas.openxmlformats.org/officeDocument/2006/relationships/hyperlink" Target="https://www.sreality.cz/cs/v2/estates/207880780" TargetMode="External"/><Relationship Id="rId2459" Type="http://schemas.openxmlformats.org/officeDocument/2006/relationships/hyperlink" Target="https://www.sreality.cz/cs/v2/estates/2443739980" TargetMode="External"/><Relationship Id="rId3789" Type="http://schemas.openxmlformats.org/officeDocument/2006/relationships/hyperlink" Target="https://www.sreality.cz/cs/v2/estates/3056718668" TargetMode="External"/><Relationship Id="rId1129" Type="http://schemas.openxmlformats.org/officeDocument/2006/relationships/hyperlink" Target="https://www.sreality.cz/cs/v2/estates/1071858252" TargetMode="External"/><Relationship Id="rId3780" Type="http://schemas.openxmlformats.org/officeDocument/2006/relationships/hyperlink" Target="https://www.sreality.cz/cs/v2/estates/3700908620" TargetMode="External"/><Relationship Id="rId2450" Type="http://schemas.openxmlformats.org/officeDocument/2006/relationships/hyperlink" Target="https://www.sreality.cz/cs/v2/estates/3102200396" TargetMode="External"/><Relationship Id="rId3782" Type="http://schemas.openxmlformats.org/officeDocument/2006/relationships/hyperlink" Target="https://www.sreality.cz/cs/v2/estates/1652941644" TargetMode="External"/><Relationship Id="rId1120" Type="http://schemas.openxmlformats.org/officeDocument/2006/relationships/hyperlink" Target="https://www.sreality.cz/cs/v2/estates/2358760268" TargetMode="External"/><Relationship Id="rId2451" Type="http://schemas.openxmlformats.org/officeDocument/2006/relationships/hyperlink" Target="https://www.sreality.cz/cs/v2/estates/2598883916" TargetMode="External"/><Relationship Id="rId3781" Type="http://schemas.openxmlformats.org/officeDocument/2006/relationships/hyperlink" Target="https://www.sreality.cz/cs/v2/estates/604083020" TargetMode="External"/><Relationship Id="rId1121" Type="http://schemas.openxmlformats.org/officeDocument/2006/relationships/hyperlink" Target="https://www.sreality.cz/cs/v2/estates/3176788812" TargetMode="External"/><Relationship Id="rId2452" Type="http://schemas.openxmlformats.org/officeDocument/2006/relationships/hyperlink" Target="https://www.sreality.cz/cs/v2/estates/1722864460" TargetMode="External"/><Relationship Id="rId3784" Type="http://schemas.openxmlformats.org/officeDocument/2006/relationships/hyperlink" Target="https://www.sreality.cz/cs/v2/estates/1326101324" TargetMode="External"/><Relationship Id="rId1122" Type="http://schemas.openxmlformats.org/officeDocument/2006/relationships/hyperlink" Target="https://www.sreality.cz/cs/v2/estates/2084897356" TargetMode="External"/><Relationship Id="rId2453" Type="http://schemas.openxmlformats.org/officeDocument/2006/relationships/hyperlink" Target="https://www.sreality.cz/cs/v2/estates/3255010124" TargetMode="External"/><Relationship Id="rId3783" Type="http://schemas.openxmlformats.org/officeDocument/2006/relationships/hyperlink" Target="https://www.sreality.cz/cs/v2/estates/3543257932" TargetMode="External"/><Relationship Id="rId1123" Type="http://schemas.openxmlformats.org/officeDocument/2006/relationships/hyperlink" Target="https://www.sreality.cz/cs/v2/estates/1349813068" TargetMode="External"/><Relationship Id="rId2454" Type="http://schemas.openxmlformats.org/officeDocument/2006/relationships/hyperlink" Target="https://www.sreality.cz/cs/v2/estates/1585574732" TargetMode="External"/><Relationship Id="rId3786" Type="http://schemas.openxmlformats.org/officeDocument/2006/relationships/hyperlink" Target="https://www.sreality.cz/cs/v2/estates/2317587276" TargetMode="External"/><Relationship Id="rId1124" Type="http://schemas.openxmlformats.org/officeDocument/2006/relationships/hyperlink" Target="https://www.sreality.cz/cs/v2/estates/964617036" TargetMode="External"/><Relationship Id="rId2455" Type="http://schemas.openxmlformats.org/officeDocument/2006/relationships/hyperlink" Target="https://www.sreality.cz/cs/v2/estates/2247176780" TargetMode="External"/><Relationship Id="rId3785" Type="http://schemas.openxmlformats.org/officeDocument/2006/relationships/hyperlink" Target="https://www.sreality.cz/cs/v2/estates/3659764556" TargetMode="External"/><Relationship Id="rId1158" Type="http://schemas.openxmlformats.org/officeDocument/2006/relationships/hyperlink" Target="https://www.sreality.cz/cs/v2/estates/1875243852" TargetMode="External"/><Relationship Id="rId2489" Type="http://schemas.openxmlformats.org/officeDocument/2006/relationships/hyperlink" Target="https://www.sreality.cz/cs/v2/estates/1764401996" TargetMode="External"/><Relationship Id="rId1159" Type="http://schemas.openxmlformats.org/officeDocument/2006/relationships/hyperlink" Target="https://www.sreality.cz/cs/v2/estates/1946776140" TargetMode="External"/><Relationship Id="rId2480" Type="http://schemas.openxmlformats.org/officeDocument/2006/relationships/hyperlink" Target="https://www.sreality.cz/cs/v2/estates/2206196300" TargetMode="External"/><Relationship Id="rId1150" Type="http://schemas.openxmlformats.org/officeDocument/2006/relationships/hyperlink" Target="https://www.sreality.cz/cs/v2/estates/2564158028" TargetMode="External"/><Relationship Id="rId2481" Type="http://schemas.openxmlformats.org/officeDocument/2006/relationships/hyperlink" Target="https://www.sreality.cz/cs/v2/estates/2373329484" TargetMode="External"/><Relationship Id="rId1151" Type="http://schemas.openxmlformats.org/officeDocument/2006/relationships/hyperlink" Target="https://www.sreality.cz/cs/v2/estates/3980677708" TargetMode="External"/><Relationship Id="rId2482" Type="http://schemas.openxmlformats.org/officeDocument/2006/relationships/hyperlink" Target="https://www.sreality.cz/cs/v2/estates/1819644748" TargetMode="External"/><Relationship Id="rId1152" Type="http://schemas.openxmlformats.org/officeDocument/2006/relationships/hyperlink" Target="https://www.sreality.cz/cs/v2/estates/699364684" TargetMode="External"/><Relationship Id="rId2483" Type="http://schemas.openxmlformats.org/officeDocument/2006/relationships/hyperlink" Target="https://www.sreality.cz/cs/v2/estates/4105229132" TargetMode="External"/><Relationship Id="rId1153" Type="http://schemas.openxmlformats.org/officeDocument/2006/relationships/hyperlink" Target="https://www.sreality.cz/cs/v2/estates/3840336716" TargetMode="External"/><Relationship Id="rId2484" Type="http://schemas.openxmlformats.org/officeDocument/2006/relationships/hyperlink" Target="https://www.sreality.cz/cs/v2/estates/3299922764" TargetMode="External"/><Relationship Id="rId1154" Type="http://schemas.openxmlformats.org/officeDocument/2006/relationships/hyperlink" Target="https://www.sreality.cz/cs/v2/estates/2484769612" TargetMode="External"/><Relationship Id="rId2485" Type="http://schemas.openxmlformats.org/officeDocument/2006/relationships/hyperlink" Target="https://www.sreality.cz/cs/v2/estates/3048264524" TargetMode="External"/><Relationship Id="rId1155" Type="http://schemas.openxmlformats.org/officeDocument/2006/relationships/hyperlink" Target="https://www.sreality.cz/cs/v2/estates/3452527180" TargetMode="External"/><Relationship Id="rId2486" Type="http://schemas.openxmlformats.org/officeDocument/2006/relationships/hyperlink" Target="https://www.sreality.cz/cs/v2/estates/715182924" TargetMode="External"/><Relationship Id="rId1156" Type="http://schemas.openxmlformats.org/officeDocument/2006/relationships/hyperlink" Target="https://www.sreality.cz/cs/v2/estates/962486860" TargetMode="External"/><Relationship Id="rId2487" Type="http://schemas.openxmlformats.org/officeDocument/2006/relationships/hyperlink" Target="https://www.sreality.cz/cs/v2/estates/222155596" TargetMode="External"/><Relationship Id="rId1157" Type="http://schemas.openxmlformats.org/officeDocument/2006/relationships/hyperlink" Target="https://www.sreality.cz/cs/v2/estates/1808053068" TargetMode="External"/><Relationship Id="rId2488" Type="http://schemas.openxmlformats.org/officeDocument/2006/relationships/hyperlink" Target="https://www.sreality.cz/cs/v2/estates/1252053836" TargetMode="External"/><Relationship Id="rId1147" Type="http://schemas.openxmlformats.org/officeDocument/2006/relationships/hyperlink" Target="https://www.sreality.cz/cs/v2/estates/174564172" TargetMode="External"/><Relationship Id="rId2478" Type="http://schemas.openxmlformats.org/officeDocument/2006/relationships/hyperlink" Target="https://www.sreality.cz/cs/v2/estates/718263116" TargetMode="External"/><Relationship Id="rId1148" Type="http://schemas.openxmlformats.org/officeDocument/2006/relationships/hyperlink" Target="https://www.sreality.cz/cs/v2/estates/437531212" TargetMode="External"/><Relationship Id="rId2479" Type="http://schemas.openxmlformats.org/officeDocument/2006/relationships/hyperlink" Target="https://www.sreality.cz/cs/v2/estates/3764749132" TargetMode="External"/><Relationship Id="rId1149" Type="http://schemas.openxmlformats.org/officeDocument/2006/relationships/hyperlink" Target="https://www.sreality.cz/cs/v2/estates/1368085068" TargetMode="External"/><Relationship Id="rId2470" Type="http://schemas.openxmlformats.org/officeDocument/2006/relationships/hyperlink" Target="https://www.sreality.cz/cs/v2/estates/4264919884" TargetMode="External"/><Relationship Id="rId1140" Type="http://schemas.openxmlformats.org/officeDocument/2006/relationships/hyperlink" Target="https://www.sreality.cz/cs/v2/estates/2723140428" TargetMode="External"/><Relationship Id="rId2471" Type="http://schemas.openxmlformats.org/officeDocument/2006/relationships/hyperlink" Target="https://www.sreality.cz/cs/v2/estates/2544948044" TargetMode="External"/><Relationship Id="rId1141" Type="http://schemas.openxmlformats.org/officeDocument/2006/relationships/hyperlink" Target="https://www.sreality.cz/cs/v2/estates/1170182988" TargetMode="External"/><Relationship Id="rId2472" Type="http://schemas.openxmlformats.org/officeDocument/2006/relationships/hyperlink" Target="https://www.sreality.cz/cs/v2/estates/3382989388" TargetMode="External"/><Relationship Id="rId1142" Type="http://schemas.openxmlformats.org/officeDocument/2006/relationships/hyperlink" Target="https://www.sreality.cz/cs/v2/estates/2524488524" TargetMode="External"/><Relationship Id="rId2473" Type="http://schemas.openxmlformats.org/officeDocument/2006/relationships/hyperlink" Target="https://www.sreality.cz/cs/v2/estates/3741025100" TargetMode="External"/><Relationship Id="rId1143" Type="http://schemas.openxmlformats.org/officeDocument/2006/relationships/hyperlink" Target="https://www.sreality.cz/cs/v2/estates/3081982540" TargetMode="External"/><Relationship Id="rId2474" Type="http://schemas.openxmlformats.org/officeDocument/2006/relationships/hyperlink" Target="https://www.sreality.cz/cs/v2/estates/78320204" TargetMode="External"/><Relationship Id="rId1144" Type="http://schemas.openxmlformats.org/officeDocument/2006/relationships/hyperlink" Target="https://www.sreality.cz/cs/v2/estates/3229741900" TargetMode="External"/><Relationship Id="rId2475" Type="http://schemas.openxmlformats.org/officeDocument/2006/relationships/hyperlink" Target="https://www.sreality.cz/cs/v2/estates/1279152716" TargetMode="External"/><Relationship Id="rId1145" Type="http://schemas.openxmlformats.org/officeDocument/2006/relationships/hyperlink" Target="https://www.sreality.cz/cs/v2/estates/3446965068" TargetMode="External"/><Relationship Id="rId2476" Type="http://schemas.openxmlformats.org/officeDocument/2006/relationships/hyperlink" Target="https://www.sreality.cz/cs/v2/estates/1836946252" TargetMode="External"/><Relationship Id="rId1146" Type="http://schemas.openxmlformats.org/officeDocument/2006/relationships/hyperlink" Target="https://www.sreality.cz/cs/v2/estates/4165776204" TargetMode="External"/><Relationship Id="rId2477" Type="http://schemas.openxmlformats.org/officeDocument/2006/relationships/hyperlink" Target="https://www.sreality.cz/cs/v2/estates/3678184268" TargetMode="External"/><Relationship Id="rId16164" Type="http://schemas.openxmlformats.org/officeDocument/2006/relationships/hyperlink" Target="https://www.sreality.cz/cs/v2/estates/3025736268" TargetMode="External"/><Relationship Id="rId17495" Type="http://schemas.openxmlformats.org/officeDocument/2006/relationships/hyperlink" Target="https://www.sreality.cz/cs/v2/estates/3507421772" TargetMode="External"/><Relationship Id="rId16163" Type="http://schemas.openxmlformats.org/officeDocument/2006/relationships/hyperlink" Target="https://www.sreality.cz/cs/v2/estates/4151525964" TargetMode="External"/><Relationship Id="rId17494" Type="http://schemas.openxmlformats.org/officeDocument/2006/relationships/hyperlink" Target="https://www.sreality.cz/cs/v2/estates/2957222476" TargetMode="External"/><Relationship Id="rId16166" Type="http://schemas.openxmlformats.org/officeDocument/2006/relationships/hyperlink" Target="https://www.sreality.cz/cs/v2/estates/1187599436" TargetMode="External"/><Relationship Id="rId17497" Type="http://schemas.openxmlformats.org/officeDocument/2006/relationships/hyperlink" Target="https://www.sreality.cz/cs/v2/estates/2438812236" TargetMode="External"/><Relationship Id="rId16165" Type="http://schemas.openxmlformats.org/officeDocument/2006/relationships/hyperlink" Target="https://www.sreality.cz/cs/v2/estates/2609619788" TargetMode="External"/><Relationship Id="rId17496" Type="http://schemas.openxmlformats.org/officeDocument/2006/relationships/hyperlink" Target="https://www.sreality.cz/cs/v2/estates/3928838732" TargetMode="External"/><Relationship Id="rId16160" Type="http://schemas.openxmlformats.org/officeDocument/2006/relationships/hyperlink" Target="https://www.sreality.cz/cs/v2/estates/1501151820" TargetMode="External"/><Relationship Id="rId17491" Type="http://schemas.openxmlformats.org/officeDocument/2006/relationships/hyperlink" Target="https://www.sreality.cz/cs/v2/estates/3349878092" TargetMode="External"/><Relationship Id="rId17490" Type="http://schemas.openxmlformats.org/officeDocument/2006/relationships/hyperlink" Target="https://www.sreality.cz/cs/v2/estates/3939324492" TargetMode="External"/><Relationship Id="rId16162" Type="http://schemas.openxmlformats.org/officeDocument/2006/relationships/hyperlink" Target="https://www.sreality.cz/cs/v2/estates/1553703756" TargetMode="External"/><Relationship Id="rId17493" Type="http://schemas.openxmlformats.org/officeDocument/2006/relationships/hyperlink" Target="https://www.sreality.cz/cs/v2/estates/1060983372" TargetMode="External"/><Relationship Id="rId16161" Type="http://schemas.openxmlformats.org/officeDocument/2006/relationships/hyperlink" Target="https://www.sreality.cz/cs/v2/estates/2845549388" TargetMode="External"/><Relationship Id="rId17492" Type="http://schemas.openxmlformats.org/officeDocument/2006/relationships/hyperlink" Target="https://www.sreality.cz/cs/v2/estates/2383237708" TargetMode="External"/><Relationship Id="rId16157" Type="http://schemas.openxmlformats.org/officeDocument/2006/relationships/hyperlink" Target="https://www.sreality.cz/cs/v2/estates/2573902668" TargetMode="External"/><Relationship Id="rId17488" Type="http://schemas.openxmlformats.org/officeDocument/2006/relationships/hyperlink" Target="https://www.sreality.cz/cs/v2/estates/2950517324" TargetMode="External"/><Relationship Id="rId16156" Type="http://schemas.openxmlformats.org/officeDocument/2006/relationships/hyperlink" Target="https://www.sreality.cz/cs/v2/estates/2053808972" TargetMode="External"/><Relationship Id="rId17487" Type="http://schemas.openxmlformats.org/officeDocument/2006/relationships/hyperlink" Target="https://www.sreality.cz/cs/v2/estates/3724853836" TargetMode="External"/><Relationship Id="rId16159" Type="http://schemas.openxmlformats.org/officeDocument/2006/relationships/hyperlink" Target="https://www.sreality.cz/cs/v2/estates/1843462732" TargetMode="External"/><Relationship Id="rId16158" Type="http://schemas.openxmlformats.org/officeDocument/2006/relationships/hyperlink" Target="https://www.sreality.cz/cs/v2/estates/2256974668" TargetMode="External"/><Relationship Id="rId17489" Type="http://schemas.openxmlformats.org/officeDocument/2006/relationships/hyperlink" Target="https://www.sreality.cz/cs/v2/estates/1941787212" TargetMode="External"/><Relationship Id="rId16175" Type="http://schemas.openxmlformats.org/officeDocument/2006/relationships/hyperlink" Target="https://www.sreality.cz/cs/v2/estates/1423680332" TargetMode="External"/><Relationship Id="rId16174" Type="http://schemas.openxmlformats.org/officeDocument/2006/relationships/hyperlink" Target="https://www.sreality.cz/cs/v2/estates/3123397196" TargetMode="External"/><Relationship Id="rId16177" Type="http://schemas.openxmlformats.org/officeDocument/2006/relationships/hyperlink" Target="https://www.sreality.cz/cs/v2/estates/1254859596" TargetMode="External"/><Relationship Id="rId16176" Type="http://schemas.openxmlformats.org/officeDocument/2006/relationships/hyperlink" Target="https://www.sreality.cz/cs/v2/estates/1047176012" TargetMode="External"/><Relationship Id="rId16171" Type="http://schemas.openxmlformats.org/officeDocument/2006/relationships/hyperlink" Target="https://www.sreality.cz/cs/v2/estates/4056461900" TargetMode="External"/><Relationship Id="rId16170" Type="http://schemas.openxmlformats.org/officeDocument/2006/relationships/hyperlink" Target="https://www.sreality.cz/cs/v2/estates/1656464204" TargetMode="External"/><Relationship Id="rId16173" Type="http://schemas.openxmlformats.org/officeDocument/2006/relationships/hyperlink" Target="https://www.sreality.cz/cs/v2/estates/2817610316" TargetMode="External"/><Relationship Id="rId16172" Type="http://schemas.openxmlformats.org/officeDocument/2006/relationships/hyperlink" Target="https://www.sreality.cz/cs/v2/estates/95134540" TargetMode="External"/><Relationship Id="rId16168" Type="http://schemas.openxmlformats.org/officeDocument/2006/relationships/hyperlink" Target="https://www.sreality.cz/cs/v2/estates/237593164" TargetMode="External"/><Relationship Id="rId17499" Type="http://schemas.openxmlformats.org/officeDocument/2006/relationships/hyperlink" Target="https://www.sreality.cz/cs/v2/estates/3451126348" TargetMode="External"/><Relationship Id="rId16167" Type="http://schemas.openxmlformats.org/officeDocument/2006/relationships/hyperlink" Target="https://www.sreality.cz/cs/v2/estates/3482035020" TargetMode="External"/><Relationship Id="rId17498" Type="http://schemas.openxmlformats.org/officeDocument/2006/relationships/hyperlink" Target="https://www.sreality.cz/cs/v2/estates/139285068" TargetMode="External"/><Relationship Id="rId16169" Type="http://schemas.openxmlformats.org/officeDocument/2006/relationships/hyperlink" Target="https://www.sreality.cz/cs/v2/estates/546022220" TargetMode="External"/><Relationship Id="rId16142" Type="http://schemas.openxmlformats.org/officeDocument/2006/relationships/hyperlink" Target="https://www.sreality.cz/cs/v2/estates/3900457548" TargetMode="External"/><Relationship Id="rId17473" Type="http://schemas.openxmlformats.org/officeDocument/2006/relationships/hyperlink" Target="https://www.sreality.cz/cs/v2/estates/3778826828" TargetMode="External"/><Relationship Id="rId16141" Type="http://schemas.openxmlformats.org/officeDocument/2006/relationships/hyperlink" Target="https://www.sreality.cz/cs/v2/estates/3445269324" TargetMode="External"/><Relationship Id="rId17472" Type="http://schemas.openxmlformats.org/officeDocument/2006/relationships/hyperlink" Target="https://www.sreality.cz/cs/v2/estates/2479125068" TargetMode="External"/><Relationship Id="rId16144" Type="http://schemas.openxmlformats.org/officeDocument/2006/relationships/hyperlink" Target="https://www.sreality.cz/cs/v2/estates/3611992908" TargetMode="External"/><Relationship Id="rId17475" Type="http://schemas.openxmlformats.org/officeDocument/2006/relationships/hyperlink" Target="https://www.sreality.cz/cs/v2/estates/3507245644" TargetMode="External"/><Relationship Id="rId16143" Type="http://schemas.openxmlformats.org/officeDocument/2006/relationships/hyperlink" Target="https://www.sreality.cz/cs/v2/estates/2754822732" TargetMode="External"/><Relationship Id="rId17474" Type="http://schemas.openxmlformats.org/officeDocument/2006/relationships/hyperlink" Target="https://www.sreality.cz/cs/v2/estates/102978124" TargetMode="External"/><Relationship Id="rId16140" Type="http://schemas.openxmlformats.org/officeDocument/2006/relationships/hyperlink" Target="https://www.sreality.cz/cs/v2/estates/744137548" TargetMode="External"/><Relationship Id="rId17471" Type="http://schemas.openxmlformats.org/officeDocument/2006/relationships/hyperlink" Target="https://www.sreality.cz/cs/v2/estates/4231811660" TargetMode="External"/><Relationship Id="rId17470" Type="http://schemas.openxmlformats.org/officeDocument/2006/relationships/hyperlink" Target="https://www.sreality.cz/cs/v2/estates/2134659660" TargetMode="External"/><Relationship Id="rId16139" Type="http://schemas.openxmlformats.org/officeDocument/2006/relationships/hyperlink" Target="https://www.sreality.cz/cs/v2/estates/1230676812" TargetMode="External"/><Relationship Id="rId16138" Type="http://schemas.openxmlformats.org/officeDocument/2006/relationships/hyperlink" Target="https://www.sreality.cz/cs/v2/estates/3155706444" TargetMode="External"/><Relationship Id="rId17469" Type="http://schemas.openxmlformats.org/officeDocument/2006/relationships/hyperlink" Target="https://www.sreality.cz/cs/v2/estates/954025292" TargetMode="External"/><Relationship Id="rId16135" Type="http://schemas.openxmlformats.org/officeDocument/2006/relationships/hyperlink" Target="https://www.sreality.cz/cs/v2/estates/1714070348" TargetMode="External"/><Relationship Id="rId17466" Type="http://schemas.openxmlformats.org/officeDocument/2006/relationships/hyperlink" Target="https://www.sreality.cz/cs/v2/estates/4006367820" TargetMode="External"/><Relationship Id="rId18798" Type="http://schemas.openxmlformats.org/officeDocument/2006/relationships/hyperlink" Target="https://www.sreality.cz/cs/v2/estates/3533951564" TargetMode="External"/><Relationship Id="rId16134" Type="http://schemas.openxmlformats.org/officeDocument/2006/relationships/hyperlink" Target="https://www.sreality.cz/cs/v2/estates/2946253388" TargetMode="External"/><Relationship Id="rId17465" Type="http://schemas.openxmlformats.org/officeDocument/2006/relationships/hyperlink" Target="https://www.sreality.cz/cs/v2/estates/4155265612" TargetMode="External"/><Relationship Id="rId18799" Type="http://schemas.openxmlformats.org/officeDocument/2006/relationships/hyperlink" Target="https://www.sreality.cz/cs/v2/estates/2599670348" TargetMode="External"/><Relationship Id="rId16137" Type="http://schemas.openxmlformats.org/officeDocument/2006/relationships/hyperlink" Target="https://www.sreality.cz/cs/v2/estates/2234164044" TargetMode="External"/><Relationship Id="rId17468" Type="http://schemas.openxmlformats.org/officeDocument/2006/relationships/hyperlink" Target="https://www.sreality.cz/cs/v2/estates/2250003020" TargetMode="External"/><Relationship Id="rId18796" Type="http://schemas.openxmlformats.org/officeDocument/2006/relationships/hyperlink" Target="https://www.sreality.cz/cs/v2/estates/2360595020" TargetMode="External"/><Relationship Id="rId16136" Type="http://schemas.openxmlformats.org/officeDocument/2006/relationships/hyperlink" Target="https://www.sreality.cz/cs/v2/estates/3291128652" TargetMode="External"/><Relationship Id="rId17467" Type="http://schemas.openxmlformats.org/officeDocument/2006/relationships/hyperlink" Target="https://www.sreality.cz/cs/v2/estates/2635878988" TargetMode="External"/><Relationship Id="rId18797" Type="http://schemas.openxmlformats.org/officeDocument/2006/relationships/hyperlink" Target="https://www.sreality.cz/cs/v2/estates/2292437580" TargetMode="External"/><Relationship Id="rId16153" Type="http://schemas.openxmlformats.org/officeDocument/2006/relationships/hyperlink" Target="https://www.sreality.cz/cs/v2/estates/2311484748" TargetMode="External"/><Relationship Id="rId17484" Type="http://schemas.openxmlformats.org/officeDocument/2006/relationships/hyperlink" Target="https://www.sreality.cz/cs/v2/estates/3849081420" TargetMode="External"/><Relationship Id="rId16152" Type="http://schemas.openxmlformats.org/officeDocument/2006/relationships/hyperlink" Target="https://www.sreality.cz/cs/v2/estates/1668981580" TargetMode="External"/><Relationship Id="rId17483" Type="http://schemas.openxmlformats.org/officeDocument/2006/relationships/hyperlink" Target="https://www.sreality.cz/cs/v2/estates/983388748" TargetMode="External"/><Relationship Id="rId16155" Type="http://schemas.openxmlformats.org/officeDocument/2006/relationships/hyperlink" Target="https://www.sreality.cz/cs/v2/estates/2709168972" TargetMode="External"/><Relationship Id="rId17486" Type="http://schemas.openxmlformats.org/officeDocument/2006/relationships/hyperlink" Target="https://www.sreality.cz/cs/v2/estates/2983879244" TargetMode="External"/><Relationship Id="rId16154" Type="http://schemas.openxmlformats.org/officeDocument/2006/relationships/hyperlink" Target="https://www.sreality.cz/cs/v2/estates/3848319820" TargetMode="External"/><Relationship Id="rId17485" Type="http://schemas.openxmlformats.org/officeDocument/2006/relationships/hyperlink" Target="https://www.sreality.cz/cs/v2/estates/3297595980" TargetMode="External"/><Relationship Id="rId17480" Type="http://schemas.openxmlformats.org/officeDocument/2006/relationships/hyperlink" Target="https://www.sreality.cz/cs/v2/estates/779899468" TargetMode="External"/><Relationship Id="rId16151" Type="http://schemas.openxmlformats.org/officeDocument/2006/relationships/hyperlink" Target="https://www.sreality.cz/cs/v2/estates/1601872716" TargetMode="External"/><Relationship Id="rId17482" Type="http://schemas.openxmlformats.org/officeDocument/2006/relationships/hyperlink" Target="https://www.sreality.cz/cs/v2/estates/2406240844" TargetMode="External"/><Relationship Id="rId16150" Type="http://schemas.openxmlformats.org/officeDocument/2006/relationships/hyperlink" Target="https://www.sreality.cz/cs/v2/estates/259695436" TargetMode="External"/><Relationship Id="rId17481" Type="http://schemas.openxmlformats.org/officeDocument/2006/relationships/hyperlink" Target="https://www.sreality.cz/cs/v2/estates/1584157260" TargetMode="External"/><Relationship Id="rId16149" Type="http://schemas.openxmlformats.org/officeDocument/2006/relationships/hyperlink" Target="https://www.sreality.cz/cs/v2/estates/1316660044" TargetMode="External"/><Relationship Id="rId16146" Type="http://schemas.openxmlformats.org/officeDocument/2006/relationships/hyperlink" Target="https://www.sreality.cz/cs/v2/estates/1316660044" TargetMode="External"/><Relationship Id="rId17477" Type="http://schemas.openxmlformats.org/officeDocument/2006/relationships/hyperlink" Target="https://www.sreality.cz/cs/v2/estates/2904003148" TargetMode="External"/><Relationship Id="rId16145" Type="http://schemas.openxmlformats.org/officeDocument/2006/relationships/hyperlink" Target="https://www.sreality.cz/cs/v2/estates/2323293004" TargetMode="External"/><Relationship Id="rId17476" Type="http://schemas.openxmlformats.org/officeDocument/2006/relationships/hyperlink" Target="https://www.sreality.cz/cs/v2/estates/1957320012" TargetMode="External"/><Relationship Id="rId16148" Type="http://schemas.openxmlformats.org/officeDocument/2006/relationships/hyperlink" Target="https://www.sreality.cz/cs/v2/estates/1601872716" TargetMode="External"/><Relationship Id="rId17479" Type="http://schemas.openxmlformats.org/officeDocument/2006/relationships/hyperlink" Target="https://www.sreality.cz/cs/v2/estates/1833718348" TargetMode="External"/><Relationship Id="rId16147" Type="http://schemas.openxmlformats.org/officeDocument/2006/relationships/hyperlink" Target="https://www.sreality.cz/cs/v2/estates/259695436" TargetMode="External"/><Relationship Id="rId17478" Type="http://schemas.openxmlformats.org/officeDocument/2006/relationships/hyperlink" Target="https://www.sreality.cz/cs/v2/estates/2052870732" TargetMode="External"/><Relationship Id="rId16186" Type="http://schemas.openxmlformats.org/officeDocument/2006/relationships/hyperlink" Target="https://www.sreality.cz/cs/v2/estates/962306892" TargetMode="External"/><Relationship Id="rId16185" Type="http://schemas.openxmlformats.org/officeDocument/2006/relationships/hyperlink" Target="https://www.sreality.cz/cs/v2/estates/4200309580" TargetMode="External"/><Relationship Id="rId16188" Type="http://schemas.openxmlformats.org/officeDocument/2006/relationships/hyperlink" Target="https://www.sreality.cz/cs/v2/estates/2320212812" TargetMode="External"/><Relationship Id="rId16187" Type="http://schemas.openxmlformats.org/officeDocument/2006/relationships/hyperlink" Target="https://www.sreality.cz/cs/v2/estates/509322060" TargetMode="External"/><Relationship Id="rId16182" Type="http://schemas.openxmlformats.org/officeDocument/2006/relationships/hyperlink" Target="https://www.sreality.cz/cs/v2/estates/303801164" TargetMode="External"/><Relationship Id="rId16181" Type="http://schemas.openxmlformats.org/officeDocument/2006/relationships/hyperlink" Target="https://www.sreality.cz/cs/v2/estates/2863186508" TargetMode="External"/><Relationship Id="rId16184" Type="http://schemas.openxmlformats.org/officeDocument/2006/relationships/hyperlink" Target="https://www.sreality.cz/cs/v2/estates/3607864140" TargetMode="External"/><Relationship Id="rId16183" Type="http://schemas.openxmlformats.org/officeDocument/2006/relationships/hyperlink" Target="https://www.sreality.cz/cs/v2/estates/554410828" TargetMode="External"/><Relationship Id="rId16180" Type="http://schemas.openxmlformats.org/officeDocument/2006/relationships/hyperlink" Target="https://www.sreality.cz/cs/v2/estates/3404145228" TargetMode="External"/><Relationship Id="rId16179" Type="http://schemas.openxmlformats.org/officeDocument/2006/relationships/hyperlink" Target="https://www.sreality.cz/cs/v2/estates/3033244492" TargetMode="External"/><Relationship Id="rId16178" Type="http://schemas.openxmlformats.org/officeDocument/2006/relationships/hyperlink" Target="https://www.sreality.cz/cs/v2/estates/3352011596" TargetMode="External"/><Relationship Id="rId16197" Type="http://schemas.openxmlformats.org/officeDocument/2006/relationships/hyperlink" Target="https://www.sreality.cz/cs/v2/estates/2927338316" TargetMode="External"/><Relationship Id="rId16196" Type="http://schemas.openxmlformats.org/officeDocument/2006/relationships/hyperlink" Target="https://www.sreality.cz/cs/v2/estates/242983756" TargetMode="External"/><Relationship Id="rId16199" Type="http://schemas.openxmlformats.org/officeDocument/2006/relationships/hyperlink" Target="https://www.sreality.cz/cs/v2/estates/2977669964" TargetMode="External"/><Relationship Id="rId16198" Type="http://schemas.openxmlformats.org/officeDocument/2006/relationships/hyperlink" Target="https://www.sreality.cz/cs/v2/estates/3464209228" TargetMode="External"/><Relationship Id="rId16193" Type="http://schemas.openxmlformats.org/officeDocument/2006/relationships/hyperlink" Target="https://www.sreality.cz/cs/v2/estates/1232839500" TargetMode="External"/><Relationship Id="rId16192" Type="http://schemas.openxmlformats.org/officeDocument/2006/relationships/hyperlink" Target="https://www.sreality.cz/cs/v2/estates/2038145868" TargetMode="External"/><Relationship Id="rId16195" Type="http://schemas.openxmlformats.org/officeDocument/2006/relationships/hyperlink" Target="https://www.sreality.cz/cs/v2/estates/1048290124" TargetMode="External"/><Relationship Id="rId16194" Type="http://schemas.openxmlformats.org/officeDocument/2006/relationships/hyperlink" Target="https://www.sreality.cz/cs/v2/estates/2575016780" TargetMode="External"/><Relationship Id="rId16191" Type="http://schemas.openxmlformats.org/officeDocument/2006/relationships/hyperlink" Target="https://www.sreality.cz/cs/v2/estates/1884005196" TargetMode="External"/><Relationship Id="rId16190" Type="http://schemas.openxmlformats.org/officeDocument/2006/relationships/hyperlink" Target="https://www.sreality.cz/cs/v2/estates/3108741964" TargetMode="External"/><Relationship Id="rId16189" Type="http://schemas.openxmlformats.org/officeDocument/2006/relationships/hyperlink" Target="https://www.sreality.cz/cs/v2/estates/1433236044" TargetMode="External"/><Relationship Id="rId18740" Type="http://schemas.openxmlformats.org/officeDocument/2006/relationships/hyperlink" Target="https://www.sreality.cz/cs/v2/estates/3908026956" TargetMode="External"/><Relationship Id="rId17408" Type="http://schemas.openxmlformats.org/officeDocument/2006/relationships/hyperlink" Target="https://www.sreality.cz/cs/v2/estates/1058529868" TargetMode="External"/><Relationship Id="rId17407" Type="http://schemas.openxmlformats.org/officeDocument/2006/relationships/hyperlink" Target="https://www.sreality.cz/cs/v2/estates/2121355852" TargetMode="External"/><Relationship Id="rId18738" Type="http://schemas.openxmlformats.org/officeDocument/2006/relationships/hyperlink" Target="https://www.sreality.cz/cs/v2/estates/4019176012" TargetMode="External"/><Relationship Id="rId17409" Type="http://schemas.openxmlformats.org/officeDocument/2006/relationships/hyperlink" Target="https://www.sreality.cz/cs/v2/estates/2522960460" TargetMode="External"/><Relationship Id="rId18739" Type="http://schemas.openxmlformats.org/officeDocument/2006/relationships/hyperlink" Target="https://www.sreality.cz/cs/v2/estates/2895102540" TargetMode="External"/><Relationship Id="rId17404" Type="http://schemas.openxmlformats.org/officeDocument/2006/relationships/hyperlink" Target="https://www.sreality.cz/cs/v2/estates/2435928652" TargetMode="External"/><Relationship Id="rId18736" Type="http://schemas.openxmlformats.org/officeDocument/2006/relationships/hyperlink" Target="https://www.sreality.cz/cs/v2/estates/1923827020" TargetMode="External"/><Relationship Id="rId17403" Type="http://schemas.openxmlformats.org/officeDocument/2006/relationships/hyperlink" Target="https://www.sreality.cz/cs/v2/estates/3157807692" TargetMode="External"/><Relationship Id="rId18737" Type="http://schemas.openxmlformats.org/officeDocument/2006/relationships/hyperlink" Target="https://www.sreality.cz/cs/v2/estates/1837023820" TargetMode="External"/><Relationship Id="rId17406" Type="http://schemas.openxmlformats.org/officeDocument/2006/relationships/hyperlink" Target="https://www.sreality.cz/cs/v2/estates/1129402956" TargetMode="External"/><Relationship Id="rId18734" Type="http://schemas.openxmlformats.org/officeDocument/2006/relationships/hyperlink" Target="https://www.sreality.cz/cs/v2/estates/1062453836" TargetMode="External"/><Relationship Id="rId17405" Type="http://schemas.openxmlformats.org/officeDocument/2006/relationships/hyperlink" Target="https://www.sreality.cz/cs/v2/estates/3778105932" TargetMode="External"/><Relationship Id="rId18735" Type="http://schemas.openxmlformats.org/officeDocument/2006/relationships/hyperlink" Target="https://www.sreality.cz/cs/v2/estates/1197392460" TargetMode="External"/><Relationship Id="rId17400" Type="http://schemas.openxmlformats.org/officeDocument/2006/relationships/hyperlink" Target="https://www.sreality.cz/cs/v2/estates/1292980812" TargetMode="External"/><Relationship Id="rId18732" Type="http://schemas.openxmlformats.org/officeDocument/2006/relationships/hyperlink" Target="https://www.sreality.cz/cs/v2/estates/2716701260" TargetMode="External"/><Relationship Id="rId18733" Type="http://schemas.openxmlformats.org/officeDocument/2006/relationships/hyperlink" Target="https://www.sreality.cz/cs/v2/estates/1210577484" TargetMode="External"/><Relationship Id="rId17402" Type="http://schemas.openxmlformats.org/officeDocument/2006/relationships/hyperlink" Target="https://www.sreality.cz/cs/v2/estates/2702266956" TargetMode="External"/><Relationship Id="rId18730" Type="http://schemas.openxmlformats.org/officeDocument/2006/relationships/hyperlink" Target="https://www.sreality.cz/cs/v2/estates/1817035340" TargetMode="External"/><Relationship Id="rId17401" Type="http://schemas.openxmlformats.org/officeDocument/2006/relationships/hyperlink" Target="https://www.sreality.cz/cs/v2/estates/4061221452" TargetMode="External"/><Relationship Id="rId18731" Type="http://schemas.openxmlformats.org/officeDocument/2006/relationships/hyperlink" Target="https://www.sreality.cz/cs/v2/estates/3212689996" TargetMode="External"/><Relationship Id="rId18750" Type="http://schemas.openxmlformats.org/officeDocument/2006/relationships/hyperlink" Target="https://www.sreality.cz/cs/v2/estates/2627387980" TargetMode="External"/><Relationship Id="rId18751" Type="http://schemas.openxmlformats.org/officeDocument/2006/relationships/hyperlink" Target="https://www.sreality.cz/cs/v2/estates/2477441612" TargetMode="External"/><Relationship Id="rId17420" Type="http://schemas.openxmlformats.org/officeDocument/2006/relationships/hyperlink" Target="https://www.sreality.cz/cs/v2/estates/1709331020" TargetMode="External"/><Relationship Id="rId17419" Type="http://schemas.openxmlformats.org/officeDocument/2006/relationships/hyperlink" Target="https://www.sreality.cz/cs/v2/estates/2111984204" TargetMode="External"/><Relationship Id="rId17418" Type="http://schemas.openxmlformats.org/officeDocument/2006/relationships/hyperlink" Target="https://www.sreality.cz/cs/v2/estates/949588556" TargetMode="External"/><Relationship Id="rId18749" Type="http://schemas.openxmlformats.org/officeDocument/2006/relationships/hyperlink" Target="https://www.sreality.cz/cs/v2/estates/2113331788" TargetMode="External"/><Relationship Id="rId17415" Type="http://schemas.openxmlformats.org/officeDocument/2006/relationships/hyperlink" Target="https://www.sreality.cz/cs/v2/estates/161632844" TargetMode="External"/><Relationship Id="rId18747" Type="http://schemas.openxmlformats.org/officeDocument/2006/relationships/hyperlink" Target="https://www.sreality.cz/cs/v2/estates/719094348" TargetMode="External"/><Relationship Id="rId17414" Type="http://schemas.openxmlformats.org/officeDocument/2006/relationships/hyperlink" Target="https://www.sreality.cz/cs/v2/estates/3098694220" TargetMode="External"/><Relationship Id="rId18748" Type="http://schemas.openxmlformats.org/officeDocument/2006/relationships/hyperlink" Target="https://www.sreality.cz/cs/v2/estates/199000652" TargetMode="External"/><Relationship Id="rId17417" Type="http://schemas.openxmlformats.org/officeDocument/2006/relationships/hyperlink" Target="https://www.sreality.cz/cs/v2/estates/3202900556" TargetMode="External"/><Relationship Id="rId18745" Type="http://schemas.openxmlformats.org/officeDocument/2006/relationships/hyperlink" Target="https://www.sreality.cz/cs/v2/estates/918143564" TargetMode="External"/><Relationship Id="rId17416" Type="http://schemas.openxmlformats.org/officeDocument/2006/relationships/hyperlink" Target="https://www.sreality.cz/cs/v2/estates/226386508" TargetMode="External"/><Relationship Id="rId18746" Type="http://schemas.openxmlformats.org/officeDocument/2006/relationships/hyperlink" Target="https://www.sreality.cz/cs/v2/estates/1386857036" TargetMode="External"/><Relationship Id="rId17411" Type="http://schemas.openxmlformats.org/officeDocument/2006/relationships/hyperlink" Target="https://www.sreality.cz/cs/v2/estates/2777829964" TargetMode="External"/><Relationship Id="rId18743" Type="http://schemas.openxmlformats.org/officeDocument/2006/relationships/hyperlink" Target="https://www.sreality.cz/cs/v2/estates/3089678924" TargetMode="External"/><Relationship Id="rId17410" Type="http://schemas.openxmlformats.org/officeDocument/2006/relationships/hyperlink" Target="https://www.sreality.cz/cs/v2/estates/1545445964" TargetMode="External"/><Relationship Id="rId18744" Type="http://schemas.openxmlformats.org/officeDocument/2006/relationships/hyperlink" Target="https://www.sreality.cz/cs/v2/estates/3077096012" TargetMode="External"/><Relationship Id="rId17413" Type="http://schemas.openxmlformats.org/officeDocument/2006/relationships/hyperlink" Target="https://www.sreality.cz/cs/v2/estates/3246543436" TargetMode="External"/><Relationship Id="rId18741" Type="http://schemas.openxmlformats.org/officeDocument/2006/relationships/hyperlink" Target="https://www.sreality.cz/cs/v2/estates/3029534028" TargetMode="External"/><Relationship Id="rId17412" Type="http://schemas.openxmlformats.org/officeDocument/2006/relationships/hyperlink" Target="https://www.sreality.cz/cs/v2/estates/948064844" TargetMode="External"/><Relationship Id="rId18742" Type="http://schemas.openxmlformats.org/officeDocument/2006/relationships/hyperlink" Target="https://www.sreality.cz/cs/v2/estates/2909782604" TargetMode="External"/><Relationship Id="rId3810" Type="http://schemas.openxmlformats.org/officeDocument/2006/relationships/hyperlink" Target="https://www.sreality.cz/cs/v2/estates/2537063244" TargetMode="External"/><Relationship Id="rId3812" Type="http://schemas.openxmlformats.org/officeDocument/2006/relationships/hyperlink" Target="https://www.sreality.cz/cs/v2/estates/1531184460" TargetMode="External"/><Relationship Id="rId3811" Type="http://schemas.openxmlformats.org/officeDocument/2006/relationships/hyperlink" Target="https://www.sreality.cz/cs/v2/estates/3455877964" TargetMode="External"/><Relationship Id="rId3814" Type="http://schemas.openxmlformats.org/officeDocument/2006/relationships/hyperlink" Target="https://www.sreality.cz/cs/v2/estates/2663027276" TargetMode="External"/><Relationship Id="rId3813" Type="http://schemas.openxmlformats.org/officeDocument/2006/relationships/hyperlink" Target="https://www.sreality.cz/cs/v2/estates/262599500" TargetMode="External"/><Relationship Id="rId3816" Type="http://schemas.openxmlformats.org/officeDocument/2006/relationships/hyperlink" Target="https://www.sreality.cz/cs/v2/estates/2049037132" TargetMode="External"/><Relationship Id="rId3815" Type="http://schemas.openxmlformats.org/officeDocument/2006/relationships/hyperlink" Target="https://www.sreality.cz/cs/v2/estates/4093870924" TargetMode="External"/><Relationship Id="rId3818" Type="http://schemas.openxmlformats.org/officeDocument/2006/relationships/hyperlink" Target="https://www.sreality.cz/cs/v2/estates/1279320908" TargetMode="External"/><Relationship Id="rId3817" Type="http://schemas.openxmlformats.org/officeDocument/2006/relationships/hyperlink" Target="https://www.sreality.cz/cs/v2/estates/1243730764" TargetMode="External"/><Relationship Id="rId3819" Type="http://schemas.openxmlformats.org/officeDocument/2006/relationships/hyperlink" Target="https://www.sreality.cz/cs/v2/estates/3614421836" TargetMode="External"/><Relationship Id="rId18718" Type="http://schemas.openxmlformats.org/officeDocument/2006/relationships/hyperlink" Target="https://www.sreality.cz/cs/v2/estates/834454092" TargetMode="External"/><Relationship Id="rId18719" Type="http://schemas.openxmlformats.org/officeDocument/2006/relationships/hyperlink" Target="https://www.sreality.cz/cs/v2/estates/3084698188" TargetMode="External"/><Relationship Id="rId18716" Type="http://schemas.openxmlformats.org/officeDocument/2006/relationships/hyperlink" Target="https://www.sreality.cz/cs/v2/estates/4215521868" TargetMode="External"/><Relationship Id="rId18717" Type="http://schemas.openxmlformats.org/officeDocument/2006/relationships/hyperlink" Target="https://www.sreality.cz/cs/v2/estates/1784922700" TargetMode="External"/><Relationship Id="rId18714" Type="http://schemas.openxmlformats.org/officeDocument/2006/relationships/hyperlink" Target="https://www.sreality.cz/cs/v2/estates/3570647628" TargetMode="External"/><Relationship Id="rId18715" Type="http://schemas.openxmlformats.org/officeDocument/2006/relationships/hyperlink" Target="https://www.sreality.cz/cs/v2/estates/35832396" TargetMode="External"/><Relationship Id="rId18712" Type="http://schemas.openxmlformats.org/officeDocument/2006/relationships/hyperlink" Target="https://www.sreality.cz/cs/v2/estates/2315412812" TargetMode="External"/><Relationship Id="rId18713" Type="http://schemas.openxmlformats.org/officeDocument/2006/relationships/hyperlink" Target="https://www.sreality.cz/cs/v2/estates/4275290700" TargetMode="External"/><Relationship Id="rId18710" Type="http://schemas.openxmlformats.org/officeDocument/2006/relationships/hyperlink" Target="https://www.sreality.cz/cs/v2/estates/2181997132" TargetMode="External"/><Relationship Id="rId18711" Type="http://schemas.openxmlformats.org/officeDocument/2006/relationships/hyperlink" Target="https://www.sreality.cz/cs/v2/estates/2186334796" TargetMode="External"/><Relationship Id="rId3801" Type="http://schemas.openxmlformats.org/officeDocument/2006/relationships/hyperlink" Target="https://www.sreality.cz/cs/v2/estates/2537063244" TargetMode="External"/><Relationship Id="rId3800" Type="http://schemas.openxmlformats.org/officeDocument/2006/relationships/hyperlink" Target="https://www.sreality.cz/cs/v2/estates/236753740" TargetMode="External"/><Relationship Id="rId3803" Type="http://schemas.openxmlformats.org/officeDocument/2006/relationships/hyperlink" Target="https://www.sreality.cz/cs/v2/estates/1531184460" TargetMode="External"/><Relationship Id="rId3802" Type="http://schemas.openxmlformats.org/officeDocument/2006/relationships/hyperlink" Target="https://www.sreality.cz/cs/v2/estates/3455877964" TargetMode="External"/><Relationship Id="rId3805" Type="http://schemas.openxmlformats.org/officeDocument/2006/relationships/hyperlink" Target="https://www.sreality.cz/cs/v2/estates/2663027276" TargetMode="External"/><Relationship Id="rId3804" Type="http://schemas.openxmlformats.org/officeDocument/2006/relationships/hyperlink" Target="https://www.sreality.cz/cs/v2/estates/262599500" TargetMode="External"/><Relationship Id="rId3807" Type="http://schemas.openxmlformats.org/officeDocument/2006/relationships/hyperlink" Target="https://www.sreality.cz/cs/v2/estates/2500379980" TargetMode="External"/><Relationship Id="rId3806" Type="http://schemas.openxmlformats.org/officeDocument/2006/relationships/hyperlink" Target="https://www.sreality.cz/cs/v2/estates/3643327820" TargetMode="External"/><Relationship Id="rId3809" Type="http://schemas.openxmlformats.org/officeDocument/2006/relationships/hyperlink" Target="https://www.sreality.cz/cs/v2/estates/236753740" TargetMode="External"/><Relationship Id="rId3808" Type="http://schemas.openxmlformats.org/officeDocument/2006/relationships/hyperlink" Target="https://www.sreality.cz/cs/v2/estates/357606220" TargetMode="External"/><Relationship Id="rId18729" Type="http://schemas.openxmlformats.org/officeDocument/2006/relationships/hyperlink" Target="https://www.sreality.cz/cs/v2/estates/3477979724" TargetMode="External"/><Relationship Id="rId18727" Type="http://schemas.openxmlformats.org/officeDocument/2006/relationships/hyperlink" Target="https://www.sreality.cz/cs/v2/estates/2067645004" TargetMode="External"/><Relationship Id="rId18728" Type="http://schemas.openxmlformats.org/officeDocument/2006/relationships/hyperlink" Target="https://www.sreality.cz/cs/v2/estates/3559768652" TargetMode="External"/><Relationship Id="rId18725" Type="http://schemas.openxmlformats.org/officeDocument/2006/relationships/hyperlink" Target="https://www.sreality.cz/cs/v2/estates/2767045196" TargetMode="External"/><Relationship Id="rId18726" Type="http://schemas.openxmlformats.org/officeDocument/2006/relationships/hyperlink" Target="https://www.sreality.cz/cs/v2/estates/856539724" TargetMode="External"/><Relationship Id="rId18723" Type="http://schemas.openxmlformats.org/officeDocument/2006/relationships/hyperlink" Target="https://www.sreality.cz/cs/v2/estates/1266467404" TargetMode="External"/><Relationship Id="rId18724" Type="http://schemas.openxmlformats.org/officeDocument/2006/relationships/hyperlink" Target="https://www.sreality.cz/cs/v2/estates/4138582604" TargetMode="External"/><Relationship Id="rId18721" Type="http://schemas.openxmlformats.org/officeDocument/2006/relationships/hyperlink" Target="https://www.sreality.cz/cs/v2/estates/2237678924" TargetMode="External"/><Relationship Id="rId18722" Type="http://schemas.openxmlformats.org/officeDocument/2006/relationships/hyperlink" Target="https://www.sreality.cz/cs/v2/estates/2671559244" TargetMode="External"/><Relationship Id="rId18720" Type="http://schemas.openxmlformats.org/officeDocument/2006/relationships/hyperlink" Target="https://www.sreality.cz/cs/v2/estates/413975116" TargetMode="External"/><Relationship Id="rId16120" Type="http://schemas.openxmlformats.org/officeDocument/2006/relationships/hyperlink" Target="https://www.sreality.cz/cs/v2/estates/3829453644" TargetMode="External"/><Relationship Id="rId17451" Type="http://schemas.openxmlformats.org/officeDocument/2006/relationships/hyperlink" Target="https://www.sreality.cz/cs/v2/estates/2533577292" TargetMode="External"/><Relationship Id="rId18783" Type="http://schemas.openxmlformats.org/officeDocument/2006/relationships/hyperlink" Target="https://www.sreality.cz/cs/v2/estates/3306259020" TargetMode="External"/><Relationship Id="rId17450" Type="http://schemas.openxmlformats.org/officeDocument/2006/relationships/hyperlink" Target="https://www.sreality.cz/cs/v2/estates/1359172172" TargetMode="External"/><Relationship Id="rId18784" Type="http://schemas.openxmlformats.org/officeDocument/2006/relationships/hyperlink" Target="https://www.sreality.cz/cs/v2/estates/2788217420" TargetMode="External"/><Relationship Id="rId16122" Type="http://schemas.openxmlformats.org/officeDocument/2006/relationships/hyperlink" Target="https://www.sreality.cz/cs/v2/estates/1155179340" TargetMode="External"/><Relationship Id="rId17453" Type="http://schemas.openxmlformats.org/officeDocument/2006/relationships/hyperlink" Target="https://www.sreality.cz/cs/v2/estates/3672531532" TargetMode="External"/><Relationship Id="rId18781" Type="http://schemas.openxmlformats.org/officeDocument/2006/relationships/hyperlink" Target="https://www.sreality.cz/cs/v2/estates/3391607372" TargetMode="External"/><Relationship Id="rId16121" Type="http://schemas.openxmlformats.org/officeDocument/2006/relationships/hyperlink" Target="https://www.sreality.cz/cs/v2/estates/3084559180" TargetMode="External"/><Relationship Id="rId17452" Type="http://schemas.openxmlformats.org/officeDocument/2006/relationships/hyperlink" Target="https://www.sreality.cz/cs/v2/estates/2854441548" TargetMode="External"/><Relationship Id="rId18782" Type="http://schemas.openxmlformats.org/officeDocument/2006/relationships/hyperlink" Target="https://www.sreality.cz/cs/v2/estates/4152615500" TargetMode="External"/><Relationship Id="rId18780" Type="http://schemas.openxmlformats.org/officeDocument/2006/relationships/hyperlink" Target="https://www.sreality.cz/cs/v2/estates/1769640524" TargetMode="External"/><Relationship Id="rId16117" Type="http://schemas.openxmlformats.org/officeDocument/2006/relationships/hyperlink" Target="https://www.sreality.cz/cs/v2/estates/3529646668" TargetMode="External"/><Relationship Id="rId17448" Type="http://schemas.openxmlformats.org/officeDocument/2006/relationships/hyperlink" Target="https://www.sreality.cz/cs/v2/estates/1476612684" TargetMode="External"/><Relationship Id="rId16116" Type="http://schemas.openxmlformats.org/officeDocument/2006/relationships/hyperlink" Target="https://www.sreality.cz/cs/v2/estates/4255818572" TargetMode="External"/><Relationship Id="rId17447" Type="http://schemas.openxmlformats.org/officeDocument/2006/relationships/hyperlink" Target="https://www.sreality.cz/cs/v2/estates/1241551692" TargetMode="External"/><Relationship Id="rId16119" Type="http://schemas.openxmlformats.org/officeDocument/2006/relationships/hyperlink" Target="https://www.sreality.cz/cs/v2/estates/1658430284" TargetMode="External"/><Relationship Id="rId18778" Type="http://schemas.openxmlformats.org/officeDocument/2006/relationships/hyperlink" Target="https://www.sreality.cz/cs/v2/estates/1176949324" TargetMode="External"/><Relationship Id="rId16118" Type="http://schemas.openxmlformats.org/officeDocument/2006/relationships/hyperlink" Target="https://www.sreality.cz/cs/v2/estates/598385484" TargetMode="External"/><Relationship Id="rId17449" Type="http://schemas.openxmlformats.org/officeDocument/2006/relationships/hyperlink" Target="https://www.sreality.cz/cs/v2/estates/1086861900" TargetMode="External"/><Relationship Id="rId18779" Type="http://schemas.openxmlformats.org/officeDocument/2006/relationships/hyperlink" Target="https://www.sreality.cz/cs/v2/estates/3822572108" TargetMode="External"/><Relationship Id="rId16113" Type="http://schemas.openxmlformats.org/officeDocument/2006/relationships/hyperlink" Target="https://www.sreality.cz/cs/v2/estates/2470732364" TargetMode="External"/><Relationship Id="rId17444" Type="http://schemas.openxmlformats.org/officeDocument/2006/relationships/hyperlink" Target="https://www.sreality.cz/cs/v2/estates/390816332" TargetMode="External"/><Relationship Id="rId18776" Type="http://schemas.openxmlformats.org/officeDocument/2006/relationships/hyperlink" Target="https://www.sreality.cz/cs/v2/estates/2294731340" TargetMode="External"/><Relationship Id="rId16112" Type="http://schemas.openxmlformats.org/officeDocument/2006/relationships/hyperlink" Target="https://www.sreality.cz/cs/v2/estates/2327487308" TargetMode="External"/><Relationship Id="rId17443" Type="http://schemas.openxmlformats.org/officeDocument/2006/relationships/hyperlink" Target="https://www.sreality.cz/cs/v2/estates/1961816652" TargetMode="External"/><Relationship Id="rId18777" Type="http://schemas.openxmlformats.org/officeDocument/2006/relationships/hyperlink" Target="https://www.sreality.cz/cs/v2/estates/1628885580" TargetMode="External"/><Relationship Id="rId16115" Type="http://schemas.openxmlformats.org/officeDocument/2006/relationships/hyperlink" Target="https://www.sreality.cz/cs/v2/estates/506557004" TargetMode="External"/><Relationship Id="rId17446" Type="http://schemas.openxmlformats.org/officeDocument/2006/relationships/hyperlink" Target="https://www.sreality.cz/cs/v2/estates/2422383180" TargetMode="External"/><Relationship Id="rId18774" Type="http://schemas.openxmlformats.org/officeDocument/2006/relationships/hyperlink" Target="https://www.sreality.cz/cs/v2/estates/1941361228" TargetMode="External"/><Relationship Id="rId16114" Type="http://schemas.openxmlformats.org/officeDocument/2006/relationships/hyperlink" Target="https://www.sreality.cz/cs/v2/estates/851092300" TargetMode="External"/><Relationship Id="rId17445" Type="http://schemas.openxmlformats.org/officeDocument/2006/relationships/hyperlink" Target="https://www.sreality.cz/cs/v2/estates/2060669516" TargetMode="External"/><Relationship Id="rId18775" Type="http://schemas.openxmlformats.org/officeDocument/2006/relationships/hyperlink" Target="https://www.sreality.cz/cs/v2/estates/3802583628" TargetMode="External"/><Relationship Id="rId16131" Type="http://schemas.openxmlformats.org/officeDocument/2006/relationships/hyperlink" Target="https://www.sreality.cz/cs/v2/estates/4131038028" TargetMode="External"/><Relationship Id="rId17462" Type="http://schemas.openxmlformats.org/officeDocument/2006/relationships/hyperlink" Target="https://www.sreality.cz/cs/v2/estates/2836623948" TargetMode="External"/><Relationship Id="rId18794" Type="http://schemas.openxmlformats.org/officeDocument/2006/relationships/hyperlink" Target="https://www.sreality.cz/cs/v2/estates/761451084" TargetMode="External"/><Relationship Id="rId16130" Type="http://schemas.openxmlformats.org/officeDocument/2006/relationships/hyperlink" Target="https://www.sreality.cz/cs/v2/estates/104506188" TargetMode="External"/><Relationship Id="rId17461" Type="http://schemas.openxmlformats.org/officeDocument/2006/relationships/hyperlink" Target="https://www.sreality.cz/cs/v2/estates/160191052" TargetMode="External"/><Relationship Id="rId18795" Type="http://schemas.openxmlformats.org/officeDocument/2006/relationships/hyperlink" Target="https://www.sreality.cz/cs/v2/estates/2707608140" TargetMode="External"/><Relationship Id="rId16133" Type="http://schemas.openxmlformats.org/officeDocument/2006/relationships/hyperlink" Target="https://www.sreality.cz/cs/v2/estates/4114260812" TargetMode="External"/><Relationship Id="rId17464" Type="http://schemas.openxmlformats.org/officeDocument/2006/relationships/hyperlink" Target="https://www.sreality.cz/cs/v2/estates/531386956" TargetMode="External"/><Relationship Id="rId18792" Type="http://schemas.openxmlformats.org/officeDocument/2006/relationships/hyperlink" Target="https://www.sreality.cz/cs/v2/estates/2424661324" TargetMode="External"/><Relationship Id="rId16132" Type="http://schemas.openxmlformats.org/officeDocument/2006/relationships/hyperlink" Target="https://www.sreality.cz/cs/v2/estates/1949999948" TargetMode="External"/><Relationship Id="rId17463" Type="http://schemas.openxmlformats.org/officeDocument/2006/relationships/hyperlink" Target="https://www.sreality.cz/cs/v2/estates/1891390028" TargetMode="External"/><Relationship Id="rId18793" Type="http://schemas.openxmlformats.org/officeDocument/2006/relationships/hyperlink" Target="https://www.sreality.cz/cs/v2/estates/3846361676" TargetMode="External"/><Relationship Id="rId18790" Type="http://schemas.openxmlformats.org/officeDocument/2006/relationships/hyperlink" Target="https://www.sreality.cz/cs/v2/estates/827511372" TargetMode="External"/><Relationship Id="rId18791" Type="http://schemas.openxmlformats.org/officeDocument/2006/relationships/hyperlink" Target="https://www.sreality.cz/cs/v2/estates/2704034140" TargetMode="External"/><Relationship Id="rId17460" Type="http://schemas.openxmlformats.org/officeDocument/2006/relationships/hyperlink" Target="https://www.sreality.cz/cs/v2/estates/1217155660" TargetMode="External"/><Relationship Id="rId16128" Type="http://schemas.openxmlformats.org/officeDocument/2006/relationships/hyperlink" Target="https://www.sreality.cz/cs/v2/estates/3541738316" TargetMode="External"/><Relationship Id="rId17459" Type="http://schemas.openxmlformats.org/officeDocument/2006/relationships/hyperlink" Target="https://www.sreality.cz/cs/v2/estates/3348910668" TargetMode="External"/><Relationship Id="rId16127" Type="http://schemas.openxmlformats.org/officeDocument/2006/relationships/hyperlink" Target="https://www.sreality.cz/cs/v2/estates/2937758540" TargetMode="External"/><Relationship Id="rId17458" Type="http://schemas.openxmlformats.org/officeDocument/2006/relationships/hyperlink" Target="https://www.sreality.cz/cs/v2/estates/3982709324" TargetMode="External"/><Relationship Id="rId18789" Type="http://schemas.openxmlformats.org/officeDocument/2006/relationships/hyperlink" Target="https://www.sreality.cz/cs/v2/estates/3053638220" TargetMode="External"/><Relationship Id="rId16129" Type="http://schemas.openxmlformats.org/officeDocument/2006/relationships/hyperlink" Target="https://www.sreality.cz/cs/v2/estates/3221922636" TargetMode="External"/><Relationship Id="rId16124" Type="http://schemas.openxmlformats.org/officeDocument/2006/relationships/hyperlink" Target="https://www.sreality.cz/cs/v2/estates/2533008204" TargetMode="External"/><Relationship Id="rId17455" Type="http://schemas.openxmlformats.org/officeDocument/2006/relationships/hyperlink" Target="https://www.sreality.cz/cs/v2/estates/2360149324" TargetMode="External"/><Relationship Id="rId18787" Type="http://schemas.openxmlformats.org/officeDocument/2006/relationships/hyperlink" Target="https://www.sreality.cz/cs/v2/estates/3218264652" TargetMode="External"/><Relationship Id="rId16123" Type="http://schemas.openxmlformats.org/officeDocument/2006/relationships/hyperlink" Target="https://www.sreality.cz/cs/v2/estates/3946730060" TargetMode="External"/><Relationship Id="rId17454" Type="http://schemas.openxmlformats.org/officeDocument/2006/relationships/hyperlink" Target="https://www.sreality.cz/cs/v2/estates/3926787404" TargetMode="External"/><Relationship Id="rId18788" Type="http://schemas.openxmlformats.org/officeDocument/2006/relationships/hyperlink" Target="https://www.sreality.cz/cs/v2/estates/2213728844" TargetMode="External"/><Relationship Id="rId16126" Type="http://schemas.openxmlformats.org/officeDocument/2006/relationships/hyperlink" Target="https://www.sreality.cz/cs/v2/estates/1743430476" TargetMode="External"/><Relationship Id="rId17457" Type="http://schemas.openxmlformats.org/officeDocument/2006/relationships/hyperlink" Target="https://www.sreality.cz/cs/v2/estates/963859020" TargetMode="External"/><Relationship Id="rId18785" Type="http://schemas.openxmlformats.org/officeDocument/2006/relationships/hyperlink" Target="https://www.sreality.cz/cs/v2/estates/1837311052" TargetMode="External"/><Relationship Id="rId16125" Type="http://schemas.openxmlformats.org/officeDocument/2006/relationships/hyperlink" Target="https://www.sreality.cz/cs/v2/estates/2818220876" TargetMode="External"/><Relationship Id="rId17456" Type="http://schemas.openxmlformats.org/officeDocument/2006/relationships/hyperlink" Target="https://www.sreality.cz/cs/v2/estates/3165455692" TargetMode="External"/><Relationship Id="rId18786" Type="http://schemas.openxmlformats.org/officeDocument/2006/relationships/hyperlink" Target="https://www.sreality.cz/cs/v2/estates/4189246028" TargetMode="External"/><Relationship Id="rId18761" Type="http://schemas.openxmlformats.org/officeDocument/2006/relationships/hyperlink" Target="https://www.sreality.cz/cs/v2/estates/1170981452" TargetMode="External"/><Relationship Id="rId18762" Type="http://schemas.openxmlformats.org/officeDocument/2006/relationships/hyperlink" Target="https://www.sreality.cz/cs/v2/estates/3665257804" TargetMode="External"/><Relationship Id="rId16100" Type="http://schemas.openxmlformats.org/officeDocument/2006/relationships/hyperlink" Target="https://www.sreality.cz/cs/v2/estates/4825932" TargetMode="External"/><Relationship Id="rId17431" Type="http://schemas.openxmlformats.org/officeDocument/2006/relationships/hyperlink" Target="https://www.sreality.cz/cs/v2/estates/3310506572" TargetMode="External"/><Relationship Id="rId17430" Type="http://schemas.openxmlformats.org/officeDocument/2006/relationships/hyperlink" Target="https://www.sreality.cz/cs/v2/estates/3276952140" TargetMode="External"/><Relationship Id="rId18760" Type="http://schemas.openxmlformats.org/officeDocument/2006/relationships/hyperlink" Target="https://www.sreality.cz/cs/v2/estates/2088424012" TargetMode="External"/><Relationship Id="rId17429" Type="http://schemas.openxmlformats.org/officeDocument/2006/relationships/hyperlink" Target="https://www.sreality.cz/cs/v2/estates/3427947084" TargetMode="External"/><Relationship Id="rId17426" Type="http://schemas.openxmlformats.org/officeDocument/2006/relationships/hyperlink" Target="https://www.sreality.cz/cs/v2/estates/2585940556" TargetMode="External"/><Relationship Id="rId18758" Type="http://schemas.openxmlformats.org/officeDocument/2006/relationships/hyperlink" Target="https://www.sreality.cz/cs/v2/estates/2642068044" TargetMode="External"/><Relationship Id="rId17425" Type="http://schemas.openxmlformats.org/officeDocument/2006/relationships/hyperlink" Target="https://www.sreality.cz/cs/v2/estates/3543290444" TargetMode="External"/><Relationship Id="rId18759" Type="http://schemas.openxmlformats.org/officeDocument/2006/relationships/hyperlink" Target="https://www.sreality.cz/cs/v2/estates/2896937548" TargetMode="External"/><Relationship Id="rId17428" Type="http://schemas.openxmlformats.org/officeDocument/2006/relationships/hyperlink" Target="https://www.sreality.cz/cs/v2/estates/1213354572" TargetMode="External"/><Relationship Id="rId18756" Type="http://schemas.openxmlformats.org/officeDocument/2006/relationships/hyperlink" Target="https://www.sreality.cz/cs/v2/estates/116048460" TargetMode="External"/><Relationship Id="rId17427" Type="http://schemas.openxmlformats.org/officeDocument/2006/relationships/hyperlink" Target="https://www.sreality.cz/cs/v2/estates/992105036" TargetMode="External"/><Relationship Id="rId18757" Type="http://schemas.openxmlformats.org/officeDocument/2006/relationships/hyperlink" Target="https://www.sreality.cz/cs/v2/estates/621462092" TargetMode="External"/><Relationship Id="rId17422" Type="http://schemas.openxmlformats.org/officeDocument/2006/relationships/hyperlink" Target="https://www.sreality.cz/cs/v2/estates/2981085772" TargetMode="External"/><Relationship Id="rId18754" Type="http://schemas.openxmlformats.org/officeDocument/2006/relationships/hyperlink" Target="https://www.sreality.cz/cs/v2/estates/4025139788" TargetMode="External"/><Relationship Id="rId17421" Type="http://schemas.openxmlformats.org/officeDocument/2006/relationships/hyperlink" Target="https://www.sreality.cz/cs/v2/estates/3440529996" TargetMode="External"/><Relationship Id="rId18755" Type="http://schemas.openxmlformats.org/officeDocument/2006/relationships/hyperlink" Target="https://www.sreality.cz/cs/v2/estates/1558889036" TargetMode="External"/><Relationship Id="rId17424" Type="http://schemas.openxmlformats.org/officeDocument/2006/relationships/hyperlink" Target="https://www.sreality.cz/cs/v2/estates/3707916876" TargetMode="External"/><Relationship Id="rId18752" Type="http://schemas.openxmlformats.org/officeDocument/2006/relationships/hyperlink" Target="https://www.sreality.cz/cs/v2/estates/721076812" TargetMode="External"/><Relationship Id="rId17423" Type="http://schemas.openxmlformats.org/officeDocument/2006/relationships/hyperlink" Target="https://www.sreality.cz/cs/v2/estates/1325552204" TargetMode="External"/><Relationship Id="rId18753" Type="http://schemas.openxmlformats.org/officeDocument/2006/relationships/hyperlink" Target="https://www.sreality.cz/cs/v2/estates/1761264204" TargetMode="External"/><Relationship Id="rId17440" Type="http://schemas.openxmlformats.org/officeDocument/2006/relationships/hyperlink" Target="https://www.sreality.cz/cs/v2/estates/361976396" TargetMode="External"/><Relationship Id="rId18772" Type="http://schemas.openxmlformats.org/officeDocument/2006/relationships/hyperlink" Target="https://www.sreality.cz/cs/v2/estates/2548798028" TargetMode="External"/><Relationship Id="rId18773" Type="http://schemas.openxmlformats.org/officeDocument/2006/relationships/hyperlink" Target="https://www.sreality.cz/cs/v2/estates/2240205388" TargetMode="External"/><Relationship Id="rId16111" Type="http://schemas.openxmlformats.org/officeDocument/2006/relationships/hyperlink" Target="https://www.sreality.cz/cs/v2/estates/470127180" TargetMode="External"/><Relationship Id="rId17442" Type="http://schemas.openxmlformats.org/officeDocument/2006/relationships/hyperlink" Target="https://www.sreality.cz/cs/v2/estates/1166234188" TargetMode="External"/><Relationship Id="rId18770" Type="http://schemas.openxmlformats.org/officeDocument/2006/relationships/hyperlink" Target="https://www.sreality.cz/cs/v2/estates/1843778124" TargetMode="External"/><Relationship Id="rId16110" Type="http://schemas.openxmlformats.org/officeDocument/2006/relationships/hyperlink" Target="https://www.sreality.cz/cs/v2/estates/2391450444" TargetMode="External"/><Relationship Id="rId17441" Type="http://schemas.openxmlformats.org/officeDocument/2006/relationships/hyperlink" Target="https://www.sreality.cz/cs/v2/estates/2589721164" TargetMode="External"/><Relationship Id="rId18771" Type="http://schemas.openxmlformats.org/officeDocument/2006/relationships/hyperlink" Target="https://www.sreality.cz/cs/v2/estates/3475362380" TargetMode="External"/><Relationship Id="rId16109" Type="http://schemas.openxmlformats.org/officeDocument/2006/relationships/hyperlink" Target="https://www.sreality.cz/cs/v2/estates/4154106700" TargetMode="External"/><Relationship Id="rId16106" Type="http://schemas.openxmlformats.org/officeDocument/2006/relationships/hyperlink" Target="https://www.sreality.cz/cs/v2/estates/53818700" TargetMode="External"/><Relationship Id="rId17437" Type="http://schemas.openxmlformats.org/officeDocument/2006/relationships/hyperlink" Target="https://www.sreality.cz/cs/v2/estates/2252051020" TargetMode="External"/><Relationship Id="rId18769" Type="http://schemas.openxmlformats.org/officeDocument/2006/relationships/hyperlink" Target="https://www.sreality.cz/cs/v2/estates/133550668" TargetMode="External"/><Relationship Id="rId16105" Type="http://schemas.openxmlformats.org/officeDocument/2006/relationships/hyperlink" Target="https://www.sreality.cz/cs/v2/estates/1328887116" TargetMode="External"/><Relationship Id="rId17436" Type="http://schemas.openxmlformats.org/officeDocument/2006/relationships/hyperlink" Target="https://www.sreality.cz/cs/v2/estates/594694732" TargetMode="External"/><Relationship Id="rId16108" Type="http://schemas.openxmlformats.org/officeDocument/2006/relationships/hyperlink" Target="https://www.sreality.cz/cs/v2/estates/1469752140" TargetMode="External"/><Relationship Id="rId17439" Type="http://schemas.openxmlformats.org/officeDocument/2006/relationships/hyperlink" Target="https://www.sreality.cz/cs/v2/estates/2308133452" TargetMode="External"/><Relationship Id="rId18767" Type="http://schemas.openxmlformats.org/officeDocument/2006/relationships/hyperlink" Target="https://www.sreality.cz/cs/v2/estates/1655034444" TargetMode="External"/><Relationship Id="rId16107" Type="http://schemas.openxmlformats.org/officeDocument/2006/relationships/hyperlink" Target="https://www.sreality.cz/cs/v2/estates/141140812" TargetMode="External"/><Relationship Id="rId17438" Type="http://schemas.openxmlformats.org/officeDocument/2006/relationships/hyperlink" Target="https://www.sreality.cz/cs/v2/estates/3781317196" TargetMode="External"/><Relationship Id="rId18768" Type="http://schemas.openxmlformats.org/officeDocument/2006/relationships/hyperlink" Target="https://www.sreality.cz/cs/v2/estates/4004398412" TargetMode="External"/><Relationship Id="rId16102" Type="http://schemas.openxmlformats.org/officeDocument/2006/relationships/hyperlink" Target="https://www.sreality.cz/cs/v2/estates/4015551820" TargetMode="External"/><Relationship Id="rId17433" Type="http://schemas.openxmlformats.org/officeDocument/2006/relationships/hyperlink" Target="https://www.sreality.cz/cs/v2/estates/1380078156" TargetMode="External"/><Relationship Id="rId18765" Type="http://schemas.openxmlformats.org/officeDocument/2006/relationships/hyperlink" Target="https://www.sreality.cz/cs/v2/estates/1364513356" TargetMode="External"/><Relationship Id="rId16101" Type="http://schemas.openxmlformats.org/officeDocument/2006/relationships/hyperlink" Target="https://www.sreality.cz/cs/v2/estates/1682547532" TargetMode="External"/><Relationship Id="rId17432" Type="http://schemas.openxmlformats.org/officeDocument/2006/relationships/hyperlink" Target="https://www.sreality.cz/cs/v2/estates/1765954124" TargetMode="External"/><Relationship Id="rId18766" Type="http://schemas.openxmlformats.org/officeDocument/2006/relationships/hyperlink" Target="https://www.sreality.cz/cs/v2/estates/1114952268" TargetMode="External"/><Relationship Id="rId16104" Type="http://schemas.openxmlformats.org/officeDocument/2006/relationships/hyperlink" Target="https://www.sreality.cz/cs/v2/estates/2742657868" TargetMode="External"/><Relationship Id="rId17435" Type="http://schemas.openxmlformats.org/officeDocument/2006/relationships/hyperlink" Target="https://www.sreality.cz/cs/v2/estates/2420265548" TargetMode="External"/><Relationship Id="rId18763" Type="http://schemas.openxmlformats.org/officeDocument/2006/relationships/hyperlink" Target="https://www.sreality.cz/cs/v2/estates/1399571020" TargetMode="External"/><Relationship Id="rId16103" Type="http://schemas.openxmlformats.org/officeDocument/2006/relationships/hyperlink" Target="https://www.sreality.cz/cs/v2/estates/507597388" TargetMode="External"/><Relationship Id="rId17434" Type="http://schemas.openxmlformats.org/officeDocument/2006/relationships/hyperlink" Target="https://www.sreality.cz/cs/v2/estates/916333132" TargetMode="External"/><Relationship Id="rId18764" Type="http://schemas.openxmlformats.org/officeDocument/2006/relationships/hyperlink" Target="https://www.sreality.cz/cs/v2/estates/1297404492" TargetMode="External"/><Relationship Id="rId1213" Type="http://schemas.openxmlformats.org/officeDocument/2006/relationships/hyperlink" Target="https://www.sreality.cz/cs/v2/estates/4091793996" TargetMode="External"/><Relationship Id="rId2544" Type="http://schemas.openxmlformats.org/officeDocument/2006/relationships/hyperlink" Target="https://www.sreality.cz/cs/v2/estates/314016588" TargetMode="External"/><Relationship Id="rId3876" Type="http://schemas.openxmlformats.org/officeDocument/2006/relationships/hyperlink" Target="https://www.sreality.cz/cs/v2/estates/3000881996" TargetMode="External"/><Relationship Id="rId1214" Type="http://schemas.openxmlformats.org/officeDocument/2006/relationships/hyperlink" Target="https://www.sreality.cz/cs/v2/estates/2032628300" TargetMode="External"/><Relationship Id="rId2545" Type="http://schemas.openxmlformats.org/officeDocument/2006/relationships/hyperlink" Target="https://www.sreality.cz/cs/v2/estates/4251755340" TargetMode="External"/><Relationship Id="rId3875" Type="http://schemas.openxmlformats.org/officeDocument/2006/relationships/hyperlink" Target="https://www.sreality.cz/cs/v2/estates/454419276" TargetMode="External"/><Relationship Id="rId1215" Type="http://schemas.openxmlformats.org/officeDocument/2006/relationships/hyperlink" Target="https://www.sreality.cz/cs/v2/estates/2007507532" TargetMode="External"/><Relationship Id="rId2546" Type="http://schemas.openxmlformats.org/officeDocument/2006/relationships/hyperlink" Target="https://www.sreality.cz/cs/v2/estates/3852178252" TargetMode="External"/><Relationship Id="rId3878" Type="http://schemas.openxmlformats.org/officeDocument/2006/relationships/hyperlink" Target="https://www.sreality.cz/cs/v2/estates/179606348" TargetMode="External"/><Relationship Id="rId1216" Type="http://schemas.openxmlformats.org/officeDocument/2006/relationships/hyperlink" Target="https://www.sreality.cz/cs/v2/estates/3047469900" TargetMode="External"/><Relationship Id="rId2547" Type="http://schemas.openxmlformats.org/officeDocument/2006/relationships/hyperlink" Target="https://www.sreality.cz/cs/v2/estates/2026951500" TargetMode="External"/><Relationship Id="rId3877" Type="http://schemas.openxmlformats.org/officeDocument/2006/relationships/hyperlink" Target="https://www.sreality.cz/cs/v2/estates/575787852" TargetMode="External"/><Relationship Id="rId1217" Type="http://schemas.openxmlformats.org/officeDocument/2006/relationships/hyperlink" Target="https://www.sreality.cz/cs/v2/estates/1212674892" TargetMode="External"/><Relationship Id="rId2548" Type="http://schemas.openxmlformats.org/officeDocument/2006/relationships/hyperlink" Target="https://www.sreality.cz/cs/v2/estates/2915881804" TargetMode="External"/><Relationship Id="rId1218" Type="http://schemas.openxmlformats.org/officeDocument/2006/relationships/hyperlink" Target="https://www.sreality.cz/cs/v2/estates/2911359820" TargetMode="External"/><Relationship Id="rId2549" Type="http://schemas.openxmlformats.org/officeDocument/2006/relationships/hyperlink" Target="https://www.sreality.cz/cs/v2/estates/3366228812" TargetMode="External"/><Relationship Id="rId3879" Type="http://schemas.openxmlformats.org/officeDocument/2006/relationships/hyperlink" Target="https://www.sreality.cz/cs/v2/estates/414753612" TargetMode="External"/><Relationship Id="rId1219" Type="http://schemas.openxmlformats.org/officeDocument/2006/relationships/hyperlink" Target="https://www.sreality.cz/cs/v2/estates/499081804" TargetMode="External"/><Relationship Id="rId3870" Type="http://schemas.openxmlformats.org/officeDocument/2006/relationships/hyperlink" Target="https://www.sreality.cz/cs/v2/estates/1393161036" TargetMode="External"/><Relationship Id="rId2540" Type="http://schemas.openxmlformats.org/officeDocument/2006/relationships/hyperlink" Target="https://www.sreality.cz/cs/v2/estates/4251981132" TargetMode="External"/><Relationship Id="rId3872" Type="http://schemas.openxmlformats.org/officeDocument/2006/relationships/hyperlink" Target="https://www.sreality.cz/cs/v2/estates/4257407820" TargetMode="External"/><Relationship Id="rId1210" Type="http://schemas.openxmlformats.org/officeDocument/2006/relationships/hyperlink" Target="https://www.sreality.cz/cs/v2/estates/3376407372" TargetMode="External"/><Relationship Id="rId2541" Type="http://schemas.openxmlformats.org/officeDocument/2006/relationships/hyperlink" Target="https://www.sreality.cz/cs/v2/estates/1300337484" TargetMode="External"/><Relationship Id="rId3871" Type="http://schemas.openxmlformats.org/officeDocument/2006/relationships/hyperlink" Target="https://www.sreality.cz/cs/v2/estates/339641164" TargetMode="External"/><Relationship Id="rId1211" Type="http://schemas.openxmlformats.org/officeDocument/2006/relationships/hyperlink" Target="https://www.sreality.cz/cs/v2/estates/2368533068" TargetMode="External"/><Relationship Id="rId2542" Type="http://schemas.openxmlformats.org/officeDocument/2006/relationships/hyperlink" Target="https://www.sreality.cz/cs/v2/estates/2502988364" TargetMode="External"/><Relationship Id="rId3874" Type="http://schemas.openxmlformats.org/officeDocument/2006/relationships/hyperlink" Target="https://www.sreality.cz/cs/v2/estates/3223626572" TargetMode="External"/><Relationship Id="rId1212" Type="http://schemas.openxmlformats.org/officeDocument/2006/relationships/hyperlink" Target="https://www.sreality.cz/cs/v2/estates/2956621132" TargetMode="External"/><Relationship Id="rId2543" Type="http://schemas.openxmlformats.org/officeDocument/2006/relationships/hyperlink" Target="https://www.sreality.cz/cs/v2/estates/761348684" TargetMode="External"/><Relationship Id="rId3873" Type="http://schemas.openxmlformats.org/officeDocument/2006/relationships/hyperlink" Target="https://www.sreality.cz/cs/v2/estates/3371402060" TargetMode="External"/><Relationship Id="rId1202" Type="http://schemas.openxmlformats.org/officeDocument/2006/relationships/hyperlink" Target="https://www.sreality.cz/cs/v2/estates/416305740" TargetMode="External"/><Relationship Id="rId2533" Type="http://schemas.openxmlformats.org/officeDocument/2006/relationships/hyperlink" Target="https://www.sreality.cz/cs/v2/estates/2998039884" TargetMode="External"/><Relationship Id="rId3865" Type="http://schemas.openxmlformats.org/officeDocument/2006/relationships/hyperlink" Target="https://www.sreality.cz/cs/v2/estates/114316620" TargetMode="External"/><Relationship Id="rId1203" Type="http://schemas.openxmlformats.org/officeDocument/2006/relationships/hyperlink" Target="https://www.sreality.cz/cs/v2/estates/3632780108" TargetMode="External"/><Relationship Id="rId2534" Type="http://schemas.openxmlformats.org/officeDocument/2006/relationships/hyperlink" Target="https://www.sreality.cz/cs/v2/estates/4224037452" TargetMode="External"/><Relationship Id="rId3864" Type="http://schemas.openxmlformats.org/officeDocument/2006/relationships/hyperlink" Target="https://www.sreality.cz/cs/v2/estates/2809058124" TargetMode="External"/><Relationship Id="rId1204" Type="http://schemas.openxmlformats.org/officeDocument/2006/relationships/hyperlink" Target="https://www.sreality.cz/cs/v2/estates/546362700" TargetMode="External"/><Relationship Id="rId2535" Type="http://schemas.openxmlformats.org/officeDocument/2006/relationships/hyperlink" Target="https://www.sreality.cz/cs/v2/estates/2945851980" TargetMode="External"/><Relationship Id="rId3867" Type="http://schemas.openxmlformats.org/officeDocument/2006/relationships/hyperlink" Target="https://www.sreality.cz/cs/v2/estates/537674316" TargetMode="External"/><Relationship Id="rId1205" Type="http://schemas.openxmlformats.org/officeDocument/2006/relationships/hyperlink" Target="https://www.sreality.cz/cs/v2/estates/2735567436" TargetMode="External"/><Relationship Id="rId2536" Type="http://schemas.openxmlformats.org/officeDocument/2006/relationships/hyperlink" Target="https://www.sreality.cz/cs/v2/estates/2964902732" TargetMode="External"/><Relationship Id="rId3866" Type="http://schemas.openxmlformats.org/officeDocument/2006/relationships/hyperlink" Target="https://www.sreality.cz/cs/v2/estates/445154124" TargetMode="External"/><Relationship Id="rId1206" Type="http://schemas.openxmlformats.org/officeDocument/2006/relationships/hyperlink" Target="https://www.sreality.cz/cs/v2/estates/1602388812" TargetMode="External"/><Relationship Id="rId2537" Type="http://schemas.openxmlformats.org/officeDocument/2006/relationships/hyperlink" Target="https://www.sreality.cz/cs/v2/estates/631296844" TargetMode="External"/><Relationship Id="rId3869" Type="http://schemas.openxmlformats.org/officeDocument/2006/relationships/hyperlink" Target="https://www.sreality.cz/cs/v2/estates/3345633868" TargetMode="External"/><Relationship Id="rId1207" Type="http://schemas.openxmlformats.org/officeDocument/2006/relationships/hyperlink" Target="https://www.sreality.cz/cs/v2/estates/244519500" TargetMode="External"/><Relationship Id="rId2538" Type="http://schemas.openxmlformats.org/officeDocument/2006/relationships/hyperlink" Target="https://www.sreality.cz/cs/v2/estates/2905035340" TargetMode="External"/><Relationship Id="rId3868" Type="http://schemas.openxmlformats.org/officeDocument/2006/relationships/hyperlink" Target="https://www.sreality.cz/cs/v2/estates/1794155340" TargetMode="External"/><Relationship Id="rId1208" Type="http://schemas.openxmlformats.org/officeDocument/2006/relationships/hyperlink" Target="https://www.sreality.cz/cs/v2/estates/1049088844" TargetMode="External"/><Relationship Id="rId2539" Type="http://schemas.openxmlformats.org/officeDocument/2006/relationships/hyperlink" Target="https://www.sreality.cz/cs/v2/estates/1523450444" TargetMode="External"/><Relationship Id="rId1209" Type="http://schemas.openxmlformats.org/officeDocument/2006/relationships/hyperlink" Target="https://www.sreality.cz/cs/v2/estates/3725058892" TargetMode="External"/><Relationship Id="rId3861" Type="http://schemas.openxmlformats.org/officeDocument/2006/relationships/hyperlink" Target="https://www.sreality.cz/cs/v2/estates/2975793740" TargetMode="External"/><Relationship Id="rId2530" Type="http://schemas.openxmlformats.org/officeDocument/2006/relationships/hyperlink" Target="https://www.sreality.cz/cs/v2/estates/3349205836" TargetMode="External"/><Relationship Id="rId3860" Type="http://schemas.openxmlformats.org/officeDocument/2006/relationships/hyperlink" Target="https://www.sreality.cz/cs/v2/estates/978441036" TargetMode="External"/><Relationship Id="rId1200" Type="http://schemas.openxmlformats.org/officeDocument/2006/relationships/hyperlink" Target="https://www.sreality.cz/cs/v2/estates/1759797836" TargetMode="External"/><Relationship Id="rId2531" Type="http://schemas.openxmlformats.org/officeDocument/2006/relationships/hyperlink" Target="https://www.sreality.cz/cs/v2/estates/191410764" TargetMode="External"/><Relationship Id="rId3863" Type="http://schemas.openxmlformats.org/officeDocument/2006/relationships/hyperlink" Target="https://www.sreality.cz/cs/v2/estates/2891043660" TargetMode="External"/><Relationship Id="rId1201" Type="http://schemas.openxmlformats.org/officeDocument/2006/relationships/hyperlink" Target="https://www.sreality.cz/cs/v2/estates/2451931980" TargetMode="External"/><Relationship Id="rId2532" Type="http://schemas.openxmlformats.org/officeDocument/2006/relationships/hyperlink" Target="https://www.sreality.cz/cs/v2/estates/583193420" TargetMode="External"/><Relationship Id="rId3862" Type="http://schemas.openxmlformats.org/officeDocument/2006/relationships/hyperlink" Target="https://www.sreality.cz/cs/v2/estates/964408140" TargetMode="External"/><Relationship Id="rId1235" Type="http://schemas.openxmlformats.org/officeDocument/2006/relationships/hyperlink" Target="https://www.sreality.cz/cs/v2/estates/739812172" TargetMode="External"/><Relationship Id="rId2566" Type="http://schemas.openxmlformats.org/officeDocument/2006/relationships/hyperlink" Target="https://www.sreality.cz/cs/v2/estates/2463159116" TargetMode="External"/><Relationship Id="rId3898" Type="http://schemas.openxmlformats.org/officeDocument/2006/relationships/hyperlink" Target="https://www.sreality.cz/cs/v2/estates/231510860" TargetMode="External"/><Relationship Id="rId1236" Type="http://schemas.openxmlformats.org/officeDocument/2006/relationships/hyperlink" Target="https://www.sreality.cz/cs/v2/estates/1132974924" TargetMode="External"/><Relationship Id="rId2567" Type="http://schemas.openxmlformats.org/officeDocument/2006/relationships/hyperlink" Target="https://www.sreality.cz/cs/v2/estates/1160635212" TargetMode="External"/><Relationship Id="rId3897" Type="http://schemas.openxmlformats.org/officeDocument/2006/relationships/hyperlink" Target="https://www.sreality.cz/cs/v2/estates/1548804684" TargetMode="External"/><Relationship Id="rId1237" Type="http://schemas.openxmlformats.org/officeDocument/2006/relationships/hyperlink" Target="https://www.sreality.cz/cs/v2/estates/1692250956" TargetMode="External"/><Relationship Id="rId2568" Type="http://schemas.openxmlformats.org/officeDocument/2006/relationships/hyperlink" Target="https://www.sreality.cz/cs/v2/estates/2449793868" TargetMode="External"/><Relationship Id="rId1238" Type="http://schemas.openxmlformats.org/officeDocument/2006/relationships/hyperlink" Target="https://www.sreality.cz/cs/v2/estates/126522188" TargetMode="External"/><Relationship Id="rId2569" Type="http://schemas.openxmlformats.org/officeDocument/2006/relationships/hyperlink" Target="https://www.sreality.cz/cs/v2/estates/2241905228" TargetMode="External"/><Relationship Id="rId3899" Type="http://schemas.openxmlformats.org/officeDocument/2006/relationships/hyperlink" Target="https://www.sreality.cz/cs/v2/estates/1765921612" TargetMode="External"/><Relationship Id="rId1239" Type="http://schemas.openxmlformats.org/officeDocument/2006/relationships/hyperlink" Target="https://www.sreality.cz/cs/v2/estates/2064487244" TargetMode="External"/><Relationship Id="rId3890" Type="http://schemas.openxmlformats.org/officeDocument/2006/relationships/hyperlink" Target="https://www.sreality.cz/cs/v2/estates/403366732" TargetMode="External"/><Relationship Id="rId2560" Type="http://schemas.openxmlformats.org/officeDocument/2006/relationships/hyperlink" Target="https://www.sreality.cz/cs/v2/estates/4249789260" TargetMode="External"/><Relationship Id="rId3892" Type="http://schemas.openxmlformats.org/officeDocument/2006/relationships/hyperlink" Target="https://www.sreality.cz/cs/v2/estates/3310474060" TargetMode="External"/><Relationship Id="rId1230" Type="http://schemas.openxmlformats.org/officeDocument/2006/relationships/hyperlink" Target="https://www.sreality.cz/cs/v2/estates/2995245900" TargetMode="External"/><Relationship Id="rId2561" Type="http://schemas.openxmlformats.org/officeDocument/2006/relationships/hyperlink" Target="https://www.sreality.cz/cs/v2/estates/3436237644" TargetMode="External"/><Relationship Id="rId3891" Type="http://schemas.openxmlformats.org/officeDocument/2006/relationships/hyperlink" Target="https://www.sreality.cz/cs/v2/estates/404730700" TargetMode="External"/><Relationship Id="rId1231" Type="http://schemas.openxmlformats.org/officeDocument/2006/relationships/hyperlink" Target="https://www.sreality.cz/cs/v2/estates/1276109644" TargetMode="External"/><Relationship Id="rId2562" Type="http://schemas.openxmlformats.org/officeDocument/2006/relationships/hyperlink" Target="https://www.sreality.cz/cs/v2/estates/2379273036" TargetMode="External"/><Relationship Id="rId3894" Type="http://schemas.openxmlformats.org/officeDocument/2006/relationships/hyperlink" Target="https://www.sreality.cz/cs/v2/estates/1088438860" TargetMode="External"/><Relationship Id="rId1232" Type="http://schemas.openxmlformats.org/officeDocument/2006/relationships/hyperlink" Target="https://www.sreality.cz/cs/v2/estates/2254566220" TargetMode="External"/><Relationship Id="rId2563" Type="http://schemas.openxmlformats.org/officeDocument/2006/relationships/hyperlink" Target="https://www.sreality.cz/cs/v2/estates/377922124" TargetMode="External"/><Relationship Id="rId3893" Type="http://schemas.openxmlformats.org/officeDocument/2006/relationships/hyperlink" Target="https://www.sreality.cz/cs/v2/estates/440521548" TargetMode="External"/><Relationship Id="rId1233" Type="http://schemas.openxmlformats.org/officeDocument/2006/relationships/hyperlink" Target="https://www.sreality.cz/cs/v2/estates/2141798988" TargetMode="External"/><Relationship Id="rId2564" Type="http://schemas.openxmlformats.org/officeDocument/2006/relationships/hyperlink" Target="https://www.sreality.cz/cs/v2/estates/3721450316" TargetMode="External"/><Relationship Id="rId3896" Type="http://schemas.openxmlformats.org/officeDocument/2006/relationships/hyperlink" Target="https://www.sreality.cz/cs/v2/estates/761123660" TargetMode="External"/><Relationship Id="rId1234" Type="http://schemas.openxmlformats.org/officeDocument/2006/relationships/hyperlink" Target="https://www.sreality.cz/cs/v2/estates/716886860" TargetMode="External"/><Relationship Id="rId2565" Type="http://schemas.openxmlformats.org/officeDocument/2006/relationships/hyperlink" Target="https://www.sreality.cz/cs/v2/estates/1125901132" TargetMode="External"/><Relationship Id="rId3895" Type="http://schemas.openxmlformats.org/officeDocument/2006/relationships/hyperlink" Target="https://www.sreality.cz/cs/v2/estates/3501773644" TargetMode="External"/><Relationship Id="rId1224" Type="http://schemas.openxmlformats.org/officeDocument/2006/relationships/hyperlink" Target="https://www.sreality.cz/cs/v2/estates/1300546124" TargetMode="External"/><Relationship Id="rId2555" Type="http://schemas.openxmlformats.org/officeDocument/2006/relationships/hyperlink" Target="https://www.sreality.cz/cs/v2/estates/2045571916" TargetMode="External"/><Relationship Id="rId3887" Type="http://schemas.openxmlformats.org/officeDocument/2006/relationships/hyperlink" Target="https://www.sreality.cz/cs/v2/estates/2395796300" TargetMode="External"/><Relationship Id="rId1225" Type="http://schemas.openxmlformats.org/officeDocument/2006/relationships/hyperlink" Target="https://www.sreality.cz/cs/v2/estates/1590395724" TargetMode="External"/><Relationship Id="rId2556" Type="http://schemas.openxmlformats.org/officeDocument/2006/relationships/hyperlink" Target="https://www.sreality.cz/cs/v2/estates/1837818700" TargetMode="External"/><Relationship Id="rId3886" Type="http://schemas.openxmlformats.org/officeDocument/2006/relationships/hyperlink" Target="https://www.sreality.cz/cs/v2/estates/2051965772" TargetMode="External"/><Relationship Id="rId1226" Type="http://schemas.openxmlformats.org/officeDocument/2006/relationships/hyperlink" Target="https://www.sreality.cz/cs/v2/estates/939492172" TargetMode="External"/><Relationship Id="rId2557" Type="http://schemas.openxmlformats.org/officeDocument/2006/relationships/hyperlink" Target="https://www.sreality.cz/cs/v2/estates/2169361228" TargetMode="External"/><Relationship Id="rId3889" Type="http://schemas.openxmlformats.org/officeDocument/2006/relationships/hyperlink" Target="https://www.sreality.cz/cs/v2/estates/1598092108" TargetMode="External"/><Relationship Id="rId1227" Type="http://schemas.openxmlformats.org/officeDocument/2006/relationships/hyperlink" Target="https://www.sreality.cz/cs/v2/estates/1653068620" TargetMode="External"/><Relationship Id="rId2558" Type="http://schemas.openxmlformats.org/officeDocument/2006/relationships/hyperlink" Target="https://www.sreality.cz/cs/v2/estates/225420108" TargetMode="External"/><Relationship Id="rId3888" Type="http://schemas.openxmlformats.org/officeDocument/2006/relationships/hyperlink" Target="https://www.sreality.cz/cs/v2/estates/3830567756" TargetMode="External"/><Relationship Id="rId1228" Type="http://schemas.openxmlformats.org/officeDocument/2006/relationships/hyperlink" Target="https://www.sreality.cz/cs/v2/estates/1941017420" TargetMode="External"/><Relationship Id="rId2559" Type="http://schemas.openxmlformats.org/officeDocument/2006/relationships/hyperlink" Target="https://www.sreality.cz/cs/v2/estates/3580068684" TargetMode="External"/><Relationship Id="rId1229" Type="http://schemas.openxmlformats.org/officeDocument/2006/relationships/hyperlink" Target="https://www.sreality.cz/cs/v2/estates/1691013964" TargetMode="External"/><Relationship Id="rId3881" Type="http://schemas.openxmlformats.org/officeDocument/2006/relationships/hyperlink" Target="https://www.sreality.cz/cs/v2/estates/3069309772" TargetMode="External"/><Relationship Id="rId2550" Type="http://schemas.openxmlformats.org/officeDocument/2006/relationships/hyperlink" Target="https://www.sreality.cz/cs/v2/estates/800105292" TargetMode="External"/><Relationship Id="rId3880" Type="http://schemas.openxmlformats.org/officeDocument/2006/relationships/hyperlink" Target="https://www.sreality.cz/cs/v2/estates/1023390540" TargetMode="External"/><Relationship Id="rId1220" Type="http://schemas.openxmlformats.org/officeDocument/2006/relationships/hyperlink" Target="https://www.sreality.cz/cs/v2/estates/1597092684" TargetMode="External"/><Relationship Id="rId2551" Type="http://schemas.openxmlformats.org/officeDocument/2006/relationships/hyperlink" Target="https://www.sreality.cz/cs/v2/estates/2777899596" TargetMode="External"/><Relationship Id="rId3883" Type="http://schemas.openxmlformats.org/officeDocument/2006/relationships/hyperlink" Target="https://www.sreality.cz/cs/v2/estates/3495023436" TargetMode="External"/><Relationship Id="rId1221" Type="http://schemas.openxmlformats.org/officeDocument/2006/relationships/hyperlink" Target="https://www.sreality.cz/cs/v2/estates/368091980" TargetMode="External"/><Relationship Id="rId2552" Type="http://schemas.openxmlformats.org/officeDocument/2006/relationships/hyperlink" Target="https://www.sreality.cz/cs/v2/estates/172217164" TargetMode="External"/><Relationship Id="rId3882" Type="http://schemas.openxmlformats.org/officeDocument/2006/relationships/hyperlink" Target="https://www.sreality.cz/cs/v2/estates/2264331084" TargetMode="External"/><Relationship Id="rId1222" Type="http://schemas.openxmlformats.org/officeDocument/2006/relationships/hyperlink" Target="https://www.sreality.cz/cs/v2/estates/3654058828" TargetMode="External"/><Relationship Id="rId2553" Type="http://schemas.openxmlformats.org/officeDocument/2006/relationships/hyperlink" Target="https://www.sreality.cz/cs/v2/estates/3990004556" TargetMode="External"/><Relationship Id="rId3885" Type="http://schemas.openxmlformats.org/officeDocument/2006/relationships/hyperlink" Target="https://www.sreality.cz/cs/v2/estates/251966284" TargetMode="External"/><Relationship Id="rId1223" Type="http://schemas.openxmlformats.org/officeDocument/2006/relationships/hyperlink" Target="https://www.sreality.cz/cs/v2/estates/33223500" TargetMode="External"/><Relationship Id="rId2554" Type="http://schemas.openxmlformats.org/officeDocument/2006/relationships/hyperlink" Target="https://www.sreality.cz/cs/v2/estates/3617248076" TargetMode="External"/><Relationship Id="rId3884" Type="http://schemas.openxmlformats.org/officeDocument/2006/relationships/hyperlink" Target="https://www.sreality.cz/cs/v2/estates/3632325452" TargetMode="External"/><Relationship Id="rId2500" Type="http://schemas.openxmlformats.org/officeDocument/2006/relationships/hyperlink" Target="https://www.sreality.cz/cs/v2/estates/558859084" TargetMode="External"/><Relationship Id="rId3832" Type="http://schemas.openxmlformats.org/officeDocument/2006/relationships/hyperlink" Target="https://www.sreality.cz/cs/v2/estates/4151571276" TargetMode="External"/><Relationship Id="rId2501" Type="http://schemas.openxmlformats.org/officeDocument/2006/relationships/hyperlink" Target="https://www.sreality.cz/cs/v2/estates/1843864140" TargetMode="External"/><Relationship Id="rId3831" Type="http://schemas.openxmlformats.org/officeDocument/2006/relationships/hyperlink" Target="https://www.sreality.cz/cs/v2/estates/2546529100" TargetMode="External"/><Relationship Id="rId2502" Type="http://schemas.openxmlformats.org/officeDocument/2006/relationships/hyperlink" Target="https://www.sreality.cz/cs/v2/estates/639029836" TargetMode="External"/><Relationship Id="rId3834" Type="http://schemas.openxmlformats.org/officeDocument/2006/relationships/hyperlink" Target="https://www.sreality.cz/cs/v2/estates/4246852428" TargetMode="External"/><Relationship Id="rId2503" Type="http://schemas.openxmlformats.org/officeDocument/2006/relationships/hyperlink" Target="https://www.sreality.cz/cs/v2/estates/3086406220" TargetMode="External"/><Relationship Id="rId3833" Type="http://schemas.openxmlformats.org/officeDocument/2006/relationships/hyperlink" Target="https://www.sreality.cz/cs/v2/estates/1562497868" TargetMode="External"/><Relationship Id="rId2504" Type="http://schemas.openxmlformats.org/officeDocument/2006/relationships/hyperlink" Target="https://www.sreality.cz/cs/v2/estates/2173616716" TargetMode="External"/><Relationship Id="rId3836" Type="http://schemas.openxmlformats.org/officeDocument/2006/relationships/hyperlink" Target="https://www.sreality.cz/cs/v2/estates/2301403980" TargetMode="External"/><Relationship Id="rId2505" Type="http://schemas.openxmlformats.org/officeDocument/2006/relationships/hyperlink" Target="https://www.sreality.cz/cs/v2/estates/213717580" TargetMode="External"/><Relationship Id="rId3835" Type="http://schemas.openxmlformats.org/officeDocument/2006/relationships/hyperlink" Target="https://www.sreality.cz/cs/v2/estates/1646383948" TargetMode="External"/><Relationship Id="rId2506" Type="http://schemas.openxmlformats.org/officeDocument/2006/relationships/hyperlink" Target="https://www.sreality.cz/cs/v2/estates/3593106764" TargetMode="External"/><Relationship Id="rId3838" Type="http://schemas.openxmlformats.org/officeDocument/2006/relationships/hyperlink" Target="https://www.sreality.cz/cs/v2/estates/1344394060" TargetMode="External"/><Relationship Id="rId2507" Type="http://schemas.openxmlformats.org/officeDocument/2006/relationships/hyperlink" Target="https://www.sreality.cz/cs/v2/estates/765084236" TargetMode="External"/><Relationship Id="rId3837" Type="http://schemas.openxmlformats.org/officeDocument/2006/relationships/hyperlink" Target="https://www.sreality.cz/cs/v2/estates/2216780" TargetMode="External"/><Relationship Id="rId2508" Type="http://schemas.openxmlformats.org/officeDocument/2006/relationships/hyperlink" Target="https://www.sreality.cz/cs/v2/estates/3708371532" TargetMode="External"/><Relationship Id="rId2509" Type="http://schemas.openxmlformats.org/officeDocument/2006/relationships/hyperlink" Target="https://www.sreality.cz/cs/v2/estates/4255175500" TargetMode="External"/><Relationship Id="rId3839" Type="http://schemas.openxmlformats.org/officeDocument/2006/relationships/hyperlink" Target="https://www.sreality.cz/cs/v2/estates/72718156" TargetMode="External"/><Relationship Id="rId18819" Type="http://schemas.openxmlformats.org/officeDocument/2006/relationships/hyperlink" Target="https://www.sreality.cz/cs/v2/estates/1687417420" TargetMode="External"/><Relationship Id="rId18817" Type="http://schemas.openxmlformats.org/officeDocument/2006/relationships/hyperlink" Target="https://www.sreality.cz/cs/v2/estates/1918882380" TargetMode="External"/><Relationship Id="rId18818" Type="http://schemas.openxmlformats.org/officeDocument/2006/relationships/hyperlink" Target="https://www.sreality.cz/cs/v2/estates/858649164" TargetMode="External"/><Relationship Id="rId18815" Type="http://schemas.openxmlformats.org/officeDocument/2006/relationships/hyperlink" Target="https://www.sreality.cz/cs/v2/estates/1982845516" TargetMode="External"/><Relationship Id="rId18816" Type="http://schemas.openxmlformats.org/officeDocument/2006/relationships/hyperlink" Target="https://www.sreality.cz/cs/v2/estates/1834996300" TargetMode="External"/><Relationship Id="rId18813" Type="http://schemas.openxmlformats.org/officeDocument/2006/relationships/hyperlink" Target="https://www.sreality.cz/cs/v2/estates/2664354380" TargetMode="External"/><Relationship Id="rId18814" Type="http://schemas.openxmlformats.org/officeDocument/2006/relationships/hyperlink" Target="https://www.sreality.cz/cs/v2/estates/2573128268" TargetMode="External"/><Relationship Id="rId18811" Type="http://schemas.openxmlformats.org/officeDocument/2006/relationships/hyperlink" Target="https://www.sreality.cz/cs/v2/estates/1847448140" TargetMode="External"/><Relationship Id="rId18812" Type="http://schemas.openxmlformats.org/officeDocument/2006/relationships/hyperlink" Target="https://www.sreality.cz/cs/v2/estates/169849420" TargetMode="External"/><Relationship Id="rId18810" Type="http://schemas.openxmlformats.org/officeDocument/2006/relationships/hyperlink" Target="https://www.sreality.cz/cs/v2/estates/418239052" TargetMode="External"/><Relationship Id="rId3830" Type="http://schemas.openxmlformats.org/officeDocument/2006/relationships/hyperlink" Target="https://www.sreality.cz/cs/v2/estates/2206982988" TargetMode="External"/><Relationship Id="rId3821" Type="http://schemas.openxmlformats.org/officeDocument/2006/relationships/hyperlink" Target="https://www.sreality.cz/cs/v2/estates/1803875148" TargetMode="External"/><Relationship Id="rId3820" Type="http://schemas.openxmlformats.org/officeDocument/2006/relationships/hyperlink" Target="https://www.sreality.cz/cs/v2/estates/186766156" TargetMode="External"/><Relationship Id="rId3823" Type="http://schemas.openxmlformats.org/officeDocument/2006/relationships/hyperlink" Target="https://www.sreality.cz/cs/v2/estates/3774280524" TargetMode="External"/><Relationship Id="rId3822" Type="http://schemas.openxmlformats.org/officeDocument/2006/relationships/hyperlink" Target="https://www.sreality.cz/cs/v2/estates/2099528268" TargetMode="External"/><Relationship Id="rId3825" Type="http://schemas.openxmlformats.org/officeDocument/2006/relationships/hyperlink" Target="https://www.sreality.cz/cs/v2/estates/3959350092" TargetMode="External"/><Relationship Id="rId3824" Type="http://schemas.openxmlformats.org/officeDocument/2006/relationships/hyperlink" Target="https://www.sreality.cz/cs/v2/estates/2046813004" TargetMode="External"/><Relationship Id="rId3827" Type="http://schemas.openxmlformats.org/officeDocument/2006/relationships/hyperlink" Target="https://www.sreality.cz/cs/v2/estates/794030924" TargetMode="External"/><Relationship Id="rId3826" Type="http://schemas.openxmlformats.org/officeDocument/2006/relationships/hyperlink" Target="https://www.sreality.cz/cs/v2/estates/3855848012" TargetMode="External"/><Relationship Id="rId3829" Type="http://schemas.openxmlformats.org/officeDocument/2006/relationships/hyperlink" Target="https://www.sreality.cz/cs/v2/estates/1025626956" TargetMode="External"/><Relationship Id="rId3828" Type="http://schemas.openxmlformats.org/officeDocument/2006/relationships/hyperlink" Target="https://www.sreality.cz/cs/v2/estates/3595359052" TargetMode="External"/><Relationship Id="rId18828" Type="http://schemas.openxmlformats.org/officeDocument/2006/relationships/hyperlink" Target="https://www.sreality.cz/cs/v2/estates/4135113292" TargetMode="External"/><Relationship Id="rId18829" Type="http://schemas.openxmlformats.org/officeDocument/2006/relationships/hyperlink" Target="https://www.sreality.cz/cs/v2/estates/4288979532" TargetMode="External"/><Relationship Id="rId18826" Type="http://schemas.openxmlformats.org/officeDocument/2006/relationships/hyperlink" Target="https://www.sreality.cz/cs/v2/estates/524866124" TargetMode="External"/><Relationship Id="rId18827" Type="http://schemas.openxmlformats.org/officeDocument/2006/relationships/hyperlink" Target="https://www.sreality.cz/cs/v2/estates/2228810316" TargetMode="External"/><Relationship Id="rId18824" Type="http://schemas.openxmlformats.org/officeDocument/2006/relationships/hyperlink" Target="https://www.sreality.cz/cs/v2/estates/2888356428" TargetMode="External"/><Relationship Id="rId18825" Type="http://schemas.openxmlformats.org/officeDocument/2006/relationships/hyperlink" Target="https://www.sreality.cz/cs/v2/estates/1898500684" TargetMode="External"/><Relationship Id="rId18822" Type="http://schemas.openxmlformats.org/officeDocument/2006/relationships/hyperlink" Target="https://www.sreality.cz/cs/v2/estates/507613772" TargetMode="External"/><Relationship Id="rId18823" Type="http://schemas.openxmlformats.org/officeDocument/2006/relationships/hyperlink" Target="https://www.sreality.cz/cs/v2/estates/3666121292" TargetMode="External"/><Relationship Id="rId18820" Type="http://schemas.openxmlformats.org/officeDocument/2006/relationships/hyperlink" Target="https://www.sreality.cz/cs/v2/estates/1141887564" TargetMode="External"/><Relationship Id="rId18821" Type="http://schemas.openxmlformats.org/officeDocument/2006/relationships/hyperlink" Target="https://www.sreality.cz/cs/v2/estates/3837317708" TargetMode="External"/><Relationship Id="rId2522" Type="http://schemas.openxmlformats.org/officeDocument/2006/relationships/hyperlink" Target="https://www.sreality.cz/cs/v2/estates/3679871564" TargetMode="External"/><Relationship Id="rId3854" Type="http://schemas.openxmlformats.org/officeDocument/2006/relationships/hyperlink" Target="https://www.sreality.cz/cs/v2/estates/515347276" TargetMode="External"/><Relationship Id="rId2523" Type="http://schemas.openxmlformats.org/officeDocument/2006/relationships/hyperlink" Target="https://www.sreality.cz/cs/v2/estates/3202130764" TargetMode="External"/><Relationship Id="rId3853" Type="http://schemas.openxmlformats.org/officeDocument/2006/relationships/hyperlink" Target="https://www.sreality.cz/cs/v2/estates/3654067020" TargetMode="External"/><Relationship Id="rId2524" Type="http://schemas.openxmlformats.org/officeDocument/2006/relationships/hyperlink" Target="https://www.sreality.cz/cs/v2/estates/123855692" TargetMode="External"/><Relationship Id="rId3856" Type="http://schemas.openxmlformats.org/officeDocument/2006/relationships/hyperlink" Target="https://www.sreality.cz/cs/v2/estates/1661182796" TargetMode="External"/><Relationship Id="rId2525" Type="http://schemas.openxmlformats.org/officeDocument/2006/relationships/hyperlink" Target="https://www.sreality.cz/cs/v2/estates/4154512204" TargetMode="External"/><Relationship Id="rId3855" Type="http://schemas.openxmlformats.org/officeDocument/2006/relationships/hyperlink" Target="https://www.sreality.cz/cs/v2/estates/1086411340" TargetMode="External"/><Relationship Id="rId2526" Type="http://schemas.openxmlformats.org/officeDocument/2006/relationships/hyperlink" Target="https://www.sreality.cz/cs/v2/estates/535397196" TargetMode="External"/><Relationship Id="rId3858" Type="http://schemas.openxmlformats.org/officeDocument/2006/relationships/hyperlink" Target="https://www.sreality.cz/cs/v2/estates/2540328012" TargetMode="External"/><Relationship Id="rId2527" Type="http://schemas.openxmlformats.org/officeDocument/2006/relationships/hyperlink" Target="https://www.sreality.cz/cs/v2/estates/2498721100" TargetMode="External"/><Relationship Id="rId3857" Type="http://schemas.openxmlformats.org/officeDocument/2006/relationships/hyperlink" Target="https://www.sreality.cz/cs/v2/estates/4231660108" TargetMode="External"/><Relationship Id="rId2528" Type="http://schemas.openxmlformats.org/officeDocument/2006/relationships/hyperlink" Target="https://www.sreality.cz/cs/v2/estates/4258169420" TargetMode="External"/><Relationship Id="rId2529" Type="http://schemas.openxmlformats.org/officeDocument/2006/relationships/hyperlink" Target="https://www.sreality.cz/cs/v2/estates/2938078028" TargetMode="External"/><Relationship Id="rId3859" Type="http://schemas.openxmlformats.org/officeDocument/2006/relationships/hyperlink" Target="https://www.sreality.cz/cs/v2/estates/4263331148" TargetMode="External"/><Relationship Id="rId3850" Type="http://schemas.openxmlformats.org/officeDocument/2006/relationships/hyperlink" Target="https://www.sreality.cz/cs/v2/estates/933098316" TargetMode="External"/><Relationship Id="rId2520" Type="http://schemas.openxmlformats.org/officeDocument/2006/relationships/hyperlink" Target="https://www.sreality.cz/cs/v2/estates/3121284428" TargetMode="External"/><Relationship Id="rId3852" Type="http://schemas.openxmlformats.org/officeDocument/2006/relationships/hyperlink" Target="https://www.sreality.cz/cs/v2/estates/2326151756" TargetMode="External"/><Relationship Id="rId2521" Type="http://schemas.openxmlformats.org/officeDocument/2006/relationships/hyperlink" Target="https://www.sreality.cz/cs/v2/estates/3043001164" TargetMode="External"/><Relationship Id="rId3851" Type="http://schemas.openxmlformats.org/officeDocument/2006/relationships/hyperlink" Target="https://www.sreality.cz/cs/v2/estates/347644748" TargetMode="External"/><Relationship Id="rId2511" Type="http://schemas.openxmlformats.org/officeDocument/2006/relationships/hyperlink" Target="https://www.sreality.cz/cs/v2/estates/2996884300" TargetMode="External"/><Relationship Id="rId3843" Type="http://schemas.openxmlformats.org/officeDocument/2006/relationships/hyperlink" Target="https://www.sreality.cz/cs/v2/estates/2318746188" TargetMode="External"/><Relationship Id="rId2512" Type="http://schemas.openxmlformats.org/officeDocument/2006/relationships/hyperlink" Target="https://www.sreality.cz/cs/v2/estates/362857036" TargetMode="External"/><Relationship Id="rId3842" Type="http://schemas.openxmlformats.org/officeDocument/2006/relationships/hyperlink" Target="https://www.sreality.cz/cs/v2/estates/2521137996" TargetMode="External"/><Relationship Id="rId2513" Type="http://schemas.openxmlformats.org/officeDocument/2006/relationships/hyperlink" Target="https://www.sreality.cz/cs/v2/estates/3294483276" TargetMode="External"/><Relationship Id="rId3845" Type="http://schemas.openxmlformats.org/officeDocument/2006/relationships/hyperlink" Target="https://www.sreality.cz/cs/v2/estates/2680415052" TargetMode="External"/><Relationship Id="rId2514" Type="http://schemas.openxmlformats.org/officeDocument/2006/relationships/hyperlink" Target="https://www.sreality.cz/cs/v2/estates/1352717132" TargetMode="External"/><Relationship Id="rId3844" Type="http://schemas.openxmlformats.org/officeDocument/2006/relationships/hyperlink" Target="https://www.sreality.cz/cs/v2/estates/1357833036" TargetMode="External"/><Relationship Id="rId2515" Type="http://schemas.openxmlformats.org/officeDocument/2006/relationships/hyperlink" Target="https://www.sreality.cz/cs/v2/estates/1655624524" TargetMode="External"/><Relationship Id="rId3847" Type="http://schemas.openxmlformats.org/officeDocument/2006/relationships/hyperlink" Target="https://www.sreality.cz/cs/v2/estates/2373096268" TargetMode="External"/><Relationship Id="rId2516" Type="http://schemas.openxmlformats.org/officeDocument/2006/relationships/hyperlink" Target="https://www.sreality.cz/cs/v2/estates/2294850380" TargetMode="External"/><Relationship Id="rId3846" Type="http://schemas.openxmlformats.org/officeDocument/2006/relationships/hyperlink" Target="https://www.sreality.cz/cs/v2/estates/3271275340" TargetMode="External"/><Relationship Id="rId2517" Type="http://schemas.openxmlformats.org/officeDocument/2006/relationships/hyperlink" Target="https://www.sreality.cz/cs/v2/estates/277779276" TargetMode="External"/><Relationship Id="rId3849" Type="http://schemas.openxmlformats.org/officeDocument/2006/relationships/hyperlink" Target="https://www.sreality.cz/cs/v2/estates/2501505868" TargetMode="External"/><Relationship Id="rId2518" Type="http://schemas.openxmlformats.org/officeDocument/2006/relationships/hyperlink" Target="https://www.sreality.cz/cs/v2/estates/1765687884" TargetMode="External"/><Relationship Id="rId3848" Type="http://schemas.openxmlformats.org/officeDocument/2006/relationships/hyperlink" Target="https://www.sreality.cz/cs/v2/estates/2986079052" TargetMode="External"/><Relationship Id="rId2519" Type="http://schemas.openxmlformats.org/officeDocument/2006/relationships/hyperlink" Target="https://www.sreality.cz/cs/v2/estates/3869299532" TargetMode="External"/><Relationship Id="rId18808" Type="http://schemas.openxmlformats.org/officeDocument/2006/relationships/hyperlink" Target="https://www.sreality.cz/cs/v2/estates/752476748" TargetMode="External"/><Relationship Id="rId18809" Type="http://schemas.openxmlformats.org/officeDocument/2006/relationships/hyperlink" Target="https://www.sreality.cz/cs/v2/estates/664654412" TargetMode="External"/><Relationship Id="rId18806" Type="http://schemas.openxmlformats.org/officeDocument/2006/relationships/hyperlink" Target="https://www.sreality.cz/cs/v2/estates/2445906508" TargetMode="External"/><Relationship Id="rId18807" Type="http://schemas.openxmlformats.org/officeDocument/2006/relationships/hyperlink" Target="https://www.sreality.cz/cs/v2/estates/1025299020" TargetMode="External"/><Relationship Id="rId18804" Type="http://schemas.openxmlformats.org/officeDocument/2006/relationships/hyperlink" Target="https://www.sreality.cz/cs/v2/estates/2641613388" TargetMode="External"/><Relationship Id="rId18805" Type="http://schemas.openxmlformats.org/officeDocument/2006/relationships/hyperlink" Target="https://www.sreality.cz/cs/v2/estates/3474645580" TargetMode="External"/><Relationship Id="rId18802" Type="http://schemas.openxmlformats.org/officeDocument/2006/relationships/hyperlink" Target="https://www.sreality.cz/cs/v2/estates/490984012" TargetMode="External"/><Relationship Id="rId18803" Type="http://schemas.openxmlformats.org/officeDocument/2006/relationships/hyperlink" Target="https://www.sreality.cz/cs/v2/estates/815600716" TargetMode="External"/><Relationship Id="rId18800" Type="http://schemas.openxmlformats.org/officeDocument/2006/relationships/hyperlink" Target="https://www.sreality.cz/cs/v2/estates/3969110604" TargetMode="External"/><Relationship Id="rId18801" Type="http://schemas.openxmlformats.org/officeDocument/2006/relationships/hyperlink" Target="https://www.sreality.cz/cs/v2/estates/507761228" TargetMode="External"/><Relationship Id="rId3841" Type="http://schemas.openxmlformats.org/officeDocument/2006/relationships/hyperlink" Target="https://www.sreality.cz/cs/v2/estates/2751443788" TargetMode="External"/><Relationship Id="rId2510" Type="http://schemas.openxmlformats.org/officeDocument/2006/relationships/hyperlink" Target="https://www.sreality.cz/cs/v2/estates/3449869132" TargetMode="External"/><Relationship Id="rId3840" Type="http://schemas.openxmlformats.org/officeDocument/2006/relationships/hyperlink" Target="https://www.sreality.cz/cs/v2/estates/3614343756" TargetMode="External"/><Relationship Id="rId1290" Type="http://schemas.openxmlformats.org/officeDocument/2006/relationships/hyperlink" Target="https://www.sreality.cz/cs/v2/estates/696759116" TargetMode="External"/><Relationship Id="rId1291" Type="http://schemas.openxmlformats.org/officeDocument/2006/relationships/hyperlink" Target="https://www.sreality.cz/cs/v2/estates/853017164" TargetMode="External"/><Relationship Id="rId1292" Type="http://schemas.openxmlformats.org/officeDocument/2006/relationships/hyperlink" Target="https://www.sreality.cz/cs/v2/estates/1149002316" TargetMode="External"/><Relationship Id="rId1293" Type="http://schemas.openxmlformats.org/officeDocument/2006/relationships/hyperlink" Target="https://www.sreality.cz/cs/v2/estates/3891721036" TargetMode="External"/><Relationship Id="rId1294" Type="http://schemas.openxmlformats.org/officeDocument/2006/relationships/hyperlink" Target="https://www.sreality.cz/cs/v2/estates/3672322636" TargetMode="External"/><Relationship Id="rId1295" Type="http://schemas.openxmlformats.org/officeDocument/2006/relationships/hyperlink" Target="https://www.sreality.cz/cs/v2/estates/2746733388" TargetMode="External"/><Relationship Id="rId1296" Type="http://schemas.openxmlformats.org/officeDocument/2006/relationships/hyperlink" Target="https://www.sreality.cz/cs/v2/estates/2007823180" TargetMode="External"/><Relationship Id="rId1297" Type="http://schemas.openxmlformats.org/officeDocument/2006/relationships/hyperlink" Target="https://www.sreality.cz/cs/v2/estates/357173068" TargetMode="External"/><Relationship Id="rId1298" Type="http://schemas.openxmlformats.org/officeDocument/2006/relationships/hyperlink" Target="https://www.sreality.cz/cs/v2/estates/3786920780" TargetMode="External"/><Relationship Id="rId1299" Type="http://schemas.openxmlformats.org/officeDocument/2006/relationships/hyperlink" Target="https://www.sreality.cz/cs/v2/estates/2548343628" TargetMode="External"/><Relationship Id="rId1280" Type="http://schemas.openxmlformats.org/officeDocument/2006/relationships/hyperlink" Target="https://www.sreality.cz/cs/v2/estates/109896524" TargetMode="External"/><Relationship Id="rId1281" Type="http://schemas.openxmlformats.org/officeDocument/2006/relationships/hyperlink" Target="https://www.sreality.cz/cs/v2/estates/258175564" TargetMode="External"/><Relationship Id="rId1282" Type="http://schemas.openxmlformats.org/officeDocument/2006/relationships/hyperlink" Target="https://www.sreality.cz/cs/v2/estates/4061233996" TargetMode="External"/><Relationship Id="rId1283" Type="http://schemas.openxmlformats.org/officeDocument/2006/relationships/hyperlink" Target="https://www.sreality.cz/cs/v2/estates/3456750412" TargetMode="External"/><Relationship Id="rId1284" Type="http://schemas.openxmlformats.org/officeDocument/2006/relationships/hyperlink" Target="https://www.sreality.cz/cs/v2/estates/2819617612" TargetMode="External"/><Relationship Id="rId1285" Type="http://schemas.openxmlformats.org/officeDocument/2006/relationships/hyperlink" Target="https://www.sreality.cz/cs/v2/estates/528454476" TargetMode="External"/><Relationship Id="rId1286" Type="http://schemas.openxmlformats.org/officeDocument/2006/relationships/hyperlink" Target="https://www.sreality.cz/cs/v2/estates/2563027788" TargetMode="External"/><Relationship Id="rId1287" Type="http://schemas.openxmlformats.org/officeDocument/2006/relationships/hyperlink" Target="https://www.sreality.cz/cs/v2/estates/4062548812" TargetMode="External"/><Relationship Id="rId1288" Type="http://schemas.openxmlformats.org/officeDocument/2006/relationships/hyperlink" Target="https://www.sreality.cz/cs/v2/estates/881320780" TargetMode="External"/><Relationship Id="rId1289" Type="http://schemas.openxmlformats.org/officeDocument/2006/relationships/hyperlink" Target="https://www.sreality.cz/cs/v2/estates/3848266572" TargetMode="External"/><Relationship Id="rId1257" Type="http://schemas.openxmlformats.org/officeDocument/2006/relationships/hyperlink" Target="https://www.sreality.cz/cs/v2/estates/4051075916" TargetMode="External"/><Relationship Id="rId2588" Type="http://schemas.openxmlformats.org/officeDocument/2006/relationships/hyperlink" Target="https://www.sreality.cz/cs/v2/estates/2568999500" TargetMode="External"/><Relationship Id="rId1258" Type="http://schemas.openxmlformats.org/officeDocument/2006/relationships/hyperlink" Target="https://www.sreality.cz/cs/v2/estates/3459707724" TargetMode="External"/><Relationship Id="rId2589" Type="http://schemas.openxmlformats.org/officeDocument/2006/relationships/hyperlink" Target="https://www.sreality.cz/cs/v2/estates/2476659532" TargetMode="External"/><Relationship Id="rId1259" Type="http://schemas.openxmlformats.org/officeDocument/2006/relationships/hyperlink" Target="https://www.sreality.cz/cs/v2/estates/1183306572" TargetMode="External"/><Relationship Id="rId2580" Type="http://schemas.openxmlformats.org/officeDocument/2006/relationships/hyperlink" Target="https://www.sreality.cz/cs/v2/estates/2996782412" TargetMode="External"/><Relationship Id="rId1250" Type="http://schemas.openxmlformats.org/officeDocument/2006/relationships/hyperlink" Target="https://www.sreality.cz/cs/v2/estates/2699666252" TargetMode="External"/><Relationship Id="rId2581" Type="http://schemas.openxmlformats.org/officeDocument/2006/relationships/hyperlink" Target="https://www.sreality.cz/cs/v2/estates/1178448716" TargetMode="External"/><Relationship Id="rId1251" Type="http://schemas.openxmlformats.org/officeDocument/2006/relationships/hyperlink" Target="https://www.sreality.cz/cs/v2/estates/241620300" TargetMode="External"/><Relationship Id="rId2582" Type="http://schemas.openxmlformats.org/officeDocument/2006/relationships/hyperlink" Target="https://www.sreality.cz/cs/v2/estates/625402444" TargetMode="External"/><Relationship Id="rId1252" Type="http://schemas.openxmlformats.org/officeDocument/2006/relationships/hyperlink" Target="https://www.sreality.cz/cs/v2/estates/4265128780" TargetMode="External"/><Relationship Id="rId2583" Type="http://schemas.openxmlformats.org/officeDocument/2006/relationships/hyperlink" Target="https://www.sreality.cz/cs/v2/estates/399561548" TargetMode="External"/><Relationship Id="rId1253" Type="http://schemas.openxmlformats.org/officeDocument/2006/relationships/hyperlink" Target="https://www.sreality.cz/cs/v2/estates/2451628876" TargetMode="External"/><Relationship Id="rId2584" Type="http://schemas.openxmlformats.org/officeDocument/2006/relationships/hyperlink" Target="https://www.sreality.cz/cs/v2/estates/1741738828" TargetMode="External"/><Relationship Id="rId1254" Type="http://schemas.openxmlformats.org/officeDocument/2006/relationships/hyperlink" Target="https://www.sreality.cz/cs/v2/estates/3809866572" TargetMode="External"/><Relationship Id="rId2585" Type="http://schemas.openxmlformats.org/officeDocument/2006/relationships/hyperlink" Target="https://www.sreality.cz/cs/v2/estates/3620787020" TargetMode="External"/><Relationship Id="rId1255" Type="http://schemas.openxmlformats.org/officeDocument/2006/relationships/hyperlink" Target="https://www.sreality.cz/cs/v2/estates/303428428" TargetMode="External"/><Relationship Id="rId2586" Type="http://schemas.openxmlformats.org/officeDocument/2006/relationships/hyperlink" Target="https://www.sreality.cz/cs/v2/estates/2496713548" TargetMode="External"/><Relationship Id="rId1256" Type="http://schemas.openxmlformats.org/officeDocument/2006/relationships/hyperlink" Target="https://www.sreality.cz/cs/v2/estates/1669104460" TargetMode="External"/><Relationship Id="rId2587" Type="http://schemas.openxmlformats.org/officeDocument/2006/relationships/hyperlink" Target="https://www.sreality.cz/cs/v2/estates/2137428812" TargetMode="External"/><Relationship Id="rId1246" Type="http://schemas.openxmlformats.org/officeDocument/2006/relationships/hyperlink" Target="https://www.sreality.cz/cs/v2/estates/1337791052" TargetMode="External"/><Relationship Id="rId2577" Type="http://schemas.openxmlformats.org/officeDocument/2006/relationships/hyperlink" Target="https://www.sreality.cz/cs/v2/estates/1892893260" TargetMode="External"/><Relationship Id="rId1247" Type="http://schemas.openxmlformats.org/officeDocument/2006/relationships/hyperlink" Target="https://www.sreality.cz/cs/v2/estates/4189917772" TargetMode="External"/><Relationship Id="rId2578" Type="http://schemas.openxmlformats.org/officeDocument/2006/relationships/hyperlink" Target="https://www.sreality.cz/cs/v2/estates/114348876" TargetMode="External"/><Relationship Id="rId1248" Type="http://schemas.openxmlformats.org/officeDocument/2006/relationships/hyperlink" Target="https://www.sreality.cz/cs/v2/estates/294114124" TargetMode="External"/><Relationship Id="rId2579" Type="http://schemas.openxmlformats.org/officeDocument/2006/relationships/hyperlink" Target="https://www.sreality.cz/cs/v2/estates/3422176588" TargetMode="External"/><Relationship Id="rId1249" Type="http://schemas.openxmlformats.org/officeDocument/2006/relationships/hyperlink" Target="https://www.sreality.cz/cs/v2/estates/582521676" TargetMode="External"/><Relationship Id="rId2570" Type="http://schemas.openxmlformats.org/officeDocument/2006/relationships/hyperlink" Target="https://www.sreality.cz/cs/v2/estates/2057229132" TargetMode="External"/><Relationship Id="rId1240" Type="http://schemas.openxmlformats.org/officeDocument/2006/relationships/hyperlink" Target="https://www.sreality.cz/cs/v2/estates/3532182348" TargetMode="External"/><Relationship Id="rId2571" Type="http://schemas.openxmlformats.org/officeDocument/2006/relationships/hyperlink" Target="https://www.sreality.cz/cs/v2/estates/282121036" TargetMode="External"/><Relationship Id="rId1241" Type="http://schemas.openxmlformats.org/officeDocument/2006/relationships/hyperlink" Target="https://www.sreality.cz/cs/v2/estates/1386443340" TargetMode="External"/><Relationship Id="rId2572" Type="http://schemas.openxmlformats.org/officeDocument/2006/relationships/hyperlink" Target="https://www.sreality.cz/cs/v2/estates/1330963276" TargetMode="External"/><Relationship Id="rId1242" Type="http://schemas.openxmlformats.org/officeDocument/2006/relationships/hyperlink" Target="https://www.sreality.cz/cs/v2/estates/1473180492" TargetMode="External"/><Relationship Id="rId2573" Type="http://schemas.openxmlformats.org/officeDocument/2006/relationships/hyperlink" Target="https://www.sreality.cz/cs/v2/estates/4289786444" TargetMode="External"/><Relationship Id="rId1243" Type="http://schemas.openxmlformats.org/officeDocument/2006/relationships/hyperlink" Target="https://www.sreality.cz/cs/v2/estates/514192204" TargetMode="External"/><Relationship Id="rId2574" Type="http://schemas.openxmlformats.org/officeDocument/2006/relationships/hyperlink" Target="https://www.sreality.cz/cs/v2/estates/567333708" TargetMode="External"/><Relationship Id="rId1244" Type="http://schemas.openxmlformats.org/officeDocument/2006/relationships/hyperlink" Target="https://www.sreality.cz/cs/v2/estates/38658892" TargetMode="External"/><Relationship Id="rId2575" Type="http://schemas.openxmlformats.org/officeDocument/2006/relationships/hyperlink" Target="https://www.sreality.cz/cs/v2/estates/3367412556" TargetMode="External"/><Relationship Id="rId1245" Type="http://schemas.openxmlformats.org/officeDocument/2006/relationships/hyperlink" Target="https://www.sreality.cz/cs/v2/estates/1351078732" TargetMode="External"/><Relationship Id="rId2576" Type="http://schemas.openxmlformats.org/officeDocument/2006/relationships/hyperlink" Target="https://www.sreality.cz/cs/v2/estates/4145890636" TargetMode="External"/><Relationship Id="rId1279" Type="http://schemas.openxmlformats.org/officeDocument/2006/relationships/hyperlink" Target="https://www.sreality.cz/cs/v2/estates/1193611852" TargetMode="External"/><Relationship Id="rId1270" Type="http://schemas.openxmlformats.org/officeDocument/2006/relationships/hyperlink" Target="https://www.sreality.cz/cs/v2/estates/2877579852" TargetMode="External"/><Relationship Id="rId1271" Type="http://schemas.openxmlformats.org/officeDocument/2006/relationships/hyperlink" Target="https://www.sreality.cz/cs/v2/estates/1881387852" TargetMode="External"/><Relationship Id="rId1272" Type="http://schemas.openxmlformats.org/officeDocument/2006/relationships/hyperlink" Target="https://www.sreality.cz/cs/v2/estates/3572355916" TargetMode="External"/><Relationship Id="rId1273" Type="http://schemas.openxmlformats.org/officeDocument/2006/relationships/hyperlink" Target="https://www.sreality.cz/cs/v2/estates/3736589132" TargetMode="External"/><Relationship Id="rId1274" Type="http://schemas.openxmlformats.org/officeDocument/2006/relationships/hyperlink" Target="https://www.sreality.cz/cs/v2/estates/2767569484" TargetMode="External"/><Relationship Id="rId1275" Type="http://schemas.openxmlformats.org/officeDocument/2006/relationships/hyperlink" Target="https://www.sreality.cz/cs/v2/estates/3828872012" TargetMode="External"/><Relationship Id="rId1276" Type="http://schemas.openxmlformats.org/officeDocument/2006/relationships/hyperlink" Target="https://www.sreality.cz/cs/v2/estates/2006225740" TargetMode="External"/><Relationship Id="rId1277" Type="http://schemas.openxmlformats.org/officeDocument/2006/relationships/hyperlink" Target="https://www.sreality.cz/cs/v2/estates/4234990412" TargetMode="External"/><Relationship Id="rId1278" Type="http://schemas.openxmlformats.org/officeDocument/2006/relationships/hyperlink" Target="https://www.sreality.cz/cs/v2/estates/2304733772" TargetMode="External"/><Relationship Id="rId1268" Type="http://schemas.openxmlformats.org/officeDocument/2006/relationships/hyperlink" Target="https://www.sreality.cz/cs/v2/estates/4097069644" TargetMode="External"/><Relationship Id="rId2599" Type="http://schemas.openxmlformats.org/officeDocument/2006/relationships/hyperlink" Target="https://www.sreality.cz/cs/v2/estates/2948649804" TargetMode="External"/><Relationship Id="rId1269" Type="http://schemas.openxmlformats.org/officeDocument/2006/relationships/hyperlink" Target="https://www.sreality.cz/cs/v2/estates/1695798092" TargetMode="External"/><Relationship Id="rId2590" Type="http://schemas.openxmlformats.org/officeDocument/2006/relationships/hyperlink" Target="https://www.sreality.cz/cs/v2/estates/3470713676" TargetMode="External"/><Relationship Id="rId1260" Type="http://schemas.openxmlformats.org/officeDocument/2006/relationships/hyperlink" Target="https://www.sreality.cz/cs/v2/estates/248116044" TargetMode="External"/><Relationship Id="rId2591" Type="http://schemas.openxmlformats.org/officeDocument/2006/relationships/hyperlink" Target="https://www.sreality.cz/cs/v2/estates/47153996" TargetMode="External"/><Relationship Id="rId1261" Type="http://schemas.openxmlformats.org/officeDocument/2006/relationships/hyperlink" Target="https://www.sreality.cz/cs/v2/estates/1457107788" TargetMode="External"/><Relationship Id="rId2592" Type="http://schemas.openxmlformats.org/officeDocument/2006/relationships/hyperlink" Target="https://www.sreality.cz/cs/v2/estates/2335326796" TargetMode="External"/><Relationship Id="rId1262" Type="http://schemas.openxmlformats.org/officeDocument/2006/relationships/hyperlink" Target="https://www.sreality.cz/cs/v2/estates/985125708" TargetMode="External"/><Relationship Id="rId2593" Type="http://schemas.openxmlformats.org/officeDocument/2006/relationships/hyperlink" Target="https://www.sreality.cz/cs/v2/estates/4223923020" TargetMode="External"/><Relationship Id="rId1263" Type="http://schemas.openxmlformats.org/officeDocument/2006/relationships/hyperlink" Target="https://www.sreality.cz/cs/v2/estates/2864173900" TargetMode="External"/><Relationship Id="rId2594" Type="http://schemas.openxmlformats.org/officeDocument/2006/relationships/hyperlink" Target="https://www.sreality.cz/cs/v2/estates/1322025804" TargetMode="External"/><Relationship Id="rId1264" Type="http://schemas.openxmlformats.org/officeDocument/2006/relationships/hyperlink" Target="https://www.sreality.cz/cs/v2/estates/3178926924" TargetMode="External"/><Relationship Id="rId2595" Type="http://schemas.openxmlformats.org/officeDocument/2006/relationships/hyperlink" Target="https://www.sreality.cz/cs/v2/estates/1318572620" TargetMode="External"/><Relationship Id="rId1265" Type="http://schemas.openxmlformats.org/officeDocument/2006/relationships/hyperlink" Target="https://www.sreality.cz/cs/v2/estates/1913221708" TargetMode="External"/><Relationship Id="rId2596" Type="http://schemas.openxmlformats.org/officeDocument/2006/relationships/hyperlink" Target="https://www.sreality.cz/cs/v2/estates/1578029900" TargetMode="External"/><Relationship Id="rId1266" Type="http://schemas.openxmlformats.org/officeDocument/2006/relationships/hyperlink" Target="https://www.sreality.cz/cs/v2/estates/996123468" TargetMode="External"/><Relationship Id="rId2597" Type="http://schemas.openxmlformats.org/officeDocument/2006/relationships/hyperlink" Target="https://www.sreality.cz/cs/v2/estates/3929731916" TargetMode="External"/><Relationship Id="rId1267" Type="http://schemas.openxmlformats.org/officeDocument/2006/relationships/hyperlink" Target="https://www.sreality.cz/cs/v2/estates/2654118732" TargetMode="External"/><Relationship Id="rId2598" Type="http://schemas.openxmlformats.org/officeDocument/2006/relationships/hyperlink" Target="https://www.sreality.cz/cs/v2/estates/1730007884" TargetMode="External"/><Relationship Id="rId15195" Type="http://schemas.openxmlformats.org/officeDocument/2006/relationships/hyperlink" Target="https://www.sreality.cz/cs/v2/estates/1350538060" TargetMode="External"/><Relationship Id="rId15196" Type="http://schemas.openxmlformats.org/officeDocument/2006/relationships/hyperlink" Target="https://www.sreality.cz/cs/v2/estates/1707057996" TargetMode="External"/><Relationship Id="rId15197" Type="http://schemas.openxmlformats.org/officeDocument/2006/relationships/hyperlink" Target="https://www.sreality.cz/cs/v2/estates/3331887948" TargetMode="External"/><Relationship Id="rId15198" Type="http://schemas.openxmlformats.org/officeDocument/2006/relationships/hyperlink" Target="https://www.sreality.cz/cs/v2/estates/1436762700" TargetMode="External"/><Relationship Id="rId15191" Type="http://schemas.openxmlformats.org/officeDocument/2006/relationships/hyperlink" Target="https://www.sreality.cz/cs/v2/estates/1031770956" TargetMode="External"/><Relationship Id="rId15192" Type="http://schemas.openxmlformats.org/officeDocument/2006/relationships/hyperlink" Target="https://www.sreality.cz/cs/v2/estates/226464588" TargetMode="External"/><Relationship Id="rId15193" Type="http://schemas.openxmlformats.org/officeDocument/2006/relationships/hyperlink" Target="https://www.sreality.cz/cs/v2/estates/2870215244" TargetMode="External"/><Relationship Id="rId15194" Type="http://schemas.openxmlformats.org/officeDocument/2006/relationships/hyperlink" Target="https://www.sreality.cz/cs/v2/estates/4294894156" TargetMode="External"/><Relationship Id="rId15190" Type="http://schemas.openxmlformats.org/officeDocument/2006/relationships/hyperlink" Target="https://www.sreality.cz/cs/v2/estates/243241804" TargetMode="External"/><Relationship Id="rId3070" Type="http://schemas.openxmlformats.org/officeDocument/2006/relationships/hyperlink" Target="https://www.sreality.cz/cs/v2/estates/2162262860" TargetMode="External"/><Relationship Id="rId3072" Type="http://schemas.openxmlformats.org/officeDocument/2006/relationships/hyperlink" Target="https://www.sreality.cz/cs/v2/estates/3597718348" TargetMode="External"/><Relationship Id="rId3071" Type="http://schemas.openxmlformats.org/officeDocument/2006/relationships/hyperlink" Target="https://www.sreality.cz/cs/v2/estates/3167388492" TargetMode="External"/><Relationship Id="rId3074" Type="http://schemas.openxmlformats.org/officeDocument/2006/relationships/hyperlink" Target="https://www.sreality.cz/cs/v2/estates/3894338380" TargetMode="External"/><Relationship Id="rId3073" Type="http://schemas.openxmlformats.org/officeDocument/2006/relationships/hyperlink" Target="https://www.sreality.cz/cs/v2/estates/2981720652" TargetMode="External"/><Relationship Id="rId3076" Type="http://schemas.openxmlformats.org/officeDocument/2006/relationships/hyperlink" Target="https://www.sreality.cz/cs/v2/estates/3299086924" TargetMode="External"/><Relationship Id="rId3075" Type="http://schemas.openxmlformats.org/officeDocument/2006/relationships/hyperlink" Target="https://www.sreality.cz/cs/v2/estates/2637214284" TargetMode="External"/><Relationship Id="rId3078" Type="http://schemas.openxmlformats.org/officeDocument/2006/relationships/hyperlink" Target="https://www.sreality.cz/cs/v2/estates/145158988" TargetMode="External"/><Relationship Id="rId3077" Type="http://schemas.openxmlformats.org/officeDocument/2006/relationships/hyperlink" Target="https://www.sreality.cz/cs/v2/estates/2460803916" TargetMode="External"/><Relationship Id="rId15188" Type="http://schemas.openxmlformats.org/officeDocument/2006/relationships/hyperlink" Target="https://www.sreality.cz/cs/v2/estates/3292414540" TargetMode="External"/><Relationship Id="rId3079" Type="http://schemas.openxmlformats.org/officeDocument/2006/relationships/hyperlink" Target="https://www.sreality.cz/cs/v2/estates/92701516" TargetMode="External"/><Relationship Id="rId15189" Type="http://schemas.openxmlformats.org/officeDocument/2006/relationships/hyperlink" Target="https://www.sreality.cz/cs/v2/estates/3762463564" TargetMode="External"/><Relationship Id="rId4390" Type="http://schemas.openxmlformats.org/officeDocument/2006/relationships/hyperlink" Target="https://www.sreality.cz/cs/v2/estates/2680345420" TargetMode="External"/><Relationship Id="rId3061" Type="http://schemas.openxmlformats.org/officeDocument/2006/relationships/hyperlink" Target="https://www.sreality.cz/cs/v2/estates/2147914572" TargetMode="External"/><Relationship Id="rId4392" Type="http://schemas.openxmlformats.org/officeDocument/2006/relationships/hyperlink" Target="https://www.sreality.cz/cs/v2/estates/2910905164" TargetMode="External"/><Relationship Id="rId3060" Type="http://schemas.openxmlformats.org/officeDocument/2006/relationships/hyperlink" Target="https://www.sreality.cz/cs/v2/estates/3063613260" TargetMode="External"/><Relationship Id="rId4391" Type="http://schemas.openxmlformats.org/officeDocument/2006/relationships/hyperlink" Target="https://www.sreality.cz/cs/v2/estates/1025168204" TargetMode="External"/><Relationship Id="rId3063" Type="http://schemas.openxmlformats.org/officeDocument/2006/relationships/hyperlink" Target="https://www.sreality.cz/cs/v2/estates/3704541772" TargetMode="External"/><Relationship Id="rId4394" Type="http://schemas.openxmlformats.org/officeDocument/2006/relationships/hyperlink" Target="https://www.sreality.cz/cs/v2/estates/1468982092" TargetMode="External"/><Relationship Id="rId3062" Type="http://schemas.openxmlformats.org/officeDocument/2006/relationships/hyperlink" Target="https://www.sreality.cz/cs/v2/estates/3722909004" TargetMode="External"/><Relationship Id="rId4393" Type="http://schemas.openxmlformats.org/officeDocument/2006/relationships/hyperlink" Target="https://www.sreality.cz/cs/v2/estates/3531662156" TargetMode="External"/><Relationship Id="rId3065" Type="http://schemas.openxmlformats.org/officeDocument/2006/relationships/hyperlink" Target="https://www.sreality.cz/cs/v2/estates/3202995020" TargetMode="External"/><Relationship Id="rId4396" Type="http://schemas.openxmlformats.org/officeDocument/2006/relationships/hyperlink" Target="https://www.sreality.cz/cs/v2/estates/3884634956" TargetMode="External"/><Relationship Id="rId3064" Type="http://schemas.openxmlformats.org/officeDocument/2006/relationships/hyperlink" Target="https://www.sreality.cz/cs/v2/estates/1647891276" TargetMode="External"/><Relationship Id="rId4395" Type="http://schemas.openxmlformats.org/officeDocument/2006/relationships/hyperlink" Target="https://www.sreality.cz/cs/v2/estates/2885153612" TargetMode="External"/><Relationship Id="rId3067" Type="http://schemas.openxmlformats.org/officeDocument/2006/relationships/hyperlink" Target="https://www.sreality.cz/cs/v2/estates/94102092" TargetMode="External"/><Relationship Id="rId4398" Type="http://schemas.openxmlformats.org/officeDocument/2006/relationships/hyperlink" Target="https://www.sreality.cz/cs/v2/estates/3137778508" TargetMode="External"/><Relationship Id="rId3066" Type="http://schemas.openxmlformats.org/officeDocument/2006/relationships/hyperlink" Target="https://www.sreality.cz/cs/v2/estates/3060847436" TargetMode="External"/><Relationship Id="rId4397" Type="http://schemas.openxmlformats.org/officeDocument/2006/relationships/hyperlink" Target="https://www.sreality.cz/cs/v2/estates/1060627276" TargetMode="External"/><Relationship Id="rId3069" Type="http://schemas.openxmlformats.org/officeDocument/2006/relationships/hyperlink" Target="https://www.sreality.cz/cs/v2/estates/344150604" TargetMode="External"/><Relationship Id="rId15199" Type="http://schemas.openxmlformats.org/officeDocument/2006/relationships/hyperlink" Target="https://www.sreality.cz/cs/v2/estates/3298333516" TargetMode="External"/><Relationship Id="rId3068" Type="http://schemas.openxmlformats.org/officeDocument/2006/relationships/hyperlink" Target="https://www.sreality.cz/cs/v2/estates/3137528652" TargetMode="External"/><Relationship Id="rId4399" Type="http://schemas.openxmlformats.org/officeDocument/2006/relationships/hyperlink" Target="https://www.sreality.cz/cs/v2/estates/3914707788" TargetMode="External"/><Relationship Id="rId15173" Type="http://schemas.openxmlformats.org/officeDocument/2006/relationships/hyperlink" Target="https://www.sreality.cz/cs/v2/estates/3441398604" TargetMode="External"/><Relationship Id="rId15174" Type="http://schemas.openxmlformats.org/officeDocument/2006/relationships/hyperlink" Target="https://www.sreality.cz/cs/v2/estates/571446092" TargetMode="External"/><Relationship Id="rId15175" Type="http://schemas.openxmlformats.org/officeDocument/2006/relationships/hyperlink" Target="https://www.sreality.cz/cs/v2/estates/250570060" TargetMode="External"/><Relationship Id="rId15176" Type="http://schemas.openxmlformats.org/officeDocument/2006/relationships/hyperlink" Target="https://www.sreality.cz/cs/v2/estates/2654217548" TargetMode="External"/><Relationship Id="rId15170" Type="http://schemas.openxmlformats.org/officeDocument/2006/relationships/hyperlink" Target="https://www.sreality.cz/cs/v2/estates/1845465932" TargetMode="External"/><Relationship Id="rId15171" Type="http://schemas.openxmlformats.org/officeDocument/2006/relationships/hyperlink" Target="https://www.sreality.cz/cs/v2/estates/1894749004" TargetMode="External"/><Relationship Id="rId15172" Type="http://schemas.openxmlformats.org/officeDocument/2006/relationships/hyperlink" Target="https://www.sreality.cz/cs/v2/estates/2012189516" TargetMode="External"/><Relationship Id="rId3090" Type="http://schemas.openxmlformats.org/officeDocument/2006/relationships/hyperlink" Target="https://www.sreality.cz/cs/v2/estates/3640390476" TargetMode="External"/><Relationship Id="rId3092" Type="http://schemas.openxmlformats.org/officeDocument/2006/relationships/hyperlink" Target="https://www.sreality.cz/cs/v2/estates/4072264524" TargetMode="External"/><Relationship Id="rId3091" Type="http://schemas.openxmlformats.org/officeDocument/2006/relationships/hyperlink" Target="https://www.sreality.cz/cs/v2/estates/1486132044" TargetMode="External"/><Relationship Id="rId3094" Type="http://schemas.openxmlformats.org/officeDocument/2006/relationships/hyperlink" Target="https://www.sreality.cz/cs/v2/estates/229561164" TargetMode="External"/><Relationship Id="rId3093" Type="http://schemas.openxmlformats.org/officeDocument/2006/relationships/hyperlink" Target="https://www.sreality.cz/cs/v2/estates/3579368268" TargetMode="External"/><Relationship Id="rId3096" Type="http://schemas.openxmlformats.org/officeDocument/2006/relationships/hyperlink" Target="https://www.sreality.cz/cs/v2/estates/1701892940" TargetMode="External"/><Relationship Id="rId3095" Type="http://schemas.openxmlformats.org/officeDocument/2006/relationships/hyperlink" Target="https://www.sreality.cz/cs/v2/estates/828560204" TargetMode="External"/><Relationship Id="rId3098" Type="http://schemas.openxmlformats.org/officeDocument/2006/relationships/hyperlink" Target="https://www.sreality.cz/cs/v2/estates/1305400140" TargetMode="External"/><Relationship Id="rId3097" Type="http://schemas.openxmlformats.org/officeDocument/2006/relationships/hyperlink" Target="https://www.sreality.cz/cs/v2/estates/1556435532" TargetMode="External"/><Relationship Id="rId3099" Type="http://schemas.openxmlformats.org/officeDocument/2006/relationships/hyperlink" Target="https://www.sreality.cz/cs/v2/estates/3611272012" TargetMode="External"/><Relationship Id="rId15166" Type="http://schemas.openxmlformats.org/officeDocument/2006/relationships/hyperlink" Target="https://www.sreality.cz/cs/v2/estates/3061748556" TargetMode="External"/><Relationship Id="rId16498" Type="http://schemas.openxmlformats.org/officeDocument/2006/relationships/hyperlink" Target="https://www.sreality.cz/cs/v2/estates/2908992332" TargetMode="External"/><Relationship Id="rId15167" Type="http://schemas.openxmlformats.org/officeDocument/2006/relationships/hyperlink" Target="https://www.sreality.cz/cs/v2/estates/2475434572" TargetMode="External"/><Relationship Id="rId16497" Type="http://schemas.openxmlformats.org/officeDocument/2006/relationships/hyperlink" Target="https://www.sreality.cz/cs/v2/estates/3210982220" TargetMode="External"/><Relationship Id="rId15168" Type="http://schemas.openxmlformats.org/officeDocument/2006/relationships/hyperlink" Target="https://www.sreality.cz/cs/v2/estates/1631433548" TargetMode="External"/><Relationship Id="rId15169" Type="http://schemas.openxmlformats.org/officeDocument/2006/relationships/hyperlink" Target="https://www.sreality.cz/cs/v2/estates/4026504012" TargetMode="External"/><Relationship Id="rId16499" Type="http://schemas.openxmlformats.org/officeDocument/2006/relationships/hyperlink" Target="https://www.sreality.cz/cs/v2/estates/1650701132" TargetMode="External"/><Relationship Id="rId15184" Type="http://schemas.openxmlformats.org/officeDocument/2006/relationships/hyperlink" Target="https://www.sreality.cz/cs/v2/estates/3714028364" TargetMode="External"/><Relationship Id="rId15185" Type="http://schemas.openxmlformats.org/officeDocument/2006/relationships/hyperlink" Target="https://www.sreality.cz/cs/v2/estates/2677977676" TargetMode="External"/><Relationship Id="rId15186" Type="http://schemas.openxmlformats.org/officeDocument/2006/relationships/hyperlink" Target="https://www.sreality.cz/cs/v2/estates/3032609356" TargetMode="External"/><Relationship Id="rId15187" Type="http://schemas.openxmlformats.org/officeDocument/2006/relationships/hyperlink" Target="https://www.sreality.cz/cs/v2/estates/1693496140" TargetMode="External"/><Relationship Id="rId15180" Type="http://schemas.openxmlformats.org/officeDocument/2006/relationships/hyperlink" Target="https://www.sreality.cz/cs/v2/estates/4082013004" TargetMode="External"/><Relationship Id="rId15181" Type="http://schemas.openxmlformats.org/officeDocument/2006/relationships/hyperlink" Target="https://www.sreality.cz/cs/v2/estates/3200623436" TargetMode="External"/><Relationship Id="rId15182" Type="http://schemas.openxmlformats.org/officeDocument/2006/relationships/hyperlink" Target="https://www.sreality.cz/cs/v2/estates/9462348" TargetMode="External"/><Relationship Id="rId15183" Type="http://schemas.openxmlformats.org/officeDocument/2006/relationships/hyperlink" Target="https://www.sreality.cz/cs/v2/estates/1851757388" TargetMode="External"/><Relationship Id="rId3081" Type="http://schemas.openxmlformats.org/officeDocument/2006/relationships/hyperlink" Target="https://www.sreality.cz/cs/v2/estates/4184400716" TargetMode="External"/><Relationship Id="rId3080" Type="http://schemas.openxmlformats.org/officeDocument/2006/relationships/hyperlink" Target="https://www.sreality.cz/cs/v2/estates/3435639628" TargetMode="External"/><Relationship Id="rId3083" Type="http://schemas.openxmlformats.org/officeDocument/2006/relationships/hyperlink" Target="https://www.sreality.cz/cs/v2/estates/3304559948" TargetMode="External"/><Relationship Id="rId3082" Type="http://schemas.openxmlformats.org/officeDocument/2006/relationships/hyperlink" Target="https://www.sreality.cz/cs/v2/estates/630121292" TargetMode="External"/><Relationship Id="rId3085" Type="http://schemas.openxmlformats.org/officeDocument/2006/relationships/hyperlink" Target="https://www.sreality.cz/cs/v2/estates/3682873932" TargetMode="External"/><Relationship Id="rId3084" Type="http://schemas.openxmlformats.org/officeDocument/2006/relationships/hyperlink" Target="https://www.sreality.cz/cs/v2/estates/1718342476" TargetMode="External"/><Relationship Id="rId3087" Type="http://schemas.openxmlformats.org/officeDocument/2006/relationships/hyperlink" Target="https://www.sreality.cz/cs/v2/estates/776208972" TargetMode="External"/><Relationship Id="rId3086" Type="http://schemas.openxmlformats.org/officeDocument/2006/relationships/hyperlink" Target="https://www.sreality.cz/cs/v2/estates/503734860" TargetMode="External"/><Relationship Id="rId3089" Type="http://schemas.openxmlformats.org/officeDocument/2006/relationships/hyperlink" Target="https://www.sreality.cz/cs/v2/estates/3828585292" TargetMode="External"/><Relationship Id="rId3088" Type="http://schemas.openxmlformats.org/officeDocument/2006/relationships/hyperlink" Target="https://www.sreality.cz/cs/v2/estates/1106678604" TargetMode="External"/><Relationship Id="rId15177" Type="http://schemas.openxmlformats.org/officeDocument/2006/relationships/hyperlink" Target="https://www.sreality.cz/cs/v2/estates/3057619788" TargetMode="External"/><Relationship Id="rId15178" Type="http://schemas.openxmlformats.org/officeDocument/2006/relationships/hyperlink" Target="https://www.sreality.cz/cs/v2/estates/947819340" TargetMode="External"/><Relationship Id="rId15179" Type="http://schemas.openxmlformats.org/officeDocument/2006/relationships/hyperlink" Target="https://www.sreality.cz/cs/v2/estates/3548287820" TargetMode="External"/><Relationship Id="rId3039" Type="http://schemas.openxmlformats.org/officeDocument/2006/relationships/hyperlink" Target="https://www.sreality.cz/cs/v2/estates/1913381708" TargetMode="External"/><Relationship Id="rId5691" Type="http://schemas.openxmlformats.org/officeDocument/2006/relationships/hyperlink" Target="https://www.sreality.cz/cs/v2/estates/1272631884" TargetMode="External"/><Relationship Id="rId5692" Type="http://schemas.openxmlformats.org/officeDocument/2006/relationships/hyperlink" Target="https://www.sreality.cz/cs/v2/estates/2325467724" TargetMode="External"/><Relationship Id="rId3030" Type="http://schemas.openxmlformats.org/officeDocument/2006/relationships/hyperlink" Target="https://www.sreality.cz/cs/v2/estates/973787980" TargetMode="External"/><Relationship Id="rId4361" Type="http://schemas.openxmlformats.org/officeDocument/2006/relationships/hyperlink" Target="https://www.sreality.cz/cs/v2/estates/296518476" TargetMode="External"/><Relationship Id="rId4360" Type="http://schemas.openxmlformats.org/officeDocument/2006/relationships/hyperlink" Target="https://www.sreality.cz/cs/v2/estates/1213506380" TargetMode="External"/><Relationship Id="rId5690" Type="http://schemas.openxmlformats.org/officeDocument/2006/relationships/hyperlink" Target="https://www.sreality.cz/cs/v2/estates/651940428" TargetMode="External"/><Relationship Id="rId3032" Type="http://schemas.openxmlformats.org/officeDocument/2006/relationships/hyperlink" Target="https://www.sreality.cz/cs/v2/estates/145859404" TargetMode="External"/><Relationship Id="rId4363" Type="http://schemas.openxmlformats.org/officeDocument/2006/relationships/hyperlink" Target="https://www.sreality.cz/cs/v2/estates/3649258060" TargetMode="External"/><Relationship Id="rId5695" Type="http://schemas.openxmlformats.org/officeDocument/2006/relationships/hyperlink" Target="https://www.sreality.cz/cs/v2/estates/1999925836" TargetMode="External"/><Relationship Id="rId3031" Type="http://schemas.openxmlformats.org/officeDocument/2006/relationships/hyperlink" Target="https://www.sreality.cz/cs/v2/estates/1710113356" TargetMode="External"/><Relationship Id="rId4362" Type="http://schemas.openxmlformats.org/officeDocument/2006/relationships/hyperlink" Target="https://www.sreality.cz/cs/v2/estates/350175820" TargetMode="External"/><Relationship Id="rId5696" Type="http://schemas.openxmlformats.org/officeDocument/2006/relationships/hyperlink" Target="https://www.sreality.cz/cs/v2/estates/1412911692" TargetMode="External"/><Relationship Id="rId3034" Type="http://schemas.openxmlformats.org/officeDocument/2006/relationships/hyperlink" Target="https://www.sreality.cz/cs/v2/estates/1430303564" TargetMode="External"/><Relationship Id="rId4365" Type="http://schemas.openxmlformats.org/officeDocument/2006/relationships/hyperlink" Target="https://www.sreality.cz/cs/v2/estates/1515536972" TargetMode="External"/><Relationship Id="rId5693" Type="http://schemas.openxmlformats.org/officeDocument/2006/relationships/hyperlink" Target="https://www.sreality.cz/cs/v2/estates/1735053900" TargetMode="External"/><Relationship Id="rId3033" Type="http://schemas.openxmlformats.org/officeDocument/2006/relationships/hyperlink" Target="https://www.sreality.cz/cs/v2/estates/3983397708" TargetMode="External"/><Relationship Id="rId4364" Type="http://schemas.openxmlformats.org/officeDocument/2006/relationships/hyperlink" Target="https://www.sreality.cz/cs/v2/estates/3787281740" TargetMode="External"/><Relationship Id="rId5694" Type="http://schemas.openxmlformats.org/officeDocument/2006/relationships/hyperlink" Target="https://www.sreality.cz/cs/v2/estates/1864249932" TargetMode="External"/><Relationship Id="rId3036" Type="http://schemas.openxmlformats.org/officeDocument/2006/relationships/hyperlink" Target="https://www.sreality.cz/cs/v2/estates/3617706828" TargetMode="External"/><Relationship Id="rId4367" Type="http://schemas.openxmlformats.org/officeDocument/2006/relationships/hyperlink" Target="https://www.sreality.cz/cs/v2/estates/2067808844" TargetMode="External"/><Relationship Id="rId5699" Type="http://schemas.openxmlformats.org/officeDocument/2006/relationships/hyperlink" Target="https://www.sreality.cz/cs/v2/estates/2096337740" TargetMode="External"/><Relationship Id="rId3035" Type="http://schemas.openxmlformats.org/officeDocument/2006/relationships/hyperlink" Target="https://www.sreality.cz/cs/v2/estates/3712209740" TargetMode="External"/><Relationship Id="rId4366" Type="http://schemas.openxmlformats.org/officeDocument/2006/relationships/hyperlink" Target="https://www.sreality.cz/cs/v2/estates/421634892" TargetMode="External"/><Relationship Id="rId3038" Type="http://schemas.openxmlformats.org/officeDocument/2006/relationships/hyperlink" Target="https://www.sreality.cz/cs/v2/estates/2878706508" TargetMode="External"/><Relationship Id="rId4369" Type="http://schemas.openxmlformats.org/officeDocument/2006/relationships/hyperlink" Target="https://www.sreality.cz/cs/v2/estates/2846417740" TargetMode="External"/><Relationship Id="rId5697" Type="http://schemas.openxmlformats.org/officeDocument/2006/relationships/hyperlink" Target="https://www.sreality.cz/cs/v2/estates/2338210380" TargetMode="External"/><Relationship Id="rId3037" Type="http://schemas.openxmlformats.org/officeDocument/2006/relationships/hyperlink" Target="https://www.sreality.cz/cs/v2/estates/1299239756" TargetMode="External"/><Relationship Id="rId4368" Type="http://schemas.openxmlformats.org/officeDocument/2006/relationships/hyperlink" Target="https://www.sreality.cz/cs/v2/estates/2265776716" TargetMode="External"/><Relationship Id="rId5698" Type="http://schemas.openxmlformats.org/officeDocument/2006/relationships/hyperlink" Target="https://www.sreality.cz/cs/v2/estates/756892236" TargetMode="External"/><Relationship Id="rId3029" Type="http://schemas.openxmlformats.org/officeDocument/2006/relationships/hyperlink" Target="https://www.sreality.cz/cs/v2/estates/437683020" TargetMode="External"/><Relationship Id="rId3028" Type="http://schemas.openxmlformats.org/officeDocument/2006/relationships/hyperlink" Target="https://www.sreality.cz/cs/v2/estates/2445238860" TargetMode="External"/><Relationship Id="rId4359" Type="http://schemas.openxmlformats.org/officeDocument/2006/relationships/hyperlink" Target="https://www.sreality.cz/cs/v2/estates/601019212" TargetMode="External"/><Relationship Id="rId5680" Type="http://schemas.openxmlformats.org/officeDocument/2006/relationships/hyperlink" Target="https://www.sreality.cz/cs/v2/estates/2457764684" TargetMode="External"/><Relationship Id="rId5681" Type="http://schemas.openxmlformats.org/officeDocument/2006/relationships/hyperlink" Target="https://www.sreality.cz/cs/v2/estates/1730736716" TargetMode="External"/><Relationship Id="rId4350" Type="http://schemas.openxmlformats.org/officeDocument/2006/relationships/hyperlink" Target="https://www.sreality.cz/cs/v2/estates/3218264908" TargetMode="External"/><Relationship Id="rId3021" Type="http://schemas.openxmlformats.org/officeDocument/2006/relationships/hyperlink" Target="https://www.sreality.cz/cs/v2/estates/2030494540" TargetMode="External"/><Relationship Id="rId4352" Type="http://schemas.openxmlformats.org/officeDocument/2006/relationships/hyperlink" Target="https://www.sreality.cz/cs/v2/estates/3755135820" TargetMode="External"/><Relationship Id="rId5684" Type="http://schemas.openxmlformats.org/officeDocument/2006/relationships/hyperlink" Target="https://www.sreality.cz/cs/v2/estates/1623970380" TargetMode="External"/><Relationship Id="rId3020" Type="http://schemas.openxmlformats.org/officeDocument/2006/relationships/hyperlink" Target="https://www.sreality.cz/cs/v2/estates/466051660" TargetMode="External"/><Relationship Id="rId4351" Type="http://schemas.openxmlformats.org/officeDocument/2006/relationships/hyperlink" Target="https://www.sreality.cz/cs/v2/estates/2412958540" TargetMode="External"/><Relationship Id="rId5685" Type="http://schemas.openxmlformats.org/officeDocument/2006/relationships/hyperlink" Target="https://www.sreality.cz/cs/v2/estates/281793100" TargetMode="External"/><Relationship Id="rId3023" Type="http://schemas.openxmlformats.org/officeDocument/2006/relationships/hyperlink" Target="https://www.sreality.cz/cs/v2/estates/1967706956" TargetMode="External"/><Relationship Id="rId4354" Type="http://schemas.openxmlformats.org/officeDocument/2006/relationships/hyperlink" Target="https://www.sreality.cz/cs/v2/estates/2081243724" TargetMode="External"/><Relationship Id="rId5682" Type="http://schemas.openxmlformats.org/officeDocument/2006/relationships/hyperlink" Target="https://www.sreality.cz/cs/v2/estates/2496979532" TargetMode="External"/><Relationship Id="rId3022" Type="http://schemas.openxmlformats.org/officeDocument/2006/relationships/hyperlink" Target="https://www.sreality.cz/cs/v2/estates/1876664908" TargetMode="External"/><Relationship Id="rId4353" Type="http://schemas.openxmlformats.org/officeDocument/2006/relationships/hyperlink" Target="https://www.sreality.cz/cs/v2/estates/473453132" TargetMode="External"/><Relationship Id="rId5683" Type="http://schemas.openxmlformats.org/officeDocument/2006/relationships/hyperlink" Target="https://www.sreality.cz/cs/v2/estates/567005772" TargetMode="External"/><Relationship Id="rId3025" Type="http://schemas.openxmlformats.org/officeDocument/2006/relationships/hyperlink" Target="https://www.sreality.cz/cs/v2/estates/3475800908" TargetMode="External"/><Relationship Id="rId4356" Type="http://schemas.openxmlformats.org/officeDocument/2006/relationships/hyperlink" Target="https://www.sreality.cz/cs/v2/estates/231920460" TargetMode="External"/><Relationship Id="rId5688" Type="http://schemas.openxmlformats.org/officeDocument/2006/relationships/hyperlink" Target="https://www.sreality.cz/cs/v2/estates/3571176012" TargetMode="External"/><Relationship Id="rId3024" Type="http://schemas.openxmlformats.org/officeDocument/2006/relationships/hyperlink" Target="https://www.sreality.cz/cs/v2/estates/4077564748" TargetMode="External"/><Relationship Id="rId4355" Type="http://schemas.openxmlformats.org/officeDocument/2006/relationships/hyperlink" Target="https://www.sreality.cz/cs/v2/estates/196862796" TargetMode="External"/><Relationship Id="rId5689" Type="http://schemas.openxmlformats.org/officeDocument/2006/relationships/hyperlink" Target="https://www.sreality.cz/cs/v2/estates/937153100" TargetMode="External"/><Relationship Id="rId3027" Type="http://schemas.openxmlformats.org/officeDocument/2006/relationships/hyperlink" Target="https://www.sreality.cz/cs/v2/estates/873742924" TargetMode="External"/><Relationship Id="rId4358" Type="http://schemas.openxmlformats.org/officeDocument/2006/relationships/hyperlink" Target="https://www.sreality.cz/cs/v2/estates/3000161100" TargetMode="External"/><Relationship Id="rId5686" Type="http://schemas.openxmlformats.org/officeDocument/2006/relationships/hyperlink" Target="https://www.sreality.cz/cs/v2/estates/969658956" TargetMode="External"/><Relationship Id="rId3026" Type="http://schemas.openxmlformats.org/officeDocument/2006/relationships/hyperlink" Target="https://www.sreality.cz/cs/v2/estates/4237271884" TargetMode="External"/><Relationship Id="rId4357" Type="http://schemas.openxmlformats.org/officeDocument/2006/relationships/hyperlink" Target="https://www.sreality.cz/cs/v2/estates/2916275020" TargetMode="External"/><Relationship Id="rId5687" Type="http://schemas.openxmlformats.org/officeDocument/2006/relationships/hyperlink" Target="https://www.sreality.cz/cs/v2/estates/2563494476" TargetMode="External"/><Relationship Id="rId3050" Type="http://schemas.openxmlformats.org/officeDocument/2006/relationships/hyperlink" Target="https://www.sreality.cz/cs/v2/estates/2180825676" TargetMode="External"/><Relationship Id="rId4381" Type="http://schemas.openxmlformats.org/officeDocument/2006/relationships/hyperlink" Target="https://www.sreality.cz/cs/v2/estates/2098844492" TargetMode="External"/><Relationship Id="rId4380" Type="http://schemas.openxmlformats.org/officeDocument/2006/relationships/hyperlink" Target="https://www.sreality.cz/cs/v2/estates/1476453196" TargetMode="External"/><Relationship Id="rId3052" Type="http://schemas.openxmlformats.org/officeDocument/2006/relationships/hyperlink" Target="https://www.sreality.cz/cs/v2/estates/4065317708" TargetMode="External"/><Relationship Id="rId4383" Type="http://schemas.openxmlformats.org/officeDocument/2006/relationships/hyperlink" Target="https://www.sreality.cz/cs/v2/estates/1691538252" TargetMode="External"/><Relationship Id="rId3051" Type="http://schemas.openxmlformats.org/officeDocument/2006/relationships/hyperlink" Target="https://www.sreality.cz/cs/v2/estates/3782746700" TargetMode="External"/><Relationship Id="rId4382" Type="http://schemas.openxmlformats.org/officeDocument/2006/relationships/hyperlink" Target="https://www.sreality.cz/cs/v2/estates/349360972" TargetMode="External"/><Relationship Id="rId3054" Type="http://schemas.openxmlformats.org/officeDocument/2006/relationships/hyperlink" Target="https://www.sreality.cz/cs/v2/estates/648803660" TargetMode="External"/><Relationship Id="rId4385" Type="http://schemas.openxmlformats.org/officeDocument/2006/relationships/hyperlink" Target="https://www.sreality.cz/cs/v2/estates/465752908" TargetMode="External"/><Relationship Id="rId3053" Type="http://schemas.openxmlformats.org/officeDocument/2006/relationships/hyperlink" Target="https://www.sreality.cz/cs/v2/estates/957928268" TargetMode="External"/><Relationship Id="rId4384" Type="http://schemas.openxmlformats.org/officeDocument/2006/relationships/hyperlink" Target="https://www.sreality.cz/cs/v2/estates/2228409164" TargetMode="External"/><Relationship Id="rId3056" Type="http://schemas.openxmlformats.org/officeDocument/2006/relationships/hyperlink" Target="https://www.sreality.cz/cs/v2/estates/2115797836" TargetMode="External"/><Relationship Id="rId4387" Type="http://schemas.openxmlformats.org/officeDocument/2006/relationships/hyperlink" Target="https://www.sreality.cz/cs/v2/estates/2026033996" TargetMode="External"/><Relationship Id="rId3055" Type="http://schemas.openxmlformats.org/officeDocument/2006/relationships/hyperlink" Target="https://www.sreality.cz/cs/v2/estates/2425385548" TargetMode="External"/><Relationship Id="rId4386" Type="http://schemas.openxmlformats.org/officeDocument/2006/relationships/hyperlink" Target="https://www.sreality.cz/cs/v2/estates/2344801100" TargetMode="External"/><Relationship Id="rId3058" Type="http://schemas.openxmlformats.org/officeDocument/2006/relationships/hyperlink" Target="https://www.sreality.cz/cs/v2/estates/2558255948" TargetMode="External"/><Relationship Id="rId4389" Type="http://schemas.openxmlformats.org/officeDocument/2006/relationships/hyperlink" Target="https://www.sreality.cz/cs/v2/estates/127202124" TargetMode="External"/><Relationship Id="rId3057" Type="http://schemas.openxmlformats.org/officeDocument/2006/relationships/hyperlink" Target="https://www.sreality.cz/cs/v2/estates/975631180" TargetMode="External"/><Relationship Id="rId4388" Type="http://schemas.openxmlformats.org/officeDocument/2006/relationships/hyperlink" Target="https://www.sreality.cz/cs/v2/estates/2848117580" TargetMode="External"/><Relationship Id="rId3059" Type="http://schemas.openxmlformats.org/officeDocument/2006/relationships/hyperlink" Target="https://www.sreality.cz/cs/v2/estates/788742732" TargetMode="External"/><Relationship Id="rId4370" Type="http://schemas.openxmlformats.org/officeDocument/2006/relationships/hyperlink" Target="https://www.sreality.cz/cs/v2/estates/2621158220" TargetMode="External"/><Relationship Id="rId3041" Type="http://schemas.openxmlformats.org/officeDocument/2006/relationships/hyperlink" Target="https://www.sreality.cz/cs/v2/estates/1340724044" TargetMode="External"/><Relationship Id="rId4372" Type="http://schemas.openxmlformats.org/officeDocument/2006/relationships/hyperlink" Target="https://www.sreality.cz/cs/v2/estates/1426997836" TargetMode="External"/><Relationship Id="rId3040" Type="http://schemas.openxmlformats.org/officeDocument/2006/relationships/hyperlink" Target="https://www.sreality.cz/cs/v2/estates/2023482188" TargetMode="External"/><Relationship Id="rId4371" Type="http://schemas.openxmlformats.org/officeDocument/2006/relationships/hyperlink" Target="https://www.sreality.cz/cs/v2/estates/3872576332" TargetMode="External"/><Relationship Id="rId3043" Type="http://schemas.openxmlformats.org/officeDocument/2006/relationships/hyperlink" Target="https://www.sreality.cz/cs/v2/estates/56468300" TargetMode="External"/><Relationship Id="rId4374" Type="http://schemas.openxmlformats.org/officeDocument/2006/relationships/hyperlink" Target="https://www.sreality.cz/cs/v2/estates/3736843084" TargetMode="External"/><Relationship Id="rId3042" Type="http://schemas.openxmlformats.org/officeDocument/2006/relationships/hyperlink" Target="https://www.sreality.cz/cs/v2/estates/776983116" TargetMode="External"/><Relationship Id="rId4373" Type="http://schemas.openxmlformats.org/officeDocument/2006/relationships/hyperlink" Target="https://www.sreality.cz/cs/v2/estates/3063419468" TargetMode="External"/><Relationship Id="rId3045" Type="http://schemas.openxmlformats.org/officeDocument/2006/relationships/hyperlink" Target="https://www.sreality.cz/cs/v2/estates/326161228" TargetMode="External"/><Relationship Id="rId4376" Type="http://schemas.openxmlformats.org/officeDocument/2006/relationships/hyperlink" Target="https://www.sreality.cz/cs/v2/estates/3690824524" TargetMode="External"/><Relationship Id="rId3044" Type="http://schemas.openxmlformats.org/officeDocument/2006/relationships/hyperlink" Target="https://www.sreality.cz/cs/v2/estates/1311433548" TargetMode="External"/><Relationship Id="rId4375" Type="http://schemas.openxmlformats.org/officeDocument/2006/relationships/hyperlink" Target="https://www.sreality.cz/cs/v2/estates/3632112460" TargetMode="External"/><Relationship Id="rId3047" Type="http://schemas.openxmlformats.org/officeDocument/2006/relationships/hyperlink" Target="https://www.sreality.cz/cs/v2/estates/3309647180" TargetMode="External"/><Relationship Id="rId4378" Type="http://schemas.openxmlformats.org/officeDocument/2006/relationships/hyperlink" Target="https://www.sreality.cz/cs/v2/estates/240907084" TargetMode="External"/><Relationship Id="rId3046" Type="http://schemas.openxmlformats.org/officeDocument/2006/relationships/hyperlink" Target="https://www.sreality.cz/cs/v2/estates/2140758604" TargetMode="External"/><Relationship Id="rId4377" Type="http://schemas.openxmlformats.org/officeDocument/2006/relationships/hyperlink" Target="https://www.sreality.cz/cs/v2/estates/2407891788" TargetMode="External"/><Relationship Id="rId3049" Type="http://schemas.openxmlformats.org/officeDocument/2006/relationships/hyperlink" Target="https://www.sreality.cz/cs/v2/estates/3186606668" TargetMode="External"/><Relationship Id="rId3048" Type="http://schemas.openxmlformats.org/officeDocument/2006/relationships/hyperlink" Target="https://www.sreality.cz/cs/v2/estates/4022915916" TargetMode="External"/><Relationship Id="rId4379" Type="http://schemas.openxmlformats.org/officeDocument/2006/relationships/hyperlink" Target="https://www.sreality.cz/cs/v2/estates/157938508" TargetMode="External"/><Relationship Id="rId17770" Type="http://schemas.openxmlformats.org/officeDocument/2006/relationships/hyperlink" Target="https://www.sreality.cz/cs/v2/estates/460481100" TargetMode="External"/><Relationship Id="rId16441" Type="http://schemas.openxmlformats.org/officeDocument/2006/relationships/hyperlink" Target="https://www.sreality.cz/cs/v2/estates/3997283148" TargetMode="External"/><Relationship Id="rId17772" Type="http://schemas.openxmlformats.org/officeDocument/2006/relationships/hyperlink" Target="https://www.sreality.cz/cs/v2/estates/1818387020" TargetMode="External"/><Relationship Id="rId15110" Type="http://schemas.openxmlformats.org/officeDocument/2006/relationships/hyperlink" Target="https://www.sreality.cz/cs/v2/estates/4062090060" TargetMode="External"/><Relationship Id="rId16440" Type="http://schemas.openxmlformats.org/officeDocument/2006/relationships/hyperlink" Target="https://www.sreality.cz/cs/v2/estates/2170598220" TargetMode="External"/><Relationship Id="rId17771" Type="http://schemas.openxmlformats.org/officeDocument/2006/relationships/hyperlink" Target="https://www.sreality.cz/cs/v2/estates/258105932" TargetMode="External"/><Relationship Id="rId15108" Type="http://schemas.openxmlformats.org/officeDocument/2006/relationships/hyperlink" Target="https://www.sreality.cz/cs/v2/estates/4162753356" TargetMode="External"/><Relationship Id="rId15109" Type="http://schemas.openxmlformats.org/officeDocument/2006/relationships/hyperlink" Target="https://www.sreality.cz/cs/v2/estates/3280601676" TargetMode="External"/><Relationship Id="rId16439" Type="http://schemas.openxmlformats.org/officeDocument/2006/relationships/hyperlink" Target="https://www.sreality.cz/cs/v2/estates/748737356" TargetMode="External"/><Relationship Id="rId15104" Type="http://schemas.openxmlformats.org/officeDocument/2006/relationships/hyperlink" Target="https://www.sreality.cz/cs/v2/estates/2261685068" TargetMode="External"/><Relationship Id="rId16436" Type="http://schemas.openxmlformats.org/officeDocument/2006/relationships/hyperlink" Target="https://www.sreality.cz/cs/v2/estates/3898717004" TargetMode="External"/><Relationship Id="rId17767" Type="http://schemas.openxmlformats.org/officeDocument/2006/relationships/hyperlink" Target="https://www.sreality.cz/cs/v2/estates/1109549644" TargetMode="External"/><Relationship Id="rId15105" Type="http://schemas.openxmlformats.org/officeDocument/2006/relationships/hyperlink" Target="https://www.sreality.cz/cs/v2/estates/2243379788" TargetMode="External"/><Relationship Id="rId16435" Type="http://schemas.openxmlformats.org/officeDocument/2006/relationships/hyperlink" Target="https://www.sreality.cz/cs/v2/estates/1833968204" TargetMode="External"/><Relationship Id="rId17766" Type="http://schemas.openxmlformats.org/officeDocument/2006/relationships/hyperlink" Target="https://www.sreality.cz/cs/v2/estates/2367840844" TargetMode="External"/><Relationship Id="rId15106" Type="http://schemas.openxmlformats.org/officeDocument/2006/relationships/hyperlink" Target="https://www.sreality.cz/cs/v2/estates/3064885836" TargetMode="External"/><Relationship Id="rId16438" Type="http://schemas.openxmlformats.org/officeDocument/2006/relationships/hyperlink" Target="https://www.sreality.cz/cs/v2/estates/862040908" TargetMode="External"/><Relationship Id="rId17769" Type="http://schemas.openxmlformats.org/officeDocument/2006/relationships/hyperlink" Target="https://www.sreality.cz/cs/v2/estates/175268428" TargetMode="External"/><Relationship Id="rId15107" Type="http://schemas.openxmlformats.org/officeDocument/2006/relationships/hyperlink" Target="https://www.sreality.cz/cs/v2/estates/1478398796" TargetMode="External"/><Relationship Id="rId16437" Type="http://schemas.openxmlformats.org/officeDocument/2006/relationships/hyperlink" Target="https://www.sreality.cz/cs/v2/estates/1023660620" TargetMode="External"/><Relationship Id="rId17768" Type="http://schemas.openxmlformats.org/officeDocument/2006/relationships/hyperlink" Target="https://www.sreality.cz/cs/v2/estates/1783784012" TargetMode="External"/><Relationship Id="rId15100" Type="http://schemas.openxmlformats.org/officeDocument/2006/relationships/hyperlink" Target="https://www.sreality.cz/cs/v2/estates/1185846092" TargetMode="External"/><Relationship Id="rId16432" Type="http://schemas.openxmlformats.org/officeDocument/2006/relationships/hyperlink" Target="https://www.sreality.cz/cs/v2/estates/2876355404" TargetMode="External"/><Relationship Id="rId17763" Type="http://schemas.openxmlformats.org/officeDocument/2006/relationships/hyperlink" Target="https://www.sreality.cz/cs/v2/estates/134373964" TargetMode="External"/><Relationship Id="rId15101" Type="http://schemas.openxmlformats.org/officeDocument/2006/relationships/hyperlink" Target="https://www.sreality.cz/cs/v2/estates/74289996" TargetMode="External"/><Relationship Id="rId16431" Type="http://schemas.openxmlformats.org/officeDocument/2006/relationships/hyperlink" Target="https://www.sreality.cz/cs/v2/estates/3644961612" TargetMode="External"/><Relationship Id="rId17762" Type="http://schemas.openxmlformats.org/officeDocument/2006/relationships/hyperlink" Target="https://www.sreality.cz/cs/v2/estates/554852940" TargetMode="External"/><Relationship Id="rId15102" Type="http://schemas.openxmlformats.org/officeDocument/2006/relationships/hyperlink" Target="https://www.sreality.cz/cs/v2/estates/2614006604" TargetMode="External"/><Relationship Id="rId16434" Type="http://schemas.openxmlformats.org/officeDocument/2006/relationships/hyperlink" Target="https://www.sreality.cz/cs/v2/estates/2423611980" TargetMode="External"/><Relationship Id="rId17765" Type="http://schemas.openxmlformats.org/officeDocument/2006/relationships/hyperlink" Target="https://www.sreality.cz/cs/v2/estates/3301964" TargetMode="External"/><Relationship Id="rId15103" Type="http://schemas.openxmlformats.org/officeDocument/2006/relationships/hyperlink" Target="https://www.sreality.cz/cs/v2/estates/4174287692" TargetMode="External"/><Relationship Id="rId16433" Type="http://schemas.openxmlformats.org/officeDocument/2006/relationships/hyperlink" Target="https://www.sreality.cz/cs/v2/estates/2694333004" TargetMode="External"/><Relationship Id="rId17764" Type="http://schemas.openxmlformats.org/officeDocument/2006/relationships/hyperlink" Target="https://www.sreality.cz/cs/v2/estates/221405772" TargetMode="External"/><Relationship Id="rId16450" Type="http://schemas.openxmlformats.org/officeDocument/2006/relationships/hyperlink" Target="https://www.sreality.cz/cs/v2/estates/1167028812" TargetMode="External"/><Relationship Id="rId17781" Type="http://schemas.openxmlformats.org/officeDocument/2006/relationships/hyperlink" Target="https://www.sreality.cz/cs/v2/estates/4092813900" TargetMode="External"/><Relationship Id="rId17780" Type="http://schemas.openxmlformats.org/officeDocument/2006/relationships/hyperlink" Target="https://www.sreality.cz/cs/v2/estates/1725129292" TargetMode="External"/><Relationship Id="rId15120" Type="http://schemas.openxmlformats.org/officeDocument/2006/relationships/hyperlink" Target="https://www.sreality.cz/cs/v2/estates/795125580" TargetMode="External"/><Relationship Id="rId16452" Type="http://schemas.openxmlformats.org/officeDocument/2006/relationships/hyperlink" Target="https://www.sreality.cz/cs/v2/estates/2733814604" TargetMode="External"/><Relationship Id="rId17783" Type="http://schemas.openxmlformats.org/officeDocument/2006/relationships/hyperlink" Target="https://www.sreality.cz/cs/v2/estates/2048090700" TargetMode="External"/><Relationship Id="rId15121" Type="http://schemas.openxmlformats.org/officeDocument/2006/relationships/hyperlink" Target="https://www.sreality.cz/cs/v2/estates/3576599372" TargetMode="External"/><Relationship Id="rId16451" Type="http://schemas.openxmlformats.org/officeDocument/2006/relationships/hyperlink" Target="https://www.sreality.cz/cs/v2/estates/1324528460" TargetMode="External"/><Relationship Id="rId17782" Type="http://schemas.openxmlformats.org/officeDocument/2006/relationships/hyperlink" Target="https://www.sreality.cz/cs/v2/estates/2800968268" TargetMode="External"/><Relationship Id="rId15119" Type="http://schemas.openxmlformats.org/officeDocument/2006/relationships/hyperlink" Target="https://www.sreality.cz/cs/v2/estates/3979252556" TargetMode="External"/><Relationship Id="rId15115" Type="http://schemas.openxmlformats.org/officeDocument/2006/relationships/hyperlink" Target="https://www.sreality.cz/cs/v2/estates/2738946636" TargetMode="External"/><Relationship Id="rId16447" Type="http://schemas.openxmlformats.org/officeDocument/2006/relationships/hyperlink" Target="https://www.sreality.cz/cs/v2/estates/3383931724" TargetMode="External"/><Relationship Id="rId17778" Type="http://schemas.openxmlformats.org/officeDocument/2006/relationships/hyperlink" Target="https://www.sreality.cz/cs/v2/estates/2293457484" TargetMode="External"/><Relationship Id="rId15116" Type="http://schemas.openxmlformats.org/officeDocument/2006/relationships/hyperlink" Target="https://www.sreality.cz/cs/v2/estates/3339621196" TargetMode="External"/><Relationship Id="rId16446" Type="http://schemas.openxmlformats.org/officeDocument/2006/relationships/hyperlink" Target="https://www.sreality.cz/cs/v2/estates/1166193484" TargetMode="External"/><Relationship Id="rId17777" Type="http://schemas.openxmlformats.org/officeDocument/2006/relationships/hyperlink" Target="https://www.sreality.cz/cs/v2/estates/3417530956" TargetMode="External"/><Relationship Id="rId15117" Type="http://schemas.openxmlformats.org/officeDocument/2006/relationships/hyperlink" Target="https://www.sreality.cz/cs/v2/estates/4013855564" TargetMode="External"/><Relationship Id="rId16449" Type="http://schemas.openxmlformats.org/officeDocument/2006/relationships/hyperlink" Target="https://www.sreality.cz/cs/v2/estates/1840427852" TargetMode="External"/><Relationship Id="rId15118" Type="http://schemas.openxmlformats.org/officeDocument/2006/relationships/hyperlink" Target="https://www.sreality.cz/cs/v2/estates/2114286156" TargetMode="External"/><Relationship Id="rId16448" Type="http://schemas.openxmlformats.org/officeDocument/2006/relationships/hyperlink" Target="https://www.sreality.cz/cs/v2/estates/4021465932" TargetMode="External"/><Relationship Id="rId17779" Type="http://schemas.openxmlformats.org/officeDocument/2006/relationships/hyperlink" Target="https://www.sreality.cz/cs/v2/estates/649290316" TargetMode="External"/><Relationship Id="rId15111" Type="http://schemas.openxmlformats.org/officeDocument/2006/relationships/hyperlink" Target="https://www.sreality.cz/cs/v2/estates/320770892" TargetMode="External"/><Relationship Id="rId16443" Type="http://schemas.openxmlformats.org/officeDocument/2006/relationships/hyperlink" Target="https://www.sreality.cz/cs/v2/estates/4130763340" TargetMode="External"/><Relationship Id="rId17774" Type="http://schemas.openxmlformats.org/officeDocument/2006/relationships/hyperlink" Target="https://www.sreality.cz/cs/v2/estates/42812748" TargetMode="External"/><Relationship Id="rId15112" Type="http://schemas.openxmlformats.org/officeDocument/2006/relationships/hyperlink" Target="https://www.sreality.cz/cs/v2/estates/705598284" TargetMode="External"/><Relationship Id="rId16442" Type="http://schemas.openxmlformats.org/officeDocument/2006/relationships/hyperlink" Target="https://www.sreality.cz/cs/v2/estates/754373964" TargetMode="External"/><Relationship Id="rId17773" Type="http://schemas.openxmlformats.org/officeDocument/2006/relationships/hyperlink" Target="https://www.sreality.cz/cs/v2/estates/1382179404" TargetMode="External"/><Relationship Id="rId15113" Type="http://schemas.openxmlformats.org/officeDocument/2006/relationships/hyperlink" Target="https://www.sreality.cz/cs/v2/estates/2920190796" TargetMode="External"/><Relationship Id="rId16445" Type="http://schemas.openxmlformats.org/officeDocument/2006/relationships/hyperlink" Target="https://www.sreality.cz/cs/v2/estates/2810360652" TargetMode="External"/><Relationship Id="rId17776" Type="http://schemas.openxmlformats.org/officeDocument/2006/relationships/hyperlink" Target="https://www.sreality.cz/cs/v2/estates/763585100" TargetMode="External"/><Relationship Id="rId15114" Type="http://schemas.openxmlformats.org/officeDocument/2006/relationships/hyperlink" Target="https://www.sreality.cz/cs/v2/estates/2874389324" TargetMode="External"/><Relationship Id="rId16444" Type="http://schemas.openxmlformats.org/officeDocument/2006/relationships/hyperlink" Target="https://www.sreality.cz/cs/v2/estates/2076717644" TargetMode="External"/><Relationship Id="rId17775" Type="http://schemas.openxmlformats.org/officeDocument/2006/relationships/hyperlink" Target="https://www.sreality.cz/cs/v2/estates/2122539596" TargetMode="External"/><Relationship Id="rId17750" Type="http://schemas.openxmlformats.org/officeDocument/2006/relationships/hyperlink" Target="https://www.sreality.cz/cs/v2/estates/860971596" TargetMode="External"/><Relationship Id="rId16418" Type="http://schemas.openxmlformats.org/officeDocument/2006/relationships/hyperlink" Target="https://www.sreality.cz/cs/v2/estates/564245324" TargetMode="External"/><Relationship Id="rId17749" Type="http://schemas.openxmlformats.org/officeDocument/2006/relationships/hyperlink" Target="https://www.sreality.cz/cs/v2/estates/3193004620" TargetMode="External"/><Relationship Id="rId16417" Type="http://schemas.openxmlformats.org/officeDocument/2006/relationships/hyperlink" Target="https://www.sreality.cz/cs/v2/estates/2813440844" TargetMode="External"/><Relationship Id="rId17748" Type="http://schemas.openxmlformats.org/officeDocument/2006/relationships/hyperlink" Target="https://www.sreality.cz/cs/v2/estates/2166448716" TargetMode="External"/><Relationship Id="rId16419" Type="http://schemas.openxmlformats.org/officeDocument/2006/relationships/hyperlink" Target="https://www.sreality.cz/cs/v2/estates/2161504844" TargetMode="External"/><Relationship Id="rId16414" Type="http://schemas.openxmlformats.org/officeDocument/2006/relationships/hyperlink" Target="https://www.sreality.cz/cs/v2/estates/142717772" TargetMode="External"/><Relationship Id="rId17745" Type="http://schemas.openxmlformats.org/officeDocument/2006/relationships/hyperlink" Target="https://www.sreality.cz/cs/v2/estates/2867946060" TargetMode="External"/><Relationship Id="rId16413" Type="http://schemas.openxmlformats.org/officeDocument/2006/relationships/hyperlink" Target="https://www.sreality.cz/cs/v2/estates/1465955148" TargetMode="External"/><Relationship Id="rId17744" Type="http://schemas.openxmlformats.org/officeDocument/2006/relationships/hyperlink" Target="https://www.sreality.cz/cs/v2/estates/3351339596" TargetMode="External"/><Relationship Id="rId16416" Type="http://schemas.openxmlformats.org/officeDocument/2006/relationships/hyperlink" Target="https://www.sreality.cz/cs/v2/estates/2696000332" TargetMode="External"/><Relationship Id="rId17747" Type="http://schemas.openxmlformats.org/officeDocument/2006/relationships/hyperlink" Target="https://www.sreality.cz/cs/v2/estates/3347493452" TargetMode="External"/><Relationship Id="rId16415" Type="http://schemas.openxmlformats.org/officeDocument/2006/relationships/hyperlink" Target="https://www.sreality.cz/cs/v2/estates/716288844" TargetMode="External"/><Relationship Id="rId17746" Type="http://schemas.openxmlformats.org/officeDocument/2006/relationships/hyperlink" Target="https://www.sreality.cz/cs/v2/estates/20013644" TargetMode="External"/><Relationship Id="rId16410" Type="http://schemas.openxmlformats.org/officeDocument/2006/relationships/hyperlink" Target="https://www.sreality.cz/cs/v2/estates/3044062028" TargetMode="External"/><Relationship Id="rId17741" Type="http://schemas.openxmlformats.org/officeDocument/2006/relationships/hyperlink" Target="https://www.sreality.cz/cs/v2/estates/1673228876" TargetMode="External"/><Relationship Id="rId17740" Type="http://schemas.openxmlformats.org/officeDocument/2006/relationships/hyperlink" Target="https://www.sreality.cz/cs/v2/estates/744514124" TargetMode="External"/><Relationship Id="rId16412" Type="http://schemas.openxmlformats.org/officeDocument/2006/relationships/hyperlink" Target="https://www.sreality.cz/cs/v2/estates/3445666636" TargetMode="External"/><Relationship Id="rId17743" Type="http://schemas.openxmlformats.org/officeDocument/2006/relationships/hyperlink" Target="https://www.sreality.cz/cs/v2/estates/2093048396" TargetMode="External"/><Relationship Id="rId16411" Type="http://schemas.openxmlformats.org/officeDocument/2006/relationships/hyperlink" Target="https://www.sreality.cz/cs/v2/estates/1566618444" TargetMode="External"/><Relationship Id="rId17742" Type="http://schemas.openxmlformats.org/officeDocument/2006/relationships/hyperlink" Target="https://www.sreality.cz/cs/v2/estates/197222988" TargetMode="External"/><Relationship Id="rId16430" Type="http://schemas.openxmlformats.org/officeDocument/2006/relationships/hyperlink" Target="https://www.sreality.cz/cs/v2/estates/1442665036" TargetMode="External"/><Relationship Id="rId17761" Type="http://schemas.openxmlformats.org/officeDocument/2006/relationships/hyperlink" Target="https://www.sreality.cz/cs/v2/estates/2853331532" TargetMode="External"/><Relationship Id="rId17760" Type="http://schemas.openxmlformats.org/officeDocument/2006/relationships/hyperlink" Target="https://www.sreality.cz/cs/v2/estates/2816631372" TargetMode="External"/><Relationship Id="rId16429" Type="http://schemas.openxmlformats.org/officeDocument/2006/relationships/hyperlink" Target="https://www.sreality.cz/cs/v2/estates/3476140876" TargetMode="External"/><Relationship Id="rId16428" Type="http://schemas.openxmlformats.org/officeDocument/2006/relationships/hyperlink" Target="https://www.sreality.cz/cs/v2/estates/2939269964" TargetMode="External"/><Relationship Id="rId17759" Type="http://schemas.openxmlformats.org/officeDocument/2006/relationships/hyperlink" Target="https://www.sreality.cz/cs/v2/estates/2567557964" TargetMode="External"/><Relationship Id="rId16425" Type="http://schemas.openxmlformats.org/officeDocument/2006/relationships/hyperlink" Target="https://www.sreality.cz/cs/v2/estates/1323414348" TargetMode="External"/><Relationship Id="rId17756" Type="http://schemas.openxmlformats.org/officeDocument/2006/relationships/hyperlink" Target="https://www.sreality.cz/cs/v2/estates/3953287756" TargetMode="External"/><Relationship Id="rId16424" Type="http://schemas.openxmlformats.org/officeDocument/2006/relationships/hyperlink" Target="https://www.sreality.cz/cs/v2/estates/434221900" TargetMode="External"/><Relationship Id="rId17755" Type="http://schemas.openxmlformats.org/officeDocument/2006/relationships/hyperlink" Target="https://www.sreality.cz/cs/v2/estates/790389324" TargetMode="External"/><Relationship Id="rId16427" Type="http://schemas.openxmlformats.org/officeDocument/2006/relationships/hyperlink" Target="https://www.sreality.cz/cs/v2/estates/2449584972" TargetMode="External"/><Relationship Id="rId17758" Type="http://schemas.openxmlformats.org/officeDocument/2006/relationships/hyperlink" Target="https://www.sreality.cz/cs/v2/estates/2431803980" TargetMode="External"/><Relationship Id="rId16426" Type="http://schemas.openxmlformats.org/officeDocument/2006/relationships/hyperlink" Target="https://www.sreality.cz/cs/v2/estates/3969729100" TargetMode="External"/><Relationship Id="rId17757" Type="http://schemas.openxmlformats.org/officeDocument/2006/relationships/hyperlink" Target="https://www.sreality.cz/cs/v2/estates/3000132172" TargetMode="External"/><Relationship Id="rId16421" Type="http://schemas.openxmlformats.org/officeDocument/2006/relationships/hyperlink" Target="https://www.sreality.cz/cs/v2/estates/4257329996" TargetMode="External"/><Relationship Id="rId17752" Type="http://schemas.openxmlformats.org/officeDocument/2006/relationships/hyperlink" Target="https://www.sreality.cz/cs/v2/estates/1860960844" TargetMode="External"/><Relationship Id="rId16420" Type="http://schemas.openxmlformats.org/officeDocument/2006/relationships/hyperlink" Target="https://www.sreality.cz/cs/v2/estates/2362553164" TargetMode="External"/><Relationship Id="rId17751" Type="http://schemas.openxmlformats.org/officeDocument/2006/relationships/hyperlink" Target="https://www.sreality.cz/cs/v2/estates/3815858764" TargetMode="External"/><Relationship Id="rId16423" Type="http://schemas.openxmlformats.org/officeDocument/2006/relationships/hyperlink" Target="https://www.sreality.cz/cs/v2/estates/217166668" TargetMode="External"/><Relationship Id="rId17754" Type="http://schemas.openxmlformats.org/officeDocument/2006/relationships/hyperlink" Target="https://www.sreality.cz/cs/v2/estates/1720869452" TargetMode="External"/><Relationship Id="rId16422" Type="http://schemas.openxmlformats.org/officeDocument/2006/relationships/hyperlink" Target="https://www.sreality.cz/cs/v2/estates/756576844" TargetMode="External"/><Relationship Id="rId17753" Type="http://schemas.openxmlformats.org/officeDocument/2006/relationships/hyperlink" Target="https://www.sreality.cz/cs/v2/estates/2828165708" TargetMode="External"/><Relationship Id="rId15151" Type="http://schemas.openxmlformats.org/officeDocument/2006/relationships/hyperlink" Target="https://www.sreality.cz/cs/v2/estates/2561643340" TargetMode="External"/><Relationship Id="rId16483" Type="http://schemas.openxmlformats.org/officeDocument/2006/relationships/hyperlink" Target="https://www.sreality.cz/cs/v2/estates/171160396" TargetMode="External"/><Relationship Id="rId15152" Type="http://schemas.openxmlformats.org/officeDocument/2006/relationships/hyperlink" Target="https://www.sreality.cz/cs/v2/estates/1718461004" TargetMode="External"/><Relationship Id="rId16482" Type="http://schemas.openxmlformats.org/officeDocument/2006/relationships/hyperlink" Target="https://www.sreality.cz/cs/v2/estates/4252652876" TargetMode="External"/><Relationship Id="rId15153" Type="http://schemas.openxmlformats.org/officeDocument/2006/relationships/hyperlink" Target="https://www.sreality.cz/cs/v2/estates/2444202828" TargetMode="External"/><Relationship Id="rId16485" Type="http://schemas.openxmlformats.org/officeDocument/2006/relationships/hyperlink" Target="https://www.sreality.cz/cs/v2/estates/489927500" TargetMode="External"/><Relationship Id="rId15154" Type="http://schemas.openxmlformats.org/officeDocument/2006/relationships/hyperlink" Target="https://www.sreality.cz/cs/v2/estates/1437569868" TargetMode="External"/><Relationship Id="rId16484" Type="http://schemas.openxmlformats.org/officeDocument/2006/relationships/hyperlink" Target="https://www.sreality.cz/cs/v2/estates/595452492" TargetMode="External"/><Relationship Id="rId16481" Type="http://schemas.openxmlformats.org/officeDocument/2006/relationships/hyperlink" Target="https://www.sreality.cz/cs/v2/estates/1174647628" TargetMode="External"/><Relationship Id="rId15150" Type="http://schemas.openxmlformats.org/officeDocument/2006/relationships/hyperlink" Target="https://www.sreality.cz/cs/v2/estates/3400504140" TargetMode="External"/><Relationship Id="rId16480" Type="http://schemas.openxmlformats.org/officeDocument/2006/relationships/hyperlink" Target="https://www.sreality.cz/cs/v2/estates/1342419788" TargetMode="External"/><Relationship Id="rId15148" Type="http://schemas.openxmlformats.org/officeDocument/2006/relationships/hyperlink" Target="https://www.sreality.cz/cs/v2/estates/1186960204" TargetMode="External"/><Relationship Id="rId15149" Type="http://schemas.openxmlformats.org/officeDocument/2006/relationships/hyperlink" Target="https://www.sreality.cz/cs/v2/estates/3032453964" TargetMode="External"/><Relationship Id="rId16479" Type="http://schemas.openxmlformats.org/officeDocument/2006/relationships/hyperlink" Target="https://www.sreality.cz/cs/v2/estates/904115020" TargetMode="External"/><Relationship Id="rId15144" Type="http://schemas.openxmlformats.org/officeDocument/2006/relationships/hyperlink" Target="https://www.sreality.cz/cs/v2/estates/3046085452" TargetMode="External"/><Relationship Id="rId16476" Type="http://schemas.openxmlformats.org/officeDocument/2006/relationships/hyperlink" Target="https://www.sreality.cz/cs/v2/estates/2564010828" TargetMode="External"/><Relationship Id="rId15145" Type="http://schemas.openxmlformats.org/officeDocument/2006/relationships/hyperlink" Target="https://www.sreality.cz/cs/v2/estates/415208268" TargetMode="External"/><Relationship Id="rId16475" Type="http://schemas.openxmlformats.org/officeDocument/2006/relationships/hyperlink" Target="https://www.sreality.cz/cs/v2/estates/346272588" TargetMode="External"/><Relationship Id="rId15146" Type="http://schemas.openxmlformats.org/officeDocument/2006/relationships/hyperlink" Target="https://www.sreality.cz/cs/v2/estates/3923092300" TargetMode="External"/><Relationship Id="rId16478" Type="http://schemas.openxmlformats.org/officeDocument/2006/relationships/hyperlink" Target="https://www.sreality.cz/cs/v2/estates/3653481292" TargetMode="External"/><Relationship Id="rId15147" Type="http://schemas.openxmlformats.org/officeDocument/2006/relationships/hyperlink" Target="https://www.sreality.cz/cs/v2/estates/3160605260" TargetMode="External"/><Relationship Id="rId16477" Type="http://schemas.openxmlformats.org/officeDocument/2006/relationships/hyperlink" Target="https://www.sreality.cz/cs/v2/estates/1909699404" TargetMode="External"/><Relationship Id="rId15162" Type="http://schemas.openxmlformats.org/officeDocument/2006/relationships/hyperlink" Target="https://www.sreality.cz/cs/v2/estates/1946346316" TargetMode="External"/><Relationship Id="rId16494" Type="http://schemas.openxmlformats.org/officeDocument/2006/relationships/hyperlink" Target="https://www.sreality.cz/cs/v2/estates/105100108" TargetMode="External"/><Relationship Id="rId15163" Type="http://schemas.openxmlformats.org/officeDocument/2006/relationships/hyperlink" Target="https://www.sreality.cz/cs/v2/estates/2127467340" TargetMode="External"/><Relationship Id="rId16493" Type="http://schemas.openxmlformats.org/officeDocument/2006/relationships/hyperlink" Target="https://www.sreality.cz/cs/v2/estates/2890117964" TargetMode="External"/><Relationship Id="rId15164" Type="http://schemas.openxmlformats.org/officeDocument/2006/relationships/hyperlink" Target="https://www.sreality.cz/cs/v2/estates/2355487564" TargetMode="External"/><Relationship Id="rId16496" Type="http://schemas.openxmlformats.org/officeDocument/2006/relationships/hyperlink" Target="https://www.sreality.cz/cs/v2/estates/477344588" TargetMode="External"/><Relationship Id="rId15165" Type="http://schemas.openxmlformats.org/officeDocument/2006/relationships/hyperlink" Target="https://www.sreality.cz/cs/v2/estates/2381222732" TargetMode="External"/><Relationship Id="rId16495" Type="http://schemas.openxmlformats.org/officeDocument/2006/relationships/hyperlink" Target="https://www.sreality.cz/cs/v2/estates/141800268" TargetMode="External"/><Relationship Id="rId16490" Type="http://schemas.openxmlformats.org/officeDocument/2006/relationships/hyperlink" Target="https://www.sreality.cz/cs/v2/estates/1532212044" TargetMode="External"/><Relationship Id="rId15160" Type="http://schemas.openxmlformats.org/officeDocument/2006/relationships/hyperlink" Target="https://www.sreality.cz/cs/v2/estates/518951756" TargetMode="External"/><Relationship Id="rId16492" Type="http://schemas.openxmlformats.org/officeDocument/2006/relationships/hyperlink" Target="https://www.sreality.cz/cs/v2/estates/3556495948" TargetMode="External"/><Relationship Id="rId15161" Type="http://schemas.openxmlformats.org/officeDocument/2006/relationships/hyperlink" Target="https://www.sreality.cz/cs/v2/estates/1662948172" TargetMode="External"/><Relationship Id="rId16491" Type="http://schemas.openxmlformats.org/officeDocument/2006/relationships/hyperlink" Target="https://www.sreality.cz/cs/v2/estates/4201054796" TargetMode="External"/><Relationship Id="rId15159" Type="http://schemas.openxmlformats.org/officeDocument/2006/relationships/hyperlink" Target="https://www.sreality.cz/cs/v2/estates/3405747020" TargetMode="External"/><Relationship Id="rId15155" Type="http://schemas.openxmlformats.org/officeDocument/2006/relationships/hyperlink" Target="https://www.sreality.cz/cs/v2/estates/2078249804" TargetMode="External"/><Relationship Id="rId16487" Type="http://schemas.openxmlformats.org/officeDocument/2006/relationships/hyperlink" Target="https://www.sreality.cz/cs/v2/estates/1446228812" TargetMode="External"/><Relationship Id="rId15156" Type="http://schemas.openxmlformats.org/officeDocument/2006/relationships/hyperlink" Target="https://www.sreality.cz/cs/v2/estates/4224684876" TargetMode="External"/><Relationship Id="rId16486" Type="http://schemas.openxmlformats.org/officeDocument/2006/relationships/hyperlink" Target="https://www.sreality.cz/cs/v2/estates/271823692" TargetMode="External"/><Relationship Id="rId15157" Type="http://schemas.openxmlformats.org/officeDocument/2006/relationships/hyperlink" Target="https://www.sreality.cz/cs/v2/estates/1238340428" TargetMode="External"/><Relationship Id="rId16489" Type="http://schemas.openxmlformats.org/officeDocument/2006/relationships/hyperlink" Target="https://www.sreality.cz/cs/v2/estates/2200154956" TargetMode="External"/><Relationship Id="rId15158" Type="http://schemas.openxmlformats.org/officeDocument/2006/relationships/hyperlink" Target="https://www.sreality.cz/cs/v2/estates/423015244" TargetMode="External"/><Relationship Id="rId16488" Type="http://schemas.openxmlformats.org/officeDocument/2006/relationships/hyperlink" Target="https://www.sreality.cz/cs/v2/estates/2486416204" TargetMode="External"/><Relationship Id="rId16461" Type="http://schemas.openxmlformats.org/officeDocument/2006/relationships/hyperlink" Target="https://www.sreality.cz/cs/v2/estates/2155000652" TargetMode="External"/><Relationship Id="rId17792" Type="http://schemas.openxmlformats.org/officeDocument/2006/relationships/hyperlink" Target="https://www.sreality.cz/cs/v2/estates/2828821068" TargetMode="External"/><Relationship Id="rId15130" Type="http://schemas.openxmlformats.org/officeDocument/2006/relationships/hyperlink" Target="https://www.sreality.cz/cs/v2/estates/1300140876" TargetMode="External"/><Relationship Id="rId16460" Type="http://schemas.openxmlformats.org/officeDocument/2006/relationships/hyperlink" Target="https://www.sreality.cz/cs/v2/estates/3195188044" TargetMode="External"/><Relationship Id="rId17791" Type="http://schemas.openxmlformats.org/officeDocument/2006/relationships/hyperlink" Target="https://www.sreality.cz/cs/v2/estates/1660731980" TargetMode="External"/><Relationship Id="rId15131" Type="http://schemas.openxmlformats.org/officeDocument/2006/relationships/hyperlink" Target="https://www.sreality.cz/cs/v2/estates/25072460" TargetMode="External"/><Relationship Id="rId16463" Type="http://schemas.openxmlformats.org/officeDocument/2006/relationships/hyperlink" Target="https://www.sreality.cz/cs/v2/estates/2103620428" TargetMode="External"/><Relationship Id="rId17794" Type="http://schemas.openxmlformats.org/officeDocument/2006/relationships/hyperlink" Target="https://www.sreality.cz/cs/v2/estates/2728157772" TargetMode="External"/><Relationship Id="rId15132" Type="http://schemas.openxmlformats.org/officeDocument/2006/relationships/hyperlink" Target="https://www.sreality.cz/cs/v2/estates/1584304972" TargetMode="External"/><Relationship Id="rId16462" Type="http://schemas.openxmlformats.org/officeDocument/2006/relationships/hyperlink" Target="https://www.sreality.cz/cs/v2/estates/2743140940" TargetMode="External"/><Relationship Id="rId17793" Type="http://schemas.openxmlformats.org/officeDocument/2006/relationships/hyperlink" Target="https://www.sreality.cz/cs/v2/estates/2728157772" TargetMode="External"/><Relationship Id="rId17790" Type="http://schemas.openxmlformats.org/officeDocument/2006/relationships/hyperlink" Target="https://www.sreality.cz/cs/v2/estates/1330144588" TargetMode="External"/><Relationship Id="rId15126" Type="http://schemas.openxmlformats.org/officeDocument/2006/relationships/hyperlink" Target="https://www.sreality.cz/cs/v2/estates/2790167372" TargetMode="External"/><Relationship Id="rId16458" Type="http://schemas.openxmlformats.org/officeDocument/2006/relationships/hyperlink" Target="https://www.sreality.cz/cs/v2/estates/418529868" TargetMode="External"/><Relationship Id="rId17789" Type="http://schemas.openxmlformats.org/officeDocument/2006/relationships/hyperlink" Target="https://www.sreality.cz/cs/v2/estates/1165189708" TargetMode="External"/><Relationship Id="rId15127" Type="http://schemas.openxmlformats.org/officeDocument/2006/relationships/hyperlink" Target="https://www.sreality.cz/cs/v2/estates/1733202764" TargetMode="External"/><Relationship Id="rId16457" Type="http://schemas.openxmlformats.org/officeDocument/2006/relationships/hyperlink" Target="https://www.sreality.cz/cs/v2/estates/1142076236" TargetMode="External"/><Relationship Id="rId17788" Type="http://schemas.openxmlformats.org/officeDocument/2006/relationships/hyperlink" Target="https://www.sreality.cz/cs/v2/estates/1782800972" TargetMode="External"/><Relationship Id="rId15128" Type="http://schemas.openxmlformats.org/officeDocument/2006/relationships/hyperlink" Target="https://www.sreality.cz/cs/v2/estates/431243852" TargetMode="External"/><Relationship Id="rId15129" Type="http://schemas.openxmlformats.org/officeDocument/2006/relationships/hyperlink" Target="https://www.sreality.cz/cs/v2/estates/2105447244" TargetMode="External"/><Relationship Id="rId16459" Type="http://schemas.openxmlformats.org/officeDocument/2006/relationships/hyperlink" Target="https://www.sreality.cz/cs/v2/estates/2203235148" TargetMode="External"/><Relationship Id="rId15122" Type="http://schemas.openxmlformats.org/officeDocument/2006/relationships/hyperlink" Target="https://www.sreality.cz/cs/v2/estates/3411972940" TargetMode="External"/><Relationship Id="rId16454" Type="http://schemas.openxmlformats.org/officeDocument/2006/relationships/hyperlink" Target="https://www.sreality.cz/cs/v2/estates/4195529548" TargetMode="External"/><Relationship Id="rId17785" Type="http://schemas.openxmlformats.org/officeDocument/2006/relationships/hyperlink" Target="https://www.sreality.cz/cs/v2/estates/3271778892" TargetMode="External"/><Relationship Id="rId15123" Type="http://schemas.openxmlformats.org/officeDocument/2006/relationships/hyperlink" Target="https://www.sreality.cz/cs/v2/estates/1046385484" TargetMode="External"/><Relationship Id="rId16453" Type="http://schemas.openxmlformats.org/officeDocument/2006/relationships/hyperlink" Target="https://www.sreality.cz/cs/v2/estates/602059596" TargetMode="External"/><Relationship Id="rId17784" Type="http://schemas.openxmlformats.org/officeDocument/2006/relationships/hyperlink" Target="https://www.sreality.cz/cs/v2/estates/4177748556" TargetMode="External"/><Relationship Id="rId15124" Type="http://schemas.openxmlformats.org/officeDocument/2006/relationships/hyperlink" Target="https://www.sreality.cz/cs/v2/estates/2925433676" TargetMode="External"/><Relationship Id="rId16456" Type="http://schemas.openxmlformats.org/officeDocument/2006/relationships/hyperlink" Target="https://www.sreality.cz/cs/v2/estates/1913828172" TargetMode="External"/><Relationship Id="rId17787" Type="http://schemas.openxmlformats.org/officeDocument/2006/relationships/hyperlink" Target="https://www.sreality.cz/cs/v2/estates/492003916" TargetMode="External"/><Relationship Id="rId15125" Type="http://schemas.openxmlformats.org/officeDocument/2006/relationships/hyperlink" Target="https://www.sreality.cz/cs/v2/estates/4250833740" TargetMode="External"/><Relationship Id="rId16455" Type="http://schemas.openxmlformats.org/officeDocument/2006/relationships/hyperlink" Target="https://www.sreality.cz/cs/v2/estates/2836575052" TargetMode="External"/><Relationship Id="rId17786" Type="http://schemas.openxmlformats.org/officeDocument/2006/relationships/hyperlink" Target="https://www.sreality.cz/cs/v2/estates/3022217804" TargetMode="External"/><Relationship Id="rId15140" Type="http://schemas.openxmlformats.org/officeDocument/2006/relationships/hyperlink" Target="https://www.sreality.cz/cs/v2/estates/1402966860" TargetMode="External"/><Relationship Id="rId16472" Type="http://schemas.openxmlformats.org/officeDocument/2006/relationships/hyperlink" Target="https://www.sreality.cz/cs/v2/estates/163754828" TargetMode="External"/><Relationship Id="rId15141" Type="http://schemas.openxmlformats.org/officeDocument/2006/relationships/hyperlink" Target="https://www.sreality.cz/cs/v2/estates/2547819084" TargetMode="External"/><Relationship Id="rId16471" Type="http://schemas.openxmlformats.org/officeDocument/2006/relationships/hyperlink" Target="https://www.sreality.cz/cs/v2/estates/1149481804" TargetMode="External"/><Relationship Id="rId15142" Type="http://schemas.openxmlformats.org/officeDocument/2006/relationships/hyperlink" Target="https://www.sreality.cz/cs/v2/estates/445616972" TargetMode="External"/><Relationship Id="rId16474" Type="http://schemas.openxmlformats.org/officeDocument/2006/relationships/hyperlink" Target="https://www.sreality.cz/cs/v2/estates/361914956" TargetMode="External"/><Relationship Id="rId15143" Type="http://schemas.openxmlformats.org/officeDocument/2006/relationships/hyperlink" Target="https://www.sreality.cz/cs/v2/estates/2760872780" TargetMode="External"/><Relationship Id="rId16473" Type="http://schemas.openxmlformats.org/officeDocument/2006/relationships/hyperlink" Target="https://www.sreality.cz/cs/v2/estates/1202959180" TargetMode="External"/><Relationship Id="rId16470" Type="http://schemas.openxmlformats.org/officeDocument/2006/relationships/hyperlink" Target="https://www.sreality.cz/cs/v2/estates/4108739148" TargetMode="External"/><Relationship Id="rId15137" Type="http://schemas.openxmlformats.org/officeDocument/2006/relationships/hyperlink" Target="https://www.sreality.cz/cs/v2/estates/1659347532" TargetMode="External"/><Relationship Id="rId16469" Type="http://schemas.openxmlformats.org/officeDocument/2006/relationships/hyperlink" Target="https://www.sreality.cz/cs/v2/estates/3516117836" TargetMode="External"/><Relationship Id="rId15138" Type="http://schemas.openxmlformats.org/officeDocument/2006/relationships/hyperlink" Target="https://www.sreality.cz/cs/v2/estates/2196218444" TargetMode="External"/><Relationship Id="rId16468" Type="http://schemas.openxmlformats.org/officeDocument/2006/relationships/hyperlink" Target="https://www.sreality.cz/cs/v2/estates/596882252" TargetMode="External"/><Relationship Id="rId17799" Type="http://schemas.openxmlformats.org/officeDocument/2006/relationships/hyperlink" Target="https://www.sreality.cz/cs/v2/estates/1083990604" TargetMode="External"/><Relationship Id="rId15139" Type="http://schemas.openxmlformats.org/officeDocument/2006/relationships/hyperlink" Target="https://www.sreality.cz/cs/v2/estates/2684597068" TargetMode="External"/><Relationship Id="rId15133" Type="http://schemas.openxmlformats.org/officeDocument/2006/relationships/hyperlink" Target="https://www.sreality.cz/cs/v2/estates/2926482252" TargetMode="External"/><Relationship Id="rId16465" Type="http://schemas.openxmlformats.org/officeDocument/2006/relationships/hyperlink" Target="https://www.sreality.cz/cs/v2/estates/1832203596" TargetMode="External"/><Relationship Id="rId17796" Type="http://schemas.openxmlformats.org/officeDocument/2006/relationships/hyperlink" Target="https://www.sreality.cz/cs/v2/estates/2828821068" TargetMode="External"/><Relationship Id="rId15134" Type="http://schemas.openxmlformats.org/officeDocument/2006/relationships/hyperlink" Target="https://www.sreality.cz/cs/v2/estates/527340364" TargetMode="External"/><Relationship Id="rId16464" Type="http://schemas.openxmlformats.org/officeDocument/2006/relationships/hyperlink" Target="https://www.sreality.cz/cs/v2/estates/1885516620" TargetMode="External"/><Relationship Id="rId17795" Type="http://schemas.openxmlformats.org/officeDocument/2006/relationships/hyperlink" Target="https://www.sreality.cz/cs/v2/estates/1083990604" TargetMode="External"/><Relationship Id="rId15135" Type="http://schemas.openxmlformats.org/officeDocument/2006/relationships/hyperlink" Target="https://www.sreality.cz/cs/v2/estates/2098246476" TargetMode="External"/><Relationship Id="rId16467" Type="http://schemas.openxmlformats.org/officeDocument/2006/relationships/hyperlink" Target="https://www.sreality.cz/cs/v2/estates/3214127948" TargetMode="External"/><Relationship Id="rId17798" Type="http://schemas.openxmlformats.org/officeDocument/2006/relationships/hyperlink" Target="https://www.sreality.cz/cs/v2/estates/2728157772" TargetMode="External"/><Relationship Id="rId15136" Type="http://schemas.openxmlformats.org/officeDocument/2006/relationships/hyperlink" Target="https://www.sreality.cz/cs/v2/estates/2198909772" TargetMode="External"/><Relationship Id="rId16466" Type="http://schemas.openxmlformats.org/officeDocument/2006/relationships/hyperlink" Target="https://www.sreality.cz/cs/v2/estates/3294802764" TargetMode="External"/><Relationship Id="rId17797" Type="http://schemas.openxmlformats.org/officeDocument/2006/relationships/hyperlink" Target="https://www.sreality.cz/cs/v2/estates/2728157772" TargetMode="External"/><Relationship Id="rId17808" Type="http://schemas.openxmlformats.org/officeDocument/2006/relationships/hyperlink" Target="https://www.sreality.cz/cs/v2/estates/3078099532" TargetMode="External"/><Relationship Id="rId17807" Type="http://schemas.openxmlformats.org/officeDocument/2006/relationships/hyperlink" Target="https://www.sreality.cz/cs/v2/estates/2228474444" TargetMode="External"/><Relationship Id="rId17809" Type="http://schemas.openxmlformats.org/officeDocument/2006/relationships/hyperlink" Target="https://www.sreality.cz/cs/v2/estates/2634834508" TargetMode="External"/><Relationship Id="rId17804" Type="http://schemas.openxmlformats.org/officeDocument/2006/relationships/hyperlink" Target="https://www.sreality.cz/cs/v2/estates/684483148" TargetMode="External"/><Relationship Id="rId17803" Type="http://schemas.openxmlformats.org/officeDocument/2006/relationships/hyperlink" Target="https://www.sreality.cz/cs/v2/estates/937189964" TargetMode="External"/><Relationship Id="rId17806" Type="http://schemas.openxmlformats.org/officeDocument/2006/relationships/hyperlink" Target="https://www.sreality.cz/cs/v2/estates/3892077132" TargetMode="External"/><Relationship Id="rId17805" Type="http://schemas.openxmlformats.org/officeDocument/2006/relationships/hyperlink" Target="https://www.sreality.cz/cs/v2/estates/553411148" TargetMode="External"/><Relationship Id="rId17800" Type="http://schemas.openxmlformats.org/officeDocument/2006/relationships/hyperlink" Target="https://www.sreality.cz/cs/v2/estates/515662412" TargetMode="External"/><Relationship Id="rId17802" Type="http://schemas.openxmlformats.org/officeDocument/2006/relationships/hyperlink" Target="https://www.sreality.cz/cs/v2/estates/2698797644" TargetMode="External"/><Relationship Id="rId17801" Type="http://schemas.openxmlformats.org/officeDocument/2006/relationships/hyperlink" Target="https://www.sreality.cz/cs/v2/estates/548168268" TargetMode="External"/><Relationship Id="rId17819" Type="http://schemas.openxmlformats.org/officeDocument/2006/relationships/hyperlink" Target="https://www.sreality.cz/cs/v2/estates/4221395532" TargetMode="External"/><Relationship Id="rId17818" Type="http://schemas.openxmlformats.org/officeDocument/2006/relationships/hyperlink" Target="https://www.sreality.cz/cs/v2/estates/1251828300" TargetMode="External"/><Relationship Id="rId17815" Type="http://schemas.openxmlformats.org/officeDocument/2006/relationships/hyperlink" Target="https://www.sreality.cz/cs/v2/estates/2991350348" TargetMode="External"/><Relationship Id="rId17814" Type="http://schemas.openxmlformats.org/officeDocument/2006/relationships/hyperlink" Target="https://www.sreality.cz/cs/v2/estates/3410780748" TargetMode="External"/><Relationship Id="rId17817" Type="http://schemas.openxmlformats.org/officeDocument/2006/relationships/hyperlink" Target="https://www.sreality.cz/cs/v2/estates/3279708748" TargetMode="External"/><Relationship Id="rId17816" Type="http://schemas.openxmlformats.org/officeDocument/2006/relationships/hyperlink" Target="https://www.sreality.cz/cs/v2/estates/3799802444" TargetMode="External"/><Relationship Id="rId17811" Type="http://schemas.openxmlformats.org/officeDocument/2006/relationships/hyperlink" Target="https://www.sreality.cz/cs/v2/estates/2069652044" TargetMode="External"/><Relationship Id="rId17810" Type="http://schemas.openxmlformats.org/officeDocument/2006/relationships/hyperlink" Target="https://www.sreality.cz/cs/v2/estates/1093427788" TargetMode="External"/><Relationship Id="rId17813" Type="http://schemas.openxmlformats.org/officeDocument/2006/relationships/hyperlink" Target="https://www.sreality.cz/cs/v2/estates/2172834636" TargetMode="External"/><Relationship Id="rId17812" Type="http://schemas.openxmlformats.org/officeDocument/2006/relationships/hyperlink" Target="https://www.sreality.cz/cs/v2/estates/540238412" TargetMode="External"/><Relationship Id="rId5714" Type="http://schemas.openxmlformats.org/officeDocument/2006/relationships/hyperlink" Target="https://www.sreality.cz/cs/v2/estates/4198294348" TargetMode="External"/><Relationship Id="rId5715" Type="http://schemas.openxmlformats.org/officeDocument/2006/relationships/hyperlink" Target="https://www.sreality.cz/cs/v2/estates/503022412" TargetMode="External"/><Relationship Id="rId5712" Type="http://schemas.openxmlformats.org/officeDocument/2006/relationships/hyperlink" Target="https://www.sreality.cz/cs/v2/estates/2267276108" TargetMode="External"/><Relationship Id="rId5713" Type="http://schemas.openxmlformats.org/officeDocument/2006/relationships/hyperlink" Target="https://www.sreality.cz/cs/v2/estates/367190860" TargetMode="External"/><Relationship Id="rId5718" Type="http://schemas.openxmlformats.org/officeDocument/2006/relationships/hyperlink" Target="https://www.sreality.cz/cs/v2/estates/3982746444" TargetMode="External"/><Relationship Id="rId5719" Type="http://schemas.openxmlformats.org/officeDocument/2006/relationships/hyperlink" Target="https://www.sreality.cz/cs/v2/estates/1421603660" TargetMode="External"/><Relationship Id="rId5716" Type="http://schemas.openxmlformats.org/officeDocument/2006/relationships/hyperlink" Target="https://www.sreality.cz/cs/v2/estates/814654284" TargetMode="External"/><Relationship Id="rId5717" Type="http://schemas.openxmlformats.org/officeDocument/2006/relationships/hyperlink" Target="https://www.sreality.cz/cs/v2/estates/1050469196" TargetMode="External"/><Relationship Id="rId5710" Type="http://schemas.openxmlformats.org/officeDocument/2006/relationships/hyperlink" Target="https://www.sreality.cz/cs/v2/estates/3066409804" TargetMode="External"/><Relationship Id="rId5711" Type="http://schemas.openxmlformats.org/officeDocument/2006/relationships/hyperlink" Target="https://www.sreality.cz/cs/v2/estates/1480033100" TargetMode="External"/><Relationship Id="rId5703" Type="http://schemas.openxmlformats.org/officeDocument/2006/relationships/hyperlink" Target="https://www.sreality.cz/cs/v2/estates/1779757900" TargetMode="External"/><Relationship Id="rId5704" Type="http://schemas.openxmlformats.org/officeDocument/2006/relationships/hyperlink" Target="https://www.sreality.cz/cs/v2/estates/1259664204" TargetMode="External"/><Relationship Id="rId5701" Type="http://schemas.openxmlformats.org/officeDocument/2006/relationships/hyperlink" Target="https://www.sreality.cz/cs/v2/estates/110265164" TargetMode="External"/><Relationship Id="rId5702" Type="http://schemas.openxmlformats.org/officeDocument/2006/relationships/hyperlink" Target="https://www.sreality.cz/cs/v2/estates/351859532" TargetMode="External"/><Relationship Id="rId5707" Type="http://schemas.openxmlformats.org/officeDocument/2006/relationships/hyperlink" Target="https://www.sreality.cz/cs/v2/estates/4086096716" TargetMode="External"/><Relationship Id="rId5708" Type="http://schemas.openxmlformats.org/officeDocument/2006/relationships/hyperlink" Target="https://www.sreality.cz/cs/v2/estates/1588781900" TargetMode="External"/><Relationship Id="rId5705" Type="http://schemas.openxmlformats.org/officeDocument/2006/relationships/hyperlink" Target="https://www.sreality.cz/cs/v2/estates/3436110668" TargetMode="External"/><Relationship Id="rId5706" Type="http://schemas.openxmlformats.org/officeDocument/2006/relationships/hyperlink" Target="https://www.sreality.cz/cs/v2/estates/460186444" TargetMode="External"/><Relationship Id="rId5709" Type="http://schemas.openxmlformats.org/officeDocument/2006/relationships/hyperlink" Target="https://www.sreality.cz/cs/v2/estates/826794828" TargetMode="External"/><Relationship Id="rId5700" Type="http://schemas.openxmlformats.org/officeDocument/2006/relationships/hyperlink" Target="https://www.sreality.cz/cs/v2/estates/2336592716" TargetMode="External"/><Relationship Id="rId16517" Type="http://schemas.openxmlformats.org/officeDocument/2006/relationships/hyperlink" Target="https://www.sreality.cz/cs/v2/estates/2116764236" TargetMode="External"/><Relationship Id="rId17848" Type="http://schemas.openxmlformats.org/officeDocument/2006/relationships/hyperlink" Target="https://www.sreality.cz/cs/v2/estates/1246716492" TargetMode="External"/><Relationship Id="rId16516" Type="http://schemas.openxmlformats.org/officeDocument/2006/relationships/hyperlink" Target="https://www.sreality.cz/cs/v2/estates/1311457868" TargetMode="External"/><Relationship Id="rId17847" Type="http://schemas.openxmlformats.org/officeDocument/2006/relationships/hyperlink" Target="https://www.sreality.cz/cs/v2/estates/2422170188" TargetMode="External"/><Relationship Id="rId16519" Type="http://schemas.openxmlformats.org/officeDocument/2006/relationships/hyperlink" Target="https://www.sreality.cz/cs/v2/estates/1950040652" TargetMode="External"/><Relationship Id="rId16518" Type="http://schemas.openxmlformats.org/officeDocument/2006/relationships/hyperlink" Target="https://www.sreality.cz/cs/v2/estates/1429946956" TargetMode="External"/><Relationship Id="rId17849" Type="http://schemas.openxmlformats.org/officeDocument/2006/relationships/hyperlink" Target="https://www.sreality.cz/cs/v2/estates/1531929164" TargetMode="External"/><Relationship Id="rId16513" Type="http://schemas.openxmlformats.org/officeDocument/2006/relationships/hyperlink" Target="https://www.sreality.cz/cs/v2/estates/3641983564" TargetMode="External"/><Relationship Id="rId17844" Type="http://schemas.openxmlformats.org/officeDocument/2006/relationships/hyperlink" Target="https://www.sreality.cz/cs/v2/estates/2669634124" TargetMode="External"/><Relationship Id="rId16512" Type="http://schemas.openxmlformats.org/officeDocument/2006/relationships/hyperlink" Target="https://www.sreality.cz/cs/v2/estates/1590473548" TargetMode="External"/><Relationship Id="rId17843" Type="http://schemas.openxmlformats.org/officeDocument/2006/relationships/hyperlink" Target="https://www.sreality.cz/cs/v2/estates/703554124" TargetMode="External"/><Relationship Id="rId16515" Type="http://schemas.openxmlformats.org/officeDocument/2006/relationships/hyperlink" Target="https://www.sreality.cz/cs/v2/estates/1144734284" TargetMode="External"/><Relationship Id="rId17846" Type="http://schemas.openxmlformats.org/officeDocument/2006/relationships/hyperlink" Target="https://www.sreality.cz/cs/v2/estates/1027564108" TargetMode="External"/><Relationship Id="rId16514" Type="http://schemas.openxmlformats.org/officeDocument/2006/relationships/hyperlink" Target="https://www.sreality.cz/cs/v2/estates/1158365772" TargetMode="External"/><Relationship Id="rId17845" Type="http://schemas.openxmlformats.org/officeDocument/2006/relationships/hyperlink" Target="https://www.sreality.cz/cs/v2/estates/1748984396" TargetMode="External"/><Relationship Id="rId17840" Type="http://schemas.openxmlformats.org/officeDocument/2006/relationships/hyperlink" Target="https://www.sreality.cz/cs/v2/estates/2816434764" TargetMode="External"/><Relationship Id="rId16511" Type="http://schemas.openxmlformats.org/officeDocument/2006/relationships/hyperlink" Target="https://www.sreality.cz/cs/v2/estates/1080808012" TargetMode="External"/><Relationship Id="rId17842" Type="http://schemas.openxmlformats.org/officeDocument/2006/relationships/hyperlink" Target="https://www.sreality.cz/cs/v2/estates/2798608972" TargetMode="External"/><Relationship Id="rId16510" Type="http://schemas.openxmlformats.org/officeDocument/2006/relationships/hyperlink" Target="https://www.sreality.cz/cs/v2/estates/353923660" TargetMode="External"/><Relationship Id="rId17841" Type="http://schemas.openxmlformats.org/officeDocument/2006/relationships/hyperlink" Target="https://www.sreality.cz/cs/v2/estates/4191117900" TargetMode="External"/><Relationship Id="rId17860" Type="http://schemas.openxmlformats.org/officeDocument/2006/relationships/hyperlink" Target="https://www.sreality.cz/cs/v2/estates/859333196" TargetMode="External"/><Relationship Id="rId16528" Type="http://schemas.openxmlformats.org/officeDocument/2006/relationships/hyperlink" Target="https://www.sreality.cz/cs/v2/estates/3027460684" TargetMode="External"/><Relationship Id="rId17859" Type="http://schemas.openxmlformats.org/officeDocument/2006/relationships/hyperlink" Target="https://www.sreality.cz/cs/v2/estates/2369282636" TargetMode="External"/><Relationship Id="rId16527" Type="http://schemas.openxmlformats.org/officeDocument/2006/relationships/hyperlink" Target="https://www.sreality.cz/cs/v2/estates/3204723276" TargetMode="External"/><Relationship Id="rId17858" Type="http://schemas.openxmlformats.org/officeDocument/2006/relationships/hyperlink" Target="https://www.sreality.cz/cs/v2/estates/914424396" TargetMode="External"/><Relationship Id="rId16529" Type="http://schemas.openxmlformats.org/officeDocument/2006/relationships/hyperlink" Target="https://www.sreality.cz/cs/v2/estates/1609347916" TargetMode="External"/><Relationship Id="rId16524" Type="http://schemas.openxmlformats.org/officeDocument/2006/relationships/hyperlink" Target="https://www.sreality.cz/cs/v2/estates/1405018956" TargetMode="External"/><Relationship Id="rId17855" Type="http://schemas.openxmlformats.org/officeDocument/2006/relationships/hyperlink" Target="https://www.sreality.cz/cs/v2/estates/3403178572" TargetMode="External"/><Relationship Id="rId16523" Type="http://schemas.openxmlformats.org/officeDocument/2006/relationships/hyperlink" Target="https://www.sreality.cz/cs/v2/estates/3992257100" TargetMode="External"/><Relationship Id="rId17854" Type="http://schemas.openxmlformats.org/officeDocument/2006/relationships/hyperlink" Target="https://www.sreality.cz/cs/v2/estates/1235771980" TargetMode="External"/><Relationship Id="rId16526" Type="http://schemas.openxmlformats.org/officeDocument/2006/relationships/hyperlink" Target="https://www.sreality.cz/cs/v2/estates/4072911692" TargetMode="External"/><Relationship Id="rId17857" Type="http://schemas.openxmlformats.org/officeDocument/2006/relationships/hyperlink" Target="https://www.sreality.cz/cs/v2/estates/4243087948" TargetMode="External"/><Relationship Id="rId16525" Type="http://schemas.openxmlformats.org/officeDocument/2006/relationships/hyperlink" Target="https://www.sreality.cz/cs/v2/estates/1485615948" TargetMode="External"/><Relationship Id="rId17856" Type="http://schemas.openxmlformats.org/officeDocument/2006/relationships/hyperlink" Target="https://www.sreality.cz/cs/v2/estates/147350092" TargetMode="External"/><Relationship Id="rId16520" Type="http://schemas.openxmlformats.org/officeDocument/2006/relationships/hyperlink" Target="https://www.sreality.cz/cs/v2/estates/2434417228" TargetMode="External"/><Relationship Id="rId17851" Type="http://schemas.openxmlformats.org/officeDocument/2006/relationships/hyperlink" Target="https://www.sreality.cz/cs/v2/estates/2805949004" TargetMode="External"/><Relationship Id="rId17850" Type="http://schemas.openxmlformats.org/officeDocument/2006/relationships/hyperlink" Target="https://www.sreality.cz/cs/v2/estates/1028612684" TargetMode="External"/><Relationship Id="rId16522" Type="http://schemas.openxmlformats.org/officeDocument/2006/relationships/hyperlink" Target="https://www.sreality.cz/cs/v2/estates/4096475724" TargetMode="External"/><Relationship Id="rId17853" Type="http://schemas.openxmlformats.org/officeDocument/2006/relationships/hyperlink" Target="https://www.sreality.cz/cs/v2/estates/2961728076" TargetMode="External"/><Relationship Id="rId16521" Type="http://schemas.openxmlformats.org/officeDocument/2006/relationships/hyperlink" Target="https://www.sreality.cz/cs/v2/estates/818172492" TargetMode="External"/><Relationship Id="rId17852" Type="http://schemas.openxmlformats.org/officeDocument/2006/relationships/hyperlink" Target="https://www.sreality.cz/cs/v2/estates/3058020940" TargetMode="External"/><Relationship Id="rId17829" Type="http://schemas.openxmlformats.org/officeDocument/2006/relationships/hyperlink" Target="https://www.sreality.cz/cs/v2/estates/3336962636" TargetMode="External"/><Relationship Id="rId17826" Type="http://schemas.openxmlformats.org/officeDocument/2006/relationships/hyperlink" Target="https://www.sreality.cz/cs/v2/estates/2988335692" TargetMode="External"/><Relationship Id="rId17825" Type="http://schemas.openxmlformats.org/officeDocument/2006/relationships/hyperlink" Target="https://www.sreality.cz/cs/v2/estates/384721484" TargetMode="External"/><Relationship Id="rId17828" Type="http://schemas.openxmlformats.org/officeDocument/2006/relationships/hyperlink" Target="https://www.sreality.cz/cs/v2/estates/2515927628" TargetMode="External"/><Relationship Id="rId17827" Type="http://schemas.openxmlformats.org/officeDocument/2006/relationships/hyperlink" Target="https://www.sreality.cz/cs/v2/estates/1126064716" TargetMode="External"/><Relationship Id="rId17822" Type="http://schemas.openxmlformats.org/officeDocument/2006/relationships/hyperlink" Target="https://www.sreality.cz/cs/v2/estates/292381260" TargetMode="External"/><Relationship Id="rId17821" Type="http://schemas.openxmlformats.org/officeDocument/2006/relationships/hyperlink" Target="https://www.sreality.cz/cs/v2/estates/427647564" TargetMode="External"/><Relationship Id="rId17824" Type="http://schemas.openxmlformats.org/officeDocument/2006/relationships/hyperlink" Target="https://www.sreality.cz/cs/v2/estates/1492017740" TargetMode="External"/><Relationship Id="rId17823" Type="http://schemas.openxmlformats.org/officeDocument/2006/relationships/hyperlink" Target="https://www.sreality.cz/cs/v2/estates/1059938892" TargetMode="External"/><Relationship Id="rId17820" Type="http://schemas.openxmlformats.org/officeDocument/2006/relationships/hyperlink" Target="https://www.sreality.cz/cs/v2/estates/1440571980" TargetMode="External"/><Relationship Id="rId16509" Type="http://schemas.openxmlformats.org/officeDocument/2006/relationships/hyperlink" Target="https://www.sreality.cz/cs/v2/estates/3182211916" TargetMode="External"/><Relationship Id="rId16506" Type="http://schemas.openxmlformats.org/officeDocument/2006/relationships/hyperlink" Target="https://www.sreality.cz/cs/v2/estates/2425140044" TargetMode="External"/><Relationship Id="rId17837" Type="http://schemas.openxmlformats.org/officeDocument/2006/relationships/hyperlink" Target="https://www.sreality.cz/cs/v2/estates/1469014604" TargetMode="External"/><Relationship Id="rId16505" Type="http://schemas.openxmlformats.org/officeDocument/2006/relationships/hyperlink" Target="https://www.sreality.cz/cs/v2/estates/311210828" TargetMode="External"/><Relationship Id="rId17836" Type="http://schemas.openxmlformats.org/officeDocument/2006/relationships/hyperlink" Target="https://www.sreality.cz/cs/v2/estates/1753113164" TargetMode="External"/><Relationship Id="rId16508" Type="http://schemas.openxmlformats.org/officeDocument/2006/relationships/hyperlink" Target="https://www.sreality.cz/cs/v2/estates/3433870156" TargetMode="External"/><Relationship Id="rId17839" Type="http://schemas.openxmlformats.org/officeDocument/2006/relationships/hyperlink" Target="https://www.sreality.cz/cs/v2/estates/330261068" TargetMode="External"/><Relationship Id="rId16507" Type="http://schemas.openxmlformats.org/officeDocument/2006/relationships/hyperlink" Target="https://www.sreality.cz/cs/v2/estates/620634700" TargetMode="External"/><Relationship Id="rId17838" Type="http://schemas.openxmlformats.org/officeDocument/2006/relationships/hyperlink" Target="https://www.sreality.cz/cs/v2/estates/2462016076" TargetMode="External"/><Relationship Id="rId16502" Type="http://schemas.openxmlformats.org/officeDocument/2006/relationships/hyperlink" Target="https://www.sreality.cz/cs/v2/estates/4254905164" TargetMode="External"/><Relationship Id="rId17833" Type="http://schemas.openxmlformats.org/officeDocument/2006/relationships/hyperlink" Target="https://www.sreality.cz/cs/v2/estates/2651054924" TargetMode="External"/><Relationship Id="rId16501" Type="http://schemas.openxmlformats.org/officeDocument/2006/relationships/hyperlink" Target="https://www.sreality.cz/cs/v2/estates/4116951884" TargetMode="External"/><Relationship Id="rId17832" Type="http://schemas.openxmlformats.org/officeDocument/2006/relationships/hyperlink" Target="https://www.sreality.cz/cs/v2/estates/1359860556" TargetMode="External"/><Relationship Id="rId16504" Type="http://schemas.openxmlformats.org/officeDocument/2006/relationships/hyperlink" Target="https://www.sreality.cz/cs/v2/estates/3096228684" TargetMode="External"/><Relationship Id="rId17835" Type="http://schemas.openxmlformats.org/officeDocument/2006/relationships/hyperlink" Target="https://www.sreality.cz/cs/v2/estates/2489213516" TargetMode="External"/><Relationship Id="rId16503" Type="http://schemas.openxmlformats.org/officeDocument/2006/relationships/hyperlink" Target="https://www.sreality.cz/cs/v2/estates/702453324" TargetMode="External"/><Relationship Id="rId17834" Type="http://schemas.openxmlformats.org/officeDocument/2006/relationships/hyperlink" Target="https://www.sreality.cz/cs/v2/estates/3695075916" TargetMode="External"/><Relationship Id="rId16500" Type="http://schemas.openxmlformats.org/officeDocument/2006/relationships/hyperlink" Target="https://www.sreality.cz/cs/v2/estates/2170794828" TargetMode="External"/><Relationship Id="rId17831" Type="http://schemas.openxmlformats.org/officeDocument/2006/relationships/hyperlink" Target="https://www.sreality.cz/cs/v2/estates/417846092" TargetMode="External"/><Relationship Id="rId17830" Type="http://schemas.openxmlformats.org/officeDocument/2006/relationships/hyperlink" Target="https://www.sreality.cz/cs/v2/estates/154534476" TargetMode="External"/><Relationship Id="rId3117" Type="http://schemas.openxmlformats.org/officeDocument/2006/relationships/hyperlink" Target="https://www.sreality.cz/cs/v2/estates/3713069900" TargetMode="External"/><Relationship Id="rId4448" Type="http://schemas.openxmlformats.org/officeDocument/2006/relationships/hyperlink" Target="https://www.sreality.cz/cs/v2/estates/3030905676" TargetMode="External"/><Relationship Id="rId3116" Type="http://schemas.openxmlformats.org/officeDocument/2006/relationships/hyperlink" Target="https://www.sreality.cz/cs/v2/estates/87458636" TargetMode="External"/><Relationship Id="rId4447" Type="http://schemas.openxmlformats.org/officeDocument/2006/relationships/hyperlink" Target="https://www.sreality.cz/cs/v2/estates/1727189836" TargetMode="External"/><Relationship Id="rId3119" Type="http://schemas.openxmlformats.org/officeDocument/2006/relationships/hyperlink" Target="https://www.sreality.cz/cs/v2/estates/382722892" TargetMode="External"/><Relationship Id="rId5778" Type="http://schemas.openxmlformats.org/officeDocument/2006/relationships/hyperlink" Target="https://www.sreality.cz/cs/v2/estates/4155155276" TargetMode="External"/><Relationship Id="rId3118" Type="http://schemas.openxmlformats.org/officeDocument/2006/relationships/hyperlink" Target="https://www.sreality.cz/cs/v2/estates/1625813836" TargetMode="External"/><Relationship Id="rId4449" Type="http://schemas.openxmlformats.org/officeDocument/2006/relationships/hyperlink" Target="https://www.sreality.cz/cs/v2/estates/3212301644" TargetMode="External"/><Relationship Id="rId5779" Type="http://schemas.openxmlformats.org/officeDocument/2006/relationships/hyperlink" Target="https://www.sreality.cz/cs/v2/estates/3860968268" TargetMode="External"/><Relationship Id="rId4440" Type="http://schemas.openxmlformats.org/officeDocument/2006/relationships/hyperlink" Target="https://www.sreality.cz/cs/v2/estates/1457255244" TargetMode="External"/><Relationship Id="rId5772" Type="http://schemas.openxmlformats.org/officeDocument/2006/relationships/hyperlink" Target="https://www.sreality.cz/cs/v2/estates/1169326924" TargetMode="External"/><Relationship Id="rId5773" Type="http://schemas.openxmlformats.org/officeDocument/2006/relationships/hyperlink" Target="https://www.sreality.cz/cs/v2/estates/3685540684" TargetMode="External"/><Relationship Id="rId3111" Type="http://schemas.openxmlformats.org/officeDocument/2006/relationships/hyperlink" Target="https://www.sreality.cz/cs/v2/estates/3469775692" TargetMode="External"/><Relationship Id="rId4442" Type="http://schemas.openxmlformats.org/officeDocument/2006/relationships/hyperlink" Target="https://www.sreality.cz/cs/v2/estates/1724830540" TargetMode="External"/><Relationship Id="rId5770" Type="http://schemas.openxmlformats.org/officeDocument/2006/relationships/hyperlink" Target="https://www.sreality.cz/cs/v2/estates/3595273036" TargetMode="External"/><Relationship Id="rId3110" Type="http://schemas.openxmlformats.org/officeDocument/2006/relationships/hyperlink" Target="https://www.sreality.cz/cs/v2/estates/1355584332" TargetMode="External"/><Relationship Id="rId4441" Type="http://schemas.openxmlformats.org/officeDocument/2006/relationships/hyperlink" Target="https://www.sreality.cz/cs/v2/estates/1894961996" TargetMode="External"/><Relationship Id="rId5771" Type="http://schemas.openxmlformats.org/officeDocument/2006/relationships/hyperlink" Target="https://www.sreality.cz/cs/v2/estates/1654559564" TargetMode="External"/><Relationship Id="rId3113" Type="http://schemas.openxmlformats.org/officeDocument/2006/relationships/hyperlink" Target="https://www.sreality.cz/cs/v2/estates/3505357644" TargetMode="External"/><Relationship Id="rId4444" Type="http://schemas.openxmlformats.org/officeDocument/2006/relationships/hyperlink" Target="https://www.sreality.cz/cs/v2/estates/2212156236" TargetMode="External"/><Relationship Id="rId5776" Type="http://schemas.openxmlformats.org/officeDocument/2006/relationships/hyperlink" Target="https://www.sreality.cz/cs/v2/estates/3239088972" TargetMode="External"/><Relationship Id="rId3112" Type="http://schemas.openxmlformats.org/officeDocument/2006/relationships/hyperlink" Target="https://www.sreality.cz/cs/v2/estates/2951447372" TargetMode="External"/><Relationship Id="rId4443" Type="http://schemas.openxmlformats.org/officeDocument/2006/relationships/hyperlink" Target="https://www.sreality.cz/cs/v2/estates/1422189388" TargetMode="External"/><Relationship Id="rId5777" Type="http://schemas.openxmlformats.org/officeDocument/2006/relationships/hyperlink" Target="https://www.sreality.cz/cs/v2/estates/4018901836" TargetMode="External"/><Relationship Id="rId3115" Type="http://schemas.openxmlformats.org/officeDocument/2006/relationships/hyperlink" Target="https://www.sreality.cz/cs/v2/estates/271381324" TargetMode="External"/><Relationship Id="rId4446" Type="http://schemas.openxmlformats.org/officeDocument/2006/relationships/hyperlink" Target="https://www.sreality.cz/cs/v2/estates/2738467660" TargetMode="External"/><Relationship Id="rId5774" Type="http://schemas.openxmlformats.org/officeDocument/2006/relationships/hyperlink" Target="https://www.sreality.cz/cs/v2/estates/2410980172" TargetMode="External"/><Relationship Id="rId3114" Type="http://schemas.openxmlformats.org/officeDocument/2006/relationships/hyperlink" Target="https://www.sreality.cz/cs/v2/estates/2274329420" TargetMode="External"/><Relationship Id="rId4445" Type="http://schemas.openxmlformats.org/officeDocument/2006/relationships/hyperlink" Target="https://www.sreality.cz/cs/v2/estates/3037356620" TargetMode="External"/><Relationship Id="rId5775" Type="http://schemas.openxmlformats.org/officeDocument/2006/relationships/hyperlink" Target="https://www.sreality.cz/cs/v2/estates/1010213708" TargetMode="External"/><Relationship Id="rId3106" Type="http://schemas.openxmlformats.org/officeDocument/2006/relationships/hyperlink" Target="https://www.sreality.cz/cs/v2/estates/3308106572" TargetMode="External"/><Relationship Id="rId4437" Type="http://schemas.openxmlformats.org/officeDocument/2006/relationships/hyperlink" Target="https://www.sreality.cz/cs/v2/estates/3693816412" TargetMode="External"/><Relationship Id="rId5769" Type="http://schemas.openxmlformats.org/officeDocument/2006/relationships/hyperlink" Target="https://www.sreality.cz/cs/v2/estates/1243472716" TargetMode="External"/><Relationship Id="rId3105" Type="http://schemas.openxmlformats.org/officeDocument/2006/relationships/hyperlink" Target="https://www.sreality.cz/cs/v2/estates/524145484" TargetMode="External"/><Relationship Id="rId4436" Type="http://schemas.openxmlformats.org/officeDocument/2006/relationships/hyperlink" Target="https://www.sreality.cz/cs/v2/estates/3746161484" TargetMode="External"/><Relationship Id="rId3108" Type="http://schemas.openxmlformats.org/officeDocument/2006/relationships/hyperlink" Target="https://www.sreality.cz/cs/v2/estates/210277196" TargetMode="External"/><Relationship Id="rId4439" Type="http://schemas.openxmlformats.org/officeDocument/2006/relationships/hyperlink" Target="https://www.sreality.cz/cs/v2/estates/334680908" TargetMode="External"/><Relationship Id="rId5767" Type="http://schemas.openxmlformats.org/officeDocument/2006/relationships/hyperlink" Target="https://www.sreality.cz/cs/v2/estates/1372123980" TargetMode="External"/><Relationship Id="rId3107" Type="http://schemas.openxmlformats.org/officeDocument/2006/relationships/hyperlink" Target="https://www.sreality.cz/cs/v2/estates/3569197900" TargetMode="External"/><Relationship Id="rId4438" Type="http://schemas.openxmlformats.org/officeDocument/2006/relationships/hyperlink" Target="https://www.sreality.cz/cs/v2/estates/1080459852" TargetMode="External"/><Relationship Id="rId5768" Type="http://schemas.openxmlformats.org/officeDocument/2006/relationships/hyperlink" Target="https://www.sreality.cz/cs/v2/estates/3409175372" TargetMode="External"/><Relationship Id="rId3109" Type="http://schemas.openxmlformats.org/officeDocument/2006/relationships/hyperlink" Target="https://www.sreality.cz/cs/v2/estates/670536524" TargetMode="External"/><Relationship Id="rId5761" Type="http://schemas.openxmlformats.org/officeDocument/2006/relationships/hyperlink" Target="https://www.sreality.cz/cs/v2/estates/294974284" TargetMode="External"/><Relationship Id="rId5762" Type="http://schemas.openxmlformats.org/officeDocument/2006/relationships/hyperlink" Target="https://www.sreality.cz/cs/v2/estates/299213644" TargetMode="External"/><Relationship Id="rId3100" Type="http://schemas.openxmlformats.org/officeDocument/2006/relationships/hyperlink" Target="https://www.sreality.cz/cs/v2/estates/2067464780" TargetMode="External"/><Relationship Id="rId4431" Type="http://schemas.openxmlformats.org/officeDocument/2006/relationships/hyperlink" Target="https://www.sreality.cz/cs/v2/estates/2314392396" TargetMode="External"/><Relationship Id="rId4430" Type="http://schemas.openxmlformats.org/officeDocument/2006/relationships/hyperlink" Target="https://www.sreality.cz/cs/v2/estates/2672788300" TargetMode="External"/><Relationship Id="rId5760" Type="http://schemas.openxmlformats.org/officeDocument/2006/relationships/hyperlink" Target="https://www.sreality.cz/cs/v2/estates/2682708812" TargetMode="External"/><Relationship Id="rId3102" Type="http://schemas.openxmlformats.org/officeDocument/2006/relationships/hyperlink" Target="https://www.sreality.cz/cs/v2/estates/3811574348" TargetMode="External"/><Relationship Id="rId4433" Type="http://schemas.openxmlformats.org/officeDocument/2006/relationships/hyperlink" Target="https://www.sreality.cz/cs/v2/estates/470217548" TargetMode="External"/><Relationship Id="rId5765" Type="http://schemas.openxmlformats.org/officeDocument/2006/relationships/hyperlink" Target="https://www.sreality.cz/cs/v2/estates/3380569420" TargetMode="External"/><Relationship Id="rId3101" Type="http://schemas.openxmlformats.org/officeDocument/2006/relationships/hyperlink" Target="https://www.sreality.cz/cs/v2/estates/3780641356" TargetMode="External"/><Relationship Id="rId4432" Type="http://schemas.openxmlformats.org/officeDocument/2006/relationships/hyperlink" Target="https://www.sreality.cz/cs/v2/estates/2202800716" TargetMode="External"/><Relationship Id="rId5766" Type="http://schemas.openxmlformats.org/officeDocument/2006/relationships/hyperlink" Target="https://www.sreality.cz/cs/v2/estates/960738124" TargetMode="External"/><Relationship Id="rId3104" Type="http://schemas.openxmlformats.org/officeDocument/2006/relationships/hyperlink" Target="https://www.sreality.cz/cs/v2/estates/2739749452" TargetMode="External"/><Relationship Id="rId4435" Type="http://schemas.openxmlformats.org/officeDocument/2006/relationships/hyperlink" Target="https://www.sreality.cz/cs/v2/estates/3438076748" TargetMode="External"/><Relationship Id="rId5763" Type="http://schemas.openxmlformats.org/officeDocument/2006/relationships/hyperlink" Target="https://www.sreality.cz/cs/v2/estates/326533964" TargetMode="External"/><Relationship Id="rId3103" Type="http://schemas.openxmlformats.org/officeDocument/2006/relationships/hyperlink" Target="https://www.sreality.cz/cs/v2/estates/3472912972" TargetMode="External"/><Relationship Id="rId4434" Type="http://schemas.openxmlformats.org/officeDocument/2006/relationships/hyperlink" Target="https://www.sreality.cz/cs/v2/estates/4158321484" TargetMode="External"/><Relationship Id="rId5764" Type="http://schemas.openxmlformats.org/officeDocument/2006/relationships/hyperlink" Target="https://www.sreality.cz/cs/v2/estates/3665322572" TargetMode="External"/><Relationship Id="rId3139" Type="http://schemas.openxmlformats.org/officeDocument/2006/relationships/hyperlink" Target="https://www.sreality.cz/cs/v2/estates/611201612" TargetMode="External"/><Relationship Id="rId3138" Type="http://schemas.openxmlformats.org/officeDocument/2006/relationships/hyperlink" Target="https://www.sreality.cz/cs/v2/estates/405934668" TargetMode="External"/><Relationship Id="rId4469" Type="http://schemas.openxmlformats.org/officeDocument/2006/relationships/hyperlink" Target="https://www.sreality.cz/cs/v2/estates/3940733772" TargetMode="External"/><Relationship Id="rId5790" Type="http://schemas.openxmlformats.org/officeDocument/2006/relationships/hyperlink" Target="https://www.sreality.cz/cs/v2/estates/4134421068" TargetMode="External"/><Relationship Id="rId5791" Type="http://schemas.openxmlformats.org/officeDocument/2006/relationships/hyperlink" Target="https://www.sreality.cz/cs/v2/estates/2094162508" TargetMode="External"/><Relationship Id="rId4460" Type="http://schemas.openxmlformats.org/officeDocument/2006/relationships/hyperlink" Target="https://www.sreality.cz/cs/v2/estates/3133198924" TargetMode="External"/><Relationship Id="rId3131" Type="http://schemas.openxmlformats.org/officeDocument/2006/relationships/hyperlink" Target="https://www.sreality.cz/cs/v2/estates/3463923020" TargetMode="External"/><Relationship Id="rId4462" Type="http://schemas.openxmlformats.org/officeDocument/2006/relationships/hyperlink" Target="https://www.sreality.cz/cs/v2/estates/1073918796" TargetMode="External"/><Relationship Id="rId5794" Type="http://schemas.openxmlformats.org/officeDocument/2006/relationships/hyperlink" Target="https://www.sreality.cz/cs/v2/estates/2347717196" TargetMode="External"/><Relationship Id="rId3130" Type="http://schemas.openxmlformats.org/officeDocument/2006/relationships/hyperlink" Target="https://www.sreality.cz/cs/v2/estates/379953996" TargetMode="External"/><Relationship Id="rId4461" Type="http://schemas.openxmlformats.org/officeDocument/2006/relationships/hyperlink" Target="https://www.sreality.cz/cs/v2/estates/2228167244" TargetMode="External"/><Relationship Id="rId5795" Type="http://schemas.openxmlformats.org/officeDocument/2006/relationships/hyperlink" Target="https://www.sreality.cz/cs/v2/estates/163377996" TargetMode="External"/><Relationship Id="rId3133" Type="http://schemas.openxmlformats.org/officeDocument/2006/relationships/hyperlink" Target="https://www.sreality.cz/cs/v2/estates/3398935372" TargetMode="External"/><Relationship Id="rId4464" Type="http://schemas.openxmlformats.org/officeDocument/2006/relationships/hyperlink" Target="https://www.sreality.cz/cs/v2/estates/83022668" TargetMode="External"/><Relationship Id="rId5792" Type="http://schemas.openxmlformats.org/officeDocument/2006/relationships/hyperlink" Target="https://www.sreality.cz/cs/v2/estates/3285078604" TargetMode="External"/><Relationship Id="rId3132" Type="http://schemas.openxmlformats.org/officeDocument/2006/relationships/hyperlink" Target="https://www.sreality.cz/cs/v2/estates/3204571980" TargetMode="External"/><Relationship Id="rId4463" Type="http://schemas.openxmlformats.org/officeDocument/2006/relationships/hyperlink" Target="https://www.sreality.cz/cs/v2/estates/3242042188" TargetMode="External"/><Relationship Id="rId5793" Type="http://schemas.openxmlformats.org/officeDocument/2006/relationships/hyperlink" Target="https://www.sreality.cz/cs/v2/estates/4292563532" TargetMode="External"/><Relationship Id="rId3135" Type="http://schemas.openxmlformats.org/officeDocument/2006/relationships/hyperlink" Target="https://www.sreality.cz/cs/v2/estates/1516229452" TargetMode="External"/><Relationship Id="rId4466" Type="http://schemas.openxmlformats.org/officeDocument/2006/relationships/hyperlink" Target="https://www.sreality.cz/cs/v2/estates/3388568140" TargetMode="External"/><Relationship Id="rId5798" Type="http://schemas.openxmlformats.org/officeDocument/2006/relationships/hyperlink" Target="https://www.sreality.cz/cs/v2/estates/3920282188" TargetMode="External"/><Relationship Id="rId3134" Type="http://schemas.openxmlformats.org/officeDocument/2006/relationships/hyperlink" Target="https://www.sreality.cz/cs/v2/estates/3588112972" TargetMode="External"/><Relationship Id="rId4465" Type="http://schemas.openxmlformats.org/officeDocument/2006/relationships/hyperlink" Target="https://www.sreality.cz/cs/v2/estates/2029880140" TargetMode="External"/><Relationship Id="rId5799" Type="http://schemas.openxmlformats.org/officeDocument/2006/relationships/hyperlink" Target="https://www.sreality.cz/cs/v2/estates/2147553868" TargetMode="External"/><Relationship Id="rId3137" Type="http://schemas.openxmlformats.org/officeDocument/2006/relationships/hyperlink" Target="https://www.sreality.cz/cs/v2/estates/3672998732" TargetMode="External"/><Relationship Id="rId4468" Type="http://schemas.openxmlformats.org/officeDocument/2006/relationships/hyperlink" Target="https://www.sreality.cz/cs/v2/estates/719671884" TargetMode="External"/><Relationship Id="rId5796" Type="http://schemas.openxmlformats.org/officeDocument/2006/relationships/hyperlink" Target="https://www.sreality.cz/cs/v2/estates/110359372" TargetMode="External"/><Relationship Id="rId3136" Type="http://schemas.openxmlformats.org/officeDocument/2006/relationships/hyperlink" Target="https://www.sreality.cz/cs/v2/estates/1712968524" TargetMode="External"/><Relationship Id="rId4467" Type="http://schemas.openxmlformats.org/officeDocument/2006/relationships/hyperlink" Target="https://www.sreality.cz/cs/v2/estates/1399190348" TargetMode="External"/><Relationship Id="rId5797" Type="http://schemas.openxmlformats.org/officeDocument/2006/relationships/hyperlink" Target="https://www.sreality.cz/cs/v2/estates/943321932" TargetMode="External"/><Relationship Id="rId3128" Type="http://schemas.openxmlformats.org/officeDocument/2006/relationships/hyperlink" Target="https://www.sreality.cz/cs/v2/estates/1288868684" TargetMode="External"/><Relationship Id="rId4459" Type="http://schemas.openxmlformats.org/officeDocument/2006/relationships/hyperlink" Target="https://www.sreality.cz/cs/v2/estates/652071500" TargetMode="External"/><Relationship Id="rId3127" Type="http://schemas.openxmlformats.org/officeDocument/2006/relationships/hyperlink" Target="https://www.sreality.cz/cs/v2/estates/1615057740" TargetMode="External"/><Relationship Id="rId4458" Type="http://schemas.openxmlformats.org/officeDocument/2006/relationships/hyperlink" Target="https://www.sreality.cz/cs/v2/estates/2175570508" TargetMode="External"/><Relationship Id="rId5789" Type="http://schemas.openxmlformats.org/officeDocument/2006/relationships/hyperlink" Target="https://www.sreality.cz/cs/v2/estates/2536923724" TargetMode="External"/><Relationship Id="rId3129" Type="http://schemas.openxmlformats.org/officeDocument/2006/relationships/hyperlink" Target="https://www.sreality.cz/cs/v2/estates/2640114508" TargetMode="External"/><Relationship Id="rId5780" Type="http://schemas.openxmlformats.org/officeDocument/2006/relationships/hyperlink" Target="https://www.sreality.cz/cs/v2/estates/149730124" TargetMode="External"/><Relationship Id="rId3120" Type="http://schemas.openxmlformats.org/officeDocument/2006/relationships/hyperlink" Target="https://www.sreality.cz/cs/v2/estates/1933173580" TargetMode="External"/><Relationship Id="rId4451" Type="http://schemas.openxmlformats.org/officeDocument/2006/relationships/hyperlink" Target="https://www.sreality.cz/cs/v2/estates/4150813260" TargetMode="External"/><Relationship Id="rId5783" Type="http://schemas.openxmlformats.org/officeDocument/2006/relationships/hyperlink" Target="https://www.sreality.cz/cs/v2/estates/2403054412" TargetMode="External"/><Relationship Id="rId4450" Type="http://schemas.openxmlformats.org/officeDocument/2006/relationships/hyperlink" Target="https://www.sreality.cz/cs/v2/estates/4020658764" TargetMode="External"/><Relationship Id="rId5784" Type="http://schemas.openxmlformats.org/officeDocument/2006/relationships/hyperlink" Target="https://www.sreality.cz/cs/v2/estates/4098314828" TargetMode="External"/><Relationship Id="rId3122" Type="http://schemas.openxmlformats.org/officeDocument/2006/relationships/hyperlink" Target="https://www.sreality.cz/cs/v2/estates/4000961356" TargetMode="External"/><Relationship Id="rId4453" Type="http://schemas.openxmlformats.org/officeDocument/2006/relationships/hyperlink" Target="https://www.sreality.cz/cs/v2/estates/1734017612" TargetMode="External"/><Relationship Id="rId5781" Type="http://schemas.openxmlformats.org/officeDocument/2006/relationships/hyperlink" Target="https://www.sreality.cz/cs/v2/estates/1872851532" TargetMode="External"/><Relationship Id="rId3121" Type="http://schemas.openxmlformats.org/officeDocument/2006/relationships/hyperlink" Target="https://www.sreality.cz/cs/v2/estates/2238763852" TargetMode="External"/><Relationship Id="rId4452" Type="http://schemas.openxmlformats.org/officeDocument/2006/relationships/hyperlink" Target="https://www.sreality.cz/cs/v2/estates/1243071052" TargetMode="External"/><Relationship Id="rId5782" Type="http://schemas.openxmlformats.org/officeDocument/2006/relationships/hyperlink" Target="https://www.sreality.cz/cs/v2/estates/3755258700" TargetMode="External"/><Relationship Id="rId3124" Type="http://schemas.openxmlformats.org/officeDocument/2006/relationships/hyperlink" Target="https://www.sreality.cz/cs/v2/estates/922215244" TargetMode="External"/><Relationship Id="rId4455" Type="http://schemas.openxmlformats.org/officeDocument/2006/relationships/hyperlink" Target="https://www.sreality.cz/cs/v2/estates/4206969420" TargetMode="External"/><Relationship Id="rId5787" Type="http://schemas.openxmlformats.org/officeDocument/2006/relationships/hyperlink" Target="https://www.sreality.cz/cs/v2/estates/2043368012" TargetMode="External"/><Relationship Id="rId3123" Type="http://schemas.openxmlformats.org/officeDocument/2006/relationships/hyperlink" Target="https://www.sreality.cz/cs/v2/estates/1247859532" TargetMode="External"/><Relationship Id="rId4454" Type="http://schemas.openxmlformats.org/officeDocument/2006/relationships/hyperlink" Target="https://www.sreality.cz/cs/v2/estates/4109824844" TargetMode="External"/><Relationship Id="rId5788" Type="http://schemas.openxmlformats.org/officeDocument/2006/relationships/hyperlink" Target="https://www.sreality.cz/cs/v2/estates/1135698508" TargetMode="External"/><Relationship Id="rId3126" Type="http://schemas.openxmlformats.org/officeDocument/2006/relationships/hyperlink" Target="https://www.sreality.cz/cs/v2/estates/508031820" TargetMode="External"/><Relationship Id="rId4457" Type="http://schemas.openxmlformats.org/officeDocument/2006/relationships/hyperlink" Target="https://www.sreality.cz/cs/v2/estates/2913710668" TargetMode="External"/><Relationship Id="rId5785" Type="http://schemas.openxmlformats.org/officeDocument/2006/relationships/hyperlink" Target="https://www.sreality.cz/cs/v2/estates/3977519692" TargetMode="External"/><Relationship Id="rId3125" Type="http://schemas.openxmlformats.org/officeDocument/2006/relationships/hyperlink" Target="https://www.sreality.cz/cs/v2/estates/215282508" TargetMode="External"/><Relationship Id="rId4456" Type="http://schemas.openxmlformats.org/officeDocument/2006/relationships/hyperlink" Target="https://www.sreality.cz/cs/v2/estates/888329036" TargetMode="External"/><Relationship Id="rId5786" Type="http://schemas.openxmlformats.org/officeDocument/2006/relationships/hyperlink" Target="https://www.sreality.cz/cs/v2/estates/1484739148" TargetMode="External"/><Relationship Id="rId4404" Type="http://schemas.openxmlformats.org/officeDocument/2006/relationships/hyperlink" Target="https://www.sreality.cz/cs/v2/estates/3047785292" TargetMode="External"/><Relationship Id="rId5736" Type="http://schemas.openxmlformats.org/officeDocument/2006/relationships/hyperlink" Target="https://www.sreality.cz/cs/v2/estates/3261702988" TargetMode="External"/><Relationship Id="rId4403" Type="http://schemas.openxmlformats.org/officeDocument/2006/relationships/hyperlink" Target="https://www.sreality.cz/cs/v2/estates/1394905932" TargetMode="External"/><Relationship Id="rId5737" Type="http://schemas.openxmlformats.org/officeDocument/2006/relationships/hyperlink" Target="https://www.sreality.cz/cs/v2/estates/2881090380" TargetMode="External"/><Relationship Id="rId4406" Type="http://schemas.openxmlformats.org/officeDocument/2006/relationships/hyperlink" Target="https://www.sreality.cz/cs/v2/estates/2585297740" TargetMode="External"/><Relationship Id="rId5734" Type="http://schemas.openxmlformats.org/officeDocument/2006/relationships/hyperlink" Target="https://www.sreality.cz/cs/v2/estates/2173227852" TargetMode="External"/><Relationship Id="rId4405" Type="http://schemas.openxmlformats.org/officeDocument/2006/relationships/hyperlink" Target="https://www.sreality.cz/cs/v2/estates/4068209484" TargetMode="External"/><Relationship Id="rId5735" Type="http://schemas.openxmlformats.org/officeDocument/2006/relationships/hyperlink" Target="https://www.sreality.cz/cs/v2/estates/3337540428" TargetMode="External"/><Relationship Id="rId4408" Type="http://schemas.openxmlformats.org/officeDocument/2006/relationships/hyperlink" Target="https://www.sreality.cz/cs/v2/estates/2058744652" TargetMode="External"/><Relationship Id="rId4407" Type="http://schemas.openxmlformats.org/officeDocument/2006/relationships/hyperlink" Target="https://www.sreality.cz/cs/v2/estates/2271511372" TargetMode="External"/><Relationship Id="rId5738" Type="http://schemas.openxmlformats.org/officeDocument/2006/relationships/hyperlink" Target="https://www.sreality.cz/cs/v2/estates/2116453196" TargetMode="External"/><Relationship Id="rId4409" Type="http://schemas.openxmlformats.org/officeDocument/2006/relationships/hyperlink" Target="https://www.sreality.cz/cs/v2/estates/4279690060" TargetMode="External"/><Relationship Id="rId5739" Type="http://schemas.openxmlformats.org/officeDocument/2006/relationships/hyperlink" Target="https://www.sreality.cz/cs/v2/estates/4180996940" TargetMode="External"/><Relationship Id="rId4400" Type="http://schemas.openxmlformats.org/officeDocument/2006/relationships/hyperlink" Target="https://www.sreality.cz/cs/v2/estates/292332364" TargetMode="External"/><Relationship Id="rId5732" Type="http://schemas.openxmlformats.org/officeDocument/2006/relationships/hyperlink" Target="https://www.sreality.cz/cs/v2/estates/2542965580" TargetMode="External"/><Relationship Id="rId5733" Type="http://schemas.openxmlformats.org/officeDocument/2006/relationships/hyperlink" Target="https://www.sreality.cz/cs/v2/estates/1220670284" TargetMode="External"/><Relationship Id="rId4402" Type="http://schemas.openxmlformats.org/officeDocument/2006/relationships/hyperlink" Target="https://www.sreality.cz/cs/v2/estates/1793889100" TargetMode="External"/><Relationship Id="rId5730" Type="http://schemas.openxmlformats.org/officeDocument/2006/relationships/hyperlink" Target="https://www.sreality.cz/cs/v2/estates/2287194700" TargetMode="External"/><Relationship Id="rId4401" Type="http://schemas.openxmlformats.org/officeDocument/2006/relationships/hyperlink" Target="https://www.sreality.cz/cs/v2/estates/118395724" TargetMode="External"/><Relationship Id="rId5731" Type="http://schemas.openxmlformats.org/officeDocument/2006/relationships/hyperlink" Target="https://www.sreality.cz/cs/v2/estates/1184662348" TargetMode="External"/><Relationship Id="rId5725" Type="http://schemas.openxmlformats.org/officeDocument/2006/relationships/hyperlink" Target="https://www.sreality.cz/cs/v2/estates/1785975628" TargetMode="External"/><Relationship Id="rId5726" Type="http://schemas.openxmlformats.org/officeDocument/2006/relationships/hyperlink" Target="https://www.sreality.cz/cs/v2/estates/148570700" TargetMode="External"/><Relationship Id="rId5723" Type="http://schemas.openxmlformats.org/officeDocument/2006/relationships/hyperlink" Target="https://www.sreality.cz/cs/v2/estates/2582311756" TargetMode="External"/><Relationship Id="rId5724" Type="http://schemas.openxmlformats.org/officeDocument/2006/relationships/hyperlink" Target="https://www.sreality.cz/cs/v2/estates/1864704588" TargetMode="External"/><Relationship Id="rId5729" Type="http://schemas.openxmlformats.org/officeDocument/2006/relationships/hyperlink" Target="https://www.sreality.cz/cs/v2/estates/965210956" TargetMode="External"/><Relationship Id="rId5727" Type="http://schemas.openxmlformats.org/officeDocument/2006/relationships/hyperlink" Target="https://www.sreality.cz/cs/v2/estates/1418289740" TargetMode="External"/><Relationship Id="rId5728" Type="http://schemas.openxmlformats.org/officeDocument/2006/relationships/hyperlink" Target="https://www.sreality.cz/cs/v2/estates/3158606668" TargetMode="External"/><Relationship Id="rId5721" Type="http://schemas.openxmlformats.org/officeDocument/2006/relationships/hyperlink" Target="https://www.sreality.cz/cs/v2/estates/512119372" TargetMode="External"/><Relationship Id="rId5722" Type="http://schemas.openxmlformats.org/officeDocument/2006/relationships/hyperlink" Target="https://www.sreality.cz/cs/v2/estates/1041666892" TargetMode="External"/><Relationship Id="rId5720" Type="http://schemas.openxmlformats.org/officeDocument/2006/relationships/hyperlink" Target="https://www.sreality.cz/cs/v2/estates/1950602060" TargetMode="External"/><Relationship Id="rId4426" Type="http://schemas.openxmlformats.org/officeDocument/2006/relationships/hyperlink" Target="https://www.sreality.cz/cs/v2/estates/1646367564" TargetMode="External"/><Relationship Id="rId5758" Type="http://schemas.openxmlformats.org/officeDocument/2006/relationships/hyperlink" Target="https://www.sreality.cz/cs/v2/estates/845079116" TargetMode="External"/><Relationship Id="rId4425" Type="http://schemas.openxmlformats.org/officeDocument/2006/relationships/hyperlink" Target="https://www.sreality.cz/cs/v2/estates/237732684" TargetMode="External"/><Relationship Id="rId5759" Type="http://schemas.openxmlformats.org/officeDocument/2006/relationships/hyperlink" Target="https://www.sreality.cz/cs/v2/estates/936747852" TargetMode="External"/><Relationship Id="rId4428" Type="http://schemas.openxmlformats.org/officeDocument/2006/relationships/hyperlink" Target="https://www.sreality.cz/cs/v2/estates/3986760268" TargetMode="External"/><Relationship Id="rId5756" Type="http://schemas.openxmlformats.org/officeDocument/2006/relationships/hyperlink" Target="https://www.sreality.cz/cs/v2/estates/1426690892" TargetMode="External"/><Relationship Id="rId4427" Type="http://schemas.openxmlformats.org/officeDocument/2006/relationships/hyperlink" Target="https://www.sreality.cz/cs/v2/estates/3673346892" TargetMode="External"/><Relationship Id="rId5757" Type="http://schemas.openxmlformats.org/officeDocument/2006/relationships/hyperlink" Target="https://www.sreality.cz/cs/v2/estates/3432547148" TargetMode="External"/><Relationship Id="rId4429" Type="http://schemas.openxmlformats.org/officeDocument/2006/relationships/hyperlink" Target="https://www.sreality.cz/cs/v2/estates/1703539532" TargetMode="External"/><Relationship Id="rId5750" Type="http://schemas.openxmlformats.org/officeDocument/2006/relationships/hyperlink" Target="https://www.sreality.cz/cs/v2/estates/1857110604" TargetMode="External"/><Relationship Id="rId5751" Type="http://schemas.openxmlformats.org/officeDocument/2006/relationships/hyperlink" Target="https://www.sreality.cz/cs/v2/estates/248554316" TargetMode="External"/><Relationship Id="rId4420" Type="http://schemas.openxmlformats.org/officeDocument/2006/relationships/hyperlink" Target="https://www.sreality.cz/cs/v2/estates/2797785932" TargetMode="External"/><Relationship Id="rId4422" Type="http://schemas.openxmlformats.org/officeDocument/2006/relationships/hyperlink" Target="https://www.sreality.cz/cs/v2/estates/431158092" TargetMode="External"/><Relationship Id="rId5754" Type="http://schemas.openxmlformats.org/officeDocument/2006/relationships/hyperlink" Target="https://www.sreality.cz/cs/v2/estates/1758847820" TargetMode="External"/><Relationship Id="rId4421" Type="http://schemas.openxmlformats.org/officeDocument/2006/relationships/hyperlink" Target="https://www.sreality.cz/cs/v2/estates/69129036" TargetMode="External"/><Relationship Id="rId5755" Type="http://schemas.openxmlformats.org/officeDocument/2006/relationships/hyperlink" Target="https://www.sreality.cz/cs/v2/estates/1644409676" TargetMode="External"/><Relationship Id="rId4424" Type="http://schemas.openxmlformats.org/officeDocument/2006/relationships/hyperlink" Target="https://www.sreality.cz/cs/v2/estates/4036404044" TargetMode="External"/><Relationship Id="rId5752" Type="http://schemas.openxmlformats.org/officeDocument/2006/relationships/hyperlink" Target="https://www.sreality.cz/cs/v2/estates/1563263820" TargetMode="External"/><Relationship Id="rId4423" Type="http://schemas.openxmlformats.org/officeDocument/2006/relationships/hyperlink" Target="https://www.sreality.cz/cs/v2/estates/88069452" TargetMode="External"/><Relationship Id="rId5753" Type="http://schemas.openxmlformats.org/officeDocument/2006/relationships/hyperlink" Target="https://www.sreality.cz/cs/v2/estates/1670558540" TargetMode="External"/><Relationship Id="rId4415" Type="http://schemas.openxmlformats.org/officeDocument/2006/relationships/hyperlink" Target="https://www.sreality.cz/cs/v2/estates/3820802636" TargetMode="External"/><Relationship Id="rId5747" Type="http://schemas.openxmlformats.org/officeDocument/2006/relationships/hyperlink" Target="https://www.sreality.cz/cs/v2/estates/3607683916" TargetMode="External"/><Relationship Id="rId4414" Type="http://schemas.openxmlformats.org/officeDocument/2006/relationships/hyperlink" Target="https://www.sreality.cz/cs/v2/estates/3468526412" TargetMode="External"/><Relationship Id="rId5748" Type="http://schemas.openxmlformats.org/officeDocument/2006/relationships/hyperlink" Target="https://www.sreality.cz/cs/v2/estates/1991803724" TargetMode="External"/><Relationship Id="rId4417" Type="http://schemas.openxmlformats.org/officeDocument/2006/relationships/hyperlink" Target="https://www.sreality.cz/cs/v2/estates/2839253836" TargetMode="External"/><Relationship Id="rId5745" Type="http://schemas.openxmlformats.org/officeDocument/2006/relationships/hyperlink" Target="https://www.sreality.cz/cs/v2/estates/2913985356" TargetMode="External"/><Relationship Id="rId4416" Type="http://schemas.openxmlformats.org/officeDocument/2006/relationships/hyperlink" Target="https://www.sreality.cz/cs/v2/estates/281203532" TargetMode="External"/><Relationship Id="rId5746" Type="http://schemas.openxmlformats.org/officeDocument/2006/relationships/hyperlink" Target="https://www.sreality.cz/cs/v2/estates/492409676" TargetMode="External"/><Relationship Id="rId4419" Type="http://schemas.openxmlformats.org/officeDocument/2006/relationships/hyperlink" Target="https://www.sreality.cz/cs/v2/estates/266941004" TargetMode="External"/><Relationship Id="rId4418" Type="http://schemas.openxmlformats.org/officeDocument/2006/relationships/hyperlink" Target="https://www.sreality.cz/cs/v2/estates/566416204" TargetMode="External"/><Relationship Id="rId5749" Type="http://schemas.openxmlformats.org/officeDocument/2006/relationships/hyperlink" Target="https://www.sreality.cz/cs/v2/estates/520913740" TargetMode="External"/><Relationship Id="rId5740" Type="http://schemas.openxmlformats.org/officeDocument/2006/relationships/hyperlink" Target="https://www.sreality.cz/cs/v2/estates/3859317324" TargetMode="External"/><Relationship Id="rId4411" Type="http://schemas.openxmlformats.org/officeDocument/2006/relationships/hyperlink" Target="https://www.sreality.cz/cs/v2/estates/3562701644" TargetMode="External"/><Relationship Id="rId5743" Type="http://schemas.openxmlformats.org/officeDocument/2006/relationships/hyperlink" Target="https://www.sreality.cz/cs/v2/estates/129532748" TargetMode="External"/><Relationship Id="rId4410" Type="http://schemas.openxmlformats.org/officeDocument/2006/relationships/hyperlink" Target="https://www.sreality.cz/cs/v2/estates/3454587724" TargetMode="External"/><Relationship Id="rId5744" Type="http://schemas.openxmlformats.org/officeDocument/2006/relationships/hyperlink" Target="https://www.sreality.cz/cs/v2/estates/1057763916" TargetMode="External"/><Relationship Id="rId4413" Type="http://schemas.openxmlformats.org/officeDocument/2006/relationships/hyperlink" Target="https://www.sreality.cz/cs/v2/estates/3040654156" TargetMode="External"/><Relationship Id="rId5741" Type="http://schemas.openxmlformats.org/officeDocument/2006/relationships/hyperlink" Target="https://www.sreality.cz/cs/v2/estates/2908484428" TargetMode="External"/><Relationship Id="rId4412" Type="http://schemas.openxmlformats.org/officeDocument/2006/relationships/hyperlink" Target="https://www.sreality.cz/cs/v2/estates/1120064332" TargetMode="External"/><Relationship Id="rId5742" Type="http://schemas.openxmlformats.org/officeDocument/2006/relationships/hyperlink" Target="https://www.sreality.cz/cs/v2/estates/3374175052" TargetMode="External"/><Relationship Id="rId15074" Type="http://schemas.openxmlformats.org/officeDocument/2006/relationships/hyperlink" Target="https://www.sreality.cz/cs/v2/estates/1599968076" TargetMode="External"/><Relationship Id="rId15075" Type="http://schemas.openxmlformats.org/officeDocument/2006/relationships/hyperlink" Target="https://www.sreality.cz/cs/v2/estates/3479016268" TargetMode="External"/><Relationship Id="rId15076" Type="http://schemas.openxmlformats.org/officeDocument/2006/relationships/hyperlink" Target="https://www.sreality.cz/cs/v2/estates/3006063180" TargetMode="External"/><Relationship Id="rId15077" Type="http://schemas.openxmlformats.org/officeDocument/2006/relationships/hyperlink" Target="https://www.sreality.cz/cs/v2/estates/1333629772" TargetMode="External"/><Relationship Id="rId15070" Type="http://schemas.openxmlformats.org/officeDocument/2006/relationships/hyperlink" Target="https://www.sreality.cz/cs/v2/estates/573412172" TargetMode="External"/><Relationship Id="rId15071" Type="http://schemas.openxmlformats.org/officeDocument/2006/relationships/hyperlink" Target="https://www.sreality.cz/cs/v2/estates/3794637644" TargetMode="External"/><Relationship Id="rId15072" Type="http://schemas.openxmlformats.org/officeDocument/2006/relationships/hyperlink" Target="https://www.sreality.cz/cs/v2/estates/1076794188" TargetMode="External"/><Relationship Id="rId15073" Type="http://schemas.openxmlformats.org/officeDocument/2006/relationships/hyperlink" Target="https://www.sreality.cz/cs/v2/estates/3777860428" TargetMode="External"/><Relationship Id="rId3191" Type="http://schemas.openxmlformats.org/officeDocument/2006/relationships/hyperlink" Target="https://www.sreality.cz/cs/v2/estates/1172165452" TargetMode="External"/><Relationship Id="rId3190" Type="http://schemas.openxmlformats.org/officeDocument/2006/relationships/hyperlink" Target="https://www.sreality.cz/cs/v2/estates/3417727564" TargetMode="External"/><Relationship Id="rId3193" Type="http://schemas.openxmlformats.org/officeDocument/2006/relationships/hyperlink" Target="https://www.sreality.cz/cs/v2/estates/3042497356" TargetMode="External"/><Relationship Id="rId3192" Type="http://schemas.openxmlformats.org/officeDocument/2006/relationships/hyperlink" Target="https://www.sreality.cz/cs/v2/estates/2451100492" TargetMode="External"/><Relationship Id="rId3195" Type="http://schemas.openxmlformats.org/officeDocument/2006/relationships/hyperlink" Target="https://www.sreality.cz/cs/v2/estates/179668300" TargetMode="External"/><Relationship Id="rId3194" Type="http://schemas.openxmlformats.org/officeDocument/2006/relationships/hyperlink" Target="https://www.sreality.cz/cs/v2/estates/2256655180" TargetMode="External"/><Relationship Id="rId3197" Type="http://schemas.openxmlformats.org/officeDocument/2006/relationships/hyperlink" Target="https://www.sreality.cz/cs/v2/estates/2865333068" TargetMode="External"/><Relationship Id="rId3196" Type="http://schemas.openxmlformats.org/officeDocument/2006/relationships/hyperlink" Target="https://www.sreality.cz/cs/v2/estates/3922948684" TargetMode="External"/><Relationship Id="rId3199" Type="http://schemas.openxmlformats.org/officeDocument/2006/relationships/hyperlink" Target="https://www.sreality.cz/cs/v2/estates/320336716" TargetMode="External"/><Relationship Id="rId3198" Type="http://schemas.openxmlformats.org/officeDocument/2006/relationships/hyperlink" Target="https://www.sreality.cz/cs/v2/estates/277979724" TargetMode="External"/><Relationship Id="rId15067" Type="http://schemas.openxmlformats.org/officeDocument/2006/relationships/hyperlink" Target="https://www.sreality.cz/cs/v2/estates/3620700748" TargetMode="External"/><Relationship Id="rId16399" Type="http://schemas.openxmlformats.org/officeDocument/2006/relationships/hyperlink" Target="https://www.sreality.cz/cs/v2/estates/3237958220" TargetMode="External"/><Relationship Id="rId15068" Type="http://schemas.openxmlformats.org/officeDocument/2006/relationships/hyperlink" Target="https://www.sreality.cz/cs/v2/estates/4035404" TargetMode="External"/><Relationship Id="rId16398" Type="http://schemas.openxmlformats.org/officeDocument/2006/relationships/hyperlink" Target="https://www.sreality.cz/cs/v2/estates/530080332" TargetMode="External"/><Relationship Id="rId15069" Type="http://schemas.openxmlformats.org/officeDocument/2006/relationships/hyperlink" Target="https://www.sreality.cz/cs/v2/estates/170758988" TargetMode="External"/><Relationship Id="rId15085" Type="http://schemas.openxmlformats.org/officeDocument/2006/relationships/hyperlink" Target="https://www.sreality.cz/cs/v2/estates/864981836" TargetMode="External"/><Relationship Id="rId15086" Type="http://schemas.openxmlformats.org/officeDocument/2006/relationships/hyperlink" Target="https://www.sreality.cz/cs/v2/estates/3116274508" TargetMode="External"/><Relationship Id="rId15087" Type="http://schemas.openxmlformats.org/officeDocument/2006/relationships/hyperlink" Target="https://www.sreality.cz/cs/v2/estates/2428408652" TargetMode="External"/><Relationship Id="rId15088" Type="http://schemas.openxmlformats.org/officeDocument/2006/relationships/hyperlink" Target="https://www.sreality.cz/cs/v2/estates/834573132" TargetMode="External"/><Relationship Id="rId15081" Type="http://schemas.openxmlformats.org/officeDocument/2006/relationships/hyperlink" Target="https://www.sreality.cz/cs/v2/estates/3688845900" TargetMode="External"/><Relationship Id="rId15082" Type="http://schemas.openxmlformats.org/officeDocument/2006/relationships/hyperlink" Target="https://www.sreality.cz/cs/v2/estates/3567162188" TargetMode="External"/><Relationship Id="rId15083" Type="http://schemas.openxmlformats.org/officeDocument/2006/relationships/hyperlink" Target="https://www.sreality.cz/cs/v2/estates/2510332492" TargetMode="External"/><Relationship Id="rId15084" Type="http://schemas.openxmlformats.org/officeDocument/2006/relationships/hyperlink" Target="https://www.sreality.cz/cs/v2/estates/1921946444" TargetMode="External"/><Relationship Id="rId15080" Type="http://schemas.openxmlformats.org/officeDocument/2006/relationships/hyperlink" Target="https://www.sreality.cz/cs/v2/estates/715035468" TargetMode="External"/><Relationship Id="rId3180" Type="http://schemas.openxmlformats.org/officeDocument/2006/relationships/hyperlink" Target="https://www.sreality.cz/cs/v2/estates/4005155660" TargetMode="External"/><Relationship Id="rId3182" Type="http://schemas.openxmlformats.org/officeDocument/2006/relationships/hyperlink" Target="https://www.sreality.cz/cs/v2/estates/993719116" TargetMode="External"/><Relationship Id="rId3181" Type="http://schemas.openxmlformats.org/officeDocument/2006/relationships/hyperlink" Target="https://www.sreality.cz/cs/v2/estates/2858414668" TargetMode="External"/><Relationship Id="rId3184" Type="http://schemas.openxmlformats.org/officeDocument/2006/relationships/hyperlink" Target="https://www.sreality.cz/cs/v2/estates/1396081484" TargetMode="External"/><Relationship Id="rId3183" Type="http://schemas.openxmlformats.org/officeDocument/2006/relationships/hyperlink" Target="https://www.sreality.cz/cs/v2/estates/3750204236" TargetMode="External"/><Relationship Id="rId3186" Type="http://schemas.openxmlformats.org/officeDocument/2006/relationships/hyperlink" Target="https://www.sreality.cz/cs/v2/estates/1275310924" TargetMode="External"/><Relationship Id="rId3185" Type="http://schemas.openxmlformats.org/officeDocument/2006/relationships/hyperlink" Target="https://www.sreality.cz/cs/v2/estates/891147084" TargetMode="External"/><Relationship Id="rId3188" Type="http://schemas.openxmlformats.org/officeDocument/2006/relationships/hyperlink" Target="https://www.sreality.cz/cs/v2/estates/534341452" TargetMode="External"/><Relationship Id="rId3187" Type="http://schemas.openxmlformats.org/officeDocument/2006/relationships/hyperlink" Target="https://www.sreality.cz/cs/v2/estates/2842030924" TargetMode="External"/><Relationship Id="rId15078" Type="http://schemas.openxmlformats.org/officeDocument/2006/relationships/hyperlink" Target="https://www.sreality.cz/cs/v2/estates/2793247564" TargetMode="External"/><Relationship Id="rId3189" Type="http://schemas.openxmlformats.org/officeDocument/2006/relationships/hyperlink" Target="https://www.sreality.cz/cs/v2/estates/2002215500" TargetMode="External"/><Relationship Id="rId15079" Type="http://schemas.openxmlformats.org/officeDocument/2006/relationships/hyperlink" Target="https://www.sreality.cz/cs/v2/estates/4100821836" TargetMode="External"/><Relationship Id="rId15052" Type="http://schemas.openxmlformats.org/officeDocument/2006/relationships/hyperlink" Target="https://www.sreality.cz/cs/v2/estates/663491148" TargetMode="External"/><Relationship Id="rId16384" Type="http://schemas.openxmlformats.org/officeDocument/2006/relationships/hyperlink" Target="https://www.sreality.cz/cs/v2/estates/698397516" TargetMode="External"/><Relationship Id="rId15053" Type="http://schemas.openxmlformats.org/officeDocument/2006/relationships/hyperlink" Target="https://www.sreality.cz/cs/v2/estates/2005668428" TargetMode="External"/><Relationship Id="rId16383" Type="http://schemas.openxmlformats.org/officeDocument/2006/relationships/hyperlink" Target="https://www.sreality.cz/cs/v2/estates/1890628428" TargetMode="External"/><Relationship Id="rId15054" Type="http://schemas.openxmlformats.org/officeDocument/2006/relationships/hyperlink" Target="https://www.sreality.cz/cs/v2/estates/3721237324" TargetMode="External"/><Relationship Id="rId16386" Type="http://schemas.openxmlformats.org/officeDocument/2006/relationships/hyperlink" Target="https://www.sreality.cz/cs/v2/estates/4037063500" TargetMode="External"/><Relationship Id="rId15055" Type="http://schemas.openxmlformats.org/officeDocument/2006/relationships/hyperlink" Target="https://www.sreality.cz/cs/v2/estates/2142065228" TargetMode="External"/><Relationship Id="rId16385" Type="http://schemas.openxmlformats.org/officeDocument/2006/relationships/hyperlink" Target="https://www.sreality.cz/cs/v2/estates/3214979916" TargetMode="External"/><Relationship Id="rId16380" Type="http://schemas.openxmlformats.org/officeDocument/2006/relationships/hyperlink" Target="https://www.sreality.cz/cs/v2/estates/2612048716" TargetMode="External"/><Relationship Id="rId15050" Type="http://schemas.openxmlformats.org/officeDocument/2006/relationships/hyperlink" Target="https://www.sreality.cz/cs/v2/estates/4232897100" TargetMode="External"/><Relationship Id="rId16382" Type="http://schemas.openxmlformats.org/officeDocument/2006/relationships/hyperlink" Target="https://www.sreality.cz/cs/v2/estates/850441036" TargetMode="External"/><Relationship Id="rId15051" Type="http://schemas.openxmlformats.org/officeDocument/2006/relationships/hyperlink" Target="https://www.sreality.cz/cs/v2/estates/1303221068" TargetMode="External"/><Relationship Id="rId16381" Type="http://schemas.openxmlformats.org/officeDocument/2006/relationships/hyperlink" Target="https://www.sreality.cz/cs/v2/estates/145797964" TargetMode="External"/><Relationship Id="rId15049" Type="http://schemas.openxmlformats.org/officeDocument/2006/relationships/hyperlink" Target="https://www.sreality.cz/cs/v2/estates/340256076" TargetMode="External"/><Relationship Id="rId15045" Type="http://schemas.openxmlformats.org/officeDocument/2006/relationships/hyperlink" Target="https://www.sreality.cz/cs/v2/estates/1296864076" TargetMode="External"/><Relationship Id="rId16377" Type="http://schemas.openxmlformats.org/officeDocument/2006/relationships/hyperlink" Target="https://www.sreality.cz/cs/v2/estates/2475733836" TargetMode="External"/><Relationship Id="rId15046" Type="http://schemas.openxmlformats.org/officeDocument/2006/relationships/hyperlink" Target="https://www.sreality.cz/cs/v2/estates/3013448524" TargetMode="External"/><Relationship Id="rId16376" Type="http://schemas.openxmlformats.org/officeDocument/2006/relationships/hyperlink" Target="https://www.sreality.cz/cs/v2/estates/2928718668" TargetMode="External"/><Relationship Id="rId15047" Type="http://schemas.openxmlformats.org/officeDocument/2006/relationships/hyperlink" Target="https://www.sreality.cz/cs/v2/estates/3510489932" TargetMode="External"/><Relationship Id="rId16379" Type="http://schemas.openxmlformats.org/officeDocument/2006/relationships/hyperlink" Target="https://www.sreality.cz/cs/v2/estates/2787463756" TargetMode="External"/><Relationship Id="rId15048" Type="http://schemas.openxmlformats.org/officeDocument/2006/relationships/hyperlink" Target="https://www.sreality.cz/cs/v2/estates/3607204684" TargetMode="External"/><Relationship Id="rId16378" Type="http://schemas.openxmlformats.org/officeDocument/2006/relationships/hyperlink" Target="https://www.sreality.cz/cs/v2/estates/1501606732" TargetMode="External"/><Relationship Id="rId15063" Type="http://schemas.openxmlformats.org/officeDocument/2006/relationships/hyperlink" Target="https://www.sreality.cz/cs/v2/estates/3993867084" TargetMode="External"/><Relationship Id="rId16395" Type="http://schemas.openxmlformats.org/officeDocument/2006/relationships/hyperlink" Target="https://www.sreality.cz/cs/v2/estates/3702481484" TargetMode="External"/><Relationship Id="rId15064" Type="http://schemas.openxmlformats.org/officeDocument/2006/relationships/hyperlink" Target="https://www.sreality.cz/cs/v2/estates/2718798668" TargetMode="External"/><Relationship Id="rId16394" Type="http://schemas.openxmlformats.org/officeDocument/2006/relationships/hyperlink" Target="https://www.sreality.cz/cs/v2/estates/3502944844" TargetMode="External"/><Relationship Id="rId15065" Type="http://schemas.openxmlformats.org/officeDocument/2006/relationships/hyperlink" Target="https://www.sreality.cz/cs/v2/estates/758739532" TargetMode="External"/><Relationship Id="rId16397" Type="http://schemas.openxmlformats.org/officeDocument/2006/relationships/hyperlink" Target="https://www.sreality.cz/cs/v2/estates/722031180" TargetMode="External"/><Relationship Id="rId15066" Type="http://schemas.openxmlformats.org/officeDocument/2006/relationships/hyperlink" Target="https://www.sreality.cz/cs/v2/estates/2050855756" TargetMode="External"/><Relationship Id="rId16396" Type="http://schemas.openxmlformats.org/officeDocument/2006/relationships/hyperlink" Target="https://www.sreality.cz/cs/v2/estates/3197321804" TargetMode="External"/><Relationship Id="rId16391" Type="http://schemas.openxmlformats.org/officeDocument/2006/relationships/hyperlink" Target="https://www.sreality.cz/cs/v2/estates/1995486028" TargetMode="External"/><Relationship Id="rId15060" Type="http://schemas.openxmlformats.org/officeDocument/2006/relationships/hyperlink" Target="https://www.sreality.cz/cs/v2/estates/200119116" TargetMode="External"/><Relationship Id="rId16390" Type="http://schemas.openxmlformats.org/officeDocument/2006/relationships/hyperlink" Target="https://www.sreality.cz/cs/v2/estates/1923928652" TargetMode="External"/><Relationship Id="rId15061" Type="http://schemas.openxmlformats.org/officeDocument/2006/relationships/hyperlink" Target="https://www.sreality.cz/cs/v2/estates/602772300" TargetMode="External"/><Relationship Id="rId16393" Type="http://schemas.openxmlformats.org/officeDocument/2006/relationships/hyperlink" Target="https://www.sreality.cz/cs/v2/estates/474403404" TargetMode="External"/><Relationship Id="rId15062" Type="http://schemas.openxmlformats.org/officeDocument/2006/relationships/hyperlink" Target="https://www.sreality.cz/cs/v2/estates/3323827020" TargetMode="External"/><Relationship Id="rId16392" Type="http://schemas.openxmlformats.org/officeDocument/2006/relationships/hyperlink" Target="https://www.sreality.cz/cs/v2/estates/1513141068" TargetMode="External"/><Relationship Id="rId15056" Type="http://schemas.openxmlformats.org/officeDocument/2006/relationships/hyperlink" Target="https://www.sreality.cz/cs/v2/estates/1456313164" TargetMode="External"/><Relationship Id="rId16388" Type="http://schemas.openxmlformats.org/officeDocument/2006/relationships/hyperlink" Target="https://www.sreality.cz/cs/v2/estates/3226117196" TargetMode="External"/><Relationship Id="rId15057" Type="http://schemas.openxmlformats.org/officeDocument/2006/relationships/hyperlink" Target="https://www.sreality.cz/cs/v2/estates/2278396748" TargetMode="External"/><Relationship Id="rId16387" Type="http://schemas.openxmlformats.org/officeDocument/2006/relationships/hyperlink" Target="https://www.sreality.cz/cs/v2/estates/3805328204" TargetMode="External"/><Relationship Id="rId15058" Type="http://schemas.openxmlformats.org/officeDocument/2006/relationships/hyperlink" Target="https://www.sreality.cz/cs/v2/estates/2549977932" TargetMode="External"/><Relationship Id="rId15059" Type="http://schemas.openxmlformats.org/officeDocument/2006/relationships/hyperlink" Target="https://www.sreality.cz/cs/v2/estates/3502195276" TargetMode="External"/><Relationship Id="rId16389" Type="http://schemas.openxmlformats.org/officeDocument/2006/relationships/hyperlink" Target="https://www.sreality.cz/cs/v2/estates/956334668" TargetMode="External"/><Relationship Id="rId4480" Type="http://schemas.openxmlformats.org/officeDocument/2006/relationships/hyperlink" Target="https://www.sreality.cz/cs/v2/estates/2495857228" TargetMode="External"/><Relationship Id="rId3151" Type="http://schemas.openxmlformats.org/officeDocument/2006/relationships/hyperlink" Target="https://www.sreality.cz/cs/v2/estates/3073827660" TargetMode="External"/><Relationship Id="rId4482" Type="http://schemas.openxmlformats.org/officeDocument/2006/relationships/hyperlink" Target="https://www.sreality.cz/cs/v2/estates/2173792844" TargetMode="External"/><Relationship Id="rId3150" Type="http://schemas.openxmlformats.org/officeDocument/2006/relationships/hyperlink" Target="https://www.sreality.cz/cs/v2/estates/948429644" TargetMode="External"/><Relationship Id="rId4481" Type="http://schemas.openxmlformats.org/officeDocument/2006/relationships/hyperlink" Target="https://www.sreality.cz/cs/v2/estates/2530243148" TargetMode="External"/><Relationship Id="rId3153" Type="http://schemas.openxmlformats.org/officeDocument/2006/relationships/hyperlink" Target="https://www.sreality.cz/cs/v2/estates/1212076876" TargetMode="External"/><Relationship Id="rId4484" Type="http://schemas.openxmlformats.org/officeDocument/2006/relationships/hyperlink" Target="https://www.sreality.cz/cs/v2/estates/524006220" TargetMode="External"/><Relationship Id="rId3152" Type="http://schemas.openxmlformats.org/officeDocument/2006/relationships/hyperlink" Target="https://www.sreality.cz/cs/v2/estates/2553832780" TargetMode="External"/><Relationship Id="rId4483" Type="http://schemas.openxmlformats.org/officeDocument/2006/relationships/hyperlink" Target="https://www.sreality.cz/cs/v2/estates/1425048396" TargetMode="External"/><Relationship Id="rId3155" Type="http://schemas.openxmlformats.org/officeDocument/2006/relationships/hyperlink" Target="https://www.sreality.cz/cs/v2/estates/3338900812" TargetMode="External"/><Relationship Id="rId4486" Type="http://schemas.openxmlformats.org/officeDocument/2006/relationships/hyperlink" Target="https://www.sreality.cz/cs/v2/estates/1009361740" TargetMode="External"/><Relationship Id="rId3154" Type="http://schemas.openxmlformats.org/officeDocument/2006/relationships/hyperlink" Target="https://www.sreality.cz/cs/v2/estates/1256494412" TargetMode="External"/><Relationship Id="rId4485" Type="http://schemas.openxmlformats.org/officeDocument/2006/relationships/hyperlink" Target="https://www.sreality.cz/cs/v2/estates/4223853388" TargetMode="External"/><Relationship Id="rId3157" Type="http://schemas.openxmlformats.org/officeDocument/2006/relationships/hyperlink" Target="https://www.sreality.cz/cs/v2/estates/260924492" TargetMode="External"/><Relationship Id="rId4488" Type="http://schemas.openxmlformats.org/officeDocument/2006/relationships/hyperlink" Target="https://www.sreality.cz/cs/v2/estates/536605516" TargetMode="External"/><Relationship Id="rId3156" Type="http://schemas.openxmlformats.org/officeDocument/2006/relationships/hyperlink" Target="https://www.sreality.cz/cs/v2/estates/1264968524" TargetMode="External"/><Relationship Id="rId4487" Type="http://schemas.openxmlformats.org/officeDocument/2006/relationships/hyperlink" Target="https://www.sreality.cz/cs/v2/estates/2853360460" TargetMode="External"/><Relationship Id="rId3159" Type="http://schemas.openxmlformats.org/officeDocument/2006/relationships/hyperlink" Target="https://www.sreality.cz/cs/v2/estates/2166149964" TargetMode="External"/><Relationship Id="rId3158" Type="http://schemas.openxmlformats.org/officeDocument/2006/relationships/hyperlink" Target="https://www.sreality.cz/cs/v2/estates/645194572" TargetMode="External"/><Relationship Id="rId4489" Type="http://schemas.openxmlformats.org/officeDocument/2006/relationships/hyperlink" Target="https://www.sreality.cz/cs/v2/estates/3806651212" TargetMode="External"/><Relationship Id="rId3149" Type="http://schemas.openxmlformats.org/officeDocument/2006/relationships/hyperlink" Target="https://www.sreality.cz/cs/v2/estates/2256757324" TargetMode="External"/><Relationship Id="rId3140" Type="http://schemas.openxmlformats.org/officeDocument/2006/relationships/hyperlink" Target="https://www.sreality.cz/cs/v2/estates/4019705164" TargetMode="External"/><Relationship Id="rId4471" Type="http://schemas.openxmlformats.org/officeDocument/2006/relationships/hyperlink" Target="https://www.sreality.cz/cs/v2/estates/2883769164" TargetMode="External"/><Relationship Id="rId4470" Type="http://schemas.openxmlformats.org/officeDocument/2006/relationships/hyperlink" Target="https://www.sreality.cz/cs/v2/estates/2889020236" TargetMode="External"/><Relationship Id="rId3142" Type="http://schemas.openxmlformats.org/officeDocument/2006/relationships/hyperlink" Target="https://www.sreality.cz/cs/v2/estates/3848987468" TargetMode="External"/><Relationship Id="rId4473" Type="http://schemas.openxmlformats.org/officeDocument/2006/relationships/hyperlink" Target="https://www.sreality.cz/cs/v2/estates/4273111884" TargetMode="External"/><Relationship Id="rId3141" Type="http://schemas.openxmlformats.org/officeDocument/2006/relationships/hyperlink" Target="https://www.sreality.cz/cs/v2/estates/535352140" TargetMode="External"/><Relationship Id="rId4472" Type="http://schemas.openxmlformats.org/officeDocument/2006/relationships/hyperlink" Target="https://www.sreality.cz/cs/v2/estates/3450573644" TargetMode="External"/><Relationship Id="rId3144" Type="http://schemas.openxmlformats.org/officeDocument/2006/relationships/hyperlink" Target="https://www.sreality.cz/cs/v2/estates/787961164" TargetMode="External"/><Relationship Id="rId4475" Type="http://schemas.openxmlformats.org/officeDocument/2006/relationships/hyperlink" Target="https://www.sreality.cz/cs/v2/estates/524636748" TargetMode="External"/><Relationship Id="rId3143" Type="http://schemas.openxmlformats.org/officeDocument/2006/relationships/hyperlink" Target="https://www.sreality.cz/cs/v2/estates/1583403852" TargetMode="External"/><Relationship Id="rId4474" Type="http://schemas.openxmlformats.org/officeDocument/2006/relationships/hyperlink" Target="https://www.sreality.cz/cs/v2/estates/2603017036" TargetMode="External"/><Relationship Id="rId3146" Type="http://schemas.openxmlformats.org/officeDocument/2006/relationships/hyperlink" Target="https://www.sreality.cz/cs/v2/estates/1563005772" TargetMode="External"/><Relationship Id="rId4477" Type="http://schemas.openxmlformats.org/officeDocument/2006/relationships/hyperlink" Target="https://www.sreality.cz/cs/v2/estates/827306828" TargetMode="External"/><Relationship Id="rId3145" Type="http://schemas.openxmlformats.org/officeDocument/2006/relationships/hyperlink" Target="https://www.sreality.cz/cs/v2/estates/3743916876" TargetMode="External"/><Relationship Id="rId4476" Type="http://schemas.openxmlformats.org/officeDocument/2006/relationships/hyperlink" Target="https://www.sreality.cz/cs/v2/estates/3491058252" TargetMode="External"/><Relationship Id="rId3148" Type="http://schemas.openxmlformats.org/officeDocument/2006/relationships/hyperlink" Target="https://www.sreality.cz/cs/v2/estates/3045286476" TargetMode="External"/><Relationship Id="rId4479" Type="http://schemas.openxmlformats.org/officeDocument/2006/relationships/hyperlink" Target="https://www.sreality.cz/cs/v2/estates/3979276876" TargetMode="External"/><Relationship Id="rId3147" Type="http://schemas.openxmlformats.org/officeDocument/2006/relationships/hyperlink" Target="https://www.sreality.cz/cs/v2/estates/3767718476" TargetMode="External"/><Relationship Id="rId4478" Type="http://schemas.openxmlformats.org/officeDocument/2006/relationships/hyperlink" Target="https://www.sreality.cz/cs/v2/estates/3001209676" TargetMode="External"/><Relationship Id="rId15096" Type="http://schemas.openxmlformats.org/officeDocument/2006/relationships/hyperlink" Target="https://www.sreality.cz/cs/v2/estates/3661017932" TargetMode="External"/><Relationship Id="rId15097" Type="http://schemas.openxmlformats.org/officeDocument/2006/relationships/hyperlink" Target="https://www.sreality.cz/cs/v2/estates/1821684556" TargetMode="External"/><Relationship Id="rId15098" Type="http://schemas.openxmlformats.org/officeDocument/2006/relationships/hyperlink" Target="https://www.sreality.cz/cs/v2/estates/1443279692" TargetMode="External"/><Relationship Id="rId15099" Type="http://schemas.openxmlformats.org/officeDocument/2006/relationships/hyperlink" Target="https://www.sreality.cz/cs/v2/estates/3645612876" TargetMode="External"/><Relationship Id="rId15092" Type="http://schemas.openxmlformats.org/officeDocument/2006/relationships/hyperlink" Target="https://www.sreality.cz/cs/v2/estates/1847173964" TargetMode="External"/><Relationship Id="rId15093" Type="http://schemas.openxmlformats.org/officeDocument/2006/relationships/hyperlink" Target="https://www.sreality.cz/cs/v2/estates/3550786380" TargetMode="External"/><Relationship Id="rId15094" Type="http://schemas.openxmlformats.org/officeDocument/2006/relationships/hyperlink" Target="https://www.sreality.cz/cs/v2/estates/1135514444" TargetMode="External"/><Relationship Id="rId15095" Type="http://schemas.openxmlformats.org/officeDocument/2006/relationships/hyperlink" Target="https://www.sreality.cz/cs/v2/estates/1479979852" TargetMode="External"/><Relationship Id="rId15090" Type="http://schemas.openxmlformats.org/officeDocument/2006/relationships/hyperlink" Target="https://www.sreality.cz/cs/v2/estates/3970863948" TargetMode="External"/><Relationship Id="rId15091" Type="http://schemas.openxmlformats.org/officeDocument/2006/relationships/hyperlink" Target="https://www.sreality.cz/cs/v2/estates/4018840396" TargetMode="External"/><Relationship Id="rId3171" Type="http://schemas.openxmlformats.org/officeDocument/2006/relationships/hyperlink" Target="https://www.sreality.cz/cs/v2/estates/861483596" TargetMode="External"/><Relationship Id="rId3170" Type="http://schemas.openxmlformats.org/officeDocument/2006/relationships/hyperlink" Target="https://www.sreality.cz/cs/v2/estates/559493708" TargetMode="External"/><Relationship Id="rId3173" Type="http://schemas.openxmlformats.org/officeDocument/2006/relationships/hyperlink" Target="https://www.sreality.cz/cs/v2/estates/821142348" TargetMode="External"/><Relationship Id="rId3172" Type="http://schemas.openxmlformats.org/officeDocument/2006/relationships/hyperlink" Target="https://www.sreality.cz/cs/v2/estates/3176739404" TargetMode="External"/><Relationship Id="rId3175" Type="http://schemas.openxmlformats.org/officeDocument/2006/relationships/hyperlink" Target="https://www.sreality.cz/cs/v2/estates/3533996620" TargetMode="External"/><Relationship Id="rId3174" Type="http://schemas.openxmlformats.org/officeDocument/2006/relationships/hyperlink" Target="https://www.sreality.cz/cs/v2/estates/2289599308" TargetMode="External"/><Relationship Id="rId3177" Type="http://schemas.openxmlformats.org/officeDocument/2006/relationships/hyperlink" Target="https://www.sreality.cz/cs/v2/estates/2584401228" TargetMode="External"/><Relationship Id="rId3176" Type="http://schemas.openxmlformats.org/officeDocument/2006/relationships/hyperlink" Target="https://www.sreality.cz/cs/v2/estates/3315708748" TargetMode="External"/><Relationship Id="rId3179" Type="http://schemas.openxmlformats.org/officeDocument/2006/relationships/hyperlink" Target="https://www.sreality.cz/cs/v2/estates/1708647244" TargetMode="External"/><Relationship Id="rId15089" Type="http://schemas.openxmlformats.org/officeDocument/2006/relationships/hyperlink" Target="https://www.sreality.cz/cs/v2/estates/2880344908" TargetMode="External"/><Relationship Id="rId3178" Type="http://schemas.openxmlformats.org/officeDocument/2006/relationships/hyperlink" Target="https://www.sreality.cz/cs/v2/estates/409829964" TargetMode="External"/><Relationship Id="rId3160" Type="http://schemas.openxmlformats.org/officeDocument/2006/relationships/hyperlink" Target="https://www.sreality.cz/cs/v2/estates/3445674828" TargetMode="External"/><Relationship Id="rId4491" Type="http://schemas.openxmlformats.org/officeDocument/2006/relationships/hyperlink" Target="https://www.sreality.cz/cs/v2/estates/3893547852" TargetMode="External"/><Relationship Id="rId4490" Type="http://schemas.openxmlformats.org/officeDocument/2006/relationships/hyperlink" Target="https://www.sreality.cz/cs/v2/estates/215802700" TargetMode="External"/><Relationship Id="rId3162" Type="http://schemas.openxmlformats.org/officeDocument/2006/relationships/hyperlink" Target="https://www.sreality.cz/cs/v2/estates/3708645964" TargetMode="External"/><Relationship Id="rId4493" Type="http://schemas.openxmlformats.org/officeDocument/2006/relationships/hyperlink" Target="https://www.sreality.cz/cs/v2/estates/1226850892" TargetMode="External"/><Relationship Id="rId3161" Type="http://schemas.openxmlformats.org/officeDocument/2006/relationships/hyperlink" Target="https://www.sreality.cz/cs/v2/estates/637231692" TargetMode="External"/><Relationship Id="rId4492" Type="http://schemas.openxmlformats.org/officeDocument/2006/relationships/hyperlink" Target="https://www.sreality.cz/cs/v2/estates/672523084" TargetMode="External"/><Relationship Id="rId3164" Type="http://schemas.openxmlformats.org/officeDocument/2006/relationships/hyperlink" Target="https://www.sreality.cz/cs/v2/estates/3443909452" TargetMode="External"/><Relationship Id="rId4495" Type="http://schemas.openxmlformats.org/officeDocument/2006/relationships/hyperlink" Target="https://www.sreality.cz/cs/v2/estates/3725775692" TargetMode="External"/><Relationship Id="rId3163" Type="http://schemas.openxmlformats.org/officeDocument/2006/relationships/hyperlink" Target="https://www.sreality.cz/cs/v2/estates/2628375372" TargetMode="External"/><Relationship Id="rId4494" Type="http://schemas.openxmlformats.org/officeDocument/2006/relationships/hyperlink" Target="https://www.sreality.cz/cs/v2/estates/4189360972" TargetMode="External"/><Relationship Id="rId3166" Type="http://schemas.openxmlformats.org/officeDocument/2006/relationships/hyperlink" Target="https://www.sreality.cz/cs/v2/estates/3272397644" TargetMode="External"/><Relationship Id="rId4497" Type="http://schemas.openxmlformats.org/officeDocument/2006/relationships/hyperlink" Target="https://www.sreality.cz/cs/v2/estates/2152309324" TargetMode="External"/><Relationship Id="rId3165" Type="http://schemas.openxmlformats.org/officeDocument/2006/relationships/hyperlink" Target="https://www.sreality.cz/cs/v2/estates/336233292" TargetMode="External"/><Relationship Id="rId4496" Type="http://schemas.openxmlformats.org/officeDocument/2006/relationships/hyperlink" Target="https://www.sreality.cz/cs/v2/estates/1881076300" TargetMode="External"/><Relationship Id="rId3168" Type="http://schemas.openxmlformats.org/officeDocument/2006/relationships/hyperlink" Target="https://www.sreality.cz/cs/v2/estates/2125304652" TargetMode="External"/><Relationship Id="rId4499" Type="http://schemas.openxmlformats.org/officeDocument/2006/relationships/hyperlink" Target="https://www.sreality.cz/cs/v2/estates/487773004" TargetMode="External"/><Relationship Id="rId3167" Type="http://schemas.openxmlformats.org/officeDocument/2006/relationships/hyperlink" Target="https://www.sreality.cz/cs/v2/estates/3102016076" TargetMode="External"/><Relationship Id="rId4498" Type="http://schemas.openxmlformats.org/officeDocument/2006/relationships/hyperlink" Target="https://www.sreality.cz/cs/v2/estates/1091498828" TargetMode="External"/><Relationship Id="rId3169" Type="http://schemas.openxmlformats.org/officeDocument/2006/relationships/hyperlink" Target="https://www.sreality.cz/cs/v2/estates/221307724" TargetMode="External"/><Relationship Id="rId18981" Type="http://schemas.openxmlformats.org/officeDocument/2006/relationships/hyperlink" Target="https://www.sreality.cz/cs/v2/estates/109347404" TargetMode="External"/><Relationship Id="rId18982" Type="http://schemas.openxmlformats.org/officeDocument/2006/relationships/hyperlink" Target="https://www.sreality.cz/cs/v2/estates/3155460684" TargetMode="External"/><Relationship Id="rId16320" Type="http://schemas.openxmlformats.org/officeDocument/2006/relationships/hyperlink" Target="https://www.sreality.cz/cs/v2/estates/4015436620" TargetMode="External"/><Relationship Id="rId17651" Type="http://schemas.openxmlformats.org/officeDocument/2006/relationships/hyperlink" Target="https://www.sreality.cz/cs/v2/estates/124216652" TargetMode="External"/><Relationship Id="rId17650" Type="http://schemas.openxmlformats.org/officeDocument/2006/relationships/hyperlink" Target="https://www.sreality.cz/cs/v2/estates/3573834316" TargetMode="External"/><Relationship Id="rId18980" Type="http://schemas.openxmlformats.org/officeDocument/2006/relationships/hyperlink" Target="https://www.sreality.cz/cs/v2/estates/4199281484" TargetMode="External"/><Relationship Id="rId16319" Type="http://schemas.openxmlformats.org/officeDocument/2006/relationships/hyperlink" Target="https://www.sreality.cz/cs/v2/estates/3143021388" TargetMode="External"/><Relationship Id="rId16318" Type="http://schemas.openxmlformats.org/officeDocument/2006/relationships/hyperlink" Target="https://www.sreality.cz/cs/v2/estates/3125195596" TargetMode="External"/><Relationship Id="rId17649" Type="http://schemas.openxmlformats.org/officeDocument/2006/relationships/hyperlink" Target="https://www.sreality.cz/cs/v2/estates/331719244" TargetMode="External"/><Relationship Id="rId16315" Type="http://schemas.openxmlformats.org/officeDocument/2006/relationships/hyperlink" Target="https://www.sreality.cz/cs/v2/estates/3143021388" TargetMode="External"/><Relationship Id="rId17646" Type="http://schemas.openxmlformats.org/officeDocument/2006/relationships/hyperlink" Target="https://www.sreality.cz/cs/v2/estates/4229485132" TargetMode="External"/><Relationship Id="rId18978" Type="http://schemas.openxmlformats.org/officeDocument/2006/relationships/hyperlink" Target="https://www.sreality.cz/cs/v2/estates/3718869580" TargetMode="External"/><Relationship Id="rId16314" Type="http://schemas.openxmlformats.org/officeDocument/2006/relationships/hyperlink" Target="https://www.sreality.cz/cs/v2/estates/3341202252" TargetMode="External"/><Relationship Id="rId17645" Type="http://schemas.openxmlformats.org/officeDocument/2006/relationships/hyperlink" Target="https://www.sreality.cz/cs/v2/estates/535061068" TargetMode="External"/><Relationship Id="rId18979" Type="http://schemas.openxmlformats.org/officeDocument/2006/relationships/hyperlink" Target="https://www.sreality.cz/cs/v2/estates/2729177676" TargetMode="External"/><Relationship Id="rId16317" Type="http://schemas.openxmlformats.org/officeDocument/2006/relationships/hyperlink" Target="https://www.sreality.cz/cs/v2/estates/1549185868" TargetMode="External"/><Relationship Id="rId17648" Type="http://schemas.openxmlformats.org/officeDocument/2006/relationships/hyperlink" Target="https://www.sreality.cz/cs/v2/estates/1761894988" TargetMode="External"/><Relationship Id="rId18976" Type="http://schemas.openxmlformats.org/officeDocument/2006/relationships/hyperlink" Target="https://www.sreality.cz/cs/v2/estates/1040511820" TargetMode="External"/><Relationship Id="rId16316" Type="http://schemas.openxmlformats.org/officeDocument/2006/relationships/hyperlink" Target="https://www.sreality.cz/cs/v2/estates/4015436620" TargetMode="External"/><Relationship Id="rId17647" Type="http://schemas.openxmlformats.org/officeDocument/2006/relationships/hyperlink" Target="https://www.sreality.cz/cs/v2/estates/249242188" TargetMode="External"/><Relationship Id="rId18977" Type="http://schemas.openxmlformats.org/officeDocument/2006/relationships/hyperlink" Target="https://www.sreality.cz/cs/v2/estates/2570187596" TargetMode="External"/><Relationship Id="rId16311" Type="http://schemas.openxmlformats.org/officeDocument/2006/relationships/hyperlink" Target="https://www.sreality.cz/cs/v2/estates/4245668428" TargetMode="External"/><Relationship Id="rId17642" Type="http://schemas.openxmlformats.org/officeDocument/2006/relationships/hyperlink" Target="https://www.sreality.cz/cs/v2/estates/1232818764" TargetMode="External"/><Relationship Id="rId18974" Type="http://schemas.openxmlformats.org/officeDocument/2006/relationships/hyperlink" Target="https://www.sreality.cz/cs/v2/estates/2096755276" TargetMode="External"/><Relationship Id="rId16310" Type="http://schemas.openxmlformats.org/officeDocument/2006/relationships/hyperlink" Target="https://www.sreality.cz/cs/v2/estates/3258364748" TargetMode="External"/><Relationship Id="rId17641" Type="http://schemas.openxmlformats.org/officeDocument/2006/relationships/hyperlink" Target="https://www.sreality.cz/cs/v2/estates/1665880652" TargetMode="External"/><Relationship Id="rId18975" Type="http://schemas.openxmlformats.org/officeDocument/2006/relationships/hyperlink" Target="https://www.sreality.cz/cs/v2/estates/3859411532" TargetMode="External"/><Relationship Id="rId16313" Type="http://schemas.openxmlformats.org/officeDocument/2006/relationships/hyperlink" Target="https://www.sreality.cz/cs/v2/estates/2401678156" TargetMode="External"/><Relationship Id="rId17644" Type="http://schemas.openxmlformats.org/officeDocument/2006/relationships/hyperlink" Target="https://www.sreality.cz/cs/v2/estates/252806476" TargetMode="External"/><Relationship Id="rId18972" Type="http://schemas.openxmlformats.org/officeDocument/2006/relationships/hyperlink" Target="https://www.sreality.cz/cs/v2/estates/295080524" TargetMode="External"/><Relationship Id="rId16312" Type="http://schemas.openxmlformats.org/officeDocument/2006/relationships/hyperlink" Target="https://www.sreality.cz/cs/v2/estates/3928404812" TargetMode="External"/><Relationship Id="rId17643" Type="http://schemas.openxmlformats.org/officeDocument/2006/relationships/hyperlink" Target="https://www.sreality.cz/cs/v2/estates/2729002316" TargetMode="External"/><Relationship Id="rId18973" Type="http://schemas.openxmlformats.org/officeDocument/2006/relationships/hyperlink" Target="https://www.sreality.cz/cs/v2/estates/158921292" TargetMode="External"/><Relationship Id="rId17660" Type="http://schemas.openxmlformats.org/officeDocument/2006/relationships/hyperlink" Target="https://www.sreality.cz/cs/v2/estates/850747980" TargetMode="External"/><Relationship Id="rId18992" Type="http://schemas.openxmlformats.org/officeDocument/2006/relationships/hyperlink" Target="https://www.sreality.cz/cs/v2/estates/1439072844" TargetMode="External"/><Relationship Id="rId18993" Type="http://schemas.openxmlformats.org/officeDocument/2006/relationships/hyperlink" Target="https://www.sreality.cz/cs/v2/estates/317096524" TargetMode="External"/><Relationship Id="rId16331" Type="http://schemas.openxmlformats.org/officeDocument/2006/relationships/hyperlink" Target="https://www.sreality.cz/cs/v2/estates/4210471756" TargetMode="External"/><Relationship Id="rId17662" Type="http://schemas.openxmlformats.org/officeDocument/2006/relationships/hyperlink" Target="https://www.sreality.cz/cs/v2/estates/2812633676" TargetMode="External"/><Relationship Id="rId18990" Type="http://schemas.openxmlformats.org/officeDocument/2006/relationships/hyperlink" Target="https://www.sreality.cz/cs/v2/estates/1726317132" TargetMode="External"/><Relationship Id="rId15000" Type="http://schemas.openxmlformats.org/officeDocument/2006/relationships/hyperlink" Target="https://www.sreality.cz/cs/v2/estates/865899340" TargetMode="External"/><Relationship Id="rId16330" Type="http://schemas.openxmlformats.org/officeDocument/2006/relationships/hyperlink" Target="https://www.sreality.cz/cs/v2/estates/3394679628" TargetMode="External"/><Relationship Id="rId17661" Type="http://schemas.openxmlformats.org/officeDocument/2006/relationships/hyperlink" Target="https://www.sreality.cz/cs/v2/estates/749036108" TargetMode="External"/><Relationship Id="rId18991" Type="http://schemas.openxmlformats.org/officeDocument/2006/relationships/hyperlink" Target="https://www.sreality.cz/cs/v2/estates/3860169292" TargetMode="External"/><Relationship Id="rId16329" Type="http://schemas.openxmlformats.org/officeDocument/2006/relationships/hyperlink" Target="https://www.sreality.cz/cs/v2/estates/3208500044" TargetMode="External"/><Relationship Id="rId16326" Type="http://schemas.openxmlformats.org/officeDocument/2006/relationships/hyperlink" Target="https://www.sreality.cz/cs/v2/estates/2181969228" TargetMode="External"/><Relationship Id="rId17657" Type="http://schemas.openxmlformats.org/officeDocument/2006/relationships/hyperlink" Target="https://www.sreality.cz/cs/v2/estates/2876985932" TargetMode="External"/><Relationship Id="rId18989" Type="http://schemas.openxmlformats.org/officeDocument/2006/relationships/hyperlink" Target="https://www.sreality.cz/cs/v2/estates/3684008524" TargetMode="External"/><Relationship Id="rId16325" Type="http://schemas.openxmlformats.org/officeDocument/2006/relationships/hyperlink" Target="https://www.sreality.cz/cs/v2/estates/545079884" TargetMode="External"/><Relationship Id="rId17656" Type="http://schemas.openxmlformats.org/officeDocument/2006/relationships/hyperlink" Target="https://www.sreality.cz/cs/v2/estates/99017548" TargetMode="External"/><Relationship Id="rId16328" Type="http://schemas.openxmlformats.org/officeDocument/2006/relationships/hyperlink" Target="https://www.sreality.cz/cs/v2/estates/2930762572" TargetMode="External"/><Relationship Id="rId17659" Type="http://schemas.openxmlformats.org/officeDocument/2006/relationships/hyperlink" Target="https://www.sreality.cz/cs/v2/estates/612721228" TargetMode="External"/><Relationship Id="rId18987" Type="http://schemas.openxmlformats.org/officeDocument/2006/relationships/hyperlink" Target="https://www.sreality.cz/cs/v2/estates/892633676" TargetMode="External"/><Relationship Id="rId16327" Type="http://schemas.openxmlformats.org/officeDocument/2006/relationships/hyperlink" Target="https://www.sreality.cz/cs/v2/estates/3058086732" TargetMode="External"/><Relationship Id="rId17658" Type="http://schemas.openxmlformats.org/officeDocument/2006/relationships/hyperlink" Target="https://www.sreality.cz/cs/v2/estates/1803903564" TargetMode="External"/><Relationship Id="rId18988" Type="http://schemas.openxmlformats.org/officeDocument/2006/relationships/hyperlink" Target="https://www.sreality.cz/cs/v2/estates/1575867212" TargetMode="External"/><Relationship Id="rId16322" Type="http://schemas.openxmlformats.org/officeDocument/2006/relationships/hyperlink" Target="https://www.sreality.cz/cs/v2/estates/3125195596" TargetMode="External"/><Relationship Id="rId17653" Type="http://schemas.openxmlformats.org/officeDocument/2006/relationships/hyperlink" Target="https://www.sreality.cz/cs/v2/estates/2688836172" TargetMode="External"/><Relationship Id="rId18985" Type="http://schemas.openxmlformats.org/officeDocument/2006/relationships/hyperlink" Target="https://www.sreality.cz/cs/v2/estates/4113859148" TargetMode="External"/><Relationship Id="rId16321" Type="http://schemas.openxmlformats.org/officeDocument/2006/relationships/hyperlink" Target="https://www.sreality.cz/cs/v2/estates/1549185868" TargetMode="External"/><Relationship Id="rId17652" Type="http://schemas.openxmlformats.org/officeDocument/2006/relationships/hyperlink" Target="https://www.sreality.cz/cs/v2/estates/2756993612" TargetMode="External"/><Relationship Id="rId18986" Type="http://schemas.openxmlformats.org/officeDocument/2006/relationships/hyperlink" Target="https://www.sreality.cz/cs/v2/estates/1383367244" TargetMode="External"/><Relationship Id="rId16324" Type="http://schemas.openxmlformats.org/officeDocument/2006/relationships/hyperlink" Target="https://www.sreality.cz/cs/v2/estates/1041449548" TargetMode="External"/><Relationship Id="rId17655" Type="http://schemas.openxmlformats.org/officeDocument/2006/relationships/hyperlink" Target="https://www.sreality.cz/cs/v2/estates/2850845260" TargetMode="External"/><Relationship Id="rId18983" Type="http://schemas.openxmlformats.org/officeDocument/2006/relationships/hyperlink" Target="https://www.sreality.cz/cs/v2/estates/3325329996" TargetMode="External"/><Relationship Id="rId16323" Type="http://schemas.openxmlformats.org/officeDocument/2006/relationships/hyperlink" Target="https://www.sreality.cz/cs/v2/estates/2353443660" TargetMode="External"/><Relationship Id="rId17654" Type="http://schemas.openxmlformats.org/officeDocument/2006/relationships/hyperlink" Target="https://www.sreality.cz/cs/v2/estates/2824942156" TargetMode="External"/><Relationship Id="rId18984" Type="http://schemas.openxmlformats.org/officeDocument/2006/relationships/hyperlink" Target="https://www.sreality.cz/cs/v2/estates/2771681868" TargetMode="External"/><Relationship Id="rId18960" Type="http://schemas.openxmlformats.org/officeDocument/2006/relationships/hyperlink" Target="https://www.sreality.cz/cs/v2/estates/4061393484" TargetMode="External"/><Relationship Id="rId17628" Type="http://schemas.openxmlformats.org/officeDocument/2006/relationships/hyperlink" Target="https://www.sreality.cz/cs/v2/estates/162222668" TargetMode="External"/><Relationship Id="rId17627" Type="http://schemas.openxmlformats.org/officeDocument/2006/relationships/hyperlink" Target="https://www.sreality.cz/cs/v2/estates/318534220" TargetMode="External"/><Relationship Id="rId18958" Type="http://schemas.openxmlformats.org/officeDocument/2006/relationships/hyperlink" Target="https://www.sreality.cz/cs/v2/estates/4272157260" TargetMode="External"/><Relationship Id="rId17629" Type="http://schemas.openxmlformats.org/officeDocument/2006/relationships/hyperlink" Target="https://www.sreality.cz/cs/v2/estates/3693982284" TargetMode="External"/><Relationship Id="rId18959" Type="http://schemas.openxmlformats.org/officeDocument/2006/relationships/hyperlink" Target="https://www.sreality.cz/cs/v2/estates/2699998540" TargetMode="External"/><Relationship Id="rId17624" Type="http://schemas.openxmlformats.org/officeDocument/2006/relationships/hyperlink" Target="https://www.sreality.cz/cs/v2/estates/817582668" TargetMode="External"/><Relationship Id="rId18956" Type="http://schemas.openxmlformats.org/officeDocument/2006/relationships/hyperlink" Target="https://www.sreality.cz/cs/v2/estates/1642635852" TargetMode="External"/><Relationship Id="rId17623" Type="http://schemas.openxmlformats.org/officeDocument/2006/relationships/hyperlink" Target="https://www.sreality.cz/cs/v2/estates/2830922316" TargetMode="External"/><Relationship Id="rId18957" Type="http://schemas.openxmlformats.org/officeDocument/2006/relationships/hyperlink" Target="https://www.sreality.cz/cs/v2/estates/2273571404" TargetMode="External"/><Relationship Id="rId17626" Type="http://schemas.openxmlformats.org/officeDocument/2006/relationships/hyperlink" Target="https://www.sreality.cz/cs/v2/estates/48607820" TargetMode="External"/><Relationship Id="rId18954" Type="http://schemas.openxmlformats.org/officeDocument/2006/relationships/hyperlink" Target="https://www.sreality.cz/cs/v2/estates/3487077196" TargetMode="External"/><Relationship Id="rId17625" Type="http://schemas.openxmlformats.org/officeDocument/2006/relationships/hyperlink" Target="https://www.sreality.cz/cs/v2/estates/1263759948" TargetMode="External"/><Relationship Id="rId18955" Type="http://schemas.openxmlformats.org/officeDocument/2006/relationships/hyperlink" Target="https://www.sreality.cz/cs/v2/estates/2607891788" TargetMode="External"/><Relationship Id="rId17620" Type="http://schemas.openxmlformats.org/officeDocument/2006/relationships/hyperlink" Target="https://www.sreality.cz/cs/v2/estates/1503351372" TargetMode="External"/><Relationship Id="rId18952" Type="http://schemas.openxmlformats.org/officeDocument/2006/relationships/hyperlink" Target="https://www.sreality.cz/cs/v2/estates/731558476" TargetMode="External"/><Relationship Id="rId18953" Type="http://schemas.openxmlformats.org/officeDocument/2006/relationships/hyperlink" Target="https://www.sreality.cz/cs/v2/estates/1417548364" TargetMode="External"/><Relationship Id="rId17622" Type="http://schemas.openxmlformats.org/officeDocument/2006/relationships/hyperlink" Target="https://www.sreality.cz/cs/v2/estates/2778419788" TargetMode="External"/><Relationship Id="rId18950" Type="http://schemas.openxmlformats.org/officeDocument/2006/relationships/hyperlink" Target="https://www.sreality.cz/cs/v2/estates/3604148812" TargetMode="External"/><Relationship Id="rId17621" Type="http://schemas.openxmlformats.org/officeDocument/2006/relationships/hyperlink" Target="https://www.sreality.cz/cs/v2/estates/3617280588" TargetMode="External"/><Relationship Id="rId18951" Type="http://schemas.openxmlformats.org/officeDocument/2006/relationships/hyperlink" Target="https://www.sreality.cz/cs/v2/estates/3166892620" TargetMode="External"/><Relationship Id="rId18970" Type="http://schemas.openxmlformats.org/officeDocument/2006/relationships/hyperlink" Target="https://www.sreality.cz/cs/v2/estates/916997452" TargetMode="External"/><Relationship Id="rId18971" Type="http://schemas.openxmlformats.org/officeDocument/2006/relationships/hyperlink" Target="https://www.sreality.cz/cs/v2/estates/2007560780" TargetMode="External"/><Relationship Id="rId17640" Type="http://schemas.openxmlformats.org/officeDocument/2006/relationships/hyperlink" Target="https://www.sreality.cz/cs/v2/estates/1591046732" TargetMode="External"/><Relationship Id="rId16308" Type="http://schemas.openxmlformats.org/officeDocument/2006/relationships/hyperlink" Target="https://www.sreality.cz/cs/v2/estates/1597420364" TargetMode="External"/><Relationship Id="rId17639" Type="http://schemas.openxmlformats.org/officeDocument/2006/relationships/hyperlink" Target="https://www.sreality.cz/cs/v2/estates/3124449868" TargetMode="External"/><Relationship Id="rId16307" Type="http://schemas.openxmlformats.org/officeDocument/2006/relationships/hyperlink" Target="https://www.sreality.cz/cs/v2/estates/3894362700" TargetMode="External"/><Relationship Id="rId17638" Type="http://schemas.openxmlformats.org/officeDocument/2006/relationships/hyperlink" Target="https://www.sreality.cz/cs/v2/estates/3672855116" TargetMode="External"/><Relationship Id="rId18969" Type="http://schemas.openxmlformats.org/officeDocument/2006/relationships/hyperlink" Target="https://www.sreality.cz/cs/v2/estates/2963272268" TargetMode="External"/><Relationship Id="rId16309" Type="http://schemas.openxmlformats.org/officeDocument/2006/relationships/hyperlink" Target="https://www.sreality.cz/cs/v2/estates/3476468556" TargetMode="External"/><Relationship Id="rId16304" Type="http://schemas.openxmlformats.org/officeDocument/2006/relationships/hyperlink" Target="https://www.sreality.cz/cs/v2/estates/956740428" TargetMode="External"/><Relationship Id="rId17635" Type="http://schemas.openxmlformats.org/officeDocument/2006/relationships/hyperlink" Target="https://www.sreality.cz/cs/v2/estates/2932560460" TargetMode="External"/><Relationship Id="rId18967" Type="http://schemas.openxmlformats.org/officeDocument/2006/relationships/hyperlink" Target="https://www.sreality.cz/cs/v2/estates/1507783244" TargetMode="External"/><Relationship Id="rId16303" Type="http://schemas.openxmlformats.org/officeDocument/2006/relationships/hyperlink" Target="https://www.sreality.cz/cs/v2/estates/2332472140" TargetMode="External"/><Relationship Id="rId17634" Type="http://schemas.openxmlformats.org/officeDocument/2006/relationships/hyperlink" Target="https://www.sreality.cz/cs/v2/estates/120721996" TargetMode="External"/><Relationship Id="rId18968" Type="http://schemas.openxmlformats.org/officeDocument/2006/relationships/hyperlink" Target="https://www.sreality.cz/cs/v2/estates/1863250508" TargetMode="External"/><Relationship Id="rId16306" Type="http://schemas.openxmlformats.org/officeDocument/2006/relationships/hyperlink" Target="https://www.sreality.cz/cs/v2/estates/3734250828" TargetMode="External"/><Relationship Id="rId17637" Type="http://schemas.openxmlformats.org/officeDocument/2006/relationships/hyperlink" Target="https://www.sreality.cz/cs/v2/estates/1341870668" TargetMode="External"/><Relationship Id="rId18965" Type="http://schemas.openxmlformats.org/officeDocument/2006/relationships/hyperlink" Target="https://www.sreality.cz/cs/v2/estates/209580620" TargetMode="External"/><Relationship Id="rId16305" Type="http://schemas.openxmlformats.org/officeDocument/2006/relationships/hyperlink" Target="https://www.sreality.cz/cs/v2/estates/2265363276" TargetMode="External"/><Relationship Id="rId17636" Type="http://schemas.openxmlformats.org/officeDocument/2006/relationships/hyperlink" Target="https://www.sreality.cz/cs/v2/estates/1201803852" TargetMode="External"/><Relationship Id="rId18966" Type="http://schemas.openxmlformats.org/officeDocument/2006/relationships/hyperlink" Target="https://www.sreality.cz/cs/v2/estates/495907404" TargetMode="External"/><Relationship Id="rId16300" Type="http://schemas.openxmlformats.org/officeDocument/2006/relationships/hyperlink" Target="https://www.sreality.cz/cs/v2/estates/786871116" TargetMode="External"/><Relationship Id="rId17631" Type="http://schemas.openxmlformats.org/officeDocument/2006/relationships/hyperlink" Target="https://www.sreality.cz/cs/v2/estates/1783931468" TargetMode="External"/><Relationship Id="rId18963" Type="http://schemas.openxmlformats.org/officeDocument/2006/relationships/hyperlink" Target="https://www.sreality.cz/cs/v2/estates/1944973900" TargetMode="External"/><Relationship Id="rId17630" Type="http://schemas.openxmlformats.org/officeDocument/2006/relationships/hyperlink" Target="https://www.sreality.cz/cs/v2/estates/554558028" TargetMode="External"/><Relationship Id="rId18964" Type="http://schemas.openxmlformats.org/officeDocument/2006/relationships/hyperlink" Target="https://www.sreality.cz/cs/v2/estates/3860330316" TargetMode="External"/><Relationship Id="rId16302" Type="http://schemas.openxmlformats.org/officeDocument/2006/relationships/hyperlink" Target="https://www.sreality.cz/cs/v2/estates/2803282764" TargetMode="External"/><Relationship Id="rId17633" Type="http://schemas.openxmlformats.org/officeDocument/2006/relationships/hyperlink" Target="https://www.sreality.cz/cs/v2/estates/701108812" TargetMode="External"/><Relationship Id="rId18961" Type="http://schemas.openxmlformats.org/officeDocument/2006/relationships/hyperlink" Target="https://www.sreality.cz/cs/v2/estates/1086280268" TargetMode="External"/><Relationship Id="rId16301" Type="http://schemas.openxmlformats.org/officeDocument/2006/relationships/hyperlink" Target="https://www.sreality.cz/cs/v2/estates/837202764" TargetMode="External"/><Relationship Id="rId17632" Type="http://schemas.openxmlformats.org/officeDocument/2006/relationships/hyperlink" Target="https://www.sreality.cz/cs/v2/estates/771109452" TargetMode="External"/><Relationship Id="rId18962" Type="http://schemas.openxmlformats.org/officeDocument/2006/relationships/hyperlink" Target="https://www.sreality.cz/cs/v2/estates/4075504972" TargetMode="External"/><Relationship Id="rId15030" Type="http://schemas.openxmlformats.org/officeDocument/2006/relationships/hyperlink" Target="https://www.sreality.cz/cs/v2/estates/1752994636" TargetMode="External"/><Relationship Id="rId16362" Type="http://schemas.openxmlformats.org/officeDocument/2006/relationships/hyperlink" Target="https://www.sreality.cz/cs/v2/estates/67613516" TargetMode="External"/><Relationship Id="rId17693" Type="http://schemas.openxmlformats.org/officeDocument/2006/relationships/hyperlink" Target="https://www.sreality.cz/cs/v2/estates/3321258572" TargetMode="External"/><Relationship Id="rId15031" Type="http://schemas.openxmlformats.org/officeDocument/2006/relationships/hyperlink" Target="https://www.sreality.cz/cs/v2/estates/2189202252" TargetMode="External"/><Relationship Id="rId16361" Type="http://schemas.openxmlformats.org/officeDocument/2006/relationships/hyperlink" Target="https://www.sreality.cz/cs/v2/estates/3724100172" TargetMode="External"/><Relationship Id="rId17692" Type="http://schemas.openxmlformats.org/officeDocument/2006/relationships/hyperlink" Target="https://www.sreality.cz/cs/v2/estates/2146853452" TargetMode="External"/><Relationship Id="rId15032" Type="http://schemas.openxmlformats.org/officeDocument/2006/relationships/hyperlink" Target="https://www.sreality.cz/cs/v2/estates/1919382092" TargetMode="External"/><Relationship Id="rId16364" Type="http://schemas.openxmlformats.org/officeDocument/2006/relationships/hyperlink" Target="https://www.sreality.cz/cs/v2/estates/566735692" TargetMode="External"/><Relationship Id="rId17695" Type="http://schemas.openxmlformats.org/officeDocument/2006/relationships/hyperlink" Target="https://www.sreality.cz/cs/v2/estates/1390830156" TargetMode="External"/><Relationship Id="rId15033" Type="http://schemas.openxmlformats.org/officeDocument/2006/relationships/hyperlink" Target="https://www.sreality.cz/cs/v2/estates/4152136524" TargetMode="External"/><Relationship Id="rId16363" Type="http://schemas.openxmlformats.org/officeDocument/2006/relationships/hyperlink" Target="https://www.sreality.cz/cs/v2/estates/314266188" TargetMode="External"/><Relationship Id="rId17694" Type="http://schemas.openxmlformats.org/officeDocument/2006/relationships/hyperlink" Target="https://www.sreality.cz/cs/v2/estates/4293288524" TargetMode="External"/><Relationship Id="rId16360" Type="http://schemas.openxmlformats.org/officeDocument/2006/relationships/hyperlink" Target="https://www.sreality.cz/cs/v2/estates/86200908" TargetMode="External"/><Relationship Id="rId17691" Type="http://schemas.openxmlformats.org/officeDocument/2006/relationships/hyperlink" Target="https://www.sreality.cz/cs/v2/estates/3032900172" TargetMode="External"/><Relationship Id="rId17690" Type="http://schemas.openxmlformats.org/officeDocument/2006/relationships/hyperlink" Target="https://www.sreality.cz/cs/v2/estates/1708548684" TargetMode="External"/><Relationship Id="rId15027" Type="http://schemas.openxmlformats.org/officeDocument/2006/relationships/hyperlink" Target="https://www.sreality.cz/cs/v2/estates/1549570892" TargetMode="External"/><Relationship Id="rId16359" Type="http://schemas.openxmlformats.org/officeDocument/2006/relationships/hyperlink" Target="https://www.sreality.cz/cs/v2/estates/4011307852" TargetMode="External"/><Relationship Id="rId15028" Type="http://schemas.openxmlformats.org/officeDocument/2006/relationships/hyperlink" Target="https://www.sreality.cz/cs/v2/estates/2958857036" TargetMode="External"/><Relationship Id="rId16358" Type="http://schemas.openxmlformats.org/officeDocument/2006/relationships/hyperlink" Target="https://www.sreality.cz/cs/v2/estates/694698572" TargetMode="External"/><Relationship Id="rId17689" Type="http://schemas.openxmlformats.org/officeDocument/2006/relationships/hyperlink" Target="https://www.sreality.cz/cs/v2/estates/550920780" TargetMode="External"/><Relationship Id="rId15029" Type="http://schemas.openxmlformats.org/officeDocument/2006/relationships/hyperlink" Target="https://www.sreality.cz/cs/v2/estates/4283208524" TargetMode="External"/><Relationship Id="rId15023" Type="http://schemas.openxmlformats.org/officeDocument/2006/relationships/hyperlink" Target="https://www.sreality.cz/cs/v2/estates/1801229132" TargetMode="External"/><Relationship Id="rId16355" Type="http://schemas.openxmlformats.org/officeDocument/2006/relationships/hyperlink" Target="https://www.sreality.cz/cs/v2/estates/1452192588" TargetMode="External"/><Relationship Id="rId17686" Type="http://schemas.openxmlformats.org/officeDocument/2006/relationships/hyperlink" Target="https://www.sreality.cz/cs/v2/estates/550920780" TargetMode="External"/><Relationship Id="rId15024" Type="http://schemas.openxmlformats.org/officeDocument/2006/relationships/hyperlink" Target="https://www.sreality.cz/cs/v2/estates/1499239244" TargetMode="External"/><Relationship Id="rId16354" Type="http://schemas.openxmlformats.org/officeDocument/2006/relationships/hyperlink" Target="https://www.sreality.cz/cs/v2/estates/703050572" TargetMode="External"/><Relationship Id="rId17685" Type="http://schemas.openxmlformats.org/officeDocument/2006/relationships/hyperlink" Target="https://www.sreality.cz/cs/v2/estates/462344780" TargetMode="External"/><Relationship Id="rId15025" Type="http://schemas.openxmlformats.org/officeDocument/2006/relationships/hyperlink" Target="https://www.sreality.cz/cs/v2/estates/2396840524" TargetMode="External"/><Relationship Id="rId16357" Type="http://schemas.openxmlformats.org/officeDocument/2006/relationships/hyperlink" Target="https://www.sreality.cz/cs/v2/estates/1796715340" TargetMode="External"/><Relationship Id="rId17688" Type="http://schemas.openxmlformats.org/officeDocument/2006/relationships/hyperlink" Target="https://www.sreality.cz/cs/v2/estates/462344780" TargetMode="External"/><Relationship Id="rId15026" Type="http://schemas.openxmlformats.org/officeDocument/2006/relationships/hyperlink" Target="https://www.sreality.cz/cs/v2/estates/318526028" TargetMode="External"/><Relationship Id="rId16356" Type="http://schemas.openxmlformats.org/officeDocument/2006/relationships/hyperlink" Target="https://www.sreality.cz/cs/v2/estates/3765191244" TargetMode="External"/><Relationship Id="rId17687" Type="http://schemas.openxmlformats.org/officeDocument/2006/relationships/hyperlink" Target="https://www.sreality.cz/cs/v2/estates/1708548684" TargetMode="External"/><Relationship Id="rId15041" Type="http://schemas.openxmlformats.org/officeDocument/2006/relationships/hyperlink" Target="https://www.sreality.cz/cs/v2/estates/3384644428" TargetMode="External"/><Relationship Id="rId16373" Type="http://schemas.openxmlformats.org/officeDocument/2006/relationships/hyperlink" Target="https://www.sreality.cz/cs/v2/estates/1365750604" TargetMode="External"/><Relationship Id="rId15042" Type="http://schemas.openxmlformats.org/officeDocument/2006/relationships/hyperlink" Target="https://www.sreality.cz/cs/v2/estates/1095774796" TargetMode="External"/><Relationship Id="rId16372" Type="http://schemas.openxmlformats.org/officeDocument/2006/relationships/hyperlink" Target="https://www.sreality.cz/cs/v2/estates/3078075212" TargetMode="External"/><Relationship Id="rId15043" Type="http://schemas.openxmlformats.org/officeDocument/2006/relationships/hyperlink" Target="https://www.sreality.cz/cs/v2/estates/3706499916" TargetMode="External"/><Relationship Id="rId16375" Type="http://schemas.openxmlformats.org/officeDocument/2006/relationships/hyperlink" Target="https://www.sreality.cz/cs/v2/estates/1049670476" TargetMode="External"/><Relationship Id="rId15044" Type="http://schemas.openxmlformats.org/officeDocument/2006/relationships/hyperlink" Target="https://www.sreality.cz/cs/v2/estates/2070197068" TargetMode="External"/><Relationship Id="rId16374" Type="http://schemas.openxmlformats.org/officeDocument/2006/relationships/hyperlink" Target="https://www.sreality.cz/cs/v2/estates/2604221004" TargetMode="External"/><Relationship Id="rId16371" Type="http://schemas.openxmlformats.org/officeDocument/2006/relationships/hyperlink" Target="https://www.sreality.cz/cs/v2/estates/1548542540" TargetMode="External"/><Relationship Id="rId15040" Type="http://schemas.openxmlformats.org/officeDocument/2006/relationships/hyperlink" Target="https://www.sreality.cz/cs/v2/estates/3347944268" TargetMode="External"/><Relationship Id="rId16370" Type="http://schemas.openxmlformats.org/officeDocument/2006/relationships/hyperlink" Target="https://www.sreality.cz/cs/v2/estates/2237117260" TargetMode="External"/><Relationship Id="rId15038" Type="http://schemas.openxmlformats.org/officeDocument/2006/relationships/hyperlink" Target="https://www.sreality.cz/cs/v2/estates/2728235852" TargetMode="External"/><Relationship Id="rId15039" Type="http://schemas.openxmlformats.org/officeDocument/2006/relationships/hyperlink" Target="https://www.sreality.cz/cs/v2/estates/126718796" TargetMode="External"/><Relationship Id="rId16369" Type="http://schemas.openxmlformats.org/officeDocument/2006/relationships/hyperlink" Target="https://www.sreality.cz/cs/v2/estates/4283937612" TargetMode="External"/><Relationship Id="rId15034" Type="http://schemas.openxmlformats.org/officeDocument/2006/relationships/hyperlink" Target="https://www.sreality.cz/cs/v2/estates/3791303500" TargetMode="External"/><Relationship Id="rId16366" Type="http://schemas.openxmlformats.org/officeDocument/2006/relationships/hyperlink" Target="https://www.sreality.cz/cs/v2/estates/3769086796" TargetMode="External"/><Relationship Id="rId17697" Type="http://schemas.openxmlformats.org/officeDocument/2006/relationships/hyperlink" Target="https://www.sreality.cz/cs/v2/estates/367419980" TargetMode="External"/><Relationship Id="rId15035" Type="http://schemas.openxmlformats.org/officeDocument/2006/relationships/hyperlink" Target="https://www.sreality.cz/cs/v2/estates/1784525644" TargetMode="External"/><Relationship Id="rId16365" Type="http://schemas.openxmlformats.org/officeDocument/2006/relationships/hyperlink" Target="https://www.sreality.cz/cs/v2/estates/2798105420" TargetMode="External"/><Relationship Id="rId17696" Type="http://schemas.openxmlformats.org/officeDocument/2006/relationships/hyperlink" Target="https://www.sreality.cz/cs/v2/estates/1168479564" TargetMode="External"/><Relationship Id="rId15036" Type="http://schemas.openxmlformats.org/officeDocument/2006/relationships/hyperlink" Target="https://www.sreality.cz/cs/v2/estates/1835832140" TargetMode="External"/><Relationship Id="rId16368" Type="http://schemas.openxmlformats.org/officeDocument/2006/relationships/hyperlink" Target="https://www.sreality.cz/cs/v2/estates/3361190732" TargetMode="External"/><Relationship Id="rId17699" Type="http://schemas.openxmlformats.org/officeDocument/2006/relationships/hyperlink" Target="https://www.sreality.cz/cs/v2/estates/1364226636" TargetMode="External"/><Relationship Id="rId15037" Type="http://schemas.openxmlformats.org/officeDocument/2006/relationships/hyperlink" Target="https://www.sreality.cz/cs/v2/estates/1399624524" TargetMode="External"/><Relationship Id="rId16367" Type="http://schemas.openxmlformats.org/officeDocument/2006/relationships/hyperlink" Target="https://www.sreality.cz/cs/v2/estates/170373964" TargetMode="External"/><Relationship Id="rId17698" Type="http://schemas.openxmlformats.org/officeDocument/2006/relationships/hyperlink" Target="https://www.sreality.cz/cs/v2/estates/2246468172" TargetMode="External"/><Relationship Id="rId16340" Type="http://schemas.openxmlformats.org/officeDocument/2006/relationships/hyperlink" Target="https://www.sreality.cz/cs/v2/estates/1283961676" TargetMode="External"/><Relationship Id="rId17671" Type="http://schemas.openxmlformats.org/officeDocument/2006/relationships/hyperlink" Target="https://www.sreality.cz/cs/v2/estates/1144349260" TargetMode="External"/><Relationship Id="rId17670" Type="http://schemas.openxmlformats.org/officeDocument/2006/relationships/hyperlink" Target="https://www.sreality.cz/cs/v2/estates/1446339148" TargetMode="External"/><Relationship Id="rId15010" Type="http://schemas.openxmlformats.org/officeDocument/2006/relationships/hyperlink" Target="https://www.sreality.cz/cs/v2/estates/4006969932" TargetMode="External"/><Relationship Id="rId16342" Type="http://schemas.openxmlformats.org/officeDocument/2006/relationships/hyperlink" Target="https://www.sreality.cz/cs/v2/estates/3383657036" TargetMode="External"/><Relationship Id="rId17673" Type="http://schemas.openxmlformats.org/officeDocument/2006/relationships/hyperlink" Target="https://www.sreality.cz/cs/v2/estates/2753913420" TargetMode="External"/><Relationship Id="rId15011" Type="http://schemas.openxmlformats.org/officeDocument/2006/relationships/hyperlink" Target="https://www.sreality.cz/cs/v2/estates/1052082764" TargetMode="External"/><Relationship Id="rId16341" Type="http://schemas.openxmlformats.org/officeDocument/2006/relationships/hyperlink" Target="https://www.sreality.cz/cs/v2/estates/294105932" TargetMode="External"/><Relationship Id="rId17672" Type="http://schemas.openxmlformats.org/officeDocument/2006/relationships/hyperlink" Target="https://www.sreality.cz/cs/v2/estates/3995427404" TargetMode="External"/><Relationship Id="rId15009" Type="http://schemas.openxmlformats.org/officeDocument/2006/relationships/hyperlink" Target="https://www.sreality.cz/cs/v2/estates/1827443532" TargetMode="External"/><Relationship Id="rId15005" Type="http://schemas.openxmlformats.org/officeDocument/2006/relationships/hyperlink" Target="https://www.sreality.cz/cs/v2/estates/2882310988" TargetMode="External"/><Relationship Id="rId16337" Type="http://schemas.openxmlformats.org/officeDocument/2006/relationships/hyperlink" Target="https://www.sreality.cz/cs/v2/estates/1014027596" TargetMode="External"/><Relationship Id="rId17668" Type="http://schemas.openxmlformats.org/officeDocument/2006/relationships/hyperlink" Target="https://www.sreality.cz/cs/v2/estates/1813340748" TargetMode="External"/><Relationship Id="rId15006" Type="http://schemas.openxmlformats.org/officeDocument/2006/relationships/hyperlink" Target="https://www.sreality.cz/cs/v2/estates/3565953612" TargetMode="External"/><Relationship Id="rId16336" Type="http://schemas.openxmlformats.org/officeDocument/2006/relationships/hyperlink" Target="https://www.sreality.cz/cs/v2/estates/1318564684" TargetMode="External"/><Relationship Id="rId17667" Type="http://schemas.openxmlformats.org/officeDocument/2006/relationships/hyperlink" Target="https://www.sreality.cz/cs/v2/estates/1934860876" TargetMode="External"/><Relationship Id="rId15007" Type="http://schemas.openxmlformats.org/officeDocument/2006/relationships/hyperlink" Target="https://www.sreality.cz/cs/v2/estates/3405550412" TargetMode="External"/><Relationship Id="rId16339" Type="http://schemas.openxmlformats.org/officeDocument/2006/relationships/hyperlink" Target="https://www.sreality.cz/cs/v2/estates/1888990028" TargetMode="External"/><Relationship Id="rId18998" Type="http://schemas.openxmlformats.org/officeDocument/2006/relationships/hyperlink" Target="https://www.sreality.cz/cs/v2/estates/1833402956" TargetMode="External"/><Relationship Id="rId15008" Type="http://schemas.openxmlformats.org/officeDocument/2006/relationships/hyperlink" Target="https://www.sreality.cz/cs/v2/estates/3388773196" TargetMode="External"/><Relationship Id="rId16338" Type="http://schemas.openxmlformats.org/officeDocument/2006/relationships/hyperlink" Target="https://www.sreality.cz/cs/v2/estates/4070028108" TargetMode="External"/><Relationship Id="rId17669" Type="http://schemas.openxmlformats.org/officeDocument/2006/relationships/hyperlink" Target="https://www.sreality.cz/cs/v2/estates/1157980748" TargetMode="External"/><Relationship Id="rId18999" Type="http://schemas.openxmlformats.org/officeDocument/2006/relationships/hyperlink" Target="https://www.sreality.cz/cs/v2/estates/2187821644" TargetMode="External"/><Relationship Id="rId15001" Type="http://schemas.openxmlformats.org/officeDocument/2006/relationships/hyperlink" Target="https://www.sreality.cz/cs/v2/estates/916230988" TargetMode="External"/><Relationship Id="rId16333" Type="http://schemas.openxmlformats.org/officeDocument/2006/relationships/hyperlink" Target="https://www.sreality.cz/cs/v2/estates/410432332" TargetMode="External"/><Relationship Id="rId17664" Type="http://schemas.openxmlformats.org/officeDocument/2006/relationships/hyperlink" Target="https://www.sreality.cz/cs/v2/estates/3250938444" TargetMode="External"/><Relationship Id="rId18996" Type="http://schemas.openxmlformats.org/officeDocument/2006/relationships/hyperlink" Target="https://www.sreality.cz/cs/v2/estates/2713158220" TargetMode="External"/><Relationship Id="rId15002" Type="http://schemas.openxmlformats.org/officeDocument/2006/relationships/hyperlink" Target="https://www.sreality.cz/cs/v2/estates/1504482124" TargetMode="External"/><Relationship Id="rId16332" Type="http://schemas.openxmlformats.org/officeDocument/2006/relationships/hyperlink" Target="https://www.sreality.cz/cs/v2/estates/3292967756" TargetMode="External"/><Relationship Id="rId17663" Type="http://schemas.openxmlformats.org/officeDocument/2006/relationships/hyperlink" Target="https://www.sreality.cz/cs/v2/estates/835019340" TargetMode="External"/><Relationship Id="rId18997" Type="http://schemas.openxmlformats.org/officeDocument/2006/relationships/hyperlink" Target="https://www.sreality.cz/cs/v2/estates/2260173388" TargetMode="External"/><Relationship Id="rId15003" Type="http://schemas.openxmlformats.org/officeDocument/2006/relationships/hyperlink" Target="https://www.sreality.cz/cs/v2/estates/3554448204" TargetMode="External"/><Relationship Id="rId16335" Type="http://schemas.openxmlformats.org/officeDocument/2006/relationships/hyperlink" Target="https://www.sreality.cz/cs/v2/estates/144159564" TargetMode="External"/><Relationship Id="rId17666" Type="http://schemas.openxmlformats.org/officeDocument/2006/relationships/hyperlink" Target="https://www.sreality.cz/cs/v2/estates/4024787532" TargetMode="External"/><Relationship Id="rId18994" Type="http://schemas.openxmlformats.org/officeDocument/2006/relationships/hyperlink" Target="https://www.sreality.cz/cs/v2/estates/3244720716" TargetMode="External"/><Relationship Id="rId15004" Type="http://schemas.openxmlformats.org/officeDocument/2006/relationships/hyperlink" Target="https://www.sreality.cz/cs/v2/estates/3067908940" TargetMode="External"/><Relationship Id="rId16334" Type="http://schemas.openxmlformats.org/officeDocument/2006/relationships/hyperlink" Target="https://www.sreality.cz/cs/v2/estates/912700236" TargetMode="External"/><Relationship Id="rId17665" Type="http://schemas.openxmlformats.org/officeDocument/2006/relationships/hyperlink" Target="https://www.sreality.cz/cs/v2/estates/2347065932" TargetMode="External"/><Relationship Id="rId18995" Type="http://schemas.openxmlformats.org/officeDocument/2006/relationships/hyperlink" Target="https://www.sreality.cz/cs/v2/estates/1334280780" TargetMode="External"/><Relationship Id="rId16351" Type="http://schemas.openxmlformats.org/officeDocument/2006/relationships/hyperlink" Target="https://www.sreality.cz/cs/v2/estates/96973644" TargetMode="External"/><Relationship Id="rId17682" Type="http://schemas.openxmlformats.org/officeDocument/2006/relationships/hyperlink" Target="https://www.sreality.cz/cs/v2/estates/925324876" TargetMode="External"/><Relationship Id="rId15020" Type="http://schemas.openxmlformats.org/officeDocument/2006/relationships/hyperlink" Target="https://www.sreality.cz/cs/v2/estates/2071422284" TargetMode="External"/><Relationship Id="rId16350" Type="http://schemas.openxmlformats.org/officeDocument/2006/relationships/hyperlink" Target="https://www.sreality.cz/cs/v2/estates/979550796" TargetMode="External"/><Relationship Id="rId17681" Type="http://schemas.openxmlformats.org/officeDocument/2006/relationships/hyperlink" Target="https://www.sreality.cz/cs/v2/estates/2859115852" TargetMode="External"/><Relationship Id="rId15021" Type="http://schemas.openxmlformats.org/officeDocument/2006/relationships/hyperlink" Target="https://www.sreality.cz/cs/v2/estates/2101506636" TargetMode="External"/><Relationship Id="rId16353" Type="http://schemas.openxmlformats.org/officeDocument/2006/relationships/hyperlink" Target="https://www.sreality.cz/cs/v2/estates/33010508" TargetMode="External"/><Relationship Id="rId17684" Type="http://schemas.openxmlformats.org/officeDocument/2006/relationships/hyperlink" Target="https://www.sreality.cz/cs/v2/estates/3582353996" TargetMode="External"/><Relationship Id="rId15022" Type="http://schemas.openxmlformats.org/officeDocument/2006/relationships/hyperlink" Target="https://www.sreality.cz/cs/v2/estates/623678284" TargetMode="External"/><Relationship Id="rId16352" Type="http://schemas.openxmlformats.org/officeDocument/2006/relationships/hyperlink" Target="https://www.sreality.cz/cs/v2/estates/3120018252" TargetMode="External"/><Relationship Id="rId17683" Type="http://schemas.openxmlformats.org/officeDocument/2006/relationships/hyperlink" Target="https://www.sreality.cz/cs/v2/estates/545677900" TargetMode="External"/><Relationship Id="rId17680" Type="http://schemas.openxmlformats.org/officeDocument/2006/relationships/hyperlink" Target="https://www.sreality.cz/cs/v2/estates/3197526604" TargetMode="External"/><Relationship Id="rId15016" Type="http://schemas.openxmlformats.org/officeDocument/2006/relationships/hyperlink" Target="https://www.sreality.cz/cs/v2/estates/1147904844" TargetMode="External"/><Relationship Id="rId16348" Type="http://schemas.openxmlformats.org/officeDocument/2006/relationships/hyperlink" Target="https://www.sreality.cz/cs/v2/estates/885539404" TargetMode="External"/><Relationship Id="rId17679" Type="http://schemas.openxmlformats.org/officeDocument/2006/relationships/hyperlink" Target="https://www.sreality.cz/cs/v2/estates/1751474764" TargetMode="External"/><Relationship Id="rId15017" Type="http://schemas.openxmlformats.org/officeDocument/2006/relationships/hyperlink" Target="https://www.sreality.cz/cs/v2/estates/1077711692" TargetMode="External"/><Relationship Id="rId16347" Type="http://schemas.openxmlformats.org/officeDocument/2006/relationships/hyperlink" Target="https://www.sreality.cz/cs/v2/estates/2454209100" TargetMode="External"/><Relationship Id="rId17678" Type="http://schemas.openxmlformats.org/officeDocument/2006/relationships/hyperlink" Target="https://www.sreality.cz/cs/v2/estates/2322948684" TargetMode="External"/><Relationship Id="rId15018" Type="http://schemas.openxmlformats.org/officeDocument/2006/relationships/hyperlink" Target="https://www.sreality.cz/cs/v2/estates/2537329484" TargetMode="External"/><Relationship Id="rId15019" Type="http://schemas.openxmlformats.org/officeDocument/2006/relationships/hyperlink" Target="https://www.sreality.cz/cs/v2/estates/808227660" TargetMode="External"/><Relationship Id="rId16349" Type="http://schemas.openxmlformats.org/officeDocument/2006/relationships/hyperlink" Target="https://www.sreality.cz/cs/v2/estates/4013441612" TargetMode="External"/><Relationship Id="rId15012" Type="http://schemas.openxmlformats.org/officeDocument/2006/relationships/hyperlink" Target="https://www.sreality.cz/cs/v2/estates/775955020" TargetMode="External"/><Relationship Id="rId16344" Type="http://schemas.openxmlformats.org/officeDocument/2006/relationships/hyperlink" Target="https://www.sreality.cz/cs/v2/estates/665563980" TargetMode="External"/><Relationship Id="rId17675" Type="http://schemas.openxmlformats.org/officeDocument/2006/relationships/hyperlink" Target="https://www.sreality.cz/cs/v2/estates/2975162956" TargetMode="External"/><Relationship Id="rId15013" Type="http://schemas.openxmlformats.org/officeDocument/2006/relationships/hyperlink" Target="https://www.sreality.cz/cs/v2/estates/1562153804" TargetMode="External"/><Relationship Id="rId16343" Type="http://schemas.openxmlformats.org/officeDocument/2006/relationships/hyperlink" Target="https://www.sreality.cz/cs/v2/estates/447198028" TargetMode="External"/><Relationship Id="rId17674" Type="http://schemas.openxmlformats.org/officeDocument/2006/relationships/hyperlink" Target="https://www.sreality.cz/cs/v2/estates/2035638860" TargetMode="External"/><Relationship Id="rId15014" Type="http://schemas.openxmlformats.org/officeDocument/2006/relationships/hyperlink" Target="https://www.sreality.cz/cs/v2/estates/1872716" TargetMode="External"/><Relationship Id="rId16346" Type="http://schemas.openxmlformats.org/officeDocument/2006/relationships/hyperlink" Target="https://www.sreality.cz/cs/v2/estates/3456062028" TargetMode="External"/><Relationship Id="rId17677" Type="http://schemas.openxmlformats.org/officeDocument/2006/relationships/hyperlink" Target="https://www.sreality.cz/cs/v2/estates/910516812" TargetMode="External"/><Relationship Id="rId15015" Type="http://schemas.openxmlformats.org/officeDocument/2006/relationships/hyperlink" Target="https://www.sreality.cz/cs/v2/estates/2886505292" TargetMode="External"/><Relationship Id="rId16345" Type="http://schemas.openxmlformats.org/officeDocument/2006/relationships/hyperlink" Target="https://www.sreality.cz/cs/v2/estates/2399384396" TargetMode="External"/><Relationship Id="rId17676" Type="http://schemas.openxmlformats.org/officeDocument/2006/relationships/hyperlink" Target="https://www.sreality.cz/cs/v2/estates/1850040908" TargetMode="External"/><Relationship Id="rId5813" Type="http://schemas.openxmlformats.org/officeDocument/2006/relationships/hyperlink" Target="https://www.sreality.cz/cs/v2/estates/41247308" TargetMode="External"/><Relationship Id="rId5814" Type="http://schemas.openxmlformats.org/officeDocument/2006/relationships/hyperlink" Target="https://www.sreality.cz/cs/v2/estates/1102320204" TargetMode="External"/><Relationship Id="rId5811" Type="http://schemas.openxmlformats.org/officeDocument/2006/relationships/hyperlink" Target="https://www.sreality.cz/cs/v2/estates/24367948" TargetMode="External"/><Relationship Id="rId5812" Type="http://schemas.openxmlformats.org/officeDocument/2006/relationships/hyperlink" Target="https://www.sreality.cz/cs/v2/estates/704238412" TargetMode="External"/><Relationship Id="rId5817" Type="http://schemas.openxmlformats.org/officeDocument/2006/relationships/hyperlink" Target="https://www.sreality.cz/cs/v2/estates/2238960460" TargetMode="External"/><Relationship Id="rId5818" Type="http://schemas.openxmlformats.org/officeDocument/2006/relationships/hyperlink" Target="https://www.sreality.cz/cs/v2/estates/1533268812" TargetMode="External"/><Relationship Id="rId5815" Type="http://schemas.openxmlformats.org/officeDocument/2006/relationships/hyperlink" Target="https://www.sreality.cz/cs/v2/estates/2540950348" TargetMode="External"/><Relationship Id="rId5816" Type="http://schemas.openxmlformats.org/officeDocument/2006/relationships/hyperlink" Target="https://www.sreality.cz/cs/v2/estates/3044266828" TargetMode="External"/><Relationship Id="rId5819" Type="http://schemas.openxmlformats.org/officeDocument/2006/relationships/hyperlink" Target="https://www.sreality.cz/cs/v2/estates/2288243532" TargetMode="External"/><Relationship Id="rId5810" Type="http://schemas.openxmlformats.org/officeDocument/2006/relationships/hyperlink" Target="https://www.sreality.cz/cs/v2/estates/3779318604" TargetMode="External"/><Relationship Id="rId5802" Type="http://schemas.openxmlformats.org/officeDocument/2006/relationships/hyperlink" Target="https://www.sreality.cz/cs/v2/estates/1841242700" TargetMode="External"/><Relationship Id="rId5803" Type="http://schemas.openxmlformats.org/officeDocument/2006/relationships/hyperlink" Target="https://www.sreality.cz/cs/v2/estates/3161383756" TargetMode="External"/><Relationship Id="rId5800" Type="http://schemas.openxmlformats.org/officeDocument/2006/relationships/hyperlink" Target="https://www.sreality.cz/cs/v2/estates/2518618700" TargetMode="External"/><Relationship Id="rId5801" Type="http://schemas.openxmlformats.org/officeDocument/2006/relationships/hyperlink" Target="https://www.sreality.cz/cs/v2/estates/1610908492" TargetMode="External"/><Relationship Id="rId5806" Type="http://schemas.openxmlformats.org/officeDocument/2006/relationships/hyperlink" Target="https://www.sreality.cz/cs/v2/estates/909292108" TargetMode="External"/><Relationship Id="rId5807" Type="http://schemas.openxmlformats.org/officeDocument/2006/relationships/hyperlink" Target="https://www.sreality.cz/cs/v2/estates/3741111116" TargetMode="External"/><Relationship Id="rId5804" Type="http://schemas.openxmlformats.org/officeDocument/2006/relationships/hyperlink" Target="https://www.sreality.cz/cs/v2/estates/1061479244" TargetMode="External"/><Relationship Id="rId5805" Type="http://schemas.openxmlformats.org/officeDocument/2006/relationships/hyperlink" Target="https://www.sreality.cz/cs/v2/estates/10662476" TargetMode="External"/><Relationship Id="rId5808" Type="http://schemas.openxmlformats.org/officeDocument/2006/relationships/hyperlink" Target="https://www.sreality.cz/cs/v2/estates/2423509836" TargetMode="External"/><Relationship Id="rId5809" Type="http://schemas.openxmlformats.org/officeDocument/2006/relationships/hyperlink" Target="https://www.sreality.cz/cs/v2/estates/977523532" TargetMode="External"/><Relationship Id="rId4503" Type="http://schemas.openxmlformats.org/officeDocument/2006/relationships/hyperlink" Target="https://www.sreality.cz/cs/v2/estates/2472314188" TargetMode="External"/><Relationship Id="rId5835" Type="http://schemas.openxmlformats.org/officeDocument/2006/relationships/hyperlink" Target="https://www.sreality.cz/cs/v2/estates/668930636" TargetMode="External"/><Relationship Id="rId4502" Type="http://schemas.openxmlformats.org/officeDocument/2006/relationships/hyperlink" Target="https://www.sreality.cz/cs/v2/estates/2492654412" TargetMode="External"/><Relationship Id="rId5836" Type="http://schemas.openxmlformats.org/officeDocument/2006/relationships/hyperlink" Target="https://www.sreality.cz/cs/v2/estates/696332876" TargetMode="External"/><Relationship Id="rId4505" Type="http://schemas.openxmlformats.org/officeDocument/2006/relationships/hyperlink" Target="https://www.sreality.cz/cs/v2/estates/2450707276" TargetMode="External"/><Relationship Id="rId5833" Type="http://schemas.openxmlformats.org/officeDocument/2006/relationships/hyperlink" Target="https://www.sreality.cz/cs/v2/estates/1526178636" TargetMode="External"/><Relationship Id="rId4504" Type="http://schemas.openxmlformats.org/officeDocument/2006/relationships/hyperlink" Target="https://www.sreality.cz/cs/v2/estates/3515344460" TargetMode="External"/><Relationship Id="rId5834" Type="http://schemas.openxmlformats.org/officeDocument/2006/relationships/hyperlink" Target="https://www.sreality.cz/cs/v2/estates/2060390988" TargetMode="External"/><Relationship Id="rId4507" Type="http://schemas.openxmlformats.org/officeDocument/2006/relationships/hyperlink" Target="https://www.sreality.cz/cs/v2/estates/3819729484" TargetMode="External"/><Relationship Id="rId5839" Type="http://schemas.openxmlformats.org/officeDocument/2006/relationships/hyperlink" Target="https://www.sreality.cz/cs/v2/estates/2381873996" TargetMode="External"/><Relationship Id="rId4506" Type="http://schemas.openxmlformats.org/officeDocument/2006/relationships/hyperlink" Target="https://www.sreality.cz/cs/v2/estates/1367446348" TargetMode="External"/><Relationship Id="rId4509" Type="http://schemas.openxmlformats.org/officeDocument/2006/relationships/hyperlink" Target="https://www.sreality.cz/cs/v2/estates/3307098700" TargetMode="External"/><Relationship Id="rId5837" Type="http://schemas.openxmlformats.org/officeDocument/2006/relationships/hyperlink" Target="https://www.sreality.cz/cs/v2/estates/1233703756" TargetMode="External"/><Relationship Id="rId4508" Type="http://schemas.openxmlformats.org/officeDocument/2006/relationships/hyperlink" Target="https://www.sreality.cz/cs/v2/estates/575889996" TargetMode="External"/><Relationship Id="rId5838" Type="http://schemas.openxmlformats.org/officeDocument/2006/relationships/hyperlink" Target="https://www.sreality.cz/cs/v2/estates/3287200588" TargetMode="External"/><Relationship Id="rId5831" Type="http://schemas.openxmlformats.org/officeDocument/2006/relationships/hyperlink" Target="https://www.sreality.cz/cs/v2/estates/1300189772" TargetMode="External"/><Relationship Id="rId5832" Type="http://schemas.openxmlformats.org/officeDocument/2006/relationships/hyperlink" Target="https://www.sreality.cz/cs/v2/estates/2877678412" TargetMode="External"/><Relationship Id="rId4501" Type="http://schemas.openxmlformats.org/officeDocument/2006/relationships/hyperlink" Target="https://www.sreality.cz/cs/v2/estates/2366821196" TargetMode="External"/><Relationship Id="rId4500" Type="http://schemas.openxmlformats.org/officeDocument/2006/relationships/hyperlink" Target="https://www.sreality.cz/cs/v2/estates/2217812556" TargetMode="External"/><Relationship Id="rId5830" Type="http://schemas.openxmlformats.org/officeDocument/2006/relationships/hyperlink" Target="https://www.sreality.cz/cs/v2/estates/3661808204" TargetMode="External"/><Relationship Id="rId5824" Type="http://schemas.openxmlformats.org/officeDocument/2006/relationships/hyperlink" Target="https://www.sreality.cz/cs/v2/estates/3210990412" TargetMode="External"/><Relationship Id="rId5825" Type="http://schemas.openxmlformats.org/officeDocument/2006/relationships/hyperlink" Target="https://www.sreality.cz/cs/v2/estates/3535295052" TargetMode="External"/><Relationship Id="rId5822" Type="http://schemas.openxmlformats.org/officeDocument/2006/relationships/hyperlink" Target="https://www.sreality.cz/cs/v2/estates/2573456204" TargetMode="External"/><Relationship Id="rId5823" Type="http://schemas.openxmlformats.org/officeDocument/2006/relationships/hyperlink" Target="https://www.sreality.cz/cs/v2/estates/3605066572" TargetMode="External"/><Relationship Id="rId5828" Type="http://schemas.openxmlformats.org/officeDocument/2006/relationships/hyperlink" Target="https://www.sreality.cz/cs/v2/estates/3179193164" TargetMode="External"/><Relationship Id="rId5829" Type="http://schemas.openxmlformats.org/officeDocument/2006/relationships/hyperlink" Target="https://www.sreality.cz/cs/v2/estates/3227583052" TargetMode="External"/><Relationship Id="rId5826" Type="http://schemas.openxmlformats.org/officeDocument/2006/relationships/hyperlink" Target="https://www.sreality.cz/cs/v2/estates/589285196" TargetMode="External"/><Relationship Id="rId5827" Type="http://schemas.openxmlformats.org/officeDocument/2006/relationships/hyperlink" Target="https://www.sreality.cz/cs/v2/estates/1685373516" TargetMode="External"/><Relationship Id="rId5820" Type="http://schemas.openxmlformats.org/officeDocument/2006/relationships/hyperlink" Target="https://www.sreality.cz/cs/v2/estates/2357371724" TargetMode="External"/><Relationship Id="rId5821" Type="http://schemas.openxmlformats.org/officeDocument/2006/relationships/hyperlink" Target="https://www.sreality.cz/cs/v2/estates/3630420812" TargetMode="External"/><Relationship Id="rId17727" Type="http://schemas.openxmlformats.org/officeDocument/2006/relationships/hyperlink" Target="https://www.sreality.cz/cs/v2/estates/1701274188" TargetMode="External"/><Relationship Id="rId17726" Type="http://schemas.openxmlformats.org/officeDocument/2006/relationships/hyperlink" Target="https://www.sreality.cz/cs/v2/estates/4265464652" TargetMode="External"/><Relationship Id="rId17729" Type="http://schemas.openxmlformats.org/officeDocument/2006/relationships/hyperlink" Target="https://www.sreality.cz/cs/v2/estates/467497548" TargetMode="External"/><Relationship Id="rId17728" Type="http://schemas.openxmlformats.org/officeDocument/2006/relationships/hyperlink" Target="https://www.sreality.cz/cs/v2/estates/2173723212" TargetMode="External"/><Relationship Id="rId17723" Type="http://schemas.openxmlformats.org/officeDocument/2006/relationships/hyperlink" Target="https://www.sreality.cz/cs/v2/estates/3611533900" TargetMode="External"/><Relationship Id="rId17722" Type="http://schemas.openxmlformats.org/officeDocument/2006/relationships/hyperlink" Target="https://www.sreality.cz/cs/v2/estates/3812057676" TargetMode="External"/><Relationship Id="rId17725" Type="http://schemas.openxmlformats.org/officeDocument/2006/relationships/hyperlink" Target="https://www.sreality.cz/cs/v2/estates/2598884172" TargetMode="External"/><Relationship Id="rId17724" Type="http://schemas.openxmlformats.org/officeDocument/2006/relationships/hyperlink" Target="https://www.sreality.cz/cs/v2/estates/2228724300" TargetMode="External"/><Relationship Id="rId17721" Type="http://schemas.openxmlformats.org/officeDocument/2006/relationships/hyperlink" Target="https://www.sreality.cz/cs/v2/estates/4248265292" TargetMode="External"/><Relationship Id="rId17720" Type="http://schemas.openxmlformats.org/officeDocument/2006/relationships/hyperlink" Target="https://www.sreality.cz/cs/v2/estates/3796238924" TargetMode="External"/><Relationship Id="rId16407" Type="http://schemas.openxmlformats.org/officeDocument/2006/relationships/hyperlink" Target="https://www.sreality.cz/cs/v2/estates/3567498060" TargetMode="External"/><Relationship Id="rId17738" Type="http://schemas.openxmlformats.org/officeDocument/2006/relationships/hyperlink" Target="https://www.sreality.cz/cs/v2/estates/1328570956" TargetMode="External"/><Relationship Id="rId16406" Type="http://schemas.openxmlformats.org/officeDocument/2006/relationships/hyperlink" Target="https://www.sreality.cz/cs/v2/estates/2889921356" TargetMode="External"/><Relationship Id="rId17737" Type="http://schemas.openxmlformats.org/officeDocument/2006/relationships/hyperlink" Target="https://www.sreality.cz/cs/v2/estates/1174430284" TargetMode="External"/><Relationship Id="rId16409" Type="http://schemas.openxmlformats.org/officeDocument/2006/relationships/hyperlink" Target="https://www.sreality.cz/cs/v2/estates/661697356" TargetMode="External"/><Relationship Id="rId16408" Type="http://schemas.openxmlformats.org/officeDocument/2006/relationships/hyperlink" Target="https://www.sreality.cz/cs/v2/estates/2725294924" TargetMode="External"/><Relationship Id="rId17739" Type="http://schemas.openxmlformats.org/officeDocument/2006/relationships/hyperlink" Target="https://www.sreality.cz/cs/v2/estates/3005243980" TargetMode="External"/><Relationship Id="rId16403" Type="http://schemas.openxmlformats.org/officeDocument/2006/relationships/hyperlink" Target="https://www.sreality.cz/cs/v2/estates/3284325196" TargetMode="External"/><Relationship Id="rId17734" Type="http://schemas.openxmlformats.org/officeDocument/2006/relationships/hyperlink" Target="https://www.sreality.cz/cs/v2/estates/636510796" TargetMode="External"/><Relationship Id="rId16402" Type="http://schemas.openxmlformats.org/officeDocument/2006/relationships/hyperlink" Target="https://www.sreality.cz/cs/v2/estates/3035673420" TargetMode="External"/><Relationship Id="rId17733" Type="http://schemas.openxmlformats.org/officeDocument/2006/relationships/hyperlink" Target="https://www.sreality.cz/cs/v2/estates/3586155084" TargetMode="External"/><Relationship Id="rId16405" Type="http://schemas.openxmlformats.org/officeDocument/2006/relationships/hyperlink" Target="https://www.sreality.cz/cs/v2/estates/2689643340" TargetMode="External"/><Relationship Id="rId17736" Type="http://schemas.openxmlformats.org/officeDocument/2006/relationships/hyperlink" Target="https://www.sreality.cz/cs/v2/estates/2919260748" TargetMode="External"/><Relationship Id="rId16404" Type="http://schemas.openxmlformats.org/officeDocument/2006/relationships/hyperlink" Target="https://www.sreality.cz/cs/v2/estates/1347466060" TargetMode="External"/><Relationship Id="rId17735" Type="http://schemas.openxmlformats.org/officeDocument/2006/relationships/hyperlink" Target="https://www.sreality.cz/cs/v2/estates/1742758476" TargetMode="External"/><Relationship Id="rId17730" Type="http://schemas.openxmlformats.org/officeDocument/2006/relationships/hyperlink" Target="https://www.sreality.cz/cs/v2/estates/1077830220" TargetMode="External"/><Relationship Id="rId16401" Type="http://schemas.openxmlformats.org/officeDocument/2006/relationships/hyperlink" Target="https://www.sreality.cz/cs/v2/estates/182498124" TargetMode="External"/><Relationship Id="rId17732" Type="http://schemas.openxmlformats.org/officeDocument/2006/relationships/hyperlink" Target="https://www.sreality.cz/cs/v2/estates/1456497228" TargetMode="External"/><Relationship Id="rId16400" Type="http://schemas.openxmlformats.org/officeDocument/2006/relationships/hyperlink" Target="https://www.sreality.cz/cs/v2/estates/3592467276" TargetMode="External"/><Relationship Id="rId17731" Type="http://schemas.openxmlformats.org/officeDocument/2006/relationships/hyperlink" Target="https://www.sreality.cz/cs/v2/estates/46469708" TargetMode="External"/><Relationship Id="rId17709" Type="http://schemas.openxmlformats.org/officeDocument/2006/relationships/hyperlink" Target="https://www.sreality.cz/cs/v2/estates/439652940" TargetMode="External"/><Relationship Id="rId17708" Type="http://schemas.openxmlformats.org/officeDocument/2006/relationships/hyperlink" Target="https://www.sreality.cz/cs/v2/estates/474665548" TargetMode="External"/><Relationship Id="rId17705" Type="http://schemas.openxmlformats.org/officeDocument/2006/relationships/hyperlink" Target="https://www.sreality.cz/cs/v2/estates/3934741068" TargetMode="External"/><Relationship Id="rId17704" Type="http://schemas.openxmlformats.org/officeDocument/2006/relationships/hyperlink" Target="https://www.sreality.cz/cs/v2/estates/2438357580" TargetMode="External"/><Relationship Id="rId17707" Type="http://schemas.openxmlformats.org/officeDocument/2006/relationships/hyperlink" Target="https://www.sreality.cz/cs/v2/estates/1855627852" TargetMode="External"/><Relationship Id="rId17706" Type="http://schemas.openxmlformats.org/officeDocument/2006/relationships/hyperlink" Target="https://www.sreality.cz/cs/v2/estates/629629516" TargetMode="External"/><Relationship Id="rId17701" Type="http://schemas.openxmlformats.org/officeDocument/2006/relationships/hyperlink" Target="https://www.sreality.cz/cs/v2/estates/20341324" TargetMode="External"/><Relationship Id="rId17700" Type="http://schemas.openxmlformats.org/officeDocument/2006/relationships/hyperlink" Target="https://www.sreality.cz/cs/v2/estates/1295409740" TargetMode="External"/><Relationship Id="rId17703" Type="http://schemas.openxmlformats.org/officeDocument/2006/relationships/hyperlink" Target="https://www.sreality.cz/cs/v2/estates/581079628" TargetMode="External"/><Relationship Id="rId17702" Type="http://schemas.openxmlformats.org/officeDocument/2006/relationships/hyperlink" Target="https://www.sreality.cz/cs/v2/estates/187064908" TargetMode="External"/><Relationship Id="rId17719" Type="http://schemas.openxmlformats.org/officeDocument/2006/relationships/hyperlink" Target="https://www.sreality.cz/cs/v2/estates/691495500" TargetMode="External"/><Relationship Id="rId17716" Type="http://schemas.openxmlformats.org/officeDocument/2006/relationships/hyperlink" Target="https://www.sreality.cz/cs/v2/estates/2198299212" TargetMode="External"/><Relationship Id="rId17715" Type="http://schemas.openxmlformats.org/officeDocument/2006/relationships/hyperlink" Target="https://www.sreality.cz/cs/v2/estates/890724940" TargetMode="External"/><Relationship Id="rId17718" Type="http://schemas.openxmlformats.org/officeDocument/2006/relationships/hyperlink" Target="https://www.sreality.cz/cs/v2/estates/729915980" TargetMode="External"/><Relationship Id="rId17717" Type="http://schemas.openxmlformats.org/officeDocument/2006/relationships/hyperlink" Target="https://www.sreality.cz/cs/v2/estates/3177673292" TargetMode="External"/><Relationship Id="rId17712" Type="http://schemas.openxmlformats.org/officeDocument/2006/relationships/hyperlink" Target="https://www.sreality.cz/cs/v2/estates/243753548" TargetMode="External"/><Relationship Id="rId17711" Type="http://schemas.openxmlformats.org/officeDocument/2006/relationships/hyperlink" Target="https://www.sreality.cz/cs/v2/estates/877556300" TargetMode="External"/><Relationship Id="rId17714" Type="http://schemas.openxmlformats.org/officeDocument/2006/relationships/hyperlink" Target="https://www.sreality.cz/cs/v2/estates/387408460" TargetMode="External"/><Relationship Id="rId17713" Type="http://schemas.openxmlformats.org/officeDocument/2006/relationships/hyperlink" Target="https://www.sreality.cz/cs/v2/estates/2367119948" TargetMode="External"/><Relationship Id="rId17710" Type="http://schemas.openxmlformats.org/officeDocument/2006/relationships/hyperlink" Target="https://www.sreality.cz/cs/v2/estates/3304546892" TargetMode="External"/><Relationship Id="rId3238" Type="http://schemas.openxmlformats.org/officeDocument/2006/relationships/hyperlink" Target="https://www.sreality.cz/cs/v2/estates/461693772" TargetMode="External"/><Relationship Id="rId4569" Type="http://schemas.openxmlformats.org/officeDocument/2006/relationships/hyperlink" Target="https://www.sreality.cz/cs/v2/estates/1793774412" TargetMode="External"/><Relationship Id="rId3237" Type="http://schemas.openxmlformats.org/officeDocument/2006/relationships/hyperlink" Target="https://www.sreality.cz/cs/v2/estates/4209177420" TargetMode="External"/><Relationship Id="rId4568" Type="http://schemas.openxmlformats.org/officeDocument/2006/relationships/hyperlink" Target="https://www.sreality.cz/cs/v2/estates/4016673612" TargetMode="External"/><Relationship Id="rId5899" Type="http://schemas.openxmlformats.org/officeDocument/2006/relationships/hyperlink" Target="https://www.sreality.cz/cs/v2/estates/368407116" TargetMode="External"/><Relationship Id="rId3239" Type="http://schemas.openxmlformats.org/officeDocument/2006/relationships/hyperlink" Target="https://www.sreality.cz/cs/v2/estates/2717836108" TargetMode="External"/><Relationship Id="rId5890" Type="http://schemas.openxmlformats.org/officeDocument/2006/relationships/hyperlink" Target="https://www.sreality.cz/cs/v2/estates/2895958860" TargetMode="External"/><Relationship Id="rId3230" Type="http://schemas.openxmlformats.org/officeDocument/2006/relationships/hyperlink" Target="https://www.sreality.cz/cs/v2/estates/1003021132" TargetMode="External"/><Relationship Id="rId4561" Type="http://schemas.openxmlformats.org/officeDocument/2006/relationships/hyperlink" Target="https://www.sreality.cz/cs/v2/estates/1051644748" TargetMode="External"/><Relationship Id="rId5893" Type="http://schemas.openxmlformats.org/officeDocument/2006/relationships/hyperlink" Target="https://www.sreality.cz/cs/v2/estates/3424056140" TargetMode="External"/><Relationship Id="rId4560" Type="http://schemas.openxmlformats.org/officeDocument/2006/relationships/hyperlink" Target="https://www.sreality.cz/cs/v2/estates/993186636" TargetMode="External"/><Relationship Id="rId5894" Type="http://schemas.openxmlformats.org/officeDocument/2006/relationships/hyperlink" Target="https://www.sreality.cz/cs/v2/estates/10764876" TargetMode="External"/><Relationship Id="rId3232" Type="http://schemas.openxmlformats.org/officeDocument/2006/relationships/hyperlink" Target="https://www.sreality.cz/cs/v2/estates/332981068" TargetMode="External"/><Relationship Id="rId4563" Type="http://schemas.openxmlformats.org/officeDocument/2006/relationships/hyperlink" Target="https://www.sreality.cz/cs/v2/estates/3114197836" TargetMode="External"/><Relationship Id="rId5891" Type="http://schemas.openxmlformats.org/officeDocument/2006/relationships/hyperlink" Target="https://www.sreality.cz/cs/v2/estates/3095290444" TargetMode="External"/><Relationship Id="rId3231" Type="http://schemas.openxmlformats.org/officeDocument/2006/relationships/hyperlink" Target="https://www.sreality.cz/cs/v2/estates/128967500" TargetMode="External"/><Relationship Id="rId4562" Type="http://schemas.openxmlformats.org/officeDocument/2006/relationships/hyperlink" Target="https://www.sreality.cz/cs/v2/estates/4071203660" TargetMode="External"/><Relationship Id="rId5892" Type="http://schemas.openxmlformats.org/officeDocument/2006/relationships/hyperlink" Target="https://www.sreality.cz/cs/v2/estates/240051020" TargetMode="External"/><Relationship Id="rId3234" Type="http://schemas.openxmlformats.org/officeDocument/2006/relationships/hyperlink" Target="https://www.sreality.cz/cs/v2/estates/58450764" TargetMode="External"/><Relationship Id="rId4565" Type="http://schemas.openxmlformats.org/officeDocument/2006/relationships/hyperlink" Target="https://www.sreality.cz/cs/v2/estates/3702121292" TargetMode="External"/><Relationship Id="rId5897" Type="http://schemas.openxmlformats.org/officeDocument/2006/relationships/hyperlink" Target="https://www.sreality.cz/cs/v2/estates/50721612" TargetMode="External"/><Relationship Id="rId3233" Type="http://schemas.openxmlformats.org/officeDocument/2006/relationships/hyperlink" Target="https://www.sreality.cz/cs/v2/estates/2266821452" TargetMode="External"/><Relationship Id="rId4564" Type="http://schemas.openxmlformats.org/officeDocument/2006/relationships/hyperlink" Target="https://www.sreality.cz/cs/v2/estates/1708630860" TargetMode="External"/><Relationship Id="rId5898" Type="http://schemas.openxmlformats.org/officeDocument/2006/relationships/hyperlink" Target="https://www.sreality.cz/cs/v2/estates/3156009804" TargetMode="External"/><Relationship Id="rId3236" Type="http://schemas.openxmlformats.org/officeDocument/2006/relationships/hyperlink" Target="https://www.sreality.cz/cs/v2/estates/4152488780" TargetMode="External"/><Relationship Id="rId4567" Type="http://schemas.openxmlformats.org/officeDocument/2006/relationships/hyperlink" Target="https://www.sreality.cz/cs/v2/estates/2537526092" TargetMode="External"/><Relationship Id="rId5895" Type="http://schemas.openxmlformats.org/officeDocument/2006/relationships/hyperlink" Target="https://www.sreality.cz/cs/v2/estates/3551167308" TargetMode="External"/><Relationship Id="rId3235" Type="http://schemas.openxmlformats.org/officeDocument/2006/relationships/hyperlink" Target="https://www.sreality.cz/cs/v2/estates/453567308" TargetMode="External"/><Relationship Id="rId4566" Type="http://schemas.openxmlformats.org/officeDocument/2006/relationships/hyperlink" Target="https://www.sreality.cz/cs/v2/estates/3682833228" TargetMode="External"/><Relationship Id="rId5896" Type="http://schemas.openxmlformats.org/officeDocument/2006/relationships/hyperlink" Target="https://www.sreality.cz/cs/v2/estates/4255810380" TargetMode="External"/><Relationship Id="rId3227" Type="http://schemas.openxmlformats.org/officeDocument/2006/relationships/hyperlink" Target="https://www.sreality.cz/cs/v2/estates/3792687948" TargetMode="External"/><Relationship Id="rId4558" Type="http://schemas.openxmlformats.org/officeDocument/2006/relationships/hyperlink" Target="https://www.sreality.cz/cs/v2/estates/4198208332" TargetMode="External"/><Relationship Id="rId3226" Type="http://schemas.openxmlformats.org/officeDocument/2006/relationships/hyperlink" Target="https://www.sreality.cz/cs/v2/estates/1587139404" TargetMode="External"/><Relationship Id="rId4557" Type="http://schemas.openxmlformats.org/officeDocument/2006/relationships/hyperlink" Target="https://www.sreality.cz/cs/v2/estates/2830934860" TargetMode="External"/><Relationship Id="rId3229" Type="http://schemas.openxmlformats.org/officeDocument/2006/relationships/hyperlink" Target="https://www.sreality.cz/cs/v2/estates/2274943820" TargetMode="External"/><Relationship Id="rId5888" Type="http://schemas.openxmlformats.org/officeDocument/2006/relationships/hyperlink" Target="https://www.sreality.cz/cs/v2/estates/4289762124" TargetMode="External"/><Relationship Id="rId3228" Type="http://schemas.openxmlformats.org/officeDocument/2006/relationships/hyperlink" Target="https://www.sreality.cz/cs/v2/estates/2514203468" TargetMode="External"/><Relationship Id="rId4559" Type="http://schemas.openxmlformats.org/officeDocument/2006/relationships/hyperlink" Target="https://www.sreality.cz/cs/v2/estates/4285092428" TargetMode="External"/><Relationship Id="rId5889" Type="http://schemas.openxmlformats.org/officeDocument/2006/relationships/hyperlink" Target="https://www.sreality.cz/cs/v2/estates/2769785676" TargetMode="External"/><Relationship Id="rId4550" Type="http://schemas.openxmlformats.org/officeDocument/2006/relationships/hyperlink" Target="https://www.sreality.cz/cs/v2/estates/1996673868" TargetMode="External"/><Relationship Id="rId5882" Type="http://schemas.openxmlformats.org/officeDocument/2006/relationships/hyperlink" Target="https://www.sreality.cz/cs/v2/estates/1183048524" TargetMode="External"/><Relationship Id="rId5883" Type="http://schemas.openxmlformats.org/officeDocument/2006/relationships/hyperlink" Target="https://www.sreality.cz/cs/v2/estates/764064588" TargetMode="External"/><Relationship Id="rId3221" Type="http://schemas.openxmlformats.org/officeDocument/2006/relationships/hyperlink" Target="https://www.sreality.cz/cs/v2/estates/962806348" TargetMode="External"/><Relationship Id="rId4552" Type="http://schemas.openxmlformats.org/officeDocument/2006/relationships/hyperlink" Target="https://www.sreality.cz/cs/v2/estates/3290968652" TargetMode="External"/><Relationship Id="rId5880" Type="http://schemas.openxmlformats.org/officeDocument/2006/relationships/hyperlink" Target="https://www.sreality.cz/cs/v2/estates/1452209996" TargetMode="External"/><Relationship Id="rId3220" Type="http://schemas.openxmlformats.org/officeDocument/2006/relationships/hyperlink" Target="https://www.sreality.cz/cs/v2/estates/1595134796" TargetMode="External"/><Relationship Id="rId4551" Type="http://schemas.openxmlformats.org/officeDocument/2006/relationships/hyperlink" Target="https://www.sreality.cz/cs/v2/estates/3867771724" TargetMode="External"/><Relationship Id="rId5881" Type="http://schemas.openxmlformats.org/officeDocument/2006/relationships/hyperlink" Target="https://www.sreality.cz/cs/v2/estates/1921972044" TargetMode="External"/><Relationship Id="rId3223" Type="http://schemas.openxmlformats.org/officeDocument/2006/relationships/hyperlink" Target="https://www.sreality.cz/cs/v2/estates/3539186508" TargetMode="External"/><Relationship Id="rId4554" Type="http://schemas.openxmlformats.org/officeDocument/2006/relationships/hyperlink" Target="https://www.sreality.cz/cs/v2/estates/2665784140" TargetMode="External"/><Relationship Id="rId5886" Type="http://schemas.openxmlformats.org/officeDocument/2006/relationships/hyperlink" Target="https://www.sreality.cz/cs/v2/estates/2137924172" TargetMode="External"/><Relationship Id="rId3222" Type="http://schemas.openxmlformats.org/officeDocument/2006/relationships/hyperlink" Target="https://www.sreality.cz/cs/v2/estates/1002005068" TargetMode="External"/><Relationship Id="rId4553" Type="http://schemas.openxmlformats.org/officeDocument/2006/relationships/hyperlink" Target="https://www.sreality.cz/cs/v2/estates/3159982924" TargetMode="External"/><Relationship Id="rId5887" Type="http://schemas.openxmlformats.org/officeDocument/2006/relationships/hyperlink" Target="https://www.sreality.cz/cs/v2/estates/582620492" TargetMode="External"/><Relationship Id="rId3225" Type="http://schemas.openxmlformats.org/officeDocument/2006/relationships/hyperlink" Target="https://www.sreality.cz/cs/v2/estates/4130591564" TargetMode="External"/><Relationship Id="rId4556" Type="http://schemas.openxmlformats.org/officeDocument/2006/relationships/hyperlink" Target="https://www.sreality.cz/cs/v2/estates/2465117004" TargetMode="External"/><Relationship Id="rId5884" Type="http://schemas.openxmlformats.org/officeDocument/2006/relationships/hyperlink" Target="https://www.sreality.cz/cs/v2/estates/2989376076" TargetMode="External"/><Relationship Id="rId3224" Type="http://schemas.openxmlformats.org/officeDocument/2006/relationships/hyperlink" Target="https://www.sreality.cz/cs/v2/estates/1525474124" TargetMode="External"/><Relationship Id="rId4555" Type="http://schemas.openxmlformats.org/officeDocument/2006/relationships/hyperlink" Target="https://www.sreality.cz/cs/v2/estates/886956876" TargetMode="External"/><Relationship Id="rId5885" Type="http://schemas.openxmlformats.org/officeDocument/2006/relationships/hyperlink" Target="https://www.sreality.cz/cs/v2/estates/3779629900" TargetMode="External"/><Relationship Id="rId3259" Type="http://schemas.openxmlformats.org/officeDocument/2006/relationships/hyperlink" Target="https://www.sreality.cz/cs/v2/estates/203264844" TargetMode="External"/><Relationship Id="rId3250" Type="http://schemas.openxmlformats.org/officeDocument/2006/relationships/hyperlink" Target="https://www.sreality.cz/cs/v2/estates/1361965900" TargetMode="External"/><Relationship Id="rId4581" Type="http://schemas.openxmlformats.org/officeDocument/2006/relationships/hyperlink" Target="https://www.sreality.cz/cs/v2/estates/1345508172" TargetMode="External"/><Relationship Id="rId4580" Type="http://schemas.openxmlformats.org/officeDocument/2006/relationships/hyperlink" Target="https://www.sreality.cz/cs/v2/estates/3811758924" TargetMode="External"/><Relationship Id="rId3252" Type="http://schemas.openxmlformats.org/officeDocument/2006/relationships/hyperlink" Target="https://www.sreality.cz/cs/v2/estates/2394981196" TargetMode="External"/><Relationship Id="rId4583" Type="http://schemas.openxmlformats.org/officeDocument/2006/relationships/hyperlink" Target="https://www.sreality.cz/cs/v2/estates/1318957900" TargetMode="External"/><Relationship Id="rId3251" Type="http://schemas.openxmlformats.org/officeDocument/2006/relationships/hyperlink" Target="https://www.sreality.cz/cs/v2/estates/3301344076" TargetMode="External"/><Relationship Id="rId4582" Type="http://schemas.openxmlformats.org/officeDocument/2006/relationships/hyperlink" Target="https://www.sreality.cz/cs/v2/estates/1853809484" TargetMode="External"/><Relationship Id="rId3254" Type="http://schemas.openxmlformats.org/officeDocument/2006/relationships/hyperlink" Target="https://www.sreality.cz/cs/v2/estates/3433816908" TargetMode="External"/><Relationship Id="rId4585" Type="http://schemas.openxmlformats.org/officeDocument/2006/relationships/hyperlink" Target="https://www.sreality.cz/cs/v2/estates/2541937484" TargetMode="External"/><Relationship Id="rId3253" Type="http://schemas.openxmlformats.org/officeDocument/2006/relationships/hyperlink" Target="https://www.sreality.cz/cs/v2/estates/2598626124" TargetMode="External"/><Relationship Id="rId4584" Type="http://schemas.openxmlformats.org/officeDocument/2006/relationships/hyperlink" Target="https://www.sreality.cz/cs/v2/estates/2970411852" TargetMode="External"/><Relationship Id="rId3256" Type="http://schemas.openxmlformats.org/officeDocument/2006/relationships/hyperlink" Target="https://www.sreality.cz/cs/v2/estates/3543892812" TargetMode="External"/><Relationship Id="rId4587" Type="http://schemas.openxmlformats.org/officeDocument/2006/relationships/hyperlink" Target="https://www.sreality.cz/cs/v2/estates/1092334412" TargetMode="External"/><Relationship Id="rId3255" Type="http://schemas.openxmlformats.org/officeDocument/2006/relationships/hyperlink" Target="https://www.sreality.cz/cs/v2/estates/365269836" TargetMode="External"/><Relationship Id="rId4586" Type="http://schemas.openxmlformats.org/officeDocument/2006/relationships/hyperlink" Target="https://www.sreality.cz/cs/v2/estates/984122188" TargetMode="External"/><Relationship Id="rId3258" Type="http://schemas.openxmlformats.org/officeDocument/2006/relationships/hyperlink" Target="https://www.sreality.cz/cs/v2/estates/3789919052" TargetMode="External"/><Relationship Id="rId4589" Type="http://schemas.openxmlformats.org/officeDocument/2006/relationships/hyperlink" Target="https://www.sreality.cz/cs/v2/estates/1756136268" TargetMode="External"/><Relationship Id="rId3257" Type="http://schemas.openxmlformats.org/officeDocument/2006/relationships/hyperlink" Target="https://www.sreality.cz/cs/v2/estates/573805388" TargetMode="External"/><Relationship Id="rId4588" Type="http://schemas.openxmlformats.org/officeDocument/2006/relationships/hyperlink" Target="https://www.sreality.cz/cs/v2/estates/2075976524" TargetMode="External"/><Relationship Id="rId3249" Type="http://schemas.openxmlformats.org/officeDocument/2006/relationships/hyperlink" Target="https://www.sreality.cz/cs/v2/estates/338223948" TargetMode="External"/><Relationship Id="rId3248" Type="http://schemas.openxmlformats.org/officeDocument/2006/relationships/hyperlink" Target="https://www.sreality.cz/cs/v2/estates/3381777228" TargetMode="External"/><Relationship Id="rId4579" Type="http://schemas.openxmlformats.org/officeDocument/2006/relationships/hyperlink" Target="https://www.sreality.cz/cs/v2/estates/3491885900" TargetMode="External"/><Relationship Id="rId4570" Type="http://schemas.openxmlformats.org/officeDocument/2006/relationships/hyperlink" Target="https://www.sreality.cz/cs/v2/estates/1440432716" TargetMode="External"/><Relationship Id="rId3241" Type="http://schemas.openxmlformats.org/officeDocument/2006/relationships/hyperlink" Target="https://www.sreality.cz/cs/v2/estates/1986327372" TargetMode="External"/><Relationship Id="rId4572" Type="http://schemas.openxmlformats.org/officeDocument/2006/relationships/hyperlink" Target="https://www.sreality.cz/cs/v2/estates/2988876364" TargetMode="External"/><Relationship Id="rId3240" Type="http://schemas.openxmlformats.org/officeDocument/2006/relationships/hyperlink" Target="https://www.sreality.cz/cs/v2/estates/3986744140" TargetMode="External"/><Relationship Id="rId4571" Type="http://schemas.openxmlformats.org/officeDocument/2006/relationships/hyperlink" Target="https://www.sreality.cz/cs/v2/estates/1514058572" TargetMode="External"/><Relationship Id="rId3243" Type="http://schemas.openxmlformats.org/officeDocument/2006/relationships/hyperlink" Target="https://www.sreality.cz/cs/v2/estates/2155328332" TargetMode="External"/><Relationship Id="rId4574" Type="http://schemas.openxmlformats.org/officeDocument/2006/relationships/hyperlink" Target="https://www.sreality.cz/cs/v2/estates/2842845772" TargetMode="External"/><Relationship Id="rId3242" Type="http://schemas.openxmlformats.org/officeDocument/2006/relationships/hyperlink" Target="https://www.sreality.cz/cs/v2/estates/951645004" TargetMode="External"/><Relationship Id="rId4573" Type="http://schemas.openxmlformats.org/officeDocument/2006/relationships/hyperlink" Target="https://www.sreality.cz/cs/v2/estates/3157185356" TargetMode="External"/><Relationship Id="rId3245" Type="http://schemas.openxmlformats.org/officeDocument/2006/relationships/hyperlink" Target="https://www.sreality.cz/cs/v2/estates/3612603212" TargetMode="External"/><Relationship Id="rId4576" Type="http://schemas.openxmlformats.org/officeDocument/2006/relationships/hyperlink" Target="https://www.sreality.cz/cs/v2/estates/2878251852" TargetMode="External"/><Relationship Id="rId3244" Type="http://schemas.openxmlformats.org/officeDocument/2006/relationships/hyperlink" Target="https://www.sreality.cz/cs/v2/estates/1162797900" TargetMode="External"/><Relationship Id="rId4575" Type="http://schemas.openxmlformats.org/officeDocument/2006/relationships/hyperlink" Target="https://www.sreality.cz/cs/v2/estates/2859721292" TargetMode="External"/><Relationship Id="rId3247" Type="http://schemas.openxmlformats.org/officeDocument/2006/relationships/hyperlink" Target="https://www.sreality.cz/cs/v2/estates/3868304204" TargetMode="External"/><Relationship Id="rId4578" Type="http://schemas.openxmlformats.org/officeDocument/2006/relationships/hyperlink" Target="https://www.sreality.cz/cs/v2/estates/2637341516" TargetMode="External"/><Relationship Id="rId3246" Type="http://schemas.openxmlformats.org/officeDocument/2006/relationships/hyperlink" Target="https://www.sreality.cz/cs/v2/estates/1720775500" TargetMode="External"/><Relationship Id="rId4577" Type="http://schemas.openxmlformats.org/officeDocument/2006/relationships/hyperlink" Target="https://www.sreality.cz/cs/v2/estates/2073715276" TargetMode="External"/><Relationship Id="rId4525" Type="http://schemas.openxmlformats.org/officeDocument/2006/relationships/hyperlink" Target="https://www.sreality.cz/cs/v2/estates/3923489612" TargetMode="External"/><Relationship Id="rId5857" Type="http://schemas.openxmlformats.org/officeDocument/2006/relationships/hyperlink" Target="https://www.sreality.cz/cs/v2/estates/406369100" TargetMode="External"/><Relationship Id="rId4524" Type="http://schemas.openxmlformats.org/officeDocument/2006/relationships/hyperlink" Target="https://www.sreality.cz/cs/v2/estates/2334847820" TargetMode="External"/><Relationship Id="rId5858" Type="http://schemas.openxmlformats.org/officeDocument/2006/relationships/hyperlink" Target="https://www.sreality.cz/cs/v2/estates/540955212" TargetMode="External"/><Relationship Id="rId4527" Type="http://schemas.openxmlformats.org/officeDocument/2006/relationships/hyperlink" Target="https://www.sreality.cz/cs/v2/estates/1729286988" TargetMode="External"/><Relationship Id="rId5855" Type="http://schemas.openxmlformats.org/officeDocument/2006/relationships/hyperlink" Target="https://www.sreality.cz/cs/v2/estates/1466159948" TargetMode="External"/><Relationship Id="rId4526" Type="http://schemas.openxmlformats.org/officeDocument/2006/relationships/hyperlink" Target="https://www.sreality.cz/cs/v2/estates/1206616908" TargetMode="External"/><Relationship Id="rId5856" Type="http://schemas.openxmlformats.org/officeDocument/2006/relationships/hyperlink" Target="https://www.sreality.cz/cs/v2/estates/1684263756" TargetMode="External"/><Relationship Id="rId4529" Type="http://schemas.openxmlformats.org/officeDocument/2006/relationships/hyperlink" Target="https://www.sreality.cz/cs/v2/estates/2742481740" TargetMode="External"/><Relationship Id="rId4528" Type="http://schemas.openxmlformats.org/officeDocument/2006/relationships/hyperlink" Target="https://www.sreality.cz/cs/v2/estates/689402444" TargetMode="External"/><Relationship Id="rId5859" Type="http://schemas.openxmlformats.org/officeDocument/2006/relationships/hyperlink" Target="https://www.sreality.cz/cs/v2/estates/1729606476" TargetMode="External"/><Relationship Id="rId5850" Type="http://schemas.openxmlformats.org/officeDocument/2006/relationships/hyperlink" Target="https://www.sreality.cz/cs/v2/estates/3966866252" TargetMode="External"/><Relationship Id="rId4521" Type="http://schemas.openxmlformats.org/officeDocument/2006/relationships/hyperlink" Target="https://www.sreality.cz/cs/v2/estates/809169740" TargetMode="External"/><Relationship Id="rId5853" Type="http://schemas.openxmlformats.org/officeDocument/2006/relationships/hyperlink" Target="https://www.sreality.cz/cs/v2/estates/3745768268" TargetMode="External"/><Relationship Id="rId4520" Type="http://schemas.openxmlformats.org/officeDocument/2006/relationships/hyperlink" Target="https://www.sreality.cz/cs/v2/estates/2148717388" TargetMode="External"/><Relationship Id="rId5854" Type="http://schemas.openxmlformats.org/officeDocument/2006/relationships/hyperlink" Target="https://www.sreality.cz/cs/v2/estates/3628978764" TargetMode="External"/><Relationship Id="rId4523" Type="http://schemas.openxmlformats.org/officeDocument/2006/relationships/hyperlink" Target="https://www.sreality.cz/cs/v2/estates/2407322444" TargetMode="External"/><Relationship Id="rId5851" Type="http://schemas.openxmlformats.org/officeDocument/2006/relationships/hyperlink" Target="https://www.sreality.cz/cs/v2/estates/2823795532" TargetMode="External"/><Relationship Id="rId4522" Type="http://schemas.openxmlformats.org/officeDocument/2006/relationships/hyperlink" Target="https://www.sreality.cz/cs/v2/estates/907203404" TargetMode="External"/><Relationship Id="rId5852" Type="http://schemas.openxmlformats.org/officeDocument/2006/relationships/hyperlink" Target="https://www.sreality.cz/cs/v2/estates/2115941196" TargetMode="External"/><Relationship Id="rId4514" Type="http://schemas.openxmlformats.org/officeDocument/2006/relationships/hyperlink" Target="https://www.sreality.cz/cs/v2/estates/3018822476" TargetMode="External"/><Relationship Id="rId5846" Type="http://schemas.openxmlformats.org/officeDocument/2006/relationships/hyperlink" Target="https://www.sreality.cz/cs/v2/estates/3320537676" TargetMode="External"/><Relationship Id="rId4513" Type="http://schemas.openxmlformats.org/officeDocument/2006/relationships/hyperlink" Target="https://www.sreality.cz/cs/v2/estates/340951628" TargetMode="External"/><Relationship Id="rId5847" Type="http://schemas.openxmlformats.org/officeDocument/2006/relationships/hyperlink" Target="https://www.sreality.cz/cs/v2/estates/3513115212" TargetMode="External"/><Relationship Id="rId4516" Type="http://schemas.openxmlformats.org/officeDocument/2006/relationships/hyperlink" Target="https://www.sreality.cz/cs/v2/estates/125039436" TargetMode="External"/><Relationship Id="rId5844" Type="http://schemas.openxmlformats.org/officeDocument/2006/relationships/hyperlink" Target="https://www.sreality.cz/cs/v2/estates/1575416652" TargetMode="External"/><Relationship Id="rId4515" Type="http://schemas.openxmlformats.org/officeDocument/2006/relationships/hyperlink" Target="https://www.sreality.cz/cs/v2/estates/2060157772" TargetMode="External"/><Relationship Id="rId5845" Type="http://schemas.openxmlformats.org/officeDocument/2006/relationships/hyperlink" Target="https://www.sreality.cz/cs/v2/estates/2279572300" TargetMode="External"/><Relationship Id="rId4518" Type="http://schemas.openxmlformats.org/officeDocument/2006/relationships/hyperlink" Target="https://www.sreality.cz/cs/v2/estates/534737484" TargetMode="External"/><Relationship Id="rId4517" Type="http://schemas.openxmlformats.org/officeDocument/2006/relationships/hyperlink" Target="https://www.sreality.cz/cs/v2/estates/573916236" TargetMode="External"/><Relationship Id="rId5848" Type="http://schemas.openxmlformats.org/officeDocument/2006/relationships/hyperlink" Target="https://www.sreality.cz/cs/v2/estates/2641207884" TargetMode="External"/><Relationship Id="rId4519" Type="http://schemas.openxmlformats.org/officeDocument/2006/relationships/hyperlink" Target="https://www.sreality.cz/cs/v2/estates/3953709900" TargetMode="External"/><Relationship Id="rId5849" Type="http://schemas.openxmlformats.org/officeDocument/2006/relationships/hyperlink" Target="https://www.sreality.cz/cs/v2/estates/920970060" TargetMode="External"/><Relationship Id="rId4510" Type="http://schemas.openxmlformats.org/officeDocument/2006/relationships/hyperlink" Target="https://www.sreality.cz/cs/v2/estates/3817034316" TargetMode="External"/><Relationship Id="rId5842" Type="http://schemas.openxmlformats.org/officeDocument/2006/relationships/hyperlink" Target="https://www.sreality.cz/cs/v2/estates/1130615628" TargetMode="External"/><Relationship Id="rId5843" Type="http://schemas.openxmlformats.org/officeDocument/2006/relationships/hyperlink" Target="https://www.sreality.cz/cs/v2/estates/2690896716" TargetMode="External"/><Relationship Id="rId4512" Type="http://schemas.openxmlformats.org/officeDocument/2006/relationships/hyperlink" Target="https://www.sreality.cz/cs/v2/estates/504169036" TargetMode="External"/><Relationship Id="rId5840" Type="http://schemas.openxmlformats.org/officeDocument/2006/relationships/hyperlink" Target="https://www.sreality.cz/cs/v2/estates/2187580236" TargetMode="External"/><Relationship Id="rId4511" Type="http://schemas.openxmlformats.org/officeDocument/2006/relationships/hyperlink" Target="https://www.sreality.cz/cs/v2/estates/2355327564" TargetMode="External"/><Relationship Id="rId5841" Type="http://schemas.openxmlformats.org/officeDocument/2006/relationships/hyperlink" Target="https://www.sreality.cz/cs/v2/estates/1604379468" TargetMode="External"/><Relationship Id="rId3216" Type="http://schemas.openxmlformats.org/officeDocument/2006/relationships/hyperlink" Target="https://www.sreality.cz/cs/v2/estates/1286140748" TargetMode="External"/><Relationship Id="rId4547" Type="http://schemas.openxmlformats.org/officeDocument/2006/relationships/hyperlink" Target="https://www.sreality.cz/cs/v2/estates/576234316" TargetMode="External"/><Relationship Id="rId5879" Type="http://schemas.openxmlformats.org/officeDocument/2006/relationships/hyperlink" Target="https://www.sreality.cz/cs/v2/estates/4020032332" TargetMode="External"/><Relationship Id="rId3215" Type="http://schemas.openxmlformats.org/officeDocument/2006/relationships/hyperlink" Target="https://www.sreality.cz/cs/v2/estates/2757284684" TargetMode="External"/><Relationship Id="rId4546" Type="http://schemas.openxmlformats.org/officeDocument/2006/relationships/hyperlink" Target="https://www.sreality.cz/cs/v2/estates/216593228" TargetMode="External"/><Relationship Id="rId3218" Type="http://schemas.openxmlformats.org/officeDocument/2006/relationships/hyperlink" Target="https://www.sreality.cz/cs/v2/estates/3045397836" TargetMode="External"/><Relationship Id="rId4549" Type="http://schemas.openxmlformats.org/officeDocument/2006/relationships/hyperlink" Target="https://www.sreality.cz/cs/v2/estates/3083440716" TargetMode="External"/><Relationship Id="rId5877" Type="http://schemas.openxmlformats.org/officeDocument/2006/relationships/hyperlink" Target="https://www.sreality.cz/cs/v2/estates/2513261132" TargetMode="External"/><Relationship Id="rId3217" Type="http://schemas.openxmlformats.org/officeDocument/2006/relationships/hyperlink" Target="https://www.sreality.cz/cs/v2/estates/394064716" TargetMode="External"/><Relationship Id="rId4548" Type="http://schemas.openxmlformats.org/officeDocument/2006/relationships/hyperlink" Target="https://www.sreality.cz/cs/v2/estates/2612552268" TargetMode="External"/><Relationship Id="rId5878" Type="http://schemas.openxmlformats.org/officeDocument/2006/relationships/hyperlink" Target="https://www.sreality.cz/cs/v2/estates/2677855052" TargetMode="External"/><Relationship Id="rId3219" Type="http://schemas.openxmlformats.org/officeDocument/2006/relationships/hyperlink" Target="https://www.sreality.cz/cs/v2/estates/3270042444" TargetMode="External"/><Relationship Id="rId5871" Type="http://schemas.openxmlformats.org/officeDocument/2006/relationships/hyperlink" Target="https://www.sreality.cz/cs/v2/estates/2862404428" TargetMode="External"/><Relationship Id="rId5872" Type="http://schemas.openxmlformats.org/officeDocument/2006/relationships/hyperlink" Target="https://www.sreality.cz/cs/v2/estates/1805439820" TargetMode="External"/><Relationship Id="rId3210" Type="http://schemas.openxmlformats.org/officeDocument/2006/relationships/hyperlink" Target="https://www.sreality.cz/cs/v2/estates/3526529868" TargetMode="External"/><Relationship Id="rId4541" Type="http://schemas.openxmlformats.org/officeDocument/2006/relationships/hyperlink" Target="https://www.sreality.cz/cs/v2/estates/813863756" TargetMode="External"/><Relationship Id="rId4540" Type="http://schemas.openxmlformats.org/officeDocument/2006/relationships/hyperlink" Target="https://www.sreality.cz/cs/v2/estates/2790740556" TargetMode="External"/><Relationship Id="rId5870" Type="http://schemas.openxmlformats.org/officeDocument/2006/relationships/hyperlink" Target="https://www.sreality.cz/cs/v2/estates/2364707660" TargetMode="External"/><Relationship Id="rId3212" Type="http://schemas.openxmlformats.org/officeDocument/2006/relationships/hyperlink" Target="https://www.sreality.cz/cs/v2/estates/3991319372" TargetMode="External"/><Relationship Id="rId4543" Type="http://schemas.openxmlformats.org/officeDocument/2006/relationships/hyperlink" Target="https://www.sreality.cz/cs/v2/estates/69632844" TargetMode="External"/><Relationship Id="rId5875" Type="http://schemas.openxmlformats.org/officeDocument/2006/relationships/hyperlink" Target="https://www.sreality.cz/cs/v2/estates/2579014476" TargetMode="External"/><Relationship Id="rId3211" Type="http://schemas.openxmlformats.org/officeDocument/2006/relationships/hyperlink" Target="https://www.sreality.cz/cs/v2/estates/4148466508" TargetMode="External"/><Relationship Id="rId4542" Type="http://schemas.openxmlformats.org/officeDocument/2006/relationships/hyperlink" Target="https://www.sreality.cz/cs/v2/estates/4153406284" TargetMode="External"/><Relationship Id="rId5876" Type="http://schemas.openxmlformats.org/officeDocument/2006/relationships/hyperlink" Target="https://www.sreality.cz/cs/v2/estates/2983498572" TargetMode="External"/><Relationship Id="rId3214" Type="http://schemas.openxmlformats.org/officeDocument/2006/relationships/hyperlink" Target="https://www.sreality.cz/cs/v2/estates/679007052" TargetMode="External"/><Relationship Id="rId4545" Type="http://schemas.openxmlformats.org/officeDocument/2006/relationships/hyperlink" Target="https://www.sreality.cz/cs/v2/estates/3277058892" TargetMode="External"/><Relationship Id="rId5873" Type="http://schemas.openxmlformats.org/officeDocument/2006/relationships/hyperlink" Target="https://www.sreality.cz/cs/v2/estates/1218237260" TargetMode="External"/><Relationship Id="rId3213" Type="http://schemas.openxmlformats.org/officeDocument/2006/relationships/hyperlink" Target="https://www.sreality.cz/cs/v2/estates/3714175820" TargetMode="External"/><Relationship Id="rId4544" Type="http://schemas.openxmlformats.org/officeDocument/2006/relationships/hyperlink" Target="https://www.sreality.cz/cs/v2/estates/1552675660" TargetMode="External"/><Relationship Id="rId5874" Type="http://schemas.openxmlformats.org/officeDocument/2006/relationships/hyperlink" Target="https://www.sreality.cz/cs/v2/estates/161272652" TargetMode="External"/><Relationship Id="rId3205" Type="http://schemas.openxmlformats.org/officeDocument/2006/relationships/hyperlink" Target="https://www.sreality.cz/cs/v2/estates/2689315660" TargetMode="External"/><Relationship Id="rId4536" Type="http://schemas.openxmlformats.org/officeDocument/2006/relationships/hyperlink" Target="https://www.sreality.cz/cs/v2/estates/3594916428" TargetMode="External"/><Relationship Id="rId5868" Type="http://schemas.openxmlformats.org/officeDocument/2006/relationships/hyperlink" Target="https://www.sreality.cz/cs/v2/estates/1520227148" TargetMode="External"/><Relationship Id="rId3204" Type="http://schemas.openxmlformats.org/officeDocument/2006/relationships/hyperlink" Target="https://www.sreality.cz/cs/v2/estates/856195916" TargetMode="External"/><Relationship Id="rId4535" Type="http://schemas.openxmlformats.org/officeDocument/2006/relationships/hyperlink" Target="https://www.sreality.cz/cs/v2/estates/3336209228" TargetMode="External"/><Relationship Id="rId5869" Type="http://schemas.openxmlformats.org/officeDocument/2006/relationships/hyperlink" Target="https://www.sreality.cz/cs/v2/estates/3765305932" TargetMode="External"/><Relationship Id="rId3207" Type="http://schemas.openxmlformats.org/officeDocument/2006/relationships/hyperlink" Target="https://www.sreality.cz/cs/v2/estates/1252696908" TargetMode="External"/><Relationship Id="rId4538" Type="http://schemas.openxmlformats.org/officeDocument/2006/relationships/hyperlink" Target="https://www.sreality.cz/cs/v2/estates/2385273420" TargetMode="External"/><Relationship Id="rId5866" Type="http://schemas.openxmlformats.org/officeDocument/2006/relationships/hyperlink" Target="https://www.sreality.cz/cs/v2/estates/178049868" TargetMode="External"/><Relationship Id="rId3206" Type="http://schemas.openxmlformats.org/officeDocument/2006/relationships/hyperlink" Target="https://www.sreality.cz/cs/v2/estates/432841548" TargetMode="External"/><Relationship Id="rId4537" Type="http://schemas.openxmlformats.org/officeDocument/2006/relationships/hyperlink" Target="https://www.sreality.cz/cs/v2/estates/469947212" TargetMode="External"/><Relationship Id="rId5867" Type="http://schemas.openxmlformats.org/officeDocument/2006/relationships/hyperlink" Target="https://www.sreality.cz/cs/v2/estates/2231235404" TargetMode="External"/><Relationship Id="rId3209" Type="http://schemas.openxmlformats.org/officeDocument/2006/relationships/hyperlink" Target="https://www.sreality.cz/cs/v2/estates/3158102860" TargetMode="External"/><Relationship Id="rId3208" Type="http://schemas.openxmlformats.org/officeDocument/2006/relationships/hyperlink" Target="https://www.sreality.cz/cs/v2/estates/2354684748" TargetMode="External"/><Relationship Id="rId4539" Type="http://schemas.openxmlformats.org/officeDocument/2006/relationships/hyperlink" Target="https://www.sreality.cz/cs/v2/estates/3638408012" TargetMode="External"/><Relationship Id="rId5860" Type="http://schemas.openxmlformats.org/officeDocument/2006/relationships/hyperlink" Target="https://www.sreality.cz/cs/v2/estates/2414326604" TargetMode="External"/><Relationship Id="rId5861" Type="http://schemas.openxmlformats.org/officeDocument/2006/relationships/hyperlink" Target="https://www.sreality.cz/cs/v2/estates/2975765324" TargetMode="External"/><Relationship Id="rId4530" Type="http://schemas.openxmlformats.org/officeDocument/2006/relationships/hyperlink" Target="https://www.sreality.cz/cs/v2/estates/4203119436" TargetMode="External"/><Relationship Id="rId3201" Type="http://schemas.openxmlformats.org/officeDocument/2006/relationships/hyperlink" Target="https://www.sreality.cz/cs/v2/estates/862589516" TargetMode="External"/><Relationship Id="rId4532" Type="http://schemas.openxmlformats.org/officeDocument/2006/relationships/hyperlink" Target="https://www.sreality.cz/cs/v2/estates/3472933452" TargetMode="External"/><Relationship Id="rId5864" Type="http://schemas.openxmlformats.org/officeDocument/2006/relationships/hyperlink" Target="https://www.sreality.cz/cs/v2/estates/1337111372" TargetMode="External"/><Relationship Id="rId3200" Type="http://schemas.openxmlformats.org/officeDocument/2006/relationships/hyperlink" Target="https://www.sreality.cz/cs/v2/estates/405639756" TargetMode="External"/><Relationship Id="rId4531" Type="http://schemas.openxmlformats.org/officeDocument/2006/relationships/hyperlink" Target="https://www.sreality.cz/cs/v2/estates/3289240396" TargetMode="External"/><Relationship Id="rId5865" Type="http://schemas.openxmlformats.org/officeDocument/2006/relationships/hyperlink" Target="https://www.sreality.cz/cs/v2/estates/3858625356" TargetMode="External"/><Relationship Id="rId3203" Type="http://schemas.openxmlformats.org/officeDocument/2006/relationships/hyperlink" Target="https://www.sreality.cz/cs/v2/estates/1139139404" TargetMode="External"/><Relationship Id="rId4534" Type="http://schemas.openxmlformats.org/officeDocument/2006/relationships/hyperlink" Target="https://www.sreality.cz/cs/v2/estates/3423376204" TargetMode="External"/><Relationship Id="rId5862" Type="http://schemas.openxmlformats.org/officeDocument/2006/relationships/hyperlink" Target="https://www.sreality.cz/cs/v2/estates/3298157388" TargetMode="External"/><Relationship Id="rId3202" Type="http://schemas.openxmlformats.org/officeDocument/2006/relationships/hyperlink" Target="https://www.sreality.cz/cs/v2/estates/665035596" TargetMode="External"/><Relationship Id="rId4533" Type="http://schemas.openxmlformats.org/officeDocument/2006/relationships/hyperlink" Target="https://www.sreality.cz/cs/v2/estates/2963256140" TargetMode="External"/><Relationship Id="rId5863" Type="http://schemas.openxmlformats.org/officeDocument/2006/relationships/hyperlink" Target="https://www.sreality.cz/cs/v2/estates/725275468" TargetMode="External"/><Relationship Id="rId14099" Type="http://schemas.openxmlformats.org/officeDocument/2006/relationships/hyperlink" Target="https://www.sreality.cz/cs/v2/estates/2715648844" TargetMode="External"/><Relationship Id="rId14084" Type="http://schemas.openxmlformats.org/officeDocument/2006/relationships/hyperlink" Target="https://www.sreality.cz/cs/v2/estates/1368228684" TargetMode="External"/><Relationship Id="rId14085" Type="http://schemas.openxmlformats.org/officeDocument/2006/relationships/hyperlink" Target="https://www.sreality.cz/cs/v2/estates/1643389516" TargetMode="External"/><Relationship Id="rId14086" Type="http://schemas.openxmlformats.org/officeDocument/2006/relationships/hyperlink" Target="https://www.sreality.cz/cs/v2/estates/857358924" TargetMode="External"/><Relationship Id="rId14087" Type="http://schemas.openxmlformats.org/officeDocument/2006/relationships/hyperlink" Target="https://www.sreality.cz/cs/v2/estates/1002275660" TargetMode="External"/><Relationship Id="rId14080" Type="http://schemas.openxmlformats.org/officeDocument/2006/relationships/hyperlink" Target="https://www.sreality.cz/cs/v2/estates/2778563404" TargetMode="External"/><Relationship Id="rId14081" Type="http://schemas.openxmlformats.org/officeDocument/2006/relationships/hyperlink" Target="https://www.sreality.cz/cs/v2/estates/3951919948" TargetMode="External"/><Relationship Id="rId14082" Type="http://schemas.openxmlformats.org/officeDocument/2006/relationships/hyperlink" Target="https://www.sreality.cz/cs/v2/estates/2660074316" TargetMode="External"/><Relationship Id="rId14083" Type="http://schemas.openxmlformats.org/officeDocument/2006/relationships/hyperlink" Target="https://www.sreality.cz/cs/v2/estates/3336593996" TargetMode="External"/><Relationship Id="rId14077" Type="http://schemas.openxmlformats.org/officeDocument/2006/relationships/hyperlink" Target="https://www.sreality.cz/cs/v2/estates/2843194188" TargetMode="External"/><Relationship Id="rId14078" Type="http://schemas.openxmlformats.org/officeDocument/2006/relationships/hyperlink" Target="https://www.sreality.cz/cs/v2/estates/1906148172" TargetMode="External"/><Relationship Id="rId14079" Type="http://schemas.openxmlformats.org/officeDocument/2006/relationships/hyperlink" Target="https://www.sreality.cz/cs/v2/estates/1906148172" TargetMode="External"/><Relationship Id="rId14095" Type="http://schemas.openxmlformats.org/officeDocument/2006/relationships/hyperlink" Target="https://www.sreality.cz/cs/v2/estates/4175266636" TargetMode="External"/><Relationship Id="rId14096" Type="http://schemas.openxmlformats.org/officeDocument/2006/relationships/hyperlink" Target="https://www.sreality.cz/cs/v2/estates/2312995660" TargetMode="External"/><Relationship Id="rId14097" Type="http://schemas.openxmlformats.org/officeDocument/2006/relationships/hyperlink" Target="https://www.sreality.cz/cs/v2/estates/3017638732" TargetMode="External"/><Relationship Id="rId14098" Type="http://schemas.openxmlformats.org/officeDocument/2006/relationships/hyperlink" Target="https://www.sreality.cz/cs/v2/estates/3554509644" TargetMode="External"/><Relationship Id="rId14091" Type="http://schemas.openxmlformats.org/officeDocument/2006/relationships/hyperlink" Target="https://www.sreality.cz/cs/v2/estates/3202286156" TargetMode="External"/><Relationship Id="rId14092" Type="http://schemas.openxmlformats.org/officeDocument/2006/relationships/hyperlink" Target="https://www.sreality.cz/cs/v2/estates/1454211916" TargetMode="External"/><Relationship Id="rId14093" Type="http://schemas.openxmlformats.org/officeDocument/2006/relationships/hyperlink" Target="https://www.sreality.cz/cs/v2/estates/735937356" TargetMode="External"/><Relationship Id="rId14094" Type="http://schemas.openxmlformats.org/officeDocument/2006/relationships/hyperlink" Target="https://www.sreality.cz/cs/v2/estates/2833089356" TargetMode="External"/><Relationship Id="rId14090" Type="http://schemas.openxmlformats.org/officeDocument/2006/relationships/hyperlink" Target="https://www.sreality.cz/cs/v2/estates/2031891788" TargetMode="External"/><Relationship Id="rId14088" Type="http://schemas.openxmlformats.org/officeDocument/2006/relationships/hyperlink" Target="https://www.sreality.cz/cs/v2/estates/2579333964" TargetMode="External"/><Relationship Id="rId14089" Type="http://schemas.openxmlformats.org/officeDocument/2006/relationships/hyperlink" Target="https://www.sreality.cz/cs/v2/estates/269267788" TargetMode="External"/><Relationship Id="rId3270" Type="http://schemas.openxmlformats.org/officeDocument/2006/relationships/hyperlink" Target="https://www.sreality.cz/cs/v2/estates/2903946060" TargetMode="External"/><Relationship Id="rId3272" Type="http://schemas.openxmlformats.org/officeDocument/2006/relationships/hyperlink" Target="https://www.sreality.cz/cs/v2/estates/1057596236" TargetMode="External"/><Relationship Id="rId3271" Type="http://schemas.openxmlformats.org/officeDocument/2006/relationships/hyperlink" Target="https://www.sreality.cz/cs/v2/estates/215921484" TargetMode="External"/><Relationship Id="rId3274" Type="http://schemas.openxmlformats.org/officeDocument/2006/relationships/hyperlink" Target="https://www.sreality.cz/cs/v2/estates/3263083340" TargetMode="External"/><Relationship Id="rId3273" Type="http://schemas.openxmlformats.org/officeDocument/2006/relationships/hyperlink" Target="https://www.sreality.cz/cs/v2/estates/2387522380" TargetMode="External"/><Relationship Id="rId3276" Type="http://schemas.openxmlformats.org/officeDocument/2006/relationships/hyperlink" Target="https://www.sreality.cz/cs/v2/estates/3441443404" TargetMode="External"/><Relationship Id="rId3275" Type="http://schemas.openxmlformats.org/officeDocument/2006/relationships/hyperlink" Target="https://www.sreality.cz/cs/v2/estates/2879632204" TargetMode="External"/><Relationship Id="rId3278" Type="http://schemas.openxmlformats.org/officeDocument/2006/relationships/hyperlink" Target="https://www.sreality.cz/cs/v2/estates/1476022860" TargetMode="External"/><Relationship Id="rId3277" Type="http://schemas.openxmlformats.org/officeDocument/2006/relationships/hyperlink" Target="https://www.sreality.cz/cs/v2/estates/1782596172" TargetMode="External"/><Relationship Id="rId3279" Type="http://schemas.openxmlformats.org/officeDocument/2006/relationships/hyperlink" Target="https://www.sreality.cz/cs/v2/estates/2926334540" TargetMode="External"/><Relationship Id="rId4590" Type="http://schemas.openxmlformats.org/officeDocument/2006/relationships/hyperlink" Target="https://www.sreality.cz/cs/v2/estates/175153996" TargetMode="External"/><Relationship Id="rId3261" Type="http://schemas.openxmlformats.org/officeDocument/2006/relationships/hyperlink" Target="https://www.sreality.cz/cs/v2/estates/2557645644" TargetMode="External"/><Relationship Id="rId4592" Type="http://schemas.openxmlformats.org/officeDocument/2006/relationships/hyperlink" Target="https://www.sreality.cz/cs/v2/estates/786035532" TargetMode="External"/><Relationship Id="rId3260" Type="http://schemas.openxmlformats.org/officeDocument/2006/relationships/hyperlink" Target="https://www.sreality.cz/cs/v2/estates/2941834060" TargetMode="External"/><Relationship Id="rId4591" Type="http://schemas.openxmlformats.org/officeDocument/2006/relationships/hyperlink" Target="https://www.sreality.cz/cs/v2/estates/120771404" TargetMode="External"/><Relationship Id="rId3263" Type="http://schemas.openxmlformats.org/officeDocument/2006/relationships/hyperlink" Target="https://www.sreality.cz/cs/v2/estates/1692046156" TargetMode="External"/><Relationship Id="rId4594" Type="http://schemas.openxmlformats.org/officeDocument/2006/relationships/hyperlink" Target="https://www.sreality.cz/cs/v2/estates/3136836940" TargetMode="External"/><Relationship Id="rId3262" Type="http://schemas.openxmlformats.org/officeDocument/2006/relationships/hyperlink" Target="https://www.sreality.cz/cs/v2/estates/1670751052" TargetMode="External"/><Relationship Id="rId4593" Type="http://schemas.openxmlformats.org/officeDocument/2006/relationships/hyperlink" Target="https://www.sreality.cz/cs/v2/estates/2665083724" TargetMode="External"/><Relationship Id="rId3265" Type="http://schemas.openxmlformats.org/officeDocument/2006/relationships/hyperlink" Target="https://www.sreality.cz/cs/v2/estates/67339084" TargetMode="External"/><Relationship Id="rId4596" Type="http://schemas.openxmlformats.org/officeDocument/2006/relationships/hyperlink" Target="https://www.sreality.cz/cs/v2/estates/1441137228" TargetMode="External"/><Relationship Id="rId3264" Type="http://schemas.openxmlformats.org/officeDocument/2006/relationships/hyperlink" Target="https://www.sreality.cz/cs/v2/estates/3215692620" TargetMode="External"/><Relationship Id="rId4595" Type="http://schemas.openxmlformats.org/officeDocument/2006/relationships/hyperlink" Target="https://www.sreality.cz/cs/v2/estates/3692773964" TargetMode="External"/><Relationship Id="rId3267" Type="http://schemas.openxmlformats.org/officeDocument/2006/relationships/hyperlink" Target="https://www.sreality.cz/cs/v2/estates/307143500" TargetMode="External"/><Relationship Id="rId4598" Type="http://schemas.openxmlformats.org/officeDocument/2006/relationships/hyperlink" Target="https://www.sreality.cz/cs/v2/estates/2217923404" TargetMode="External"/><Relationship Id="rId3266" Type="http://schemas.openxmlformats.org/officeDocument/2006/relationships/hyperlink" Target="https://www.sreality.cz/cs/v2/estates/3957629772" TargetMode="External"/><Relationship Id="rId4597" Type="http://schemas.openxmlformats.org/officeDocument/2006/relationships/hyperlink" Target="https://www.sreality.cz/cs/v2/estates/338875212" TargetMode="External"/><Relationship Id="rId3269" Type="http://schemas.openxmlformats.org/officeDocument/2006/relationships/hyperlink" Target="https://www.sreality.cz/cs/v2/estates/3435176780" TargetMode="External"/><Relationship Id="rId3268" Type="http://schemas.openxmlformats.org/officeDocument/2006/relationships/hyperlink" Target="https://www.sreality.cz/cs/v2/estates/1016189772" TargetMode="External"/><Relationship Id="rId4599" Type="http://schemas.openxmlformats.org/officeDocument/2006/relationships/hyperlink" Target="https://www.sreality.cz/cs/v2/estates/1724228172" TargetMode="External"/><Relationship Id="rId3290" Type="http://schemas.openxmlformats.org/officeDocument/2006/relationships/hyperlink" Target="https://www.sreality.cz/cs/v2/estates/1256440396" TargetMode="External"/><Relationship Id="rId3292" Type="http://schemas.openxmlformats.org/officeDocument/2006/relationships/hyperlink" Target="https://www.sreality.cz/cs/v2/estates/1490338380" TargetMode="External"/><Relationship Id="rId3291" Type="http://schemas.openxmlformats.org/officeDocument/2006/relationships/hyperlink" Target="https://www.sreality.cz/cs/v2/estates/2401981004" TargetMode="External"/><Relationship Id="rId3294" Type="http://schemas.openxmlformats.org/officeDocument/2006/relationships/hyperlink" Target="https://www.sreality.cz/cs/v2/estates/752935756" TargetMode="External"/><Relationship Id="rId3293" Type="http://schemas.openxmlformats.org/officeDocument/2006/relationships/hyperlink" Target="https://www.sreality.cz/cs/v2/estates/1854534220" TargetMode="External"/><Relationship Id="rId3296" Type="http://schemas.openxmlformats.org/officeDocument/2006/relationships/hyperlink" Target="https://www.sreality.cz/cs/v2/estates/2946118220" TargetMode="External"/><Relationship Id="rId3295" Type="http://schemas.openxmlformats.org/officeDocument/2006/relationships/hyperlink" Target="https://www.sreality.cz/cs/v2/estates/3180450636" TargetMode="External"/><Relationship Id="rId3298" Type="http://schemas.openxmlformats.org/officeDocument/2006/relationships/hyperlink" Target="https://www.sreality.cz/cs/v2/estates/3601912652" TargetMode="External"/><Relationship Id="rId3297" Type="http://schemas.openxmlformats.org/officeDocument/2006/relationships/hyperlink" Target="https://www.sreality.cz/cs/v2/estates/2100163404" TargetMode="External"/><Relationship Id="rId3299" Type="http://schemas.openxmlformats.org/officeDocument/2006/relationships/hyperlink" Target="https://www.sreality.cz/cs/v2/estates/2442253132" TargetMode="External"/><Relationship Id="rId3281" Type="http://schemas.openxmlformats.org/officeDocument/2006/relationships/hyperlink" Target="https://www.sreality.cz/cs/v2/estates/216359500" TargetMode="External"/><Relationship Id="rId3280" Type="http://schemas.openxmlformats.org/officeDocument/2006/relationships/hyperlink" Target="https://www.sreality.cz/cs/v2/estates/3254342220" TargetMode="External"/><Relationship Id="rId3283" Type="http://schemas.openxmlformats.org/officeDocument/2006/relationships/hyperlink" Target="https://www.sreality.cz/cs/v2/estates/2935010124" TargetMode="External"/><Relationship Id="rId3282" Type="http://schemas.openxmlformats.org/officeDocument/2006/relationships/hyperlink" Target="https://www.sreality.cz/cs/v2/estates/3871564364" TargetMode="External"/><Relationship Id="rId3285" Type="http://schemas.openxmlformats.org/officeDocument/2006/relationships/hyperlink" Target="https://www.sreality.cz/cs/v2/estates/1844142668" TargetMode="External"/><Relationship Id="rId3284" Type="http://schemas.openxmlformats.org/officeDocument/2006/relationships/hyperlink" Target="https://www.sreality.cz/cs/v2/estates/2486498124" TargetMode="External"/><Relationship Id="rId3287" Type="http://schemas.openxmlformats.org/officeDocument/2006/relationships/hyperlink" Target="https://www.sreality.cz/cs/v2/estates/1350509132" TargetMode="External"/><Relationship Id="rId3286" Type="http://schemas.openxmlformats.org/officeDocument/2006/relationships/hyperlink" Target="https://www.sreality.cz/cs/v2/estates/2531398220" TargetMode="External"/><Relationship Id="rId3289" Type="http://schemas.openxmlformats.org/officeDocument/2006/relationships/hyperlink" Target="https://www.sreality.cz/cs/v2/estates/3999109964" TargetMode="External"/><Relationship Id="rId3288" Type="http://schemas.openxmlformats.org/officeDocument/2006/relationships/hyperlink" Target="https://www.sreality.cz/cs/v2/estates/1014374988" TargetMode="External"/><Relationship Id="rId16681" Type="http://schemas.openxmlformats.org/officeDocument/2006/relationships/hyperlink" Target="https://www.sreality.cz/cs/v2/estates/3306730316" TargetMode="External"/><Relationship Id="rId15350" Type="http://schemas.openxmlformats.org/officeDocument/2006/relationships/hyperlink" Target="https://www.sreality.cz/cs/v2/estates/3913978700" TargetMode="External"/><Relationship Id="rId16680" Type="http://schemas.openxmlformats.org/officeDocument/2006/relationships/hyperlink" Target="https://www.sreality.cz/cs/v2/estates/957920076" TargetMode="External"/><Relationship Id="rId14020" Type="http://schemas.openxmlformats.org/officeDocument/2006/relationships/hyperlink" Target="https://www.sreality.cz/cs/v2/estates/3824591692" TargetMode="External"/><Relationship Id="rId15351" Type="http://schemas.openxmlformats.org/officeDocument/2006/relationships/hyperlink" Target="https://www.sreality.cz/cs/v2/estates/606159436" TargetMode="External"/><Relationship Id="rId16683" Type="http://schemas.openxmlformats.org/officeDocument/2006/relationships/hyperlink" Target="https://www.sreality.cz/cs/v2/estates/1757958732" TargetMode="External"/><Relationship Id="rId14021" Type="http://schemas.openxmlformats.org/officeDocument/2006/relationships/hyperlink" Target="https://www.sreality.cz/cs/v2/estates/971543372" TargetMode="External"/><Relationship Id="rId15352" Type="http://schemas.openxmlformats.org/officeDocument/2006/relationships/hyperlink" Target="https://www.sreality.cz/cs/v2/estates/461017932" TargetMode="External"/><Relationship Id="rId16682" Type="http://schemas.openxmlformats.org/officeDocument/2006/relationships/hyperlink" Target="https://www.sreality.cz/cs/v2/estates/2402857804" TargetMode="External"/><Relationship Id="rId14019" Type="http://schemas.openxmlformats.org/officeDocument/2006/relationships/hyperlink" Target="https://www.sreality.cz/cs/v2/estates/2180424524" TargetMode="External"/><Relationship Id="rId14015" Type="http://schemas.openxmlformats.org/officeDocument/2006/relationships/hyperlink" Target="https://www.sreality.cz/cs/v2/estates/3937174348" TargetMode="External"/><Relationship Id="rId15346" Type="http://schemas.openxmlformats.org/officeDocument/2006/relationships/hyperlink" Target="https://www.sreality.cz/cs/v2/estates/3998913356" TargetMode="External"/><Relationship Id="rId16678" Type="http://schemas.openxmlformats.org/officeDocument/2006/relationships/hyperlink" Target="https://www.sreality.cz/cs/v2/estates/2817045324" TargetMode="External"/><Relationship Id="rId14016" Type="http://schemas.openxmlformats.org/officeDocument/2006/relationships/hyperlink" Target="https://www.sreality.cz/cs/v2/estates/1588364108" TargetMode="External"/><Relationship Id="rId15347" Type="http://schemas.openxmlformats.org/officeDocument/2006/relationships/hyperlink" Target="https://www.sreality.cz/cs/v2/estates/1599771468" TargetMode="External"/><Relationship Id="rId16677" Type="http://schemas.openxmlformats.org/officeDocument/2006/relationships/hyperlink" Target="https://www.sreality.cz/cs/v2/estates/3976176460" TargetMode="External"/><Relationship Id="rId14017" Type="http://schemas.openxmlformats.org/officeDocument/2006/relationships/hyperlink" Target="https://www.sreality.cz/cs/v2/estates/2628551500" TargetMode="External"/><Relationship Id="rId15348" Type="http://schemas.openxmlformats.org/officeDocument/2006/relationships/hyperlink" Target="https://www.sreality.cz/cs/v2/estates/3478819660" TargetMode="External"/><Relationship Id="rId14018" Type="http://schemas.openxmlformats.org/officeDocument/2006/relationships/hyperlink" Target="https://www.sreality.cz/cs/v2/estates/1034715980" TargetMode="External"/><Relationship Id="rId15349" Type="http://schemas.openxmlformats.org/officeDocument/2006/relationships/hyperlink" Target="https://www.sreality.cz/cs/v2/estates/1219781196" TargetMode="External"/><Relationship Id="rId16679" Type="http://schemas.openxmlformats.org/officeDocument/2006/relationships/hyperlink" Target="https://www.sreality.cz/cs/v2/estates/3138958156" TargetMode="External"/><Relationship Id="rId14011" Type="http://schemas.openxmlformats.org/officeDocument/2006/relationships/hyperlink" Target="https://www.sreality.cz/cs/v2/estates/3314320204" TargetMode="External"/><Relationship Id="rId15342" Type="http://schemas.openxmlformats.org/officeDocument/2006/relationships/hyperlink" Target="https://www.sreality.cz/cs/v2/estates/3409613644" TargetMode="External"/><Relationship Id="rId16674" Type="http://schemas.openxmlformats.org/officeDocument/2006/relationships/hyperlink" Target="https://www.sreality.cz/cs/v2/estates/2680730444" TargetMode="External"/><Relationship Id="rId14012" Type="http://schemas.openxmlformats.org/officeDocument/2006/relationships/hyperlink" Target="https://www.sreality.cz/cs/v2/estates/3166470988" TargetMode="External"/><Relationship Id="rId15343" Type="http://schemas.openxmlformats.org/officeDocument/2006/relationships/hyperlink" Target="https://www.sreality.cz/cs/v2/estates/3208287052" TargetMode="External"/><Relationship Id="rId16673" Type="http://schemas.openxmlformats.org/officeDocument/2006/relationships/hyperlink" Target="https://www.sreality.cz/cs/v2/estates/1677243212" TargetMode="External"/><Relationship Id="rId14013" Type="http://schemas.openxmlformats.org/officeDocument/2006/relationships/hyperlink" Target="https://www.sreality.cz/cs/v2/estates/79463244" TargetMode="External"/><Relationship Id="rId15344" Type="http://schemas.openxmlformats.org/officeDocument/2006/relationships/hyperlink" Target="https://www.sreality.cz/cs/v2/estates/3225064268" TargetMode="External"/><Relationship Id="rId16676" Type="http://schemas.openxmlformats.org/officeDocument/2006/relationships/hyperlink" Target="https://www.sreality.cz/cs/v2/estates/3594498892" TargetMode="External"/><Relationship Id="rId14014" Type="http://schemas.openxmlformats.org/officeDocument/2006/relationships/hyperlink" Target="https://www.sreality.cz/cs/v2/estates/3049030476" TargetMode="External"/><Relationship Id="rId15345" Type="http://schemas.openxmlformats.org/officeDocument/2006/relationships/hyperlink" Target="https://www.sreality.cz/cs/v2/estates/1178243916" TargetMode="External"/><Relationship Id="rId16675" Type="http://schemas.openxmlformats.org/officeDocument/2006/relationships/hyperlink" Target="https://www.sreality.cz/cs/v2/estates/3050283852" TargetMode="External"/><Relationship Id="rId15360" Type="http://schemas.openxmlformats.org/officeDocument/2006/relationships/hyperlink" Target="https://www.sreality.cz/cs/v2/estates/1134269260" TargetMode="External"/><Relationship Id="rId16692" Type="http://schemas.openxmlformats.org/officeDocument/2006/relationships/hyperlink" Target="https://www.sreality.cz/cs/v2/estates/1648931660" TargetMode="External"/><Relationship Id="rId14030" Type="http://schemas.openxmlformats.org/officeDocument/2006/relationships/hyperlink" Target="https://www.sreality.cz/cs/v2/estates/3387720524" TargetMode="External"/><Relationship Id="rId15361" Type="http://schemas.openxmlformats.org/officeDocument/2006/relationships/hyperlink" Target="https://www.sreality.cz/cs/v2/estates/1519096652" TargetMode="External"/><Relationship Id="rId16691" Type="http://schemas.openxmlformats.org/officeDocument/2006/relationships/hyperlink" Target="https://www.sreality.cz/cs/v2/estates/2403906380" TargetMode="External"/><Relationship Id="rId14031" Type="http://schemas.openxmlformats.org/officeDocument/2006/relationships/hyperlink" Target="https://www.sreality.cz/cs/v2/estates/2640622412" TargetMode="External"/><Relationship Id="rId15362" Type="http://schemas.openxmlformats.org/officeDocument/2006/relationships/hyperlink" Target="https://www.sreality.cz/cs/v2/estates/965448524" TargetMode="External"/><Relationship Id="rId16694" Type="http://schemas.openxmlformats.org/officeDocument/2006/relationships/hyperlink" Target="https://www.sreality.cz/cs/v2/estates/3127423820" TargetMode="External"/><Relationship Id="rId14032" Type="http://schemas.openxmlformats.org/officeDocument/2006/relationships/hyperlink" Target="https://www.sreality.cz/cs/v2/estates/3438052172" TargetMode="External"/><Relationship Id="rId15363" Type="http://schemas.openxmlformats.org/officeDocument/2006/relationships/hyperlink" Target="https://www.sreality.cz/cs/v2/estates/797676364" TargetMode="External"/><Relationship Id="rId16693" Type="http://schemas.openxmlformats.org/officeDocument/2006/relationships/hyperlink" Target="https://www.sreality.cz/cs/v2/estates/1934144332" TargetMode="External"/><Relationship Id="rId16690" Type="http://schemas.openxmlformats.org/officeDocument/2006/relationships/hyperlink" Target="https://www.sreality.cz/cs/v2/estates/2286465868" TargetMode="External"/><Relationship Id="rId14026" Type="http://schemas.openxmlformats.org/officeDocument/2006/relationships/hyperlink" Target="https://www.sreality.cz/cs/v2/estates/1114460748" TargetMode="External"/><Relationship Id="rId15357" Type="http://schemas.openxmlformats.org/officeDocument/2006/relationships/hyperlink" Target="https://www.sreality.cz/cs/v2/estates/1600820044" TargetMode="External"/><Relationship Id="rId16689" Type="http://schemas.openxmlformats.org/officeDocument/2006/relationships/hyperlink" Target="https://www.sreality.cz/cs/v2/estates/39367500" TargetMode="External"/><Relationship Id="rId14027" Type="http://schemas.openxmlformats.org/officeDocument/2006/relationships/hyperlink" Target="https://www.sreality.cz/cs/v2/estates/1241285452" TargetMode="External"/><Relationship Id="rId15358" Type="http://schemas.openxmlformats.org/officeDocument/2006/relationships/hyperlink" Target="https://www.sreality.cz/cs/v2/estates/4100625228" TargetMode="External"/><Relationship Id="rId16688" Type="http://schemas.openxmlformats.org/officeDocument/2006/relationships/hyperlink" Target="https://www.sreality.cz/cs/v2/estates/3361256268" TargetMode="External"/><Relationship Id="rId14028" Type="http://schemas.openxmlformats.org/officeDocument/2006/relationships/hyperlink" Target="https://www.sreality.cz/cs/v2/estates/1660715852" TargetMode="External"/><Relationship Id="rId15359" Type="http://schemas.openxmlformats.org/officeDocument/2006/relationships/hyperlink" Target="https://www.sreality.cz/cs/v2/estates/2929431372" TargetMode="External"/><Relationship Id="rId14029" Type="http://schemas.openxmlformats.org/officeDocument/2006/relationships/hyperlink" Target="https://www.sreality.cz/cs/v2/estates/3355214668" TargetMode="External"/><Relationship Id="rId14022" Type="http://schemas.openxmlformats.org/officeDocument/2006/relationships/hyperlink" Target="https://www.sreality.cz/cs/v2/estates/467436364" TargetMode="External"/><Relationship Id="rId15353" Type="http://schemas.openxmlformats.org/officeDocument/2006/relationships/hyperlink" Target="https://www.sreality.cz/cs/v2/estates/679121740" TargetMode="External"/><Relationship Id="rId16685" Type="http://schemas.openxmlformats.org/officeDocument/2006/relationships/hyperlink" Target="https://www.sreality.cz/cs/v2/estates/3710432076" TargetMode="External"/><Relationship Id="rId14023" Type="http://schemas.openxmlformats.org/officeDocument/2006/relationships/hyperlink" Target="https://www.sreality.cz/cs/v2/estates/1809613644" TargetMode="External"/><Relationship Id="rId15354" Type="http://schemas.openxmlformats.org/officeDocument/2006/relationships/hyperlink" Target="https://www.sreality.cz/cs/v2/estates/511349580" TargetMode="External"/><Relationship Id="rId16684" Type="http://schemas.openxmlformats.org/officeDocument/2006/relationships/hyperlink" Target="https://www.sreality.cz/cs/v2/estates/3391664972" TargetMode="External"/><Relationship Id="rId14024" Type="http://schemas.openxmlformats.org/officeDocument/2006/relationships/hyperlink" Target="https://www.sreality.cz/cs/v2/estates/165446476" TargetMode="External"/><Relationship Id="rId15355" Type="http://schemas.openxmlformats.org/officeDocument/2006/relationships/hyperlink" Target="https://www.sreality.cz/cs/v2/estates/1333433164" TargetMode="External"/><Relationship Id="rId16687" Type="http://schemas.openxmlformats.org/officeDocument/2006/relationships/hyperlink" Target="https://www.sreality.cz/cs/v2/estates/103330636" TargetMode="External"/><Relationship Id="rId14025" Type="http://schemas.openxmlformats.org/officeDocument/2006/relationships/hyperlink" Target="https://www.sreality.cz/cs/v2/estates/1557955404" TargetMode="External"/><Relationship Id="rId15356" Type="http://schemas.openxmlformats.org/officeDocument/2006/relationships/hyperlink" Target="https://www.sreality.cz/cs/v2/estates/2457506636" TargetMode="External"/><Relationship Id="rId16686" Type="http://schemas.openxmlformats.org/officeDocument/2006/relationships/hyperlink" Target="https://www.sreality.cz/cs/v2/estates/3794318156" TargetMode="External"/><Relationship Id="rId17990" Type="http://schemas.openxmlformats.org/officeDocument/2006/relationships/hyperlink" Target="https://www.sreality.cz/cs/v2/estates/3115414092" TargetMode="External"/><Relationship Id="rId16661" Type="http://schemas.openxmlformats.org/officeDocument/2006/relationships/hyperlink" Target="https://www.sreality.cz/cs/v2/estates/226472780" TargetMode="External"/><Relationship Id="rId17992" Type="http://schemas.openxmlformats.org/officeDocument/2006/relationships/hyperlink" Target="https://www.sreality.cz/cs/v2/estates/767652428" TargetMode="External"/><Relationship Id="rId15330" Type="http://schemas.openxmlformats.org/officeDocument/2006/relationships/hyperlink" Target="https://www.sreality.cz/cs/v2/estates/1325511500" TargetMode="External"/><Relationship Id="rId16660" Type="http://schemas.openxmlformats.org/officeDocument/2006/relationships/hyperlink" Target="https://www.sreality.cz/cs/v2/estates/2004107852" TargetMode="External"/><Relationship Id="rId17991" Type="http://schemas.openxmlformats.org/officeDocument/2006/relationships/hyperlink" Target="https://www.sreality.cz/cs/v2/estates/4037112396" TargetMode="External"/><Relationship Id="rId15328" Type="http://schemas.openxmlformats.org/officeDocument/2006/relationships/hyperlink" Target="https://www.sreality.cz/cs/v2/estates/3209155148" TargetMode="External"/><Relationship Id="rId15329" Type="http://schemas.openxmlformats.org/officeDocument/2006/relationships/hyperlink" Target="https://www.sreality.cz/cs/v2/estates/2095747916" TargetMode="External"/><Relationship Id="rId16659" Type="http://schemas.openxmlformats.org/officeDocument/2006/relationships/hyperlink" Target="https://www.sreality.cz/cs/v2/estates/3656405580" TargetMode="External"/><Relationship Id="rId15324" Type="http://schemas.openxmlformats.org/officeDocument/2006/relationships/hyperlink" Target="https://www.sreality.cz/cs/v2/estates/452629324" TargetMode="External"/><Relationship Id="rId16656" Type="http://schemas.openxmlformats.org/officeDocument/2006/relationships/hyperlink" Target="https://www.sreality.cz/cs/v2/estates/2083500876" TargetMode="External"/><Relationship Id="rId17987" Type="http://schemas.openxmlformats.org/officeDocument/2006/relationships/hyperlink" Target="https://www.sreality.cz/cs/v2/estates/73429580" TargetMode="External"/><Relationship Id="rId15325" Type="http://schemas.openxmlformats.org/officeDocument/2006/relationships/hyperlink" Target="https://www.sreality.cz/cs/v2/estates/3657077580" TargetMode="External"/><Relationship Id="rId16655" Type="http://schemas.openxmlformats.org/officeDocument/2006/relationships/hyperlink" Target="https://www.sreality.cz/cs/v2/estates/1968812876" TargetMode="External"/><Relationship Id="rId17986" Type="http://schemas.openxmlformats.org/officeDocument/2006/relationships/hyperlink" Target="https://www.sreality.cz/cs/v2/estates/3009442380" TargetMode="External"/><Relationship Id="rId15326" Type="http://schemas.openxmlformats.org/officeDocument/2006/relationships/hyperlink" Target="https://www.sreality.cz/cs/v2/estates/1714967116" TargetMode="External"/><Relationship Id="rId16658" Type="http://schemas.openxmlformats.org/officeDocument/2006/relationships/hyperlink" Target="https://www.sreality.cz/cs/v2/estates/3224351564" TargetMode="External"/><Relationship Id="rId17989" Type="http://schemas.openxmlformats.org/officeDocument/2006/relationships/hyperlink" Target="https://www.sreality.cz/cs/v2/estates/2843832908" TargetMode="External"/><Relationship Id="rId15327" Type="http://schemas.openxmlformats.org/officeDocument/2006/relationships/hyperlink" Target="https://www.sreality.cz/cs/v2/estates/2533729100" TargetMode="External"/><Relationship Id="rId16657" Type="http://schemas.openxmlformats.org/officeDocument/2006/relationships/hyperlink" Target="https://www.sreality.cz/cs/v2/estates/2469376844" TargetMode="External"/><Relationship Id="rId17988" Type="http://schemas.openxmlformats.org/officeDocument/2006/relationships/hyperlink" Target="https://www.sreality.cz/cs/v2/estates/3397481036" TargetMode="External"/><Relationship Id="rId15320" Type="http://schemas.openxmlformats.org/officeDocument/2006/relationships/hyperlink" Target="https://www.sreality.cz/cs/v2/estates/617235020" TargetMode="External"/><Relationship Id="rId16652" Type="http://schemas.openxmlformats.org/officeDocument/2006/relationships/hyperlink" Target="https://www.sreality.cz/cs/v2/estates/2201989964" TargetMode="External"/><Relationship Id="rId17983" Type="http://schemas.openxmlformats.org/officeDocument/2006/relationships/hyperlink" Target="https://www.sreality.cz/cs/v2/estates/1110136140" TargetMode="External"/><Relationship Id="rId15321" Type="http://schemas.openxmlformats.org/officeDocument/2006/relationships/hyperlink" Target="https://www.sreality.cz/cs/v2/estates/3020440140" TargetMode="External"/><Relationship Id="rId16651" Type="http://schemas.openxmlformats.org/officeDocument/2006/relationships/hyperlink" Target="https://www.sreality.cz/cs/v2/estates/1816113996" TargetMode="External"/><Relationship Id="rId17982" Type="http://schemas.openxmlformats.org/officeDocument/2006/relationships/hyperlink" Target="https://www.sreality.cz/cs/v2/estates/1414558284" TargetMode="External"/><Relationship Id="rId15322" Type="http://schemas.openxmlformats.org/officeDocument/2006/relationships/hyperlink" Target="https://www.sreality.cz/cs/v2/estates/2747962188" TargetMode="External"/><Relationship Id="rId16654" Type="http://schemas.openxmlformats.org/officeDocument/2006/relationships/hyperlink" Target="https://www.sreality.cz/cs/v2/estates/2586817356" TargetMode="External"/><Relationship Id="rId17985" Type="http://schemas.openxmlformats.org/officeDocument/2006/relationships/hyperlink" Target="https://www.sreality.cz/cs/v2/estates/3018101324" TargetMode="External"/><Relationship Id="rId15323" Type="http://schemas.openxmlformats.org/officeDocument/2006/relationships/hyperlink" Target="https://www.sreality.cz/cs/v2/estates/1456116556" TargetMode="External"/><Relationship Id="rId16653" Type="http://schemas.openxmlformats.org/officeDocument/2006/relationships/hyperlink" Target="https://www.sreality.cz/cs/v2/estates/373273420" TargetMode="External"/><Relationship Id="rId17984" Type="http://schemas.openxmlformats.org/officeDocument/2006/relationships/hyperlink" Target="https://www.sreality.cz/cs/v2/estates/1555780940" TargetMode="External"/><Relationship Id="rId16670" Type="http://schemas.openxmlformats.org/officeDocument/2006/relationships/hyperlink" Target="https://www.sreality.cz/cs/v2/estates/3603653196" TargetMode="External"/><Relationship Id="rId15340" Type="http://schemas.openxmlformats.org/officeDocument/2006/relationships/hyperlink" Target="https://www.sreality.cz/cs/v2/estates/3284833100" TargetMode="External"/><Relationship Id="rId16672" Type="http://schemas.openxmlformats.org/officeDocument/2006/relationships/hyperlink" Target="https://www.sreality.cz/cs/v2/estates/2021798988" TargetMode="External"/><Relationship Id="rId14010" Type="http://schemas.openxmlformats.org/officeDocument/2006/relationships/hyperlink" Target="https://www.sreality.cz/cs/v2/estates/3440018252" TargetMode="External"/><Relationship Id="rId15341" Type="http://schemas.openxmlformats.org/officeDocument/2006/relationships/hyperlink" Target="https://www.sreality.cz/cs/v2/estates/3255472972" TargetMode="External"/><Relationship Id="rId16671" Type="http://schemas.openxmlformats.org/officeDocument/2006/relationships/hyperlink" Target="https://www.sreality.cz/cs/v2/estates/1120449356" TargetMode="External"/><Relationship Id="rId14008" Type="http://schemas.openxmlformats.org/officeDocument/2006/relationships/hyperlink" Target="https://www.sreality.cz/cs/v2/estates/127697740" TargetMode="External"/><Relationship Id="rId15339" Type="http://schemas.openxmlformats.org/officeDocument/2006/relationships/hyperlink" Target="https://www.sreality.cz/cs/v2/estates/2816119628" TargetMode="External"/><Relationship Id="rId14009" Type="http://schemas.openxmlformats.org/officeDocument/2006/relationships/hyperlink" Target="https://www.sreality.cz/cs/v2/estates/2439004748" TargetMode="External"/><Relationship Id="rId14004" Type="http://schemas.openxmlformats.org/officeDocument/2006/relationships/hyperlink" Target="https://www.sreality.cz/cs/v2/estates/2493616972" TargetMode="External"/><Relationship Id="rId15335" Type="http://schemas.openxmlformats.org/officeDocument/2006/relationships/hyperlink" Target="https://www.sreality.cz/cs/v2/estates/1274712908" TargetMode="External"/><Relationship Id="rId16667" Type="http://schemas.openxmlformats.org/officeDocument/2006/relationships/hyperlink" Target="https://www.sreality.cz/cs/v2/estates/3341308492" TargetMode="External"/><Relationship Id="rId17998" Type="http://schemas.openxmlformats.org/officeDocument/2006/relationships/hyperlink" Target="https://www.sreality.cz/cs/v2/estates/171012684" TargetMode="External"/><Relationship Id="rId14005" Type="http://schemas.openxmlformats.org/officeDocument/2006/relationships/hyperlink" Target="https://www.sreality.cz/cs/v2/estates/3416535628" TargetMode="External"/><Relationship Id="rId15336" Type="http://schemas.openxmlformats.org/officeDocument/2006/relationships/hyperlink" Target="https://www.sreality.cz/cs/v2/estates/1325044556" TargetMode="External"/><Relationship Id="rId16666" Type="http://schemas.openxmlformats.org/officeDocument/2006/relationships/hyperlink" Target="https://www.sreality.cz/cs/v2/estates/3199775564" TargetMode="External"/><Relationship Id="rId17997" Type="http://schemas.openxmlformats.org/officeDocument/2006/relationships/hyperlink" Target="https://www.sreality.cz/cs/v2/estates/4161892940" TargetMode="External"/><Relationship Id="rId14006" Type="http://schemas.openxmlformats.org/officeDocument/2006/relationships/hyperlink" Target="https://www.sreality.cz/cs/v2/estates/2292462156" TargetMode="External"/><Relationship Id="rId15337" Type="http://schemas.openxmlformats.org/officeDocument/2006/relationships/hyperlink" Target="https://www.sreality.cz/cs/v2/estates/1677366092" TargetMode="External"/><Relationship Id="rId16669" Type="http://schemas.openxmlformats.org/officeDocument/2006/relationships/hyperlink" Target="https://www.sreality.cz/cs/v2/estates/4040733516" TargetMode="External"/><Relationship Id="rId14007" Type="http://schemas.openxmlformats.org/officeDocument/2006/relationships/hyperlink" Target="https://www.sreality.cz/cs/v2/estates/1255707468" TargetMode="External"/><Relationship Id="rId15338" Type="http://schemas.openxmlformats.org/officeDocument/2006/relationships/hyperlink" Target="https://www.sreality.cz/cs/v2/estates/2120078156" TargetMode="External"/><Relationship Id="rId16668" Type="http://schemas.openxmlformats.org/officeDocument/2006/relationships/hyperlink" Target="https://www.sreality.cz/cs/v2/estates/1717568076" TargetMode="External"/><Relationship Id="rId17999" Type="http://schemas.openxmlformats.org/officeDocument/2006/relationships/hyperlink" Target="https://www.sreality.cz/cs/v2/estates/1831957068" TargetMode="External"/><Relationship Id="rId14000" Type="http://schemas.openxmlformats.org/officeDocument/2006/relationships/hyperlink" Target="https://www.sreality.cz/cs/v2/estates/3928859468" TargetMode="External"/><Relationship Id="rId15331" Type="http://schemas.openxmlformats.org/officeDocument/2006/relationships/hyperlink" Target="https://www.sreality.cz/cs/v2/estates/586265420" TargetMode="External"/><Relationship Id="rId16663" Type="http://schemas.openxmlformats.org/officeDocument/2006/relationships/hyperlink" Target="https://www.sreality.cz/cs/v2/estates/2138026828" TargetMode="External"/><Relationship Id="rId17994" Type="http://schemas.openxmlformats.org/officeDocument/2006/relationships/hyperlink" Target="https://www.sreality.cz/cs/v2/estates/72381004" TargetMode="External"/><Relationship Id="rId14001" Type="http://schemas.openxmlformats.org/officeDocument/2006/relationships/hyperlink" Target="https://www.sreality.cz/cs/v2/estates/3361964876" TargetMode="External"/><Relationship Id="rId15332" Type="http://schemas.openxmlformats.org/officeDocument/2006/relationships/hyperlink" Target="https://www.sreality.cz/cs/v2/estates/1795011404" TargetMode="External"/><Relationship Id="rId16662" Type="http://schemas.openxmlformats.org/officeDocument/2006/relationships/hyperlink" Target="https://www.sreality.cz/cs/v2/estates/3447698252" TargetMode="External"/><Relationship Id="rId17993" Type="http://schemas.openxmlformats.org/officeDocument/2006/relationships/hyperlink" Target="https://www.sreality.cz/cs/v2/estates/1658528332" TargetMode="External"/><Relationship Id="rId14002" Type="http://schemas.openxmlformats.org/officeDocument/2006/relationships/hyperlink" Target="https://www.sreality.cz/cs/v2/estates/3244524364" TargetMode="External"/><Relationship Id="rId15333" Type="http://schemas.openxmlformats.org/officeDocument/2006/relationships/hyperlink" Target="https://www.sreality.cz/cs/v2/estates/436900684" TargetMode="External"/><Relationship Id="rId16665" Type="http://schemas.openxmlformats.org/officeDocument/2006/relationships/hyperlink" Target="https://www.sreality.cz/cs/v2/estates/3515396940" TargetMode="External"/><Relationship Id="rId17996" Type="http://schemas.openxmlformats.org/officeDocument/2006/relationships/hyperlink" Target="https://www.sreality.cz/cs/v2/estates/2279699020" TargetMode="External"/><Relationship Id="rId14003" Type="http://schemas.openxmlformats.org/officeDocument/2006/relationships/hyperlink" Target="https://www.sreality.cz/cs/v2/estates/1434882636" TargetMode="External"/><Relationship Id="rId15334" Type="http://schemas.openxmlformats.org/officeDocument/2006/relationships/hyperlink" Target="https://www.sreality.cz/cs/v2/estates/33198924" TargetMode="External"/><Relationship Id="rId16664" Type="http://schemas.openxmlformats.org/officeDocument/2006/relationships/hyperlink" Target="https://www.sreality.cz/cs/v2/estates/2241377100" TargetMode="External"/><Relationship Id="rId17995" Type="http://schemas.openxmlformats.org/officeDocument/2006/relationships/hyperlink" Target="https://www.sreality.cz/cs/v2/estates/902918732" TargetMode="External"/><Relationship Id="rId14062" Type="http://schemas.openxmlformats.org/officeDocument/2006/relationships/hyperlink" Target="https://www.sreality.cz/cs/v2/estates/4182193740" TargetMode="External"/><Relationship Id="rId15393" Type="http://schemas.openxmlformats.org/officeDocument/2006/relationships/hyperlink" Target="https://www.sreality.cz/cs/v2/estates/1348178764" TargetMode="External"/><Relationship Id="rId14063" Type="http://schemas.openxmlformats.org/officeDocument/2006/relationships/hyperlink" Target="https://www.sreality.cz/cs/v2/estates/856658764" TargetMode="External"/><Relationship Id="rId15394" Type="http://schemas.openxmlformats.org/officeDocument/2006/relationships/hyperlink" Target="https://www.sreality.cz/cs/v2/estates/3612054348" TargetMode="External"/><Relationship Id="rId14064" Type="http://schemas.openxmlformats.org/officeDocument/2006/relationships/hyperlink" Target="https://www.sreality.cz/cs/v2/estates/3211559756" TargetMode="External"/><Relationship Id="rId15395" Type="http://schemas.openxmlformats.org/officeDocument/2006/relationships/hyperlink" Target="https://www.sreality.cz/cs/v2/estates/1533776716" TargetMode="External"/><Relationship Id="rId14065" Type="http://schemas.openxmlformats.org/officeDocument/2006/relationships/hyperlink" Target="https://www.sreality.cz/cs/v2/estates/4251747148" TargetMode="External"/><Relationship Id="rId15396" Type="http://schemas.openxmlformats.org/officeDocument/2006/relationships/hyperlink" Target="https://www.sreality.cz/cs/v2/estates/1282118476" TargetMode="External"/><Relationship Id="rId15390" Type="http://schemas.openxmlformats.org/officeDocument/2006/relationships/hyperlink" Target="https://www.sreality.cz/cs/v2/estates/3505784140" TargetMode="External"/><Relationship Id="rId14060" Type="http://schemas.openxmlformats.org/officeDocument/2006/relationships/hyperlink" Target="https://www.sreality.cz/cs/v2/estates/1383891788" TargetMode="External"/><Relationship Id="rId15391" Type="http://schemas.openxmlformats.org/officeDocument/2006/relationships/hyperlink" Target="https://www.sreality.cz/cs/v2/estates/1497076556" TargetMode="External"/><Relationship Id="rId14061" Type="http://schemas.openxmlformats.org/officeDocument/2006/relationships/hyperlink" Target="https://www.sreality.cz/cs/v2/estates/4242145868" TargetMode="External"/><Relationship Id="rId15392" Type="http://schemas.openxmlformats.org/officeDocument/2006/relationships/hyperlink" Target="https://www.sreality.cz/cs/v2/estates/804078156" TargetMode="External"/><Relationship Id="rId14059" Type="http://schemas.openxmlformats.org/officeDocument/2006/relationships/hyperlink" Target="https://www.sreality.cz/cs/v2/estates/3481043788" TargetMode="External"/><Relationship Id="rId14055" Type="http://schemas.openxmlformats.org/officeDocument/2006/relationships/hyperlink" Target="https://www.sreality.cz/cs/v2/estates/575439692" TargetMode="External"/><Relationship Id="rId15386" Type="http://schemas.openxmlformats.org/officeDocument/2006/relationships/hyperlink" Target="https://www.sreality.cz/cs/v2/estates/4245394252" TargetMode="External"/><Relationship Id="rId14056" Type="http://schemas.openxmlformats.org/officeDocument/2006/relationships/hyperlink" Target="https://www.sreality.cz/cs/v2/estates/597656396" TargetMode="External"/><Relationship Id="rId15387" Type="http://schemas.openxmlformats.org/officeDocument/2006/relationships/hyperlink" Target="https://www.sreality.cz/cs/v2/estates/3460993868" TargetMode="External"/><Relationship Id="rId14057" Type="http://schemas.openxmlformats.org/officeDocument/2006/relationships/hyperlink" Target="https://www.sreality.cz/cs/v2/estates/2957804364" TargetMode="External"/><Relationship Id="rId15388" Type="http://schemas.openxmlformats.org/officeDocument/2006/relationships/hyperlink" Target="https://www.sreality.cz/cs/v2/estates/3574240076" TargetMode="External"/><Relationship Id="rId14058" Type="http://schemas.openxmlformats.org/officeDocument/2006/relationships/hyperlink" Target="https://www.sreality.cz/cs/v2/estates/3121357388" TargetMode="External"/><Relationship Id="rId15389" Type="http://schemas.openxmlformats.org/officeDocument/2006/relationships/hyperlink" Target="https://www.sreality.cz/cs/v2/estates/4036727628" TargetMode="External"/><Relationship Id="rId14073" Type="http://schemas.openxmlformats.org/officeDocument/2006/relationships/hyperlink" Target="https://www.sreality.cz/cs/v2/estates/1906148172" TargetMode="External"/><Relationship Id="rId14074" Type="http://schemas.openxmlformats.org/officeDocument/2006/relationships/hyperlink" Target="https://www.sreality.cz/cs/v2/estates/2778563404" TargetMode="External"/><Relationship Id="rId14075" Type="http://schemas.openxmlformats.org/officeDocument/2006/relationships/hyperlink" Target="https://www.sreality.cz/cs/v2/estates/3951919948" TargetMode="External"/><Relationship Id="rId14076" Type="http://schemas.openxmlformats.org/officeDocument/2006/relationships/hyperlink" Target="https://www.sreality.cz/cs/v2/estates/2111411020" TargetMode="External"/><Relationship Id="rId14070" Type="http://schemas.openxmlformats.org/officeDocument/2006/relationships/hyperlink" Target="https://www.sreality.cz/cs/v2/estates/2111411020" TargetMode="External"/><Relationship Id="rId14071" Type="http://schemas.openxmlformats.org/officeDocument/2006/relationships/hyperlink" Target="https://www.sreality.cz/cs/v2/estates/2843194188" TargetMode="External"/><Relationship Id="rId14072" Type="http://schemas.openxmlformats.org/officeDocument/2006/relationships/hyperlink" Target="https://www.sreality.cz/cs/v2/estates/1906148172" TargetMode="External"/><Relationship Id="rId14066" Type="http://schemas.openxmlformats.org/officeDocument/2006/relationships/hyperlink" Target="https://www.sreality.cz/cs/v2/estates/2172826444" TargetMode="External"/><Relationship Id="rId15397" Type="http://schemas.openxmlformats.org/officeDocument/2006/relationships/hyperlink" Target="https://www.sreality.cz/cs/v2/estates/1651217228" TargetMode="External"/><Relationship Id="rId14067" Type="http://schemas.openxmlformats.org/officeDocument/2006/relationships/hyperlink" Target="https://www.sreality.cz/cs/v2/estates/2862449484" TargetMode="External"/><Relationship Id="rId15398" Type="http://schemas.openxmlformats.org/officeDocument/2006/relationships/hyperlink" Target="https://www.sreality.cz/cs/v2/estates/4019495756" TargetMode="External"/><Relationship Id="rId14068" Type="http://schemas.openxmlformats.org/officeDocument/2006/relationships/hyperlink" Target="https://www.sreality.cz/cs/v2/estates/3903427404" TargetMode="External"/><Relationship Id="rId15399" Type="http://schemas.openxmlformats.org/officeDocument/2006/relationships/hyperlink" Target="https://www.sreality.cz/cs/v2/estates/1016374092" TargetMode="External"/><Relationship Id="rId14069" Type="http://schemas.openxmlformats.org/officeDocument/2006/relationships/hyperlink" Target="https://www.sreality.cz/cs/v2/estates/278500172" TargetMode="External"/><Relationship Id="rId14040" Type="http://schemas.openxmlformats.org/officeDocument/2006/relationships/hyperlink" Target="https://www.sreality.cz/cs/v2/estates/4095509324" TargetMode="External"/><Relationship Id="rId15371" Type="http://schemas.openxmlformats.org/officeDocument/2006/relationships/hyperlink" Target="https://www.sreality.cz/cs/v2/estates/3520295500" TargetMode="External"/><Relationship Id="rId14041" Type="http://schemas.openxmlformats.org/officeDocument/2006/relationships/hyperlink" Target="https://www.sreality.cz/cs/v2/estates/185369420" TargetMode="External"/><Relationship Id="rId15372" Type="http://schemas.openxmlformats.org/officeDocument/2006/relationships/hyperlink" Target="https://www.sreality.cz/cs/v2/estates/2178118220" TargetMode="External"/><Relationship Id="rId14042" Type="http://schemas.openxmlformats.org/officeDocument/2006/relationships/hyperlink" Target="https://www.sreality.cz/cs/v2/estates/1041007436" TargetMode="External"/><Relationship Id="rId15373" Type="http://schemas.openxmlformats.org/officeDocument/2006/relationships/hyperlink" Target="https://www.sreality.cz/cs/v2/estates/2764804940" TargetMode="External"/><Relationship Id="rId14043" Type="http://schemas.openxmlformats.org/officeDocument/2006/relationships/hyperlink" Target="https://www.sreality.cz/cs/v2/estates/4191904332" TargetMode="External"/><Relationship Id="rId15374" Type="http://schemas.openxmlformats.org/officeDocument/2006/relationships/hyperlink" Target="https://www.sreality.cz/cs/v2/estates/1707840332" TargetMode="External"/><Relationship Id="rId15370" Type="http://schemas.openxmlformats.org/officeDocument/2006/relationships/hyperlink" Target="https://www.sreality.cz/cs/v2/estates/568038220" TargetMode="External"/><Relationship Id="rId14037" Type="http://schemas.openxmlformats.org/officeDocument/2006/relationships/hyperlink" Target="https://www.sreality.cz/cs/v2/estates/2719777612" TargetMode="External"/><Relationship Id="rId15368" Type="http://schemas.openxmlformats.org/officeDocument/2006/relationships/hyperlink" Target="https://www.sreality.cz/cs/v2/estates/1852500060" TargetMode="External"/><Relationship Id="rId14038" Type="http://schemas.openxmlformats.org/officeDocument/2006/relationships/hyperlink" Target="https://www.sreality.cz/cs/v2/estates/3541861196" TargetMode="External"/><Relationship Id="rId15369" Type="http://schemas.openxmlformats.org/officeDocument/2006/relationships/hyperlink" Target="https://www.sreality.cz/cs/v2/estates/847213900" TargetMode="External"/><Relationship Id="rId16699" Type="http://schemas.openxmlformats.org/officeDocument/2006/relationships/hyperlink" Target="https://www.sreality.cz/cs/v2/estates/614498892" TargetMode="External"/><Relationship Id="rId14039" Type="http://schemas.openxmlformats.org/officeDocument/2006/relationships/hyperlink" Target="https://www.sreality.cz/cs/v2/estates/823952204" TargetMode="External"/><Relationship Id="rId14033" Type="http://schemas.openxmlformats.org/officeDocument/2006/relationships/hyperlink" Target="https://www.sreality.cz/cs/v2/estates/3388437068" TargetMode="External"/><Relationship Id="rId15364" Type="http://schemas.openxmlformats.org/officeDocument/2006/relationships/hyperlink" Target="https://www.sreality.cz/cs/v2/estates/2763756364" TargetMode="External"/><Relationship Id="rId16696" Type="http://schemas.openxmlformats.org/officeDocument/2006/relationships/hyperlink" Target="https://www.sreality.cz/cs/v2/estates/2832413260" TargetMode="External"/><Relationship Id="rId14034" Type="http://schemas.openxmlformats.org/officeDocument/2006/relationships/hyperlink" Target="https://www.sreality.cz/cs/v2/estates/401376076" TargetMode="External"/><Relationship Id="rId15365" Type="http://schemas.openxmlformats.org/officeDocument/2006/relationships/hyperlink" Target="https://www.sreality.cz/cs/v2/estates/2740684108" TargetMode="External"/><Relationship Id="rId16695" Type="http://schemas.openxmlformats.org/officeDocument/2006/relationships/hyperlink" Target="https://www.sreality.cz/cs/v2/estates/728281932" TargetMode="External"/><Relationship Id="rId14035" Type="http://schemas.openxmlformats.org/officeDocument/2006/relationships/hyperlink" Target="https://www.sreality.cz/cs/v2/estates/904692556" TargetMode="External"/><Relationship Id="rId15366" Type="http://schemas.openxmlformats.org/officeDocument/2006/relationships/hyperlink" Target="https://www.sreality.cz/cs/v2/estates/531338060" TargetMode="External"/><Relationship Id="rId16698" Type="http://schemas.openxmlformats.org/officeDocument/2006/relationships/hyperlink" Target="https://www.sreality.cz/cs/v2/estates/1510670924" TargetMode="External"/><Relationship Id="rId14036" Type="http://schemas.openxmlformats.org/officeDocument/2006/relationships/hyperlink" Target="https://www.sreality.cz/cs/v2/estates/3659301708" TargetMode="External"/><Relationship Id="rId15367" Type="http://schemas.openxmlformats.org/officeDocument/2006/relationships/hyperlink" Target="https://www.sreality.cz/cs/v2/estates/933991244" TargetMode="External"/><Relationship Id="rId16697" Type="http://schemas.openxmlformats.org/officeDocument/2006/relationships/hyperlink" Target="https://www.sreality.cz/cs/v2/estates/1493893708" TargetMode="External"/><Relationship Id="rId14051" Type="http://schemas.openxmlformats.org/officeDocument/2006/relationships/hyperlink" Target="https://www.sreality.cz/cs/v2/estates/2636940108" TargetMode="External"/><Relationship Id="rId15382" Type="http://schemas.openxmlformats.org/officeDocument/2006/relationships/hyperlink" Target="https://www.sreality.cz/cs/v2/estates/2818749260" TargetMode="External"/><Relationship Id="rId14052" Type="http://schemas.openxmlformats.org/officeDocument/2006/relationships/hyperlink" Target="https://www.sreality.cz/cs/v2/estates/3965485900" TargetMode="External"/><Relationship Id="rId15383" Type="http://schemas.openxmlformats.org/officeDocument/2006/relationships/hyperlink" Target="https://www.sreality.cz/cs/v2/estates/3999445836" TargetMode="External"/><Relationship Id="rId14053" Type="http://schemas.openxmlformats.org/officeDocument/2006/relationships/hyperlink" Target="https://www.sreality.cz/cs/v2/estates/3142353740" TargetMode="External"/><Relationship Id="rId15384" Type="http://schemas.openxmlformats.org/officeDocument/2006/relationships/hyperlink" Target="https://www.sreality.cz/cs/v2/estates/3007537740" TargetMode="External"/><Relationship Id="rId14054" Type="http://schemas.openxmlformats.org/officeDocument/2006/relationships/hyperlink" Target="https://www.sreality.cz/cs/v2/estates/2555151180" TargetMode="External"/><Relationship Id="rId15385" Type="http://schemas.openxmlformats.org/officeDocument/2006/relationships/hyperlink" Target="https://www.sreality.cz/cs/v2/estates/2081133388" TargetMode="External"/><Relationship Id="rId15380" Type="http://schemas.openxmlformats.org/officeDocument/2006/relationships/hyperlink" Target="https://www.sreality.cz/cs/v2/estates/1080210252" TargetMode="External"/><Relationship Id="rId14050" Type="http://schemas.openxmlformats.org/officeDocument/2006/relationships/hyperlink" Target="https://www.sreality.cz/cs/v2/estates/432247628" TargetMode="External"/><Relationship Id="rId15381" Type="http://schemas.openxmlformats.org/officeDocument/2006/relationships/hyperlink" Target="https://www.sreality.cz/cs/v2/estates/2567672652" TargetMode="External"/><Relationship Id="rId14048" Type="http://schemas.openxmlformats.org/officeDocument/2006/relationships/hyperlink" Target="https://www.sreality.cz/cs/v2/estates/490505036" TargetMode="External"/><Relationship Id="rId15379" Type="http://schemas.openxmlformats.org/officeDocument/2006/relationships/hyperlink" Target="https://www.sreality.cz/cs/v2/estates/1067955020" TargetMode="External"/><Relationship Id="rId14049" Type="http://schemas.openxmlformats.org/officeDocument/2006/relationships/hyperlink" Target="https://www.sreality.cz/cs/v2/estates/1950122828" TargetMode="External"/><Relationship Id="rId14044" Type="http://schemas.openxmlformats.org/officeDocument/2006/relationships/hyperlink" Target="https://www.sreality.cz/cs/v2/estates/1699783500" TargetMode="External"/><Relationship Id="rId15375" Type="http://schemas.openxmlformats.org/officeDocument/2006/relationships/hyperlink" Target="https://www.sreality.cz/cs/v2/estates/2902168396" TargetMode="External"/><Relationship Id="rId14045" Type="http://schemas.openxmlformats.org/officeDocument/2006/relationships/hyperlink" Target="https://www.sreality.cz/cs/v2/estates/806126412" TargetMode="External"/><Relationship Id="rId15376" Type="http://schemas.openxmlformats.org/officeDocument/2006/relationships/hyperlink" Target="https://www.sreality.cz/cs/v2/estates/2865959500" TargetMode="External"/><Relationship Id="rId14046" Type="http://schemas.openxmlformats.org/officeDocument/2006/relationships/hyperlink" Target="https://www.sreality.cz/cs/v2/estates/3698430540" TargetMode="External"/><Relationship Id="rId15377" Type="http://schemas.openxmlformats.org/officeDocument/2006/relationships/hyperlink" Target="https://www.sreality.cz/cs/v2/estates/501977932" TargetMode="External"/><Relationship Id="rId14047" Type="http://schemas.openxmlformats.org/officeDocument/2006/relationships/hyperlink" Target="https://www.sreality.cz/cs/v2/estates/1547469644" TargetMode="External"/><Relationship Id="rId15378" Type="http://schemas.openxmlformats.org/officeDocument/2006/relationships/hyperlink" Target="https://www.sreality.cz/cs/v2/estates/3031941708" TargetMode="External"/><Relationship Id="rId4602" Type="http://schemas.openxmlformats.org/officeDocument/2006/relationships/hyperlink" Target="https://www.sreality.cz/cs/v2/estates/3054953292" TargetMode="External"/><Relationship Id="rId5934" Type="http://schemas.openxmlformats.org/officeDocument/2006/relationships/hyperlink" Target="https://www.sreality.cz/cs/v2/estates/694391628" TargetMode="External"/><Relationship Id="rId4601" Type="http://schemas.openxmlformats.org/officeDocument/2006/relationships/hyperlink" Target="https://www.sreality.cz/cs/v2/estates/2562167628" TargetMode="External"/><Relationship Id="rId5935" Type="http://schemas.openxmlformats.org/officeDocument/2006/relationships/hyperlink" Target="https://www.sreality.cz/cs/v2/estates/2819855180" TargetMode="External"/><Relationship Id="rId4604" Type="http://schemas.openxmlformats.org/officeDocument/2006/relationships/hyperlink" Target="https://www.sreality.cz/cs/v2/estates/681140812" TargetMode="External"/><Relationship Id="rId5932" Type="http://schemas.openxmlformats.org/officeDocument/2006/relationships/hyperlink" Target="https://www.sreality.cz/cs/v2/estates/673219404" TargetMode="External"/><Relationship Id="rId4603" Type="http://schemas.openxmlformats.org/officeDocument/2006/relationships/hyperlink" Target="https://www.sreality.cz/cs/v2/estates/254968652" TargetMode="External"/><Relationship Id="rId5933" Type="http://schemas.openxmlformats.org/officeDocument/2006/relationships/hyperlink" Target="https://www.sreality.cz/cs/v2/estates/2341683788" TargetMode="External"/><Relationship Id="rId4606" Type="http://schemas.openxmlformats.org/officeDocument/2006/relationships/hyperlink" Target="https://www.sreality.cz/cs/v2/estates/4137132876" TargetMode="External"/><Relationship Id="rId5938" Type="http://schemas.openxmlformats.org/officeDocument/2006/relationships/hyperlink" Target="https://www.sreality.cz/cs/v2/estates/134992716" TargetMode="External"/><Relationship Id="rId4605" Type="http://schemas.openxmlformats.org/officeDocument/2006/relationships/hyperlink" Target="https://www.sreality.cz/cs/v2/estates/1894634828" TargetMode="External"/><Relationship Id="rId5939" Type="http://schemas.openxmlformats.org/officeDocument/2006/relationships/hyperlink" Target="https://www.sreality.cz/cs/v2/estates/1947980620" TargetMode="External"/><Relationship Id="rId4608" Type="http://schemas.openxmlformats.org/officeDocument/2006/relationships/hyperlink" Target="https://www.sreality.cz/cs/v2/estates/3139621708" TargetMode="External"/><Relationship Id="rId5936" Type="http://schemas.openxmlformats.org/officeDocument/2006/relationships/hyperlink" Target="https://www.sreality.cz/cs/v2/estates/11838284" TargetMode="External"/><Relationship Id="rId4607" Type="http://schemas.openxmlformats.org/officeDocument/2006/relationships/hyperlink" Target="https://www.sreality.cz/cs/v2/estates/3391279948" TargetMode="External"/><Relationship Id="rId5937" Type="http://schemas.openxmlformats.org/officeDocument/2006/relationships/hyperlink" Target="https://www.sreality.cz/cs/v2/estates/1274049100" TargetMode="External"/><Relationship Id="rId4609" Type="http://schemas.openxmlformats.org/officeDocument/2006/relationships/hyperlink" Target="https://www.sreality.cz/cs/v2/estates/3045974860" TargetMode="External"/><Relationship Id="rId16719" Type="http://schemas.openxmlformats.org/officeDocument/2006/relationships/hyperlink" Target="https://www.sreality.cz/cs/v2/estates/2453254988" TargetMode="External"/><Relationship Id="rId16718" Type="http://schemas.openxmlformats.org/officeDocument/2006/relationships/hyperlink" Target="https://www.sreality.cz/cs/v2/estates/1967698764" TargetMode="External"/><Relationship Id="rId16715" Type="http://schemas.openxmlformats.org/officeDocument/2006/relationships/hyperlink" Target="https://www.sreality.cz/cs/v2/estates/667530060" TargetMode="External"/><Relationship Id="rId16714" Type="http://schemas.openxmlformats.org/officeDocument/2006/relationships/hyperlink" Target="https://www.sreality.cz/cs/v2/estates/2127147852" TargetMode="External"/><Relationship Id="rId16717" Type="http://schemas.openxmlformats.org/officeDocument/2006/relationships/hyperlink" Target="https://www.sreality.cz/cs/v2/estates/1745466188" TargetMode="External"/><Relationship Id="rId16716" Type="http://schemas.openxmlformats.org/officeDocument/2006/relationships/hyperlink" Target="https://www.sreality.cz/cs/v2/estates/1192997452" TargetMode="External"/><Relationship Id="rId16711" Type="http://schemas.openxmlformats.org/officeDocument/2006/relationships/hyperlink" Target="https://www.sreality.cz/cs/v2/estates/2841252428" TargetMode="External"/><Relationship Id="rId16710" Type="http://schemas.openxmlformats.org/officeDocument/2006/relationships/hyperlink" Target="https://www.sreality.cz/cs/v2/estates/1459094092" TargetMode="External"/><Relationship Id="rId16713" Type="http://schemas.openxmlformats.org/officeDocument/2006/relationships/hyperlink" Target="https://www.sreality.cz/cs/v2/estates/1540604492" TargetMode="External"/><Relationship Id="rId16712" Type="http://schemas.openxmlformats.org/officeDocument/2006/relationships/hyperlink" Target="https://www.sreality.cz/cs/v2/estates/970568524" TargetMode="External"/><Relationship Id="rId5930" Type="http://schemas.openxmlformats.org/officeDocument/2006/relationships/hyperlink" Target="https://www.sreality.cz/cs/v2/estates/333636428" TargetMode="External"/><Relationship Id="rId5931" Type="http://schemas.openxmlformats.org/officeDocument/2006/relationships/hyperlink" Target="https://www.sreality.cz/cs/v2/estates/3307111244" TargetMode="External"/><Relationship Id="rId4600" Type="http://schemas.openxmlformats.org/officeDocument/2006/relationships/hyperlink" Target="https://www.sreality.cz/cs/v2/estates/1966265164" TargetMode="External"/><Relationship Id="rId5923" Type="http://schemas.openxmlformats.org/officeDocument/2006/relationships/hyperlink" Target="https://www.sreality.cz/cs/v2/estates/1866814028" TargetMode="External"/><Relationship Id="rId5924" Type="http://schemas.openxmlformats.org/officeDocument/2006/relationships/hyperlink" Target="https://www.sreality.cz/cs/v2/estates/1204548428" TargetMode="External"/><Relationship Id="rId5921" Type="http://schemas.openxmlformats.org/officeDocument/2006/relationships/hyperlink" Target="https://www.sreality.cz/cs/v2/estates/2905121612" TargetMode="External"/><Relationship Id="rId5922" Type="http://schemas.openxmlformats.org/officeDocument/2006/relationships/hyperlink" Target="https://www.sreality.cz/cs/v2/estates/3350758220" TargetMode="External"/><Relationship Id="rId5927" Type="http://schemas.openxmlformats.org/officeDocument/2006/relationships/hyperlink" Target="https://www.sreality.cz/cs/v2/estates/3487654476" TargetMode="External"/><Relationship Id="rId5928" Type="http://schemas.openxmlformats.org/officeDocument/2006/relationships/hyperlink" Target="https://www.sreality.cz/cs/v2/estates/1764729676" TargetMode="External"/><Relationship Id="rId5925" Type="http://schemas.openxmlformats.org/officeDocument/2006/relationships/hyperlink" Target="https://www.sreality.cz/cs/v2/estates/614257484" TargetMode="External"/><Relationship Id="rId5926" Type="http://schemas.openxmlformats.org/officeDocument/2006/relationships/hyperlink" Target="https://www.sreality.cz/cs/v2/estates/750617420" TargetMode="External"/><Relationship Id="rId5929" Type="http://schemas.openxmlformats.org/officeDocument/2006/relationships/hyperlink" Target="https://www.sreality.cz/cs/v2/estates/2134541132" TargetMode="External"/><Relationship Id="rId16729" Type="http://schemas.openxmlformats.org/officeDocument/2006/relationships/hyperlink" Target="https://www.sreality.cz/cs/v2/estates/1678193228" TargetMode="External"/><Relationship Id="rId16726" Type="http://schemas.openxmlformats.org/officeDocument/2006/relationships/hyperlink" Target="https://www.sreality.cz/cs/v2/estates/341422924" TargetMode="External"/><Relationship Id="rId16725" Type="http://schemas.openxmlformats.org/officeDocument/2006/relationships/hyperlink" Target="https://www.sreality.cz/cs/v2/estates/710521676" TargetMode="External"/><Relationship Id="rId16728" Type="http://schemas.openxmlformats.org/officeDocument/2006/relationships/hyperlink" Target="https://www.sreality.cz/cs/v2/estates/830059340" TargetMode="External"/><Relationship Id="rId16727" Type="http://schemas.openxmlformats.org/officeDocument/2006/relationships/hyperlink" Target="https://www.sreality.cz/cs/v2/estates/3950621516" TargetMode="External"/><Relationship Id="rId16722" Type="http://schemas.openxmlformats.org/officeDocument/2006/relationships/hyperlink" Target="https://www.sreality.cz/cs/v2/estates/3643388748" TargetMode="External"/><Relationship Id="rId16721" Type="http://schemas.openxmlformats.org/officeDocument/2006/relationships/hyperlink" Target="https://www.sreality.cz/cs/v2/estates/1429844812" TargetMode="External"/><Relationship Id="rId16724" Type="http://schemas.openxmlformats.org/officeDocument/2006/relationships/hyperlink" Target="https://www.sreality.cz/cs/v2/estates/2720641868" TargetMode="External"/><Relationship Id="rId16723" Type="http://schemas.openxmlformats.org/officeDocument/2006/relationships/hyperlink" Target="https://www.sreality.cz/cs/v2/estates/774484812" TargetMode="External"/><Relationship Id="rId5920" Type="http://schemas.openxmlformats.org/officeDocument/2006/relationships/hyperlink" Target="https://www.sreality.cz/cs/v2/estates/1461248844" TargetMode="External"/><Relationship Id="rId16720" Type="http://schemas.openxmlformats.org/officeDocument/2006/relationships/hyperlink" Target="https://www.sreality.cz/cs/v2/estates/1949938508" TargetMode="External"/><Relationship Id="rId4624" Type="http://schemas.openxmlformats.org/officeDocument/2006/relationships/hyperlink" Target="https://www.sreality.cz/cs/v2/estates/1120502604" TargetMode="External"/><Relationship Id="rId5956" Type="http://schemas.openxmlformats.org/officeDocument/2006/relationships/hyperlink" Target="https://www.sreality.cz/cs/v2/estates/2416591436" TargetMode="External"/><Relationship Id="rId4623" Type="http://schemas.openxmlformats.org/officeDocument/2006/relationships/hyperlink" Target="https://www.sreality.cz/cs/v2/estates/2601161548" TargetMode="External"/><Relationship Id="rId5957" Type="http://schemas.openxmlformats.org/officeDocument/2006/relationships/hyperlink" Target="https://www.sreality.cz/cs/v2/estates/1785078348" TargetMode="External"/><Relationship Id="rId4626" Type="http://schemas.openxmlformats.org/officeDocument/2006/relationships/hyperlink" Target="https://www.sreality.cz/cs/v2/estates/4181844812" TargetMode="External"/><Relationship Id="rId5954" Type="http://schemas.openxmlformats.org/officeDocument/2006/relationships/hyperlink" Target="https://www.sreality.cz/cs/v2/estates/3364672332" TargetMode="External"/><Relationship Id="rId4625" Type="http://schemas.openxmlformats.org/officeDocument/2006/relationships/hyperlink" Target="https://www.sreality.cz/cs/v2/estates/144016204" TargetMode="External"/><Relationship Id="rId5955" Type="http://schemas.openxmlformats.org/officeDocument/2006/relationships/hyperlink" Target="https://www.sreality.cz/cs/v2/estates/132895564" TargetMode="External"/><Relationship Id="rId4628" Type="http://schemas.openxmlformats.org/officeDocument/2006/relationships/hyperlink" Target="https://www.sreality.cz/cs/v2/estates/1024631628" TargetMode="External"/><Relationship Id="rId4627" Type="http://schemas.openxmlformats.org/officeDocument/2006/relationships/hyperlink" Target="https://www.sreality.cz/cs/v2/estates/23028300" TargetMode="External"/><Relationship Id="rId5958" Type="http://schemas.openxmlformats.org/officeDocument/2006/relationships/hyperlink" Target="https://www.sreality.cz/cs/v2/estates/902194508" TargetMode="External"/><Relationship Id="rId4629" Type="http://schemas.openxmlformats.org/officeDocument/2006/relationships/hyperlink" Target="https://www.sreality.cz/cs/v2/estates/816636748" TargetMode="External"/><Relationship Id="rId5959" Type="http://schemas.openxmlformats.org/officeDocument/2006/relationships/hyperlink" Target="https://www.sreality.cz/cs/v2/estates/2934690636" TargetMode="External"/><Relationship Id="rId4620" Type="http://schemas.openxmlformats.org/officeDocument/2006/relationships/hyperlink" Target="https://www.sreality.cz/cs/v2/estates/2917180236" TargetMode="External"/><Relationship Id="rId5952" Type="http://schemas.openxmlformats.org/officeDocument/2006/relationships/hyperlink" Target="https://www.sreality.cz/cs/v2/estates/1433805388" TargetMode="External"/><Relationship Id="rId5953" Type="http://schemas.openxmlformats.org/officeDocument/2006/relationships/hyperlink" Target="https://www.sreality.cz/cs/v2/estates/1447142220" TargetMode="External"/><Relationship Id="rId4622" Type="http://schemas.openxmlformats.org/officeDocument/2006/relationships/hyperlink" Target="https://www.sreality.cz/cs/v2/estates/1876218444" TargetMode="External"/><Relationship Id="rId5950" Type="http://schemas.openxmlformats.org/officeDocument/2006/relationships/hyperlink" Target="https://www.sreality.cz/cs/v2/estates/4248556364" TargetMode="External"/><Relationship Id="rId4621" Type="http://schemas.openxmlformats.org/officeDocument/2006/relationships/hyperlink" Target="https://www.sreality.cz/cs/v2/estates/1851958092" TargetMode="External"/><Relationship Id="rId5951" Type="http://schemas.openxmlformats.org/officeDocument/2006/relationships/hyperlink" Target="https://www.sreality.cz/cs/v2/estates/3460985420" TargetMode="External"/><Relationship Id="rId4613" Type="http://schemas.openxmlformats.org/officeDocument/2006/relationships/hyperlink" Target="https://www.sreality.cz/cs/v2/estates/1210241868" TargetMode="External"/><Relationship Id="rId5945" Type="http://schemas.openxmlformats.org/officeDocument/2006/relationships/hyperlink" Target="https://www.sreality.cz/cs/v2/estates/3854496588" TargetMode="External"/><Relationship Id="rId4612" Type="http://schemas.openxmlformats.org/officeDocument/2006/relationships/hyperlink" Target="https://www.sreality.cz/cs/v2/estates/2647671372" TargetMode="External"/><Relationship Id="rId5946" Type="http://schemas.openxmlformats.org/officeDocument/2006/relationships/hyperlink" Target="https://www.sreality.cz/cs/v2/estates/3836273484" TargetMode="External"/><Relationship Id="rId4615" Type="http://schemas.openxmlformats.org/officeDocument/2006/relationships/hyperlink" Target="https://www.sreality.cz/cs/v2/estates/3374502732" TargetMode="External"/><Relationship Id="rId5943" Type="http://schemas.openxmlformats.org/officeDocument/2006/relationships/hyperlink" Target="https://www.sreality.cz/cs/v2/estates/97317708" TargetMode="External"/><Relationship Id="rId4614" Type="http://schemas.openxmlformats.org/officeDocument/2006/relationships/hyperlink" Target="https://www.sreality.cz/cs/v2/estates/1495454540" TargetMode="External"/><Relationship Id="rId5944" Type="http://schemas.openxmlformats.org/officeDocument/2006/relationships/hyperlink" Target="https://www.sreality.cz/cs/v2/estates/3522880332" TargetMode="External"/><Relationship Id="rId4617" Type="http://schemas.openxmlformats.org/officeDocument/2006/relationships/hyperlink" Target="https://www.sreality.cz/cs/v2/estates/1166934604" TargetMode="External"/><Relationship Id="rId5949" Type="http://schemas.openxmlformats.org/officeDocument/2006/relationships/hyperlink" Target="https://www.sreality.cz/cs/v2/estates/4064600908" TargetMode="External"/><Relationship Id="rId4616" Type="http://schemas.openxmlformats.org/officeDocument/2006/relationships/hyperlink" Target="https://www.sreality.cz/cs/v2/estates/647754572" TargetMode="External"/><Relationship Id="rId4619" Type="http://schemas.openxmlformats.org/officeDocument/2006/relationships/hyperlink" Target="https://www.sreality.cz/cs/v2/estates/2699076428" TargetMode="External"/><Relationship Id="rId5947" Type="http://schemas.openxmlformats.org/officeDocument/2006/relationships/hyperlink" Target="https://www.sreality.cz/cs/v2/estates/1726218828" TargetMode="External"/><Relationship Id="rId4618" Type="http://schemas.openxmlformats.org/officeDocument/2006/relationships/hyperlink" Target="https://www.sreality.cz/cs/v2/estates/1609691980" TargetMode="External"/><Relationship Id="rId5948" Type="http://schemas.openxmlformats.org/officeDocument/2006/relationships/hyperlink" Target="https://www.sreality.cz/cs/v2/estates/1557697356" TargetMode="External"/><Relationship Id="rId16708" Type="http://schemas.openxmlformats.org/officeDocument/2006/relationships/hyperlink" Target="https://www.sreality.cz/cs/v2/estates/3098129228" TargetMode="External"/><Relationship Id="rId16707" Type="http://schemas.openxmlformats.org/officeDocument/2006/relationships/hyperlink" Target="https://www.sreality.cz/cs/v2/estates/3552162636" TargetMode="External"/><Relationship Id="rId16709" Type="http://schemas.openxmlformats.org/officeDocument/2006/relationships/hyperlink" Target="https://www.sreality.cz/cs/v2/estates/1051308876" TargetMode="External"/><Relationship Id="rId16704" Type="http://schemas.openxmlformats.org/officeDocument/2006/relationships/hyperlink" Target="https://www.sreality.cz/cs/v2/estates/714715980" TargetMode="External"/><Relationship Id="rId16703" Type="http://schemas.openxmlformats.org/officeDocument/2006/relationships/hyperlink" Target="https://www.sreality.cz/cs/v2/estates/614498892" TargetMode="External"/><Relationship Id="rId16706" Type="http://schemas.openxmlformats.org/officeDocument/2006/relationships/hyperlink" Target="https://www.sreality.cz/cs/v2/estates/3669603148" TargetMode="External"/><Relationship Id="rId16705" Type="http://schemas.openxmlformats.org/officeDocument/2006/relationships/hyperlink" Target="https://www.sreality.cz/cs/v2/estates/797553484" TargetMode="External"/><Relationship Id="rId16700" Type="http://schemas.openxmlformats.org/officeDocument/2006/relationships/hyperlink" Target="https://www.sreality.cz/cs/v2/estates/614498892" TargetMode="External"/><Relationship Id="rId16702" Type="http://schemas.openxmlformats.org/officeDocument/2006/relationships/hyperlink" Target="https://www.sreality.cz/cs/v2/estates/614498892" TargetMode="External"/><Relationship Id="rId16701" Type="http://schemas.openxmlformats.org/officeDocument/2006/relationships/hyperlink" Target="https://www.sreality.cz/cs/v2/estates/714715980" TargetMode="External"/><Relationship Id="rId5941" Type="http://schemas.openxmlformats.org/officeDocument/2006/relationships/hyperlink" Target="https://www.sreality.cz/cs/v2/estates/2106123084" TargetMode="External"/><Relationship Id="rId5942" Type="http://schemas.openxmlformats.org/officeDocument/2006/relationships/hyperlink" Target="https://www.sreality.cz/cs/v2/estates/829748044" TargetMode="External"/><Relationship Id="rId4611" Type="http://schemas.openxmlformats.org/officeDocument/2006/relationships/hyperlink" Target="https://www.sreality.cz/cs/v2/estates/210428748" TargetMode="External"/><Relationship Id="rId4610" Type="http://schemas.openxmlformats.org/officeDocument/2006/relationships/hyperlink" Target="https://www.sreality.cz/cs/v2/estates/4266582860" TargetMode="External"/><Relationship Id="rId5940" Type="http://schemas.openxmlformats.org/officeDocument/2006/relationships/hyperlink" Target="https://www.sreality.cz/cs/v2/estates/386982732" TargetMode="External"/><Relationship Id="rId16760" Type="http://schemas.openxmlformats.org/officeDocument/2006/relationships/hyperlink" Target="https://www.sreality.cz/cs/v2/estates/2884350796" TargetMode="External"/><Relationship Id="rId15427" Type="http://schemas.openxmlformats.org/officeDocument/2006/relationships/hyperlink" Target="https://www.sreality.cz/cs/v2/estates/1361642828" TargetMode="External"/><Relationship Id="rId16759" Type="http://schemas.openxmlformats.org/officeDocument/2006/relationships/hyperlink" Target="https://www.sreality.cz/cs/v2/estates/3235623756" TargetMode="External"/><Relationship Id="rId15428" Type="http://schemas.openxmlformats.org/officeDocument/2006/relationships/hyperlink" Target="https://www.sreality.cz/cs/v2/estates/2968863308" TargetMode="External"/><Relationship Id="rId16758" Type="http://schemas.openxmlformats.org/officeDocument/2006/relationships/hyperlink" Target="https://www.sreality.cz/cs/v2/estates/702264140" TargetMode="External"/><Relationship Id="rId15429" Type="http://schemas.openxmlformats.org/officeDocument/2006/relationships/hyperlink" Target="https://www.sreality.cz/cs/v2/estates/3866211148" TargetMode="External"/><Relationship Id="rId15423" Type="http://schemas.openxmlformats.org/officeDocument/2006/relationships/hyperlink" Target="https://www.sreality.cz/cs/v2/estates/4258112332" TargetMode="External"/><Relationship Id="rId16755" Type="http://schemas.openxmlformats.org/officeDocument/2006/relationships/hyperlink" Target="https://www.sreality.cz/cs/v2/estates/2995499852" TargetMode="External"/><Relationship Id="rId15424" Type="http://schemas.openxmlformats.org/officeDocument/2006/relationships/hyperlink" Target="https://www.sreality.cz/cs/v2/estates/2621805132" TargetMode="External"/><Relationship Id="rId16754" Type="http://schemas.openxmlformats.org/officeDocument/2006/relationships/hyperlink" Target="https://www.sreality.cz/cs/v2/estates/411808588" TargetMode="External"/><Relationship Id="rId15425" Type="http://schemas.openxmlformats.org/officeDocument/2006/relationships/hyperlink" Target="https://www.sreality.cz/cs/v2/estates/3588531020" TargetMode="External"/><Relationship Id="rId16757" Type="http://schemas.openxmlformats.org/officeDocument/2006/relationships/hyperlink" Target="https://www.sreality.cz/cs/v2/estates/3266032460" TargetMode="External"/><Relationship Id="rId15426" Type="http://schemas.openxmlformats.org/officeDocument/2006/relationships/hyperlink" Target="https://www.sreality.cz/cs/v2/estates/3480814924" TargetMode="External"/><Relationship Id="rId16756" Type="http://schemas.openxmlformats.org/officeDocument/2006/relationships/hyperlink" Target="https://www.sreality.cz/cs/v2/estates/498840396" TargetMode="External"/><Relationship Id="rId16751" Type="http://schemas.openxmlformats.org/officeDocument/2006/relationships/hyperlink" Target="https://www.sreality.cz/cs/v2/estates/157987660" TargetMode="External"/><Relationship Id="rId15420" Type="http://schemas.openxmlformats.org/officeDocument/2006/relationships/hyperlink" Target="https://www.sreality.cz/cs/v2/estates/1491379020" TargetMode="External"/><Relationship Id="rId16750" Type="http://schemas.openxmlformats.org/officeDocument/2006/relationships/hyperlink" Target="https://www.sreality.cz/cs/v2/estates/2222633804" TargetMode="External"/><Relationship Id="rId15421" Type="http://schemas.openxmlformats.org/officeDocument/2006/relationships/hyperlink" Target="https://www.sreality.cz/cs/v2/estates/246391628" TargetMode="External"/><Relationship Id="rId16753" Type="http://schemas.openxmlformats.org/officeDocument/2006/relationships/hyperlink" Target="https://www.sreality.cz/cs/v2/estates/3658080844" TargetMode="External"/><Relationship Id="rId15422" Type="http://schemas.openxmlformats.org/officeDocument/2006/relationships/hyperlink" Target="https://www.sreality.cz/cs/v2/estates/2212799308" TargetMode="External"/><Relationship Id="rId16752" Type="http://schemas.openxmlformats.org/officeDocument/2006/relationships/hyperlink" Target="https://www.sreality.cz/cs/v2/estates/4203438668" TargetMode="External"/><Relationship Id="rId16771" Type="http://schemas.openxmlformats.org/officeDocument/2006/relationships/hyperlink" Target="https://www.sreality.cz/cs/v2/estates/3646665548" TargetMode="External"/><Relationship Id="rId15440" Type="http://schemas.openxmlformats.org/officeDocument/2006/relationships/hyperlink" Target="https://www.sreality.cz/cs/v2/estates/1443144524" TargetMode="External"/><Relationship Id="rId16770" Type="http://schemas.openxmlformats.org/officeDocument/2006/relationships/hyperlink" Target="https://www.sreality.cz/cs/v2/estates/1143714636" TargetMode="External"/><Relationship Id="rId14107" Type="http://schemas.openxmlformats.org/officeDocument/2006/relationships/hyperlink" Target="https://www.sreality.cz/cs/v2/estates/2969404236" TargetMode="External"/><Relationship Id="rId15438" Type="http://schemas.openxmlformats.org/officeDocument/2006/relationships/hyperlink" Target="https://www.sreality.cz/cs/v2/estates/2382668620" TargetMode="External"/><Relationship Id="rId14108" Type="http://schemas.openxmlformats.org/officeDocument/2006/relationships/hyperlink" Target="https://www.sreality.cz/cs/v2/estates/586498636" TargetMode="External"/><Relationship Id="rId15439" Type="http://schemas.openxmlformats.org/officeDocument/2006/relationships/hyperlink" Target="https://www.sreality.cz/cs/v2/estates/3069485644" TargetMode="External"/><Relationship Id="rId16769" Type="http://schemas.openxmlformats.org/officeDocument/2006/relationships/hyperlink" Target="https://www.sreality.cz/cs/v2/estates/3609965388" TargetMode="External"/><Relationship Id="rId14109" Type="http://schemas.openxmlformats.org/officeDocument/2006/relationships/hyperlink" Target="https://www.sreality.cz/cs/v2/estates/3623715660" TargetMode="External"/><Relationship Id="rId14103" Type="http://schemas.openxmlformats.org/officeDocument/2006/relationships/hyperlink" Target="https://www.sreality.cz/cs/v2/estates/3452797772" TargetMode="External"/><Relationship Id="rId15434" Type="http://schemas.openxmlformats.org/officeDocument/2006/relationships/hyperlink" Target="https://www.sreality.cz/cs/v2/estates/924099404" TargetMode="External"/><Relationship Id="rId16766" Type="http://schemas.openxmlformats.org/officeDocument/2006/relationships/hyperlink" Target="https://www.sreality.cz/cs/v2/estates/2385228620" TargetMode="External"/><Relationship Id="rId14104" Type="http://schemas.openxmlformats.org/officeDocument/2006/relationships/hyperlink" Target="https://www.sreality.cz/cs/v2/estates/4194141004" TargetMode="External"/><Relationship Id="rId15435" Type="http://schemas.openxmlformats.org/officeDocument/2006/relationships/hyperlink" Target="https://www.sreality.cz/cs/v2/estates/3137643340" TargetMode="External"/><Relationship Id="rId16765" Type="http://schemas.openxmlformats.org/officeDocument/2006/relationships/hyperlink" Target="https://www.sreality.cz/cs/v2/estates/1463530316" TargetMode="External"/><Relationship Id="rId14105" Type="http://schemas.openxmlformats.org/officeDocument/2006/relationships/hyperlink" Target="https://www.sreality.cz/cs/v2/estates/3443893068" TargetMode="External"/><Relationship Id="rId15436" Type="http://schemas.openxmlformats.org/officeDocument/2006/relationships/hyperlink" Target="https://www.sreality.cz/cs/v2/estates/2550440780" TargetMode="External"/><Relationship Id="rId16768" Type="http://schemas.openxmlformats.org/officeDocument/2006/relationships/hyperlink" Target="https://www.sreality.cz/cs/v2/estates/103527244" TargetMode="External"/><Relationship Id="rId14106" Type="http://schemas.openxmlformats.org/officeDocument/2006/relationships/hyperlink" Target="https://www.sreality.cz/cs/v2/estates/836539212" TargetMode="External"/><Relationship Id="rId15437" Type="http://schemas.openxmlformats.org/officeDocument/2006/relationships/hyperlink" Target="https://www.sreality.cz/cs/v2/estates/2094035532" TargetMode="External"/><Relationship Id="rId16767" Type="http://schemas.openxmlformats.org/officeDocument/2006/relationships/hyperlink" Target="https://www.sreality.cz/cs/v2/estates/3794514764" TargetMode="External"/><Relationship Id="rId15430" Type="http://schemas.openxmlformats.org/officeDocument/2006/relationships/hyperlink" Target="https://www.sreality.cz/cs/v2/estates/2568266572" TargetMode="External"/><Relationship Id="rId16762" Type="http://schemas.openxmlformats.org/officeDocument/2006/relationships/hyperlink" Target="https://www.sreality.cz/cs/v2/estates/3658199884" TargetMode="External"/><Relationship Id="rId14100" Type="http://schemas.openxmlformats.org/officeDocument/2006/relationships/hyperlink" Target="https://www.sreality.cz/cs/v2/estates/2060288844" TargetMode="External"/><Relationship Id="rId15431" Type="http://schemas.openxmlformats.org/officeDocument/2006/relationships/hyperlink" Target="https://www.sreality.cz/cs/v2/estates/2852389452" TargetMode="External"/><Relationship Id="rId16761" Type="http://schemas.openxmlformats.org/officeDocument/2006/relationships/hyperlink" Target="https://www.sreality.cz/cs/v2/estates/3793466188" TargetMode="External"/><Relationship Id="rId14101" Type="http://schemas.openxmlformats.org/officeDocument/2006/relationships/hyperlink" Target="https://www.sreality.cz/cs/v2/estates/1003324236" TargetMode="External"/><Relationship Id="rId15432" Type="http://schemas.openxmlformats.org/officeDocument/2006/relationships/hyperlink" Target="https://www.sreality.cz/cs/v2/estates/2618598220" TargetMode="External"/><Relationship Id="rId16764" Type="http://schemas.openxmlformats.org/officeDocument/2006/relationships/hyperlink" Target="https://www.sreality.cz/cs/v2/estates/1228649292" TargetMode="External"/><Relationship Id="rId14102" Type="http://schemas.openxmlformats.org/officeDocument/2006/relationships/hyperlink" Target="https://www.sreality.cz/cs/v2/estates/2580382540" TargetMode="External"/><Relationship Id="rId15433" Type="http://schemas.openxmlformats.org/officeDocument/2006/relationships/hyperlink" Target="https://www.sreality.cz/cs/v2/estates/2685707084" TargetMode="External"/><Relationship Id="rId16763" Type="http://schemas.openxmlformats.org/officeDocument/2006/relationships/hyperlink" Target="https://www.sreality.cz/cs/v2/estates/3758863180" TargetMode="External"/><Relationship Id="rId5912" Type="http://schemas.openxmlformats.org/officeDocument/2006/relationships/hyperlink" Target="https://www.sreality.cz/cs/v2/estates/4275274572" TargetMode="External"/><Relationship Id="rId5913" Type="http://schemas.openxmlformats.org/officeDocument/2006/relationships/hyperlink" Target="https://www.sreality.cz/cs/v2/estates/1557160524" TargetMode="External"/><Relationship Id="rId5910" Type="http://schemas.openxmlformats.org/officeDocument/2006/relationships/hyperlink" Target="https://www.sreality.cz/cs/v2/estates/1343202124" TargetMode="External"/><Relationship Id="rId5911" Type="http://schemas.openxmlformats.org/officeDocument/2006/relationships/hyperlink" Target="https://www.sreality.cz/cs/v2/estates/4204360268" TargetMode="External"/><Relationship Id="rId5916" Type="http://schemas.openxmlformats.org/officeDocument/2006/relationships/hyperlink" Target="https://www.sreality.cz/cs/v2/estates/1775452748" TargetMode="External"/><Relationship Id="rId5917" Type="http://schemas.openxmlformats.org/officeDocument/2006/relationships/hyperlink" Target="https://www.sreality.cz/cs/v2/estates/1586963020" TargetMode="External"/><Relationship Id="rId5914" Type="http://schemas.openxmlformats.org/officeDocument/2006/relationships/hyperlink" Target="https://www.sreality.cz/cs/v2/estates/2123727692" TargetMode="External"/><Relationship Id="rId5915" Type="http://schemas.openxmlformats.org/officeDocument/2006/relationships/hyperlink" Target="https://www.sreality.cz/cs/v2/estates/1353863756" TargetMode="External"/><Relationship Id="rId5918" Type="http://schemas.openxmlformats.org/officeDocument/2006/relationships/hyperlink" Target="https://www.sreality.cz/cs/v2/estates/1695474508" TargetMode="External"/><Relationship Id="rId5919" Type="http://schemas.openxmlformats.org/officeDocument/2006/relationships/hyperlink" Target="https://www.sreality.cz/cs/v2/estates/2847253324" TargetMode="External"/><Relationship Id="rId15409" Type="http://schemas.openxmlformats.org/officeDocument/2006/relationships/hyperlink" Target="https://www.sreality.cz/cs/v2/estates/3735331660" TargetMode="External"/><Relationship Id="rId15405" Type="http://schemas.openxmlformats.org/officeDocument/2006/relationships/hyperlink" Target="https://www.sreality.cz/cs/v2/estates/2114740812" TargetMode="External"/><Relationship Id="rId16737" Type="http://schemas.openxmlformats.org/officeDocument/2006/relationships/hyperlink" Target="https://www.sreality.cz/cs/v2/estates/3558519628" TargetMode="External"/><Relationship Id="rId15406" Type="http://schemas.openxmlformats.org/officeDocument/2006/relationships/hyperlink" Target="https://www.sreality.cz/cs/v2/estates/3920929612" TargetMode="External"/><Relationship Id="rId16736" Type="http://schemas.openxmlformats.org/officeDocument/2006/relationships/hyperlink" Target="https://www.sreality.cz/cs/v2/estates/1231176268" TargetMode="External"/><Relationship Id="rId15407" Type="http://schemas.openxmlformats.org/officeDocument/2006/relationships/hyperlink" Target="https://www.sreality.cz/cs/v2/estates/3031737164" TargetMode="External"/><Relationship Id="rId16739" Type="http://schemas.openxmlformats.org/officeDocument/2006/relationships/hyperlink" Target="https://www.sreality.cz/cs/v2/estates/3476730700" TargetMode="External"/><Relationship Id="rId15408" Type="http://schemas.openxmlformats.org/officeDocument/2006/relationships/hyperlink" Target="https://www.sreality.cz/cs/v2/estates/3383010124" TargetMode="External"/><Relationship Id="rId16738" Type="http://schemas.openxmlformats.org/officeDocument/2006/relationships/hyperlink" Target="https://www.sreality.cz/cs/v2/estates/2939859788" TargetMode="External"/><Relationship Id="rId15401" Type="http://schemas.openxmlformats.org/officeDocument/2006/relationships/hyperlink" Target="https://www.sreality.cz/cs/v2/estates/1100260172" TargetMode="External"/><Relationship Id="rId16733" Type="http://schemas.openxmlformats.org/officeDocument/2006/relationships/hyperlink" Target="https://www.sreality.cz/cs/v2/estates/533377868" TargetMode="External"/><Relationship Id="rId15402" Type="http://schemas.openxmlformats.org/officeDocument/2006/relationships/hyperlink" Target="https://www.sreality.cz/cs/v2/estates/2323948364" TargetMode="External"/><Relationship Id="rId16732" Type="http://schemas.openxmlformats.org/officeDocument/2006/relationships/hyperlink" Target="https://www.sreality.cz/cs/v2/estates/1590342476" TargetMode="External"/><Relationship Id="rId15403" Type="http://schemas.openxmlformats.org/officeDocument/2006/relationships/hyperlink" Target="https://www.sreality.cz/cs/v2/estates/428122956" TargetMode="External"/><Relationship Id="rId16735" Type="http://schemas.openxmlformats.org/officeDocument/2006/relationships/hyperlink" Target="https://www.sreality.cz/cs/v2/estates/4293571404" TargetMode="External"/><Relationship Id="rId15404" Type="http://schemas.openxmlformats.org/officeDocument/2006/relationships/hyperlink" Target="https://www.sreality.cz/cs/v2/estates/4292694604" TargetMode="External"/><Relationship Id="rId16734" Type="http://schemas.openxmlformats.org/officeDocument/2006/relationships/hyperlink" Target="https://www.sreality.cz/cs/v2/estates/217756492" TargetMode="External"/><Relationship Id="rId16731" Type="http://schemas.openxmlformats.org/officeDocument/2006/relationships/hyperlink" Target="https://www.sreality.cz/cs/v2/estates/161133388" TargetMode="External"/><Relationship Id="rId15400" Type="http://schemas.openxmlformats.org/officeDocument/2006/relationships/hyperlink" Target="https://www.sreality.cz/cs/v2/estates/2554028620" TargetMode="External"/><Relationship Id="rId16730" Type="http://schemas.openxmlformats.org/officeDocument/2006/relationships/hyperlink" Target="https://www.sreality.cz/cs/v2/estates/3620033100" TargetMode="External"/><Relationship Id="rId5901" Type="http://schemas.openxmlformats.org/officeDocument/2006/relationships/hyperlink" Target="https://www.sreality.cz/cs/v2/estates/2353713996" TargetMode="External"/><Relationship Id="rId5902" Type="http://schemas.openxmlformats.org/officeDocument/2006/relationships/hyperlink" Target="https://www.sreality.cz/cs/v2/estates/1620890444" TargetMode="External"/><Relationship Id="rId5900" Type="http://schemas.openxmlformats.org/officeDocument/2006/relationships/hyperlink" Target="https://www.sreality.cz/cs/v2/estates/250065740" TargetMode="External"/><Relationship Id="rId5905" Type="http://schemas.openxmlformats.org/officeDocument/2006/relationships/hyperlink" Target="https://www.sreality.cz/cs/v2/estates/1453118284" TargetMode="External"/><Relationship Id="rId5906" Type="http://schemas.openxmlformats.org/officeDocument/2006/relationships/hyperlink" Target="https://www.sreality.cz/cs/v2/estates/1745347148" TargetMode="External"/><Relationship Id="rId5903" Type="http://schemas.openxmlformats.org/officeDocument/2006/relationships/hyperlink" Target="https://www.sreality.cz/cs/v2/estates/3946054220" TargetMode="External"/><Relationship Id="rId5904" Type="http://schemas.openxmlformats.org/officeDocument/2006/relationships/hyperlink" Target="https://www.sreality.cz/cs/v2/estates/2685862476" TargetMode="External"/><Relationship Id="rId5909" Type="http://schemas.openxmlformats.org/officeDocument/2006/relationships/hyperlink" Target="https://www.sreality.cz/cs/v2/estates/1445238092" TargetMode="External"/><Relationship Id="rId5907" Type="http://schemas.openxmlformats.org/officeDocument/2006/relationships/hyperlink" Target="https://www.sreality.cz/cs/v2/estates/2993279820" TargetMode="External"/><Relationship Id="rId5908" Type="http://schemas.openxmlformats.org/officeDocument/2006/relationships/hyperlink" Target="https://www.sreality.cz/cs/v2/estates/1980318796" TargetMode="External"/><Relationship Id="rId15416" Type="http://schemas.openxmlformats.org/officeDocument/2006/relationships/hyperlink" Target="https://www.sreality.cz/cs/v2/estates/2059707212" TargetMode="External"/><Relationship Id="rId16748" Type="http://schemas.openxmlformats.org/officeDocument/2006/relationships/hyperlink" Target="https://www.sreality.cz/cs/v2/estates/3447370572" TargetMode="External"/><Relationship Id="rId15417" Type="http://schemas.openxmlformats.org/officeDocument/2006/relationships/hyperlink" Target="https://www.sreality.cz/cs/v2/estates/4166394444" TargetMode="External"/><Relationship Id="rId16747" Type="http://schemas.openxmlformats.org/officeDocument/2006/relationships/hyperlink" Target="https://www.sreality.cz/cs/v2/estates/3212489548" TargetMode="External"/><Relationship Id="rId15418" Type="http://schemas.openxmlformats.org/officeDocument/2006/relationships/hyperlink" Target="https://www.sreality.cz/cs/v2/estates/60838988" TargetMode="External"/><Relationship Id="rId15419" Type="http://schemas.openxmlformats.org/officeDocument/2006/relationships/hyperlink" Target="https://www.sreality.cz/cs/v2/estates/3729409356" TargetMode="External"/><Relationship Id="rId16749" Type="http://schemas.openxmlformats.org/officeDocument/2006/relationships/hyperlink" Target="https://www.sreality.cz/cs/v2/estates/1182446412" TargetMode="External"/><Relationship Id="rId15412" Type="http://schemas.openxmlformats.org/officeDocument/2006/relationships/hyperlink" Target="https://www.sreality.cz/cs/v2/estates/3677102668" TargetMode="External"/><Relationship Id="rId16744" Type="http://schemas.openxmlformats.org/officeDocument/2006/relationships/hyperlink" Target="https://www.sreality.cz/cs/v2/estates/72929868" TargetMode="External"/><Relationship Id="rId15413" Type="http://schemas.openxmlformats.org/officeDocument/2006/relationships/hyperlink" Target="https://www.sreality.cz/cs/v2/estates/2071532108" TargetMode="External"/><Relationship Id="rId16743" Type="http://schemas.openxmlformats.org/officeDocument/2006/relationships/hyperlink" Target="https://www.sreality.cz/cs/v2/estates/335630924" TargetMode="External"/><Relationship Id="rId15414" Type="http://schemas.openxmlformats.org/officeDocument/2006/relationships/hyperlink" Target="https://www.sreality.cz/cs/v2/estates/687649612" TargetMode="External"/><Relationship Id="rId16746" Type="http://schemas.openxmlformats.org/officeDocument/2006/relationships/hyperlink" Target="https://www.sreality.cz/cs/v2/estates/1496953676" TargetMode="External"/><Relationship Id="rId15415" Type="http://schemas.openxmlformats.org/officeDocument/2006/relationships/hyperlink" Target="https://www.sreality.cz/cs/v2/estates/454562380" TargetMode="External"/><Relationship Id="rId16745" Type="http://schemas.openxmlformats.org/officeDocument/2006/relationships/hyperlink" Target="https://www.sreality.cz/cs/v2/estates/250073932" TargetMode="External"/><Relationship Id="rId16740" Type="http://schemas.openxmlformats.org/officeDocument/2006/relationships/hyperlink" Target="https://www.sreality.cz/cs/v2/estates/825930572" TargetMode="External"/><Relationship Id="rId15410" Type="http://schemas.openxmlformats.org/officeDocument/2006/relationships/hyperlink" Target="https://www.sreality.cz/cs/v2/estates/497328972" TargetMode="External"/><Relationship Id="rId16742" Type="http://schemas.openxmlformats.org/officeDocument/2006/relationships/hyperlink" Target="https://www.sreality.cz/cs/v2/estates/177361484" TargetMode="External"/><Relationship Id="rId15411" Type="http://schemas.openxmlformats.org/officeDocument/2006/relationships/hyperlink" Target="https://www.sreality.cz/cs/v2/estates/3282346828" TargetMode="External"/><Relationship Id="rId16741" Type="http://schemas.openxmlformats.org/officeDocument/2006/relationships/hyperlink" Target="https://www.sreality.cz/cs/v2/estates/1413133132" TargetMode="External"/><Relationship Id="rId2027" Type="http://schemas.openxmlformats.org/officeDocument/2006/relationships/hyperlink" Target="https://www.sreality.cz/cs/v2/estates/777478732" TargetMode="External"/><Relationship Id="rId3359" Type="http://schemas.openxmlformats.org/officeDocument/2006/relationships/hyperlink" Target="https://www.sreality.cz/cs/v2/estates/3656794700" TargetMode="External"/><Relationship Id="rId2028" Type="http://schemas.openxmlformats.org/officeDocument/2006/relationships/hyperlink" Target="https://www.sreality.cz/cs/v2/estates/2614289228" TargetMode="External"/><Relationship Id="rId3358" Type="http://schemas.openxmlformats.org/officeDocument/2006/relationships/hyperlink" Target="https://www.sreality.cz/cs/v2/estates/3975627340" TargetMode="External"/><Relationship Id="rId4689" Type="http://schemas.openxmlformats.org/officeDocument/2006/relationships/hyperlink" Target="https://www.sreality.cz/cs/v2/estates/827556684" TargetMode="External"/><Relationship Id="rId2029" Type="http://schemas.openxmlformats.org/officeDocument/2006/relationships/hyperlink" Target="https://www.sreality.cz/cs/v2/estates/2490426188" TargetMode="External"/><Relationship Id="rId4680" Type="http://schemas.openxmlformats.org/officeDocument/2006/relationships/hyperlink" Target="https://www.sreality.cz/cs/v2/estates/1988977996" TargetMode="External"/><Relationship Id="rId3351" Type="http://schemas.openxmlformats.org/officeDocument/2006/relationships/hyperlink" Target="https://www.sreality.cz/cs/v2/estates/742618444" TargetMode="External"/><Relationship Id="rId4682" Type="http://schemas.openxmlformats.org/officeDocument/2006/relationships/hyperlink" Target="https://www.sreality.cz/cs/v2/estates/3001963084" TargetMode="External"/><Relationship Id="rId2020" Type="http://schemas.openxmlformats.org/officeDocument/2006/relationships/hyperlink" Target="https://www.sreality.cz/cs/v2/estates/74814284" TargetMode="External"/><Relationship Id="rId3350" Type="http://schemas.openxmlformats.org/officeDocument/2006/relationships/hyperlink" Target="https://www.sreality.cz/cs/v2/estates/531747660" TargetMode="External"/><Relationship Id="rId4681" Type="http://schemas.openxmlformats.org/officeDocument/2006/relationships/hyperlink" Target="https://www.sreality.cz/cs/v2/estates/2498712140" TargetMode="External"/><Relationship Id="rId2021" Type="http://schemas.openxmlformats.org/officeDocument/2006/relationships/hyperlink" Target="https://www.sreality.cz/cs/v2/estates/1318908748" TargetMode="External"/><Relationship Id="rId3353" Type="http://schemas.openxmlformats.org/officeDocument/2006/relationships/hyperlink" Target="https://www.sreality.cz/cs/v2/estates/1496265292" TargetMode="External"/><Relationship Id="rId4684" Type="http://schemas.openxmlformats.org/officeDocument/2006/relationships/hyperlink" Target="https://www.sreality.cz/cs/v2/estates/1196610380" TargetMode="External"/><Relationship Id="rId2022" Type="http://schemas.openxmlformats.org/officeDocument/2006/relationships/hyperlink" Target="https://www.sreality.cz/cs/v2/estates/170123852" TargetMode="External"/><Relationship Id="rId3352" Type="http://schemas.openxmlformats.org/officeDocument/2006/relationships/hyperlink" Target="https://www.sreality.cz/cs/v2/estates/1380087116" TargetMode="External"/><Relationship Id="rId4683" Type="http://schemas.openxmlformats.org/officeDocument/2006/relationships/hyperlink" Target="https://www.sreality.cz/cs/v2/estates/2001916748" TargetMode="External"/><Relationship Id="rId2023" Type="http://schemas.openxmlformats.org/officeDocument/2006/relationships/hyperlink" Target="https://www.sreality.cz/cs/v2/estates/4256322124" TargetMode="External"/><Relationship Id="rId3355" Type="http://schemas.openxmlformats.org/officeDocument/2006/relationships/hyperlink" Target="https://www.sreality.cz/cs/v2/estates/422335052" TargetMode="External"/><Relationship Id="rId4686" Type="http://schemas.openxmlformats.org/officeDocument/2006/relationships/hyperlink" Target="https://www.sreality.cz/cs/v2/estates/294749004" TargetMode="External"/><Relationship Id="rId2024" Type="http://schemas.openxmlformats.org/officeDocument/2006/relationships/hyperlink" Target="https://www.sreality.cz/cs/v2/estates/1244312396" TargetMode="External"/><Relationship Id="rId3354" Type="http://schemas.openxmlformats.org/officeDocument/2006/relationships/hyperlink" Target="https://www.sreality.cz/cs/v2/estates/2761896524" TargetMode="External"/><Relationship Id="rId4685" Type="http://schemas.openxmlformats.org/officeDocument/2006/relationships/hyperlink" Target="https://www.sreality.cz/cs/v2/estates/3654832716" TargetMode="External"/><Relationship Id="rId2025" Type="http://schemas.openxmlformats.org/officeDocument/2006/relationships/hyperlink" Target="https://www.sreality.cz/cs/v2/estates/2380788556" TargetMode="External"/><Relationship Id="rId3357" Type="http://schemas.openxmlformats.org/officeDocument/2006/relationships/hyperlink" Target="https://www.sreality.cz/cs/v2/estates/475724" TargetMode="External"/><Relationship Id="rId4688" Type="http://schemas.openxmlformats.org/officeDocument/2006/relationships/hyperlink" Target="https://www.sreality.cz/cs/v2/estates/155865676" TargetMode="External"/><Relationship Id="rId2026" Type="http://schemas.openxmlformats.org/officeDocument/2006/relationships/hyperlink" Target="https://www.sreality.cz/cs/v2/estates/3415114572" TargetMode="External"/><Relationship Id="rId3356" Type="http://schemas.openxmlformats.org/officeDocument/2006/relationships/hyperlink" Target="https://www.sreality.cz/cs/v2/estates/2066502220" TargetMode="External"/><Relationship Id="rId4687" Type="http://schemas.openxmlformats.org/officeDocument/2006/relationships/hyperlink" Target="https://www.sreality.cz/cs/v2/estates/3458945612" TargetMode="External"/><Relationship Id="rId2016" Type="http://schemas.openxmlformats.org/officeDocument/2006/relationships/hyperlink" Target="https://www.sreality.cz/cs/v2/estates/3732394828" TargetMode="External"/><Relationship Id="rId3348" Type="http://schemas.openxmlformats.org/officeDocument/2006/relationships/hyperlink" Target="https://www.sreality.cz/cs/v2/estates/3630223948" TargetMode="External"/><Relationship Id="rId4679" Type="http://schemas.openxmlformats.org/officeDocument/2006/relationships/hyperlink" Target="https://www.sreality.cz/cs/v2/estates/210461260" TargetMode="External"/><Relationship Id="rId2017" Type="http://schemas.openxmlformats.org/officeDocument/2006/relationships/hyperlink" Target="https://www.sreality.cz/cs/v2/estates/2303619660" TargetMode="External"/><Relationship Id="rId3347" Type="http://schemas.openxmlformats.org/officeDocument/2006/relationships/hyperlink" Target="https://www.sreality.cz/cs/v2/estates/2572014412" TargetMode="External"/><Relationship Id="rId4678" Type="http://schemas.openxmlformats.org/officeDocument/2006/relationships/hyperlink" Target="https://www.sreality.cz/cs/v2/estates/2353169228" TargetMode="External"/><Relationship Id="rId2018" Type="http://schemas.openxmlformats.org/officeDocument/2006/relationships/hyperlink" Target="https://www.sreality.cz/cs/v2/estates/611025740" TargetMode="External"/><Relationship Id="rId2019" Type="http://schemas.openxmlformats.org/officeDocument/2006/relationships/hyperlink" Target="https://www.sreality.cz/cs/v2/estates/1124500300" TargetMode="External"/><Relationship Id="rId3349" Type="http://schemas.openxmlformats.org/officeDocument/2006/relationships/hyperlink" Target="https://www.sreality.cz/cs/v2/estates/4080755276" TargetMode="External"/><Relationship Id="rId3340" Type="http://schemas.openxmlformats.org/officeDocument/2006/relationships/hyperlink" Target="https://www.sreality.cz/cs/v2/estates/3613278796" TargetMode="External"/><Relationship Id="rId4671" Type="http://schemas.openxmlformats.org/officeDocument/2006/relationships/hyperlink" Target="https://www.sreality.cz/cs/v2/estates/2539578188" TargetMode="External"/><Relationship Id="rId4670" Type="http://schemas.openxmlformats.org/officeDocument/2006/relationships/hyperlink" Target="https://www.sreality.cz/cs/v2/estates/3452351308" TargetMode="External"/><Relationship Id="rId2010" Type="http://schemas.openxmlformats.org/officeDocument/2006/relationships/hyperlink" Target="https://www.sreality.cz/cs/v2/estates/789795404" TargetMode="External"/><Relationship Id="rId3342" Type="http://schemas.openxmlformats.org/officeDocument/2006/relationships/hyperlink" Target="https://www.sreality.cz/cs/v2/estates/3741684556" TargetMode="External"/><Relationship Id="rId4673" Type="http://schemas.openxmlformats.org/officeDocument/2006/relationships/hyperlink" Target="https://www.sreality.cz/cs/v2/estates/4160778828" TargetMode="External"/><Relationship Id="rId2011" Type="http://schemas.openxmlformats.org/officeDocument/2006/relationships/hyperlink" Target="https://www.sreality.cz/cs/v2/estates/2504454988" TargetMode="External"/><Relationship Id="rId3341" Type="http://schemas.openxmlformats.org/officeDocument/2006/relationships/hyperlink" Target="https://www.sreality.cz/cs/v2/estates/653070924" TargetMode="External"/><Relationship Id="rId4672" Type="http://schemas.openxmlformats.org/officeDocument/2006/relationships/hyperlink" Target="https://www.sreality.cz/cs/v2/estates/2323309388" TargetMode="External"/><Relationship Id="rId2012" Type="http://schemas.openxmlformats.org/officeDocument/2006/relationships/hyperlink" Target="https://www.sreality.cz/cs/v2/estates/1111028556" TargetMode="External"/><Relationship Id="rId3344" Type="http://schemas.openxmlformats.org/officeDocument/2006/relationships/hyperlink" Target="https://www.sreality.cz/cs/v2/estates/2541867852" TargetMode="External"/><Relationship Id="rId4675" Type="http://schemas.openxmlformats.org/officeDocument/2006/relationships/hyperlink" Target="https://www.sreality.cz/cs/v2/estates/2421347148" TargetMode="External"/><Relationship Id="rId2013" Type="http://schemas.openxmlformats.org/officeDocument/2006/relationships/hyperlink" Target="https://www.sreality.cz/cs/v2/estates/2021118796" TargetMode="External"/><Relationship Id="rId3343" Type="http://schemas.openxmlformats.org/officeDocument/2006/relationships/hyperlink" Target="https://www.sreality.cz/cs/v2/estates/1199690572" TargetMode="External"/><Relationship Id="rId4674" Type="http://schemas.openxmlformats.org/officeDocument/2006/relationships/hyperlink" Target="https://www.sreality.cz/cs/v2/estates/1657140044" TargetMode="External"/><Relationship Id="rId2014" Type="http://schemas.openxmlformats.org/officeDocument/2006/relationships/hyperlink" Target="https://www.sreality.cz/cs/v2/estates/77833036" TargetMode="External"/><Relationship Id="rId3346" Type="http://schemas.openxmlformats.org/officeDocument/2006/relationships/hyperlink" Target="https://www.sreality.cz/cs/v2/estates/3417428812" TargetMode="External"/><Relationship Id="rId4677" Type="http://schemas.openxmlformats.org/officeDocument/2006/relationships/hyperlink" Target="https://www.sreality.cz/cs/v2/estates/2237022796" TargetMode="External"/><Relationship Id="rId2015" Type="http://schemas.openxmlformats.org/officeDocument/2006/relationships/hyperlink" Target="https://www.sreality.cz/cs/v2/estates/77833036" TargetMode="External"/><Relationship Id="rId3345" Type="http://schemas.openxmlformats.org/officeDocument/2006/relationships/hyperlink" Target="https://www.sreality.cz/cs/v2/estates/53068364" TargetMode="External"/><Relationship Id="rId4676" Type="http://schemas.openxmlformats.org/officeDocument/2006/relationships/hyperlink" Target="https://www.sreality.cz/cs/v2/estates/2706559820" TargetMode="External"/><Relationship Id="rId2049" Type="http://schemas.openxmlformats.org/officeDocument/2006/relationships/hyperlink" Target="https://www.sreality.cz/cs/v2/estates/1172108108" TargetMode="External"/><Relationship Id="rId3371" Type="http://schemas.openxmlformats.org/officeDocument/2006/relationships/hyperlink" Target="https://www.sreality.cz/cs/v2/estates/95408972" TargetMode="External"/><Relationship Id="rId2040" Type="http://schemas.openxmlformats.org/officeDocument/2006/relationships/hyperlink" Target="https://www.sreality.cz/cs/v2/estates/221754188" TargetMode="External"/><Relationship Id="rId3370" Type="http://schemas.openxmlformats.org/officeDocument/2006/relationships/hyperlink" Target="https://www.sreality.cz/cs/v2/estates/551539532" TargetMode="External"/><Relationship Id="rId2041" Type="http://schemas.openxmlformats.org/officeDocument/2006/relationships/hyperlink" Target="https://www.sreality.cz/cs/v2/estates/3195900748" TargetMode="External"/><Relationship Id="rId3373" Type="http://schemas.openxmlformats.org/officeDocument/2006/relationships/hyperlink" Target="https://www.sreality.cz/cs/v2/estates/428704588" TargetMode="External"/><Relationship Id="rId2042" Type="http://schemas.openxmlformats.org/officeDocument/2006/relationships/hyperlink" Target="https://www.sreality.cz/cs/v2/estates/3538400076" TargetMode="External"/><Relationship Id="rId3372" Type="http://schemas.openxmlformats.org/officeDocument/2006/relationships/hyperlink" Target="https://www.sreality.cz/cs/v2/estates/1123865420" TargetMode="External"/><Relationship Id="rId2043" Type="http://schemas.openxmlformats.org/officeDocument/2006/relationships/hyperlink" Target="https://www.sreality.cz/cs/v2/estates/1438163532" TargetMode="External"/><Relationship Id="rId3375" Type="http://schemas.openxmlformats.org/officeDocument/2006/relationships/hyperlink" Target="https://www.sreality.cz/cs/v2/estates/1135727436" TargetMode="External"/><Relationship Id="rId2044" Type="http://schemas.openxmlformats.org/officeDocument/2006/relationships/hyperlink" Target="https://www.sreality.cz/cs/v2/estates/1719292492" TargetMode="External"/><Relationship Id="rId3374" Type="http://schemas.openxmlformats.org/officeDocument/2006/relationships/hyperlink" Target="https://www.sreality.cz/cs/v2/estates/313643852" TargetMode="External"/><Relationship Id="rId2045" Type="http://schemas.openxmlformats.org/officeDocument/2006/relationships/hyperlink" Target="https://www.sreality.cz/cs/v2/estates/2147095116" TargetMode="External"/><Relationship Id="rId3377" Type="http://schemas.openxmlformats.org/officeDocument/2006/relationships/hyperlink" Target="https://www.sreality.cz/cs/v2/estates/3249300044" TargetMode="External"/><Relationship Id="rId2046" Type="http://schemas.openxmlformats.org/officeDocument/2006/relationships/hyperlink" Target="https://www.sreality.cz/cs/v2/estates/886158156" TargetMode="External"/><Relationship Id="rId3376" Type="http://schemas.openxmlformats.org/officeDocument/2006/relationships/hyperlink" Target="https://www.sreality.cz/cs/v2/estates/103875148" TargetMode="External"/><Relationship Id="rId2047" Type="http://schemas.openxmlformats.org/officeDocument/2006/relationships/hyperlink" Target="https://www.sreality.cz/cs/v2/estates/1843106636" TargetMode="External"/><Relationship Id="rId3379" Type="http://schemas.openxmlformats.org/officeDocument/2006/relationships/hyperlink" Target="https://www.sreality.cz/cs/v2/estates/2606281548" TargetMode="External"/><Relationship Id="rId2048" Type="http://schemas.openxmlformats.org/officeDocument/2006/relationships/hyperlink" Target="https://www.sreality.cz/cs/v2/estates/225788492" TargetMode="External"/><Relationship Id="rId3378" Type="http://schemas.openxmlformats.org/officeDocument/2006/relationships/hyperlink" Target="https://www.sreality.cz/cs/v2/estates/3645408076" TargetMode="External"/><Relationship Id="rId2038" Type="http://schemas.openxmlformats.org/officeDocument/2006/relationships/hyperlink" Target="https://www.sreality.cz/cs/v2/estates/1417888332" TargetMode="External"/><Relationship Id="rId2039" Type="http://schemas.openxmlformats.org/officeDocument/2006/relationships/hyperlink" Target="https://www.sreality.cz/cs/v2/estates/4256359244" TargetMode="External"/><Relationship Id="rId3369" Type="http://schemas.openxmlformats.org/officeDocument/2006/relationships/hyperlink" Target="https://www.sreality.cz/cs/v2/estates/783012684" TargetMode="External"/><Relationship Id="rId3360" Type="http://schemas.openxmlformats.org/officeDocument/2006/relationships/hyperlink" Target="https://www.sreality.cz/cs/v2/estates/2118296396" TargetMode="External"/><Relationship Id="rId4691" Type="http://schemas.openxmlformats.org/officeDocument/2006/relationships/hyperlink" Target="https://www.sreality.cz/cs/v2/estates/2491581004" TargetMode="External"/><Relationship Id="rId4690" Type="http://schemas.openxmlformats.org/officeDocument/2006/relationships/hyperlink" Target="https://www.sreality.cz/cs/v2/estates/2063369036" TargetMode="External"/><Relationship Id="rId2030" Type="http://schemas.openxmlformats.org/officeDocument/2006/relationships/hyperlink" Target="https://www.sreality.cz/cs/v2/estates/3720577868" TargetMode="External"/><Relationship Id="rId3362" Type="http://schemas.openxmlformats.org/officeDocument/2006/relationships/hyperlink" Target="https://www.sreality.cz/cs/v2/estates/609395532" TargetMode="External"/><Relationship Id="rId4693" Type="http://schemas.openxmlformats.org/officeDocument/2006/relationships/hyperlink" Target="https://www.sreality.cz/cs/v2/estates/4075156300" TargetMode="External"/><Relationship Id="rId2031" Type="http://schemas.openxmlformats.org/officeDocument/2006/relationships/hyperlink" Target="https://www.sreality.cz/cs/v2/estates/2260853580" TargetMode="External"/><Relationship Id="rId3361" Type="http://schemas.openxmlformats.org/officeDocument/2006/relationships/hyperlink" Target="https://www.sreality.cz/cs/v2/estates/3310527308" TargetMode="External"/><Relationship Id="rId4692" Type="http://schemas.openxmlformats.org/officeDocument/2006/relationships/hyperlink" Target="https://www.sreality.cz/cs/v2/estates/3599143756" TargetMode="External"/><Relationship Id="rId2032" Type="http://schemas.openxmlformats.org/officeDocument/2006/relationships/hyperlink" Target="https://www.sreality.cz/cs/v2/estates/3144737612" TargetMode="External"/><Relationship Id="rId3364" Type="http://schemas.openxmlformats.org/officeDocument/2006/relationships/hyperlink" Target="https://www.sreality.cz/cs/v2/estates/3108606796" TargetMode="External"/><Relationship Id="rId4695" Type="http://schemas.openxmlformats.org/officeDocument/2006/relationships/hyperlink" Target="https://www.sreality.cz/cs/v2/estates/3091387212" TargetMode="External"/><Relationship Id="rId2033" Type="http://schemas.openxmlformats.org/officeDocument/2006/relationships/hyperlink" Target="https://www.sreality.cz/cs/v2/estates/83882828" TargetMode="External"/><Relationship Id="rId3363" Type="http://schemas.openxmlformats.org/officeDocument/2006/relationships/hyperlink" Target="https://www.sreality.cz/cs/v2/estates/3186008908" TargetMode="External"/><Relationship Id="rId4694" Type="http://schemas.openxmlformats.org/officeDocument/2006/relationships/hyperlink" Target="https://www.sreality.cz/cs/v2/estates/4215460684" TargetMode="External"/><Relationship Id="rId2034" Type="http://schemas.openxmlformats.org/officeDocument/2006/relationships/hyperlink" Target="https://www.sreality.cz/cs/v2/estates/2996876108" TargetMode="External"/><Relationship Id="rId3366" Type="http://schemas.openxmlformats.org/officeDocument/2006/relationships/hyperlink" Target="https://www.sreality.cz/cs/v2/estates/3866202956" TargetMode="External"/><Relationship Id="rId4697" Type="http://schemas.openxmlformats.org/officeDocument/2006/relationships/hyperlink" Target="https://www.sreality.cz/cs/v2/estates/3628258124" TargetMode="External"/><Relationship Id="rId2035" Type="http://schemas.openxmlformats.org/officeDocument/2006/relationships/hyperlink" Target="https://www.sreality.cz/cs/v2/estates/3297829708" TargetMode="External"/><Relationship Id="rId3365" Type="http://schemas.openxmlformats.org/officeDocument/2006/relationships/hyperlink" Target="https://www.sreality.cz/cs/v2/estates/2102367052" TargetMode="External"/><Relationship Id="rId4696" Type="http://schemas.openxmlformats.org/officeDocument/2006/relationships/hyperlink" Target="https://www.sreality.cz/cs/v2/estates/2013586252" TargetMode="External"/><Relationship Id="rId2036" Type="http://schemas.openxmlformats.org/officeDocument/2006/relationships/hyperlink" Target="https://www.sreality.cz/cs/v2/estates/2591785804" TargetMode="External"/><Relationship Id="rId3368" Type="http://schemas.openxmlformats.org/officeDocument/2006/relationships/hyperlink" Target="https://www.sreality.cz/cs/v2/estates/619111244" TargetMode="External"/><Relationship Id="rId4699" Type="http://schemas.openxmlformats.org/officeDocument/2006/relationships/hyperlink" Target="https://www.sreality.cz/cs/v2/estates/1229116236" TargetMode="External"/><Relationship Id="rId2037" Type="http://schemas.openxmlformats.org/officeDocument/2006/relationships/hyperlink" Target="https://www.sreality.cz/cs/v2/estates/2216628812" TargetMode="External"/><Relationship Id="rId3367" Type="http://schemas.openxmlformats.org/officeDocument/2006/relationships/hyperlink" Target="https://www.sreality.cz/cs/v2/estates/3218379596" TargetMode="External"/><Relationship Id="rId4698" Type="http://schemas.openxmlformats.org/officeDocument/2006/relationships/hyperlink" Target="https://www.sreality.cz/cs/v2/estates/2797962060" TargetMode="External"/><Relationship Id="rId3315" Type="http://schemas.openxmlformats.org/officeDocument/2006/relationships/hyperlink" Target="https://www.sreality.cz/cs/v2/estates/1168859724" TargetMode="External"/><Relationship Id="rId4646" Type="http://schemas.openxmlformats.org/officeDocument/2006/relationships/hyperlink" Target="https://www.sreality.cz/cs/v2/estates/3307393868" TargetMode="External"/><Relationship Id="rId5978" Type="http://schemas.openxmlformats.org/officeDocument/2006/relationships/hyperlink" Target="https://www.sreality.cz/cs/v2/estates/42783564" TargetMode="External"/><Relationship Id="rId3314" Type="http://schemas.openxmlformats.org/officeDocument/2006/relationships/hyperlink" Target="https://www.sreality.cz/cs/v2/estates/1472669004" TargetMode="External"/><Relationship Id="rId4645" Type="http://schemas.openxmlformats.org/officeDocument/2006/relationships/hyperlink" Target="https://www.sreality.cz/cs/v2/estates/852656972" TargetMode="External"/><Relationship Id="rId5979" Type="http://schemas.openxmlformats.org/officeDocument/2006/relationships/hyperlink" Target="https://www.sreality.cz/cs/v2/estates/4167217996" TargetMode="External"/><Relationship Id="rId3317" Type="http://schemas.openxmlformats.org/officeDocument/2006/relationships/hyperlink" Target="https://www.sreality.cz/cs/v2/estates/397185868" TargetMode="External"/><Relationship Id="rId4648" Type="http://schemas.openxmlformats.org/officeDocument/2006/relationships/hyperlink" Target="https://www.sreality.cz/cs/v2/estates/339968844" TargetMode="External"/><Relationship Id="rId5976" Type="http://schemas.openxmlformats.org/officeDocument/2006/relationships/hyperlink" Target="https://www.sreality.cz/cs/v2/estates/2643252044" TargetMode="External"/><Relationship Id="rId3316" Type="http://schemas.openxmlformats.org/officeDocument/2006/relationships/hyperlink" Target="https://www.sreality.cz/cs/v2/estates/1493516876" TargetMode="External"/><Relationship Id="rId4647" Type="http://schemas.openxmlformats.org/officeDocument/2006/relationships/hyperlink" Target="https://www.sreality.cz/cs/v2/estates/1930748748" TargetMode="External"/><Relationship Id="rId5977" Type="http://schemas.openxmlformats.org/officeDocument/2006/relationships/hyperlink" Target="https://www.sreality.cz/cs/v2/estates/848089932" TargetMode="External"/><Relationship Id="rId3319" Type="http://schemas.openxmlformats.org/officeDocument/2006/relationships/hyperlink" Target="https://www.sreality.cz/cs/v2/estates/670999372" TargetMode="External"/><Relationship Id="rId3318" Type="http://schemas.openxmlformats.org/officeDocument/2006/relationships/hyperlink" Target="https://www.sreality.cz/cs/v2/estates/3120640588" TargetMode="External"/><Relationship Id="rId4649" Type="http://schemas.openxmlformats.org/officeDocument/2006/relationships/hyperlink" Target="https://www.sreality.cz/cs/v2/estates/3511607884" TargetMode="External"/><Relationship Id="rId5970" Type="http://schemas.openxmlformats.org/officeDocument/2006/relationships/hyperlink" Target="https://www.sreality.cz/cs/v2/estates/1523307340" TargetMode="External"/><Relationship Id="rId5971" Type="http://schemas.openxmlformats.org/officeDocument/2006/relationships/hyperlink" Target="https://www.sreality.cz/cs/v2/estates/2587088204" TargetMode="External"/><Relationship Id="rId4640" Type="http://schemas.openxmlformats.org/officeDocument/2006/relationships/hyperlink" Target="https://www.sreality.cz/cs/v2/estates/2787300172" TargetMode="External"/><Relationship Id="rId3311" Type="http://schemas.openxmlformats.org/officeDocument/2006/relationships/hyperlink" Target="https://www.sreality.cz/cs/v2/estates/1384379212" TargetMode="External"/><Relationship Id="rId4642" Type="http://schemas.openxmlformats.org/officeDocument/2006/relationships/hyperlink" Target="https://www.sreality.cz/cs/v2/estates/550651212" TargetMode="External"/><Relationship Id="rId5974" Type="http://schemas.openxmlformats.org/officeDocument/2006/relationships/hyperlink" Target="https://www.sreality.cz/cs/v2/estates/1387963212" TargetMode="External"/><Relationship Id="rId3310" Type="http://schemas.openxmlformats.org/officeDocument/2006/relationships/hyperlink" Target="https://www.sreality.cz/cs/v2/estates/3599422284" TargetMode="External"/><Relationship Id="rId4641" Type="http://schemas.openxmlformats.org/officeDocument/2006/relationships/hyperlink" Target="https://www.sreality.cz/cs/v2/estates/1824744780" TargetMode="External"/><Relationship Id="rId5975" Type="http://schemas.openxmlformats.org/officeDocument/2006/relationships/hyperlink" Target="https://www.sreality.cz/cs/v2/estates/3751326284" TargetMode="External"/><Relationship Id="rId3313" Type="http://schemas.openxmlformats.org/officeDocument/2006/relationships/hyperlink" Target="https://www.sreality.cz/cs/v2/estates/3314668364" TargetMode="External"/><Relationship Id="rId4644" Type="http://schemas.openxmlformats.org/officeDocument/2006/relationships/hyperlink" Target="https://www.sreality.cz/cs/v2/estates/1602486860" TargetMode="External"/><Relationship Id="rId5972" Type="http://schemas.openxmlformats.org/officeDocument/2006/relationships/hyperlink" Target="https://www.sreality.cz/cs/v2/estates/2029285964" TargetMode="External"/><Relationship Id="rId3312" Type="http://schemas.openxmlformats.org/officeDocument/2006/relationships/hyperlink" Target="https://www.sreality.cz/cs/v2/estates/2969019212" TargetMode="External"/><Relationship Id="rId4643" Type="http://schemas.openxmlformats.org/officeDocument/2006/relationships/hyperlink" Target="https://www.sreality.cz/cs/v2/estates/3036300620" TargetMode="External"/><Relationship Id="rId5973" Type="http://schemas.openxmlformats.org/officeDocument/2006/relationships/hyperlink" Target="https://www.sreality.cz/cs/v2/estates/4247053132" TargetMode="External"/><Relationship Id="rId3304" Type="http://schemas.openxmlformats.org/officeDocument/2006/relationships/hyperlink" Target="https://www.sreality.cz/cs/v2/estates/2522669900" TargetMode="External"/><Relationship Id="rId4635" Type="http://schemas.openxmlformats.org/officeDocument/2006/relationships/hyperlink" Target="https://www.sreality.cz/cs/v2/estates/4079145804" TargetMode="External"/><Relationship Id="rId5967" Type="http://schemas.openxmlformats.org/officeDocument/2006/relationships/hyperlink" Target="https://www.sreality.cz/cs/v2/estates/3160486476" TargetMode="External"/><Relationship Id="rId3303" Type="http://schemas.openxmlformats.org/officeDocument/2006/relationships/hyperlink" Target="https://www.sreality.cz/cs/v2/estates/4235584332" TargetMode="External"/><Relationship Id="rId4634" Type="http://schemas.openxmlformats.org/officeDocument/2006/relationships/hyperlink" Target="https://www.sreality.cz/cs/v2/estates/3004269388" TargetMode="External"/><Relationship Id="rId5968" Type="http://schemas.openxmlformats.org/officeDocument/2006/relationships/hyperlink" Target="https://www.sreality.cz/cs/v2/estates/862409292" TargetMode="External"/><Relationship Id="rId3306" Type="http://schemas.openxmlformats.org/officeDocument/2006/relationships/hyperlink" Target="https://www.sreality.cz/cs/v2/estates/2274480972" TargetMode="External"/><Relationship Id="rId4637" Type="http://schemas.openxmlformats.org/officeDocument/2006/relationships/hyperlink" Target="https://www.sreality.cz/cs/v2/estates/1898107724" TargetMode="External"/><Relationship Id="rId5965" Type="http://schemas.openxmlformats.org/officeDocument/2006/relationships/hyperlink" Target="https://www.sreality.cz/cs/v2/estates/4002206540" TargetMode="External"/><Relationship Id="rId3305" Type="http://schemas.openxmlformats.org/officeDocument/2006/relationships/hyperlink" Target="https://www.sreality.cz/cs/v2/estates/2558415436" TargetMode="External"/><Relationship Id="rId4636" Type="http://schemas.openxmlformats.org/officeDocument/2006/relationships/hyperlink" Target="https://www.sreality.cz/cs/v2/estates/697029452" TargetMode="External"/><Relationship Id="rId5966" Type="http://schemas.openxmlformats.org/officeDocument/2006/relationships/hyperlink" Target="https://www.sreality.cz/cs/v2/estates/3951842636" TargetMode="External"/><Relationship Id="rId3308" Type="http://schemas.openxmlformats.org/officeDocument/2006/relationships/hyperlink" Target="https://www.sreality.cz/cs/v2/estates/2888676172" TargetMode="External"/><Relationship Id="rId4639" Type="http://schemas.openxmlformats.org/officeDocument/2006/relationships/hyperlink" Target="https://www.sreality.cz/cs/v2/estates/2168513356" TargetMode="External"/><Relationship Id="rId3307" Type="http://schemas.openxmlformats.org/officeDocument/2006/relationships/hyperlink" Target="https://www.sreality.cz/cs/v2/estates/3791684172" TargetMode="External"/><Relationship Id="rId4638" Type="http://schemas.openxmlformats.org/officeDocument/2006/relationships/hyperlink" Target="https://www.sreality.cz/cs/v2/estates/2452026188" TargetMode="External"/><Relationship Id="rId5969" Type="http://schemas.openxmlformats.org/officeDocument/2006/relationships/hyperlink" Target="https://www.sreality.cz/cs/v2/estates/3839951436" TargetMode="External"/><Relationship Id="rId3309" Type="http://schemas.openxmlformats.org/officeDocument/2006/relationships/hyperlink" Target="https://www.sreality.cz/cs/v2/estates/4140462668" TargetMode="External"/><Relationship Id="rId5960" Type="http://schemas.openxmlformats.org/officeDocument/2006/relationships/hyperlink" Target="https://www.sreality.cz/cs/v2/estates/3303105100" TargetMode="External"/><Relationship Id="rId3300" Type="http://schemas.openxmlformats.org/officeDocument/2006/relationships/hyperlink" Target="https://www.sreality.cz/cs/v2/estates/3188187980" TargetMode="External"/><Relationship Id="rId4631" Type="http://schemas.openxmlformats.org/officeDocument/2006/relationships/hyperlink" Target="https://www.sreality.cz/cs/v2/estates/1908904780" TargetMode="External"/><Relationship Id="rId5963" Type="http://schemas.openxmlformats.org/officeDocument/2006/relationships/hyperlink" Target="https://www.sreality.cz/cs/v2/estates/699392844" TargetMode="External"/><Relationship Id="rId4630" Type="http://schemas.openxmlformats.org/officeDocument/2006/relationships/hyperlink" Target="https://www.sreality.cz/cs/v2/estates/3247944524" TargetMode="External"/><Relationship Id="rId5964" Type="http://schemas.openxmlformats.org/officeDocument/2006/relationships/hyperlink" Target="https://www.sreality.cz/cs/v2/estates/2123158348" TargetMode="External"/><Relationship Id="rId3302" Type="http://schemas.openxmlformats.org/officeDocument/2006/relationships/hyperlink" Target="https://www.sreality.cz/cs/v2/estates/4231693132" TargetMode="External"/><Relationship Id="rId4633" Type="http://schemas.openxmlformats.org/officeDocument/2006/relationships/hyperlink" Target="https://www.sreality.cz/cs/v2/estates/1394791244" TargetMode="External"/><Relationship Id="rId5961" Type="http://schemas.openxmlformats.org/officeDocument/2006/relationships/hyperlink" Target="https://www.sreality.cz/cs/v2/estates/2834146124" TargetMode="External"/><Relationship Id="rId3301" Type="http://schemas.openxmlformats.org/officeDocument/2006/relationships/hyperlink" Target="https://www.sreality.cz/cs/v2/estates/3662512972" TargetMode="External"/><Relationship Id="rId4632" Type="http://schemas.openxmlformats.org/officeDocument/2006/relationships/hyperlink" Target="https://www.sreality.cz/cs/v2/estates/857920332" TargetMode="External"/><Relationship Id="rId5962" Type="http://schemas.openxmlformats.org/officeDocument/2006/relationships/hyperlink" Target="https://www.sreality.cz/cs/v2/estates/662340428" TargetMode="External"/><Relationship Id="rId2005" Type="http://schemas.openxmlformats.org/officeDocument/2006/relationships/hyperlink" Target="https://www.sreality.cz/cs/v2/estates/3622024012" TargetMode="External"/><Relationship Id="rId3337" Type="http://schemas.openxmlformats.org/officeDocument/2006/relationships/hyperlink" Target="https://www.sreality.cz/cs/v2/estates/2740474444" TargetMode="External"/><Relationship Id="rId4668" Type="http://schemas.openxmlformats.org/officeDocument/2006/relationships/hyperlink" Target="https://www.sreality.cz/cs/v2/estates/1297273676" TargetMode="External"/><Relationship Id="rId2006" Type="http://schemas.openxmlformats.org/officeDocument/2006/relationships/hyperlink" Target="https://www.sreality.cz/cs/v2/estates/3108201036" TargetMode="External"/><Relationship Id="rId3336" Type="http://schemas.openxmlformats.org/officeDocument/2006/relationships/hyperlink" Target="https://www.sreality.cz/cs/v2/estates/164201292" TargetMode="External"/><Relationship Id="rId4667" Type="http://schemas.openxmlformats.org/officeDocument/2006/relationships/hyperlink" Target="https://www.sreality.cz/cs/v2/estates/1651155788" TargetMode="External"/><Relationship Id="rId2007" Type="http://schemas.openxmlformats.org/officeDocument/2006/relationships/hyperlink" Target="https://www.sreality.cz/cs/v2/estates/4165682508" TargetMode="External"/><Relationship Id="rId3339" Type="http://schemas.openxmlformats.org/officeDocument/2006/relationships/hyperlink" Target="https://www.sreality.cz/cs/v2/estates/3931956044" TargetMode="External"/><Relationship Id="rId5998" Type="http://schemas.openxmlformats.org/officeDocument/2006/relationships/hyperlink" Target="https://www.sreality.cz/cs/v2/estates/2297426764" TargetMode="External"/><Relationship Id="rId2008" Type="http://schemas.openxmlformats.org/officeDocument/2006/relationships/hyperlink" Target="https://www.sreality.cz/cs/v2/estates/3637396044" TargetMode="External"/><Relationship Id="rId3338" Type="http://schemas.openxmlformats.org/officeDocument/2006/relationships/hyperlink" Target="https://www.sreality.cz/cs/v2/estates/1274274636" TargetMode="External"/><Relationship Id="rId4669" Type="http://schemas.openxmlformats.org/officeDocument/2006/relationships/hyperlink" Target="https://www.sreality.cz/cs/v2/estates/4065514316" TargetMode="External"/><Relationship Id="rId5999" Type="http://schemas.openxmlformats.org/officeDocument/2006/relationships/hyperlink" Target="https://www.sreality.cz/cs/v2/estates/918610764" TargetMode="External"/><Relationship Id="rId2009" Type="http://schemas.openxmlformats.org/officeDocument/2006/relationships/hyperlink" Target="https://www.sreality.cz/cs/v2/estates/463254348" TargetMode="External"/><Relationship Id="rId4660" Type="http://schemas.openxmlformats.org/officeDocument/2006/relationships/hyperlink" Target="https://www.sreality.cz/cs/v2/estates/3637875276" TargetMode="External"/><Relationship Id="rId5992" Type="http://schemas.openxmlformats.org/officeDocument/2006/relationships/hyperlink" Target="https://www.sreality.cz/cs/v2/estates/2305409612" TargetMode="External"/><Relationship Id="rId5993" Type="http://schemas.openxmlformats.org/officeDocument/2006/relationships/hyperlink" Target="https://www.sreality.cz/cs/v2/estates/2668278604" TargetMode="External"/><Relationship Id="rId3331" Type="http://schemas.openxmlformats.org/officeDocument/2006/relationships/hyperlink" Target="https://www.sreality.cz/cs/v2/estates/3263288140" TargetMode="External"/><Relationship Id="rId4662" Type="http://schemas.openxmlformats.org/officeDocument/2006/relationships/hyperlink" Target="https://www.sreality.cz/cs/v2/estates/3953189708" TargetMode="External"/><Relationship Id="rId5990" Type="http://schemas.openxmlformats.org/officeDocument/2006/relationships/hyperlink" Target="https://www.sreality.cz/cs/v2/estates/2946073420" TargetMode="External"/><Relationship Id="rId2000" Type="http://schemas.openxmlformats.org/officeDocument/2006/relationships/hyperlink" Target="https://www.sreality.cz/cs/v2/estates/3648516940" TargetMode="External"/><Relationship Id="rId3330" Type="http://schemas.openxmlformats.org/officeDocument/2006/relationships/hyperlink" Target="https://www.sreality.cz/cs/v2/estates/1300353868" TargetMode="External"/><Relationship Id="rId4661" Type="http://schemas.openxmlformats.org/officeDocument/2006/relationships/hyperlink" Target="https://www.sreality.cz/cs/v2/estates/3631174220" TargetMode="External"/><Relationship Id="rId5991" Type="http://schemas.openxmlformats.org/officeDocument/2006/relationships/hyperlink" Target="https://www.sreality.cz/cs/v2/estates/3975385932" TargetMode="External"/><Relationship Id="rId2001" Type="http://schemas.openxmlformats.org/officeDocument/2006/relationships/hyperlink" Target="https://www.sreality.cz/cs/v2/estates/2150675276" TargetMode="External"/><Relationship Id="rId3333" Type="http://schemas.openxmlformats.org/officeDocument/2006/relationships/hyperlink" Target="https://www.sreality.cz/cs/v2/estates/1814905420" TargetMode="External"/><Relationship Id="rId4664" Type="http://schemas.openxmlformats.org/officeDocument/2006/relationships/hyperlink" Target="https://www.sreality.cz/cs/v2/estates/246805324" TargetMode="External"/><Relationship Id="rId5996" Type="http://schemas.openxmlformats.org/officeDocument/2006/relationships/hyperlink" Target="https://www.sreality.cz/cs/v2/estates/646734412" TargetMode="External"/><Relationship Id="rId2002" Type="http://schemas.openxmlformats.org/officeDocument/2006/relationships/hyperlink" Target="https://www.sreality.cz/cs/v2/estates/3102774092" TargetMode="External"/><Relationship Id="rId3332" Type="http://schemas.openxmlformats.org/officeDocument/2006/relationships/hyperlink" Target="https://www.sreality.cz/cs/v2/estates/2632381260" TargetMode="External"/><Relationship Id="rId4663" Type="http://schemas.openxmlformats.org/officeDocument/2006/relationships/hyperlink" Target="https://www.sreality.cz/cs/v2/estates/3566400332" TargetMode="External"/><Relationship Id="rId5997" Type="http://schemas.openxmlformats.org/officeDocument/2006/relationships/hyperlink" Target="https://www.sreality.cz/cs/v2/estates/1466729292" TargetMode="External"/><Relationship Id="rId2003" Type="http://schemas.openxmlformats.org/officeDocument/2006/relationships/hyperlink" Target="https://www.sreality.cz/cs/v2/estates/2055496268" TargetMode="External"/><Relationship Id="rId3335" Type="http://schemas.openxmlformats.org/officeDocument/2006/relationships/hyperlink" Target="https://www.sreality.cz/cs/v2/estates/3297382988" TargetMode="External"/><Relationship Id="rId4666" Type="http://schemas.openxmlformats.org/officeDocument/2006/relationships/hyperlink" Target="https://www.sreality.cz/cs/v2/estates/475190092" TargetMode="External"/><Relationship Id="rId5994" Type="http://schemas.openxmlformats.org/officeDocument/2006/relationships/hyperlink" Target="https://www.sreality.cz/cs/v2/estates/244732492" TargetMode="External"/><Relationship Id="rId2004" Type="http://schemas.openxmlformats.org/officeDocument/2006/relationships/hyperlink" Target="https://www.sreality.cz/cs/v2/estates/3704484684" TargetMode="External"/><Relationship Id="rId3334" Type="http://schemas.openxmlformats.org/officeDocument/2006/relationships/hyperlink" Target="https://www.sreality.cz/cs/v2/estates/830591820" TargetMode="External"/><Relationship Id="rId4665" Type="http://schemas.openxmlformats.org/officeDocument/2006/relationships/hyperlink" Target="https://www.sreality.cz/cs/v2/estates/2485900108" TargetMode="External"/><Relationship Id="rId5995" Type="http://schemas.openxmlformats.org/officeDocument/2006/relationships/hyperlink" Target="https://www.sreality.cz/cs/v2/estates/1200411468" TargetMode="External"/><Relationship Id="rId3326" Type="http://schemas.openxmlformats.org/officeDocument/2006/relationships/hyperlink" Target="https://www.sreality.cz/cs/v2/estates/4067451468" TargetMode="External"/><Relationship Id="rId4657" Type="http://schemas.openxmlformats.org/officeDocument/2006/relationships/hyperlink" Target="https://www.sreality.cz/cs/v2/estates/1773593420" TargetMode="External"/><Relationship Id="rId5989" Type="http://schemas.openxmlformats.org/officeDocument/2006/relationships/hyperlink" Target="https://www.sreality.cz/cs/v2/estates/4154098508" TargetMode="External"/><Relationship Id="rId3325" Type="http://schemas.openxmlformats.org/officeDocument/2006/relationships/hyperlink" Target="https://www.sreality.cz/cs/v2/estates/2659308364" TargetMode="External"/><Relationship Id="rId4656" Type="http://schemas.openxmlformats.org/officeDocument/2006/relationships/hyperlink" Target="https://www.sreality.cz/cs/v2/estates/3947012940" TargetMode="External"/><Relationship Id="rId3328" Type="http://schemas.openxmlformats.org/officeDocument/2006/relationships/hyperlink" Target="https://www.sreality.cz/cs/v2/estates/1691722572" TargetMode="External"/><Relationship Id="rId4659" Type="http://schemas.openxmlformats.org/officeDocument/2006/relationships/hyperlink" Target="https://www.sreality.cz/cs/v2/estates/1482285900" TargetMode="External"/><Relationship Id="rId5987" Type="http://schemas.openxmlformats.org/officeDocument/2006/relationships/hyperlink" Target="https://www.sreality.cz/cs/v2/estates/3062682444" TargetMode="External"/><Relationship Id="rId3327" Type="http://schemas.openxmlformats.org/officeDocument/2006/relationships/hyperlink" Target="https://www.sreality.cz/cs/v2/estates/1892594508" TargetMode="External"/><Relationship Id="rId4658" Type="http://schemas.openxmlformats.org/officeDocument/2006/relationships/hyperlink" Target="https://www.sreality.cz/cs/v2/estates/602686028" TargetMode="External"/><Relationship Id="rId5988" Type="http://schemas.openxmlformats.org/officeDocument/2006/relationships/hyperlink" Target="https://www.sreality.cz/cs/v2/estates/1506898508" TargetMode="External"/><Relationship Id="rId3329" Type="http://schemas.openxmlformats.org/officeDocument/2006/relationships/hyperlink" Target="https://www.sreality.cz/cs/v2/estates/3699495756" TargetMode="External"/><Relationship Id="rId5981" Type="http://schemas.openxmlformats.org/officeDocument/2006/relationships/hyperlink" Target="https://www.sreality.cz/cs/v2/estates/3264009036" TargetMode="External"/><Relationship Id="rId5982" Type="http://schemas.openxmlformats.org/officeDocument/2006/relationships/hyperlink" Target="https://www.sreality.cz/cs/v2/estates/2021323596" TargetMode="External"/><Relationship Id="rId3320" Type="http://schemas.openxmlformats.org/officeDocument/2006/relationships/hyperlink" Target="https://www.sreality.cz/cs/v2/estates/4128285516" TargetMode="External"/><Relationship Id="rId4651" Type="http://schemas.openxmlformats.org/officeDocument/2006/relationships/hyperlink" Target="https://www.sreality.cz/cs/v2/estates/2231902796" TargetMode="External"/><Relationship Id="rId4650" Type="http://schemas.openxmlformats.org/officeDocument/2006/relationships/hyperlink" Target="https://www.sreality.cz/cs/v2/estates/3410944588" TargetMode="External"/><Relationship Id="rId5980" Type="http://schemas.openxmlformats.org/officeDocument/2006/relationships/hyperlink" Target="https://www.sreality.cz/cs/v2/estates/962036556" TargetMode="External"/><Relationship Id="rId3322" Type="http://schemas.openxmlformats.org/officeDocument/2006/relationships/hyperlink" Target="https://www.sreality.cz/cs/v2/estates/3649164108" TargetMode="External"/><Relationship Id="rId4653" Type="http://schemas.openxmlformats.org/officeDocument/2006/relationships/hyperlink" Target="https://www.sreality.cz/cs/v2/estates/2639340108" TargetMode="External"/><Relationship Id="rId5985" Type="http://schemas.openxmlformats.org/officeDocument/2006/relationships/hyperlink" Target="https://www.sreality.cz/cs/v2/estates/378327884" TargetMode="External"/><Relationship Id="rId3321" Type="http://schemas.openxmlformats.org/officeDocument/2006/relationships/hyperlink" Target="https://www.sreality.cz/cs/v2/estates/1702810444" TargetMode="External"/><Relationship Id="rId4652" Type="http://schemas.openxmlformats.org/officeDocument/2006/relationships/hyperlink" Target="https://www.sreality.cz/cs/v2/estates/3594949452" TargetMode="External"/><Relationship Id="rId5986" Type="http://schemas.openxmlformats.org/officeDocument/2006/relationships/hyperlink" Target="https://www.sreality.cz/cs/v2/estates/3962094156" TargetMode="External"/><Relationship Id="rId3324" Type="http://schemas.openxmlformats.org/officeDocument/2006/relationships/hyperlink" Target="https://www.sreality.cz/cs/v2/estates/1388237644" TargetMode="External"/><Relationship Id="rId4655" Type="http://schemas.openxmlformats.org/officeDocument/2006/relationships/hyperlink" Target="https://www.sreality.cz/cs/v2/estates/1485960012" TargetMode="External"/><Relationship Id="rId5983" Type="http://schemas.openxmlformats.org/officeDocument/2006/relationships/hyperlink" Target="https://www.sreality.cz/cs/v2/estates/911532876" TargetMode="External"/><Relationship Id="rId3323" Type="http://schemas.openxmlformats.org/officeDocument/2006/relationships/hyperlink" Target="https://www.sreality.cz/cs/v2/estates/666817356" TargetMode="External"/><Relationship Id="rId4654" Type="http://schemas.openxmlformats.org/officeDocument/2006/relationships/hyperlink" Target="https://www.sreality.cz/cs/v2/estates/3373724492" TargetMode="External"/><Relationship Id="rId5984" Type="http://schemas.openxmlformats.org/officeDocument/2006/relationships/hyperlink" Target="https://www.sreality.cz/cs/v2/estates/1433858892" TargetMode="External"/><Relationship Id="rId2090" Type="http://schemas.openxmlformats.org/officeDocument/2006/relationships/hyperlink" Target="https://www.sreality.cz/cs/v2/estates/3757523532" TargetMode="External"/><Relationship Id="rId2091" Type="http://schemas.openxmlformats.org/officeDocument/2006/relationships/hyperlink" Target="https://www.sreality.cz/cs/v2/estates/1227862860" TargetMode="External"/><Relationship Id="rId2092" Type="http://schemas.openxmlformats.org/officeDocument/2006/relationships/hyperlink" Target="https://www.sreality.cz/cs/v2/estates/4256784972" TargetMode="External"/><Relationship Id="rId2093" Type="http://schemas.openxmlformats.org/officeDocument/2006/relationships/hyperlink" Target="https://www.sreality.cz/cs/v2/estates/1318101836" TargetMode="External"/><Relationship Id="rId2094" Type="http://schemas.openxmlformats.org/officeDocument/2006/relationships/hyperlink" Target="https://www.sreality.cz/cs/v2/estates/2962707020" TargetMode="External"/><Relationship Id="rId2095" Type="http://schemas.openxmlformats.org/officeDocument/2006/relationships/hyperlink" Target="https://www.sreality.cz/cs/v2/estates/2317390668" TargetMode="External"/><Relationship Id="rId2096" Type="http://schemas.openxmlformats.org/officeDocument/2006/relationships/hyperlink" Target="https://www.sreality.cz/cs/v2/estates/4094104140" TargetMode="External"/><Relationship Id="rId2097" Type="http://schemas.openxmlformats.org/officeDocument/2006/relationships/hyperlink" Target="https://www.sreality.cz/cs/v2/estates/611832652" TargetMode="External"/><Relationship Id="rId2098" Type="http://schemas.openxmlformats.org/officeDocument/2006/relationships/hyperlink" Target="https://www.sreality.cz/cs/v2/estates/4025787212" TargetMode="External"/><Relationship Id="rId2099" Type="http://schemas.openxmlformats.org/officeDocument/2006/relationships/hyperlink" Target="https://www.sreality.cz/cs/v2/estates/1528984140" TargetMode="External"/><Relationship Id="rId15294" Type="http://schemas.openxmlformats.org/officeDocument/2006/relationships/hyperlink" Target="https://www.sreality.cz/cs/v2/estates/1320895052" TargetMode="External"/><Relationship Id="rId15295" Type="http://schemas.openxmlformats.org/officeDocument/2006/relationships/hyperlink" Target="https://www.sreality.cz/cs/v2/estates/256480076" TargetMode="External"/><Relationship Id="rId15296" Type="http://schemas.openxmlformats.org/officeDocument/2006/relationships/hyperlink" Target="https://www.sreality.cz/cs/v2/estates/2722730828" TargetMode="External"/><Relationship Id="rId15297" Type="http://schemas.openxmlformats.org/officeDocument/2006/relationships/hyperlink" Target="https://www.sreality.cz/cs/v2/estates/4098462540" TargetMode="External"/><Relationship Id="rId15290" Type="http://schemas.openxmlformats.org/officeDocument/2006/relationships/hyperlink" Target="https://www.sreality.cz/cs/v2/estates/962171724" TargetMode="External"/><Relationship Id="rId15291" Type="http://schemas.openxmlformats.org/officeDocument/2006/relationships/hyperlink" Target="https://www.sreality.cz/cs/v2/estates/2455343948" TargetMode="External"/><Relationship Id="rId15292" Type="http://schemas.openxmlformats.org/officeDocument/2006/relationships/hyperlink" Target="https://www.sreality.cz/cs/v2/estates/3831075660" TargetMode="External"/><Relationship Id="rId15293" Type="http://schemas.openxmlformats.org/officeDocument/2006/relationships/hyperlink" Target="https://www.sreality.cz/cs/v2/estates/3337908812" TargetMode="External"/><Relationship Id="rId15287" Type="http://schemas.openxmlformats.org/officeDocument/2006/relationships/hyperlink" Target="https://www.sreality.cz/cs/v2/estates/3040449356" TargetMode="External"/><Relationship Id="rId15288" Type="http://schemas.openxmlformats.org/officeDocument/2006/relationships/hyperlink" Target="https://www.sreality.cz/cs/v2/estates/187274060" TargetMode="External"/><Relationship Id="rId15289" Type="http://schemas.openxmlformats.org/officeDocument/2006/relationships/hyperlink" Target="https://www.sreality.cz/cs/v2/estates/3022623564" TargetMode="External"/><Relationship Id="rId15298" Type="http://schemas.openxmlformats.org/officeDocument/2006/relationships/hyperlink" Target="https://www.sreality.cz/cs/v2/estates/410620748" TargetMode="External"/><Relationship Id="rId15299" Type="http://schemas.openxmlformats.org/officeDocument/2006/relationships/hyperlink" Target="https://www.sreality.cz/cs/v2/estates/1275028044" TargetMode="External"/><Relationship Id="rId3391" Type="http://schemas.openxmlformats.org/officeDocument/2006/relationships/hyperlink" Target="https://www.sreality.cz/cs/v2/estates/1291318092" TargetMode="External"/><Relationship Id="rId2060" Type="http://schemas.openxmlformats.org/officeDocument/2006/relationships/hyperlink" Target="https://www.sreality.cz/cs/v2/estates/2126905932" TargetMode="External"/><Relationship Id="rId3390" Type="http://schemas.openxmlformats.org/officeDocument/2006/relationships/hyperlink" Target="https://www.sreality.cz/cs/v2/estates/2159100492" TargetMode="External"/><Relationship Id="rId2061" Type="http://schemas.openxmlformats.org/officeDocument/2006/relationships/hyperlink" Target="https://www.sreality.cz/cs/v2/estates/3691610956" TargetMode="External"/><Relationship Id="rId3393" Type="http://schemas.openxmlformats.org/officeDocument/2006/relationships/hyperlink" Target="https://www.sreality.cz/cs/v2/estates/3147944780" TargetMode="External"/><Relationship Id="rId2062" Type="http://schemas.openxmlformats.org/officeDocument/2006/relationships/hyperlink" Target="https://www.sreality.cz/cs/v2/estates/2627097164" TargetMode="External"/><Relationship Id="rId3392" Type="http://schemas.openxmlformats.org/officeDocument/2006/relationships/hyperlink" Target="https://www.sreality.cz/cs/v2/estates/3399603020" TargetMode="External"/><Relationship Id="rId2063" Type="http://schemas.openxmlformats.org/officeDocument/2006/relationships/hyperlink" Target="https://www.sreality.cz/cs/v2/estates/1343742796" TargetMode="External"/><Relationship Id="rId3395" Type="http://schemas.openxmlformats.org/officeDocument/2006/relationships/hyperlink" Target="https://www.sreality.cz/cs/v2/estates/1726837324" TargetMode="External"/><Relationship Id="rId2064" Type="http://schemas.openxmlformats.org/officeDocument/2006/relationships/hyperlink" Target="https://www.sreality.cz/cs/v2/estates/3696067404" TargetMode="External"/><Relationship Id="rId3394" Type="http://schemas.openxmlformats.org/officeDocument/2006/relationships/hyperlink" Target="https://www.sreality.cz/cs/v2/estates/811147852" TargetMode="External"/><Relationship Id="rId2065" Type="http://schemas.openxmlformats.org/officeDocument/2006/relationships/hyperlink" Target="https://www.sreality.cz/cs/v2/estates/259547724" TargetMode="External"/><Relationship Id="rId3397" Type="http://schemas.openxmlformats.org/officeDocument/2006/relationships/hyperlink" Target="https://www.sreality.cz/cs/v2/estates/4110897740" TargetMode="External"/><Relationship Id="rId2066" Type="http://schemas.openxmlformats.org/officeDocument/2006/relationships/hyperlink" Target="https://www.sreality.cz/cs/v2/estates/2015941452" TargetMode="External"/><Relationship Id="rId3396" Type="http://schemas.openxmlformats.org/officeDocument/2006/relationships/hyperlink" Target="https://www.sreality.cz/cs/v2/estates/681694028" TargetMode="External"/><Relationship Id="rId2067" Type="http://schemas.openxmlformats.org/officeDocument/2006/relationships/hyperlink" Target="https://www.sreality.cz/cs/v2/estates/3208172364" TargetMode="External"/><Relationship Id="rId3399" Type="http://schemas.openxmlformats.org/officeDocument/2006/relationships/hyperlink" Target="https://www.sreality.cz/cs/v2/estates/450318924" TargetMode="External"/><Relationship Id="rId2068" Type="http://schemas.openxmlformats.org/officeDocument/2006/relationships/hyperlink" Target="https://www.sreality.cz/cs/v2/estates/3097600844" TargetMode="External"/><Relationship Id="rId3398" Type="http://schemas.openxmlformats.org/officeDocument/2006/relationships/hyperlink" Target="https://www.sreality.cz/cs/v2/estates/2845954892" TargetMode="External"/><Relationship Id="rId2069" Type="http://schemas.openxmlformats.org/officeDocument/2006/relationships/hyperlink" Target="https://www.sreality.cz/cs/v2/estates/2589754188" TargetMode="External"/><Relationship Id="rId3380" Type="http://schemas.openxmlformats.org/officeDocument/2006/relationships/hyperlink" Target="https://www.sreality.cz/cs/v2/estates/4263019340" TargetMode="External"/><Relationship Id="rId2050" Type="http://schemas.openxmlformats.org/officeDocument/2006/relationships/hyperlink" Target="https://www.sreality.cz/cs/v2/estates/1247232588" TargetMode="External"/><Relationship Id="rId3382" Type="http://schemas.openxmlformats.org/officeDocument/2006/relationships/hyperlink" Target="https://www.sreality.cz/cs/v2/estates/3518092108" TargetMode="External"/><Relationship Id="rId2051" Type="http://schemas.openxmlformats.org/officeDocument/2006/relationships/hyperlink" Target="https://www.sreality.cz/cs/v2/estates/1377342284" TargetMode="External"/><Relationship Id="rId3381" Type="http://schemas.openxmlformats.org/officeDocument/2006/relationships/hyperlink" Target="https://www.sreality.cz/cs/v2/estates/942965580" TargetMode="External"/><Relationship Id="rId2052" Type="http://schemas.openxmlformats.org/officeDocument/2006/relationships/hyperlink" Target="https://www.sreality.cz/cs/v2/estates/1459942220" TargetMode="External"/><Relationship Id="rId3384" Type="http://schemas.openxmlformats.org/officeDocument/2006/relationships/hyperlink" Target="https://www.sreality.cz/cs/v2/estates/2236404556" TargetMode="External"/><Relationship Id="rId2053" Type="http://schemas.openxmlformats.org/officeDocument/2006/relationships/hyperlink" Target="https://www.sreality.cz/cs/v2/estates/461648460" TargetMode="External"/><Relationship Id="rId3383" Type="http://schemas.openxmlformats.org/officeDocument/2006/relationships/hyperlink" Target="https://www.sreality.cz/cs/v2/estates/1991365452" TargetMode="External"/><Relationship Id="rId2054" Type="http://schemas.openxmlformats.org/officeDocument/2006/relationships/hyperlink" Target="https://www.sreality.cz/cs/v2/estates/2437673804" TargetMode="External"/><Relationship Id="rId3386" Type="http://schemas.openxmlformats.org/officeDocument/2006/relationships/hyperlink" Target="https://www.sreality.cz/cs/v2/estates/1103471436" TargetMode="External"/><Relationship Id="rId2055" Type="http://schemas.openxmlformats.org/officeDocument/2006/relationships/hyperlink" Target="https://www.sreality.cz/cs/v2/estates/4178633548" TargetMode="External"/><Relationship Id="rId3385" Type="http://schemas.openxmlformats.org/officeDocument/2006/relationships/hyperlink" Target="https://www.sreality.cz/cs/v2/estates/347198284" TargetMode="External"/><Relationship Id="rId2056" Type="http://schemas.openxmlformats.org/officeDocument/2006/relationships/hyperlink" Target="https://www.sreality.cz/cs/v2/estates/3783512652" TargetMode="External"/><Relationship Id="rId3388" Type="http://schemas.openxmlformats.org/officeDocument/2006/relationships/hyperlink" Target="https://www.sreality.cz/cs/v2/estates/2928308812" TargetMode="External"/><Relationship Id="rId2057" Type="http://schemas.openxmlformats.org/officeDocument/2006/relationships/hyperlink" Target="https://www.sreality.cz/cs/v2/estates/6570572" TargetMode="External"/><Relationship Id="rId3387" Type="http://schemas.openxmlformats.org/officeDocument/2006/relationships/hyperlink" Target="https://www.sreality.cz/cs/v2/estates/950633292" TargetMode="External"/><Relationship Id="rId2058" Type="http://schemas.openxmlformats.org/officeDocument/2006/relationships/hyperlink" Target="https://www.sreality.cz/cs/v2/estates/2492388172" TargetMode="External"/><Relationship Id="rId2059" Type="http://schemas.openxmlformats.org/officeDocument/2006/relationships/hyperlink" Target="https://www.sreality.cz/cs/v2/estates/815768396" TargetMode="External"/><Relationship Id="rId3389" Type="http://schemas.openxmlformats.org/officeDocument/2006/relationships/hyperlink" Target="https://www.sreality.cz/cs/v2/estates/1974588236" TargetMode="External"/><Relationship Id="rId2080" Type="http://schemas.openxmlformats.org/officeDocument/2006/relationships/hyperlink" Target="https://www.sreality.cz/cs/v2/estates/429167436" TargetMode="External"/><Relationship Id="rId2081" Type="http://schemas.openxmlformats.org/officeDocument/2006/relationships/hyperlink" Target="https://www.sreality.cz/cs/v2/estates/1244246604" TargetMode="External"/><Relationship Id="rId2082" Type="http://schemas.openxmlformats.org/officeDocument/2006/relationships/hyperlink" Target="https://www.sreality.cz/cs/v2/estates/1781437260" TargetMode="External"/><Relationship Id="rId2083" Type="http://schemas.openxmlformats.org/officeDocument/2006/relationships/hyperlink" Target="https://www.sreality.cz/cs/v2/estates/439415628" TargetMode="External"/><Relationship Id="rId2084" Type="http://schemas.openxmlformats.org/officeDocument/2006/relationships/hyperlink" Target="https://www.sreality.cz/cs/v2/estates/1728893772" TargetMode="External"/><Relationship Id="rId2085" Type="http://schemas.openxmlformats.org/officeDocument/2006/relationships/hyperlink" Target="https://www.sreality.cz/cs/v2/estates/3407663948" TargetMode="External"/><Relationship Id="rId2086" Type="http://schemas.openxmlformats.org/officeDocument/2006/relationships/hyperlink" Target="https://www.sreality.cz/cs/v2/estates/3398173260" TargetMode="External"/><Relationship Id="rId2087" Type="http://schemas.openxmlformats.org/officeDocument/2006/relationships/hyperlink" Target="https://www.sreality.cz/cs/v2/estates/2000151372" TargetMode="External"/><Relationship Id="rId2088" Type="http://schemas.openxmlformats.org/officeDocument/2006/relationships/hyperlink" Target="https://www.sreality.cz/cs/v2/estates/2539250508" TargetMode="External"/><Relationship Id="rId2089" Type="http://schemas.openxmlformats.org/officeDocument/2006/relationships/hyperlink" Target="https://www.sreality.cz/cs/v2/estates/3157254988" TargetMode="External"/><Relationship Id="rId2070" Type="http://schemas.openxmlformats.org/officeDocument/2006/relationships/hyperlink" Target="https://www.sreality.cz/cs/v2/estates/1967931980" TargetMode="External"/><Relationship Id="rId2071" Type="http://schemas.openxmlformats.org/officeDocument/2006/relationships/hyperlink" Target="https://www.sreality.cz/cs/v2/estates/4029805388" TargetMode="External"/><Relationship Id="rId2072" Type="http://schemas.openxmlformats.org/officeDocument/2006/relationships/hyperlink" Target="https://www.sreality.cz/cs/v2/estates/3635389260" TargetMode="External"/><Relationship Id="rId2073" Type="http://schemas.openxmlformats.org/officeDocument/2006/relationships/hyperlink" Target="https://www.sreality.cz/cs/v2/estates/874746700" TargetMode="External"/><Relationship Id="rId2074" Type="http://schemas.openxmlformats.org/officeDocument/2006/relationships/hyperlink" Target="https://www.sreality.cz/cs/v2/estates/2884215628" TargetMode="External"/><Relationship Id="rId2075" Type="http://schemas.openxmlformats.org/officeDocument/2006/relationships/hyperlink" Target="https://www.sreality.cz/cs/v2/estates/475525708" TargetMode="External"/><Relationship Id="rId2076" Type="http://schemas.openxmlformats.org/officeDocument/2006/relationships/hyperlink" Target="https://www.sreality.cz/cs/v2/estates/1907417932" TargetMode="External"/><Relationship Id="rId2077" Type="http://schemas.openxmlformats.org/officeDocument/2006/relationships/hyperlink" Target="https://www.sreality.cz/cs/v2/estates/688624460" TargetMode="External"/><Relationship Id="rId2078" Type="http://schemas.openxmlformats.org/officeDocument/2006/relationships/hyperlink" Target="https://www.sreality.cz/cs/v2/estates/4191609676" TargetMode="External"/><Relationship Id="rId2079" Type="http://schemas.openxmlformats.org/officeDocument/2006/relationships/hyperlink" Target="https://www.sreality.cz/cs/v2/estates/2905318220" TargetMode="External"/><Relationship Id="rId16560" Type="http://schemas.openxmlformats.org/officeDocument/2006/relationships/hyperlink" Target="https://www.sreality.cz/cs/v2/estates/263041868" TargetMode="External"/><Relationship Id="rId17891" Type="http://schemas.openxmlformats.org/officeDocument/2006/relationships/hyperlink" Target="https://www.sreality.cz/cs/v2/estates/1977246284" TargetMode="External"/><Relationship Id="rId17890" Type="http://schemas.openxmlformats.org/officeDocument/2006/relationships/hyperlink" Target="https://www.sreality.cz/cs/v2/estates/962720332" TargetMode="External"/><Relationship Id="rId15230" Type="http://schemas.openxmlformats.org/officeDocument/2006/relationships/hyperlink" Target="https://www.sreality.cz/cs/v2/estates/1951416908" TargetMode="External"/><Relationship Id="rId16562" Type="http://schemas.openxmlformats.org/officeDocument/2006/relationships/hyperlink" Target="https://www.sreality.cz/cs/v2/estates/3410887244" TargetMode="External"/><Relationship Id="rId17893" Type="http://schemas.openxmlformats.org/officeDocument/2006/relationships/hyperlink" Target="https://www.sreality.cz/cs/v2/estates/1008362060" TargetMode="External"/><Relationship Id="rId15231" Type="http://schemas.openxmlformats.org/officeDocument/2006/relationships/hyperlink" Target="https://www.sreality.cz/cs/v2/estates/3760755532" TargetMode="External"/><Relationship Id="rId16561" Type="http://schemas.openxmlformats.org/officeDocument/2006/relationships/hyperlink" Target="https://www.sreality.cz/cs/v2/estates/2319098444" TargetMode="External"/><Relationship Id="rId17892" Type="http://schemas.openxmlformats.org/officeDocument/2006/relationships/hyperlink" Target="https://www.sreality.cz/cs/v2/estates/1642750540" TargetMode="External"/><Relationship Id="rId15229" Type="http://schemas.openxmlformats.org/officeDocument/2006/relationships/hyperlink" Target="https://www.sreality.cz/cs/v2/estates/4130902860" TargetMode="External"/><Relationship Id="rId15225" Type="http://schemas.openxmlformats.org/officeDocument/2006/relationships/hyperlink" Target="https://www.sreality.cz/cs/v2/estates/573027148" TargetMode="External"/><Relationship Id="rId16557" Type="http://schemas.openxmlformats.org/officeDocument/2006/relationships/hyperlink" Target="https://www.sreality.cz/cs/v2/estates/2956083788" TargetMode="External"/><Relationship Id="rId17888" Type="http://schemas.openxmlformats.org/officeDocument/2006/relationships/hyperlink" Target="https://www.sreality.cz/cs/v2/estates/156852812" TargetMode="External"/><Relationship Id="rId15226" Type="http://schemas.openxmlformats.org/officeDocument/2006/relationships/hyperlink" Target="https://www.sreality.cz/cs/v2/estates/2970129228" TargetMode="External"/><Relationship Id="rId16556" Type="http://schemas.openxmlformats.org/officeDocument/2006/relationships/hyperlink" Target="https://www.sreality.cz/cs/v2/estates/646820684" TargetMode="External"/><Relationship Id="rId17887" Type="http://schemas.openxmlformats.org/officeDocument/2006/relationships/hyperlink" Target="https://www.sreality.cz/cs/v2/estates/3334103628" TargetMode="External"/><Relationship Id="rId15227" Type="http://schemas.openxmlformats.org/officeDocument/2006/relationships/hyperlink" Target="https://www.sreality.cz/cs/v2/estates/1018352460" TargetMode="External"/><Relationship Id="rId16559" Type="http://schemas.openxmlformats.org/officeDocument/2006/relationships/hyperlink" Target="https://www.sreality.cz/cs/v2/estates/1873568844" TargetMode="External"/><Relationship Id="rId15228" Type="http://schemas.openxmlformats.org/officeDocument/2006/relationships/hyperlink" Target="https://www.sreality.cz/cs/v2/estates/3275264844" TargetMode="External"/><Relationship Id="rId16558" Type="http://schemas.openxmlformats.org/officeDocument/2006/relationships/hyperlink" Target="https://www.sreality.cz/cs/v2/estates/912093772" TargetMode="External"/><Relationship Id="rId17889" Type="http://schemas.openxmlformats.org/officeDocument/2006/relationships/hyperlink" Target="https://www.sreality.cz/cs/v2/estates/3684262476" TargetMode="External"/><Relationship Id="rId15221" Type="http://schemas.openxmlformats.org/officeDocument/2006/relationships/hyperlink" Target="https://www.sreality.cz/cs/v2/estates/536384332" TargetMode="External"/><Relationship Id="rId16553" Type="http://schemas.openxmlformats.org/officeDocument/2006/relationships/hyperlink" Target="https://www.sreality.cz/cs/v2/estates/2878190412" TargetMode="External"/><Relationship Id="rId17884" Type="http://schemas.openxmlformats.org/officeDocument/2006/relationships/hyperlink" Target="https://www.sreality.cz/cs/v2/estates/1067082316" TargetMode="External"/><Relationship Id="rId15222" Type="http://schemas.openxmlformats.org/officeDocument/2006/relationships/hyperlink" Target="https://www.sreality.cz/cs/v2/estates/3151016780" TargetMode="External"/><Relationship Id="rId16552" Type="http://schemas.openxmlformats.org/officeDocument/2006/relationships/hyperlink" Target="https://www.sreality.cz/cs/v2/estates/27112268" TargetMode="External"/><Relationship Id="rId17883" Type="http://schemas.openxmlformats.org/officeDocument/2006/relationships/hyperlink" Target="https://www.sreality.cz/cs/v2/estates/3330134604" TargetMode="External"/><Relationship Id="rId15223" Type="http://schemas.openxmlformats.org/officeDocument/2006/relationships/hyperlink" Target="https://www.sreality.cz/cs/v2/estates/686330700" TargetMode="External"/><Relationship Id="rId16555" Type="http://schemas.openxmlformats.org/officeDocument/2006/relationships/hyperlink" Target="https://www.sreality.cz/cs/v2/estates/1136325196" TargetMode="External"/><Relationship Id="rId17886" Type="http://schemas.openxmlformats.org/officeDocument/2006/relationships/hyperlink" Target="https://www.sreality.cz/cs/v2/estates/1250914892" TargetMode="External"/><Relationship Id="rId15224" Type="http://schemas.openxmlformats.org/officeDocument/2006/relationships/hyperlink" Target="https://www.sreality.cz/cs/v2/estates/1051697996" TargetMode="External"/><Relationship Id="rId16554" Type="http://schemas.openxmlformats.org/officeDocument/2006/relationships/hyperlink" Target="https://www.sreality.cz/cs/v2/estates/1032696652" TargetMode="External"/><Relationship Id="rId17885" Type="http://schemas.openxmlformats.org/officeDocument/2006/relationships/hyperlink" Target="https://www.sreality.cz/cs/v2/estates/1859383884" TargetMode="External"/><Relationship Id="rId16571" Type="http://schemas.openxmlformats.org/officeDocument/2006/relationships/hyperlink" Target="https://www.sreality.cz/cs/v2/estates/2600845900" TargetMode="External"/><Relationship Id="rId15240" Type="http://schemas.openxmlformats.org/officeDocument/2006/relationships/hyperlink" Target="https://www.sreality.cz/cs/v2/estates/3175650124" TargetMode="External"/><Relationship Id="rId16570" Type="http://schemas.openxmlformats.org/officeDocument/2006/relationships/hyperlink" Target="https://www.sreality.cz/cs/v2/estates/535671628" TargetMode="External"/><Relationship Id="rId15241" Type="http://schemas.openxmlformats.org/officeDocument/2006/relationships/hyperlink" Target="https://www.sreality.cz/cs/v2/estates/2437452620" TargetMode="External"/><Relationship Id="rId16573" Type="http://schemas.openxmlformats.org/officeDocument/2006/relationships/hyperlink" Target="https://www.sreality.cz/cs/v2/estates/570769996" TargetMode="External"/><Relationship Id="rId15242" Type="http://schemas.openxmlformats.org/officeDocument/2006/relationships/hyperlink" Target="https://www.sreality.cz/cs/v2/estates/4131951436" TargetMode="External"/><Relationship Id="rId16572" Type="http://schemas.openxmlformats.org/officeDocument/2006/relationships/hyperlink" Target="https://www.sreality.cz/cs/v2/estates/1715368524" TargetMode="External"/><Relationship Id="rId15236" Type="http://schemas.openxmlformats.org/officeDocument/2006/relationships/hyperlink" Target="https://www.sreality.cz/cs/v2/estates/1735086668" TargetMode="External"/><Relationship Id="rId16568" Type="http://schemas.openxmlformats.org/officeDocument/2006/relationships/hyperlink" Target="https://www.sreality.cz/cs/v2/estates/553497420" TargetMode="External"/><Relationship Id="rId17899" Type="http://schemas.openxmlformats.org/officeDocument/2006/relationships/hyperlink" Target="https://www.sreality.cz/cs/v2/estates/3839582796" TargetMode="External"/><Relationship Id="rId15237" Type="http://schemas.openxmlformats.org/officeDocument/2006/relationships/hyperlink" Target="https://www.sreality.cz/cs/v2/estates/4267217740" TargetMode="External"/><Relationship Id="rId16567" Type="http://schemas.openxmlformats.org/officeDocument/2006/relationships/hyperlink" Target="https://www.sreality.cz/cs/v2/estates/4294816588" TargetMode="External"/><Relationship Id="rId17898" Type="http://schemas.openxmlformats.org/officeDocument/2006/relationships/hyperlink" Target="https://www.sreality.cz/cs/v2/estates/3300614732" TargetMode="External"/><Relationship Id="rId15238" Type="http://schemas.openxmlformats.org/officeDocument/2006/relationships/hyperlink" Target="https://www.sreality.cz/cs/v2/estates/1330156364" TargetMode="External"/><Relationship Id="rId15239" Type="http://schemas.openxmlformats.org/officeDocument/2006/relationships/hyperlink" Target="https://www.sreality.cz/cs/v2/estates/2279314252" TargetMode="External"/><Relationship Id="rId16569" Type="http://schemas.openxmlformats.org/officeDocument/2006/relationships/hyperlink" Target="https://www.sreality.cz/cs/v2/estates/3070079820" TargetMode="External"/><Relationship Id="rId15232" Type="http://schemas.openxmlformats.org/officeDocument/2006/relationships/hyperlink" Target="https://www.sreality.cz/cs/v2/estates/4045968204" TargetMode="External"/><Relationship Id="rId16564" Type="http://schemas.openxmlformats.org/officeDocument/2006/relationships/hyperlink" Target="https://www.sreality.cz/cs/v2/estates/897258060" TargetMode="External"/><Relationship Id="rId17895" Type="http://schemas.openxmlformats.org/officeDocument/2006/relationships/hyperlink" Target="https://www.sreality.cz/cs/v2/estates/2924110412" TargetMode="External"/><Relationship Id="rId15233" Type="http://schemas.openxmlformats.org/officeDocument/2006/relationships/hyperlink" Target="https://www.sreality.cz/cs/v2/estates/1713935180" TargetMode="External"/><Relationship Id="rId16563" Type="http://schemas.openxmlformats.org/officeDocument/2006/relationships/hyperlink" Target="https://www.sreality.cz/cs/v2/estates/3412214348" TargetMode="External"/><Relationship Id="rId17894" Type="http://schemas.openxmlformats.org/officeDocument/2006/relationships/hyperlink" Target="https://www.sreality.cz/cs/v2/estates/4141642316" TargetMode="External"/><Relationship Id="rId15234" Type="http://schemas.openxmlformats.org/officeDocument/2006/relationships/hyperlink" Target="https://www.sreality.cz/cs/v2/estates/1168921164" TargetMode="External"/><Relationship Id="rId16566" Type="http://schemas.openxmlformats.org/officeDocument/2006/relationships/hyperlink" Target="https://www.sreality.cz/cs/v2/estates/2952639308" TargetMode="External"/><Relationship Id="rId17897" Type="http://schemas.openxmlformats.org/officeDocument/2006/relationships/hyperlink" Target="https://www.sreality.cz/cs/v2/estates/3533398604" TargetMode="External"/><Relationship Id="rId15235" Type="http://schemas.openxmlformats.org/officeDocument/2006/relationships/hyperlink" Target="https://www.sreality.cz/cs/v2/estates/408458060" TargetMode="External"/><Relationship Id="rId16565" Type="http://schemas.openxmlformats.org/officeDocument/2006/relationships/hyperlink" Target="https://www.sreality.cz/cs/v2/estates/2798498636" TargetMode="External"/><Relationship Id="rId17896" Type="http://schemas.openxmlformats.org/officeDocument/2006/relationships/hyperlink" Target="https://www.sreality.cz/cs/v2/estates/1483366988" TargetMode="External"/><Relationship Id="rId16540" Type="http://schemas.openxmlformats.org/officeDocument/2006/relationships/hyperlink" Target="https://www.sreality.cz/cs/v2/estates/4180652620" TargetMode="External"/><Relationship Id="rId17871" Type="http://schemas.openxmlformats.org/officeDocument/2006/relationships/hyperlink" Target="https://www.sreality.cz/cs/v2/estates/3705233996" TargetMode="External"/><Relationship Id="rId17870" Type="http://schemas.openxmlformats.org/officeDocument/2006/relationships/hyperlink" Target="https://www.sreality.cz/cs/v2/estates/3487130188" TargetMode="External"/><Relationship Id="rId15207" Type="http://schemas.openxmlformats.org/officeDocument/2006/relationships/hyperlink" Target="https://www.sreality.cz/cs/v2/estates/3737301836" TargetMode="External"/><Relationship Id="rId16539" Type="http://schemas.openxmlformats.org/officeDocument/2006/relationships/hyperlink" Target="https://www.sreality.cz/cs/v2/estates/2049749836" TargetMode="External"/><Relationship Id="rId15208" Type="http://schemas.openxmlformats.org/officeDocument/2006/relationships/hyperlink" Target="https://www.sreality.cz/cs/v2/estates/230200140" TargetMode="External"/><Relationship Id="rId16538" Type="http://schemas.openxmlformats.org/officeDocument/2006/relationships/hyperlink" Target="https://www.sreality.cz/cs/v2/estates/3922698828" TargetMode="External"/><Relationship Id="rId17869" Type="http://schemas.openxmlformats.org/officeDocument/2006/relationships/hyperlink" Target="https://www.sreality.cz/cs/v2/estates/3081331276" TargetMode="External"/><Relationship Id="rId15209" Type="http://schemas.openxmlformats.org/officeDocument/2006/relationships/hyperlink" Target="https://www.sreality.cz/cs/v2/estates/4069265996" TargetMode="External"/><Relationship Id="rId15203" Type="http://schemas.openxmlformats.org/officeDocument/2006/relationships/hyperlink" Target="https://www.sreality.cz/cs/v2/estates/2206765900" TargetMode="External"/><Relationship Id="rId16535" Type="http://schemas.openxmlformats.org/officeDocument/2006/relationships/hyperlink" Target="https://www.sreality.cz/cs/v2/estates/3922698828" TargetMode="External"/><Relationship Id="rId17866" Type="http://schemas.openxmlformats.org/officeDocument/2006/relationships/hyperlink" Target="https://www.sreality.cz/cs/v2/estates/4014498380" TargetMode="External"/><Relationship Id="rId15204" Type="http://schemas.openxmlformats.org/officeDocument/2006/relationships/hyperlink" Target="https://www.sreality.cz/cs/v2/estates/105562700" TargetMode="External"/><Relationship Id="rId16534" Type="http://schemas.openxmlformats.org/officeDocument/2006/relationships/hyperlink" Target="https://www.sreality.cz/cs/v2/estates/2953622348" TargetMode="External"/><Relationship Id="rId17865" Type="http://schemas.openxmlformats.org/officeDocument/2006/relationships/hyperlink" Target="https://www.sreality.cz/cs/v2/estates/626549324" TargetMode="External"/><Relationship Id="rId15205" Type="http://schemas.openxmlformats.org/officeDocument/2006/relationships/hyperlink" Target="https://www.sreality.cz/cs/v2/estates/3795452492" TargetMode="External"/><Relationship Id="rId16537" Type="http://schemas.openxmlformats.org/officeDocument/2006/relationships/hyperlink" Target="https://www.sreality.cz/cs/v2/estates/2953622348" TargetMode="External"/><Relationship Id="rId17868" Type="http://schemas.openxmlformats.org/officeDocument/2006/relationships/hyperlink" Target="https://www.sreality.cz/cs/v2/estates/3099157068" TargetMode="External"/><Relationship Id="rId15206" Type="http://schemas.openxmlformats.org/officeDocument/2006/relationships/hyperlink" Target="https://www.sreality.cz/cs/v2/estates/1338024780" TargetMode="External"/><Relationship Id="rId16536" Type="http://schemas.openxmlformats.org/officeDocument/2006/relationships/hyperlink" Target="https://www.sreality.cz/cs/v2/estates/3725374284" TargetMode="External"/><Relationship Id="rId17867" Type="http://schemas.openxmlformats.org/officeDocument/2006/relationships/hyperlink" Target="https://www.sreality.cz/cs/v2/estates/3116332364" TargetMode="External"/><Relationship Id="rId16531" Type="http://schemas.openxmlformats.org/officeDocument/2006/relationships/hyperlink" Target="https://www.sreality.cz/cs/v2/estates/3625759564" TargetMode="External"/><Relationship Id="rId17862" Type="http://schemas.openxmlformats.org/officeDocument/2006/relationships/hyperlink" Target="https://www.sreality.cz/cs/v2/estates/1072554572" TargetMode="External"/><Relationship Id="rId15200" Type="http://schemas.openxmlformats.org/officeDocument/2006/relationships/hyperlink" Target="https://www.sreality.cz/cs/v2/estates/2461921868" TargetMode="External"/><Relationship Id="rId16530" Type="http://schemas.openxmlformats.org/officeDocument/2006/relationships/hyperlink" Target="https://www.sreality.cz/cs/v2/estates/1049072972" TargetMode="External"/><Relationship Id="rId17861" Type="http://schemas.openxmlformats.org/officeDocument/2006/relationships/hyperlink" Target="https://www.sreality.cz/cs/v2/estates/1294492236" TargetMode="External"/><Relationship Id="rId15201" Type="http://schemas.openxmlformats.org/officeDocument/2006/relationships/hyperlink" Target="https://www.sreality.cz/cs/v2/estates/2324206412" TargetMode="External"/><Relationship Id="rId16533" Type="http://schemas.openxmlformats.org/officeDocument/2006/relationships/hyperlink" Target="https://www.sreality.cz/cs/v2/estates/3725374284" TargetMode="External"/><Relationship Id="rId17864" Type="http://schemas.openxmlformats.org/officeDocument/2006/relationships/hyperlink" Target="https://www.sreality.cz/cs/v2/estates/523596364" TargetMode="External"/><Relationship Id="rId15202" Type="http://schemas.openxmlformats.org/officeDocument/2006/relationships/hyperlink" Target="https://www.sreality.cz/cs/v2/estates/2598449740" TargetMode="External"/><Relationship Id="rId16532" Type="http://schemas.openxmlformats.org/officeDocument/2006/relationships/hyperlink" Target="https://www.sreality.cz/cs/v2/estates/1409933900" TargetMode="External"/><Relationship Id="rId17863" Type="http://schemas.openxmlformats.org/officeDocument/2006/relationships/hyperlink" Target="https://www.sreality.cz/cs/v2/estates/1985503820" TargetMode="External"/><Relationship Id="rId17880" Type="http://schemas.openxmlformats.org/officeDocument/2006/relationships/hyperlink" Target="https://www.sreality.cz/cs/v2/estates/56189516" TargetMode="External"/><Relationship Id="rId16551" Type="http://schemas.openxmlformats.org/officeDocument/2006/relationships/hyperlink" Target="https://www.sreality.cz/cs/v2/estates/3238732364" TargetMode="External"/><Relationship Id="rId17882" Type="http://schemas.openxmlformats.org/officeDocument/2006/relationships/hyperlink" Target="https://www.sreality.cz/cs/v2/estates/2486678092" TargetMode="External"/><Relationship Id="rId15220" Type="http://schemas.openxmlformats.org/officeDocument/2006/relationships/hyperlink" Target="https://www.sreality.cz/cs/v2/estates/3472397132" TargetMode="External"/><Relationship Id="rId16550" Type="http://schemas.openxmlformats.org/officeDocument/2006/relationships/hyperlink" Target="https://www.sreality.cz/cs/v2/estates/1604170572" TargetMode="External"/><Relationship Id="rId17881" Type="http://schemas.openxmlformats.org/officeDocument/2006/relationships/hyperlink" Target="https://www.sreality.cz/cs/v2/estates/1733911116" TargetMode="External"/><Relationship Id="rId15218" Type="http://schemas.openxmlformats.org/officeDocument/2006/relationships/hyperlink" Target="https://www.sreality.cz/cs/v2/estates/1489539916" TargetMode="External"/><Relationship Id="rId15219" Type="http://schemas.openxmlformats.org/officeDocument/2006/relationships/hyperlink" Target="https://www.sreality.cz/cs/v2/estates/46699340" TargetMode="External"/><Relationship Id="rId16549" Type="http://schemas.openxmlformats.org/officeDocument/2006/relationships/hyperlink" Target="https://www.sreality.cz/cs/v2/estates/3781997388" TargetMode="External"/><Relationship Id="rId15214" Type="http://schemas.openxmlformats.org/officeDocument/2006/relationships/hyperlink" Target="https://www.sreality.cz/cs/v2/estates/1817547340" TargetMode="External"/><Relationship Id="rId16546" Type="http://schemas.openxmlformats.org/officeDocument/2006/relationships/hyperlink" Target="https://www.sreality.cz/cs/v2/estates/2118955852" TargetMode="External"/><Relationship Id="rId17877" Type="http://schemas.openxmlformats.org/officeDocument/2006/relationships/hyperlink" Target="https://www.sreality.cz/cs/v2/estates/3323667020" TargetMode="External"/><Relationship Id="rId15215" Type="http://schemas.openxmlformats.org/officeDocument/2006/relationships/hyperlink" Target="https://www.sreality.cz/cs/v2/estates/1560326988" TargetMode="External"/><Relationship Id="rId16545" Type="http://schemas.openxmlformats.org/officeDocument/2006/relationships/hyperlink" Target="https://www.sreality.cz/cs/v2/estates/43803212" TargetMode="External"/><Relationship Id="rId17876" Type="http://schemas.openxmlformats.org/officeDocument/2006/relationships/hyperlink" Target="https://www.sreality.cz/cs/v2/estates/3910754892" TargetMode="External"/><Relationship Id="rId15216" Type="http://schemas.openxmlformats.org/officeDocument/2006/relationships/hyperlink" Target="https://www.sreality.cz/cs/v2/estates/783700556" TargetMode="External"/><Relationship Id="rId16548" Type="http://schemas.openxmlformats.org/officeDocument/2006/relationships/hyperlink" Target="https://www.sreality.cz/cs/v2/estates/813478732" TargetMode="External"/><Relationship Id="rId17879" Type="http://schemas.openxmlformats.org/officeDocument/2006/relationships/hyperlink" Target="https://www.sreality.cz/cs/v2/estates/3559481932" TargetMode="External"/><Relationship Id="rId15217" Type="http://schemas.openxmlformats.org/officeDocument/2006/relationships/hyperlink" Target="https://www.sreality.cz/cs/v2/estates/952669004" TargetMode="External"/><Relationship Id="rId16547" Type="http://schemas.openxmlformats.org/officeDocument/2006/relationships/hyperlink" Target="https://www.sreality.cz/cs/v2/estates/3212620620" TargetMode="External"/><Relationship Id="rId17878" Type="http://schemas.openxmlformats.org/officeDocument/2006/relationships/hyperlink" Target="https://www.sreality.cz/cs/v2/estates/775512652" TargetMode="External"/><Relationship Id="rId15210" Type="http://schemas.openxmlformats.org/officeDocument/2006/relationships/hyperlink" Target="https://www.sreality.cz/cs/v2/estates/2259194700" TargetMode="External"/><Relationship Id="rId16542" Type="http://schemas.openxmlformats.org/officeDocument/2006/relationships/hyperlink" Target="https://www.sreality.cz/cs/v2/estates/3176969036" TargetMode="External"/><Relationship Id="rId17873" Type="http://schemas.openxmlformats.org/officeDocument/2006/relationships/hyperlink" Target="https://www.sreality.cz/cs/v2/estates/564253260" TargetMode="External"/><Relationship Id="rId15211" Type="http://schemas.openxmlformats.org/officeDocument/2006/relationships/hyperlink" Target="https://www.sreality.cz/cs/v2/estates/3853030220" TargetMode="External"/><Relationship Id="rId16541" Type="http://schemas.openxmlformats.org/officeDocument/2006/relationships/hyperlink" Target="https://www.sreality.cz/cs/v2/estates/492614476" TargetMode="External"/><Relationship Id="rId17872" Type="http://schemas.openxmlformats.org/officeDocument/2006/relationships/hyperlink" Target="https://www.sreality.cz/cs/v2/estates/886661708" TargetMode="External"/><Relationship Id="rId15212" Type="http://schemas.openxmlformats.org/officeDocument/2006/relationships/hyperlink" Target="https://www.sreality.cz/cs/v2/estates/2883097420" TargetMode="External"/><Relationship Id="rId16544" Type="http://schemas.openxmlformats.org/officeDocument/2006/relationships/hyperlink" Target="https://www.sreality.cz/cs/v2/estates/3108811596" TargetMode="External"/><Relationship Id="rId17875" Type="http://schemas.openxmlformats.org/officeDocument/2006/relationships/hyperlink" Target="https://www.sreality.cz/cs/v2/estates/1238988108" TargetMode="External"/><Relationship Id="rId15213" Type="http://schemas.openxmlformats.org/officeDocument/2006/relationships/hyperlink" Target="https://www.sreality.cz/cs/v2/estates/1088861004" TargetMode="External"/><Relationship Id="rId16543" Type="http://schemas.openxmlformats.org/officeDocument/2006/relationships/hyperlink" Target="https://www.sreality.cz/cs/v2/estates/3495736140" TargetMode="External"/><Relationship Id="rId17874" Type="http://schemas.openxmlformats.org/officeDocument/2006/relationships/hyperlink" Target="https://www.sreality.cz/cs/v2/estates/3282162252" TargetMode="External"/><Relationship Id="rId15272" Type="http://schemas.openxmlformats.org/officeDocument/2006/relationships/hyperlink" Target="https://www.sreality.cz/cs/v2/estates/1328513612" TargetMode="External"/><Relationship Id="rId15273" Type="http://schemas.openxmlformats.org/officeDocument/2006/relationships/hyperlink" Target="https://www.sreality.cz/cs/v2/estates/2159055436" TargetMode="External"/><Relationship Id="rId15274" Type="http://schemas.openxmlformats.org/officeDocument/2006/relationships/hyperlink" Target="https://www.sreality.cz/cs/v2/estates/1549247308" TargetMode="External"/><Relationship Id="rId15275" Type="http://schemas.openxmlformats.org/officeDocument/2006/relationships/hyperlink" Target="https://www.sreality.cz/cs/v2/estates/1709806412" TargetMode="External"/><Relationship Id="rId15270" Type="http://schemas.openxmlformats.org/officeDocument/2006/relationships/hyperlink" Target="https://www.sreality.cz/cs/v2/estates/1323930444" TargetMode="External"/><Relationship Id="rId15271" Type="http://schemas.openxmlformats.org/officeDocument/2006/relationships/hyperlink" Target="https://www.sreality.cz/cs/v2/estates/2103251532" TargetMode="External"/><Relationship Id="rId15269" Type="http://schemas.openxmlformats.org/officeDocument/2006/relationships/hyperlink" Target="https://www.sreality.cz/cs/v2/estates/434770508" TargetMode="External"/><Relationship Id="rId15265" Type="http://schemas.openxmlformats.org/officeDocument/2006/relationships/hyperlink" Target="https://www.sreality.cz/cs/v2/estates/2683933516" TargetMode="External"/><Relationship Id="rId16597" Type="http://schemas.openxmlformats.org/officeDocument/2006/relationships/hyperlink" Target="https://www.sreality.cz/cs/v2/estates/4059976268" TargetMode="External"/><Relationship Id="rId15266" Type="http://schemas.openxmlformats.org/officeDocument/2006/relationships/hyperlink" Target="https://www.sreality.cz/cs/v2/estates/2902037324" TargetMode="External"/><Relationship Id="rId16596" Type="http://schemas.openxmlformats.org/officeDocument/2006/relationships/hyperlink" Target="https://www.sreality.cz/cs/v2/estates/4023800396" TargetMode="External"/><Relationship Id="rId15267" Type="http://schemas.openxmlformats.org/officeDocument/2006/relationships/hyperlink" Target="https://www.sreality.cz/cs/v2/estates/66687820" TargetMode="External"/><Relationship Id="rId16599" Type="http://schemas.openxmlformats.org/officeDocument/2006/relationships/hyperlink" Target="https://www.sreality.cz/cs/v2/estates/1983050316" TargetMode="External"/><Relationship Id="rId15268" Type="http://schemas.openxmlformats.org/officeDocument/2006/relationships/hyperlink" Target="https://www.sreality.cz/cs/v2/estates/43889484" TargetMode="External"/><Relationship Id="rId16598" Type="http://schemas.openxmlformats.org/officeDocument/2006/relationships/hyperlink" Target="https://www.sreality.cz/cs/v2/estates/579777356" TargetMode="External"/><Relationship Id="rId15283" Type="http://schemas.openxmlformats.org/officeDocument/2006/relationships/hyperlink" Target="https://www.sreality.cz/cs/v2/estates/2681459532" TargetMode="External"/><Relationship Id="rId15284" Type="http://schemas.openxmlformats.org/officeDocument/2006/relationships/hyperlink" Target="https://www.sreality.cz/cs/v2/estates/4088685132" TargetMode="External"/><Relationship Id="rId15285" Type="http://schemas.openxmlformats.org/officeDocument/2006/relationships/hyperlink" Target="https://www.sreality.cz/cs/v2/estates/2067370828" TargetMode="External"/><Relationship Id="rId15286" Type="http://schemas.openxmlformats.org/officeDocument/2006/relationships/hyperlink" Target="https://www.sreality.cz/cs/v2/estates/1295618892" TargetMode="External"/><Relationship Id="rId15280" Type="http://schemas.openxmlformats.org/officeDocument/2006/relationships/hyperlink" Target="https://www.sreality.cz/cs/v2/estates/956928844" TargetMode="External"/><Relationship Id="rId15281" Type="http://schemas.openxmlformats.org/officeDocument/2006/relationships/hyperlink" Target="https://www.sreality.cz/cs/v2/estates/1059598924" TargetMode="External"/><Relationship Id="rId15282" Type="http://schemas.openxmlformats.org/officeDocument/2006/relationships/hyperlink" Target="https://www.sreality.cz/cs/v2/estates/2835977036" TargetMode="External"/><Relationship Id="rId15276" Type="http://schemas.openxmlformats.org/officeDocument/2006/relationships/hyperlink" Target="https://www.sreality.cz/cs/v2/estates/1126322764" TargetMode="External"/><Relationship Id="rId15277" Type="http://schemas.openxmlformats.org/officeDocument/2006/relationships/hyperlink" Target="https://www.sreality.cz/cs/v2/estates/3407450956" TargetMode="External"/><Relationship Id="rId15278" Type="http://schemas.openxmlformats.org/officeDocument/2006/relationships/hyperlink" Target="https://www.sreality.cz/cs/v2/estates/583946828" TargetMode="External"/><Relationship Id="rId15279" Type="http://schemas.openxmlformats.org/officeDocument/2006/relationships/hyperlink" Target="https://www.sreality.cz/cs/v2/estates/2537448012" TargetMode="External"/><Relationship Id="rId15250" Type="http://schemas.openxmlformats.org/officeDocument/2006/relationships/hyperlink" Target="https://www.sreality.cz/cs/v2/estates/3163132748" TargetMode="External"/><Relationship Id="rId16582" Type="http://schemas.openxmlformats.org/officeDocument/2006/relationships/hyperlink" Target="https://www.sreality.cz/cs/v2/estates/170767180" TargetMode="External"/><Relationship Id="rId15251" Type="http://schemas.openxmlformats.org/officeDocument/2006/relationships/hyperlink" Target="https://www.sreality.cz/cs/v2/estates/545887052" TargetMode="External"/><Relationship Id="rId16581" Type="http://schemas.openxmlformats.org/officeDocument/2006/relationships/hyperlink" Target="https://www.sreality.cz/cs/v2/estates/1195225932" TargetMode="External"/><Relationship Id="rId15252" Type="http://schemas.openxmlformats.org/officeDocument/2006/relationships/hyperlink" Target="https://www.sreality.cz/cs/v2/estates/3062469452" TargetMode="External"/><Relationship Id="rId16584" Type="http://schemas.openxmlformats.org/officeDocument/2006/relationships/hyperlink" Target="https://www.sreality.cz/cs/v2/estates/3073225548" TargetMode="External"/><Relationship Id="rId15253" Type="http://schemas.openxmlformats.org/officeDocument/2006/relationships/hyperlink" Target="https://www.sreality.cz/cs/v2/estates/716804940" TargetMode="External"/><Relationship Id="rId16583" Type="http://schemas.openxmlformats.org/officeDocument/2006/relationships/hyperlink" Target="https://www.sreality.cz/cs/v2/estates/395977292" TargetMode="External"/><Relationship Id="rId16580" Type="http://schemas.openxmlformats.org/officeDocument/2006/relationships/hyperlink" Target="https://www.sreality.cz/cs/v2/estates/591246156" TargetMode="External"/><Relationship Id="rId15247" Type="http://schemas.openxmlformats.org/officeDocument/2006/relationships/hyperlink" Target="https://www.sreality.cz/cs/v2/estates/3784938316" TargetMode="External"/><Relationship Id="rId16579" Type="http://schemas.openxmlformats.org/officeDocument/2006/relationships/hyperlink" Target="https://www.sreality.cz/cs/v2/estates/3088888652" TargetMode="External"/><Relationship Id="rId15248" Type="http://schemas.openxmlformats.org/officeDocument/2006/relationships/hyperlink" Target="https://www.sreality.cz/cs/v2/estates/2980098892" TargetMode="External"/><Relationship Id="rId16578" Type="http://schemas.openxmlformats.org/officeDocument/2006/relationships/hyperlink" Target="https://www.sreality.cz/cs/v2/estates/2554852172" TargetMode="External"/><Relationship Id="rId15249" Type="http://schemas.openxmlformats.org/officeDocument/2006/relationships/hyperlink" Target="https://www.sreality.cz/cs/v2/estates/2792387148" TargetMode="External"/><Relationship Id="rId15243" Type="http://schemas.openxmlformats.org/officeDocument/2006/relationships/hyperlink" Target="https://www.sreality.cz/cs/v2/estates/259560268" TargetMode="External"/><Relationship Id="rId16575" Type="http://schemas.openxmlformats.org/officeDocument/2006/relationships/hyperlink" Target="https://www.sreality.cz/cs/v2/estates/1712173900" TargetMode="External"/><Relationship Id="rId15244" Type="http://schemas.openxmlformats.org/officeDocument/2006/relationships/hyperlink" Target="https://www.sreality.cz/cs/v2/estates/31466060" TargetMode="External"/><Relationship Id="rId16574" Type="http://schemas.openxmlformats.org/officeDocument/2006/relationships/hyperlink" Target="https://www.sreality.cz/cs/v2/estates/1832825676" TargetMode="External"/><Relationship Id="rId15245" Type="http://schemas.openxmlformats.org/officeDocument/2006/relationships/hyperlink" Target="https://www.sreality.cz/cs/v2/estates/629817932" TargetMode="External"/><Relationship Id="rId16577" Type="http://schemas.openxmlformats.org/officeDocument/2006/relationships/hyperlink" Target="https://www.sreality.cz/cs/v2/estates/1795994444" TargetMode="External"/><Relationship Id="rId15246" Type="http://schemas.openxmlformats.org/officeDocument/2006/relationships/hyperlink" Target="https://www.sreality.cz/cs/v2/estates/3322700" TargetMode="External"/><Relationship Id="rId16576" Type="http://schemas.openxmlformats.org/officeDocument/2006/relationships/hyperlink" Target="https://www.sreality.cz/cs/v2/estates/2050863948" TargetMode="External"/><Relationship Id="rId15261" Type="http://schemas.openxmlformats.org/officeDocument/2006/relationships/hyperlink" Target="https://www.sreality.cz/cs/v2/estates/1003066188" TargetMode="External"/><Relationship Id="rId16593" Type="http://schemas.openxmlformats.org/officeDocument/2006/relationships/hyperlink" Target="https://www.sreality.cz/cs/v2/estates/2949009996" TargetMode="External"/><Relationship Id="rId15262" Type="http://schemas.openxmlformats.org/officeDocument/2006/relationships/hyperlink" Target="https://www.sreality.cz/cs/v2/estates/197759820" TargetMode="External"/><Relationship Id="rId16592" Type="http://schemas.openxmlformats.org/officeDocument/2006/relationships/hyperlink" Target="https://www.sreality.cz/cs/v2/estates/4285379404" TargetMode="External"/><Relationship Id="rId15263" Type="http://schemas.openxmlformats.org/officeDocument/2006/relationships/hyperlink" Target="https://www.sreality.cz/cs/v2/estates/1384035148" TargetMode="External"/><Relationship Id="rId16595" Type="http://schemas.openxmlformats.org/officeDocument/2006/relationships/hyperlink" Target="https://www.sreality.cz/cs/v2/estates/3267777100" TargetMode="External"/><Relationship Id="rId15264" Type="http://schemas.openxmlformats.org/officeDocument/2006/relationships/hyperlink" Target="https://www.sreality.cz/cs/v2/estates/2220077900" TargetMode="External"/><Relationship Id="rId16594" Type="http://schemas.openxmlformats.org/officeDocument/2006/relationships/hyperlink" Target="https://www.sreality.cz/cs/v2/estates/1837519436" TargetMode="External"/><Relationship Id="rId16591" Type="http://schemas.openxmlformats.org/officeDocument/2006/relationships/hyperlink" Target="https://www.sreality.cz/cs/v2/estates/2960757324" TargetMode="External"/><Relationship Id="rId15260" Type="http://schemas.openxmlformats.org/officeDocument/2006/relationships/hyperlink" Target="https://www.sreality.cz/cs/v2/estates/2665059148" TargetMode="External"/><Relationship Id="rId16590" Type="http://schemas.openxmlformats.org/officeDocument/2006/relationships/hyperlink" Target="https://www.sreality.cz/cs/v2/estates/2286793548" TargetMode="External"/><Relationship Id="rId15258" Type="http://schemas.openxmlformats.org/officeDocument/2006/relationships/hyperlink" Target="https://www.sreality.cz/cs/v2/estates/3400110924" TargetMode="External"/><Relationship Id="rId15259" Type="http://schemas.openxmlformats.org/officeDocument/2006/relationships/hyperlink" Target="https://www.sreality.cz/cs/v2/estates/967414604" TargetMode="External"/><Relationship Id="rId16589" Type="http://schemas.openxmlformats.org/officeDocument/2006/relationships/hyperlink" Target="https://www.sreality.cz/cs/v2/estates/4277887564" TargetMode="External"/><Relationship Id="rId15254" Type="http://schemas.openxmlformats.org/officeDocument/2006/relationships/hyperlink" Target="https://www.sreality.cz/cs/v2/estates/802403148" TargetMode="External"/><Relationship Id="rId16586" Type="http://schemas.openxmlformats.org/officeDocument/2006/relationships/hyperlink" Target="https://www.sreality.cz/cs/v2/estates/3479024460" TargetMode="External"/><Relationship Id="rId15255" Type="http://schemas.openxmlformats.org/officeDocument/2006/relationships/hyperlink" Target="https://www.sreality.cz/cs/v2/estates/2411303756" TargetMode="External"/><Relationship Id="rId16585" Type="http://schemas.openxmlformats.org/officeDocument/2006/relationships/hyperlink" Target="https://www.sreality.cz/cs/v2/estates/1063105356" TargetMode="External"/><Relationship Id="rId15256" Type="http://schemas.openxmlformats.org/officeDocument/2006/relationships/hyperlink" Target="https://www.sreality.cz/cs/v2/estates/4256797516" TargetMode="External"/><Relationship Id="rId16588" Type="http://schemas.openxmlformats.org/officeDocument/2006/relationships/hyperlink" Target="https://www.sreality.cz/cs/v2/estates/1341154636" TargetMode="External"/><Relationship Id="rId15257" Type="http://schemas.openxmlformats.org/officeDocument/2006/relationships/hyperlink" Target="https://www.sreality.cz/cs/v2/estates/298676812" TargetMode="External"/><Relationship Id="rId16587" Type="http://schemas.openxmlformats.org/officeDocument/2006/relationships/hyperlink" Target="https://www.sreality.cz/cs/v2/estates/2724049740" TargetMode="External"/><Relationship Id="rId4723" Type="http://schemas.openxmlformats.org/officeDocument/2006/relationships/hyperlink" Target="https://www.sreality.cz/cs/v2/estates/2061349708" TargetMode="External"/><Relationship Id="rId4722" Type="http://schemas.openxmlformats.org/officeDocument/2006/relationships/hyperlink" Target="https://www.sreality.cz/cs/v2/estates/1504764748" TargetMode="External"/><Relationship Id="rId4725" Type="http://schemas.openxmlformats.org/officeDocument/2006/relationships/hyperlink" Target="https://www.sreality.cz/cs/v2/estates/1453826892" TargetMode="External"/><Relationship Id="rId4724" Type="http://schemas.openxmlformats.org/officeDocument/2006/relationships/hyperlink" Target="https://www.sreality.cz/cs/v2/estates/475132748" TargetMode="External"/><Relationship Id="rId4727" Type="http://schemas.openxmlformats.org/officeDocument/2006/relationships/hyperlink" Target="https://www.sreality.cz/cs/v2/estates/307786316" TargetMode="External"/><Relationship Id="rId4726" Type="http://schemas.openxmlformats.org/officeDocument/2006/relationships/hyperlink" Target="https://www.sreality.cz/cs/v2/estates/4184138572" TargetMode="External"/><Relationship Id="rId4729" Type="http://schemas.openxmlformats.org/officeDocument/2006/relationships/hyperlink" Target="https://www.sreality.cz/cs/v2/estates/3081368396" TargetMode="External"/><Relationship Id="rId4728" Type="http://schemas.openxmlformats.org/officeDocument/2006/relationships/hyperlink" Target="https://www.sreality.cz/cs/v2/estates/2159174220" TargetMode="External"/><Relationship Id="rId17929" Type="http://schemas.openxmlformats.org/officeDocument/2006/relationships/hyperlink" Target="https://www.sreality.cz/cs/v2/estates/789934668" TargetMode="External"/><Relationship Id="rId17928" Type="http://schemas.openxmlformats.org/officeDocument/2006/relationships/hyperlink" Target="https://www.sreality.cz/cs/v2/estates/3974459980" TargetMode="External"/><Relationship Id="rId17925" Type="http://schemas.openxmlformats.org/officeDocument/2006/relationships/hyperlink" Target="https://www.sreality.cz/cs/v2/estates/1350735180" TargetMode="External"/><Relationship Id="rId17924" Type="http://schemas.openxmlformats.org/officeDocument/2006/relationships/hyperlink" Target="https://www.sreality.cz/cs/v2/estates/3198366284" TargetMode="External"/><Relationship Id="rId17927" Type="http://schemas.openxmlformats.org/officeDocument/2006/relationships/hyperlink" Target="https://www.sreality.cz/cs/v2/estates/2264232524" TargetMode="External"/><Relationship Id="rId17926" Type="http://schemas.openxmlformats.org/officeDocument/2006/relationships/hyperlink" Target="https://www.sreality.cz/cs/v2/estates/1908986444" TargetMode="External"/><Relationship Id="rId17921" Type="http://schemas.openxmlformats.org/officeDocument/2006/relationships/hyperlink" Target="https://www.sreality.cz/cs/v2/estates/1753576012" TargetMode="External"/><Relationship Id="rId17920" Type="http://schemas.openxmlformats.org/officeDocument/2006/relationships/hyperlink" Target="https://www.sreality.cz/cs/v2/estates/1728344652" TargetMode="External"/><Relationship Id="rId17923" Type="http://schemas.openxmlformats.org/officeDocument/2006/relationships/hyperlink" Target="https://www.sreality.cz/cs/v2/estates/2098799180" TargetMode="External"/><Relationship Id="rId17922" Type="http://schemas.openxmlformats.org/officeDocument/2006/relationships/hyperlink" Target="https://www.sreality.cz/cs/v2/estates/1054175820" TargetMode="External"/><Relationship Id="rId4721" Type="http://schemas.openxmlformats.org/officeDocument/2006/relationships/hyperlink" Target="https://www.sreality.cz/cs/v2/estates/3921736524" TargetMode="External"/><Relationship Id="rId4720" Type="http://schemas.openxmlformats.org/officeDocument/2006/relationships/hyperlink" Target="https://www.sreality.cz/cs/v2/estates/641913676" TargetMode="External"/><Relationship Id="rId4712" Type="http://schemas.openxmlformats.org/officeDocument/2006/relationships/hyperlink" Target="https://www.sreality.cz/cs/v2/estates/3751342924" TargetMode="External"/><Relationship Id="rId4711" Type="http://schemas.openxmlformats.org/officeDocument/2006/relationships/hyperlink" Target="https://www.sreality.cz/cs/v2/estates/2882372428" TargetMode="External"/><Relationship Id="rId4714" Type="http://schemas.openxmlformats.org/officeDocument/2006/relationships/hyperlink" Target="https://www.sreality.cz/cs/v2/estates/1833018188" TargetMode="External"/><Relationship Id="rId4713" Type="http://schemas.openxmlformats.org/officeDocument/2006/relationships/hyperlink" Target="https://www.sreality.cz/cs/v2/estates/4104536652" TargetMode="External"/><Relationship Id="rId4716" Type="http://schemas.openxmlformats.org/officeDocument/2006/relationships/hyperlink" Target="https://www.sreality.cz/cs/v2/estates/2168640332" TargetMode="External"/><Relationship Id="rId4715" Type="http://schemas.openxmlformats.org/officeDocument/2006/relationships/hyperlink" Target="https://www.sreality.cz/cs/v2/estates/2534462028" TargetMode="External"/><Relationship Id="rId4718" Type="http://schemas.openxmlformats.org/officeDocument/2006/relationships/hyperlink" Target="https://www.sreality.cz/cs/v2/estates/3599860300" TargetMode="External"/><Relationship Id="rId4717" Type="http://schemas.openxmlformats.org/officeDocument/2006/relationships/hyperlink" Target="https://www.sreality.cz/cs/v2/estates/316117836" TargetMode="External"/><Relationship Id="rId4719" Type="http://schemas.openxmlformats.org/officeDocument/2006/relationships/hyperlink" Target="https://www.sreality.cz/cs/v2/estates/2177934156" TargetMode="External"/><Relationship Id="rId16609" Type="http://schemas.openxmlformats.org/officeDocument/2006/relationships/hyperlink" Target="https://www.sreality.cz/cs/v2/estates/3456021324" TargetMode="External"/><Relationship Id="rId16608" Type="http://schemas.openxmlformats.org/officeDocument/2006/relationships/hyperlink" Target="https://www.sreality.cz/cs/v2/estates/2415833932" TargetMode="External"/><Relationship Id="rId17939" Type="http://schemas.openxmlformats.org/officeDocument/2006/relationships/hyperlink" Target="https://www.sreality.cz/cs/v2/estates/767980108" TargetMode="External"/><Relationship Id="rId16605" Type="http://schemas.openxmlformats.org/officeDocument/2006/relationships/hyperlink" Target="https://www.sreality.cz/cs/v2/estates/1530385228" TargetMode="External"/><Relationship Id="rId17936" Type="http://schemas.openxmlformats.org/officeDocument/2006/relationships/hyperlink" Target="https://www.sreality.cz/cs/v2/estates/305124172" TargetMode="External"/><Relationship Id="rId16604" Type="http://schemas.openxmlformats.org/officeDocument/2006/relationships/hyperlink" Target="https://www.sreality.cz/cs/v2/estates/3084825420" TargetMode="External"/><Relationship Id="rId17935" Type="http://schemas.openxmlformats.org/officeDocument/2006/relationships/hyperlink" Target="https://www.sreality.cz/cs/v2/estates/195585356" TargetMode="External"/><Relationship Id="rId16607" Type="http://schemas.openxmlformats.org/officeDocument/2006/relationships/hyperlink" Target="https://www.sreality.cz/cs/v2/estates/2046735180" TargetMode="External"/><Relationship Id="rId17938" Type="http://schemas.openxmlformats.org/officeDocument/2006/relationships/hyperlink" Target="https://www.sreality.cz/cs/v2/estates/3805704780" TargetMode="External"/><Relationship Id="rId16606" Type="http://schemas.openxmlformats.org/officeDocument/2006/relationships/hyperlink" Target="https://www.sreality.cz/cs/v2/estates/3587093324" TargetMode="External"/><Relationship Id="rId17937" Type="http://schemas.openxmlformats.org/officeDocument/2006/relationships/hyperlink" Target="https://www.sreality.cz/cs/v2/estates/3854426956" TargetMode="External"/><Relationship Id="rId16601" Type="http://schemas.openxmlformats.org/officeDocument/2006/relationships/hyperlink" Target="https://www.sreality.cz/cs/v2/estates/4136547148" TargetMode="External"/><Relationship Id="rId17932" Type="http://schemas.openxmlformats.org/officeDocument/2006/relationships/hyperlink" Target="https://www.sreality.cz/cs/v2/estates/3975152972" TargetMode="External"/><Relationship Id="rId16600" Type="http://schemas.openxmlformats.org/officeDocument/2006/relationships/hyperlink" Target="https://www.sreality.cz/cs/v2/estates/3838136908" TargetMode="External"/><Relationship Id="rId17931" Type="http://schemas.openxmlformats.org/officeDocument/2006/relationships/hyperlink" Target="https://www.sreality.cz/cs/v2/estates/1278571084" TargetMode="External"/><Relationship Id="rId16603" Type="http://schemas.openxmlformats.org/officeDocument/2006/relationships/hyperlink" Target="https://www.sreality.cz/cs/v2/estates/2162078540" TargetMode="External"/><Relationship Id="rId17934" Type="http://schemas.openxmlformats.org/officeDocument/2006/relationships/hyperlink" Target="https://www.sreality.cz/cs/v2/estates/531001932" TargetMode="External"/><Relationship Id="rId16602" Type="http://schemas.openxmlformats.org/officeDocument/2006/relationships/hyperlink" Target="https://www.sreality.cz/cs/v2/estates/313439052" TargetMode="External"/><Relationship Id="rId17933" Type="http://schemas.openxmlformats.org/officeDocument/2006/relationships/hyperlink" Target="https://www.sreality.cz/cs/v2/estates/2458284620" TargetMode="External"/><Relationship Id="rId4710" Type="http://schemas.openxmlformats.org/officeDocument/2006/relationships/hyperlink" Target="https://www.sreality.cz/cs/v2/estates/1153078092" TargetMode="External"/><Relationship Id="rId17930" Type="http://schemas.openxmlformats.org/officeDocument/2006/relationships/hyperlink" Target="https://www.sreality.cz/cs/v2/estates/2231726668" TargetMode="External"/><Relationship Id="rId3414" Type="http://schemas.openxmlformats.org/officeDocument/2006/relationships/hyperlink" Target="https://www.sreality.cz/cs/v2/estates/3649233740" TargetMode="External"/><Relationship Id="rId4745" Type="http://schemas.openxmlformats.org/officeDocument/2006/relationships/hyperlink" Target="https://www.sreality.cz/cs/v2/estates/3165815372" TargetMode="External"/><Relationship Id="rId3413" Type="http://schemas.openxmlformats.org/officeDocument/2006/relationships/hyperlink" Target="https://www.sreality.cz/cs/v2/estates/1112929100" TargetMode="External"/><Relationship Id="rId4744" Type="http://schemas.openxmlformats.org/officeDocument/2006/relationships/hyperlink" Target="https://www.sreality.cz/cs/v2/estates/3626533708" TargetMode="External"/><Relationship Id="rId3416" Type="http://schemas.openxmlformats.org/officeDocument/2006/relationships/hyperlink" Target="https://www.sreality.cz/cs/v2/estates/3330818636" TargetMode="External"/><Relationship Id="rId4747" Type="http://schemas.openxmlformats.org/officeDocument/2006/relationships/hyperlink" Target="https://www.sreality.cz/cs/v2/estates/2560365132" TargetMode="External"/><Relationship Id="rId3415" Type="http://schemas.openxmlformats.org/officeDocument/2006/relationships/hyperlink" Target="https://www.sreality.cz/cs/v2/estates/3108270668" TargetMode="External"/><Relationship Id="rId4746" Type="http://schemas.openxmlformats.org/officeDocument/2006/relationships/hyperlink" Target="https://www.sreality.cz/cs/v2/estates/885324" TargetMode="External"/><Relationship Id="rId3418" Type="http://schemas.openxmlformats.org/officeDocument/2006/relationships/hyperlink" Target="https://www.sreality.cz/cs/v2/estates/3642745676" TargetMode="External"/><Relationship Id="rId4749" Type="http://schemas.openxmlformats.org/officeDocument/2006/relationships/hyperlink" Target="https://www.sreality.cz/cs/v2/estates/1489785420" TargetMode="External"/><Relationship Id="rId3417" Type="http://schemas.openxmlformats.org/officeDocument/2006/relationships/hyperlink" Target="https://www.sreality.cz/cs/v2/estates/2768413516" TargetMode="External"/><Relationship Id="rId4748" Type="http://schemas.openxmlformats.org/officeDocument/2006/relationships/hyperlink" Target="https://www.sreality.cz/cs/v2/estates/634999372" TargetMode="External"/><Relationship Id="rId3419" Type="http://schemas.openxmlformats.org/officeDocument/2006/relationships/hyperlink" Target="https://www.sreality.cz/cs/v2/estates/3802256204" TargetMode="External"/><Relationship Id="rId17907" Type="http://schemas.openxmlformats.org/officeDocument/2006/relationships/hyperlink" Target="https://www.sreality.cz/cs/v2/estates/2370527820" TargetMode="External"/><Relationship Id="rId17906" Type="http://schemas.openxmlformats.org/officeDocument/2006/relationships/hyperlink" Target="https://www.sreality.cz/cs/v2/estates/3025887820" TargetMode="External"/><Relationship Id="rId17909" Type="http://schemas.openxmlformats.org/officeDocument/2006/relationships/hyperlink" Target="https://www.sreality.cz/cs/v2/estates/3029161292" TargetMode="External"/><Relationship Id="rId17908" Type="http://schemas.openxmlformats.org/officeDocument/2006/relationships/hyperlink" Target="https://www.sreality.cz/cs/v2/estates/2046522444" TargetMode="External"/><Relationship Id="rId17903" Type="http://schemas.openxmlformats.org/officeDocument/2006/relationships/hyperlink" Target="https://www.sreality.cz/cs/v2/estates/724263500" TargetMode="External"/><Relationship Id="rId17902" Type="http://schemas.openxmlformats.org/officeDocument/2006/relationships/hyperlink" Target="https://www.sreality.cz/cs/v2/estates/1606115916" TargetMode="External"/><Relationship Id="rId17905" Type="http://schemas.openxmlformats.org/officeDocument/2006/relationships/hyperlink" Target="https://www.sreality.cz/cs/v2/estates/3344654924" TargetMode="External"/><Relationship Id="rId17904" Type="http://schemas.openxmlformats.org/officeDocument/2006/relationships/hyperlink" Target="https://www.sreality.cz/cs/v2/estates/2052809292" TargetMode="External"/><Relationship Id="rId17901" Type="http://schemas.openxmlformats.org/officeDocument/2006/relationships/hyperlink" Target="https://www.sreality.cz/cs/v2/estates/870015564" TargetMode="External"/><Relationship Id="rId17900" Type="http://schemas.openxmlformats.org/officeDocument/2006/relationships/hyperlink" Target="https://www.sreality.cz/cs/v2/estates/2211144268" TargetMode="External"/><Relationship Id="rId3410" Type="http://schemas.openxmlformats.org/officeDocument/2006/relationships/hyperlink" Target="https://www.sreality.cz/cs/v2/estates/929674060" TargetMode="External"/><Relationship Id="rId4741" Type="http://schemas.openxmlformats.org/officeDocument/2006/relationships/hyperlink" Target="https://www.sreality.cz/cs/v2/estates/3650982732" TargetMode="External"/><Relationship Id="rId4740" Type="http://schemas.openxmlformats.org/officeDocument/2006/relationships/hyperlink" Target="https://www.sreality.cz/cs/v2/estates/288203596" TargetMode="External"/><Relationship Id="rId3412" Type="http://schemas.openxmlformats.org/officeDocument/2006/relationships/hyperlink" Target="https://www.sreality.cz/cs/v2/estates/2582098764" TargetMode="External"/><Relationship Id="rId4743" Type="http://schemas.openxmlformats.org/officeDocument/2006/relationships/hyperlink" Target="https://www.sreality.cz/cs/v2/estates/3134345804" TargetMode="External"/><Relationship Id="rId3411" Type="http://schemas.openxmlformats.org/officeDocument/2006/relationships/hyperlink" Target="https://www.sreality.cz/cs/v2/estates/1581482828" TargetMode="External"/><Relationship Id="rId4742" Type="http://schemas.openxmlformats.org/officeDocument/2006/relationships/hyperlink" Target="https://www.sreality.cz/cs/v2/estates/306041676" TargetMode="External"/><Relationship Id="rId3403" Type="http://schemas.openxmlformats.org/officeDocument/2006/relationships/hyperlink" Target="https://www.sreality.cz/cs/v2/estates/2896286540" TargetMode="External"/><Relationship Id="rId4734" Type="http://schemas.openxmlformats.org/officeDocument/2006/relationships/hyperlink" Target="https://www.sreality.cz/cs/v2/estates/2261574476" TargetMode="External"/><Relationship Id="rId3402" Type="http://schemas.openxmlformats.org/officeDocument/2006/relationships/hyperlink" Target="https://www.sreality.cz/cs/v2/estates/211931980" TargetMode="External"/><Relationship Id="rId4733" Type="http://schemas.openxmlformats.org/officeDocument/2006/relationships/hyperlink" Target="https://www.sreality.cz/cs/v2/estates/263643980" TargetMode="External"/><Relationship Id="rId3405" Type="http://schemas.openxmlformats.org/officeDocument/2006/relationships/hyperlink" Target="https://www.sreality.cz/cs/v2/estates/2214392652" TargetMode="External"/><Relationship Id="rId4736" Type="http://schemas.openxmlformats.org/officeDocument/2006/relationships/hyperlink" Target="https://www.sreality.cz/cs/v2/estates/3196904268" TargetMode="External"/><Relationship Id="rId3404" Type="http://schemas.openxmlformats.org/officeDocument/2006/relationships/hyperlink" Target="https://www.sreality.cz/cs/v2/estates/1625744204" TargetMode="External"/><Relationship Id="rId4735" Type="http://schemas.openxmlformats.org/officeDocument/2006/relationships/hyperlink" Target="https://www.sreality.cz/cs/v2/estates/3135787596" TargetMode="External"/><Relationship Id="rId3407" Type="http://schemas.openxmlformats.org/officeDocument/2006/relationships/hyperlink" Target="https://www.sreality.cz/cs/v2/estates/1498383180" TargetMode="External"/><Relationship Id="rId4738" Type="http://schemas.openxmlformats.org/officeDocument/2006/relationships/hyperlink" Target="https://www.sreality.cz/cs/v2/estates/4245975628" TargetMode="External"/><Relationship Id="rId3406" Type="http://schemas.openxmlformats.org/officeDocument/2006/relationships/hyperlink" Target="https://www.sreality.cz/cs/v2/estates/3365008204" TargetMode="External"/><Relationship Id="rId4737" Type="http://schemas.openxmlformats.org/officeDocument/2006/relationships/hyperlink" Target="https://www.sreality.cz/cs/v2/estates/3421033292" TargetMode="External"/><Relationship Id="rId3409" Type="http://schemas.openxmlformats.org/officeDocument/2006/relationships/hyperlink" Target="https://www.sreality.cz/cs/v2/estates/1781744204" TargetMode="External"/><Relationship Id="rId3408" Type="http://schemas.openxmlformats.org/officeDocument/2006/relationships/hyperlink" Target="https://www.sreality.cz/cs/v2/estates/3820663628" TargetMode="External"/><Relationship Id="rId4739" Type="http://schemas.openxmlformats.org/officeDocument/2006/relationships/hyperlink" Target="https://www.sreality.cz/cs/v2/estates/1355199308" TargetMode="External"/><Relationship Id="rId17918" Type="http://schemas.openxmlformats.org/officeDocument/2006/relationships/hyperlink" Target="https://www.sreality.cz/cs/v2/estates/3370414668" TargetMode="External"/><Relationship Id="rId17917" Type="http://schemas.openxmlformats.org/officeDocument/2006/relationships/hyperlink" Target="https://www.sreality.cz/cs/v2/estates/3623121484" TargetMode="External"/><Relationship Id="rId17919" Type="http://schemas.openxmlformats.org/officeDocument/2006/relationships/hyperlink" Target="https://www.sreality.cz/cs/v2/estates/4198285900" TargetMode="External"/><Relationship Id="rId17914" Type="http://schemas.openxmlformats.org/officeDocument/2006/relationships/hyperlink" Target="https://www.sreality.cz/cs/v2/estates/2963567180" TargetMode="External"/><Relationship Id="rId17913" Type="http://schemas.openxmlformats.org/officeDocument/2006/relationships/hyperlink" Target="https://www.sreality.cz/cs/v2/estates/1221554764" TargetMode="External"/><Relationship Id="rId17916" Type="http://schemas.openxmlformats.org/officeDocument/2006/relationships/hyperlink" Target="https://www.sreality.cz/cs/v2/estates/1022653004" TargetMode="External"/><Relationship Id="rId17915" Type="http://schemas.openxmlformats.org/officeDocument/2006/relationships/hyperlink" Target="https://www.sreality.cz/cs/v2/estates/2641527372" TargetMode="External"/><Relationship Id="rId17910" Type="http://schemas.openxmlformats.org/officeDocument/2006/relationships/hyperlink" Target="https://www.sreality.cz/cs/v2/estates/2354573900" TargetMode="External"/><Relationship Id="rId17912" Type="http://schemas.openxmlformats.org/officeDocument/2006/relationships/hyperlink" Target="https://www.sreality.cz/cs/v2/estates/1349214796" TargetMode="External"/><Relationship Id="rId17911" Type="http://schemas.openxmlformats.org/officeDocument/2006/relationships/hyperlink" Target="https://www.sreality.cz/cs/v2/estates/2122015308" TargetMode="External"/><Relationship Id="rId4730" Type="http://schemas.openxmlformats.org/officeDocument/2006/relationships/hyperlink" Target="https://www.sreality.cz/cs/v2/estates/88724300" TargetMode="External"/><Relationship Id="rId3401" Type="http://schemas.openxmlformats.org/officeDocument/2006/relationships/hyperlink" Target="https://www.sreality.cz/cs/v2/estates/4020360012" TargetMode="External"/><Relationship Id="rId4732" Type="http://schemas.openxmlformats.org/officeDocument/2006/relationships/hyperlink" Target="https://www.sreality.cz/cs/v2/estates/2127577676" TargetMode="External"/><Relationship Id="rId3400" Type="http://schemas.openxmlformats.org/officeDocument/2006/relationships/hyperlink" Target="https://www.sreality.cz/cs/v2/estates/2141311820" TargetMode="External"/><Relationship Id="rId4731" Type="http://schemas.openxmlformats.org/officeDocument/2006/relationships/hyperlink" Target="https://www.sreality.cz/cs/v2/estates/3473293900" TargetMode="External"/><Relationship Id="rId17970" Type="http://schemas.openxmlformats.org/officeDocument/2006/relationships/hyperlink" Target="https://www.sreality.cz/cs/v2/estates/718303820" TargetMode="External"/><Relationship Id="rId15306" Type="http://schemas.openxmlformats.org/officeDocument/2006/relationships/hyperlink" Target="https://www.sreality.cz/cs/v2/estates/1250595660" TargetMode="External"/><Relationship Id="rId16638" Type="http://schemas.openxmlformats.org/officeDocument/2006/relationships/hyperlink" Target="https://www.sreality.cz/cs/v2/estates/2795483980" TargetMode="External"/><Relationship Id="rId17969" Type="http://schemas.openxmlformats.org/officeDocument/2006/relationships/hyperlink" Target="https://www.sreality.cz/cs/v2/estates/376881740" TargetMode="External"/><Relationship Id="rId15307" Type="http://schemas.openxmlformats.org/officeDocument/2006/relationships/hyperlink" Target="https://www.sreality.cz/cs/v2/estates/4220162892" TargetMode="External"/><Relationship Id="rId16637" Type="http://schemas.openxmlformats.org/officeDocument/2006/relationships/hyperlink" Target="https://www.sreality.cz/cs/v2/estates/2141172556" TargetMode="External"/><Relationship Id="rId17968" Type="http://schemas.openxmlformats.org/officeDocument/2006/relationships/hyperlink" Target="https://www.sreality.cz/cs/v2/estates/1234240076" TargetMode="External"/><Relationship Id="rId15308" Type="http://schemas.openxmlformats.org/officeDocument/2006/relationships/hyperlink" Target="https://www.sreality.cz/cs/v2/estates/1018860364" TargetMode="External"/><Relationship Id="rId15309" Type="http://schemas.openxmlformats.org/officeDocument/2006/relationships/hyperlink" Target="https://www.sreality.cz/cs/v2/estates/918197068" TargetMode="External"/><Relationship Id="rId16639" Type="http://schemas.openxmlformats.org/officeDocument/2006/relationships/hyperlink" Target="https://www.sreality.cz/cs/v2/estates/1572844364" TargetMode="External"/><Relationship Id="rId15302" Type="http://schemas.openxmlformats.org/officeDocument/2006/relationships/hyperlink" Target="https://www.sreality.cz/cs/v2/estates/4035752780" TargetMode="External"/><Relationship Id="rId16634" Type="http://schemas.openxmlformats.org/officeDocument/2006/relationships/hyperlink" Target="https://www.sreality.cz/cs/v2/estates/2023732044" TargetMode="External"/><Relationship Id="rId17965" Type="http://schemas.openxmlformats.org/officeDocument/2006/relationships/hyperlink" Target="https://www.sreality.cz/cs/v2/estates/1857057356" TargetMode="External"/><Relationship Id="rId15303" Type="http://schemas.openxmlformats.org/officeDocument/2006/relationships/hyperlink" Target="https://www.sreality.cz/cs/v2/estates/2207945548" TargetMode="External"/><Relationship Id="rId16633" Type="http://schemas.openxmlformats.org/officeDocument/2006/relationships/hyperlink" Target="https://www.sreality.cz/cs/v2/estates/1199485772" TargetMode="External"/><Relationship Id="rId17964" Type="http://schemas.openxmlformats.org/officeDocument/2006/relationships/hyperlink" Target="https://www.sreality.cz/cs/v2/estates/2024829516" TargetMode="External"/><Relationship Id="rId15304" Type="http://schemas.openxmlformats.org/officeDocument/2006/relationships/hyperlink" Target="https://www.sreality.cz/cs/v2/estates/77239116" TargetMode="External"/><Relationship Id="rId16636" Type="http://schemas.openxmlformats.org/officeDocument/2006/relationships/hyperlink" Target="https://www.sreality.cz/cs/v2/estates/2845815628" TargetMode="External"/><Relationship Id="rId17967" Type="http://schemas.openxmlformats.org/officeDocument/2006/relationships/hyperlink" Target="https://www.sreality.cz/cs/v2/estates/615543372" TargetMode="External"/><Relationship Id="rId15305" Type="http://schemas.openxmlformats.org/officeDocument/2006/relationships/hyperlink" Target="https://www.sreality.cz/cs/v2/estates/4103770956" TargetMode="External"/><Relationship Id="rId16635" Type="http://schemas.openxmlformats.org/officeDocument/2006/relationships/hyperlink" Target="https://www.sreality.cz/cs/v2/estates/966767436" TargetMode="External"/><Relationship Id="rId17966" Type="http://schemas.openxmlformats.org/officeDocument/2006/relationships/hyperlink" Target="https://www.sreality.cz/cs/v2/estates/1454404172" TargetMode="External"/><Relationship Id="rId16630" Type="http://schemas.openxmlformats.org/officeDocument/2006/relationships/hyperlink" Target="https://www.sreality.cz/cs/v2/estates/2726212428" TargetMode="External"/><Relationship Id="rId17961" Type="http://schemas.openxmlformats.org/officeDocument/2006/relationships/hyperlink" Target="https://www.sreality.cz/cs/v2/estates/925332044" TargetMode="External"/><Relationship Id="rId17960" Type="http://schemas.openxmlformats.org/officeDocument/2006/relationships/hyperlink" Target="https://www.sreality.cz/cs/v2/estates/2618782284" TargetMode="External"/><Relationship Id="rId15300" Type="http://schemas.openxmlformats.org/officeDocument/2006/relationships/hyperlink" Target="https://www.sreality.cz/cs/v2/estates/2020184908" TargetMode="External"/><Relationship Id="rId16632" Type="http://schemas.openxmlformats.org/officeDocument/2006/relationships/hyperlink" Target="https://www.sreality.cz/cs/v2/estates/1082045260" TargetMode="External"/><Relationship Id="rId17963" Type="http://schemas.openxmlformats.org/officeDocument/2006/relationships/hyperlink" Target="https://www.sreality.cz/cs/v2/estates/3297800780" TargetMode="External"/><Relationship Id="rId15301" Type="http://schemas.openxmlformats.org/officeDocument/2006/relationships/hyperlink" Target="https://www.sreality.cz/cs/v2/estates/2372506444" TargetMode="External"/><Relationship Id="rId16631" Type="http://schemas.openxmlformats.org/officeDocument/2006/relationships/hyperlink" Target="https://www.sreality.cz/cs/v2/estates/294969932" TargetMode="External"/><Relationship Id="rId17962" Type="http://schemas.openxmlformats.org/officeDocument/2006/relationships/hyperlink" Target="https://www.sreality.cz/cs/v2/estates/2133755212" TargetMode="External"/><Relationship Id="rId16650" Type="http://schemas.openxmlformats.org/officeDocument/2006/relationships/hyperlink" Target="https://www.sreality.cz/cs/v2/estates/4228887372" TargetMode="External"/><Relationship Id="rId17981" Type="http://schemas.openxmlformats.org/officeDocument/2006/relationships/hyperlink" Target="https://www.sreality.cz/cs/v2/estates/1177580108" TargetMode="External"/><Relationship Id="rId17980" Type="http://schemas.openxmlformats.org/officeDocument/2006/relationships/hyperlink" Target="https://www.sreality.cz/cs/v2/estates/288387660" TargetMode="External"/><Relationship Id="rId15317" Type="http://schemas.openxmlformats.org/officeDocument/2006/relationships/hyperlink" Target="https://www.sreality.cz/cs/v2/estates/3822752588" TargetMode="External"/><Relationship Id="rId16649" Type="http://schemas.openxmlformats.org/officeDocument/2006/relationships/hyperlink" Target="https://www.sreality.cz/cs/v2/estates/3706696524" TargetMode="External"/><Relationship Id="rId15318" Type="http://schemas.openxmlformats.org/officeDocument/2006/relationships/hyperlink" Target="https://www.sreality.cz/cs/v2/estates/635081548" TargetMode="External"/><Relationship Id="rId16648" Type="http://schemas.openxmlformats.org/officeDocument/2006/relationships/hyperlink" Target="https://www.sreality.cz/cs/v2/estates/435139404" TargetMode="External"/><Relationship Id="rId17979" Type="http://schemas.openxmlformats.org/officeDocument/2006/relationships/hyperlink" Target="https://www.sreality.cz/cs/v2/estates/67138124" TargetMode="External"/><Relationship Id="rId15319" Type="http://schemas.openxmlformats.org/officeDocument/2006/relationships/hyperlink" Target="https://www.sreality.cz/cs/v2/estates/1808438092" TargetMode="External"/><Relationship Id="rId15313" Type="http://schemas.openxmlformats.org/officeDocument/2006/relationships/hyperlink" Target="https://www.sreality.cz/cs/v2/estates/1084920652" TargetMode="External"/><Relationship Id="rId16645" Type="http://schemas.openxmlformats.org/officeDocument/2006/relationships/hyperlink" Target="https://www.sreality.cz/cs/v2/estates/154100300" TargetMode="External"/><Relationship Id="rId17976" Type="http://schemas.openxmlformats.org/officeDocument/2006/relationships/hyperlink" Target="https://www.sreality.cz/cs/v2/estates/2531291724" TargetMode="External"/><Relationship Id="rId15314" Type="http://schemas.openxmlformats.org/officeDocument/2006/relationships/hyperlink" Target="https://www.sreality.cz/cs/v2/estates/3438371404" TargetMode="External"/><Relationship Id="rId16644" Type="http://schemas.openxmlformats.org/officeDocument/2006/relationships/hyperlink" Target="https://www.sreality.cz/cs/v2/estates/405324364" TargetMode="External"/><Relationship Id="rId17975" Type="http://schemas.openxmlformats.org/officeDocument/2006/relationships/hyperlink" Target="https://www.sreality.cz/cs/v2/estates/14709324" TargetMode="External"/><Relationship Id="rId15315" Type="http://schemas.openxmlformats.org/officeDocument/2006/relationships/hyperlink" Target="https://www.sreality.cz/cs/v2/estates/2520293964" TargetMode="External"/><Relationship Id="rId16647" Type="http://schemas.openxmlformats.org/officeDocument/2006/relationships/hyperlink" Target="https://www.sreality.cz/cs/v2/estates/3530744652" TargetMode="External"/><Relationship Id="rId17978" Type="http://schemas.openxmlformats.org/officeDocument/2006/relationships/hyperlink" Target="https://www.sreality.cz/cs/v2/estates/2836427340" TargetMode="External"/><Relationship Id="rId15316" Type="http://schemas.openxmlformats.org/officeDocument/2006/relationships/hyperlink" Target="https://www.sreality.cz/cs/v2/estates/3497689676" TargetMode="External"/><Relationship Id="rId16646" Type="http://schemas.openxmlformats.org/officeDocument/2006/relationships/hyperlink" Target="https://www.sreality.cz/cs/v2/estates/75412300" TargetMode="External"/><Relationship Id="rId17977" Type="http://schemas.openxmlformats.org/officeDocument/2006/relationships/hyperlink" Target="https://www.sreality.cz/cs/v2/estates/974156364" TargetMode="External"/><Relationship Id="rId16641" Type="http://schemas.openxmlformats.org/officeDocument/2006/relationships/hyperlink" Target="https://www.sreality.cz/cs/v2/estates/4039095116" TargetMode="External"/><Relationship Id="rId17972" Type="http://schemas.openxmlformats.org/officeDocument/2006/relationships/hyperlink" Target="https://www.sreality.cz/cs/v2/estates/3435164236" TargetMode="External"/><Relationship Id="rId15310" Type="http://schemas.openxmlformats.org/officeDocument/2006/relationships/hyperlink" Target="https://www.sreality.cz/cs/v2/estates/398103372" TargetMode="External"/><Relationship Id="rId16640" Type="http://schemas.openxmlformats.org/officeDocument/2006/relationships/hyperlink" Target="https://www.sreality.cz/cs/v2/estates/2708009548" TargetMode="External"/><Relationship Id="rId17971" Type="http://schemas.openxmlformats.org/officeDocument/2006/relationships/hyperlink" Target="https://www.sreality.cz/cs/v2/estates/3923640908" TargetMode="External"/><Relationship Id="rId15311" Type="http://schemas.openxmlformats.org/officeDocument/2006/relationships/hyperlink" Target="https://www.sreality.cz/cs/v2/estates/1803227724" TargetMode="External"/><Relationship Id="rId16643" Type="http://schemas.openxmlformats.org/officeDocument/2006/relationships/hyperlink" Target="https://www.sreality.cz/cs/v2/estates/683827788" TargetMode="External"/><Relationship Id="rId17974" Type="http://schemas.openxmlformats.org/officeDocument/2006/relationships/hyperlink" Target="https://www.sreality.cz/cs/v2/estates/1239446092" TargetMode="External"/><Relationship Id="rId15312" Type="http://schemas.openxmlformats.org/officeDocument/2006/relationships/hyperlink" Target="https://www.sreality.cz/cs/v2/estates/3551171404" TargetMode="External"/><Relationship Id="rId16642" Type="http://schemas.openxmlformats.org/officeDocument/2006/relationships/hyperlink" Target="https://www.sreality.cz/cs/v2/estates/3854545740" TargetMode="External"/><Relationship Id="rId17973" Type="http://schemas.openxmlformats.org/officeDocument/2006/relationships/hyperlink" Target="https://www.sreality.cz/cs/v2/estates/2734216012" TargetMode="External"/><Relationship Id="rId4701" Type="http://schemas.openxmlformats.org/officeDocument/2006/relationships/hyperlink" Target="https://www.sreality.cz/cs/v2/estates/3913470796" TargetMode="External"/><Relationship Id="rId4700" Type="http://schemas.openxmlformats.org/officeDocument/2006/relationships/hyperlink" Target="https://www.sreality.cz/cs/v2/estates/943809100" TargetMode="External"/><Relationship Id="rId4703" Type="http://schemas.openxmlformats.org/officeDocument/2006/relationships/hyperlink" Target="https://www.sreality.cz/cs/v2/estates/4145578828" TargetMode="External"/><Relationship Id="rId4702" Type="http://schemas.openxmlformats.org/officeDocument/2006/relationships/hyperlink" Target="https://www.sreality.cz/cs/v2/estates/1917039436" TargetMode="External"/><Relationship Id="rId4705" Type="http://schemas.openxmlformats.org/officeDocument/2006/relationships/hyperlink" Target="https://www.sreality.cz/cs/v2/estates/1217811788" TargetMode="External"/><Relationship Id="rId4704" Type="http://schemas.openxmlformats.org/officeDocument/2006/relationships/hyperlink" Target="https://www.sreality.cz/cs/v2/estates/3039052364" TargetMode="External"/><Relationship Id="rId4707" Type="http://schemas.openxmlformats.org/officeDocument/2006/relationships/hyperlink" Target="https://www.sreality.cz/cs/v2/estates/379310924" TargetMode="External"/><Relationship Id="rId4706" Type="http://schemas.openxmlformats.org/officeDocument/2006/relationships/hyperlink" Target="https://www.sreality.cz/cs/v2/estates/2084754252" TargetMode="External"/><Relationship Id="rId4709" Type="http://schemas.openxmlformats.org/officeDocument/2006/relationships/hyperlink" Target="https://www.sreality.cz/cs/v2/estates/2634797900" TargetMode="External"/><Relationship Id="rId4708" Type="http://schemas.openxmlformats.org/officeDocument/2006/relationships/hyperlink" Target="https://www.sreality.cz/cs/v2/estates/136795212" TargetMode="External"/><Relationship Id="rId16619" Type="http://schemas.openxmlformats.org/officeDocument/2006/relationships/hyperlink" Target="https://www.sreality.cz/cs/v2/estates/2528461388" TargetMode="External"/><Relationship Id="rId16616" Type="http://schemas.openxmlformats.org/officeDocument/2006/relationships/hyperlink" Target="https://www.sreality.cz/cs/v2/estates/3010052684" TargetMode="External"/><Relationship Id="rId17947" Type="http://schemas.openxmlformats.org/officeDocument/2006/relationships/hyperlink" Target="https://www.sreality.cz/cs/v2/estates/478638668" TargetMode="External"/><Relationship Id="rId16615" Type="http://schemas.openxmlformats.org/officeDocument/2006/relationships/hyperlink" Target="https://www.sreality.cz/cs/v2/estates/2871018060" TargetMode="External"/><Relationship Id="rId17946" Type="http://schemas.openxmlformats.org/officeDocument/2006/relationships/hyperlink" Target="https://www.sreality.cz/cs/v2/estates/575042124" TargetMode="External"/><Relationship Id="rId16618" Type="http://schemas.openxmlformats.org/officeDocument/2006/relationships/hyperlink" Target="https://www.sreality.cz/cs/v2/estates/1514558028" TargetMode="External"/><Relationship Id="rId17949" Type="http://schemas.openxmlformats.org/officeDocument/2006/relationships/hyperlink" Target="https://www.sreality.cz/cs/v2/estates/2411164236" TargetMode="External"/><Relationship Id="rId16617" Type="http://schemas.openxmlformats.org/officeDocument/2006/relationships/hyperlink" Target="https://www.sreality.cz/cs/v2/estates/2836337228" TargetMode="External"/><Relationship Id="rId17948" Type="http://schemas.openxmlformats.org/officeDocument/2006/relationships/hyperlink" Target="https://www.sreality.cz/cs/v2/estates/3985076812" TargetMode="External"/><Relationship Id="rId16612" Type="http://schemas.openxmlformats.org/officeDocument/2006/relationships/hyperlink" Target="https://www.sreality.cz/cs/v2/estates/1853289804" TargetMode="External"/><Relationship Id="rId17943" Type="http://schemas.openxmlformats.org/officeDocument/2006/relationships/hyperlink" Target="https://www.sreality.cz/cs/v2/estates/4095111756" TargetMode="External"/><Relationship Id="rId16611" Type="http://schemas.openxmlformats.org/officeDocument/2006/relationships/hyperlink" Target="https://www.sreality.cz/cs/v2/estates/3462545996" TargetMode="External"/><Relationship Id="rId17942" Type="http://schemas.openxmlformats.org/officeDocument/2006/relationships/hyperlink" Target="https://www.sreality.cz/cs/v2/estates/2315719244" TargetMode="External"/><Relationship Id="rId16614" Type="http://schemas.openxmlformats.org/officeDocument/2006/relationships/hyperlink" Target="https://www.sreality.cz/cs/v2/estates/1119900236" TargetMode="External"/><Relationship Id="rId17945" Type="http://schemas.openxmlformats.org/officeDocument/2006/relationships/hyperlink" Target="https://www.sreality.cz/cs/v2/estates/1810825804" TargetMode="External"/><Relationship Id="rId16613" Type="http://schemas.openxmlformats.org/officeDocument/2006/relationships/hyperlink" Target="https://www.sreality.cz/cs/v2/estates/1558152524" TargetMode="External"/><Relationship Id="rId17944" Type="http://schemas.openxmlformats.org/officeDocument/2006/relationships/hyperlink" Target="https://www.sreality.cz/cs/v2/estates/748188236" TargetMode="External"/><Relationship Id="rId16610" Type="http://schemas.openxmlformats.org/officeDocument/2006/relationships/hyperlink" Target="https://www.sreality.cz/cs/v2/estates/3869730124" TargetMode="External"/><Relationship Id="rId17941" Type="http://schemas.openxmlformats.org/officeDocument/2006/relationships/hyperlink" Target="https://www.sreality.cz/cs/v2/estates/3152441932" TargetMode="External"/><Relationship Id="rId17940" Type="http://schemas.openxmlformats.org/officeDocument/2006/relationships/hyperlink" Target="https://www.sreality.cz/cs/v2/estates/365326924" TargetMode="External"/><Relationship Id="rId16627" Type="http://schemas.openxmlformats.org/officeDocument/2006/relationships/hyperlink" Target="https://www.sreality.cz/cs/v2/estates/3612259148" TargetMode="External"/><Relationship Id="rId17958" Type="http://schemas.openxmlformats.org/officeDocument/2006/relationships/hyperlink" Target="https://www.sreality.cz/cs/v2/estates/2163700300" TargetMode="External"/><Relationship Id="rId16626" Type="http://schemas.openxmlformats.org/officeDocument/2006/relationships/hyperlink" Target="https://www.sreality.cz/cs/v2/estates/1833874252" TargetMode="External"/><Relationship Id="rId17957" Type="http://schemas.openxmlformats.org/officeDocument/2006/relationships/hyperlink" Target="https://www.sreality.cz/cs/v2/estates/700936780" TargetMode="External"/><Relationship Id="rId16629" Type="http://schemas.openxmlformats.org/officeDocument/2006/relationships/hyperlink" Target="https://www.sreality.cz/cs/v2/estates/1602138956" TargetMode="External"/><Relationship Id="rId16628" Type="http://schemas.openxmlformats.org/officeDocument/2006/relationships/hyperlink" Target="https://www.sreality.cz/cs/v2/estates/1425035852" TargetMode="External"/><Relationship Id="rId17959" Type="http://schemas.openxmlformats.org/officeDocument/2006/relationships/hyperlink" Target="https://www.sreality.cz/cs/v2/estates/1374122572" TargetMode="External"/><Relationship Id="rId16623" Type="http://schemas.openxmlformats.org/officeDocument/2006/relationships/hyperlink" Target="https://www.sreality.cz/cs/v2/estates/3411981132" TargetMode="External"/><Relationship Id="rId17954" Type="http://schemas.openxmlformats.org/officeDocument/2006/relationships/hyperlink" Target="https://www.sreality.cz/cs/v2/estates/700936780" TargetMode="External"/><Relationship Id="rId16622" Type="http://schemas.openxmlformats.org/officeDocument/2006/relationships/hyperlink" Target="https://www.sreality.cz/cs/v2/estates/1664004940" TargetMode="External"/><Relationship Id="rId17953" Type="http://schemas.openxmlformats.org/officeDocument/2006/relationships/hyperlink" Target="https://www.sreality.cz/cs/v2/estates/3418845772" TargetMode="External"/><Relationship Id="rId16625" Type="http://schemas.openxmlformats.org/officeDocument/2006/relationships/hyperlink" Target="https://www.sreality.cz/cs/v2/estates/2840507212" TargetMode="External"/><Relationship Id="rId17956" Type="http://schemas.openxmlformats.org/officeDocument/2006/relationships/hyperlink" Target="https://www.sreality.cz/cs/v2/estates/3418845772" TargetMode="External"/><Relationship Id="rId16624" Type="http://schemas.openxmlformats.org/officeDocument/2006/relationships/hyperlink" Target="https://www.sreality.cz/cs/v2/estates/1163834188" TargetMode="External"/><Relationship Id="rId17955" Type="http://schemas.openxmlformats.org/officeDocument/2006/relationships/hyperlink" Target="https://www.sreality.cz/cs/v2/estates/2430038604" TargetMode="External"/><Relationship Id="rId17950" Type="http://schemas.openxmlformats.org/officeDocument/2006/relationships/hyperlink" Target="https://www.sreality.cz/cs/v2/estates/3031921228" TargetMode="External"/><Relationship Id="rId16621" Type="http://schemas.openxmlformats.org/officeDocument/2006/relationships/hyperlink" Target="https://www.sreality.cz/cs/v2/estates/3791774284" TargetMode="External"/><Relationship Id="rId17952" Type="http://schemas.openxmlformats.org/officeDocument/2006/relationships/hyperlink" Target="https://www.sreality.cz/cs/v2/estates/2430038604" TargetMode="External"/><Relationship Id="rId16620" Type="http://schemas.openxmlformats.org/officeDocument/2006/relationships/hyperlink" Target="https://www.sreality.cz/cs/v2/estates/1360966476" TargetMode="External"/><Relationship Id="rId17951" Type="http://schemas.openxmlformats.org/officeDocument/2006/relationships/hyperlink" Target="https://www.sreality.cz/cs/v2/estates/1859547724" TargetMode="External"/><Relationship Id="rId2148" Type="http://schemas.openxmlformats.org/officeDocument/2006/relationships/hyperlink" Target="https://www.sreality.cz/cs/v2/estates/1667748684" TargetMode="External"/><Relationship Id="rId2149" Type="http://schemas.openxmlformats.org/officeDocument/2006/relationships/hyperlink" Target="https://www.sreality.cz/cs/v2/estates/543675212" TargetMode="External"/><Relationship Id="rId3479" Type="http://schemas.openxmlformats.org/officeDocument/2006/relationships/hyperlink" Target="https://www.sreality.cz/cs/v2/estates/890032972" TargetMode="External"/><Relationship Id="rId3470" Type="http://schemas.openxmlformats.org/officeDocument/2006/relationships/hyperlink" Target="https://www.sreality.cz/cs/v2/estates/2794799692" TargetMode="External"/><Relationship Id="rId2140" Type="http://schemas.openxmlformats.org/officeDocument/2006/relationships/hyperlink" Target="https://www.sreality.cz/cs/v2/estates/2457916236" TargetMode="External"/><Relationship Id="rId3472" Type="http://schemas.openxmlformats.org/officeDocument/2006/relationships/hyperlink" Target="https://www.sreality.cz/cs/v2/estates/1372705612" TargetMode="External"/><Relationship Id="rId2141" Type="http://schemas.openxmlformats.org/officeDocument/2006/relationships/hyperlink" Target="https://www.sreality.cz/cs/v2/estates/2117137228" TargetMode="External"/><Relationship Id="rId3471" Type="http://schemas.openxmlformats.org/officeDocument/2006/relationships/hyperlink" Target="https://www.sreality.cz/cs/v2/estates/436425292" TargetMode="External"/><Relationship Id="rId2142" Type="http://schemas.openxmlformats.org/officeDocument/2006/relationships/hyperlink" Target="https://www.sreality.cz/cs/v2/estates/2235011660" TargetMode="External"/><Relationship Id="rId3474" Type="http://schemas.openxmlformats.org/officeDocument/2006/relationships/hyperlink" Target="https://www.sreality.cz/cs/v2/estates/13070924" TargetMode="External"/><Relationship Id="rId2143" Type="http://schemas.openxmlformats.org/officeDocument/2006/relationships/hyperlink" Target="https://www.sreality.cz/cs/v2/estates/1968427852" TargetMode="External"/><Relationship Id="rId3473" Type="http://schemas.openxmlformats.org/officeDocument/2006/relationships/hyperlink" Target="https://www.sreality.cz/cs/v2/estates/2714882892" TargetMode="External"/><Relationship Id="rId2144" Type="http://schemas.openxmlformats.org/officeDocument/2006/relationships/hyperlink" Target="https://www.sreality.cz/cs/v2/estates/3027686220" TargetMode="External"/><Relationship Id="rId3476" Type="http://schemas.openxmlformats.org/officeDocument/2006/relationships/hyperlink" Target="https://www.sreality.cz/cs/v2/estates/1798824524" TargetMode="External"/><Relationship Id="rId2145" Type="http://schemas.openxmlformats.org/officeDocument/2006/relationships/hyperlink" Target="https://www.sreality.cz/cs/v2/estates/3160920908" TargetMode="External"/><Relationship Id="rId3475" Type="http://schemas.openxmlformats.org/officeDocument/2006/relationships/hyperlink" Target="https://www.sreality.cz/cs/v2/estates/2767958860" TargetMode="External"/><Relationship Id="rId2146" Type="http://schemas.openxmlformats.org/officeDocument/2006/relationships/hyperlink" Target="https://www.sreality.cz/cs/v2/estates/761779020" TargetMode="External"/><Relationship Id="rId3478" Type="http://schemas.openxmlformats.org/officeDocument/2006/relationships/hyperlink" Target="https://www.sreality.cz/cs/v2/estates/2616279628" TargetMode="External"/><Relationship Id="rId2147" Type="http://schemas.openxmlformats.org/officeDocument/2006/relationships/hyperlink" Target="https://www.sreality.cz/cs/v2/estates/2206663244" TargetMode="External"/><Relationship Id="rId3477" Type="http://schemas.openxmlformats.org/officeDocument/2006/relationships/hyperlink" Target="https://www.sreality.cz/cs/v2/estates/999150412" TargetMode="External"/><Relationship Id="rId2137" Type="http://schemas.openxmlformats.org/officeDocument/2006/relationships/hyperlink" Target="https://www.sreality.cz/cs/v2/estates/3318063948" TargetMode="External"/><Relationship Id="rId3469" Type="http://schemas.openxmlformats.org/officeDocument/2006/relationships/hyperlink" Target="https://www.sreality.cz/cs/v2/estates/1852830284" TargetMode="External"/><Relationship Id="rId2138" Type="http://schemas.openxmlformats.org/officeDocument/2006/relationships/hyperlink" Target="https://www.sreality.cz/cs/v2/estates/3537101644" TargetMode="External"/><Relationship Id="rId3468" Type="http://schemas.openxmlformats.org/officeDocument/2006/relationships/hyperlink" Target="https://www.sreality.cz/cs/v2/estates/770691916" TargetMode="External"/><Relationship Id="rId4799" Type="http://schemas.openxmlformats.org/officeDocument/2006/relationships/hyperlink" Target="https://www.sreality.cz/cs/v2/estates/1903350604" TargetMode="External"/><Relationship Id="rId2139" Type="http://schemas.openxmlformats.org/officeDocument/2006/relationships/hyperlink" Target="https://www.sreality.cz/cs/v2/estates/4234310988" TargetMode="External"/><Relationship Id="rId4790" Type="http://schemas.openxmlformats.org/officeDocument/2006/relationships/hyperlink" Target="https://www.sreality.cz/cs/v2/estates/1711731532" TargetMode="External"/><Relationship Id="rId3461" Type="http://schemas.openxmlformats.org/officeDocument/2006/relationships/hyperlink" Target="https://www.sreality.cz/cs/v2/estates/509735500" TargetMode="External"/><Relationship Id="rId4792" Type="http://schemas.openxmlformats.org/officeDocument/2006/relationships/hyperlink" Target="https://www.sreality.cz/cs/v2/estates/2155008844" TargetMode="External"/><Relationship Id="rId2130" Type="http://schemas.openxmlformats.org/officeDocument/2006/relationships/hyperlink" Target="https://www.sreality.cz/cs/v2/estates/1999000140" TargetMode="External"/><Relationship Id="rId3460" Type="http://schemas.openxmlformats.org/officeDocument/2006/relationships/hyperlink" Target="https://www.sreality.cz/cs/v2/estates/210453068" TargetMode="External"/><Relationship Id="rId4791" Type="http://schemas.openxmlformats.org/officeDocument/2006/relationships/hyperlink" Target="https://www.sreality.cz/cs/v2/estates/1398334284" TargetMode="External"/><Relationship Id="rId2131" Type="http://schemas.openxmlformats.org/officeDocument/2006/relationships/hyperlink" Target="https://www.sreality.cz/cs/v2/estates/2741457484" TargetMode="External"/><Relationship Id="rId3463" Type="http://schemas.openxmlformats.org/officeDocument/2006/relationships/hyperlink" Target="https://www.sreality.cz/cs/v2/estates/658166604" TargetMode="External"/><Relationship Id="rId4794" Type="http://schemas.openxmlformats.org/officeDocument/2006/relationships/hyperlink" Target="https://www.sreality.cz/cs/v2/estates/123724620" TargetMode="External"/><Relationship Id="rId2132" Type="http://schemas.openxmlformats.org/officeDocument/2006/relationships/hyperlink" Target="https://www.sreality.cz/cs/v2/estates/693133900" TargetMode="External"/><Relationship Id="rId3462" Type="http://schemas.openxmlformats.org/officeDocument/2006/relationships/hyperlink" Target="https://www.sreality.cz/cs/v2/estates/529965900" TargetMode="External"/><Relationship Id="rId4793" Type="http://schemas.openxmlformats.org/officeDocument/2006/relationships/hyperlink" Target="https://www.sreality.cz/cs/v2/estates/109871948" TargetMode="External"/><Relationship Id="rId2133" Type="http://schemas.openxmlformats.org/officeDocument/2006/relationships/hyperlink" Target="https://www.sreality.cz/cs/v2/estates/2060255820" TargetMode="External"/><Relationship Id="rId3465" Type="http://schemas.openxmlformats.org/officeDocument/2006/relationships/hyperlink" Target="https://www.sreality.cz/cs/v2/estates/2018304588" TargetMode="External"/><Relationship Id="rId4796" Type="http://schemas.openxmlformats.org/officeDocument/2006/relationships/hyperlink" Target="https://www.sreality.cz/cs/v2/estates/1645123148" TargetMode="External"/><Relationship Id="rId2134" Type="http://schemas.openxmlformats.org/officeDocument/2006/relationships/hyperlink" Target="https://www.sreality.cz/cs/v2/estates/2258162508" TargetMode="External"/><Relationship Id="rId3464" Type="http://schemas.openxmlformats.org/officeDocument/2006/relationships/hyperlink" Target="https://www.sreality.cz/cs/v2/estates/822755916" TargetMode="External"/><Relationship Id="rId4795" Type="http://schemas.openxmlformats.org/officeDocument/2006/relationships/hyperlink" Target="https://www.sreality.cz/cs/v2/estates/111928140" TargetMode="External"/><Relationship Id="rId2135" Type="http://schemas.openxmlformats.org/officeDocument/2006/relationships/hyperlink" Target="https://www.sreality.cz/cs/v2/estates/3934102348" TargetMode="External"/><Relationship Id="rId3467" Type="http://schemas.openxmlformats.org/officeDocument/2006/relationships/hyperlink" Target="https://www.sreality.cz/cs/v2/estates/4220953420" TargetMode="External"/><Relationship Id="rId4798" Type="http://schemas.openxmlformats.org/officeDocument/2006/relationships/hyperlink" Target="https://www.sreality.cz/cs/v2/estates/3435713356" TargetMode="External"/><Relationship Id="rId2136" Type="http://schemas.openxmlformats.org/officeDocument/2006/relationships/hyperlink" Target="https://www.sreality.cz/cs/v2/estates/2476954956" TargetMode="External"/><Relationship Id="rId3466" Type="http://schemas.openxmlformats.org/officeDocument/2006/relationships/hyperlink" Target="https://www.sreality.cz/cs/v2/estates/3465978700" TargetMode="External"/><Relationship Id="rId4797" Type="http://schemas.openxmlformats.org/officeDocument/2006/relationships/hyperlink" Target="https://www.sreality.cz/cs/v2/estates/3497186124" TargetMode="External"/><Relationship Id="rId3490" Type="http://schemas.openxmlformats.org/officeDocument/2006/relationships/hyperlink" Target="https://www.sreality.cz/cs/v2/estates/2034492236" TargetMode="External"/><Relationship Id="rId2160" Type="http://schemas.openxmlformats.org/officeDocument/2006/relationships/hyperlink" Target="https://www.sreality.cz/cs/v2/estates/2596160076" TargetMode="External"/><Relationship Id="rId3492" Type="http://schemas.openxmlformats.org/officeDocument/2006/relationships/hyperlink" Target="https://www.sreality.cz/cs/v2/estates/2531259212" TargetMode="External"/><Relationship Id="rId2161" Type="http://schemas.openxmlformats.org/officeDocument/2006/relationships/hyperlink" Target="https://www.sreality.cz/cs/v2/estates/3175056204" TargetMode="External"/><Relationship Id="rId3491" Type="http://schemas.openxmlformats.org/officeDocument/2006/relationships/hyperlink" Target="https://www.sreality.cz/cs/v2/estates/3089294156" TargetMode="External"/><Relationship Id="rId2162" Type="http://schemas.openxmlformats.org/officeDocument/2006/relationships/hyperlink" Target="https://www.sreality.cz/cs/v2/estates/406824268" TargetMode="External"/><Relationship Id="rId3494" Type="http://schemas.openxmlformats.org/officeDocument/2006/relationships/hyperlink" Target="https://www.sreality.cz/cs/v2/estates/2388317004" TargetMode="External"/><Relationship Id="rId2163" Type="http://schemas.openxmlformats.org/officeDocument/2006/relationships/hyperlink" Target="https://www.sreality.cz/cs/v2/estates/1701303116" TargetMode="External"/><Relationship Id="rId3493" Type="http://schemas.openxmlformats.org/officeDocument/2006/relationships/hyperlink" Target="https://www.sreality.cz/cs/v2/estates/2138432332" TargetMode="External"/><Relationship Id="rId2164" Type="http://schemas.openxmlformats.org/officeDocument/2006/relationships/hyperlink" Target="https://www.sreality.cz/cs/v2/estates/1383867724" TargetMode="External"/><Relationship Id="rId3496" Type="http://schemas.openxmlformats.org/officeDocument/2006/relationships/hyperlink" Target="https://www.sreality.cz/cs/v2/estates/799433292" TargetMode="External"/><Relationship Id="rId2165" Type="http://schemas.openxmlformats.org/officeDocument/2006/relationships/hyperlink" Target="https://www.sreality.cz/cs/v2/estates/3570389836" TargetMode="External"/><Relationship Id="rId3495" Type="http://schemas.openxmlformats.org/officeDocument/2006/relationships/hyperlink" Target="https://www.sreality.cz/cs/v2/estates/2195362636" TargetMode="External"/><Relationship Id="rId2166" Type="http://schemas.openxmlformats.org/officeDocument/2006/relationships/hyperlink" Target="https://www.sreality.cz/cs/v2/estates/1438852428" TargetMode="External"/><Relationship Id="rId3498" Type="http://schemas.openxmlformats.org/officeDocument/2006/relationships/hyperlink" Target="https://www.sreality.cz/cs/v2/estates/4031304524" TargetMode="External"/><Relationship Id="rId2167" Type="http://schemas.openxmlformats.org/officeDocument/2006/relationships/hyperlink" Target="https://www.sreality.cz/cs/v2/estates/3599663692" TargetMode="External"/><Relationship Id="rId3497" Type="http://schemas.openxmlformats.org/officeDocument/2006/relationships/hyperlink" Target="https://www.sreality.cz/cs/v2/estates/2939650892" TargetMode="External"/><Relationship Id="rId2168" Type="http://schemas.openxmlformats.org/officeDocument/2006/relationships/hyperlink" Target="https://www.sreality.cz/cs/v2/estates/2291192652" TargetMode="External"/><Relationship Id="rId2169" Type="http://schemas.openxmlformats.org/officeDocument/2006/relationships/hyperlink" Target="https://www.sreality.cz/cs/v2/estates/302314316" TargetMode="External"/><Relationship Id="rId3499" Type="http://schemas.openxmlformats.org/officeDocument/2006/relationships/hyperlink" Target="https://www.sreality.cz/cs/v2/estates/3814097740" TargetMode="External"/><Relationship Id="rId2159" Type="http://schemas.openxmlformats.org/officeDocument/2006/relationships/hyperlink" Target="https://www.sreality.cz/cs/v2/estates/1753191244" TargetMode="External"/><Relationship Id="rId3481" Type="http://schemas.openxmlformats.org/officeDocument/2006/relationships/hyperlink" Target="https://www.sreality.cz/cs/v2/estates/1570091852" TargetMode="External"/><Relationship Id="rId2150" Type="http://schemas.openxmlformats.org/officeDocument/2006/relationships/hyperlink" Target="https://www.sreality.cz/cs/v2/estates/2410041932" TargetMode="External"/><Relationship Id="rId3480" Type="http://schemas.openxmlformats.org/officeDocument/2006/relationships/hyperlink" Target="https://www.sreality.cz/cs/v2/estates/904885580" TargetMode="External"/><Relationship Id="rId2151" Type="http://schemas.openxmlformats.org/officeDocument/2006/relationships/hyperlink" Target="https://www.sreality.cz/cs/v2/estates/2634253132" TargetMode="External"/><Relationship Id="rId3483" Type="http://schemas.openxmlformats.org/officeDocument/2006/relationships/hyperlink" Target="https://www.sreality.cz/cs/v2/estates/1336050508" TargetMode="External"/><Relationship Id="rId2152" Type="http://schemas.openxmlformats.org/officeDocument/2006/relationships/hyperlink" Target="https://www.sreality.cz/cs/v2/estates/3621184332" TargetMode="External"/><Relationship Id="rId3482" Type="http://schemas.openxmlformats.org/officeDocument/2006/relationships/hyperlink" Target="https://www.sreality.cz/cs/v2/estates/1044017740" TargetMode="External"/><Relationship Id="rId2153" Type="http://schemas.openxmlformats.org/officeDocument/2006/relationships/hyperlink" Target="https://www.sreality.cz/cs/v2/estates/1405670220" TargetMode="External"/><Relationship Id="rId3485" Type="http://schemas.openxmlformats.org/officeDocument/2006/relationships/hyperlink" Target="https://www.sreality.cz/cs/v2/estates/155616076" TargetMode="External"/><Relationship Id="rId2154" Type="http://schemas.openxmlformats.org/officeDocument/2006/relationships/hyperlink" Target="https://www.sreality.cz/cs/v2/estates/661115724" TargetMode="External"/><Relationship Id="rId3484" Type="http://schemas.openxmlformats.org/officeDocument/2006/relationships/hyperlink" Target="https://www.sreality.cz/cs/v2/estates/730743372" TargetMode="External"/><Relationship Id="rId2155" Type="http://schemas.openxmlformats.org/officeDocument/2006/relationships/hyperlink" Target="https://www.sreality.cz/cs/v2/estates/2003293004" TargetMode="External"/><Relationship Id="rId3487" Type="http://schemas.openxmlformats.org/officeDocument/2006/relationships/hyperlink" Target="https://www.sreality.cz/cs/v2/estates/2218099532" TargetMode="External"/><Relationship Id="rId2156" Type="http://schemas.openxmlformats.org/officeDocument/2006/relationships/hyperlink" Target="https://www.sreality.cz/cs/v2/estates/2540163916" TargetMode="External"/><Relationship Id="rId3486" Type="http://schemas.openxmlformats.org/officeDocument/2006/relationships/hyperlink" Target="https://www.sreality.cz/cs/v2/estates/2077291340" TargetMode="External"/><Relationship Id="rId2157" Type="http://schemas.openxmlformats.org/officeDocument/2006/relationships/hyperlink" Target="https://www.sreality.cz/cs/v2/estates/1132847948" TargetMode="External"/><Relationship Id="rId3489" Type="http://schemas.openxmlformats.org/officeDocument/2006/relationships/hyperlink" Target="https://www.sreality.cz/cs/v2/estates/3555255116" TargetMode="External"/><Relationship Id="rId2158" Type="http://schemas.openxmlformats.org/officeDocument/2006/relationships/hyperlink" Target="https://www.sreality.cz/cs/v2/estates/1641009996" TargetMode="External"/><Relationship Id="rId3488" Type="http://schemas.openxmlformats.org/officeDocument/2006/relationships/hyperlink" Target="https://www.sreality.cz/cs/v2/estates/1164112716" TargetMode="External"/><Relationship Id="rId2104" Type="http://schemas.openxmlformats.org/officeDocument/2006/relationships/hyperlink" Target="https://www.sreality.cz/cs/v2/estates/2297082444" TargetMode="External"/><Relationship Id="rId3436" Type="http://schemas.openxmlformats.org/officeDocument/2006/relationships/hyperlink" Target="https://www.sreality.cz/cs/v2/estates/3003360076" TargetMode="External"/><Relationship Id="rId4767" Type="http://schemas.openxmlformats.org/officeDocument/2006/relationships/hyperlink" Target="https://www.sreality.cz/cs/v2/estates/2168763212" TargetMode="External"/><Relationship Id="rId2105" Type="http://schemas.openxmlformats.org/officeDocument/2006/relationships/hyperlink" Target="https://www.sreality.cz/cs/v2/estates/2914165580" TargetMode="External"/><Relationship Id="rId3435" Type="http://schemas.openxmlformats.org/officeDocument/2006/relationships/hyperlink" Target="https://www.sreality.cz/cs/v2/estates/876302924" TargetMode="External"/><Relationship Id="rId4766" Type="http://schemas.openxmlformats.org/officeDocument/2006/relationships/hyperlink" Target="https://www.sreality.cz/cs/v2/estates/3477947724" TargetMode="External"/><Relationship Id="rId2106" Type="http://schemas.openxmlformats.org/officeDocument/2006/relationships/hyperlink" Target="https://www.sreality.cz/cs/v2/estates/2237789004" TargetMode="External"/><Relationship Id="rId3438" Type="http://schemas.openxmlformats.org/officeDocument/2006/relationships/hyperlink" Target="https://www.sreality.cz/cs/v2/estates/3139846732" TargetMode="External"/><Relationship Id="rId4769" Type="http://schemas.openxmlformats.org/officeDocument/2006/relationships/hyperlink" Target="https://www.sreality.cz/cs/v2/estates/1914462796" TargetMode="External"/><Relationship Id="rId2107" Type="http://schemas.openxmlformats.org/officeDocument/2006/relationships/hyperlink" Target="https://www.sreality.cz/cs/v2/estates/2233561676" TargetMode="External"/><Relationship Id="rId3437" Type="http://schemas.openxmlformats.org/officeDocument/2006/relationships/hyperlink" Target="https://www.sreality.cz/cs/v2/estates/2870580044" TargetMode="External"/><Relationship Id="rId4768" Type="http://schemas.openxmlformats.org/officeDocument/2006/relationships/hyperlink" Target="https://www.sreality.cz/cs/v2/estates/3693998924" TargetMode="External"/><Relationship Id="rId2108" Type="http://schemas.openxmlformats.org/officeDocument/2006/relationships/hyperlink" Target="https://www.sreality.cz/cs/v2/estates/3728012108" TargetMode="External"/><Relationship Id="rId2109" Type="http://schemas.openxmlformats.org/officeDocument/2006/relationships/hyperlink" Target="https://www.sreality.cz/cs/v2/estates/3901924172" TargetMode="External"/><Relationship Id="rId3439" Type="http://schemas.openxmlformats.org/officeDocument/2006/relationships/hyperlink" Target="https://www.sreality.cz/cs/v2/estates/4237578828" TargetMode="External"/><Relationship Id="rId3430" Type="http://schemas.openxmlformats.org/officeDocument/2006/relationships/hyperlink" Target="https://www.sreality.cz/cs/v2/estates/1694094156" TargetMode="External"/><Relationship Id="rId4761" Type="http://schemas.openxmlformats.org/officeDocument/2006/relationships/hyperlink" Target="https://www.sreality.cz/cs/v2/estates/2719982412" TargetMode="External"/><Relationship Id="rId4760" Type="http://schemas.openxmlformats.org/officeDocument/2006/relationships/hyperlink" Target="https://www.sreality.cz/cs/v2/estates/2400899916" TargetMode="External"/><Relationship Id="rId2100" Type="http://schemas.openxmlformats.org/officeDocument/2006/relationships/hyperlink" Target="https://www.sreality.cz/cs/v2/estates/4079309388" TargetMode="External"/><Relationship Id="rId3432" Type="http://schemas.openxmlformats.org/officeDocument/2006/relationships/hyperlink" Target="https://www.sreality.cz/cs/v2/estates/4034061132" TargetMode="External"/><Relationship Id="rId4763" Type="http://schemas.openxmlformats.org/officeDocument/2006/relationships/hyperlink" Target="https://www.sreality.cz/cs/v2/estates/733328204" TargetMode="External"/><Relationship Id="rId2101" Type="http://schemas.openxmlformats.org/officeDocument/2006/relationships/hyperlink" Target="https://www.sreality.cz/cs/v2/estates/1802810188" TargetMode="External"/><Relationship Id="rId3431" Type="http://schemas.openxmlformats.org/officeDocument/2006/relationships/hyperlink" Target="https://www.sreality.cz/cs/v2/estates/2174018380" TargetMode="External"/><Relationship Id="rId4762" Type="http://schemas.openxmlformats.org/officeDocument/2006/relationships/hyperlink" Target="https://www.sreality.cz/cs/v2/estates/980603724" TargetMode="External"/><Relationship Id="rId2102" Type="http://schemas.openxmlformats.org/officeDocument/2006/relationships/hyperlink" Target="https://www.sreality.cz/cs/v2/estates/435286860" TargetMode="External"/><Relationship Id="rId3434" Type="http://schemas.openxmlformats.org/officeDocument/2006/relationships/hyperlink" Target="https://www.sreality.cz/cs/v2/estates/2516746828" TargetMode="External"/><Relationship Id="rId4765" Type="http://schemas.openxmlformats.org/officeDocument/2006/relationships/hyperlink" Target="https://www.sreality.cz/cs/v2/estates/1900655436" TargetMode="External"/><Relationship Id="rId2103" Type="http://schemas.openxmlformats.org/officeDocument/2006/relationships/hyperlink" Target="https://www.sreality.cz/cs/v2/estates/1198957388" TargetMode="External"/><Relationship Id="rId3433" Type="http://schemas.openxmlformats.org/officeDocument/2006/relationships/hyperlink" Target="https://www.sreality.cz/cs/v2/estates/2408489804" TargetMode="External"/><Relationship Id="rId4764" Type="http://schemas.openxmlformats.org/officeDocument/2006/relationships/hyperlink" Target="https://www.sreality.cz/cs/v2/estates/80347724" TargetMode="External"/><Relationship Id="rId3425" Type="http://schemas.openxmlformats.org/officeDocument/2006/relationships/hyperlink" Target="https://www.sreality.cz/cs/v2/estates/2406347596" TargetMode="External"/><Relationship Id="rId4756" Type="http://schemas.openxmlformats.org/officeDocument/2006/relationships/hyperlink" Target="https://www.sreality.cz/cs/v2/estates/968684364" TargetMode="External"/><Relationship Id="rId3424" Type="http://schemas.openxmlformats.org/officeDocument/2006/relationships/hyperlink" Target="https://www.sreality.cz/cs/v2/estates/2963395404" TargetMode="External"/><Relationship Id="rId4755" Type="http://schemas.openxmlformats.org/officeDocument/2006/relationships/hyperlink" Target="https://www.sreality.cz/cs/v2/estates/2619507532" TargetMode="External"/><Relationship Id="rId3427" Type="http://schemas.openxmlformats.org/officeDocument/2006/relationships/hyperlink" Target="https://www.sreality.cz/cs/v2/estates/861774668" TargetMode="External"/><Relationship Id="rId4758" Type="http://schemas.openxmlformats.org/officeDocument/2006/relationships/hyperlink" Target="https://www.sreality.cz/cs/v2/estates/3169055564" TargetMode="External"/><Relationship Id="rId3426" Type="http://schemas.openxmlformats.org/officeDocument/2006/relationships/hyperlink" Target="https://www.sreality.cz/cs/v2/estates/2254676812" TargetMode="External"/><Relationship Id="rId4757" Type="http://schemas.openxmlformats.org/officeDocument/2006/relationships/hyperlink" Target="https://www.sreality.cz/cs/v2/estates/2801005388" TargetMode="External"/><Relationship Id="rId3429" Type="http://schemas.openxmlformats.org/officeDocument/2006/relationships/hyperlink" Target="https://www.sreality.cz/cs/v2/estates/1065321292" TargetMode="External"/><Relationship Id="rId3428" Type="http://schemas.openxmlformats.org/officeDocument/2006/relationships/hyperlink" Target="https://www.sreality.cz/cs/v2/estates/2669011788" TargetMode="External"/><Relationship Id="rId4759" Type="http://schemas.openxmlformats.org/officeDocument/2006/relationships/hyperlink" Target="https://www.sreality.cz/cs/v2/estates/1530979148" TargetMode="External"/><Relationship Id="rId4750" Type="http://schemas.openxmlformats.org/officeDocument/2006/relationships/hyperlink" Target="https://www.sreality.cz/cs/v2/estates/537494348" TargetMode="External"/><Relationship Id="rId3421" Type="http://schemas.openxmlformats.org/officeDocument/2006/relationships/hyperlink" Target="https://www.sreality.cz/cs/v2/estates/2533155660" TargetMode="External"/><Relationship Id="rId4752" Type="http://schemas.openxmlformats.org/officeDocument/2006/relationships/hyperlink" Target="https://www.sreality.cz/cs/v2/estates/607908684" TargetMode="External"/><Relationship Id="rId3420" Type="http://schemas.openxmlformats.org/officeDocument/2006/relationships/hyperlink" Target="https://www.sreality.cz/cs/v2/estates/2038841932" TargetMode="External"/><Relationship Id="rId4751" Type="http://schemas.openxmlformats.org/officeDocument/2006/relationships/hyperlink" Target="https://www.sreality.cz/cs/v2/estates/1879286604" TargetMode="External"/><Relationship Id="rId3423" Type="http://schemas.openxmlformats.org/officeDocument/2006/relationships/hyperlink" Target="https://www.sreality.cz/cs/v2/estates/2373927500" TargetMode="External"/><Relationship Id="rId4754" Type="http://schemas.openxmlformats.org/officeDocument/2006/relationships/hyperlink" Target="https://www.sreality.cz/cs/v2/estates/2250830668" TargetMode="External"/><Relationship Id="rId3422" Type="http://schemas.openxmlformats.org/officeDocument/2006/relationships/hyperlink" Target="https://www.sreality.cz/cs/v2/estates/2703315532" TargetMode="External"/><Relationship Id="rId4753" Type="http://schemas.openxmlformats.org/officeDocument/2006/relationships/hyperlink" Target="https://www.sreality.cz/cs/v2/estates/1588458316" TargetMode="External"/><Relationship Id="rId2126" Type="http://schemas.openxmlformats.org/officeDocument/2006/relationships/hyperlink" Target="https://www.sreality.cz/cs/v2/estates/2523079756" TargetMode="External"/><Relationship Id="rId3458" Type="http://schemas.openxmlformats.org/officeDocument/2006/relationships/hyperlink" Target="https://www.sreality.cz/cs/v2/estates/1237308236" TargetMode="External"/><Relationship Id="rId4789" Type="http://schemas.openxmlformats.org/officeDocument/2006/relationships/hyperlink" Target="https://www.sreality.cz/cs/v2/estates/368280396" TargetMode="External"/><Relationship Id="rId2127" Type="http://schemas.openxmlformats.org/officeDocument/2006/relationships/hyperlink" Target="https://www.sreality.cz/cs/v2/estates/3173569356" TargetMode="External"/><Relationship Id="rId3457" Type="http://schemas.openxmlformats.org/officeDocument/2006/relationships/hyperlink" Target="https://www.sreality.cz/cs/v2/estates/768725836" TargetMode="External"/><Relationship Id="rId4788" Type="http://schemas.openxmlformats.org/officeDocument/2006/relationships/hyperlink" Target="https://www.sreality.cz/cs/v2/estates/439771724" TargetMode="External"/><Relationship Id="rId2128" Type="http://schemas.openxmlformats.org/officeDocument/2006/relationships/hyperlink" Target="https://www.sreality.cz/cs/v2/estates/4172825164" TargetMode="External"/><Relationship Id="rId2129" Type="http://schemas.openxmlformats.org/officeDocument/2006/relationships/hyperlink" Target="https://www.sreality.cz/cs/v2/estates/322519628" TargetMode="External"/><Relationship Id="rId3459" Type="http://schemas.openxmlformats.org/officeDocument/2006/relationships/hyperlink" Target="https://www.sreality.cz/cs/v2/estates/332518220" TargetMode="External"/><Relationship Id="rId3450" Type="http://schemas.openxmlformats.org/officeDocument/2006/relationships/hyperlink" Target="https://www.sreality.cz/cs/v2/estates/494510924" TargetMode="External"/><Relationship Id="rId4781" Type="http://schemas.openxmlformats.org/officeDocument/2006/relationships/hyperlink" Target="https://www.sreality.cz/cs/v2/estates/715051852" TargetMode="External"/><Relationship Id="rId4780" Type="http://schemas.openxmlformats.org/officeDocument/2006/relationships/hyperlink" Target="https://www.sreality.cz/cs/v2/estates/1836241740" TargetMode="External"/><Relationship Id="rId2120" Type="http://schemas.openxmlformats.org/officeDocument/2006/relationships/hyperlink" Target="https://www.sreality.cz/cs/v2/estates/1163559756" TargetMode="External"/><Relationship Id="rId3452" Type="http://schemas.openxmlformats.org/officeDocument/2006/relationships/hyperlink" Target="https://www.sreality.cz/cs/v2/estates/124183372" TargetMode="External"/><Relationship Id="rId4783" Type="http://schemas.openxmlformats.org/officeDocument/2006/relationships/hyperlink" Target="https://www.sreality.cz/cs/v2/estates/2421625420" TargetMode="External"/><Relationship Id="rId2121" Type="http://schemas.openxmlformats.org/officeDocument/2006/relationships/hyperlink" Target="https://www.sreality.cz/cs/v2/estates/3312964428" TargetMode="External"/><Relationship Id="rId3451" Type="http://schemas.openxmlformats.org/officeDocument/2006/relationships/hyperlink" Target="https://www.sreality.cz/cs/v2/estates/2356077388" TargetMode="External"/><Relationship Id="rId4782" Type="http://schemas.openxmlformats.org/officeDocument/2006/relationships/hyperlink" Target="https://www.sreality.cz/cs/v2/estates/482116428" TargetMode="External"/><Relationship Id="rId2122" Type="http://schemas.openxmlformats.org/officeDocument/2006/relationships/hyperlink" Target="https://www.sreality.cz/cs/v2/estates/443011916" TargetMode="External"/><Relationship Id="rId3454" Type="http://schemas.openxmlformats.org/officeDocument/2006/relationships/hyperlink" Target="https://www.sreality.cz/cs/v2/estates/1858982732" TargetMode="External"/><Relationship Id="rId4785" Type="http://schemas.openxmlformats.org/officeDocument/2006/relationships/hyperlink" Target="https://www.sreality.cz/cs/v2/estates/1847857740" TargetMode="External"/><Relationship Id="rId2123" Type="http://schemas.openxmlformats.org/officeDocument/2006/relationships/hyperlink" Target="https://www.sreality.cz/cs/v2/estates/849130316" TargetMode="External"/><Relationship Id="rId3453" Type="http://schemas.openxmlformats.org/officeDocument/2006/relationships/hyperlink" Target="https://www.sreality.cz/cs/v2/estates/684577612" TargetMode="External"/><Relationship Id="rId4784" Type="http://schemas.openxmlformats.org/officeDocument/2006/relationships/hyperlink" Target="https://www.sreality.cz/cs/v2/estates/716792396" TargetMode="External"/><Relationship Id="rId2124" Type="http://schemas.openxmlformats.org/officeDocument/2006/relationships/hyperlink" Target="https://www.sreality.cz/cs/v2/estates/3149505356" TargetMode="External"/><Relationship Id="rId3456" Type="http://schemas.openxmlformats.org/officeDocument/2006/relationships/hyperlink" Target="https://www.sreality.cz/cs/v2/estates/1941795404" TargetMode="External"/><Relationship Id="rId4787" Type="http://schemas.openxmlformats.org/officeDocument/2006/relationships/hyperlink" Target="https://www.sreality.cz/cs/v2/estates/1618137932" TargetMode="External"/><Relationship Id="rId2125" Type="http://schemas.openxmlformats.org/officeDocument/2006/relationships/hyperlink" Target="https://www.sreality.cz/cs/v2/estates/2047099468" TargetMode="External"/><Relationship Id="rId3455" Type="http://schemas.openxmlformats.org/officeDocument/2006/relationships/hyperlink" Target="https://www.sreality.cz/cs/v2/estates/1825690444" TargetMode="External"/><Relationship Id="rId4786" Type="http://schemas.openxmlformats.org/officeDocument/2006/relationships/hyperlink" Target="https://www.sreality.cz/cs/v2/estates/2742211404" TargetMode="External"/><Relationship Id="rId2115" Type="http://schemas.openxmlformats.org/officeDocument/2006/relationships/hyperlink" Target="https://www.sreality.cz/cs/v2/estates/2791936844" TargetMode="External"/><Relationship Id="rId3447" Type="http://schemas.openxmlformats.org/officeDocument/2006/relationships/hyperlink" Target="https://www.sreality.cz/cs/v2/estates/3671184204" TargetMode="External"/><Relationship Id="rId4778" Type="http://schemas.openxmlformats.org/officeDocument/2006/relationships/hyperlink" Target="https://www.sreality.cz/cs/v2/estates/2675102540" TargetMode="External"/><Relationship Id="rId2116" Type="http://schemas.openxmlformats.org/officeDocument/2006/relationships/hyperlink" Target="https://www.sreality.cz/cs/v2/estates/1579656012" TargetMode="External"/><Relationship Id="rId3446" Type="http://schemas.openxmlformats.org/officeDocument/2006/relationships/hyperlink" Target="https://www.sreality.cz/cs/v2/estates/3191460684" TargetMode="External"/><Relationship Id="rId4777" Type="http://schemas.openxmlformats.org/officeDocument/2006/relationships/hyperlink" Target="https://www.sreality.cz/cs/v2/estates/1902420812" TargetMode="External"/><Relationship Id="rId2117" Type="http://schemas.openxmlformats.org/officeDocument/2006/relationships/hyperlink" Target="https://www.sreality.cz/cs/v2/estates/437166924" TargetMode="External"/><Relationship Id="rId3449" Type="http://schemas.openxmlformats.org/officeDocument/2006/relationships/hyperlink" Target="https://www.sreality.cz/cs/v2/estates/703365708" TargetMode="External"/><Relationship Id="rId2118" Type="http://schemas.openxmlformats.org/officeDocument/2006/relationships/hyperlink" Target="https://www.sreality.cz/cs/v2/estates/781820748" TargetMode="External"/><Relationship Id="rId3448" Type="http://schemas.openxmlformats.org/officeDocument/2006/relationships/hyperlink" Target="https://www.sreality.cz/cs/v2/estates/2614219596" TargetMode="External"/><Relationship Id="rId4779" Type="http://schemas.openxmlformats.org/officeDocument/2006/relationships/hyperlink" Target="https://www.sreality.cz/cs/v2/estates/3076842316" TargetMode="External"/><Relationship Id="rId2119" Type="http://schemas.openxmlformats.org/officeDocument/2006/relationships/hyperlink" Target="https://www.sreality.cz/cs/v2/estates/4118270796" TargetMode="External"/><Relationship Id="rId4770" Type="http://schemas.openxmlformats.org/officeDocument/2006/relationships/hyperlink" Target="https://www.sreality.cz/cs/v2/estates/2320527948" TargetMode="External"/><Relationship Id="rId3441" Type="http://schemas.openxmlformats.org/officeDocument/2006/relationships/hyperlink" Target="https://www.sreality.cz/cs/v2/estates/2713862732" TargetMode="External"/><Relationship Id="rId4772" Type="http://schemas.openxmlformats.org/officeDocument/2006/relationships/hyperlink" Target="https://www.sreality.cz/cs/v2/estates/2112811852" TargetMode="External"/><Relationship Id="rId2110" Type="http://schemas.openxmlformats.org/officeDocument/2006/relationships/hyperlink" Target="https://www.sreality.cz/cs/v2/estates/2490880844" TargetMode="External"/><Relationship Id="rId3440" Type="http://schemas.openxmlformats.org/officeDocument/2006/relationships/hyperlink" Target="https://www.sreality.cz/cs/v2/estates/1803825740" TargetMode="External"/><Relationship Id="rId4771" Type="http://schemas.openxmlformats.org/officeDocument/2006/relationships/hyperlink" Target="https://www.sreality.cz/cs/v2/estates/4176372300" TargetMode="External"/><Relationship Id="rId2111" Type="http://schemas.openxmlformats.org/officeDocument/2006/relationships/hyperlink" Target="https://www.sreality.cz/cs/v2/estates/2036474444" TargetMode="External"/><Relationship Id="rId3443" Type="http://schemas.openxmlformats.org/officeDocument/2006/relationships/hyperlink" Target="https://www.sreality.cz/cs/v2/estates/855167820" TargetMode="External"/><Relationship Id="rId4774" Type="http://schemas.openxmlformats.org/officeDocument/2006/relationships/hyperlink" Target="https://www.sreality.cz/cs/v2/estates/2843337548" TargetMode="External"/><Relationship Id="rId2112" Type="http://schemas.openxmlformats.org/officeDocument/2006/relationships/hyperlink" Target="https://www.sreality.cz/cs/v2/estates/833262412" TargetMode="External"/><Relationship Id="rId3442" Type="http://schemas.openxmlformats.org/officeDocument/2006/relationships/hyperlink" Target="https://www.sreality.cz/cs/v2/estates/4046213708" TargetMode="External"/><Relationship Id="rId4773" Type="http://schemas.openxmlformats.org/officeDocument/2006/relationships/hyperlink" Target="https://www.sreality.cz/cs/v2/estates/678613836" TargetMode="External"/><Relationship Id="rId2113" Type="http://schemas.openxmlformats.org/officeDocument/2006/relationships/hyperlink" Target="https://www.sreality.cz/cs/v2/estates/1782031180" TargetMode="External"/><Relationship Id="rId3445" Type="http://schemas.openxmlformats.org/officeDocument/2006/relationships/hyperlink" Target="https://www.sreality.cz/cs/v2/estates/3616727884" TargetMode="External"/><Relationship Id="rId4776" Type="http://schemas.openxmlformats.org/officeDocument/2006/relationships/hyperlink" Target="https://www.sreality.cz/cs/v2/estates/4094640716" TargetMode="External"/><Relationship Id="rId2114" Type="http://schemas.openxmlformats.org/officeDocument/2006/relationships/hyperlink" Target="https://www.sreality.cz/cs/v2/estates/718836556" TargetMode="External"/><Relationship Id="rId3444" Type="http://schemas.openxmlformats.org/officeDocument/2006/relationships/hyperlink" Target="https://www.sreality.cz/cs/v2/estates/1436668748" TargetMode="External"/><Relationship Id="rId4775" Type="http://schemas.openxmlformats.org/officeDocument/2006/relationships/hyperlink" Target="https://www.sreality.cz/cs/v2/estates/2138231628" TargetMode="External"/><Relationship Id="rId1730" Type="http://schemas.openxmlformats.org/officeDocument/2006/relationships/hyperlink" Target="https://www.sreality.cz/cs/v2/estates/3545121356" TargetMode="External"/><Relationship Id="rId14260" Type="http://schemas.openxmlformats.org/officeDocument/2006/relationships/hyperlink" Target="https://www.sreality.cz/cs/v2/estates/2487190348" TargetMode="External"/><Relationship Id="rId15591" Type="http://schemas.openxmlformats.org/officeDocument/2006/relationships/hyperlink" Target="https://www.sreality.cz/cs/v2/estates/1389863756" TargetMode="External"/><Relationship Id="rId1731" Type="http://schemas.openxmlformats.org/officeDocument/2006/relationships/hyperlink" Target="https://www.sreality.cz/cs/v2/estates/3721306956" TargetMode="External"/><Relationship Id="rId14261" Type="http://schemas.openxmlformats.org/officeDocument/2006/relationships/hyperlink" Target="https://www.sreality.cz/cs/v2/estates/2939126604" TargetMode="External"/><Relationship Id="rId15592" Type="http://schemas.openxmlformats.org/officeDocument/2006/relationships/hyperlink" Target="https://www.sreality.cz/cs/v2/estates/332899148" TargetMode="External"/><Relationship Id="rId1732" Type="http://schemas.openxmlformats.org/officeDocument/2006/relationships/hyperlink" Target="https://www.sreality.cz/cs/v2/estates/902751052" TargetMode="External"/><Relationship Id="rId14262" Type="http://schemas.openxmlformats.org/officeDocument/2006/relationships/hyperlink" Target="https://www.sreality.cz/cs/v2/estates/1412399948" TargetMode="External"/><Relationship Id="rId15593" Type="http://schemas.openxmlformats.org/officeDocument/2006/relationships/hyperlink" Target="https://www.sreality.cz/cs/v2/estates/551002956" TargetMode="External"/><Relationship Id="rId1733" Type="http://schemas.openxmlformats.org/officeDocument/2006/relationships/hyperlink" Target="https://www.sreality.cz/cs/v2/estates/1172562764" TargetMode="External"/><Relationship Id="rId14263" Type="http://schemas.openxmlformats.org/officeDocument/2006/relationships/hyperlink" Target="https://www.sreality.cz/cs/v2/estates/2234483532" TargetMode="External"/><Relationship Id="rId15594" Type="http://schemas.openxmlformats.org/officeDocument/2006/relationships/hyperlink" Target="https://www.sreality.cz/cs/v2/estates/2663010892" TargetMode="External"/><Relationship Id="rId1734" Type="http://schemas.openxmlformats.org/officeDocument/2006/relationships/hyperlink" Target="https://www.sreality.cz/cs/v2/estates/2508841804" TargetMode="External"/><Relationship Id="rId1735" Type="http://schemas.openxmlformats.org/officeDocument/2006/relationships/hyperlink" Target="https://www.sreality.cz/cs/v2/estates/2598097740" TargetMode="External"/><Relationship Id="rId1736" Type="http://schemas.openxmlformats.org/officeDocument/2006/relationships/hyperlink" Target="https://www.sreality.cz/cs/v2/estates/4117934924" TargetMode="External"/><Relationship Id="rId1737" Type="http://schemas.openxmlformats.org/officeDocument/2006/relationships/hyperlink" Target="https://www.sreality.cz/cs/v2/estates/1689051980" TargetMode="External"/><Relationship Id="rId15590" Type="http://schemas.openxmlformats.org/officeDocument/2006/relationships/hyperlink" Target="https://www.sreality.cz/cs/v2/estates/4292322124" TargetMode="External"/><Relationship Id="rId1738" Type="http://schemas.openxmlformats.org/officeDocument/2006/relationships/hyperlink" Target="https://www.sreality.cz/cs/v2/estates/2681684556" TargetMode="External"/><Relationship Id="rId1739" Type="http://schemas.openxmlformats.org/officeDocument/2006/relationships/hyperlink" Target="https://www.sreality.cz/cs/v2/estates/3477066572" TargetMode="External"/><Relationship Id="rId14257" Type="http://schemas.openxmlformats.org/officeDocument/2006/relationships/hyperlink" Target="https://www.sreality.cz/cs/v2/estates/3393160012" TargetMode="External"/><Relationship Id="rId15588" Type="http://schemas.openxmlformats.org/officeDocument/2006/relationships/hyperlink" Target="https://www.sreality.cz/cs/v2/estates/4174881612" TargetMode="External"/><Relationship Id="rId14258" Type="http://schemas.openxmlformats.org/officeDocument/2006/relationships/hyperlink" Target="https://www.sreality.cz/cs/v2/estates/2201895500" TargetMode="External"/><Relationship Id="rId15589" Type="http://schemas.openxmlformats.org/officeDocument/2006/relationships/hyperlink" Target="https://www.sreality.cz/cs/v2/estates/1775739724" TargetMode="External"/><Relationship Id="rId14259" Type="http://schemas.openxmlformats.org/officeDocument/2006/relationships/hyperlink" Target="https://www.sreality.cz/cs/v2/estates/874656332" TargetMode="External"/><Relationship Id="rId14253" Type="http://schemas.openxmlformats.org/officeDocument/2006/relationships/hyperlink" Target="https://www.sreality.cz/cs/v2/estates/3601420876" TargetMode="External"/><Relationship Id="rId15584" Type="http://schemas.openxmlformats.org/officeDocument/2006/relationships/hyperlink" Target="https://www.sreality.cz/cs/v2/estates/817341260" TargetMode="External"/><Relationship Id="rId14254" Type="http://schemas.openxmlformats.org/officeDocument/2006/relationships/hyperlink" Target="https://www.sreality.cz/cs/v2/estates/1489994572" TargetMode="External"/><Relationship Id="rId15585" Type="http://schemas.openxmlformats.org/officeDocument/2006/relationships/hyperlink" Target="https://www.sreality.cz/cs/v2/estates/3399983948" TargetMode="External"/><Relationship Id="rId14255" Type="http://schemas.openxmlformats.org/officeDocument/2006/relationships/hyperlink" Target="https://www.sreality.cz/cs/v2/estates/4212097868" TargetMode="External"/><Relationship Id="rId15586" Type="http://schemas.openxmlformats.org/officeDocument/2006/relationships/hyperlink" Target="https://www.sreality.cz/cs/v2/estates/1666229068" TargetMode="External"/><Relationship Id="rId14256" Type="http://schemas.openxmlformats.org/officeDocument/2006/relationships/hyperlink" Target="https://www.sreality.cz/cs/v2/estates/3557786444" TargetMode="External"/><Relationship Id="rId15587" Type="http://schemas.openxmlformats.org/officeDocument/2006/relationships/hyperlink" Target="https://www.sreality.cz/cs/v2/estates/137646668" TargetMode="External"/><Relationship Id="rId14271" Type="http://schemas.openxmlformats.org/officeDocument/2006/relationships/hyperlink" Target="https://www.sreality.cz/cs/v2/estates/3309015884" TargetMode="External"/><Relationship Id="rId1720" Type="http://schemas.openxmlformats.org/officeDocument/2006/relationships/hyperlink" Target="https://www.sreality.cz/cs/v2/estates/2002707276" TargetMode="External"/><Relationship Id="rId14272" Type="http://schemas.openxmlformats.org/officeDocument/2006/relationships/hyperlink" Target="https://www.sreality.cz/cs/v2/estates/142574412" TargetMode="External"/><Relationship Id="rId1721" Type="http://schemas.openxmlformats.org/officeDocument/2006/relationships/hyperlink" Target="https://www.sreality.cz/cs/v2/estates/3034899276" TargetMode="External"/><Relationship Id="rId14273" Type="http://schemas.openxmlformats.org/officeDocument/2006/relationships/hyperlink" Target="https://www.sreality.cz/cs/v2/estates/4068442956" TargetMode="External"/><Relationship Id="rId1722" Type="http://schemas.openxmlformats.org/officeDocument/2006/relationships/hyperlink" Target="https://www.sreality.cz/cs/v2/estates/2716357196" TargetMode="External"/><Relationship Id="rId14274" Type="http://schemas.openxmlformats.org/officeDocument/2006/relationships/hyperlink" Target="https://www.sreality.cz/cs/v2/estates/1869579084" TargetMode="External"/><Relationship Id="rId1723" Type="http://schemas.openxmlformats.org/officeDocument/2006/relationships/hyperlink" Target="https://www.sreality.cz/cs/v2/estates/406282828" TargetMode="External"/><Relationship Id="rId1724" Type="http://schemas.openxmlformats.org/officeDocument/2006/relationships/hyperlink" Target="https://www.sreality.cz/cs/v2/estates/610423372" TargetMode="External"/><Relationship Id="rId1725" Type="http://schemas.openxmlformats.org/officeDocument/2006/relationships/hyperlink" Target="https://www.sreality.cz/cs/v2/estates/3342099020" TargetMode="External"/><Relationship Id="rId1726" Type="http://schemas.openxmlformats.org/officeDocument/2006/relationships/hyperlink" Target="https://www.sreality.cz/cs/v2/estates/859824972" TargetMode="External"/><Relationship Id="rId14270" Type="http://schemas.openxmlformats.org/officeDocument/2006/relationships/hyperlink" Target="https://www.sreality.cz/cs/v2/estates/391086924" TargetMode="External"/><Relationship Id="rId1727" Type="http://schemas.openxmlformats.org/officeDocument/2006/relationships/hyperlink" Target="https://www.sreality.cz/cs/v2/estates/1622557260" TargetMode="External"/><Relationship Id="rId1728" Type="http://schemas.openxmlformats.org/officeDocument/2006/relationships/hyperlink" Target="https://www.sreality.cz/cs/v2/estates/2007384652" TargetMode="External"/><Relationship Id="rId1729" Type="http://schemas.openxmlformats.org/officeDocument/2006/relationships/hyperlink" Target="https://www.sreality.cz/cs/v2/estates/2611262284" TargetMode="External"/><Relationship Id="rId14268" Type="http://schemas.openxmlformats.org/officeDocument/2006/relationships/hyperlink" Target="https://www.sreality.cz/cs/v2/estates/3953501004" TargetMode="External"/><Relationship Id="rId15599" Type="http://schemas.openxmlformats.org/officeDocument/2006/relationships/hyperlink" Target="https://www.sreality.cz/cs/v2/estates/4126647116" TargetMode="External"/><Relationship Id="rId14269" Type="http://schemas.openxmlformats.org/officeDocument/2006/relationships/hyperlink" Target="https://www.sreality.cz/cs/v2/estates/2152694604" TargetMode="External"/><Relationship Id="rId14264" Type="http://schemas.openxmlformats.org/officeDocument/2006/relationships/hyperlink" Target="https://www.sreality.cz/cs/v2/estates/2908717900" TargetMode="External"/><Relationship Id="rId15595" Type="http://schemas.openxmlformats.org/officeDocument/2006/relationships/hyperlink" Target="https://www.sreality.cz/cs/v2/estates/638628428" TargetMode="External"/><Relationship Id="rId14265" Type="http://schemas.openxmlformats.org/officeDocument/2006/relationships/hyperlink" Target="https://www.sreality.cz/cs/v2/estates/1130333004" TargetMode="External"/><Relationship Id="rId15596" Type="http://schemas.openxmlformats.org/officeDocument/2006/relationships/hyperlink" Target="https://www.sreality.cz/cs/v2/estates/3281146444" TargetMode="External"/><Relationship Id="rId14266" Type="http://schemas.openxmlformats.org/officeDocument/2006/relationships/hyperlink" Target="https://www.sreality.cz/cs/v2/estates/4182737740" TargetMode="External"/><Relationship Id="rId15597" Type="http://schemas.openxmlformats.org/officeDocument/2006/relationships/hyperlink" Target="https://www.sreality.cz/cs/v2/estates/3754402636" TargetMode="External"/><Relationship Id="rId14267" Type="http://schemas.openxmlformats.org/officeDocument/2006/relationships/hyperlink" Target="https://www.sreality.cz/cs/v2/estates/3922961228" TargetMode="External"/><Relationship Id="rId15598" Type="http://schemas.openxmlformats.org/officeDocument/2006/relationships/hyperlink" Target="https://www.sreality.cz/cs/v2/estates/4143424332" TargetMode="External"/><Relationship Id="rId1752" Type="http://schemas.openxmlformats.org/officeDocument/2006/relationships/hyperlink" Target="https://www.sreality.cz/cs/v2/estates/221762380" TargetMode="External"/><Relationship Id="rId1753" Type="http://schemas.openxmlformats.org/officeDocument/2006/relationships/hyperlink" Target="https://www.sreality.cz/cs/v2/estates/3904303948" TargetMode="External"/><Relationship Id="rId15570" Type="http://schemas.openxmlformats.org/officeDocument/2006/relationships/hyperlink" Target="https://www.sreality.cz/cs/v2/estates/998081868" TargetMode="External"/><Relationship Id="rId1754" Type="http://schemas.openxmlformats.org/officeDocument/2006/relationships/hyperlink" Target="https://www.sreality.cz/cs/v2/estates/2975044428" TargetMode="External"/><Relationship Id="rId14240" Type="http://schemas.openxmlformats.org/officeDocument/2006/relationships/hyperlink" Target="https://www.sreality.cz/cs/v2/estates/3452633676" TargetMode="External"/><Relationship Id="rId15571" Type="http://schemas.openxmlformats.org/officeDocument/2006/relationships/hyperlink" Target="https://www.sreality.cz/cs/v2/estates/75317836" TargetMode="External"/><Relationship Id="rId1755" Type="http://schemas.openxmlformats.org/officeDocument/2006/relationships/hyperlink" Target="https://www.sreality.cz/cs/v2/estates/2789008204" TargetMode="External"/><Relationship Id="rId14241" Type="http://schemas.openxmlformats.org/officeDocument/2006/relationships/hyperlink" Target="https://www.sreality.cz/cs/v2/estates/2238612300" TargetMode="External"/><Relationship Id="rId15572" Type="http://schemas.openxmlformats.org/officeDocument/2006/relationships/hyperlink" Target="https://www.sreality.cz/cs/v2/estates/124166988" TargetMode="External"/><Relationship Id="rId1756" Type="http://schemas.openxmlformats.org/officeDocument/2006/relationships/hyperlink" Target="https://www.sreality.cz/cs/v2/estates/2660422476" TargetMode="External"/><Relationship Id="rId1757" Type="http://schemas.openxmlformats.org/officeDocument/2006/relationships/hyperlink" Target="https://www.sreality.cz/cs/v2/estates/2643030604" TargetMode="External"/><Relationship Id="rId1758" Type="http://schemas.openxmlformats.org/officeDocument/2006/relationships/hyperlink" Target="https://www.sreality.cz/cs/v2/estates/3315458892" TargetMode="External"/><Relationship Id="rId1759" Type="http://schemas.openxmlformats.org/officeDocument/2006/relationships/hyperlink" Target="https://www.sreality.cz/cs/v2/estates/1977869132" TargetMode="External"/><Relationship Id="rId14239" Type="http://schemas.openxmlformats.org/officeDocument/2006/relationships/hyperlink" Target="https://www.sreality.cz/cs/v2/estates/4286288716" TargetMode="External"/><Relationship Id="rId14235" Type="http://schemas.openxmlformats.org/officeDocument/2006/relationships/hyperlink" Target="https://www.sreality.cz/cs/v2/estates/4286288716" TargetMode="External"/><Relationship Id="rId15566" Type="http://schemas.openxmlformats.org/officeDocument/2006/relationships/hyperlink" Target="https://www.sreality.cz/cs/v2/estates/16692044" TargetMode="External"/><Relationship Id="rId16898" Type="http://schemas.openxmlformats.org/officeDocument/2006/relationships/hyperlink" Target="https://www.sreality.cz/cs/v2/estates/476992076" TargetMode="External"/><Relationship Id="rId14236" Type="http://schemas.openxmlformats.org/officeDocument/2006/relationships/hyperlink" Target="https://www.sreality.cz/cs/v2/estates/3452633676" TargetMode="External"/><Relationship Id="rId15567" Type="http://schemas.openxmlformats.org/officeDocument/2006/relationships/hyperlink" Target="https://www.sreality.cz/cs/v2/estates/3698762572" TargetMode="External"/><Relationship Id="rId16897" Type="http://schemas.openxmlformats.org/officeDocument/2006/relationships/hyperlink" Target="https://www.sreality.cz/cs/v2/estates/41370188" TargetMode="External"/><Relationship Id="rId14237" Type="http://schemas.openxmlformats.org/officeDocument/2006/relationships/hyperlink" Target="https://www.sreality.cz/cs/v2/estates/650941260" TargetMode="External"/><Relationship Id="rId15568" Type="http://schemas.openxmlformats.org/officeDocument/2006/relationships/hyperlink" Target="https://www.sreality.cz/cs/v2/estates/1366729548" TargetMode="External"/><Relationship Id="rId14238" Type="http://schemas.openxmlformats.org/officeDocument/2006/relationships/hyperlink" Target="https://www.sreality.cz/cs/v2/estates/3723797324" TargetMode="External"/><Relationship Id="rId15569" Type="http://schemas.openxmlformats.org/officeDocument/2006/relationships/hyperlink" Target="https://www.sreality.cz/cs/v2/estates/2688631372" TargetMode="External"/><Relationship Id="rId16899" Type="http://schemas.openxmlformats.org/officeDocument/2006/relationships/hyperlink" Target="https://www.sreality.cz/cs/v2/estates/4268180044" TargetMode="External"/><Relationship Id="rId14231" Type="http://schemas.openxmlformats.org/officeDocument/2006/relationships/hyperlink" Target="https://www.sreality.cz/cs/v2/estates/1093112652" TargetMode="External"/><Relationship Id="rId15562" Type="http://schemas.openxmlformats.org/officeDocument/2006/relationships/hyperlink" Target="https://www.sreality.cz/cs/v2/estates/2233901900" TargetMode="External"/><Relationship Id="rId16894" Type="http://schemas.openxmlformats.org/officeDocument/2006/relationships/hyperlink" Target="https://www.sreality.cz/cs/v2/estates/1917272652" TargetMode="External"/><Relationship Id="rId14232" Type="http://schemas.openxmlformats.org/officeDocument/2006/relationships/hyperlink" Target="https://www.sreality.cz/cs/v2/estates/2811908684" TargetMode="External"/><Relationship Id="rId15563" Type="http://schemas.openxmlformats.org/officeDocument/2006/relationships/hyperlink" Target="https://www.sreality.cz/cs/v2/estates/3509961292" TargetMode="External"/><Relationship Id="rId16893" Type="http://schemas.openxmlformats.org/officeDocument/2006/relationships/hyperlink" Target="https://www.sreality.cz/cs/v2/estates/3550614092" TargetMode="External"/><Relationship Id="rId1750" Type="http://schemas.openxmlformats.org/officeDocument/2006/relationships/hyperlink" Target="https://www.sreality.cz/cs/v2/estates/347423308" TargetMode="External"/><Relationship Id="rId14233" Type="http://schemas.openxmlformats.org/officeDocument/2006/relationships/hyperlink" Target="https://www.sreality.cz/cs/v2/estates/650941260" TargetMode="External"/><Relationship Id="rId15564" Type="http://schemas.openxmlformats.org/officeDocument/2006/relationships/hyperlink" Target="https://www.sreality.cz/cs/v2/estates/3326518092" TargetMode="External"/><Relationship Id="rId16896" Type="http://schemas.openxmlformats.org/officeDocument/2006/relationships/hyperlink" Target="https://www.sreality.cz/cs/v2/estates/3309781580" TargetMode="External"/><Relationship Id="rId1751" Type="http://schemas.openxmlformats.org/officeDocument/2006/relationships/hyperlink" Target="https://www.sreality.cz/cs/v2/estates/1027068748" TargetMode="External"/><Relationship Id="rId14234" Type="http://schemas.openxmlformats.org/officeDocument/2006/relationships/hyperlink" Target="https://www.sreality.cz/cs/v2/estates/3723797324" TargetMode="External"/><Relationship Id="rId15565" Type="http://schemas.openxmlformats.org/officeDocument/2006/relationships/hyperlink" Target="https://www.sreality.cz/cs/v2/estates/1476436812" TargetMode="External"/><Relationship Id="rId16895" Type="http://schemas.openxmlformats.org/officeDocument/2006/relationships/hyperlink" Target="https://www.sreality.cz/cs/v2/estates/3459576396" TargetMode="External"/><Relationship Id="rId1741" Type="http://schemas.openxmlformats.org/officeDocument/2006/relationships/hyperlink" Target="https://www.sreality.cz/cs/v2/estates/2408772428" TargetMode="External"/><Relationship Id="rId15580" Type="http://schemas.openxmlformats.org/officeDocument/2006/relationships/hyperlink" Target="https://www.sreality.cz/cs/v2/estates/1100456780" TargetMode="External"/><Relationship Id="rId1742" Type="http://schemas.openxmlformats.org/officeDocument/2006/relationships/hyperlink" Target="https://www.sreality.cz/cs/v2/estates/188207948" TargetMode="External"/><Relationship Id="rId14250" Type="http://schemas.openxmlformats.org/officeDocument/2006/relationships/hyperlink" Target="https://www.sreality.cz/cs/v2/estates/34628172" TargetMode="External"/><Relationship Id="rId15581" Type="http://schemas.openxmlformats.org/officeDocument/2006/relationships/hyperlink" Target="https://www.sreality.cz/cs/v2/estates/3331826508" TargetMode="External"/><Relationship Id="rId1743" Type="http://schemas.openxmlformats.org/officeDocument/2006/relationships/hyperlink" Target="https://www.sreality.cz/cs/v2/estates/240968524" TargetMode="External"/><Relationship Id="rId14251" Type="http://schemas.openxmlformats.org/officeDocument/2006/relationships/hyperlink" Target="https://www.sreality.cz/cs/v2/estates/4142891852" TargetMode="External"/><Relationship Id="rId15582" Type="http://schemas.openxmlformats.org/officeDocument/2006/relationships/hyperlink" Target="https://www.sreality.cz/cs/v2/estates/3753354060" TargetMode="External"/><Relationship Id="rId1744" Type="http://schemas.openxmlformats.org/officeDocument/2006/relationships/hyperlink" Target="https://www.sreality.cz/cs/v2/estates/2670084684" TargetMode="External"/><Relationship Id="rId14252" Type="http://schemas.openxmlformats.org/officeDocument/2006/relationships/hyperlink" Target="https://www.sreality.cz/cs/v2/estates/2065662796" TargetMode="External"/><Relationship Id="rId15583" Type="http://schemas.openxmlformats.org/officeDocument/2006/relationships/hyperlink" Target="https://www.sreality.cz/cs/v2/estates/3797021260" TargetMode="External"/><Relationship Id="rId1745" Type="http://schemas.openxmlformats.org/officeDocument/2006/relationships/hyperlink" Target="https://www.sreality.cz/cs/v2/estates/2408506188" TargetMode="External"/><Relationship Id="rId1746" Type="http://schemas.openxmlformats.org/officeDocument/2006/relationships/hyperlink" Target="https://www.sreality.cz/cs/v2/estates/1228395340" TargetMode="External"/><Relationship Id="rId1747" Type="http://schemas.openxmlformats.org/officeDocument/2006/relationships/hyperlink" Target="https://www.sreality.cz/cs/v2/estates/4039000652" TargetMode="External"/><Relationship Id="rId1748" Type="http://schemas.openxmlformats.org/officeDocument/2006/relationships/hyperlink" Target="https://www.sreality.cz/cs/v2/estates/3461690700" TargetMode="External"/><Relationship Id="rId1749" Type="http://schemas.openxmlformats.org/officeDocument/2006/relationships/hyperlink" Target="https://www.sreality.cz/cs/v2/estates/777618252" TargetMode="External"/><Relationship Id="rId14246" Type="http://schemas.openxmlformats.org/officeDocument/2006/relationships/hyperlink" Target="https://www.sreality.cz/cs/v2/estates/3690959692" TargetMode="External"/><Relationship Id="rId15577" Type="http://schemas.openxmlformats.org/officeDocument/2006/relationships/hyperlink" Target="https://www.sreality.cz/cs/v2/estates/539022156" TargetMode="External"/><Relationship Id="rId14247" Type="http://schemas.openxmlformats.org/officeDocument/2006/relationships/hyperlink" Target="https://www.sreality.cz/cs/v2/estates/3981853260" TargetMode="External"/><Relationship Id="rId15578" Type="http://schemas.openxmlformats.org/officeDocument/2006/relationships/hyperlink" Target="https://www.sreality.cz/cs/v2/estates/1011262284" TargetMode="External"/><Relationship Id="rId14248" Type="http://schemas.openxmlformats.org/officeDocument/2006/relationships/hyperlink" Target="https://www.sreality.cz/cs/v2/estates/1341096780" TargetMode="External"/><Relationship Id="rId15579" Type="http://schemas.openxmlformats.org/officeDocument/2006/relationships/hyperlink" Target="https://www.sreality.cz/cs/v2/estates/3253719628" TargetMode="External"/><Relationship Id="rId14249" Type="http://schemas.openxmlformats.org/officeDocument/2006/relationships/hyperlink" Target="https://www.sreality.cz/cs/v2/estates/871334732" TargetMode="External"/><Relationship Id="rId14242" Type="http://schemas.openxmlformats.org/officeDocument/2006/relationships/hyperlink" Target="https://www.sreality.cz/cs/v2/estates/359203404" TargetMode="External"/><Relationship Id="rId15573" Type="http://schemas.openxmlformats.org/officeDocument/2006/relationships/hyperlink" Target="https://www.sreality.cz/cs/v2/estates/1618109004" TargetMode="External"/><Relationship Id="rId14243" Type="http://schemas.openxmlformats.org/officeDocument/2006/relationships/hyperlink" Target="https://www.sreality.cz/cs/v2/estates/2289541964" TargetMode="External"/><Relationship Id="rId15574" Type="http://schemas.openxmlformats.org/officeDocument/2006/relationships/hyperlink" Target="https://www.sreality.cz/cs/v2/estates/4117914188" TargetMode="External"/><Relationship Id="rId14244" Type="http://schemas.openxmlformats.org/officeDocument/2006/relationships/hyperlink" Target="https://www.sreality.cz/cs/v2/estates/3864109900" TargetMode="External"/><Relationship Id="rId15575" Type="http://schemas.openxmlformats.org/officeDocument/2006/relationships/hyperlink" Target="https://www.sreality.cz/cs/v2/estates/2602763596" TargetMode="External"/><Relationship Id="rId1740" Type="http://schemas.openxmlformats.org/officeDocument/2006/relationships/hyperlink" Target="https://www.sreality.cz/cs/v2/estates/1405547340" TargetMode="External"/><Relationship Id="rId14245" Type="http://schemas.openxmlformats.org/officeDocument/2006/relationships/hyperlink" Target="https://www.sreality.cz/cs/v2/estates/1761575756" TargetMode="External"/><Relationship Id="rId15576" Type="http://schemas.openxmlformats.org/officeDocument/2006/relationships/hyperlink" Target="https://www.sreality.cz/cs/v2/estates/177709900" TargetMode="External"/><Relationship Id="rId14297" Type="http://schemas.openxmlformats.org/officeDocument/2006/relationships/hyperlink" Target="https://www.sreality.cz/cs/v2/estates/2262336332" TargetMode="External"/><Relationship Id="rId14298" Type="http://schemas.openxmlformats.org/officeDocument/2006/relationships/hyperlink" Target="https://www.sreality.cz/cs/v2/estates/1708688204" TargetMode="External"/><Relationship Id="rId14299" Type="http://schemas.openxmlformats.org/officeDocument/2006/relationships/hyperlink" Target="https://www.sreality.cz/cs/v2/estates/3922232140" TargetMode="External"/><Relationship Id="rId14282" Type="http://schemas.openxmlformats.org/officeDocument/2006/relationships/hyperlink" Target="https://www.sreality.cz/cs/v2/estates/51266124" TargetMode="External"/><Relationship Id="rId14283" Type="http://schemas.openxmlformats.org/officeDocument/2006/relationships/hyperlink" Target="https://www.sreality.cz/cs/v2/estates/2332983884" TargetMode="External"/><Relationship Id="rId1710" Type="http://schemas.openxmlformats.org/officeDocument/2006/relationships/hyperlink" Target="https://www.sreality.cz/cs/v2/estates/3533902412" TargetMode="External"/><Relationship Id="rId14284" Type="http://schemas.openxmlformats.org/officeDocument/2006/relationships/hyperlink" Target="https://www.sreality.cz/cs/v2/estates/3468198732" TargetMode="External"/><Relationship Id="rId1711" Type="http://schemas.openxmlformats.org/officeDocument/2006/relationships/hyperlink" Target="https://www.sreality.cz/cs/v2/estates/2198328140" TargetMode="External"/><Relationship Id="rId14285" Type="http://schemas.openxmlformats.org/officeDocument/2006/relationships/hyperlink" Target="https://www.sreality.cz/cs/v2/estates/12092236" TargetMode="External"/><Relationship Id="rId1712" Type="http://schemas.openxmlformats.org/officeDocument/2006/relationships/hyperlink" Target="https://www.sreality.cz/cs/v2/estates/477799244" TargetMode="External"/><Relationship Id="rId1713" Type="http://schemas.openxmlformats.org/officeDocument/2006/relationships/hyperlink" Target="https://www.sreality.cz/cs/v2/estates/3758609228" TargetMode="External"/><Relationship Id="rId1714" Type="http://schemas.openxmlformats.org/officeDocument/2006/relationships/hyperlink" Target="https://www.sreality.cz/cs/v2/estates/17290060" TargetMode="External"/><Relationship Id="rId14280" Type="http://schemas.openxmlformats.org/officeDocument/2006/relationships/hyperlink" Target="https://www.sreality.cz/cs/v2/estates/3246949196" TargetMode="External"/><Relationship Id="rId1715" Type="http://schemas.openxmlformats.org/officeDocument/2006/relationships/hyperlink" Target="https://www.sreality.cz/cs/v2/estates/307819340" TargetMode="External"/><Relationship Id="rId14281" Type="http://schemas.openxmlformats.org/officeDocument/2006/relationships/hyperlink" Target="https://www.sreality.cz/cs/v2/estates/1200128844" TargetMode="External"/><Relationship Id="rId1716" Type="http://schemas.openxmlformats.org/officeDocument/2006/relationships/hyperlink" Target="https://www.sreality.cz/cs/v2/estates/1350935372" TargetMode="External"/><Relationship Id="rId1717" Type="http://schemas.openxmlformats.org/officeDocument/2006/relationships/hyperlink" Target="https://www.sreality.cz/cs/v2/estates/3878347596" TargetMode="External"/><Relationship Id="rId1718" Type="http://schemas.openxmlformats.org/officeDocument/2006/relationships/hyperlink" Target="https://www.sreality.cz/cs/v2/estates/3074790220" TargetMode="External"/><Relationship Id="rId1719" Type="http://schemas.openxmlformats.org/officeDocument/2006/relationships/hyperlink" Target="https://www.sreality.cz/cs/v2/estates/654824268" TargetMode="External"/><Relationship Id="rId14279" Type="http://schemas.openxmlformats.org/officeDocument/2006/relationships/hyperlink" Target="https://www.sreality.cz/cs/v2/estates/3975750220" TargetMode="External"/><Relationship Id="rId14275" Type="http://schemas.openxmlformats.org/officeDocument/2006/relationships/hyperlink" Target="https://www.sreality.cz/cs/v2/estates/186352460" TargetMode="External"/><Relationship Id="rId14276" Type="http://schemas.openxmlformats.org/officeDocument/2006/relationships/hyperlink" Target="https://www.sreality.cz/cs/v2/estates/3951592268" TargetMode="External"/><Relationship Id="rId14277" Type="http://schemas.openxmlformats.org/officeDocument/2006/relationships/hyperlink" Target="https://www.sreality.cz/cs/v2/estates/780698444" TargetMode="External"/><Relationship Id="rId14278" Type="http://schemas.openxmlformats.org/officeDocument/2006/relationships/hyperlink" Target="https://www.sreality.cz/cs/v2/estates/2244366924" TargetMode="External"/><Relationship Id="rId14293" Type="http://schemas.openxmlformats.org/officeDocument/2006/relationships/hyperlink" Target="https://www.sreality.cz/cs/v2/estates/4292379468" TargetMode="External"/><Relationship Id="rId14294" Type="http://schemas.openxmlformats.org/officeDocument/2006/relationships/hyperlink" Target="https://www.sreality.cz/cs/v2/estates/3717923404" TargetMode="External"/><Relationship Id="rId14295" Type="http://schemas.openxmlformats.org/officeDocument/2006/relationships/hyperlink" Target="https://www.sreality.cz/cs/v2/estates/297775948" TargetMode="External"/><Relationship Id="rId1700" Type="http://schemas.openxmlformats.org/officeDocument/2006/relationships/hyperlink" Target="https://www.sreality.cz/cs/v2/estates/1234625356" TargetMode="External"/><Relationship Id="rId14296" Type="http://schemas.openxmlformats.org/officeDocument/2006/relationships/hyperlink" Target="https://www.sreality.cz/cs/v2/estates/763003724" TargetMode="External"/><Relationship Id="rId1701" Type="http://schemas.openxmlformats.org/officeDocument/2006/relationships/hyperlink" Target="https://www.sreality.cz/cs/v2/estates/1956246348" TargetMode="External"/><Relationship Id="rId1702" Type="http://schemas.openxmlformats.org/officeDocument/2006/relationships/hyperlink" Target="https://www.sreality.cz/cs/v2/estates/2074329676" TargetMode="External"/><Relationship Id="rId14290" Type="http://schemas.openxmlformats.org/officeDocument/2006/relationships/hyperlink" Target="https://www.sreality.cz/cs/v2/estates/3842531916" TargetMode="External"/><Relationship Id="rId1703" Type="http://schemas.openxmlformats.org/officeDocument/2006/relationships/hyperlink" Target="https://www.sreality.cz/cs/v2/estates/4046775116" TargetMode="External"/><Relationship Id="rId14291" Type="http://schemas.openxmlformats.org/officeDocument/2006/relationships/hyperlink" Target="https://www.sreality.cz/cs/v2/estates/148407116" TargetMode="External"/><Relationship Id="rId1704" Type="http://schemas.openxmlformats.org/officeDocument/2006/relationships/hyperlink" Target="https://www.sreality.cz/cs/v2/estates/2748953420" TargetMode="External"/><Relationship Id="rId14292" Type="http://schemas.openxmlformats.org/officeDocument/2006/relationships/hyperlink" Target="https://www.sreality.cz/cs/v2/estates/3814105932" TargetMode="External"/><Relationship Id="rId1705" Type="http://schemas.openxmlformats.org/officeDocument/2006/relationships/hyperlink" Target="https://www.sreality.cz/cs/v2/estates/2576134988" TargetMode="External"/><Relationship Id="rId1706" Type="http://schemas.openxmlformats.org/officeDocument/2006/relationships/hyperlink" Target="https://www.sreality.cz/cs/v2/estates/416592716" TargetMode="External"/><Relationship Id="rId1707" Type="http://schemas.openxmlformats.org/officeDocument/2006/relationships/hyperlink" Target="https://www.sreality.cz/cs/v2/estates/3300565836" TargetMode="External"/><Relationship Id="rId1708" Type="http://schemas.openxmlformats.org/officeDocument/2006/relationships/hyperlink" Target="https://www.sreality.cz/cs/v2/estates/3533951820" TargetMode="External"/><Relationship Id="rId1709" Type="http://schemas.openxmlformats.org/officeDocument/2006/relationships/hyperlink" Target="https://www.sreality.cz/cs/v2/estates/3003634508" TargetMode="External"/><Relationship Id="rId14286" Type="http://schemas.openxmlformats.org/officeDocument/2006/relationships/hyperlink" Target="https://www.sreality.cz/cs/v2/estates/2696446796" TargetMode="External"/><Relationship Id="rId14287" Type="http://schemas.openxmlformats.org/officeDocument/2006/relationships/hyperlink" Target="https://www.sreality.cz/cs/v2/estates/1838760524" TargetMode="External"/><Relationship Id="rId14288" Type="http://schemas.openxmlformats.org/officeDocument/2006/relationships/hyperlink" Target="https://www.sreality.cz/cs/v2/estates/279479116" TargetMode="External"/><Relationship Id="rId14289" Type="http://schemas.openxmlformats.org/officeDocument/2006/relationships/hyperlink" Target="https://www.sreality.cz/cs/v2/estates/2779284300" TargetMode="External"/><Relationship Id="rId15629" Type="http://schemas.openxmlformats.org/officeDocument/2006/relationships/hyperlink" Target="https://www.sreality.cz/cs/v2/estates/3613893452" TargetMode="External"/><Relationship Id="rId15625" Type="http://schemas.openxmlformats.org/officeDocument/2006/relationships/hyperlink" Target="https://www.sreality.cz/cs/v2/estates/3278349132" TargetMode="External"/><Relationship Id="rId16957" Type="http://schemas.openxmlformats.org/officeDocument/2006/relationships/hyperlink" Target="https://www.sreality.cz/cs/v2/estates/2626830924" TargetMode="External"/><Relationship Id="rId15626" Type="http://schemas.openxmlformats.org/officeDocument/2006/relationships/hyperlink" Target="https://www.sreality.cz/cs/v2/estates/3731116620" TargetMode="External"/><Relationship Id="rId16956" Type="http://schemas.openxmlformats.org/officeDocument/2006/relationships/hyperlink" Target="https://www.sreality.cz/cs/v2/estates/4074197580" TargetMode="External"/><Relationship Id="rId15627" Type="http://schemas.openxmlformats.org/officeDocument/2006/relationships/hyperlink" Target="https://www.sreality.cz/cs/v2/estates/2439488332" TargetMode="External"/><Relationship Id="rId16959" Type="http://schemas.openxmlformats.org/officeDocument/2006/relationships/hyperlink" Target="https://www.sreality.cz/cs/v2/estates/1722958412" TargetMode="External"/><Relationship Id="rId15628" Type="http://schemas.openxmlformats.org/officeDocument/2006/relationships/hyperlink" Target="https://www.sreality.cz/cs/v2/estates/3022828364" TargetMode="External"/><Relationship Id="rId16958" Type="http://schemas.openxmlformats.org/officeDocument/2006/relationships/hyperlink" Target="https://www.sreality.cz/cs/v2/estates/2466316876" TargetMode="External"/><Relationship Id="rId15621" Type="http://schemas.openxmlformats.org/officeDocument/2006/relationships/hyperlink" Target="https://www.sreality.cz/cs/v2/estates/2542092876" TargetMode="External"/><Relationship Id="rId16953" Type="http://schemas.openxmlformats.org/officeDocument/2006/relationships/hyperlink" Target="https://www.sreality.cz/cs/v2/estates/1878704716" TargetMode="External"/><Relationship Id="rId15622" Type="http://schemas.openxmlformats.org/officeDocument/2006/relationships/hyperlink" Target="https://www.sreality.cz/cs/v2/estates/1502237260" TargetMode="External"/><Relationship Id="rId16952" Type="http://schemas.openxmlformats.org/officeDocument/2006/relationships/hyperlink" Target="https://www.sreality.cz/cs/v2/estates/4235280972" TargetMode="External"/><Relationship Id="rId15623" Type="http://schemas.openxmlformats.org/officeDocument/2006/relationships/hyperlink" Target="https://www.sreality.cz/cs/v2/estates/4244661580" TargetMode="External"/><Relationship Id="rId16955" Type="http://schemas.openxmlformats.org/officeDocument/2006/relationships/hyperlink" Target="https://www.sreality.cz/cs/v2/estates/2002862668" TargetMode="External"/><Relationship Id="rId15624" Type="http://schemas.openxmlformats.org/officeDocument/2006/relationships/hyperlink" Target="https://www.sreality.cz/cs/v2/estates/4111659596" TargetMode="External"/><Relationship Id="rId16954" Type="http://schemas.openxmlformats.org/officeDocument/2006/relationships/hyperlink" Target="https://www.sreality.cz/cs/v2/estates/3832627788" TargetMode="External"/><Relationship Id="rId16951" Type="http://schemas.openxmlformats.org/officeDocument/2006/relationships/hyperlink" Target="https://www.sreality.cz/cs/v2/estates/3144761932" TargetMode="External"/><Relationship Id="rId15620" Type="http://schemas.openxmlformats.org/officeDocument/2006/relationships/hyperlink" Target="https://www.sreality.cz/cs/v2/estates/2679968332" TargetMode="External"/><Relationship Id="rId16950" Type="http://schemas.openxmlformats.org/officeDocument/2006/relationships/hyperlink" Target="https://www.sreality.cz/cs/v2/estates/742474316" TargetMode="External"/><Relationship Id="rId14309" Type="http://schemas.openxmlformats.org/officeDocument/2006/relationships/hyperlink" Target="https://www.sreality.cz/cs/v2/estates/4058547020" TargetMode="External"/><Relationship Id="rId14305" Type="http://schemas.openxmlformats.org/officeDocument/2006/relationships/hyperlink" Target="https://www.sreality.cz/cs/v2/estates/2348319564" TargetMode="External"/><Relationship Id="rId15636" Type="http://schemas.openxmlformats.org/officeDocument/2006/relationships/hyperlink" Target="https://www.sreality.cz/cs/v2/estates/3113263948" TargetMode="External"/><Relationship Id="rId16968" Type="http://schemas.openxmlformats.org/officeDocument/2006/relationships/hyperlink" Target="https://www.sreality.cz/cs/v2/estates/3173073484" TargetMode="External"/><Relationship Id="rId14306" Type="http://schemas.openxmlformats.org/officeDocument/2006/relationships/hyperlink" Target="https://www.sreality.cz/cs/v2/estates/2901967692" TargetMode="External"/><Relationship Id="rId15637" Type="http://schemas.openxmlformats.org/officeDocument/2006/relationships/hyperlink" Target="https://www.sreality.cz/cs/v2/estates/1504551756" TargetMode="External"/><Relationship Id="rId16967" Type="http://schemas.openxmlformats.org/officeDocument/2006/relationships/hyperlink" Target="https://www.sreality.cz/cs/v2/estates/3125887564" TargetMode="External"/><Relationship Id="rId14307" Type="http://schemas.openxmlformats.org/officeDocument/2006/relationships/hyperlink" Target="https://www.sreality.cz/cs/v2/estates/1123582796" TargetMode="External"/><Relationship Id="rId15638" Type="http://schemas.openxmlformats.org/officeDocument/2006/relationships/hyperlink" Target="https://www.sreality.cz/cs/v2/estates/3879576396" TargetMode="External"/><Relationship Id="rId14308" Type="http://schemas.openxmlformats.org/officeDocument/2006/relationships/hyperlink" Target="https://www.sreality.cz/cs/v2/estates/871015244" TargetMode="External"/><Relationship Id="rId15639" Type="http://schemas.openxmlformats.org/officeDocument/2006/relationships/hyperlink" Target="https://www.sreality.cz/cs/v2/estates/3710116428" TargetMode="External"/><Relationship Id="rId16969" Type="http://schemas.openxmlformats.org/officeDocument/2006/relationships/hyperlink" Target="https://www.sreality.cz/cs/v2/estates/2764194380" TargetMode="External"/><Relationship Id="rId14301" Type="http://schemas.openxmlformats.org/officeDocument/2006/relationships/hyperlink" Target="https://www.sreality.cz/cs/v2/estates/319775308" TargetMode="External"/><Relationship Id="rId15632" Type="http://schemas.openxmlformats.org/officeDocument/2006/relationships/hyperlink" Target="https://www.sreality.cz/cs/v2/estates/1264431948" TargetMode="External"/><Relationship Id="rId16964" Type="http://schemas.openxmlformats.org/officeDocument/2006/relationships/hyperlink" Target="https://www.sreality.cz/cs/v2/estates/146948684" TargetMode="External"/><Relationship Id="rId14302" Type="http://schemas.openxmlformats.org/officeDocument/2006/relationships/hyperlink" Target="https://www.sreality.cz/cs/v2/estates/2403414604" TargetMode="External"/><Relationship Id="rId15633" Type="http://schemas.openxmlformats.org/officeDocument/2006/relationships/hyperlink" Target="https://www.sreality.cz/cs/v2/estates/2893591372" TargetMode="External"/><Relationship Id="rId16963" Type="http://schemas.openxmlformats.org/officeDocument/2006/relationships/hyperlink" Target="https://www.sreality.cz/cs/v2/estates/734151244" TargetMode="External"/><Relationship Id="rId14303" Type="http://schemas.openxmlformats.org/officeDocument/2006/relationships/hyperlink" Target="https://www.sreality.cz/cs/v2/estates/4157113164" TargetMode="External"/><Relationship Id="rId15634" Type="http://schemas.openxmlformats.org/officeDocument/2006/relationships/hyperlink" Target="https://www.sreality.cz/cs/v2/estates/2864231244" TargetMode="External"/><Relationship Id="rId16966" Type="http://schemas.openxmlformats.org/officeDocument/2006/relationships/hyperlink" Target="https://www.sreality.cz/cs/v2/estates/2079408716" TargetMode="External"/><Relationship Id="rId14304" Type="http://schemas.openxmlformats.org/officeDocument/2006/relationships/hyperlink" Target="https://www.sreality.cz/cs/v2/estates/1839760204" TargetMode="External"/><Relationship Id="rId15635" Type="http://schemas.openxmlformats.org/officeDocument/2006/relationships/hyperlink" Target="https://www.sreality.cz/cs/v2/estates/3739959884" TargetMode="External"/><Relationship Id="rId16965" Type="http://schemas.openxmlformats.org/officeDocument/2006/relationships/hyperlink" Target="https://www.sreality.cz/cs/v2/estates/2014962508" TargetMode="External"/><Relationship Id="rId16960" Type="http://schemas.openxmlformats.org/officeDocument/2006/relationships/hyperlink" Target="https://www.sreality.cz/cs/v2/estates/631390796" TargetMode="External"/><Relationship Id="rId15630" Type="http://schemas.openxmlformats.org/officeDocument/2006/relationships/hyperlink" Target="https://www.sreality.cz/cs/v2/estates/4161098316" TargetMode="External"/><Relationship Id="rId16962" Type="http://schemas.openxmlformats.org/officeDocument/2006/relationships/hyperlink" Target="https://www.sreality.cz/cs/v2/estates/3084010060" TargetMode="External"/><Relationship Id="rId14300" Type="http://schemas.openxmlformats.org/officeDocument/2006/relationships/hyperlink" Target="https://www.sreality.cz/cs/v2/estates/1573421900" TargetMode="External"/><Relationship Id="rId15631" Type="http://schemas.openxmlformats.org/officeDocument/2006/relationships/hyperlink" Target="https://www.sreality.cz/cs/v2/estates/3912807244" TargetMode="External"/><Relationship Id="rId16961" Type="http://schemas.openxmlformats.org/officeDocument/2006/relationships/hyperlink" Target="https://www.sreality.cz/cs/v2/estates/1121075788" TargetMode="External"/><Relationship Id="rId15607" Type="http://schemas.openxmlformats.org/officeDocument/2006/relationships/hyperlink" Target="https://www.sreality.cz/cs/v2/estates/2302124876" TargetMode="External"/><Relationship Id="rId16939" Type="http://schemas.openxmlformats.org/officeDocument/2006/relationships/hyperlink" Target="https://www.sreality.cz/cs/v2/estates/3404382796" TargetMode="External"/><Relationship Id="rId15608" Type="http://schemas.openxmlformats.org/officeDocument/2006/relationships/hyperlink" Target="https://www.sreality.cz/cs/v2/estates/1388380748" TargetMode="External"/><Relationship Id="rId16938" Type="http://schemas.openxmlformats.org/officeDocument/2006/relationships/hyperlink" Target="https://www.sreality.cz/cs/v2/estates/2295415372" TargetMode="External"/><Relationship Id="rId15609" Type="http://schemas.openxmlformats.org/officeDocument/2006/relationships/hyperlink" Target="https://www.sreality.cz/cs/v2/estates/2841092940" TargetMode="External"/><Relationship Id="rId15603" Type="http://schemas.openxmlformats.org/officeDocument/2006/relationships/hyperlink" Target="https://www.sreality.cz/cs/v2/estates/14230860" TargetMode="External"/><Relationship Id="rId16935" Type="http://schemas.openxmlformats.org/officeDocument/2006/relationships/hyperlink" Target="https://www.sreality.cz/cs/v2/estates/2692825676" TargetMode="External"/><Relationship Id="rId15604" Type="http://schemas.openxmlformats.org/officeDocument/2006/relationships/hyperlink" Target="https://www.sreality.cz/cs/v2/estates/386376524" TargetMode="External"/><Relationship Id="rId16934" Type="http://schemas.openxmlformats.org/officeDocument/2006/relationships/hyperlink" Target="https://www.sreality.cz/cs/v2/estates/1937850956" TargetMode="External"/><Relationship Id="rId15605" Type="http://schemas.openxmlformats.org/officeDocument/2006/relationships/hyperlink" Target="https://www.sreality.cz/cs/v2/estates/2604114764" TargetMode="External"/><Relationship Id="rId16937" Type="http://schemas.openxmlformats.org/officeDocument/2006/relationships/hyperlink" Target="https://www.sreality.cz/cs/v2/estates/832651852" TargetMode="External"/><Relationship Id="rId15606" Type="http://schemas.openxmlformats.org/officeDocument/2006/relationships/hyperlink" Target="https://www.sreality.cz/cs/v2/estates/1480041292" TargetMode="External"/><Relationship Id="rId16936" Type="http://schemas.openxmlformats.org/officeDocument/2006/relationships/hyperlink" Target="https://www.sreality.cz/cs/v2/estates/3013689932" TargetMode="External"/><Relationship Id="rId16931" Type="http://schemas.openxmlformats.org/officeDocument/2006/relationships/hyperlink" Target="https://www.sreality.cz/cs/v2/estates/1720795724" TargetMode="External"/><Relationship Id="rId15600" Type="http://schemas.openxmlformats.org/officeDocument/2006/relationships/hyperlink" Target="https://www.sreality.cz/cs/v2/estates/2951193420" TargetMode="External"/><Relationship Id="rId16930" Type="http://schemas.openxmlformats.org/officeDocument/2006/relationships/hyperlink" Target="https://www.sreality.cz/cs/v2/estates/1771127372" TargetMode="External"/><Relationship Id="rId15601" Type="http://schemas.openxmlformats.org/officeDocument/2006/relationships/hyperlink" Target="https://www.sreality.cz/cs/v2/estates/718099020" TargetMode="External"/><Relationship Id="rId16933" Type="http://schemas.openxmlformats.org/officeDocument/2006/relationships/hyperlink" Target="https://www.sreality.cz/cs/v2/estates/2877375052" TargetMode="External"/><Relationship Id="rId15602" Type="http://schemas.openxmlformats.org/officeDocument/2006/relationships/hyperlink" Target="https://www.sreality.cz/cs/v2/estates/3524764492" TargetMode="External"/><Relationship Id="rId16932" Type="http://schemas.openxmlformats.org/officeDocument/2006/relationships/hyperlink" Target="https://www.sreality.cz/cs/v2/estates/1704018508" TargetMode="External"/><Relationship Id="rId15618" Type="http://schemas.openxmlformats.org/officeDocument/2006/relationships/hyperlink" Target="https://www.sreality.cz/cs/v2/estates/1652007756" TargetMode="External"/><Relationship Id="rId15619" Type="http://schemas.openxmlformats.org/officeDocument/2006/relationships/hyperlink" Target="https://www.sreality.cz/cs/v2/estates/3531055948" TargetMode="External"/><Relationship Id="rId16949" Type="http://schemas.openxmlformats.org/officeDocument/2006/relationships/hyperlink" Target="https://www.sreality.cz/cs/v2/estates/2285978188" TargetMode="External"/><Relationship Id="rId15614" Type="http://schemas.openxmlformats.org/officeDocument/2006/relationships/hyperlink" Target="https://www.sreality.cz/cs/v2/estates/2566959948" TargetMode="External"/><Relationship Id="rId16946" Type="http://schemas.openxmlformats.org/officeDocument/2006/relationships/hyperlink" Target="https://www.sreality.cz/cs/v2/estates/3452752460" TargetMode="External"/><Relationship Id="rId15615" Type="http://schemas.openxmlformats.org/officeDocument/2006/relationships/hyperlink" Target="https://www.sreality.cz/cs/v2/estates/3431314252" TargetMode="External"/><Relationship Id="rId16945" Type="http://schemas.openxmlformats.org/officeDocument/2006/relationships/hyperlink" Target="https://www.sreality.cz/cs/v2/estates/349979212" TargetMode="External"/><Relationship Id="rId15616" Type="http://schemas.openxmlformats.org/officeDocument/2006/relationships/hyperlink" Target="https://www.sreality.cz/cs/v2/estates/3448726860" TargetMode="External"/><Relationship Id="rId16948" Type="http://schemas.openxmlformats.org/officeDocument/2006/relationships/hyperlink" Target="https://www.sreality.cz/cs/v2/estates/2538685004" TargetMode="External"/><Relationship Id="rId15617" Type="http://schemas.openxmlformats.org/officeDocument/2006/relationships/hyperlink" Target="https://www.sreality.cz/cs/v2/estates/357016396" TargetMode="External"/><Relationship Id="rId16947" Type="http://schemas.openxmlformats.org/officeDocument/2006/relationships/hyperlink" Target="https://www.sreality.cz/cs/v2/estates/3981525580" TargetMode="External"/><Relationship Id="rId15610" Type="http://schemas.openxmlformats.org/officeDocument/2006/relationships/hyperlink" Target="https://www.sreality.cz/cs/v2/estates/49734220" TargetMode="External"/><Relationship Id="rId16942" Type="http://schemas.openxmlformats.org/officeDocument/2006/relationships/hyperlink" Target="https://www.sreality.cz/cs/v2/estates/672219724" TargetMode="External"/><Relationship Id="rId15611" Type="http://schemas.openxmlformats.org/officeDocument/2006/relationships/hyperlink" Target="https://www.sreality.cz/cs/v2/estates/3782881868" TargetMode="External"/><Relationship Id="rId16941" Type="http://schemas.openxmlformats.org/officeDocument/2006/relationships/hyperlink" Target="https://www.sreality.cz/cs/v2/estates/340923724" TargetMode="External"/><Relationship Id="rId15612" Type="http://schemas.openxmlformats.org/officeDocument/2006/relationships/hyperlink" Target="https://www.sreality.cz/cs/v2/estates/3599835724" TargetMode="External"/><Relationship Id="rId16944" Type="http://schemas.openxmlformats.org/officeDocument/2006/relationships/hyperlink" Target="https://www.sreality.cz/cs/v2/estates/16859724" TargetMode="External"/><Relationship Id="rId15613" Type="http://schemas.openxmlformats.org/officeDocument/2006/relationships/hyperlink" Target="https://www.sreality.cz/cs/v2/estates/3346227788" TargetMode="External"/><Relationship Id="rId16943" Type="http://schemas.openxmlformats.org/officeDocument/2006/relationships/hyperlink" Target="https://www.sreality.cz/cs/v2/estates/2818654796" TargetMode="External"/><Relationship Id="rId16940" Type="http://schemas.openxmlformats.org/officeDocument/2006/relationships/hyperlink" Target="https://www.sreality.cz/cs/v2/estates/2494255692" TargetMode="External"/><Relationship Id="rId1774" Type="http://schemas.openxmlformats.org/officeDocument/2006/relationships/hyperlink" Target="https://www.sreality.cz/cs/v2/estates/83206988" TargetMode="External"/><Relationship Id="rId1775" Type="http://schemas.openxmlformats.org/officeDocument/2006/relationships/hyperlink" Target="https://www.sreality.cz/cs/v2/estates/3751121740" TargetMode="External"/><Relationship Id="rId1776" Type="http://schemas.openxmlformats.org/officeDocument/2006/relationships/hyperlink" Target="https://www.sreality.cz/cs/v2/estates/984404812" TargetMode="External"/><Relationship Id="rId15670" Type="http://schemas.openxmlformats.org/officeDocument/2006/relationships/hyperlink" Target="https://www.sreality.cz/cs/v2/estates/1060323916" TargetMode="External"/><Relationship Id="rId1777" Type="http://schemas.openxmlformats.org/officeDocument/2006/relationships/hyperlink" Target="https://www.sreality.cz/cs/v2/estates/2427310924" TargetMode="External"/><Relationship Id="rId14340" Type="http://schemas.openxmlformats.org/officeDocument/2006/relationships/hyperlink" Target="https://www.sreality.cz/cs/v2/estates/2853544780" TargetMode="External"/><Relationship Id="rId15671" Type="http://schemas.openxmlformats.org/officeDocument/2006/relationships/hyperlink" Target="https://www.sreality.cz/cs/v2/estates/808493900" TargetMode="External"/><Relationship Id="rId1778" Type="http://schemas.openxmlformats.org/officeDocument/2006/relationships/hyperlink" Target="https://www.sreality.cz/cs/v2/estates/1896846156" TargetMode="External"/><Relationship Id="rId1779" Type="http://schemas.openxmlformats.org/officeDocument/2006/relationships/hyperlink" Target="https://www.sreality.cz/cs/v2/estates/1710223948" TargetMode="External"/><Relationship Id="rId13009" Type="http://schemas.openxmlformats.org/officeDocument/2006/relationships/hyperlink" Target="https://www.sreality.cz/cs/v2/estates/3107685196" TargetMode="External"/><Relationship Id="rId13008" Type="http://schemas.openxmlformats.org/officeDocument/2006/relationships/hyperlink" Target="https://www.sreality.cz/cs/v2/estates/4235498316" TargetMode="External"/><Relationship Id="rId13007" Type="http://schemas.openxmlformats.org/officeDocument/2006/relationships/hyperlink" Target="https://www.sreality.cz/cs/v2/estates/1283162956" TargetMode="External"/><Relationship Id="rId14338" Type="http://schemas.openxmlformats.org/officeDocument/2006/relationships/hyperlink" Target="https://www.sreality.cz/cs/v2/estates/1872143180" TargetMode="External"/><Relationship Id="rId15669" Type="http://schemas.openxmlformats.org/officeDocument/2006/relationships/hyperlink" Target="https://www.sreality.cz/cs/v2/estates/1376649804" TargetMode="External"/><Relationship Id="rId14339" Type="http://schemas.openxmlformats.org/officeDocument/2006/relationships/hyperlink" Target="https://www.sreality.cz/cs/v2/estates/2574811980" TargetMode="External"/><Relationship Id="rId13002" Type="http://schemas.openxmlformats.org/officeDocument/2006/relationships/hyperlink" Target="https://www.sreality.cz/cs/v2/estates/2061497164" TargetMode="External"/><Relationship Id="rId14334" Type="http://schemas.openxmlformats.org/officeDocument/2006/relationships/hyperlink" Target="https://www.sreality.cz/cs/v2/estates/854938188" TargetMode="External"/><Relationship Id="rId15665" Type="http://schemas.openxmlformats.org/officeDocument/2006/relationships/hyperlink" Target="https://www.sreality.cz/cs/v2/estates/1326490444" TargetMode="External"/><Relationship Id="rId16997" Type="http://schemas.openxmlformats.org/officeDocument/2006/relationships/hyperlink" Target="https://www.sreality.cz/cs/v2/estates/2193834572" TargetMode="External"/><Relationship Id="rId13001" Type="http://schemas.openxmlformats.org/officeDocument/2006/relationships/hyperlink" Target="https://www.sreality.cz/cs/v2/estates/4009067852" TargetMode="External"/><Relationship Id="rId14335" Type="http://schemas.openxmlformats.org/officeDocument/2006/relationships/hyperlink" Target="https://www.sreality.cz/cs/v2/estates/1816691532" TargetMode="External"/><Relationship Id="rId15666" Type="http://schemas.openxmlformats.org/officeDocument/2006/relationships/hyperlink" Target="https://www.sreality.cz/cs/v2/estates/3792741196" TargetMode="External"/><Relationship Id="rId16996" Type="http://schemas.openxmlformats.org/officeDocument/2006/relationships/hyperlink" Target="https://www.sreality.cz/cs/v2/estates/2010333772" TargetMode="External"/><Relationship Id="rId13000" Type="http://schemas.openxmlformats.org/officeDocument/2006/relationships/hyperlink" Target="https://www.sreality.cz/cs/v2/estates/3551523660" TargetMode="External"/><Relationship Id="rId14336" Type="http://schemas.openxmlformats.org/officeDocument/2006/relationships/hyperlink" Target="https://www.sreality.cz/cs/v2/estates/1084597068" TargetMode="External"/><Relationship Id="rId15667" Type="http://schemas.openxmlformats.org/officeDocument/2006/relationships/hyperlink" Target="https://www.sreality.cz/cs/v2/estates/554738508" TargetMode="External"/><Relationship Id="rId16999" Type="http://schemas.openxmlformats.org/officeDocument/2006/relationships/hyperlink" Target="https://www.sreality.cz/cs/v2/estates/494195276" TargetMode="External"/><Relationship Id="rId14337" Type="http://schemas.openxmlformats.org/officeDocument/2006/relationships/hyperlink" Target="https://www.sreality.cz/cs/v2/estates/373850956" TargetMode="External"/><Relationship Id="rId15668" Type="http://schemas.openxmlformats.org/officeDocument/2006/relationships/hyperlink" Target="https://www.sreality.cz/cs/v2/estates/605070156" TargetMode="External"/><Relationship Id="rId16998" Type="http://schemas.openxmlformats.org/officeDocument/2006/relationships/hyperlink" Target="https://www.sreality.cz/cs/v2/estates/586367564" TargetMode="External"/><Relationship Id="rId1770" Type="http://schemas.openxmlformats.org/officeDocument/2006/relationships/hyperlink" Target="https://www.sreality.cz/cs/v2/estates/1679930188" TargetMode="External"/><Relationship Id="rId13006" Type="http://schemas.openxmlformats.org/officeDocument/2006/relationships/hyperlink" Target="https://www.sreality.cz/cs/v2/estates/3277554508" TargetMode="External"/><Relationship Id="rId14330" Type="http://schemas.openxmlformats.org/officeDocument/2006/relationships/hyperlink" Target="https://www.sreality.cz/cs/v2/estates/2521146188" TargetMode="External"/><Relationship Id="rId15661" Type="http://schemas.openxmlformats.org/officeDocument/2006/relationships/hyperlink" Target="https://www.sreality.cz/cs/v2/estates/54440780" TargetMode="External"/><Relationship Id="rId16993" Type="http://schemas.openxmlformats.org/officeDocument/2006/relationships/hyperlink" Target="https://www.sreality.cz/cs/v2/estates/1525601100" TargetMode="External"/><Relationship Id="rId1771" Type="http://schemas.openxmlformats.org/officeDocument/2006/relationships/hyperlink" Target="https://www.sreality.cz/cs/v2/estates/2329821772" TargetMode="External"/><Relationship Id="rId13005" Type="http://schemas.openxmlformats.org/officeDocument/2006/relationships/hyperlink" Target="https://www.sreality.cz/cs/v2/estates/1126925132" TargetMode="External"/><Relationship Id="rId14331" Type="http://schemas.openxmlformats.org/officeDocument/2006/relationships/hyperlink" Target="https://www.sreality.cz/cs/v2/estates/499299148" TargetMode="External"/><Relationship Id="rId15662" Type="http://schemas.openxmlformats.org/officeDocument/2006/relationships/hyperlink" Target="https://www.sreality.cz/cs/v2/estates/982274636" TargetMode="External"/><Relationship Id="rId16992" Type="http://schemas.openxmlformats.org/officeDocument/2006/relationships/hyperlink" Target="https://www.sreality.cz/cs/v2/estates/549049164" TargetMode="External"/><Relationship Id="rId1772" Type="http://schemas.openxmlformats.org/officeDocument/2006/relationships/hyperlink" Target="https://www.sreality.cz/cs/v2/estates/2585199180" TargetMode="External"/><Relationship Id="rId13004" Type="http://schemas.openxmlformats.org/officeDocument/2006/relationships/hyperlink" Target="https://www.sreality.cz/cs/v2/estates/3638555468" TargetMode="External"/><Relationship Id="rId14332" Type="http://schemas.openxmlformats.org/officeDocument/2006/relationships/hyperlink" Target="https://www.sreality.cz/cs/v2/estates/3310912332" TargetMode="External"/><Relationship Id="rId15663" Type="http://schemas.openxmlformats.org/officeDocument/2006/relationships/hyperlink" Target="https://www.sreality.cz/cs/v2/estates/3856704332" TargetMode="External"/><Relationship Id="rId16995" Type="http://schemas.openxmlformats.org/officeDocument/2006/relationships/hyperlink" Target="https://www.sreality.cz/cs/v2/estates/1920590412" TargetMode="External"/><Relationship Id="rId1773" Type="http://schemas.openxmlformats.org/officeDocument/2006/relationships/hyperlink" Target="https://www.sreality.cz/cs/v2/estates/1262674764" TargetMode="External"/><Relationship Id="rId13003" Type="http://schemas.openxmlformats.org/officeDocument/2006/relationships/hyperlink" Target="https://www.sreality.cz/cs/v2/estates/1976341324" TargetMode="External"/><Relationship Id="rId14333" Type="http://schemas.openxmlformats.org/officeDocument/2006/relationships/hyperlink" Target="https://www.sreality.cz/cs/v2/estates/1843790412" TargetMode="External"/><Relationship Id="rId15664" Type="http://schemas.openxmlformats.org/officeDocument/2006/relationships/hyperlink" Target="https://www.sreality.cz/cs/v2/estates/3188761420" TargetMode="External"/><Relationship Id="rId16994" Type="http://schemas.openxmlformats.org/officeDocument/2006/relationships/hyperlink" Target="https://www.sreality.cz/cs/v2/estates/350724684" TargetMode="External"/><Relationship Id="rId1763" Type="http://schemas.openxmlformats.org/officeDocument/2006/relationships/hyperlink" Target="https://www.sreality.cz/cs/v2/estates/590861132" TargetMode="External"/><Relationship Id="rId1764" Type="http://schemas.openxmlformats.org/officeDocument/2006/relationships/hyperlink" Target="https://www.sreality.cz/cs/v2/estates/751297356" TargetMode="External"/><Relationship Id="rId15680" Type="http://schemas.openxmlformats.org/officeDocument/2006/relationships/hyperlink" Target="https://www.sreality.cz/cs/v2/estates/3476312652" TargetMode="External"/><Relationship Id="rId1765" Type="http://schemas.openxmlformats.org/officeDocument/2006/relationships/hyperlink" Target="https://www.sreality.cz/cs/v2/estates/2528236364" TargetMode="External"/><Relationship Id="rId14350" Type="http://schemas.openxmlformats.org/officeDocument/2006/relationships/hyperlink" Target="https://www.sreality.cz/cs/v2/estates/3213460300" TargetMode="External"/><Relationship Id="rId15681" Type="http://schemas.openxmlformats.org/officeDocument/2006/relationships/hyperlink" Target="https://www.sreality.cz/cs/v2/estates/2421477964" TargetMode="External"/><Relationship Id="rId1766" Type="http://schemas.openxmlformats.org/officeDocument/2006/relationships/hyperlink" Target="https://www.sreality.cz/cs/v2/estates/951055180" TargetMode="External"/><Relationship Id="rId14351" Type="http://schemas.openxmlformats.org/officeDocument/2006/relationships/hyperlink" Target="https://www.sreality.cz/cs/v2/estates/985236300" TargetMode="External"/><Relationship Id="rId15682" Type="http://schemas.openxmlformats.org/officeDocument/2006/relationships/hyperlink" Target="https://www.sreality.cz/cs/v2/estates/3646989132" TargetMode="External"/><Relationship Id="rId1767" Type="http://schemas.openxmlformats.org/officeDocument/2006/relationships/hyperlink" Target="https://www.sreality.cz/cs/v2/estates/4078871372" TargetMode="External"/><Relationship Id="rId13020" Type="http://schemas.openxmlformats.org/officeDocument/2006/relationships/hyperlink" Target="https://www.sreality.cz/cs/v2/estates/3461300812" TargetMode="External"/><Relationship Id="rId1768" Type="http://schemas.openxmlformats.org/officeDocument/2006/relationships/hyperlink" Target="https://www.sreality.cz/cs/v2/estates/3099374412" TargetMode="External"/><Relationship Id="rId1769" Type="http://schemas.openxmlformats.org/officeDocument/2006/relationships/hyperlink" Target="https://www.sreality.cz/cs/v2/estates/2061099852" TargetMode="External"/><Relationship Id="rId13019" Type="http://schemas.openxmlformats.org/officeDocument/2006/relationships/hyperlink" Target="https://www.sreality.cz/cs/v2/estates/855634764" TargetMode="External"/><Relationship Id="rId13018" Type="http://schemas.openxmlformats.org/officeDocument/2006/relationships/hyperlink" Target="https://www.sreality.cz/cs/v2/estates/1624240972" TargetMode="External"/><Relationship Id="rId14349" Type="http://schemas.openxmlformats.org/officeDocument/2006/relationships/hyperlink" Target="https://www.sreality.cz/cs/v2/estates/822321996" TargetMode="External"/><Relationship Id="rId13013" Type="http://schemas.openxmlformats.org/officeDocument/2006/relationships/hyperlink" Target="https://www.sreality.cz/cs/v2/estates/2567430732" TargetMode="External"/><Relationship Id="rId14345" Type="http://schemas.openxmlformats.org/officeDocument/2006/relationships/hyperlink" Target="https://www.sreality.cz/cs/v2/estates/1480893260" TargetMode="External"/><Relationship Id="rId15676" Type="http://schemas.openxmlformats.org/officeDocument/2006/relationships/hyperlink" Target="https://www.sreality.cz/cs/v2/estates/3225461580" TargetMode="External"/><Relationship Id="rId13012" Type="http://schemas.openxmlformats.org/officeDocument/2006/relationships/hyperlink" Target="https://www.sreality.cz/cs/v2/estates/850391884" TargetMode="External"/><Relationship Id="rId14346" Type="http://schemas.openxmlformats.org/officeDocument/2006/relationships/hyperlink" Target="https://www.sreality.cz/cs/v2/estates/2776666956" TargetMode="External"/><Relationship Id="rId15677" Type="http://schemas.openxmlformats.org/officeDocument/2006/relationships/hyperlink" Target="https://www.sreality.cz/cs/v2/estates/1802543948" TargetMode="External"/><Relationship Id="rId13011" Type="http://schemas.openxmlformats.org/officeDocument/2006/relationships/hyperlink" Target="https://www.sreality.cz/cs/v2/estates/4260921932" TargetMode="External"/><Relationship Id="rId14347" Type="http://schemas.openxmlformats.org/officeDocument/2006/relationships/hyperlink" Target="https://www.sreality.cz/cs/v2/estates/4116415308" TargetMode="External"/><Relationship Id="rId15678" Type="http://schemas.openxmlformats.org/officeDocument/2006/relationships/hyperlink" Target="https://www.sreality.cz/cs/v2/estates/913351500" TargetMode="External"/><Relationship Id="rId13010" Type="http://schemas.openxmlformats.org/officeDocument/2006/relationships/hyperlink" Target="https://www.sreality.cz/cs/v2/estates/3570107212" TargetMode="External"/><Relationship Id="rId14348" Type="http://schemas.openxmlformats.org/officeDocument/2006/relationships/hyperlink" Target="https://www.sreality.cz/cs/v2/estates/848921420" TargetMode="External"/><Relationship Id="rId15679" Type="http://schemas.openxmlformats.org/officeDocument/2006/relationships/hyperlink" Target="https://www.sreality.cz/cs/v2/estates/896574284" TargetMode="External"/><Relationship Id="rId13017" Type="http://schemas.openxmlformats.org/officeDocument/2006/relationships/hyperlink" Target="https://www.sreality.cz/cs/v2/estates/1547465292" TargetMode="External"/><Relationship Id="rId14341" Type="http://schemas.openxmlformats.org/officeDocument/2006/relationships/hyperlink" Target="https://www.sreality.cz/cs/v2/estates/1987609420" TargetMode="External"/><Relationship Id="rId15672" Type="http://schemas.openxmlformats.org/officeDocument/2006/relationships/hyperlink" Target="https://www.sreality.cz/cs/v2/estates/673227596" TargetMode="External"/><Relationship Id="rId1760" Type="http://schemas.openxmlformats.org/officeDocument/2006/relationships/hyperlink" Target="https://www.sreality.cz/cs/v2/estates/4179878732" TargetMode="External"/><Relationship Id="rId13016" Type="http://schemas.openxmlformats.org/officeDocument/2006/relationships/hyperlink" Target="https://www.sreality.cz/cs/v2/estates/986706764" TargetMode="External"/><Relationship Id="rId14342" Type="http://schemas.openxmlformats.org/officeDocument/2006/relationships/hyperlink" Target="https://www.sreality.cz/cs/v2/estates/1467515724" TargetMode="External"/><Relationship Id="rId15673" Type="http://schemas.openxmlformats.org/officeDocument/2006/relationships/hyperlink" Target="https://www.sreality.cz/cs/v2/estates/3424691020" TargetMode="External"/><Relationship Id="rId1761" Type="http://schemas.openxmlformats.org/officeDocument/2006/relationships/hyperlink" Target="https://www.sreality.cz/cs/v2/estates/1978590028" TargetMode="External"/><Relationship Id="rId13015" Type="http://schemas.openxmlformats.org/officeDocument/2006/relationships/hyperlink" Target="https://www.sreality.cz/cs/v2/estates/2178937676" TargetMode="External"/><Relationship Id="rId14343" Type="http://schemas.openxmlformats.org/officeDocument/2006/relationships/hyperlink" Target="https://www.sreality.cz/cs/v2/estates/645813836" TargetMode="External"/><Relationship Id="rId15674" Type="http://schemas.openxmlformats.org/officeDocument/2006/relationships/hyperlink" Target="https://www.sreality.cz/cs/v2/estates/2451612492" TargetMode="External"/><Relationship Id="rId1762" Type="http://schemas.openxmlformats.org/officeDocument/2006/relationships/hyperlink" Target="https://www.sreality.cz/cs/v2/estates/322429772" TargetMode="External"/><Relationship Id="rId13014" Type="http://schemas.openxmlformats.org/officeDocument/2006/relationships/hyperlink" Target="https://www.sreality.cz/cs/v2/estates/775160396" TargetMode="External"/><Relationship Id="rId14344" Type="http://schemas.openxmlformats.org/officeDocument/2006/relationships/hyperlink" Target="https://www.sreality.cz/cs/v2/estates/1667433036" TargetMode="External"/><Relationship Id="rId15675" Type="http://schemas.openxmlformats.org/officeDocument/2006/relationships/hyperlink" Target="https://www.sreality.cz/cs/v2/estates/4032561740" TargetMode="External"/><Relationship Id="rId1796" Type="http://schemas.openxmlformats.org/officeDocument/2006/relationships/hyperlink" Target="https://www.sreality.cz/cs/v2/estates/1011471180" TargetMode="External"/><Relationship Id="rId1797" Type="http://schemas.openxmlformats.org/officeDocument/2006/relationships/hyperlink" Target="https://www.sreality.cz/cs/v2/estates/564552268" TargetMode="External"/><Relationship Id="rId1798" Type="http://schemas.openxmlformats.org/officeDocument/2006/relationships/hyperlink" Target="https://www.sreality.cz/cs/v2/estates/62755660" TargetMode="External"/><Relationship Id="rId16980" Type="http://schemas.openxmlformats.org/officeDocument/2006/relationships/hyperlink" Target="https://www.sreality.cz/cs/v2/estates/1565672012" TargetMode="External"/><Relationship Id="rId1799" Type="http://schemas.openxmlformats.org/officeDocument/2006/relationships/hyperlink" Target="https://www.sreality.cz/cs/v2/estates/1406419532" TargetMode="External"/><Relationship Id="rId14316" Type="http://schemas.openxmlformats.org/officeDocument/2006/relationships/hyperlink" Target="https://www.sreality.cz/cs/v2/estates/2232136524" TargetMode="External"/><Relationship Id="rId15647" Type="http://schemas.openxmlformats.org/officeDocument/2006/relationships/hyperlink" Target="https://www.sreality.cz/cs/v2/estates/1622188876" TargetMode="External"/><Relationship Id="rId16979" Type="http://schemas.openxmlformats.org/officeDocument/2006/relationships/hyperlink" Target="https://www.sreality.cz/cs/v2/estates/1260536396" TargetMode="External"/><Relationship Id="rId14317" Type="http://schemas.openxmlformats.org/officeDocument/2006/relationships/hyperlink" Target="https://www.sreality.cz/cs/v2/estates/3224257100" TargetMode="External"/><Relationship Id="rId15648" Type="http://schemas.openxmlformats.org/officeDocument/2006/relationships/hyperlink" Target="https://www.sreality.cz/cs/v2/estates/2444272460" TargetMode="External"/><Relationship Id="rId16978" Type="http://schemas.openxmlformats.org/officeDocument/2006/relationships/hyperlink" Target="https://www.sreality.cz/cs/v2/estates/3308405324" TargetMode="External"/><Relationship Id="rId14318" Type="http://schemas.openxmlformats.org/officeDocument/2006/relationships/hyperlink" Target="https://www.sreality.cz/cs/v2/estates/4281893708" TargetMode="External"/><Relationship Id="rId15649" Type="http://schemas.openxmlformats.org/officeDocument/2006/relationships/hyperlink" Target="https://www.sreality.cz/cs/v2/estates/3297653324" TargetMode="External"/><Relationship Id="rId14319" Type="http://schemas.openxmlformats.org/officeDocument/2006/relationships/hyperlink" Target="https://www.sreality.cz/cs/v2/estates/169190220" TargetMode="External"/><Relationship Id="rId14312" Type="http://schemas.openxmlformats.org/officeDocument/2006/relationships/hyperlink" Target="https://www.sreality.cz/cs/v2/estates/639140684" TargetMode="External"/><Relationship Id="rId15643" Type="http://schemas.openxmlformats.org/officeDocument/2006/relationships/hyperlink" Target="https://www.sreality.cz/cs/v2/estates/2648154956" TargetMode="External"/><Relationship Id="rId16975" Type="http://schemas.openxmlformats.org/officeDocument/2006/relationships/hyperlink" Target="https://www.sreality.cz/cs/v2/estates/353518156" TargetMode="External"/><Relationship Id="rId14313" Type="http://schemas.openxmlformats.org/officeDocument/2006/relationships/hyperlink" Target="https://www.sreality.cz/cs/v2/estates/3558376268" TargetMode="External"/><Relationship Id="rId15644" Type="http://schemas.openxmlformats.org/officeDocument/2006/relationships/hyperlink" Target="https://www.sreality.cz/cs/v2/estates/3816858444" TargetMode="External"/><Relationship Id="rId16974" Type="http://schemas.openxmlformats.org/officeDocument/2006/relationships/hyperlink" Target="https://www.sreality.cz/cs/v2/estates/319963724" TargetMode="External"/><Relationship Id="rId1790" Type="http://schemas.openxmlformats.org/officeDocument/2006/relationships/hyperlink" Target="https://www.sreality.cz/cs/v2/estates/3846406988" TargetMode="External"/><Relationship Id="rId14314" Type="http://schemas.openxmlformats.org/officeDocument/2006/relationships/hyperlink" Target="https://www.sreality.cz/cs/v2/estates/3683033932" TargetMode="External"/><Relationship Id="rId15645" Type="http://schemas.openxmlformats.org/officeDocument/2006/relationships/hyperlink" Target="https://www.sreality.cz/cs/v2/estates/4239434572" TargetMode="External"/><Relationship Id="rId16977" Type="http://schemas.openxmlformats.org/officeDocument/2006/relationships/hyperlink" Target="https://www.sreality.cz/cs/v2/estates/892486220" TargetMode="External"/><Relationship Id="rId1791" Type="http://schemas.openxmlformats.org/officeDocument/2006/relationships/hyperlink" Target="https://www.sreality.cz/cs/v2/estates/813753164" TargetMode="External"/><Relationship Id="rId14315" Type="http://schemas.openxmlformats.org/officeDocument/2006/relationships/hyperlink" Target="https://www.sreality.cz/cs/v2/estates/2919142220" TargetMode="External"/><Relationship Id="rId15646" Type="http://schemas.openxmlformats.org/officeDocument/2006/relationships/hyperlink" Target="https://www.sreality.cz/cs/v2/estates/2377163596" TargetMode="External"/><Relationship Id="rId16976" Type="http://schemas.openxmlformats.org/officeDocument/2006/relationships/hyperlink" Target="https://www.sreality.cz/cs/v2/estates/3816677964" TargetMode="External"/><Relationship Id="rId1792" Type="http://schemas.openxmlformats.org/officeDocument/2006/relationships/hyperlink" Target="https://www.sreality.cz/cs/v2/estates/102081356" TargetMode="External"/><Relationship Id="rId16971" Type="http://schemas.openxmlformats.org/officeDocument/2006/relationships/hyperlink" Target="https://www.sreality.cz/cs/v2/estates/2866954828" TargetMode="External"/><Relationship Id="rId1793" Type="http://schemas.openxmlformats.org/officeDocument/2006/relationships/hyperlink" Target="https://www.sreality.cz/cs/v2/estates/1993118540" TargetMode="External"/><Relationship Id="rId15640" Type="http://schemas.openxmlformats.org/officeDocument/2006/relationships/hyperlink" Target="https://www.sreality.cz/cs/v2/estates/267445068" TargetMode="External"/><Relationship Id="rId16970" Type="http://schemas.openxmlformats.org/officeDocument/2006/relationships/hyperlink" Target="https://www.sreality.cz/cs/v2/estates/2599567948" TargetMode="External"/><Relationship Id="rId1794" Type="http://schemas.openxmlformats.org/officeDocument/2006/relationships/hyperlink" Target="https://www.sreality.cz/cs/v2/estates/2802029388" TargetMode="External"/><Relationship Id="rId14310" Type="http://schemas.openxmlformats.org/officeDocument/2006/relationships/hyperlink" Target="https://www.sreality.cz/cs/v2/estates/4130427468" TargetMode="External"/><Relationship Id="rId15641" Type="http://schemas.openxmlformats.org/officeDocument/2006/relationships/hyperlink" Target="https://www.sreality.cz/cs/v2/estates/408740684" TargetMode="External"/><Relationship Id="rId16973" Type="http://schemas.openxmlformats.org/officeDocument/2006/relationships/hyperlink" Target="https://www.sreality.cz/cs/v2/estates/3291293516" TargetMode="External"/><Relationship Id="rId1795" Type="http://schemas.openxmlformats.org/officeDocument/2006/relationships/hyperlink" Target="https://www.sreality.cz/cs/v2/estates/3886252876" TargetMode="External"/><Relationship Id="rId14311" Type="http://schemas.openxmlformats.org/officeDocument/2006/relationships/hyperlink" Target="https://www.sreality.cz/cs/v2/estates/2744312396" TargetMode="External"/><Relationship Id="rId15642" Type="http://schemas.openxmlformats.org/officeDocument/2006/relationships/hyperlink" Target="https://www.sreality.cz/cs/v2/estates/2129716044" TargetMode="External"/><Relationship Id="rId16972" Type="http://schemas.openxmlformats.org/officeDocument/2006/relationships/hyperlink" Target="https://www.sreality.cz/cs/v2/estates/1809990220" TargetMode="External"/><Relationship Id="rId1785" Type="http://schemas.openxmlformats.org/officeDocument/2006/relationships/hyperlink" Target="https://www.sreality.cz/cs/v2/estates/1736868684" TargetMode="External"/><Relationship Id="rId1786" Type="http://schemas.openxmlformats.org/officeDocument/2006/relationships/hyperlink" Target="https://www.sreality.cz/cs/v2/estates/497033804" TargetMode="External"/><Relationship Id="rId1787" Type="http://schemas.openxmlformats.org/officeDocument/2006/relationships/hyperlink" Target="https://www.sreality.cz/cs/v2/estates/1943728972" TargetMode="External"/><Relationship Id="rId16991" Type="http://schemas.openxmlformats.org/officeDocument/2006/relationships/hyperlink" Target="https://www.sreality.cz/cs/v2/estates/296960588" TargetMode="External"/><Relationship Id="rId1788" Type="http://schemas.openxmlformats.org/officeDocument/2006/relationships/hyperlink" Target="https://www.sreality.cz/cs/v2/estates/3044012876" TargetMode="External"/><Relationship Id="rId15660" Type="http://schemas.openxmlformats.org/officeDocument/2006/relationships/hyperlink" Target="https://www.sreality.cz/cs/v2/estates/1048924748" TargetMode="External"/><Relationship Id="rId16990" Type="http://schemas.openxmlformats.org/officeDocument/2006/relationships/hyperlink" Target="https://www.sreality.cz/cs/v2/estates/598950476" TargetMode="External"/><Relationship Id="rId1789" Type="http://schemas.openxmlformats.org/officeDocument/2006/relationships/hyperlink" Target="https://www.sreality.cz/cs/v2/estates/2516473164" TargetMode="External"/><Relationship Id="rId14327" Type="http://schemas.openxmlformats.org/officeDocument/2006/relationships/hyperlink" Target="https://www.sreality.cz/cs/v2/estates/2659492684" TargetMode="External"/><Relationship Id="rId15658" Type="http://schemas.openxmlformats.org/officeDocument/2006/relationships/hyperlink" Target="https://www.sreality.cz/cs/v2/estates/2716902220" TargetMode="External"/><Relationship Id="rId14328" Type="http://schemas.openxmlformats.org/officeDocument/2006/relationships/hyperlink" Target="https://www.sreality.cz/cs/v2/estates/2673378124" TargetMode="External"/><Relationship Id="rId15659" Type="http://schemas.openxmlformats.org/officeDocument/2006/relationships/hyperlink" Target="https://www.sreality.cz/cs/v2/estates/3887915596" TargetMode="External"/><Relationship Id="rId16989" Type="http://schemas.openxmlformats.org/officeDocument/2006/relationships/hyperlink" Target="https://www.sreality.cz/cs/v2/estates/3534963276" TargetMode="External"/><Relationship Id="rId14329" Type="http://schemas.openxmlformats.org/officeDocument/2006/relationships/hyperlink" Target="https://www.sreality.cz/cs/v2/estates/3495461708" TargetMode="External"/><Relationship Id="rId14323" Type="http://schemas.openxmlformats.org/officeDocument/2006/relationships/hyperlink" Target="https://www.sreality.cz/cs/v2/estates/3207103308" TargetMode="External"/><Relationship Id="rId15654" Type="http://schemas.openxmlformats.org/officeDocument/2006/relationships/hyperlink" Target="https://www.sreality.cz/cs/v2/estates/2143331148" TargetMode="External"/><Relationship Id="rId16986" Type="http://schemas.openxmlformats.org/officeDocument/2006/relationships/hyperlink" Target="https://www.sreality.cz/cs/v2/estates/1751147084" TargetMode="External"/><Relationship Id="rId14324" Type="http://schemas.openxmlformats.org/officeDocument/2006/relationships/hyperlink" Target="https://www.sreality.cz/cs/v2/estates/1646822220" TargetMode="External"/><Relationship Id="rId15655" Type="http://schemas.openxmlformats.org/officeDocument/2006/relationships/hyperlink" Target="https://www.sreality.cz/cs/v2/estates/901817164" TargetMode="External"/><Relationship Id="rId16985" Type="http://schemas.openxmlformats.org/officeDocument/2006/relationships/hyperlink" Target="https://www.sreality.cz/cs/v2/estates/1719878220" TargetMode="External"/><Relationship Id="rId14325" Type="http://schemas.openxmlformats.org/officeDocument/2006/relationships/hyperlink" Target="https://www.sreality.cz/cs/v2/estates/4017533516" TargetMode="External"/><Relationship Id="rId15656" Type="http://schemas.openxmlformats.org/officeDocument/2006/relationships/hyperlink" Target="https://www.sreality.cz/cs/v2/estates/2834342732" TargetMode="External"/><Relationship Id="rId16988" Type="http://schemas.openxmlformats.org/officeDocument/2006/relationships/hyperlink" Target="https://www.sreality.cz/cs/v2/estates/1655915084" TargetMode="External"/><Relationship Id="rId1780" Type="http://schemas.openxmlformats.org/officeDocument/2006/relationships/hyperlink" Target="https://www.sreality.cz/cs/v2/estates/3670209356" TargetMode="External"/><Relationship Id="rId14326" Type="http://schemas.openxmlformats.org/officeDocument/2006/relationships/hyperlink" Target="https://www.sreality.cz/cs/v2/estates/1177060172" TargetMode="External"/><Relationship Id="rId15657" Type="http://schemas.openxmlformats.org/officeDocument/2006/relationships/hyperlink" Target="https://www.sreality.cz/cs/v2/estates/267428684" TargetMode="External"/><Relationship Id="rId16987" Type="http://schemas.openxmlformats.org/officeDocument/2006/relationships/hyperlink" Target="https://www.sreality.cz/cs/v2/estates/749945420" TargetMode="External"/><Relationship Id="rId1781" Type="http://schemas.openxmlformats.org/officeDocument/2006/relationships/hyperlink" Target="https://www.sreality.cz/cs/v2/estates/3810083404" TargetMode="External"/><Relationship Id="rId15650" Type="http://schemas.openxmlformats.org/officeDocument/2006/relationships/hyperlink" Target="https://www.sreality.cz/cs/v2/estates/1772135244" TargetMode="External"/><Relationship Id="rId16982" Type="http://schemas.openxmlformats.org/officeDocument/2006/relationships/hyperlink" Target="https://www.sreality.cz/cs/v2/estates/3210887756" TargetMode="External"/><Relationship Id="rId1782" Type="http://schemas.openxmlformats.org/officeDocument/2006/relationships/hyperlink" Target="https://www.sreality.cz/cs/v2/estates/2503463756" TargetMode="External"/><Relationship Id="rId14320" Type="http://schemas.openxmlformats.org/officeDocument/2006/relationships/hyperlink" Target="https://www.sreality.cz/cs/v2/estates/3879240524" TargetMode="External"/><Relationship Id="rId15651" Type="http://schemas.openxmlformats.org/officeDocument/2006/relationships/hyperlink" Target="https://www.sreality.cz/cs/v2/estates/1945367116" TargetMode="External"/><Relationship Id="rId16981" Type="http://schemas.openxmlformats.org/officeDocument/2006/relationships/hyperlink" Target="https://www.sreality.cz/cs/v2/estates/2833044300" TargetMode="External"/><Relationship Id="rId1783" Type="http://schemas.openxmlformats.org/officeDocument/2006/relationships/hyperlink" Target="https://www.sreality.cz/cs/v2/estates/646501196" TargetMode="External"/><Relationship Id="rId14321" Type="http://schemas.openxmlformats.org/officeDocument/2006/relationships/hyperlink" Target="https://www.sreality.cz/cs/v2/estates/3261440844" TargetMode="External"/><Relationship Id="rId15652" Type="http://schemas.openxmlformats.org/officeDocument/2006/relationships/hyperlink" Target="https://www.sreality.cz/cs/v2/estates/3872432972" TargetMode="External"/><Relationship Id="rId16984" Type="http://schemas.openxmlformats.org/officeDocument/2006/relationships/hyperlink" Target="https://www.sreality.cz/cs/v2/estates/2777891404" TargetMode="External"/><Relationship Id="rId1784" Type="http://schemas.openxmlformats.org/officeDocument/2006/relationships/hyperlink" Target="https://www.sreality.cz/cs/v2/estates/107897420" TargetMode="External"/><Relationship Id="rId14322" Type="http://schemas.openxmlformats.org/officeDocument/2006/relationships/hyperlink" Target="https://www.sreality.cz/cs/v2/estates/11878988" TargetMode="External"/><Relationship Id="rId15653" Type="http://schemas.openxmlformats.org/officeDocument/2006/relationships/hyperlink" Target="https://www.sreality.cz/cs/v2/estates/955335244" TargetMode="External"/><Relationship Id="rId16983" Type="http://schemas.openxmlformats.org/officeDocument/2006/relationships/hyperlink" Target="https://www.sreality.cz/cs/v2/estates/580076108" TargetMode="External"/><Relationship Id="rId16917" Type="http://schemas.openxmlformats.org/officeDocument/2006/relationships/hyperlink" Target="https://www.sreality.cz/cs/v2/estates/1261453900" TargetMode="External"/><Relationship Id="rId16916" Type="http://schemas.openxmlformats.org/officeDocument/2006/relationships/hyperlink" Target="https://www.sreality.cz/cs/v2/estates/889209420" TargetMode="External"/><Relationship Id="rId16919" Type="http://schemas.openxmlformats.org/officeDocument/2006/relationships/hyperlink" Target="https://www.sreality.cz/cs/v2/estates/3184423500" TargetMode="External"/><Relationship Id="rId16918" Type="http://schemas.openxmlformats.org/officeDocument/2006/relationships/hyperlink" Target="https://www.sreality.cz/cs/v2/estates/3257942604" TargetMode="External"/><Relationship Id="rId16913" Type="http://schemas.openxmlformats.org/officeDocument/2006/relationships/hyperlink" Target="https://www.sreality.cz/cs/v2/estates/586166860" TargetMode="External"/><Relationship Id="rId16912" Type="http://schemas.openxmlformats.org/officeDocument/2006/relationships/hyperlink" Target="https://www.sreality.cz/cs/v2/estates/1776304716" TargetMode="External"/><Relationship Id="rId16915" Type="http://schemas.openxmlformats.org/officeDocument/2006/relationships/hyperlink" Target="https://www.sreality.cz/cs/v2/estates/2667594316" TargetMode="External"/><Relationship Id="rId16914" Type="http://schemas.openxmlformats.org/officeDocument/2006/relationships/hyperlink" Target="https://www.sreality.cz/cs/v2/estates/2171884108" TargetMode="External"/><Relationship Id="rId16911" Type="http://schemas.openxmlformats.org/officeDocument/2006/relationships/hyperlink" Target="https://www.sreality.cz/cs/v2/estates/2596291148" TargetMode="External"/><Relationship Id="rId16910" Type="http://schemas.openxmlformats.org/officeDocument/2006/relationships/hyperlink" Target="https://www.sreality.cz/cs/v2/estates/147866188" TargetMode="External"/><Relationship Id="rId16928" Type="http://schemas.openxmlformats.org/officeDocument/2006/relationships/hyperlink" Target="https://www.sreality.cz/cs/v2/estates/3815785036" TargetMode="External"/><Relationship Id="rId16927" Type="http://schemas.openxmlformats.org/officeDocument/2006/relationships/hyperlink" Target="https://www.sreality.cz/cs/v2/estates/1282425420" TargetMode="External"/><Relationship Id="rId16929" Type="http://schemas.openxmlformats.org/officeDocument/2006/relationships/hyperlink" Target="https://www.sreality.cz/cs/v2/estates/2284896844" TargetMode="External"/><Relationship Id="rId16924" Type="http://schemas.openxmlformats.org/officeDocument/2006/relationships/hyperlink" Target="https://www.sreality.cz/cs/v2/estates/2940224076" TargetMode="External"/><Relationship Id="rId16923" Type="http://schemas.openxmlformats.org/officeDocument/2006/relationships/hyperlink" Target="https://www.sreality.cz/cs/v2/estates/2822783564" TargetMode="External"/><Relationship Id="rId16926" Type="http://schemas.openxmlformats.org/officeDocument/2006/relationships/hyperlink" Target="https://www.sreality.cz/cs/v2/estates/2926592588" TargetMode="External"/><Relationship Id="rId16925" Type="http://schemas.openxmlformats.org/officeDocument/2006/relationships/hyperlink" Target="https://www.sreality.cz/cs/v2/estates/356532812" TargetMode="External"/><Relationship Id="rId16920" Type="http://schemas.openxmlformats.org/officeDocument/2006/relationships/hyperlink" Target="https://www.sreality.cz/cs/v2/estates/1917862476" TargetMode="External"/><Relationship Id="rId16922" Type="http://schemas.openxmlformats.org/officeDocument/2006/relationships/hyperlink" Target="https://www.sreality.cz/cs/v2/estates/3098801484" TargetMode="External"/><Relationship Id="rId16921" Type="http://schemas.openxmlformats.org/officeDocument/2006/relationships/hyperlink" Target="https://www.sreality.cz/cs/v2/estates/1095778892" TargetMode="External"/><Relationship Id="rId16909" Type="http://schemas.openxmlformats.org/officeDocument/2006/relationships/hyperlink" Target="https://www.sreality.cz/cs/v2/estates/424858188" TargetMode="External"/><Relationship Id="rId16906" Type="http://schemas.openxmlformats.org/officeDocument/2006/relationships/hyperlink" Target="https://www.sreality.cz/cs/v2/estates/2118283852" TargetMode="External"/><Relationship Id="rId16905" Type="http://schemas.openxmlformats.org/officeDocument/2006/relationships/hyperlink" Target="https://www.sreality.cz/cs/v2/estates/3834659404" TargetMode="External"/><Relationship Id="rId16908" Type="http://schemas.openxmlformats.org/officeDocument/2006/relationships/hyperlink" Target="https://www.sreality.cz/cs/v2/estates/1169179212" TargetMode="External"/><Relationship Id="rId16907" Type="http://schemas.openxmlformats.org/officeDocument/2006/relationships/hyperlink" Target="https://www.sreality.cz/cs/v2/estates/2695905868" TargetMode="External"/><Relationship Id="rId16902" Type="http://schemas.openxmlformats.org/officeDocument/2006/relationships/hyperlink" Target="https://www.sreality.cz/cs/v2/estates/1684488780" TargetMode="External"/><Relationship Id="rId16901" Type="http://schemas.openxmlformats.org/officeDocument/2006/relationships/hyperlink" Target="https://www.sreality.cz/cs/v2/estates/4200129356" TargetMode="External"/><Relationship Id="rId16904" Type="http://schemas.openxmlformats.org/officeDocument/2006/relationships/hyperlink" Target="https://www.sreality.cz/cs/v2/estates/3381674572" TargetMode="External"/><Relationship Id="rId16903" Type="http://schemas.openxmlformats.org/officeDocument/2006/relationships/hyperlink" Target="https://www.sreality.cz/cs/v2/estates/2341487180" TargetMode="External"/><Relationship Id="rId16900" Type="http://schemas.openxmlformats.org/officeDocument/2006/relationships/hyperlink" Target="https://www.sreality.cz/cs/v2/estates/3473138508" TargetMode="External"/><Relationship Id="rId14198" Type="http://schemas.openxmlformats.org/officeDocument/2006/relationships/hyperlink" Target="https://www.sreality.cz/cs/v2/estates/2907943756" TargetMode="External"/><Relationship Id="rId14199" Type="http://schemas.openxmlformats.org/officeDocument/2006/relationships/hyperlink" Target="https://www.sreality.cz/cs/v2/estates/645816908" TargetMode="External"/><Relationship Id="rId1851" Type="http://schemas.openxmlformats.org/officeDocument/2006/relationships/hyperlink" Target="https://www.sreality.cz/cs/v2/estates/305123916" TargetMode="External"/><Relationship Id="rId15470" Type="http://schemas.openxmlformats.org/officeDocument/2006/relationships/hyperlink" Target="https://www.sreality.cz/cs/v2/estates/4003832652" TargetMode="External"/><Relationship Id="rId1852" Type="http://schemas.openxmlformats.org/officeDocument/2006/relationships/hyperlink" Target="https://www.sreality.cz/cs/v2/estates/3372778316" TargetMode="External"/><Relationship Id="rId14140" Type="http://schemas.openxmlformats.org/officeDocument/2006/relationships/hyperlink" Target="https://www.sreality.cz/cs/v2/estates/1930404684" TargetMode="External"/><Relationship Id="rId15471" Type="http://schemas.openxmlformats.org/officeDocument/2006/relationships/hyperlink" Target="https://www.sreality.cz/cs/v2/estates/2946868044" TargetMode="External"/><Relationship Id="rId1853" Type="http://schemas.openxmlformats.org/officeDocument/2006/relationships/hyperlink" Target="https://www.sreality.cz/cs/v2/estates/2273735244" TargetMode="External"/><Relationship Id="rId14141" Type="http://schemas.openxmlformats.org/officeDocument/2006/relationships/hyperlink" Target="https://www.sreality.cz/cs/v2/estates/890745676" TargetMode="External"/><Relationship Id="rId15472" Type="http://schemas.openxmlformats.org/officeDocument/2006/relationships/hyperlink" Target="https://www.sreality.cz/cs/v2/estates/654341452" TargetMode="External"/><Relationship Id="rId1854" Type="http://schemas.openxmlformats.org/officeDocument/2006/relationships/hyperlink" Target="https://www.sreality.cz/cs/v2/estates/4228768588" TargetMode="External"/><Relationship Id="rId14142" Type="http://schemas.openxmlformats.org/officeDocument/2006/relationships/hyperlink" Target="https://www.sreality.cz/cs/v2/estates/3538527052" TargetMode="External"/><Relationship Id="rId15473" Type="http://schemas.openxmlformats.org/officeDocument/2006/relationships/hyperlink" Target="https://www.sreality.cz/cs/v2/estates/4054164300" TargetMode="External"/><Relationship Id="rId1855" Type="http://schemas.openxmlformats.org/officeDocument/2006/relationships/hyperlink" Target="https://www.sreality.cz/cs/v2/estates/3143455308" TargetMode="External"/><Relationship Id="rId1856" Type="http://schemas.openxmlformats.org/officeDocument/2006/relationships/hyperlink" Target="https://www.sreality.cz/cs/v2/estates/2820358732" TargetMode="External"/><Relationship Id="rId1857" Type="http://schemas.openxmlformats.org/officeDocument/2006/relationships/hyperlink" Target="https://www.sreality.cz/cs/v2/estates/2936963916" TargetMode="External"/><Relationship Id="rId1858" Type="http://schemas.openxmlformats.org/officeDocument/2006/relationships/hyperlink" Target="https://www.sreality.cz/cs/v2/estates/2927854412" TargetMode="External"/><Relationship Id="rId1859" Type="http://schemas.openxmlformats.org/officeDocument/2006/relationships/hyperlink" Target="https://www.sreality.cz/cs/v2/estates/2379129676" TargetMode="External"/><Relationship Id="rId14136" Type="http://schemas.openxmlformats.org/officeDocument/2006/relationships/hyperlink" Target="https://www.sreality.cz/cs/v2/estates/374178636" TargetMode="External"/><Relationship Id="rId15467" Type="http://schemas.openxmlformats.org/officeDocument/2006/relationships/hyperlink" Target="https://www.sreality.cz/cs/v2/estates/338142028" TargetMode="External"/><Relationship Id="rId16799" Type="http://schemas.openxmlformats.org/officeDocument/2006/relationships/hyperlink" Target="https://www.sreality.cz/cs/v2/estates/3066843724" TargetMode="External"/><Relationship Id="rId14137" Type="http://schemas.openxmlformats.org/officeDocument/2006/relationships/hyperlink" Target="https://www.sreality.cz/cs/v2/estates/4098720588" TargetMode="External"/><Relationship Id="rId15468" Type="http://schemas.openxmlformats.org/officeDocument/2006/relationships/hyperlink" Target="https://www.sreality.cz/cs/v2/estates/2897584972" TargetMode="External"/><Relationship Id="rId16798" Type="http://schemas.openxmlformats.org/officeDocument/2006/relationships/hyperlink" Target="https://www.sreality.cz/cs/v2/estates/1595699788" TargetMode="External"/><Relationship Id="rId14138" Type="http://schemas.openxmlformats.org/officeDocument/2006/relationships/hyperlink" Target="https://www.sreality.cz/cs/v2/estates/998081356" TargetMode="External"/><Relationship Id="rId15469" Type="http://schemas.openxmlformats.org/officeDocument/2006/relationships/hyperlink" Target="https://www.sreality.cz/cs/v2/estates/3453588044" TargetMode="External"/><Relationship Id="rId14139" Type="http://schemas.openxmlformats.org/officeDocument/2006/relationships/hyperlink" Target="https://www.sreality.cz/cs/v2/estates/380416588" TargetMode="External"/><Relationship Id="rId14132" Type="http://schemas.openxmlformats.org/officeDocument/2006/relationships/hyperlink" Target="https://www.sreality.cz/cs/v2/estates/2502787916" TargetMode="External"/><Relationship Id="rId15463" Type="http://schemas.openxmlformats.org/officeDocument/2006/relationships/hyperlink" Target="https://www.sreality.cz/cs/v2/estates/3143934796" TargetMode="External"/><Relationship Id="rId16795" Type="http://schemas.openxmlformats.org/officeDocument/2006/relationships/hyperlink" Target="https://www.sreality.cz/cs/v2/estates/1558491724" TargetMode="External"/><Relationship Id="rId14133" Type="http://schemas.openxmlformats.org/officeDocument/2006/relationships/hyperlink" Target="https://www.sreality.cz/cs/v2/estates/2388493132" TargetMode="External"/><Relationship Id="rId15464" Type="http://schemas.openxmlformats.org/officeDocument/2006/relationships/hyperlink" Target="https://www.sreality.cz/cs/v2/estates/3476333388" TargetMode="External"/><Relationship Id="rId16794" Type="http://schemas.openxmlformats.org/officeDocument/2006/relationships/hyperlink" Target="https://www.sreality.cz/cs/v2/estates/4186194508" TargetMode="External"/><Relationship Id="rId14134" Type="http://schemas.openxmlformats.org/officeDocument/2006/relationships/hyperlink" Target="https://www.sreality.cz/cs/v2/estates/1817019212" TargetMode="External"/><Relationship Id="rId15465" Type="http://schemas.openxmlformats.org/officeDocument/2006/relationships/hyperlink" Target="https://www.sreality.cz/cs/v2/estates/831890252" TargetMode="External"/><Relationship Id="rId16797" Type="http://schemas.openxmlformats.org/officeDocument/2006/relationships/hyperlink" Target="https://www.sreality.cz/cs/v2/estates/3436462668" TargetMode="External"/><Relationship Id="rId1850" Type="http://schemas.openxmlformats.org/officeDocument/2006/relationships/hyperlink" Target="https://www.sreality.cz/cs/v2/estates/2123285836" TargetMode="External"/><Relationship Id="rId14135" Type="http://schemas.openxmlformats.org/officeDocument/2006/relationships/hyperlink" Target="https://www.sreality.cz/cs/v2/estates/3723776588" TargetMode="External"/><Relationship Id="rId15466" Type="http://schemas.openxmlformats.org/officeDocument/2006/relationships/hyperlink" Target="https://www.sreality.cz/cs/v2/estates/2626003788" TargetMode="External"/><Relationship Id="rId16796" Type="http://schemas.openxmlformats.org/officeDocument/2006/relationships/hyperlink" Target="https://www.sreality.cz/cs/v2/estates/2541024588" TargetMode="External"/><Relationship Id="rId1840" Type="http://schemas.openxmlformats.org/officeDocument/2006/relationships/hyperlink" Target="https://www.sreality.cz/cs/v2/estates/2866578252" TargetMode="External"/><Relationship Id="rId14150" Type="http://schemas.openxmlformats.org/officeDocument/2006/relationships/hyperlink" Target="https://www.sreality.cz/cs/v2/estates/91063116" TargetMode="External"/><Relationship Id="rId15481" Type="http://schemas.openxmlformats.org/officeDocument/2006/relationships/hyperlink" Target="https://www.sreality.cz/cs/v2/estates/955622220" TargetMode="External"/><Relationship Id="rId1841" Type="http://schemas.openxmlformats.org/officeDocument/2006/relationships/hyperlink" Target="https://www.sreality.cz/cs/v2/estates/103273292" TargetMode="External"/><Relationship Id="rId14151" Type="http://schemas.openxmlformats.org/officeDocument/2006/relationships/hyperlink" Target="https://www.sreality.cz/cs/v2/estates/1788773196" TargetMode="External"/><Relationship Id="rId15482" Type="http://schemas.openxmlformats.org/officeDocument/2006/relationships/hyperlink" Target="https://www.sreality.cz/cs/v2/estates/2666898252" TargetMode="External"/><Relationship Id="rId1842" Type="http://schemas.openxmlformats.org/officeDocument/2006/relationships/hyperlink" Target="https://www.sreality.cz/cs/v2/estates/1467069260" TargetMode="External"/><Relationship Id="rId14152" Type="http://schemas.openxmlformats.org/officeDocument/2006/relationships/hyperlink" Target="https://www.sreality.cz/cs/v2/estates/1067352908" TargetMode="External"/><Relationship Id="rId15483" Type="http://schemas.openxmlformats.org/officeDocument/2006/relationships/hyperlink" Target="https://www.sreality.cz/cs/v2/estates/1375052620" TargetMode="External"/><Relationship Id="rId1843" Type="http://schemas.openxmlformats.org/officeDocument/2006/relationships/hyperlink" Target="https://www.sreality.cz/cs/v2/estates/3477074508" TargetMode="External"/><Relationship Id="rId14153" Type="http://schemas.openxmlformats.org/officeDocument/2006/relationships/hyperlink" Target="https://www.sreality.cz/cs/v2/estates/577606220" TargetMode="External"/><Relationship Id="rId15484" Type="http://schemas.openxmlformats.org/officeDocument/2006/relationships/hyperlink" Target="https://www.sreality.cz/cs/v2/estates/2632295244" TargetMode="External"/><Relationship Id="rId1844" Type="http://schemas.openxmlformats.org/officeDocument/2006/relationships/hyperlink" Target="https://www.sreality.cz/cs/v2/estates/304083532" TargetMode="External"/><Relationship Id="rId1845" Type="http://schemas.openxmlformats.org/officeDocument/2006/relationships/hyperlink" Target="https://www.sreality.cz/cs/v2/estates/399958860" TargetMode="External"/><Relationship Id="rId1846" Type="http://schemas.openxmlformats.org/officeDocument/2006/relationships/hyperlink" Target="https://www.sreality.cz/cs/v2/estates/2311881548" TargetMode="External"/><Relationship Id="rId1847" Type="http://schemas.openxmlformats.org/officeDocument/2006/relationships/hyperlink" Target="https://www.sreality.cz/cs/v2/estates/1004905292" TargetMode="External"/><Relationship Id="rId15480" Type="http://schemas.openxmlformats.org/officeDocument/2006/relationships/hyperlink" Target="https://www.sreality.cz/cs/v2/estates/802652748" TargetMode="External"/><Relationship Id="rId1848" Type="http://schemas.openxmlformats.org/officeDocument/2006/relationships/hyperlink" Target="https://www.sreality.cz/cs/v2/estates/2503946828" TargetMode="External"/><Relationship Id="rId1849" Type="http://schemas.openxmlformats.org/officeDocument/2006/relationships/hyperlink" Target="https://www.sreality.cz/cs/v2/estates/3324498764" TargetMode="External"/><Relationship Id="rId14147" Type="http://schemas.openxmlformats.org/officeDocument/2006/relationships/hyperlink" Target="https://www.sreality.cz/cs/v2/estates/2741863244" TargetMode="External"/><Relationship Id="rId15478" Type="http://schemas.openxmlformats.org/officeDocument/2006/relationships/hyperlink" Target="https://www.sreality.cz/cs/v2/estates/4003046220" TargetMode="External"/><Relationship Id="rId14148" Type="http://schemas.openxmlformats.org/officeDocument/2006/relationships/hyperlink" Target="https://www.sreality.cz/cs/v2/estates/560825164" TargetMode="External"/><Relationship Id="rId15479" Type="http://schemas.openxmlformats.org/officeDocument/2006/relationships/hyperlink" Target="https://www.sreality.cz/cs/v2/estates/1455792972" TargetMode="External"/><Relationship Id="rId14149" Type="http://schemas.openxmlformats.org/officeDocument/2006/relationships/hyperlink" Target="https://www.sreality.cz/cs/v2/estates/3329065804" TargetMode="External"/><Relationship Id="rId14143" Type="http://schemas.openxmlformats.org/officeDocument/2006/relationships/hyperlink" Target="https://www.sreality.cz/cs/v2/estates/3064632140" TargetMode="External"/><Relationship Id="rId15474" Type="http://schemas.openxmlformats.org/officeDocument/2006/relationships/hyperlink" Target="https://www.sreality.cz/cs/v2/estates/4272333644" TargetMode="External"/><Relationship Id="rId14144" Type="http://schemas.openxmlformats.org/officeDocument/2006/relationships/hyperlink" Target="https://www.sreality.cz/cs/v2/estates/1114473292" TargetMode="External"/><Relationship Id="rId15475" Type="http://schemas.openxmlformats.org/officeDocument/2006/relationships/hyperlink" Target="https://www.sreality.cz/cs/v2/estates/5980748" TargetMode="External"/><Relationship Id="rId14145" Type="http://schemas.openxmlformats.org/officeDocument/2006/relationships/hyperlink" Target="https://www.sreality.cz/cs/v2/estates/1177129804" TargetMode="External"/><Relationship Id="rId15476" Type="http://schemas.openxmlformats.org/officeDocument/2006/relationships/hyperlink" Target="https://www.sreality.cz/cs/v2/estates/515220300" TargetMode="External"/><Relationship Id="rId14146" Type="http://schemas.openxmlformats.org/officeDocument/2006/relationships/hyperlink" Target="https://www.sreality.cz/cs/v2/estates/1399685964" TargetMode="External"/><Relationship Id="rId15477" Type="http://schemas.openxmlformats.org/officeDocument/2006/relationships/hyperlink" Target="https://www.sreality.cz/cs/v2/estates/2933236556" TargetMode="External"/><Relationship Id="rId1873" Type="http://schemas.openxmlformats.org/officeDocument/2006/relationships/hyperlink" Target="https://www.sreality.cz/cs/v2/estates/276083532" TargetMode="External"/><Relationship Id="rId16780" Type="http://schemas.openxmlformats.org/officeDocument/2006/relationships/hyperlink" Target="https://www.sreality.cz/cs/v2/estates/1148957516" TargetMode="External"/><Relationship Id="rId1874" Type="http://schemas.openxmlformats.org/officeDocument/2006/relationships/hyperlink" Target="https://www.sreality.cz/cs/v2/estates/1383215692" TargetMode="External"/><Relationship Id="rId1875" Type="http://schemas.openxmlformats.org/officeDocument/2006/relationships/hyperlink" Target="https://www.sreality.cz/cs/v2/estates/2529096524" TargetMode="External"/><Relationship Id="rId15450" Type="http://schemas.openxmlformats.org/officeDocument/2006/relationships/hyperlink" Target="https://www.sreality.cz/cs/v2/estates/1195680588" TargetMode="External"/><Relationship Id="rId16782" Type="http://schemas.openxmlformats.org/officeDocument/2006/relationships/hyperlink" Target="https://www.sreality.cz/cs/v2/estates/3136311884" TargetMode="External"/><Relationship Id="rId1876" Type="http://schemas.openxmlformats.org/officeDocument/2006/relationships/hyperlink" Target="https://www.sreality.cz/cs/v2/estates/1137763148" TargetMode="External"/><Relationship Id="rId14120" Type="http://schemas.openxmlformats.org/officeDocument/2006/relationships/hyperlink" Target="https://www.sreality.cz/cs/v2/estates/1993057100" TargetMode="External"/><Relationship Id="rId15451" Type="http://schemas.openxmlformats.org/officeDocument/2006/relationships/hyperlink" Target="https://www.sreality.cz/cs/v2/estates/921399884" TargetMode="External"/><Relationship Id="rId16781" Type="http://schemas.openxmlformats.org/officeDocument/2006/relationships/hyperlink" Target="https://www.sreality.cz/cs/v2/estates/2001802572" TargetMode="External"/><Relationship Id="rId1877" Type="http://schemas.openxmlformats.org/officeDocument/2006/relationships/hyperlink" Target="https://www.sreality.cz/cs/v2/estates/537101132" TargetMode="External"/><Relationship Id="rId1878" Type="http://schemas.openxmlformats.org/officeDocument/2006/relationships/hyperlink" Target="https://www.sreality.cz/cs/v2/estates/3744764748" TargetMode="External"/><Relationship Id="rId1879" Type="http://schemas.openxmlformats.org/officeDocument/2006/relationships/hyperlink" Target="https://www.sreality.cz/cs/v2/estates/1305539404" TargetMode="External"/><Relationship Id="rId14118" Type="http://schemas.openxmlformats.org/officeDocument/2006/relationships/hyperlink" Target="https://www.sreality.cz/cs/v2/estates/2401076044" TargetMode="External"/><Relationship Id="rId15449" Type="http://schemas.openxmlformats.org/officeDocument/2006/relationships/hyperlink" Target="https://www.sreality.cz/cs/v2/estates/1296343884" TargetMode="External"/><Relationship Id="rId14119" Type="http://schemas.openxmlformats.org/officeDocument/2006/relationships/hyperlink" Target="https://www.sreality.cz/cs/v2/estates/589136716" TargetMode="External"/><Relationship Id="rId14114" Type="http://schemas.openxmlformats.org/officeDocument/2006/relationships/hyperlink" Target="https://www.sreality.cz/cs/v2/estates/2779333196" TargetMode="External"/><Relationship Id="rId15445" Type="http://schemas.openxmlformats.org/officeDocument/2006/relationships/hyperlink" Target="https://www.sreality.cz/cs/v2/estates/4222677836" TargetMode="External"/><Relationship Id="rId16777" Type="http://schemas.openxmlformats.org/officeDocument/2006/relationships/hyperlink" Target="https://www.sreality.cz/cs/v2/estates/2921424204" TargetMode="External"/><Relationship Id="rId14115" Type="http://schemas.openxmlformats.org/officeDocument/2006/relationships/hyperlink" Target="https://www.sreality.cz/cs/v2/estates/4042011212" TargetMode="External"/><Relationship Id="rId15446" Type="http://schemas.openxmlformats.org/officeDocument/2006/relationships/hyperlink" Target="https://www.sreality.cz/cs/v2/estates/676635468" TargetMode="External"/><Relationship Id="rId16776" Type="http://schemas.openxmlformats.org/officeDocument/2006/relationships/hyperlink" Target="https://www.sreality.cz/cs/v2/estates/2021372748" TargetMode="External"/><Relationship Id="rId14116" Type="http://schemas.openxmlformats.org/officeDocument/2006/relationships/hyperlink" Target="https://www.sreality.cz/cs/v2/estates/3253568332" TargetMode="External"/><Relationship Id="rId15447" Type="http://schemas.openxmlformats.org/officeDocument/2006/relationships/hyperlink" Target="https://www.sreality.cz/cs/v2/estates/4132741964" TargetMode="External"/><Relationship Id="rId16779" Type="http://schemas.openxmlformats.org/officeDocument/2006/relationships/hyperlink" Target="https://www.sreality.cz/cs/v2/estates/1920709452" TargetMode="External"/><Relationship Id="rId14117" Type="http://schemas.openxmlformats.org/officeDocument/2006/relationships/hyperlink" Target="https://www.sreality.cz/cs/v2/estates/3605889868" TargetMode="External"/><Relationship Id="rId15448" Type="http://schemas.openxmlformats.org/officeDocument/2006/relationships/hyperlink" Target="https://www.sreality.cz/cs/v2/estates/440705868" TargetMode="External"/><Relationship Id="rId16778" Type="http://schemas.openxmlformats.org/officeDocument/2006/relationships/hyperlink" Target="https://www.sreality.cz/cs/v2/estates/508187212" TargetMode="External"/><Relationship Id="rId14110" Type="http://schemas.openxmlformats.org/officeDocument/2006/relationships/hyperlink" Target="https://www.sreality.cz/cs/v2/estates/2834137932" TargetMode="External"/><Relationship Id="rId15441" Type="http://schemas.openxmlformats.org/officeDocument/2006/relationships/hyperlink" Target="https://www.sreality.cz/cs/v2/estates/798036556" TargetMode="External"/><Relationship Id="rId16773" Type="http://schemas.openxmlformats.org/officeDocument/2006/relationships/hyperlink" Target="https://www.sreality.cz/cs/v2/estates/1464578892" TargetMode="External"/><Relationship Id="rId1870" Type="http://schemas.openxmlformats.org/officeDocument/2006/relationships/hyperlink" Target="https://www.sreality.cz/cs/v2/estates/2884952908" TargetMode="External"/><Relationship Id="rId14111" Type="http://schemas.openxmlformats.org/officeDocument/2006/relationships/hyperlink" Target="https://www.sreality.cz/cs/v2/estates/194949964" TargetMode="External"/><Relationship Id="rId15442" Type="http://schemas.openxmlformats.org/officeDocument/2006/relationships/hyperlink" Target="https://www.sreality.cz/cs/v2/estates/2035287372" TargetMode="External"/><Relationship Id="rId16772" Type="http://schemas.openxmlformats.org/officeDocument/2006/relationships/hyperlink" Target="https://www.sreality.cz/cs/v2/estates/3901474124" TargetMode="External"/><Relationship Id="rId1871" Type="http://schemas.openxmlformats.org/officeDocument/2006/relationships/hyperlink" Target="https://www.sreality.cz/cs/v2/estates/767353676" TargetMode="External"/><Relationship Id="rId14112" Type="http://schemas.openxmlformats.org/officeDocument/2006/relationships/hyperlink" Target="https://www.sreality.cz/cs/v2/estates/3459600972" TargetMode="External"/><Relationship Id="rId15443" Type="http://schemas.openxmlformats.org/officeDocument/2006/relationships/hyperlink" Target="https://www.sreality.cz/cs/v2/estates/1965040204" TargetMode="External"/><Relationship Id="rId16775" Type="http://schemas.openxmlformats.org/officeDocument/2006/relationships/hyperlink" Target="https://www.sreality.cz/cs/v2/estates/489726540" TargetMode="External"/><Relationship Id="rId1872" Type="http://schemas.openxmlformats.org/officeDocument/2006/relationships/hyperlink" Target="https://www.sreality.cz/cs/v2/estates/4045992780" TargetMode="External"/><Relationship Id="rId14113" Type="http://schemas.openxmlformats.org/officeDocument/2006/relationships/hyperlink" Target="https://www.sreality.cz/cs/v2/estates/4075651916" TargetMode="External"/><Relationship Id="rId15444" Type="http://schemas.openxmlformats.org/officeDocument/2006/relationships/hyperlink" Target="https://www.sreality.cz/cs/v2/estates/66052940" TargetMode="External"/><Relationship Id="rId16774" Type="http://schemas.openxmlformats.org/officeDocument/2006/relationships/hyperlink" Target="https://www.sreality.cz/cs/v2/estates/3561730892" TargetMode="External"/><Relationship Id="rId1862" Type="http://schemas.openxmlformats.org/officeDocument/2006/relationships/hyperlink" Target="https://www.sreality.cz/cs/v2/estates/689472332" TargetMode="External"/><Relationship Id="rId16791" Type="http://schemas.openxmlformats.org/officeDocument/2006/relationships/hyperlink" Target="https://www.sreality.cz/cs/v2/estates/630473292" TargetMode="External"/><Relationship Id="rId1863" Type="http://schemas.openxmlformats.org/officeDocument/2006/relationships/hyperlink" Target="https://www.sreality.cz/cs/v2/estates/2177667916" TargetMode="External"/><Relationship Id="rId15460" Type="http://schemas.openxmlformats.org/officeDocument/2006/relationships/hyperlink" Target="https://www.sreality.cz/cs/v2/estates/630043468" TargetMode="External"/><Relationship Id="rId16790" Type="http://schemas.openxmlformats.org/officeDocument/2006/relationships/hyperlink" Target="https://www.sreality.cz/cs/v2/estates/238490188" TargetMode="External"/><Relationship Id="rId1864" Type="http://schemas.openxmlformats.org/officeDocument/2006/relationships/hyperlink" Target="https://www.sreality.cz/cs/v2/estates/518275660" TargetMode="External"/><Relationship Id="rId14130" Type="http://schemas.openxmlformats.org/officeDocument/2006/relationships/hyperlink" Target="https://www.sreality.cz/cs/v2/estates/3408757580" TargetMode="External"/><Relationship Id="rId15461" Type="http://schemas.openxmlformats.org/officeDocument/2006/relationships/hyperlink" Target="https://www.sreality.cz/cs/v2/estates/3857560396" TargetMode="External"/><Relationship Id="rId16793" Type="http://schemas.openxmlformats.org/officeDocument/2006/relationships/hyperlink" Target="https://www.sreality.cz/cs/v2/estates/3397665356" TargetMode="External"/><Relationship Id="rId1865" Type="http://schemas.openxmlformats.org/officeDocument/2006/relationships/hyperlink" Target="https://www.sreality.cz/cs/v2/estates/1197003596" TargetMode="External"/><Relationship Id="rId14131" Type="http://schemas.openxmlformats.org/officeDocument/2006/relationships/hyperlink" Target="https://www.sreality.cz/cs/v2/estates/2033025868" TargetMode="External"/><Relationship Id="rId15462" Type="http://schemas.openxmlformats.org/officeDocument/2006/relationships/hyperlink" Target="https://www.sreality.cz/cs/v2/estates/2175300172" TargetMode="External"/><Relationship Id="rId16792" Type="http://schemas.openxmlformats.org/officeDocument/2006/relationships/hyperlink" Target="https://www.sreality.cz/cs/v2/estates/1518617164" TargetMode="External"/><Relationship Id="rId1866" Type="http://schemas.openxmlformats.org/officeDocument/2006/relationships/hyperlink" Target="https://www.sreality.cz/cs/v2/estates/2936197964" TargetMode="External"/><Relationship Id="rId1867" Type="http://schemas.openxmlformats.org/officeDocument/2006/relationships/hyperlink" Target="https://www.sreality.cz/cs/v2/estates/4183065420" TargetMode="External"/><Relationship Id="rId1868" Type="http://schemas.openxmlformats.org/officeDocument/2006/relationships/hyperlink" Target="https://www.sreality.cz/cs/v2/estates/727176012" TargetMode="External"/><Relationship Id="rId1869" Type="http://schemas.openxmlformats.org/officeDocument/2006/relationships/hyperlink" Target="https://www.sreality.cz/cs/v2/estates/139973452" TargetMode="External"/><Relationship Id="rId14129" Type="http://schemas.openxmlformats.org/officeDocument/2006/relationships/hyperlink" Target="https://www.sreality.cz/cs/v2/estates/1553650252" TargetMode="External"/><Relationship Id="rId14125" Type="http://schemas.openxmlformats.org/officeDocument/2006/relationships/hyperlink" Target="https://www.sreality.cz/cs/v2/estates/3272442700" TargetMode="External"/><Relationship Id="rId15456" Type="http://schemas.openxmlformats.org/officeDocument/2006/relationships/hyperlink" Target="https://www.sreality.cz/cs/v2/estates/509911884" TargetMode="External"/><Relationship Id="rId16788" Type="http://schemas.openxmlformats.org/officeDocument/2006/relationships/hyperlink" Target="https://www.sreality.cz/cs/v2/estates/1569997388" TargetMode="External"/><Relationship Id="rId14126" Type="http://schemas.openxmlformats.org/officeDocument/2006/relationships/hyperlink" Target="https://www.sreality.cz/cs/v2/estates/2148369228" TargetMode="External"/><Relationship Id="rId15457" Type="http://schemas.openxmlformats.org/officeDocument/2006/relationships/hyperlink" Target="https://www.sreality.cz/cs/v2/estates/1187820364" TargetMode="External"/><Relationship Id="rId16787" Type="http://schemas.openxmlformats.org/officeDocument/2006/relationships/hyperlink" Target="https://www.sreality.cz/cs/v2/estates/2295911244" TargetMode="External"/><Relationship Id="rId14127" Type="http://schemas.openxmlformats.org/officeDocument/2006/relationships/hyperlink" Target="https://www.sreality.cz/cs/v2/estates/4164780876" TargetMode="External"/><Relationship Id="rId15458" Type="http://schemas.openxmlformats.org/officeDocument/2006/relationships/hyperlink" Target="https://www.sreality.cz/cs/v2/estates/2972037708" TargetMode="External"/><Relationship Id="rId14128" Type="http://schemas.openxmlformats.org/officeDocument/2006/relationships/hyperlink" Target="https://www.sreality.cz/cs/v2/estates/2238944076" TargetMode="External"/><Relationship Id="rId15459" Type="http://schemas.openxmlformats.org/officeDocument/2006/relationships/hyperlink" Target="https://www.sreality.cz/cs/v2/estates/1298314060" TargetMode="External"/><Relationship Id="rId16789" Type="http://schemas.openxmlformats.org/officeDocument/2006/relationships/hyperlink" Target="https://www.sreality.cz/cs/v2/estates/311706188" TargetMode="External"/><Relationship Id="rId14121" Type="http://schemas.openxmlformats.org/officeDocument/2006/relationships/hyperlink" Target="https://www.sreality.cz/cs/v2/estates/1344111436" TargetMode="External"/><Relationship Id="rId15452" Type="http://schemas.openxmlformats.org/officeDocument/2006/relationships/hyperlink" Target="https://www.sreality.cz/cs/v2/estates/1021227852" TargetMode="External"/><Relationship Id="rId16784" Type="http://schemas.openxmlformats.org/officeDocument/2006/relationships/hyperlink" Target="https://www.sreality.cz/cs/v2/estates/3712766540" TargetMode="External"/><Relationship Id="rId14122" Type="http://schemas.openxmlformats.org/officeDocument/2006/relationships/hyperlink" Target="https://www.sreality.cz/cs/v2/estates/2332918604" TargetMode="External"/><Relationship Id="rId15453" Type="http://schemas.openxmlformats.org/officeDocument/2006/relationships/hyperlink" Target="https://www.sreality.cz/cs/v2/estates/1182049100" TargetMode="External"/><Relationship Id="rId16783" Type="http://schemas.openxmlformats.org/officeDocument/2006/relationships/hyperlink" Target="https://www.sreality.cz/cs/v2/estates/1868649036" TargetMode="External"/><Relationship Id="rId1860" Type="http://schemas.openxmlformats.org/officeDocument/2006/relationships/hyperlink" Target="https://www.sreality.cz/cs/v2/estates/3230896972" TargetMode="External"/><Relationship Id="rId14123" Type="http://schemas.openxmlformats.org/officeDocument/2006/relationships/hyperlink" Target="https://www.sreality.cz/cs/v2/estates/2551022412" TargetMode="External"/><Relationship Id="rId15454" Type="http://schemas.openxmlformats.org/officeDocument/2006/relationships/hyperlink" Target="https://www.sreality.cz/cs/v2/estates/1467261772" TargetMode="External"/><Relationship Id="rId16786" Type="http://schemas.openxmlformats.org/officeDocument/2006/relationships/hyperlink" Target="https://www.sreality.cz/cs/v2/estates/629912396" TargetMode="External"/><Relationship Id="rId1861" Type="http://schemas.openxmlformats.org/officeDocument/2006/relationships/hyperlink" Target="https://www.sreality.cz/cs/v2/estates/1100575308" TargetMode="External"/><Relationship Id="rId14124" Type="http://schemas.openxmlformats.org/officeDocument/2006/relationships/hyperlink" Target="https://www.sreality.cz/cs/v2/estates/4169970508" TargetMode="External"/><Relationship Id="rId15455" Type="http://schemas.openxmlformats.org/officeDocument/2006/relationships/hyperlink" Target="https://www.sreality.cz/cs/v2/estates/2884739916" TargetMode="External"/><Relationship Id="rId16785" Type="http://schemas.openxmlformats.org/officeDocument/2006/relationships/hyperlink" Target="https://www.sreality.cz/cs/v2/estates/736252492" TargetMode="External"/><Relationship Id="rId14183" Type="http://schemas.openxmlformats.org/officeDocument/2006/relationships/hyperlink" Target="https://www.sreality.cz/cs/v2/estates/2520679244" TargetMode="External"/><Relationship Id="rId14184" Type="http://schemas.openxmlformats.org/officeDocument/2006/relationships/hyperlink" Target="https://www.sreality.cz/cs/v2/estates/3741553484" TargetMode="External"/><Relationship Id="rId14185" Type="http://schemas.openxmlformats.org/officeDocument/2006/relationships/hyperlink" Target="https://www.sreality.cz/cs/v2/estates/2466345548" TargetMode="External"/><Relationship Id="rId1810" Type="http://schemas.openxmlformats.org/officeDocument/2006/relationships/hyperlink" Target="https://www.sreality.cz/cs/v2/estates/1546113868" TargetMode="External"/><Relationship Id="rId14186" Type="http://schemas.openxmlformats.org/officeDocument/2006/relationships/hyperlink" Target="https://www.sreality.cz/cs/v2/estates/2594726476" TargetMode="External"/><Relationship Id="rId1811" Type="http://schemas.openxmlformats.org/officeDocument/2006/relationships/hyperlink" Target="https://www.sreality.cz/cs/v2/estates/1731625804" TargetMode="External"/><Relationship Id="rId1812" Type="http://schemas.openxmlformats.org/officeDocument/2006/relationships/hyperlink" Target="https://www.sreality.cz/cs/v2/estates/3237188428" TargetMode="External"/><Relationship Id="rId14180" Type="http://schemas.openxmlformats.org/officeDocument/2006/relationships/hyperlink" Target="https://www.sreality.cz/cs/v2/estates/1035063884" TargetMode="External"/><Relationship Id="rId1813" Type="http://schemas.openxmlformats.org/officeDocument/2006/relationships/hyperlink" Target="https://www.sreality.cz/cs/v2/estates/1403904588" TargetMode="External"/><Relationship Id="rId14181" Type="http://schemas.openxmlformats.org/officeDocument/2006/relationships/hyperlink" Target="https://www.sreality.cz/cs/v2/estates/809403212" TargetMode="External"/><Relationship Id="rId1814" Type="http://schemas.openxmlformats.org/officeDocument/2006/relationships/hyperlink" Target="https://www.sreality.cz/cs/v2/estates/2707149644" TargetMode="External"/><Relationship Id="rId14182" Type="http://schemas.openxmlformats.org/officeDocument/2006/relationships/hyperlink" Target="https://www.sreality.cz/cs/v2/estates/3968037452" TargetMode="External"/><Relationship Id="rId1815" Type="http://schemas.openxmlformats.org/officeDocument/2006/relationships/hyperlink" Target="https://www.sreality.cz/cs/v2/estates/3675513676" TargetMode="External"/><Relationship Id="rId1816" Type="http://schemas.openxmlformats.org/officeDocument/2006/relationships/hyperlink" Target="https://www.sreality.cz/cs/v2/estates/2349912652" TargetMode="External"/><Relationship Id="rId1817" Type="http://schemas.openxmlformats.org/officeDocument/2006/relationships/hyperlink" Target="https://www.sreality.cz/cs/v2/estates/365724492" TargetMode="External"/><Relationship Id="rId1818" Type="http://schemas.openxmlformats.org/officeDocument/2006/relationships/hyperlink" Target="https://www.sreality.cz/cs/v2/estates/1729401676" TargetMode="External"/><Relationship Id="rId1819" Type="http://schemas.openxmlformats.org/officeDocument/2006/relationships/hyperlink" Target="https://www.sreality.cz/cs/v2/estates/105271884" TargetMode="External"/><Relationship Id="rId14176" Type="http://schemas.openxmlformats.org/officeDocument/2006/relationships/hyperlink" Target="https://www.sreality.cz/cs/v2/estates/586986316" TargetMode="External"/><Relationship Id="rId14177" Type="http://schemas.openxmlformats.org/officeDocument/2006/relationships/hyperlink" Target="https://www.sreality.cz/cs/v2/estates/3030750028" TargetMode="External"/><Relationship Id="rId14178" Type="http://schemas.openxmlformats.org/officeDocument/2006/relationships/hyperlink" Target="https://www.sreality.cz/cs/v2/estates/2702082892" TargetMode="External"/><Relationship Id="rId14179" Type="http://schemas.openxmlformats.org/officeDocument/2006/relationships/hyperlink" Target="https://www.sreality.cz/cs/v2/estates/237924940" TargetMode="External"/><Relationship Id="rId14194" Type="http://schemas.openxmlformats.org/officeDocument/2006/relationships/hyperlink" Target="https://www.sreality.cz/cs/v2/estates/2103345996" TargetMode="External"/><Relationship Id="rId14195" Type="http://schemas.openxmlformats.org/officeDocument/2006/relationships/hyperlink" Target="https://www.sreality.cz/cs/v2/estates/543064908" TargetMode="External"/><Relationship Id="rId14196" Type="http://schemas.openxmlformats.org/officeDocument/2006/relationships/hyperlink" Target="https://www.sreality.cz/cs/v2/estates/3092153164" TargetMode="External"/><Relationship Id="rId14197" Type="http://schemas.openxmlformats.org/officeDocument/2006/relationships/hyperlink" Target="https://www.sreality.cz/cs/v2/estates/1045332812" TargetMode="External"/><Relationship Id="rId1800" Type="http://schemas.openxmlformats.org/officeDocument/2006/relationships/hyperlink" Target="https://www.sreality.cz/cs/v2/estates/2306970444" TargetMode="External"/><Relationship Id="rId14190" Type="http://schemas.openxmlformats.org/officeDocument/2006/relationships/hyperlink" Target="https://www.sreality.cz/cs/v2/estates/743875404" TargetMode="External"/><Relationship Id="rId1801" Type="http://schemas.openxmlformats.org/officeDocument/2006/relationships/hyperlink" Target="https://www.sreality.cz/cs/v2/estates/3684885324" TargetMode="External"/><Relationship Id="rId14191" Type="http://schemas.openxmlformats.org/officeDocument/2006/relationships/hyperlink" Target="https://www.sreality.cz/cs/v2/estates/3663627084" TargetMode="External"/><Relationship Id="rId1802" Type="http://schemas.openxmlformats.org/officeDocument/2006/relationships/hyperlink" Target="https://www.sreality.cz/cs/v2/estates/3727151948" TargetMode="External"/><Relationship Id="rId14192" Type="http://schemas.openxmlformats.org/officeDocument/2006/relationships/hyperlink" Target="https://www.sreality.cz/cs/v2/estates/727614284" TargetMode="External"/><Relationship Id="rId1803" Type="http://schemas.openxmlformats.org/officeDocument/2006/relationships/hyperlink" Target="https://www.sreality.cz/cs/v2/estates/3306570316" TargetMode="External"/><Relationship Id="rId14193" Type="http://schemas.openxmlformats.org/officeDocument/2006/relationships/hyperlink" Target="https://www.sreality.cz/cs/v2/estates/1600029516" TargetMode="External"/><Relationship Id="rId1804" Type="http://schemas.openxmlformats.org/officeDocument/2006/relationships/hyperlink" Target="https://www.sreality.cz/cs/v2/estates/2072503116" TargetMode="External"/><Relationship Id="rId1805" Type="http://schemas.openxmlformats.org/officeDocument/2006/relationships/hyperlink" Target="https://www.sreality.cz/cs/v2/estates/3107967820" TargetMode="External"/><Relationship Id="rId1806" Type="http://schemas.openxmlformats.org/officeDocument/2006/relationships/hyperlink" Target="https://www.sreality.cz/cs/v2/estates/3351438156" TargetMode="External"/><Relationship Id="rId1807" Type="http://schemas.openxmlformats.org/officeDocument/2006/relationships/hyperlink" Target="https://www.sreality.cz/cs/v2/estates/2878767948" TargetMode="External"/><Relationship Id="rId1808" Type="http://schemas.openxmlformats.org/officeDocument/2006/relationships/hyperlink" Target="https://www.sreality.cz/cs/v2/estates/4012364620" TargetMode="External"/><Relationship Id="rId1809" Type="http://schemas.openxmlformats.org/officeDocument/2006/relationships/hyperlink" Target="https://www.sreality.cz/cs/v2/estates/2789462860" TargetMode="External"/><Relationship Id="rId14187" Type="http://schemas.openxmlformats.org/officeDocument/2006/relationships/hyperlink" Target="https://www.sreality.cz/cs/v2/estates/388924236" TargetMode="External"/><Relationship Id="rId14188" Type="http://schemas.openxmlformats.org/officeDocument/2006/relationships/hyperlink" Target="https://www.sreality.cz/cs/v2/estates/470028876" TargetMode="External"/><Relationship Id="rId14189" Type="http://schemas.openxmlformats.org/officeDocument/2006/relationships/hyperlink" Target="https://www.sreality.cz/cs/v2/estates/2267972428" TargetMode="External"/><Relationship Id="rId14161" Type="http://schemas.openxmlformats.org/officeDocument/2006/relationships/hyperlink" Target="https://www.sreality.cz/cs/v2/estates/435053132" TargetMode="External"/><Relationship Id="rId15492" Type="http://schemas.openxmlformats.org/officeDocument/2006/relationships/hyperlink" Target="https://www.sreality.cz/cs/v2/estates/708158284" TargetMode="External"/><Relationship Id="rId1830" Type="http://schemas.openxmlformats.org/officeDocument/2006/relationships/hyperlink" Target="https://www.sreality.cz/cs/v2/estates/813695564" TargetMode="External"/><Relationship Id="rId14162" Type="http://schemas.openxmlformats.org/officeDocument/2006/relationships/hyperlink" Target="https://www.sreality.cz/cs/v2/estates/3183379276" TargetMode="External"/><Relationship Id="rId15493" Type="http://schemas.openxmlformats.org/officeDocument/2006/relationships/hyperlink" Target="https://www.sreality.cz/cs/v2/estates/3347309132" TargetMode="External"/><Relationship Id="rId1831" Type="http://schemas.openxmlformats.org/officeDocument/2006/relationships/hyperlink" Target="https://www.sreality.cz/cs/v2/estates/905548620" TargetMode="External"/><Relationship Id="rId14163" Type="http://schemas.openxmlformats.org/officeDocument/2006/relationships/hyperlink" Target="https://www.sreality.cz/cs/v2/estates/2075034444" TargetMode="External"/><Relationship Id="rId15494" Type="http://schemas.openxmlformats.org/officeDocument/2006/relationships/hyperlink" Target="https://www.sreality.cz/cs/v2/estates/2075505484" TargetMode="External"/><Relationship Id="rId1832" Type="http://schemas.openxmlformats.org/officeDocument/2006/relationships/hyperlink" Target="https://www.sreality.cz/cs/v2/estates/911008332" TargetMode="External"/><Relationship Id="rId14164" Type="http://schemas.openxmlformats.org/officeDocument/2006/relationships/hyperlink" Target="https://www.sreality.cz/cs/v2/estates/1605272396" TargetMode="External"/><Relationship Id="rId15495" Type="http://schemas.openxmlformats.org/officeDocument/2006/relationships/hyperlink" Target="https://www.sreality.cz/cs/v2/estates/3796808524" TargetMode="External"/><Relationship Id="rId1833" Type="http://schemas.openxmlformats.org/officeDocument/2006/relationships/hyperlink" Target="https://www.sreality.cz/cs/v2/estates/2470171468" TargetMode="External"/><Relationship Id="rId1834" Type="http://schemas.openxmlformats.org/officeDocument/2006/relationships/hyperlink" Target="https://www.sreality.cz/cs/v2/estates/2810561100" TargetMode="External"/><Relationship Id="rId1835" Type="http://schemas.openxmlformats.org/officeDocument/2006/relationships/hyperlink" Target="https://www.sreality.cz/cs/v2/estates/1090724428" TargetMode="External"/><Relationship Id="rId15490" Type="http://schemas.openxmlformats.org/officeDocument/2006/relationships/hyperlink" Target="https://www.sreality.cz/cs/v2/estates/3440251468" TargetMode="External"/><Relationship Id="rId1836" Type="http://schemas.openxmlformats.org/officeDocument/2006/relationships/hyperlink" Target="https://www.sreality.cz/cs/v2/estates/2641556300" TargetMode="External"/><Relationship Id="rId14160" Type="http://schemas.openxmlformats.org/officeDocument/2006/relationships/hyperlink" Target="https://www.sreality.cz/cs/v2/estates/3479855692" TargetMode="External"/><Relationship Id="rId15491" Type="http://schemas.openxmlformats.org/officeDocument/2006/relationships/hyperlink" Target="https://www.sreality.cz/cs/v2/estates/3288703820" TargetMode="External"/><Relationship Id="rId1837" Type="http://schemas.openxmlformats.org/officeDocument/2006/relationships/hyperlink" Target="https://www.sreality.cz/cs/v2/estates/382645068" TargetMode="External"/><Relationship Id="rId1838" Type="http://schemas.openxmlformats.org/officeDocument/2006/relationships/hyperlink" Target="https://www.sreality.cz/cs/v2/estates/120165196" TargetMode="External"/><Relationship Id="rId1839" Type="http://schemas.openxmlformats.org/officeDocument/2006/relationships/hyperlink" Target="https://www.sreality.cz/cs/v2/estates/3890148172" TargetMode="External"/><Relationship Id="rId14158" Type="http://schemas.openxmlformats.org/officeDocument/2006/relationships/hyperlink" Target="https://www.sreality.cz/cs/v2/estates/3515777868" TargetMode="External"/><Relationship Id="rId15489" Type="http://schemas.openxmlformats.org/officeDocument/2006/relationships/hyperlink" Target="https://www.sreality.cz/cs/v2/estates/4136105292" TargetMode="External"/><Relationship Id="rId14159" Type="http://schemas.openxmlformats.org/officeDocument/2006/relationships/hyperlink" Target="https://www.sreality.cz/cs/v2/estates/1080189516" TargetMode="External"/><Relationship Id="rId14154" Type="http://schemas.openxmlformats.org/officeDocument/2006/relationships/hyperlink" Target="https://www.sreality.cz/cs/v2/estates/1536066380" TargetMode="External"/><Relationship Id="rId15485" Type="http://schemas.openxmlformats.org/officeDocument/2006/relationships/hyperlink" Target="https://www.sreality.cz/cs/v2/estates/1038459724" TargetMode="External"/><Relationship Id="rId14155" Type="http://schemas.openxmlformats.org/officeDocument/2006/relationships/hyperlink" Target="https://www.sreality.cz/cs/v2/estates/3918431052" TargetMode="External"/><Relationship Id="rId15486" Type="http://schemas.openxmlformats.org/officeDocument/2006/relationships/hyperlink" Target="https://www.sreality.cz/cs/v2/estates/2014683980" TargetMode="External"/><Relationship Id="rId14156" Type="http://schemas.openxmlformats.org/officeDocument/2006/relationships/hyperlink" Target="https://www.sreality.cz/cs/v2/estates/244220748" TargetMode="External"/><Relationship Id="rId15487" Type="http://schemas.openxmlformats.org/officeDocument/2006/relationships/hyperlink" Target="https://www.sreality.cz/cs/v2/estates/4229276492" TargetMode="External"/><Relationship Id="rId14157" Type="http://schemas.openxmlformats.org/officeDocument/2006/relationships/hyperlink" Target="https://www.sreality.cz/cs/v2/estates/3897267020" TargetMode="External"/><Relationship Id="rId15488" Type="http://schemas.openxmlformats.org/officeDocument/2006/relationships/hyperlink" Target="https://www.sreality.cz/cs/v2/estates/857056076" TargetMode="External"/><Relationship Id="rId14172" Type="http://schemas.openxmlformats.org/officeDocument/2006/relationships/hyperlink" Target="https://www.sreality.cz/cs/v2/estates/2811613772" TargetMode="External"/><Relationship Id="rId14173" Type="http://schemas.openxmlformats.org/officeDocument/2006/relationships/hyperlink" Target="https://www.sreality.cz/cs/v2/estates/820937548" TargetMode="External"/><Relationship Id="rId1820" Type="http://schemas.openxmlformats.org/officeDocument/2006/relationships/hyperlink" Target="https://www.sreality.cz/cs/v2/estates/3537032012" TargetMode="External"/><Relationship Id="rId14174" Type="http://schemas.openxmlformats.org/officeDocument/2006/relationships/hyperlink" Target="https://www.sreality.cz/cs/v2/estates/4270412364" TargetMode="External"/><Relationship Id="rId1821" Type="http://schemas.openxmlformats.org/officeDocument/2006/relationships/hyperlink" Target="https://www.sreality.cz/cs/v2/estates/1556472652" TargetMode="External"/><Relationship Id="rId14175" Type="http://schemas.openxmlformats.org/officeDocument/2006/relationships/hyperlink" Target="https://www.sreality.cz/cs/v2/estates/2883613260" TargetMode="External"/><Relationship Id="rId1822" Type="http://schemas.openxmlformats.org/officeDocument/2006/relationships/hyperlink" Target="https://www.sreality.cz/cs/v2/estates/3334841164" TargetMode="External"/><Relationship Id="rId1823" Type="http://schemas.openxmlformats.org/officeDocument/2006/relationships/hyperlink" Target="https://www.sreality.cz/cs/v2/estates/3196056396" TargetMode="External"/><Relationship Id="rId1824" Type="http://schemas.openxmlformats.org/officeDocument/2006/relationships/hyperlink" Target="https://www.sreality.cz/cs/v2/estates/4292473676" TargetMode="External"/><Relationship Id="rId14170" Type="http://schemas.openxmlformats.org/officeDocument/2006/relationships/hyperlink" Target="https://www.sreality.cz/cs/v2/estates/1221493580" TargetMode="External"/><Relationship Id="rId1825" Type="http://schemas.openxmlformats.org/officeDocument/2006/relationships/hyperlink" Target="https://www.sreality.cz/cs/v2/estates/1336976204" TargetMode="External"/><Relationship Id="rId14171" Type="http://schemas.openxmlformats.org/officeDocument/2006/relationships/hyperlink" Target="https://www.sreality.cz/cs/v2/estates/214860620" TargetMode="External"/><Relationship Id="rId1826" Type="http://schemas.openxmlformats.org/officeDocument/2006/relationships/hyperlink" Target="https://www.sreality.cz/cs/v2/estates/1846256460" TargetMode="External"/><Relationship Id="rId1827" Type="http://schemas.openxmlformats.org/officeDocument/2006/relationships/hyperlink" Target="https://www.sreality.cz/cs/v2/estates/1910879052" TargetMode="External"/><Relationship Id="rId1828" Type="http://schemas.openxmlformats.org/officeDocument/2006/relationships/hyperlink" Target="https://www.sreality.cz/cs/v2/estates/547713612" TargetMode="External"/><Relationship Id="rId1829" Type="http://schemas.openxmlformats.org/officeDocument/2006/relationships/hyperlink" Target="https://www.sreality.cz/cs/v2/estates/3695522380" TargetMode="External"/><Relationship Id="rId14169" Type="http://schemas.openxmlformats.org/officeDocument/2006/relationships/hyperlink" Target="https://www.sreality.cz/cs/v2/estates/2514387788" TargetMode="External"/><Relationship Id="rId14165" Type="http://schemas.openxmlformats.org/officeDocument/2006/relationships/hyperlink" Target="https://www.sreality.cz/cs/v2/estates/896553548" TargetMode="External"/><Relationship Id="rId15496" Type="http://schemas.openxmlformats.org/officeDocument/2006/relationships/hyperlink" Target="https://www.sreality.cz/cs/v2/estates/3926696780" TargetMode="External"/><Relationship Id="rId14166" Type="http://schemas.openxmlformats.org/officeDocument/2006/relationships/hyperlink" Target="https://www.sreality.cz/cs/v2/estates/2490389068" TargetMode="External"/><Relationship Id="rId15497" Type="http://schemas.openxmlformats.org/officeDocument/2006/relationships/hyperlink" Target="https://www.sreality.cz/cs/v2/estates/1647682380" TargetMode="External"/><Relationship Id="rId14167" Type="http://schemas.openxmlformats.org/officeDocument/2006/relationships/hyperlink" Target="https://www.sreality.cz/cs/v2/estates/3299771212" TargetMode="External"/><Relationship Id="rId15498" Type="http://schemas.openxmlformats.org/officeDocument/2006/relationships/hyperlink" Target="https://www.sreality.cz/cs/v2/estates/3754931020" TargetMode="External"/><Relationship Id="rId14168" Type="http://schemas.openxmlformats.org/officeDocument/2006/relationships/hyperlink" Target="https://www.sreality.cz/cs/v2/estates/1960526412" TargetMode="External"/><Relationship Id="rId15499" Type="http://schemas.openxmlformats.org/officeDocument/2006/relationships/hyperlink" Target="https://www.sreality.cz/cs/v2/estates/1512416076" TargetMode="External"/><Relationship Id="rId15508" Type="http://schemas.openxmlformats.org/officeDocument/2006/relationships/hyperlink" Target="https://www.sreality.cz/cs/v2/estates/351162956" TargetMode="External"/><Relationship Id="rId15509" Type="http://schemas.openxmlformats.org/officeDocument/2006/relationships/hyperlink" Target="https://www.sreality.cz/cs/v2/estates/518632268" TargetMode="External"/><Relationship Id="rId16839" Type="http://schemas.openxmlformats.org/officeDocument/2006/relationships/hyperlink" Target="https://www.sreality.cz/cs/v2/estates/3104973388" TargetMode="External"/><Relationship Id="rId15504" Type="http://schemas.openxmlformats.org/officeDocument/2006/relationships/hyperlink" Target="https://www.sreality.cz/cs/v2/estates/1843597900" TargetMode="External"/><Relationship Id="rId16836" Type="http://schemas.openxmlformats.org/officeDocument/2006/relationships/hyperlink" Target="https://www.sreality.cz/cs/v2/estates/2958377548" TargetMode="External"/><Relationship Id="rId15505" Type="http://schemas.openxmlformats.org/officeDocument/2006/relationships/hyperlink" Target="https://www.sreality.cz/cs/v2/estates/3008734028" TargetMode="External"/><Relationship Id="rId16835" Type="http://schemas.openxmlformats.org/officeDocument/2006/relationships/hyperlink" Target="https://www.sreality.cz/cs/v2/estates/740639308" TargetMode="External"/><Relationship Id="rId15506" Type="http://schemas.openxmlformats.org/officeDocument/2006/relationships/hyperlink" Target="https://www.sreality.cz/cs/v2/estates/2873467724" TargetMode="External"/><Relationship Id="rId16838" Type="http://schemas.openxmlformats.org/officeDocument/2006/relationships/hyperlink" Target="https://www.sreality.cz/cs/v2/estates/2171945548" TargetMode="External"/><Relationship Id="rId15507" Type="http://schemas.openxmlformats.org/officeDocument/2006/relationships/hyperlink" Target="https://www.sreality.cz/cs/v2/estates/3963986764" TargetMode="External"/><Relationship Id="rId16837" Type="http://schemas.openxmlformats.org/officeDocument/2006/relationships/hyperlink" Target="https://www.sreality.cz/cs/v2/estates/2550342220" TargetMode="External"/><Relationship Id="rId15500" Type="http://schemas.openxmlformats.org/officeDocument/2006/relationships/hyperlink" Target="https://www.sreality.cz/cs/v2/estates/673555276" TargetMode="External"/><Relationship Id="rId16832" Type="http://schemas.openxmlformats.org/officeDocument/2006/relationships/hyperlink" Target="https://www.sreality.cz/cs/v2/estates/775242316" TargetMode="External"/><Relationship Id="rId15501" Type="http://schemas.openxmlformats.org/officeDocument/2006/relationships/hyperlink" Target="https://www.sreality.cz/cs/v2/estates/3609568076" TargetMode="External"/><Relationship Id="rId16831" Type="http://schemas.openxmlformats.org/officeDocument/2006/relationships/hyperlink" Target="https://www.sreality.cz/cs/v2/estates/3644146252" TargetMode="External"/><Relationship Id="rId15502" Type="http://schemas.openxmlformats.org/officeDocument/2006/relationships/hyperlink" Target="https://www.sreality.cz/cs/v2/estates/945136460" TargetMode="External"/><Relationship Id="rId16834" Type="http://schemas.openxmlformats.org/officeDocument/2006/relationships/hyperlink" Target="https://www.sreality.cz/cs/v2/estates/3911533132" TargetMode="External"/><Relationship Id="rId15503" Type="http://schemas.openxmlformats.org/officeDocument/2006/relationships/hyperlink" Target="https://www.sreality.cz/cs/v2/estates/777364300" TargetMode="External"/><Relationship Id="rId16833" Type="http://schemas.openxmlformats.org/officeDocument/2006/relationships/hyperlink" Target="https://www.sreality.cz/cs/v2/estates/1362444876" TargetMode="External"/><Relationship Id="rId16830" Type="http://schemas.openxmlformats.org/officeDocument/2006/relationships/hyperlink" Target="https://www.sreality.cz/cs/v2/estates/3076252492" TargetMode="External"/><Relationship Id="rId15519" Type="http://schemas.openxmlformats.org/officeDocument/2006/relationships/hyperlink" Target="https://www.sreality.cz/cs/v2/estates/761635660" TargetMode="External"/><Relationship Id="rId15515" Type="http://schemas.openxmlformats.org/officeDocument/2006/relationships/hyperlink" Target="https://www.sreality.cz/cs/v2/estates/1727181644" TargetMode="External"/><Relationship Id="rId16847" Type="http://schemas.openxmlformats.org/officeDocument/2006/relationships/hyperlink" Target="https://www.sreality.cz/cs/v2/estates/2767602252" TargetMode="External"/><Relationship Id="rId15516" Type="http://schemas.openxmlformats.org/officeDocument/2006/relationships/hyperlink" Target="https://www.sreality.cz/cs/v2/estates/1920426572" TargetMode="External"/><Relationship Id="rId16846" Type="http://schemas.openxmlformats.org/officeDocument/2006/relationships/hyperlink" Target="https://www.sreality.cz/cs/v2/estates/465977932" TargetMode="External"/><Relationship Id="rId15517" Type="http://schemas.openxmlformats.org/officeDocument/2006/relationships/hyperlink" Target="https://www.sreality.cz/cs/v2/estates/426091340" TargetMode="External"/><Relationship Id="rId16849" Type="http://schemas.openxmlformats.org/officeDocument/2006/relationships/hyperlink" Target="https://www.sreality.cz/cs/v2/estates/233194060" TargetMode="External"/><Relationship Id="rId15518" Type="http://schemas.openxmlformats.org/officeDocument/2006/relationships/hyperlink" Target="https://www.sreality.cz/cs/v2/estates/426451532" TargetMode="External"/><Relationship Id="rId16848" Type="http://schemas.openxmlformats.org/officeDocument/2006/relationships/hyperlink" Target="https://www.sreality.cz/cs/v2/estates/2883994188" TargetMode="External"/><Relationship Id="rId15511" Type="http://schemas.openxmlformats.org/officeDocument/2006/relationships/hyperlink" Target="https://www.sreality.cz/cs/v2/estates/2859836236" TargetMode="External"/><Relationship Id="rId16843" Type="http://schemas.openxmlformats.org/officeDocument/2006/relationships/hyperlink" Target="https://www.sreality.cz/cs/v2/estates/2661696076" TargetMode="External"/><Relationship Id="rId15512" Type="http://schemas.openxmlformats.org/officeDocument/2006/relationships/hyperlink" Target="https://www.sreality.cz/cs/v2/estates/3396707148" TargetMode="External"/><Relationship Id="rId16842" Type="http://schemas.openxmlformats.org/officeDocument/2006/relationships/hyperlink" Target="https://www.sreality.cz/cs/v2/estates/582369868" TargetMode="External"/><Relationship Id="rId15513" Type="http://schemas.openxmlformats.org/officeDocument/2006/relationships/hyperlink" Target="https://www.sreality.cz/cs/v2/estates/2997465932" TargetMode="External"/><Relationship Id="rId16845" Type="http://schemas.openxmlformats.org/officeDocument/2006/relationships/hyperlink" Target="https://www.sreality.cz/cs/v2/estates/1255555660" TargetMode="External"/><Relationship Id="rId15514" Type="http://schemas.openxmlformats.org/officeDocument/2006/relationships/hyperlink" Target="https://www.sreality.cz/cs/v2/estates/3784127052" TargetMode="External"/><Relationship Id="rId16844" Type="http://schemas.openxmlformats.org/officeDocument/2006/relationships/hyperlink" Target="https://www.sreality.cz/cs/v2/estates/1369850444" TargetMode="External"/><Relationship Id="rId16841" Type="http://schemas.openxmlformats.org/officeDocument/2006/relationships/hyperlink" Target="https://www.sreality.cz/cs/v2/estates/8798796" TargetMode="External"/><Relationship Id="rId15510" Type="http://schemas.openxmlformats.org/officeDocument/2006/relationships/hyperlink" Target="https://www.sreality.cz/cs/v2/estates/3327243084" TargetMode="External"/><Relationship Id="rId16840" Type="http://schemas.openxmlformats.org/officeDocument/2006/relationships/hyperlink" Target="https://www.sreality.cz/cs/v2/estates/1233535564" TargetMode="External"/><Relationship Id="rId16818" Type="http://schemas.openxmlformats.org/officeDocument/2006/relationships/hyperlink" Target="https://www.sreality.cz/cs/v2/estates/3117761100" TargetMode="External"/><Relationship Id="rId16817" Type="http://schemas.openxmlformats.org/officeDocument/2006/relationships/hyperlink" Target="https://www.sreality.cz/cs/v2/estates/1453670988" TargetMode="External"/><Relationship Id="rId16819" Type="http://schemas.openxmlformats.org/officeDocument/2006/relationships/hyperlink" Target="https://www.sreality.cz/cs/v2/estates/3807724108" TargetMode="External"/><Relationship Id="rId16814" Type="http://schemas.openxmlformats.org/officeDocument/2006/relationships/hyperlink" Target="https://www.sreality.cz/cs/v2/estates/1489822284" TargetMode="External"/><Relationship Id="rId16813" Type="http://schemas.openxmlformats.org/officeDocument/2006/relationships/hyperlink" Target="https://www.sreality.cz/cs/v2/estates/2256880204" TargetMode="External"/><Relationship Id="rId16816" Type="http://schemas.openxmlformats.org/officeDocument/2006/relationships/hyperlink" Target="https://www.sreality.cz/cs/v2/estates/619336268" TargetMode="External"/><Relationship Id="rId16815" Type="http://schemas.openxmlformats.org/officeDocument/2006/relationships/hyperlink" Target="https://www.sreality.cz/cs/v2/estates/1941258828" TargetMode="External"/><Relationship Id="rId16810" Type="http://schemas.openxmlformats.org/officeDocument/2006/relationships/hyperlink" Target="https://www.sreality.cz/cs/v2/estates/977551948" TargetMode="External"/><Relationship Id="rId16812" Type="http://schemas.openxmlformats.org/officeDocument/2006/relationships/hyperlink" Target="https://www.sreality.cz/cs/v2/estates/2976137804" TargetMode="External"/><Relationship Id="rId16811" Type="http://schemas.openxmlformats.org/officeDocument/2006/relationships/hyperlink" Target="https://www.sreality.cz/cs/v2/estates/1917076044" TargetMode="External"/><Relationship Id="rId16829" Type="http://schemas.openxmlformats.org/officeDocument/2006/relationships/hyperlink" Target="https://www.sreality.cz/cs/v2/estates/1998864972" TargetMode="External"/><Relationship Id="rId16828" Type="http://schemas.openxmlformats.org/officeDocument/2006/relationships/hyperlink" Target="https://www.sreality.cz/cs/v2/estates/1114821452" TargetMode="External"/><Relationship Id="rId16825" Type="http://schemas.openxmlformats.org/officeDocument/2006/relationships/hyperlink" Target="https://www.sreality.cz/cs/v2/estates/1175798348" TargetMode="External"/><Relationship Id="rId16824" Type="http://schemas.openxmlformats.org/officeDocument/2006/relationships/hyperlink" Target="https://www.sreality.cz/cs/v2/estates/4151140940" TargetMode="External"/><Relationship Id="rId16827" Type="http://schemas.openxmlformats.org/officeDocument/2006/relationships/hyperlink" Target="https://www.sreality.cz/cs/v2/estates/99677004" TargetMode="External"/><Relationship Id="rId16826" Type="http://schemas.openxmlformats.org/officeDocument/2006/relationships/hyperlink" Target="https://www.sreality.cz/cs/v2/estates/81085004" TargetMode="External"/><Relationship Id="rId16821" Type="http://schemas.openxmlformats.org/officeDocument/2006/relationships/hyperlink" Target="https://www.sreality.cz/cs/v2/estates/3370467916" TargetMode="External"/><Relationship Id="rId16820" Type="http://schemas.openxmlformats.org/officeDocument/2006/relationships/hyperlink" Target="https://www.sreality.cz/cs/v2/estates/2833597004" TargetMode="External"/><Relationship Id="rId16823" Type="http://schemas.openxmlformats.org/officeDocument/2006/relationships/hyperlink" Target="https://www.sreality.cz/cs/v2/estates/1608860236" TargetMode="External"/><Relationship Id="rId16822" Type="http://schemas.openxmlformats.org/officeDocument/2006/relationships/hyperlink" Target="https://www.sreality.cz/cs/v2/estates/2632004172" TargetMode="External"/><Relationship Id="rId1895" Type="http://schemas.openxmlformats.org/officeDocument/2006/relationships/hyperlink" Target="https://www.sreality.cz/cs/v2/estates/1935647564" TargetMode="External"/><Relationship Id="rId1896" Type="http://schemas.openxmlformats.org/officeDocument/2006/relationships/hyperlink" Target="https://www.sreality.cz/cs/v2/estates/814584652" TargetMode="External"/><Relationship Id="rId1897" Type="http://schemas.openxmlformats.org/officeDocument/2006/relationships/hyperlink" Target="https://www.sreality.cz/cs/v2/estates/2016535372" TargetMode="External"/><Relationship Id="rId16881" Type="http://schemas.openxmlformats.org/officeDocument/2006/relationships/hyperlink" Target="https://www.sreality.cz/cs/v2/estates/1966028108" TargetMode="External"/><Relationship Id="rId1898" Type="http://schemas.openxmlformats.org/officeDocument/2006/relationships/hyperlink" Target="https://www.sreality.cz/cs/v2/estates/3785421644" TargetMode="External"/><Relationship Id="rId15550" Type="http://schemas.openxmlformats.org/officeDocument/2006/relationships/hyperlink" Target="https://www.sreality.cz/cs/v2/estates/2900796236" TargetMode="External"/><Relationship Id="rId16880" Type="http://schemas.openxmlformats.org/officeDocument/2006/relationships/hyperlink" Target="https://www.sreality.cz/cs/v2/estates/904192588" TargetMode="External"/><Relationship Id="rId1899" Type="http://schemas.openxmlformats.org/officeDocument/2006/relationships/hyperlink" Target="https://www.sreality.cz/cs/v2/estates/10937164" TargetMode="External"/><Relationship Id="rId14217" Type="http://schemas.openxmlformats.org/officeDocument/2006/relationships/hyperlink" Target="https://www.sreality.cz/cs/v2/estates/146768716" TargetMode="External"/><Relationship Id="rId15548" Type="http://schemas.openxmlformats.org/officeDocument/2006/relationships/hyperlink" Target="https://www.sreality.cz/cs/v2/estates/3202786124" TargetMode="External"/><Relationship Id="rId14218" Type="http://schemas.openxmlformats.org/officeDocument/2006/relationships/hyperlink" Target="https://www.sreality.cz/cs/v2/estates/2663351116" TargetMode="External"/><Relationship Id="rId15549" Type="http://schemas.openxmlformats.org/officeDocument/2006/relationships/hyperlink" Target="https://www.sreality.cz/cs/v2/estates/3739657036" TargetMode="External"/><Relationship Id="rId16879" Type="http://schemas.openxmlformats.org/officeDocument/2006/relationships/hyperlink" Target="https://www.sreality.cz/cs/v2/estates/2830582348" TargetMode="External"/><Relationship Id="rId14219" Type="http://schemas.openxmlformats.org/officeDocument/2006/relationships/hyperlink" Target="https://www.sreality.cz/cs/v2/estates/2660643404" TargetMode="External"/><Relationship Id="rId14213" Type="http://schemas.openxmlformats.org/officeDocument/2006/relationships/hyperlink" Target="https://www.sreality.cz/cs/v2/estates/1838121804" TargetMode="External"/><Relationship Id="rId15544" Type="http://schemas.openxmlformats.org/officeDocument/2006/relationships/hyperlink" Target="https://www.sreality.cz/cs/v2/estates/2230756172" TargetMode="External"/><Relationship Id="rId16876" Type="http://schemas.openxmlformats.org/officeDocument/2006/relationships/hyperlink" Target="https://www.sreality.cz/cs/v2/estates/1828254284" TargetMode="External"/><Relationship Id="rId14214" Type="http://schemas.openxmlformats.org/officeDocument/2006/relationships/hyperlink" Target="https://www.sreality.cz/cs/v2/estates/1176846924" TargetMode="External"/><Relationship Id="rId15545" Type="http://schemas.openxmlformats.org/officeDocument/2006/relationships/hyperlink" Target="https://www.sreality.cz/cs/v2/estates/3152454476" TargetMode="External"/><Relationship Id="rId16875" Type="http://schemas.openxmlformats.org/officeDocument/2006/relationships/hyperlink" Target="https://www.sreality.cz/cs/v2/estates/1308979788" TargetMode="External"/><Relationship Id="rId14215" Type="http://schemas.openxmlformats.org/officeDocument/2006/relationships/hyperlink" Target="https://www.sreality.cz/cs/v2/estates/2492433228" TargetMode="External"/><Relationship Id="rId15546" Type="http://schemas.openxmlformats.org/officeDocument/2006/relationships/hyperlink" Target="https://www.sreality.cz/cs/v2/estates/2565251916" TargetMode="External"/><Relationship Id="rId16878" Type="http://schemas.openxmlformats.org/officeDocument/2006/relationships/hyperlink" Target="https://www.sreality.cz/cs/v2/estates/2268365388" TargetMode="External"/><Relationship Id="rId1890" Type="http://schemas.openxmlformats.org/officeDocument/2006/relationships/hyperlink" Target="https://www.sreality.cz/cs/v2/estates/1744483148" TargetMode="External"/><Relationship Id="rId14216" Type="http://schemas.openxmlformats.org/officeDocument/2006/relationships/hyperlink" Target="https://www.sreality.cz/cs/v2/estates/1931035212" TargetMode="External"/><Relationship Id="rId15547" Type="http://schemas.openxmlformats.org/officeDocument/2006/relationships/hyperlink" Target="https://www.sreality.cz/cs/v2/estates/4192641868" TargetMode="External"/><Relationship Id="rId16877" Type="http://schemas.openxmlformats.org/officeDocument/2006/relationships/hyperlink" Target="https://www.sreality.cz/cs/v2/estates/1687634508" TargetMode="External"/><Relationship Id="rId1891" Type="http://schemas.openxmlformats.org/officeDocument/2006/relationships/hyperlink" Target="https://www.sreality.cz/cs/v2/estates/2080850508" TargetMode="External"/><Relationship Id="rId15540" Type="http://schemas.openxmlformats.org/officeDocument/2006/relationships/hyperlink" Target="https://www.sreality.cz/cs/v2/estates/2161550156" TargetMode="External"/><Relationship Id="rId16872" Type="http://schemas.openxmlformats.org/officeDocument/2006/relationships/hyperlink" Target="https://www.sreality.cz/cs/v2/estates/913719884" TargetMode="External"/><Relationship Id="rId1892" Type="http://schemas.openxmlformats.org/officeDocument/2006/relationships/hyperlink" Target="https://www.sreality.cz/cs/v2/estates/3638968908" TargetMode="External"/><Relationship Id="rId14210" Type="http://schemas.openxmlformats.org/officeDocument/2006/relationships/hyperlink" Target="https://www.sreality.cz/cs/v2/estates/4207838028" TargetMode="External"/><Relationship Id="rId15541" Type="http://schemas.openxmlformats.org/officeDocument/2006/relationships/hyperlink" Target="https://www.sreality.cz/cs/v2/estates/2110169932" TargetMode="External"/><Relationship Id="rId16871" Type="http://schemas.openxmlformats.org/officeDocument/2006/relationships/hyperlink" Target="https://www.sreality.cz/cs/v2/estates/4084613708" TargetMode="External"/><Relationship Id="rId1893" Type="http://schemas.openxmlformats.org/officeDocument/2006/relationships/hyperlink" Target="https://www.sreality.cz/cs/v2/estates/3292320588" TargetMode="External"/><Relationship Id="rId14211" Type="http://schemas.openxmlformats.org/officeDocument/2006/relationships/hyperlink" Target="https://www.sreality.cz/cs/v2/estates/1080984396" TargetMode="External"/><Relationship Id="rId15542" Type="http://schemas.openxmlformats.org/officeDocument/2006/relationships/hyperlink" Target="https://www.sreality.cz/cs/v2/estates/1422304076" TargetMode="External"/><Relationship Id="rId16874" Type="http://schemas.openxmlformats.org/officeDocument/2006/relationships/hyperlink" Target="https://www.sreality.cz/cs/v2/estates/3580248652" TargetMode="External"/><Relationship Id="rId1894" Type="http://schemas.openxmlformats.org/officeDocument/2006/relationships/hyperlink" Target="https://www.sreality.cz/cs/v2/estates/3954021196" TargetMode="External"/><Relationship Id="rId14212" Type="http://schemas.openxmlformats.org/officeDocument/2006/relationships/hyperlink" Target="https://www.sreality.cz/cs/v2/estates/1168081740" TargetMode="External"/><Relationship Id="rId15543" Type="http://schemas.openxmlformats.org/officeDocument/2006/relationships/hyperlink" Target="https://www.sreality.cz/cs/v2/estates/1257677644" TargetMode="External"/><Relationship Id="rId16873" Type="http://schemas.openxmlformats.org/officeDocument/2006/relationships/hyperlink" Target="https://www.sreality.cz/cs/v2/estates/140919372" TargetMode="External"/><Relationship Id="rId1884" Type="http://schemas.openxmlformats.org/officeDocument/2006/relationships/hyperlink" Target="https://www.sreality.cz/cs/v2/estates/44651084" TargetMode="External"/><Relationship Id="rId16890" Type="http://schemas.openxmlformats.org/officeDocument/2006/relationships/hyperlink" Target="https://www.sreality.cz/cs/v2/estates/389497420" TargetMode="External"/><Relationship Id="rId1885" Type="http://schemas.openxmlformats.org/officeDocument/2006/relationships/hyperlink" Target="https://www.sreality.cz/cs/v2/estates/3143603020" TargetMode="External"/><Relationship Id="rId1886" Type="http://schemas.openxmlformats.org/officeDocument/2006/relationships/hyperlink" Target="https://www.sreality.cz/cs/v2/estates/3542684236" TargetMode="External"/><Relationship Id="rId15560" Type="http://schemas.openxmlformats.org/officeDocument/2006/relationships/hyperlink" Target="https://www.sreality.cz/cs/v2/estates/1809498700" TargetMode="External"/><Relationship Id="rId16892" Type="http://schemas.openxmlformats.org/officeDocument/2006/relationships/hyperlink" Target="https://www.sreality.cz/cs/v2/estates/3980272204" TargetMode="External"/><Relationship Id="rId1887" Type="http://schemas.openxmlformats.org/officeDocument/2006/relationships/hyperlink" Target="https://www.sreality.cz/cs/v2/estates/2730734412" TargetMode="External"/><Relationship Id="rId14230" Type="http://schemas.openxmlformats.org/officeDocument/2006/relationships/hyperlink" Target="https://www.sreality.cz/cs/v2/estates/3892941644" TargetMode="External"/><Relationship Id="rId15561" Type="http://schemas.openxmlformats.org/officeDocument/2006/relationships/hyperlink" Target="https://www.sreality.cz/cs/v2/estates/1518228044" TargetMode="External"/><Relationship Id="rId16891" Type="http://schemas.openxmlformats.org/officeDocument/2006/relationships/hyperlink" Target="https://www.sreality.cz/cs/v2/estates/3931075148" TargetMode="External"/><Relationship Id="rId1888" Type="http://schemas.openxmlformats.org/officeDocument/2006/relationships/hyperlink" Target="https://www.sreality.cz/cs/v2/estates/3011248716" TargetMode="External"/><Relationship Id="rId1889" Type="http://schemas.openxmlformats.org/officeDocument/2006/relationships/hyperlink" Target="https://www.sreality.cz/cs/v2/estates/990290764" TargetMode="External"/><Relationship Id="rId14228" Type="http://schemas.openxmlformats.org/officeDocument/2006/relationships/hyperlink" Target="https://www.sreality.cz/cs/v2/estates/2257413196" TargetMode="External"/><Relationship Id="rId15559" Type="http://schemas.openxmlformats.org/officeDocument/2006/relationships/hyperlink" Target="https://www.sreality.cz/cs/v2/estates/1041953356" TargetMode="External"/><Relationship Id="rId14229" Type="http://schemas.openxmlformats.org/officeDocument/2006/relationships/hyperlink" Target="https://www.sreality.cz/cs/v2/estates/2475651660" TargetMode="External"/><Relationship Id="rId14224" Type="http://schemas.openxmlformats.org/officeDocument/2006/relationships/hyperlink" Target="https://www.sreality.cz/cs/v2/estates/2744156748" TargetMode="External"/><Relationship Id="rId15555" Type="http://schemas.openxmlformats.org/officeDocument/2006/relationships/hyperlink" Target="https://www.sreality.cz/cs/v2/estates/1288545100" TargetMode="External"/><Relationship Id="rId16887" Type="http://schemas.openxmlformats.org/officeDocument/2006/relationships/hyperlink" Target="https://www.sreality.cz/cs/v2/estates/2867282508" TargetMode="External"/><Relationship Id="rId14225" Type="http://schemas.openxmlformats.org/officeDocument/2006/relationships/hyperlink" Target="https://www.sreality.cz/cs/v2/estates/1137365580" TargetMode="External"/><Relationship Id="rId15556" Type="http://schemas.openxmlformats.org/officeDocument/2006/relationships/hyperlink" Target="https://www.sreality.cz/cs/v2/estates/3842417484" TargetMode="External"/><Relationship Id="rId16886" Type="http://schemas.openxmlformats.org/officeDocument/2006/relationships/hyperlink" Target="https://www.sreality.cz/cs/v2/estates/3503346252" TargetMode="External"/><Relationship Id="rId14226" Type="http://schemas.openxmlformats.org/officeDocument/2006/relationships/hyperlink" Target="https://www.sreality.cz/cs/v2/estates/1467085388" TargetMode="External"/><Relationship Id="rId15557" Type="http://schemas.openxmlformats.org/officeDocument/2006/relationships/hyperlink" Target="https://www.sreality.cz/cs/v2/estates/1446421324" TargetMode="External"/><Relationship Id="rId16889" Type="http://schemas.openxmlformats.org/officeDocument/2006/relationships/hyperlink" Target="https://www.sreality.cz/cs/v2/estates/520569420" TargetMode="External"/><Relationship Id="rId14227" Type="http://schemas.openxmlformats.org/officeDocument/2006/relationships/hyperlink" Target="https://www.sreality.cz/cs/v2/estates/349119052" TargetMode="External"/><Relationship Id="rId15558" Type="http://schemas.openxmlformats.org/officeDocument/2006/relationships/hyperlink" Target="https://www.sreality.cz/cs/v2/estates/1288352588" TargetMode="External"/><Relationship Id="rId16888" Type="http://schemas.openxmlformats.org/officeDocument/2006/relationships/hyperlink" Target="https://www.sreality.cz/cs/v2/estates/3658957388" TargetMode="External"/><Relationship Id="rId1880" Type="http://schemas.openxmlformats.org/officeDocument/2006/relationships/hyperlink" Target="https://www.sreality.cz/cs/v2/estates/3982619468" TargetMode="External"/><Relationship Id="rId14220" Type="http://schemas.openxmlformats.org/officeDocument/2006/relationships/hyperlink" Target="https://www.sreality.cz/cs/v2/estates/4072637260" TargetMode="External"/><Relationship Id="rId15551" Type="http://schemas.openxmlformats.org/officeDocument/2006/relationships/hyperlink" Target="https://www.sreality.cz/cs/v2/estates/2447811404" TargetMode="External"/><Relationship Id="rId16883" Type="http://schemas.openxmlformats.org/officeDocument/2006/relationships/hyperlink" Target="https://www.sreality.cz/cs/v2/estates/4255597132" TargetMode="External"/><Relationship Id="rId1881" Type="http://schemas.openxmlformats.org/officeDocument/2006/relationships/hyperlink" Target="https://www.sreality.cz/cs/v2/estates/3503141708" TargetMode="External"/><Relationship Id="rId14221" Type="http://schemas.openxmlformats.org/officeDocument/2006/relationships/hyperlink" Target="https://www.sreality.cz/cs/v2/estates/3552543564" TargetMode="External"/><Relationship Id="rId15552" Type="http://schemas.openxmlformats.org/officeDocument/2006/relationships/hyperlink" Target="https://www.sreality.cz/cs/v2/estates/2721533276" TargetMode="External"/><Relationship Id="rId16882" Type="http://schemas.openxmlformats.org/officeDocument/2006/relationships/hyperlink" Target="https://www.sreality.cz/cs/v2/estates/3097969228" TargetMode="External"/><Relationship Id="rId1882" Type="http://schemas.openxmlformats.org/officeDocument/2006/relationships/hyperlink" Target="https://www.sreality.cz/cs/v2/estates/2672742988" TargetMode="External"/><Relationship Id="rId14222" Type="http://schemas.openxmlformats.org/officeDocument/2006/relationships/hyperlink" Target="https://www.sreality.cz/cs/v2/estates/2009039692" TargetMode="External"/><Relationship Id="rId15553" Type="http://schemas.openxmlformats.org/officeDocument/2006/relationships/hyperlink" Target="https://www.sreality.cz/cs/v2/estates/1077953100" TargetMode="External"/><Relationship Id="rId16885" Type="http://schemas.openxmlformats.org/officeDocument/2006/relationships/hyperlink" Target="https://www.sreality.cz/cs/v2/estates/1862808140" TargetMode="External"/><Relationship Id="rId1883" Type="http://schemas.openxmlformats.org/officeDocument/2006/relationships/hyperlink" Target="https://www.sreality.cz/cs/v2/estates/3123348300" TargetMode="External"/><Relationship Id="rId14223" Type="http://schemas.openxmlformats.org/officeDocument/2006/relationships/hyperlink" Target="https://www.sreality.cz/cs/v2/estates/1533510220" TargetMode="External"/><Relationship Id="rId15554" Type="http://schemas.openxmlformats.org/officeDocument/2006/relationships/hyperlink" Target="https://www.sreality.cz/cs/v2/estates/1929814860" TargetMode="External"/><Relationship Id="rId16884" Type="http://schemas.openxmlformats.org/officeDocument/2006/relationships/hyperlink" Target="https://www.sreality.cz/cs/v2/estates/816267852" TargetMode="External"/><Relationship Id="rId15526" Type="http://schemas.openxmlformats.org/officeDocument/2006/relationships/hyperlink" Target="https://www.sreality.cz/cs/v2/estates/1401332556" TargetMode="External"/><Relationship Id="rId16858" Type="http://schemas.openxmlformats.org/officeDocument/2006/relationships/hyperlink" Target="https://www.sreality.cz/cs/v2/estates/438600268" TargetMode="External"/><Relationship Id="rId15527" Type="http://schemas.openxmlformats.org/officeDocument/2006/relationships/hyperlink" Target="https://www.sreality.cz/cs/v2/estates/1989583692" TargetMode="External"/><Relationship Id="rId16857" Type="http://schemas.openxmlformats.org/officeDocument/2006/relationships/hyperlink" Target="https://www.sreality.cz/cs/v2/estates/3366937164" TargetMode="External"/><Relationship Id="rId15528" Type="http://schemas.openxmlformats.org/officeDocument/2006/relationships/hyperlink" Target="https://www.sreality.cz/cs/v2/estates/3943015244" TargetMode="External"/><Relationship Id="rId15529" Type="http://schemas.openxmlformats.org/officeDocument/2006/relationships/hyperlink" Target="https://www.sreality.cz/cs/v2/estates/109486924" TargetMode="External"/><Relationship Id="rId16859" Type="http://schemas.openxmlformats.org/officeDocument/2006/relationships/hyperlink" Target="https://www.sreality.cz/cs/v2/estates/3828646476" TargetMode="External"/><Relationship Id="rId15522" Type="http://schemas.openxmlformats.org/officeDocument/2006/relationships/hyperlink" Target="https://www.sreality.cz/cs/v2/estates/295084876" TargetMode="External"/><Relationship Id="rId16854" Type="http://schemas.openxmlformats.org/officeDocument/2006/relationships/hyperlink" Target="https://www.sreality.cz/cs/v2/estates/120996428" TargetMode="External"/><Relationship Id="rId15523" Type="http://schemas.openxmlformats.org/officeDocument/2006/relationships/hyperlink" Target="https://www.sreality.cz/cs/v2/estates/3640681548" TargetMode="External"/><Relationship Id="rId16853" Type="http://schemas.openxmlformats.org/officeDocument/2006/relationships/hyperlink" Target="https://www.sreality.cz/cs/v2/estates/3442885196" TargetMode="External"/><Relationship Id="rId15524" Type="http://schemas.openxmlformats.org/officeDocument/2006/relationships/hyperlink" Target="https://www.sreality.cz/cs/v2/estates/345416524" TargetMode="External"/><Relationship Id="rId16856" Type="http://schemas.openxmlformats.org/officeDocument/2006/relationships/hyperlink" Target="https://www.sreality.cz/cs/v2/estates/1900864076" TargetMode="External"/><Relationship Id="rId15525" Type="http://schemas.openxmlformats.org/officeDocument/2006/relationships/hyperlink" Target="https://www.sreality.cz/cs/v2/estates/1334223692" TargetMode="External"/><Relationship Id="rId16855" Type="http://schemas.openxmlformats.org/officeDocument/2006/relationships/hyperlink" Target="https://www.sreality.cz/cs/v2/estates/3845538380" TargetMode="External"/><Relationship Id="rId16850" Type="http://schemas.openxmlformats.org/officeDocument/2006/relationships/hyperlink" Target="https://www.sreality.cz/cs/v2/estates/389808716" TargetMode="External"/><Relationship Id="rId15520" Type="http://schemas.openxmlformats.org/officeDocument/2006/relationships/hyperlink" Target="https://www.sreality.cz/cs/v2/estates/2204476236" TargetMode="External"/><Relationship Id="rId16852" Type="http://schemas.openxmlformats.org/officeDocument/2006/relationships/hyperlink" Target="https://www.sreality.cz/cs/v2/estates/2100707916" TargetMode="External"/><Relationship Id="rId15521" Type="http://schemas.openxmlformats.org/officeDocument/2006/relationships/hyperlink" Target="https://www.sreality.cz/cs/v2/estates/2593563468" TargetMode="External"/><Relationship Id="rId16851" Type="http://schemas.openxmlformats.org/officeDocument/2006/relationships/hyperlink" Target="https://www.sreality.cz/cs/v2/estates/1572304204" TargetMode="External"/><Relationship Id="rId16870" Type="http://schemas.openxmlformats.org/officeDocument/2006/relationships/hyperlink" Target="https://www.sreality.cz/cs/v2/estates/2219197004" TargetMode="External"/><Relationship Id="rId14206" Type="http://schemas.openxmlformats.org/officeDocument/2006/relationships/hyperlink" Target="https://www.sreality.cz/cs/v2/estates/1358664524" TargetMode="External"/><Relationship Id="rId15537" Type="http://schemas.openxmlformats.org/officeDocument/2006/relationships/hyperlink" Target="https://www.sreality.cz/cs/v2/estates/4037452620" TargetMode="External"/><Relationship Id="rId16869" Type="http://schemas.openxmlformats.org/officeDocument/2006/relationships/hyperlink" Target="https://www.sreality.cz/cs/v2/estates/2588295756" TargetMode="External"/><Relationship Id="rId14207" Type="http://schemas.openxmlformats.org/officeDocument/2006/relationships/hyperlink" Target="https://www.sreality.cz/cs/v2/estates/2641265484" TargetMode="External"/><Relationship Id="rId15538" Type="http://schemas.openxmlformats.org/officeDocument/2006/relationships/hyperlink" Target="https://www.sreality.cz/cs/v2/estates/3679511116" TargetMode="External"/><Relationship Id="rId16868" Type="http://schemas.openxmlformats.org/officeDocument/2006/relationships/hyperlink" Target="https://www.sreality.cz/cs/v2/estates/3131822924" TargetMode="External"/><Relationship Id="rId14208" Type="http://schemas.openxmlformats.org/officeDocument/2006/relationships/hyperlink" Target="https://www.sreality.cz/cs/v2/estates/1038049868" TargetMode="External"/><Relationship Id="rId15539" Type="http://schemas.openxmlformats.org/officeDocument/2006/relationships/hyperlink" Target="https://www.sreality.cz/cs/v2/estates/128361292" TargetMode="External"/><Relationship Id="rId14209" Type="http://schemas.openxmlformats.org/officeDocument/2006/relationships/hyperlink" Target="https://www.sreality.cz/cs/v2/estates/1415480140" TargetMode="External"/><Relationship Id="rId14202" Type="http://schemas.openxmlformats.org/officeDocument/2006/relationships/hyperlink" Target="https://www.sreality.cz/cs/v2/estates/3213320780" TargetMode="External"/><Relationship Id="rId15533" Type="http://schemas.openxmlformats.org/officeDocument/2006/relationships/hyperlink" Target="https://www.sreality.cz/cs/v2/estates/28746572" TargetMode="External"/><Relationship Id="rId16865" Type="http://schemas.openxmlformats.org/officeDocument/2006/relationships/hyperlink" Target="https://www.sreality.cz/cs/v2/estates/3278234188" TargetMode="External"/><Relationship Id="rId14203" Type="http://schemas.openxmlformats.org/officeDocument/2006/relationships/hyperlink" Target="https://www.sreality.cz/cs/v2/estates/2731180876" TargetMode="External"/><Relationship Id="rId15534" Type="http://schemas.openxmlformats.org/officeDocument/2006/relationships/hyperlink" Target="https://www.sreality.cz/cs/v2/estates/3416695628" TargetMode="External"/><Relationship Id="rId16864" Type="http://schemas.openxmlformats.org/officeDocument/2006/relationships/hyperlink" Target="https://www.sreality.cz/cs/v2/estates/1263944268" TargetMode="External"/><Relationship Id="rId14204" Type="http://schemas.openxmlformats.org/officeDocument/2006/relationships/hyperlink" Target="https://www.sreality.cz/cs/v2/estates/108954444" TargetMode="External"/><Relationship Id="rId15535" Type="http://schemas.openxmlformats.org/officeDocument/2006/relationships/hyperlink" Target="https://www.sreality.cz/cs/v2/estates/1873191756" TargetMode="External"/><Relationship Id="rId16867" Type="http://schemas.openxmlformats.org/officeDocument/2006/relationships/hyperlink" Target="https://www.sreality.cz/cs/v2/estates/2977251916" TargetMode="External"/><Relationship Id="rId14205" Type="http://schemas.openxmlformats.org/officeDocument/2006/relationships/hyperlink" Target="https://www.sreality.cz/cs/v2/estates/1954448204" TargetMode="External"/><Relationship Id="rId15536" Type="http://schemas.openxmlformats.org/officeDocument/2006/relationships/hyperlink" Target="https://www.sreality.cz/cs/v2/estates/3752239948" TargetMode="External"/><Relationship Id="rId16866" Type="http://schemas.openxmlformats.org/officeDocument/2006/relationships/hyperlink" Target="https://www.sreality.cz/cs/v2/estates/2721399372" TargetMode="External"/><Relationship Id="rId16861" Type="http://schemas.openxmlformats.org/officeDocument/2006/relationships/hyperlink" Target="https://www.sreality.cz/cs/v2/estates/2770747980" TargetMode="External"/><Relationship Id="rId15530" Type="http://schemas.openxmlformats.org/officeDocument/2006/relationships/hyperlink" Target="https://www.sreality.cz/cs/v2/estates/951493452" TargetMode="External"/><Relationship Id="rId16860" Type="http://schemas.openxmlformats.org/officeDocument/2006/relationships/hyperlink" Target="https://www.sreality.cz/cs/v2/estates/1144291916" TargetMode="External"/><Relationship Id="rId14200" Type="http://schemas.openxmlformats.org/officeDocument/2006/relationships/hyperlink" Target="https://www.sreality.cz/cs/v2/estates/1182687820" TargetMode="External"/><Relationship Id="rId15531" Type="http://schemas.openxmlformats.org/officeDocument/2006/relationships/hyperlink" Target="https://www.sreality.cz/cs/v2/estates/3166085964" TargetMode="External"/><Relationship Id="rId16863" Type="http://schemas.openxmlformats.org/officeDocument/2006/relationships/hyperlink" Target="https://www.sreality.cz/cs/v2/estates/1777685068" TargetMode="External"/><Relationship Id="rId14201" Type="http://schemas.openxmlformats.org/officeDocument/2006/relationships/hyperlink" Target="https://www.sreality.cz/cs/v2/estates/4018045772" TargetMode="External"/><Relationship Id="rId15532" Type="http://schemas.openxmlformats.org/officeDocument/2006/relationships/hyperlink" Target="https://www.sreality.cz/cs/v2/estates/1085711180" TargetMode="External"/><Relationship Id="rId16862" Type="http://schemas.openxmlformats.org/officeDocument/2006/relationships/hyperlink" Target="https://www.sreality.cz/cs/v2/estates/441860684" TargetMode="External"/><Relationship Id="rId16807" Type="http://schemas.openxmlformats.org/officeDocument/2006/relationships/hyperlink" Target="https://www.sreality.cz/cs/v2/estates/3048702540" TargetMode="External"/><Relationship Id="rId16806" Type="http://schemas.openxmlformats.org/officeDocument/2006/relationships/hyperlink" Target="https://www.sreality.cz/cs/v2/estates/3103429196" TargetMode="External"/><Relationship Id="rId16809" Type="http://schemas.openxmlformats.org/officeDocument/2006/relationships/hyperlink" Target="https://www.sreality.cz/cs/v2/estates/3995353676" TargetMode="External"/><Relationship Id="rId16808" Type="http://schemas.openxmlformats.org/officeDocument/2006/relationships/hyperlink" Target="https://www.sreality.cz/cs/v2/estates/3291701836" TargetMode="External"/><Relationship Id="rId16803" Type="http://schemas.openxmlformats.org/officeDocument/2006/relationships/hyperlink" Target="https://www.sreality.cz/cs/v2/estates/4112433740" TargetMode="External"/><Relationship Id="rId16802" Type="http://schemas.openxmlformats.org/officeDocument/2006/relationships/hyperlink" Target="https://www.sreality.cz/cs/v2/estates/3176759884" TargetMode="External"/><Relationship Id="rId16805" Type="http://schemas.openxmlformats.org/officeDocument/2006/relationships/hyperlink" Target="https://www.sreality.cz/cs/v2/estates/2024714828" TargetMode="External"/><Relationship Id="rId16804" Type="http://schemas.openxmlformats.org/officeDocument/2006/relationships/hyperlink" Target="https://www.sreality.cz/cs/v2/estates/1963213388" TargetMode="External"/><Relationship Id="rId16801" Type="http://schemas.openxmlformats.org/officeDocument/2006/relationships/hyperlink" Target="https://www.sreality.cz/cs/v2/estates/2676245068" TargetMode="External"/><Relationship Id="rId16800" Type="http://schemas.openxmlformats.org/officeDocument/2006/relationships/hyperlink" Target="https://www.sreality.cz/cs/v2/estates/3220456012" TargetMode="External"/><Relationship Id="rId1910" Type="http://schemas.openxmlformats.org/officeDocument/2006/relationships/hyperlink" Target="https://www.sreality.cz/cs/v2/estates/3165345100" TargetMode="External"/><Relationship Id="rId1911" Type="http://schemas.openxmlformats.org/officeDocument/2006/relationships/hyperlink" Target="https://www.sreality.cz/cs/v2/estates/1377493836" TargetMode="External"/><Relationship Id="rId1912" Type="http://schemas.openxmlformats.org/officeDocument/2006/relationships/hyperlink" Target="https://www.sreality.cz/cs/v2/estates/241955660" TargetMode="External"/><Relationship Id="rId1913" Type="http://schemas.openxmlformats.org/officeDocument/2006/relationships/hyperlink" Target="https://www.sreality.cz/cs/v2/estates/290779980" TargetMode="External"/><Relationship Id="rId1914" Type="http://schemas.openxmlformats.org/officeDocument/2006/relationships/hyperlink" Target="https://www.sreality.cz/cs/v2/estates/1283646540" TargetMode="External"/><Relationship Id="rId1915" Type="http://schemas.openxmlformats.org/officeDocument/2006/relationships/hyperlink" Target="https://www.sreality.cz/cs/v2/estates/2151023180" TargetMode="External"/><Relationship Id="rId1916" Type="http://schemas.openxmlformats.org/officeDocument/2006/relationships/hyperlink" Target="https://www.sreality.cz/cs/v2/estates/2513744716" TargetMode="External"/><Relationship Id="rId1917" Type="http://schemas.openxmlformats.org/officeDocument/2006/relationships/hyperlink" Target="https://www.sreality.cz/cs/v2/estates/3446584140" TargetMode="External"/><Relationship Id="rId1918" Type="http://schemas.openxmlformats.org/officeDocument/2006/relationships/hyperlink" Target="https://www.sreality.cz/cs/v2/estates/1890636620" TargetMode="External"/><Relationship Id="rId1919" Type="http://schemas.openxmlformats.org/officeDocument/2006/relationships/hyperlink" Target="https://www.sreality.cz/cs/v2/estates/3346301772" TargetMode="External"/><Relationship Id="rId1900" Type="http://schemas.openxmlformats.org/officeDocument/2006/relationships/hyperlink" Target="https://www.sreality.cz/cs/v2/estates/3678270284" TargetMode="External"/><Relationship Id="rId1901" Type="http://schemas.openxmlformats.org/officeDocument/2006/relationships/hyperlink" Target="https://www.sreality.cz/cs/v2/estates/1706816332" TargetMode="External"/><Relationship Id="rId1902" Type="http://schemas.openxmlformats.org/officeDocument/2006/relationships/hyperlink" Target="https://www.sreality.cz/cs/v2/estates/2102907724" TargetMode="External"/><Relationship Id="rId1903" Type="http://schemas.openxmlformats.org/officeDocument/2006/relationships/hyperlink" Target="https://www.sreality.cz/cs/v2/estates/1156174668" TargetMode="External"/><Relationship Id="rId1904" Type="http://schemas.openxmlformats.org/officeDocument/2006/relationships/hyperlink" Target="https://www.sreality.cz/cs/v2/estates/423555916" TargetMode="External"/><Relationship Id="rId1905" Type="http://schemas.openxmlformats.org/officeDocument/2006/relationships/hyperlink" Target="https://www.sreality.cz/cs/v2/estates/1094447948" TargetMode="External"/><Relationship Id="rId1906" Type="http://schemas.openxmlformats.org/officeDocument/2006/relationships/hyperlink" Target="https://www.sreality.cz/cs/v2/estates/3430667084" TargetMode="External"/><Relationship Id="rId1907" Type="http://schemas.openxmlformats.org/officeDocument/2006/relationships/hyperlink" Target="https://www.sreality.cz/cs/v2/estates/1346540364" TargetMode="External"/><Relationship Id="rId1908" Type="http://schemas.openxmlformats.org/officeDocument/2006/relationships/hyperlink" Target="https://www.sreality.cz/cs/v2/estates/3311821388" TargetMode="External"/><Relationship Id="rId1909" Type="http://schemas.openxmlformats.org/officeDocument/2006/relationships/hyperlink" Target="https://www.sreality.cz/cs/v2/estates/2941150540" TargetMode="External"/><Relationship Id="rId1972" Type="http://schemas.openxmlformats.org/officeDocument/2006/relationships/hyperlink" Target="https://www.sreality.cz/cs/v2/estates/1954345804" TargetMode="External"/><Relationship Id="rId13170" Type="http://schemas.openxmlformats.org/officeDocument/2006/relationships/hyperlink" Target="https://www.sreality.cz/cs/v2/estates/1287254860" TargetMode="External"/><Relationship Id="rId1973" Type="http://schemas.openxmlformats.org/officeDocument/2006/relationships/hyperlink" Target="https://www.sreality.cz/cs/v2/estates/1913168716" TargetMode="External"/><Relationship Id="rId1974" Type="http://schemas.openxmlformats.org/officeDocument/2006/relationships/hyperlink" Target="https://www.sreality.cz/cs/v2/estates/4148679500" TargetMode="External"/><Relationship Id="rId1975" Type="http://schemas.openxmlformats.org/officeDocument/2006/relationships/hyperlink" Target="https://www.sreality.cz/cs/v2/estates/931353164" TargetMode="External"/><Relationship Id="rId1976" Type="http://schemas.openxmlformats.org/officeDocument/2006/relationships/hyperlink" Target="https://www.sreality.cz/cs/v2/estates/1199674188" TargetMode="External"/><Relationship Id="rId13174" Type="http://schemas.openxmlformats.org/officeDocument/2006/relationships/hyperlink" Target="https://www.sreality.cz/cs/v2/estates/3820614476" TargetMode="External"/><Relationship Id="rId1977" Type="http://schemas.openxmlformats.org/officeDocument/2006/relationships/hyperlink" Target="https://www.sreality.cz/cs/v2/estates/3951743820" TargetMode="External"/><Relationship Id="rId13173" Type="http://schemas.openxmlformats.org/officeDocument/2006/relationships/hyperlink" Target="https://www.sreality.cz/cs/v2/estates/4256822092" TargetMode="External"/><Relationship Id="rId1978" Type="http://schemas.openxmlformats.org/officeDocument/2006/relationships/hyperlink" Target="https://www.sreality.cz/cs/v2/estates/1126679628" TargetMode="External"/><Relationship Id="rId13172" Type="http://schemas.openxmlformats.org/officeDocument/2006/relationships/hyperlink" Target="https://www.sreality.cz/cs/v2/estates/230290252" TargetMode="External"/><Relationship Id="rId1979" Type="http://schemas.openxmlformats.org/officeDocument/2006/relationships/hyperlink" Target="https://www.sreality.cz/cs/v2/estates/3555856972" TargetMode="External"/><Relationship Id="rId13171" Type="http://schemas.openxmlformats.org/officeDocument/2006/relationships/hyperlink" Target="https://www.sreality.cz/cs/v2/estates/2629432140" TargetMode="External"/><Relationship Id="rId13167" Type="http://schemas.openxmlformats.org/officeDocument/2006/relationships/hyperlink" Target="https://www.sreality.cz/cs/v2/estates/3549033292" TargetMode="External"/><Relationship Id="rId14499" Type="http://schemas.openxmlformats.org/officeDocument/2006/relationships/hyperlink" Target="https://www.sreality.cz/cs/v2/estates/1744536396" TargetMode="External"/><Relationship Id="rId13166" Type="http://schemas.openxmlformats.org/officeDocument/2006/relationships/hyperlink" Target="https://www.sreality.cz/cs/v2/estates/2019533388" TargetMode="External"/><Relationship Id="rId13165" Type="http://schemas.openxmlformats.org/officeDocument/2006/relationships/hyperlink" Target="https://www.sreality.cz/cs/v2/estates/2357850956" TargetMode="External"/><Relationship Id="rId13164" Type="http://schemas.openxmlformats.org/officeDocument/2006/relationships/hyperlink" Target="https://www.sreality.cz/cs/v2/estates/2434875980" TargetMode="External"/><Relationship Id="rId14495" Type="http://schemas.openxmlformats.org/officeDocument/2006/relationships/hyperlink" Target="https://www.sreality.cz/cs/v2/estates/2352259916" TargetMode="External"/><Relationship Id="rId14496" Type="http://schemas.openxmlformats.org/officeDocument/2006/relationships/hyperlink" Target="https://www.sreality.cz/cs/v2/estates/519799628" TargetMode="External"/><Relationship Id="rId1970" Type="http://schemas.openxmlformats.org/officeDocument/2006/relationships/hyperlink" Target="https://www.sreality.cz/cs/v2/estates/3596542796" TargetMode="External"/><Relationship Id="rId13169" Type="http://schemas.openxmlformats.org/officeDocument/2006/relationships/hyperlink" Target="https://www.sreality.cz/cs/v2/estates/1600750412" TargetMode="External"/><Relationship Id="rId14497" Type="http://schemas.openxmlformats.org/officeDocument/2006/relationships/hyperlink" Target="https://www.sreality.cz/cs/v2/estates/3042234956" TargetMode="External"/><Relationship Id="rId1971" Type="http://schemas.openxmlformats.org/officeDocument/2006/relationships/hyperlink" Target="https://www.sreality.cz/cs/v2/estates/516477516" TargetMode="External"/><Relationship Id="rId13168" Type="http://schemas.openxmlformats.org/officeDocument/2006/relationships/hyperlink" Target="https://www.sreality.cz/cs/v2/estates/2719519564" TargetMode="External"/><Relationship Id="rId14498" Type="http://schemas.openxmlformats.org/officeDocument/2006/relationships/hyperlink" Target="https://www.sreality.cz/cs/v2/estates/2163966796" TargetMode="External"/><Relationship Id="rId1961" Type="http://schemas.openxmlformats.org/officeDocument/2006/relationships/hyperlink" Target="https://www.sreality.cz/cs/v2/estates/2186420812" TargetMode="External"/><Relationship Id="rId13181" Type="http://schemas.openxmlformats.org/officeDocument/2006/relationships/hyperlink" Target="https://www.sreality.cz/cs/v2/estates/735703884" TargetMode="External"/><Relationship Id="rId1962" Type="http://schemas.openxmlformats.org/officeDocument/2006/relationships/hyperlink" Target="https://www.sreality.cz/cs/v2/estates/2832110412" TargetMode="External"/><Relationship Id="rId13180" Type="http://schemas.openxmlformats.org/officeDocument/2006/relationships/hyperlink" Target="https://www.sreality.cz/cs/v2/estates/747893324" TargetMode="External"/><Relationship Id="rId1963" Type="http://schemas.openxmlformats.org/officeDocument/2006/relationships/hyperlink" Target="https://www.sreality.cz/cs/v2/estates/1189974860" TargetMode="External"/><Relationship Id="rId1964" Type="http://schemas.openxmlformats.org/officeDocument/2006/relationships/hyperlink" Target="https://www.sreality.cz/cs/v2/estates/3035485004" TargetMode="External"/><Relationship Id="rId1965" Type="http://schemas.openxmlformats.org/officeDocument/2006/relationships/hyperlink" Target="https://www.sreality.cz/cs/v2/estates/1911849804" TargetMode="External"/><Relationship Id="rId13185" Type="http://schemas.openxmlformats.org/officeDocument/2006/relationships/hyperlink" Target="https://www.sreality.cz/cs/v2/estates/3705271116" TargetMode="External"/><Relationship Id="rId1966" Type="http://schemas.openxmlformats.org/officeDocument/2006/relationships/hyperlink" Target="https://www.sreality.cz/cs/v2/estates/4129194828" TargetMode="External"/><Relationship Id="rId13184" Type="http://schemas.openxmlformats.org/officeDocument/2006/relationships/hyperlink" Target="https://www.sreality.cz/cs/v2/estates/4261192524" TargetMode="External"/><Relationship Id="rId1967" Type="http://schemas.openxmlformats.org/officeDocument/2006/relationships/hyperlink" Target="https://www.sreality.cz/cs/v2/estates/3785941836" TargetMode="External"/><Relationship Id="rId13183" Type="http://schemas.openxmlformats.org/officeDocument/2006/relationships/hyperlink" Target="https://www.sreality.cz/cs/v2/estates/1006666316" TargetMode="External"/><Relationship Id="rId1968" Type="http://schemas.openxmlformats.org/officeDocument/2006/relationships/hyperlink" Target="https://www.sreality.cz/cs/v2/estates/3375293260" TargetMode="External"/><Relationship Id="rId13182" Type="http://schemas.openxmlformats.org/officeDocument/2006/relationships/hyperlink" Target="https://www.sreality.cz/cs/v2/estates/1071248204" TargetMode="External"/><Relationship Id="rId1969" Type="http://schemas.openxmlformats.org/officeDocument/2006/relationships/hyperlink" Target="https://www.sreality.cz/cs/v2/estates/2678621004" TargetMode="External"/><Relationship Id="rId13178" Type="http://schemas.openxmlformats.org/officeDocument/2006/relationships/hyperlink" Target="https://www.sreality.cz/cs/v2/estates/2896819020" TargetMode="External"/><Relationship Id="rId13177" Type="http://schemas.openxmlformats.org/officeDocument/2006/relationships/hyperlink" Target="https://www.sreality.cz/cs/v2/estates/647398220" TargetMode="External"/><Relationship Id="rId13176" Type="http://schemas.openxmlformats.org/officeDocument/2006/relationships/hyperlink" Target="https://www.sreality.cz/cs/v2/estates/102068812" TargetMode="External"/><Relationship Id="rId13175" Type="http://schemas.openxmlformats.org/officeDocument/2006/relationships/hyperlink" Target="https://www.sreality.cz/cs/v2/estates/4140008268" TargetMode="External"/><Relationship Id="rId1960" Type="http://schemas.openxmlformats.org/officeDocument/2006/relationships/hyperlink" Target="https://www.sreality.cz/cs/v2/estates/792236876" TargetMode="External"/><Relationship Id="rId13179" Type="http://schemas.openxmlformats.org/officeDocument/2006/relationships/hyperlink" Target="https://www.sreality.cz/cs/v2/estates/1101656908" TargetMode="External"/><Relationship Id="rId1994" Type="http://schemas.openxmlformats.org/officeDocument/2006/relationships/hyperlink" Target="https://www.sreality.cz/cs/v2/estates/77833036" TargetMode="External"/><Relationship Id="rId14480" Type="http://schemas.openxmlformats.org/officeDocument/2006/relationships/hyperlink" Target="https://www.sreality.cz/cs/v2/estates/382370636" TargetMode="External"/><Relationship Id="rId1995" Type="http://schemas.openxmlformats.org/officeDocument/2006/relationships/hyperlink" Target="https://www.sreality.cz/cs/v2/estates/77833036" TargetMode="External"/><Relationship Id="rId14481" Type="http://schemas.openxmlformats.org/officeDocument/2006/relationships/hyperlink" Target="https://www.sreality.cz/cs/v2/estates/2042331980" TargetMode="External"/><Relationship Id="rId1996" Type="http://schemas.openxmlformats.org/officeDocument/2006/relationships/hyperlink" Target="https://www.sreality.cz/cs/v2/estates/1199674188" TargetMode="External"/><Relationship Id="rId14482" Type="http://schemas.openxmlformats.org/officeDocument/2006/relationships/hyperlink" Target="https://www.sreality.cz/cs/v2/estates/348672588" TargetMode="External"/><Relationship Id="rId1997" Type="http://schemas.openxmlformats.org/officeDocument/2006/relationships/hyperlink" Target="https://www.sreality.cz/cs/v2/estates/3951743820" TargetMode="External"/><Relationship Id="rId14483" Type="http://schemas.openxmlformats.org/officeDocument/2006/relationships/hyperlink" Target="https://www.sreality.cz/cs/v2/estates/2678817612" TargetMode="External"/><Relationship Id="rId1998" Type="http://schemas.openxmlformats.org/officeDocument/2006/relationships/hyperlink" Target="https://www.sreality.cz/cs/v2/estates/1126679628" TargetMode="External"/><Relationship Id="rId13152" Type="http://schemas.openxmlformats.org/officeDocument/2006/relationships/hyperlink" Target="https://www.sreality.cz/cs/v2/estates/3323306828" TargetMode="External"/><Relationship Id="rId1999" Type="http://schemas.openxmlformats.org/officeDocument/2006/relationships/hyperlink" Target="https://www.sreality.cz/cs/v2/estates/3555856972" TargetMode="External"/><Relationship Id="rId13151" Type="http://schemas.openxmlformats.org/officeDocument/2006/relationships/hyperlink" Target="https://www.sreality.cz/cs/v2/estates/1131348556" TargetMode="External"/><Relationship Id="rId13150" Type="http://schemas.openxmlformats.org/officeDocument/2006/relationships/hyperlink" Target="https://www.sreality.cz/cs/v2/estates/1462469452" TargetMode="External"/><Relationship Id="rId13145" Type="http://schemas.openxmlformats.org/officeDocument/2006/relationships/hyperlink" Target="https://www.sreality.cz/cs/v2/estates/3005805388" TargetMode="External"/><Relationship Id="rId14477" Type="http://schemas.openxmlformats.org/officeDocument/2006/relationships/hyperlink" Target="https://www.sreality.cz/cs/v2/estates/2944901964" TargetMode="External"/><Relationship Id="rId13144" Type="http://schemas.openxmlformats.org/officeDocument/2006/relationships/hyperlink" Target="https://www.sreality.cz/cs/v2/estates/913658444" TargetMode="External"/><Relationship Id="rId14478" Type="http://schemas.openxmlformats.org/officeDocument/2006/relationships/hyperlink" Target="https://www.sreality.cz/cs/v2/estates/4108821324" TargetMode="External"/><Relationship Id="rId13143" Type="http://schemas.openxmlformats.org/officeDocument/2006/relationships/hyperlink" Target="https://www.sreality.cz/cs/v2/estates/1144582988" TargetMode="External"/><Relationship Id="rId14479" Type="http://schemas.openxmlformats.org/officeDocument/2006/relationships/hyperlink" Target="https://www.sreality.cz/cs/v2/estates/4148032076" TargetMode="External"/><Relationship Id="rId13142" Type="http://schemas.openxmlformats.org/officeDocument/2006/relationships/hyperlink" Target="https://www.sreality.cz/cs/v2/estates/4151972428" TargetMode="External"/><Relationship Id="rId1990" Type="http://schemas.openxmlformats.org/officeDocument/2006/relationships/hyperlink" Target="https://www.sreality.cz/cs/v2/estates/789795404" TargetMode="External"/><Relationship Id="rId13149" Type="http://schemas.openxmlformats.org/officeDocument/2006/relationships/hyperlink" Target="https://www.sreality.cz/cs/v2/estates/3914920780" TargetMode="External"/><Relationship Id="rId14473" Type="http://schemas.openxmlformats.org/officeDocument/2006/relationships/hyperlink" Target="https://www.sreality.cz/cs/v2/estates/563839820" TargetMode="External"/><Relationship Id="rId1991" Type="http://schemas.openxmlformats.org/officeDocument/2006/relationships/hyperlink" Target="https://www.sreality.cz/cs/v2/estates/2504454988" TargetMode="External"/><Relationship Id="rId13148" Type="http://schemas.openxmlformats.org/officeDocument/2006/relationships/hyperlink" Target="https://www.sreality.cz/cs/v2/estates/2536043340" TargetMode="External"/><Relationship Id="rId14474" Type="http://schemas.openxmlformats.org/officeDocument/2006/relationships/hyperlink" Target="https://www.sreality.cz/cs/v2/estates/2610894156" TargetMode="External"/><Relationship Id="rId1992" Type="http://schemas.openxmlformats.org/officeDocument/2006/relationships/hyperlink" Target="https://www.sreality.cz/cs/v2/estates/1111028556" TargetMode="External"/><Relationship Id="rId13147" Type="http://schemas.openxmlformats.org/officeDocument/2006/relationships/hyperlink" Target="https://www.sreality.cz/cs/v2/estates/1774433100" TargetMode="External"/><Relationship Id="rId14475" Type="http://schemas.openxmlformats.org/officeDocument/2006/relationships/hyperlink" Target="https://www.sreality.cz/cs/v2/estates/2795209548" TargetMode="External"/><Relationship Id="rId1993" Type="http://schemas.openxmlformats.org/officeDocument/2006/relationships/hyperlink" Target="https://www.sreality.cz/cs/v2/estates/2021118796" TargetMode="External"/><Relationship Id="rId13146" Type="http://schemas.openxmlformats.org/officeDocument/2006/relationships/hyperlink" Target="https://www.sreality.cz/cs/v2/estates/2418602828" TargetMode="External"/><Relationship Id="rId14476" Type="http://schemas.openxmlformats.org/officeDocument/2006/relationships/hyperlink" Target="https://www.sreality.cz/cs/v2/estates/2105516876" TargetMode="External"/><Relationship Id="rId1983" Type="http://schemas.openxmlformats.org/officeDocument/2006/relationships/hyperlink" Target="https://www.sreality.cz/cs/v2/estates/2055496268" TargetMode="External"/><Relationship Id="rId14491" Type="http://schemas.openxmlformats.org/officeDocument/2006/relationships/hyperlink" Target="https://www.sreality.cz/cs/v2/estates/1095447116" TargetMode="External"/><Relationship Id="rId1984" Type="http://schemas.openxmlformats.org/officeDocument/2006/relationships/hyperlink" Target="https://www.sreality.cz/cs/v2/estates/3704484684" TargetMode="External"/><Relationship Id="rId14492" Type="http://schemas.openxmlformats.org/officeDocument/2006/relationships/hyperlink" Target="https://www.sreality.cz/cs/v2/estates/1708884812" TargetMode="External"/><Relationship Id="rId1985" Type="http://schemas.openxmlformats.org/officeDocument/2006/relationships/hyperlink" Target="https://www.sreality.cz/cs/v2/estates/3622024012" TargetMode="External"/><Relationship Id="rId14493" Type="http://schemas.openxmlformats.org/officeDocument/2006/relationships/hyperlink" Target="https://www.sreality.cz/cs/v2/estates/1993519948" TargetMode="External"/><Relationship Id="rId1986" Type="http://schemas.openxmlformats.org/officeDocument/2006/relationships/hyperlink" Target="https://www.sreality.cz/cs/v2/estates/3108201036" TargetMode="External"/><Relationship Id="rId14494" Type="http://schemas.openxmlformats.org/officeDocument/2006/relationships/hyperlink" Target="https://www.sreality.cz/cs/v2/estates/13337420" TargetMode="External"/><Relationship Id="rId1987" Type="http://schemas.openxmlformats.org/officeDocument/2006/relationships/hyperlink" Target="https://www.sreality.cz/cs/v2/estates/4165682508" TargetMode="External"/><Relationship Id="rId13163" Type="http://schemas.openxmlformats.org/officeDocument/2006/relationships/hyperlink" Target="https://www.sreality.cz/cs/v2/estates/1304138572" TargetMode="External"/><Relationship Id="rId1988" Type="http://schemas.openxmlformats.org/officeDocument/2006/relationships/hyperlink" Target="https://www.sreality.cz/cs/v2/estates/3637396044" TargetMode="External"/><Relationship Id="rId13162" Type="http://schemas.openxmlformats.org/officeDocument/2006/relationships/hyperlink" Target="https://www.sreality.cz/cs/v2/estates/563737420" TargetMode="External"/><Relationship Id="rId1989" Type="http://schemas.openxmlformats.org/officeDocument/2006/relationships/hyperlink" Target="https://www.sreality.cz/cs/v2/estates/463254348" TargetMode="External"/><Relationship Id="rId13161" Type="http://schemas.openxmlformats.org/officeDocument/2006/relationships/hyperlink" Target="https://www.sreality.cz/cs/v2/estates/3382309708" TargetMode="External"/><Relationship Id="rId13160" Type="http://schemas.openxmlformats.org/officeDocument/2006/relationships/hyperlink" Target="https://www.sreality.cz/cs/v2/estates/874292044" TargetMode="External"/><Relationship Id="rId14490" Type="http://schemas.openxmlformats.org/officeDocument/2006/relationships/hyperlink" Target="https://www.sreality.cz/cs/v2/estates/1071350604" TargetMode="External"/><Relationship Id="rId13156" Type="http://schemas.openxmlformats.org/officeDocument/2006/relationships/hyperlink" Target="https://www.sreality.cz/cs/v2/estates/721723980" TargetMode="External"/><Relationship Id="rId14488" Type="http://schemas.openxmlformats.org/officeDocument/2006/relationships/hyperlink" Target="https://www.sreality.cz/cs/v2/estates/1016963916" TargetMode="External"/><Relationship Id="rId13155" Type="http://schemas.openxmlformats.org/officeDocument/2006/relationships/hyperlink" Target="https://www.sreality.cz/cs/v2/estates/4089446988" TargetMode="External"/><Relationship Id="rId14489" Type="http://schemas.openxmlformats.org/officeDocument/2006/relationships/hyperlink" Target="https://www.sreality.cz/cs/v2/estates/442909260" TargetMode="External"/><Relationship Id="rId13154" Type="http://schemas.openxmlformats.org/officeDocument/2006/relationships/hyperlink" Target="https://www.sreality.cz/cs/v2/estates/2323182412" TargetMode="External"/><Relationship Id="rId13153" Type="http://schemas.openxmlformats.org/officeDocument/2006/relationships/hyperlink" Target="https://www.sreality.cz/cs/v2/estates/1900606284" TargetMode="External"/><Relationship Id="rId14484" Type="http://schemas.openxmlformats.org/officeDocument/2006/relationships/hyperlink" Target="https://www.sreality.cz/cs/v2/estates/581665612" TargetMode="External"/><Relationship Id="rId1980" Type="http://schemas.openxmlformats.org/officeDocument/2006/relationships/hyperlink" Target="https://www.sreality.cz/cs/v2/estates/3648516940" TargetMode="External"/><Relationship Id="rId13159" Type="http://schemas.openxmlformats.org/officeDocument/2006/relationships/hyperlink" Target="https://www.sreality.cz/cs/v2/estates/1969812300" TargetMode="External"/><Relationship Id="rId14485" Type="http://schemas.openxmlformats.org/officeDocument/2006/relationships/hyperlink" Target="https://www.sreality.cz/cs/v2/estates/2362147404" TargetMode="External"/><Relationship Id="rId1981" Type="http://schemas.openxmlformats.org/officeDocument/2006/relationships/hyperlink" Target="https://www.sreality.cz/cs/v2/estates/2150675276" TargetMode="External"/><Relationship Id="rId13158" Type="http://schemas.openxmlformats.org/officeDocument/2006/relationships/hyperlink" Target="https://www.sreality.cz/cs/v2/estates/3946444108" TargetMode="External"/><Relationship Id="rId14486" Type="http://schemas.openxmlformats.org/officeDocument/2006/relationships/hyperlink" Target="https://www.sreality.cz/cs/v2/estates/1960542796" TargetMode="External"/><Relationship Id="rId1982" Type="http://schemas.openxmlformats.org/officeDocument/2006/relationships/hyperlink" Target="https://www.sreality.cz/cs/v2/estates/3102774092" TargetMode="External"/><Relationship Id="rId13157" Type="http://schemas.openxmlformats.org/officeDocument/2006/relationships/hyperlink" Target="https://www.sreality.cz/cs/v2/estates/1149129292" TargetMode="External"/><Relationship Id="rId14487" Type="http://schemas.openxmlformats.org/officeDocument/2006/relationships/hyperlink" Target="https://www.sreality.cz/cs/v2/estates/2379973196" TargetMode="External"/><Relationship Id="rId1930" Type="http://schemas.openxmlformats.org/officeDocument/2006/relationships/hyperlink" Target="https://www.sreality.cz/cs/v2/estates/2066186828" TargetMode="External"/><Relationship Id="rId1931" Type="http://schemas.openxmlformats.org/officeDocument/2006/relationships/hyperlink" Target="https://www.sreality.cz/cs/v2/estates/1956864588" TargetMode="External"/><Relationship Id="rId1932" Type="http://schemas.openxmlformats.org/officeDocument/2006/relationships/hyperlink" Target="https://www.sreality.cz/cs/v2/estates/667165260" TargetMode="External"/><Relationship Id="rId1933" Type="http://schemas.openxmlformats.org/officeDocument/2006/relationships/hyperlink" Target="https://www.sreality.cz/cs/v2/estates/3497128780" TargetMode="External"/><Relationship Id="rId1934" Type="http://schemas.openxmlformats.org/officeDocument/2006/relationships/hyperlink" Target="https://www.sreality.cz/cs/v2/estates/709350220" TargetMode="External"/><Relationship Id="rId1935" Type="http://schemas.openxmlformats.org/officeDocument/2006/relationships/hyperlink" Target="https://www.sreality.cz/cs/v2/estates/3307057996" TargetMode="External"/><Relationship Id="rId1936" Type="http://schemas.openxmlformats.org/officeDocument/2006/relationships/hyperlink" Target="https://www.sreality.cz/cs/v2/estates/3311194956" TargetMode="External"/><Relationship Id="rId1937" Type="http://schemas.openxmlformats.org/officeDocument/2006/relationships/hyperlink" Target="https://www.sreality.cz/cs/v2/estates/3767718732" TargetMode="External"/><Relationship Id="rId1938" Type="http://schemas.openxmlformats.org/officeDocument/2006/relationships/hyperlink" Target="https://www.sreality.cz/cs/v2/estates/492692044" TargetMode="External"/><Relationship Id="rId1939" Type="http://schemas.openxmlformats.org/officeDocument/2006/relationships/hyperlink" Target="https://www.sreality.cz/cs/v2/estates/4146848588" TargetMode="External"/><Relationship Id="rId1920" Type="http://schemas.openxmlformats.org/officeDocument/2006/relationships/hyperlink" Target="https://www.sreality.cz/cs/v2/estates/1079497548" TargetMode="External"/><Relationship Id="rId1921" Type="http://schemas.openxmlformats.org/officeDocument/2006/relationships/hyperlink" Target="https://www.sreality.cz/cs/v2/estates/4088259404" TargetMode="External"/><Relationship Id="rId1922" Type="http://schemas.openxmlformats.org/officeDocument/2006/relationships/hyperlink" Target="https://www.sreality.cz/cs/v2/estates/3875672652" TargetMode="External"/><Relationship Id="rId1923" Type="http://schemas.openxmlformats.org/officeDocument/2006/relationships/hyperlink" Target="https://www.sreality.cz/cs/v2/estates/253444684" TargetMode="External"/><Relationship Id="rId1924" Type="http://schemas.openxmlformats.org/officeDocument/2006/relationships/hyperlink" Target="https://www.sreality.cz/cs/v2/estates/4014294092" TargetMode="External"/><Relationship Id="rId1925" Type="http://schemas.openxmlformats.org/officeDocument/2006/relationships/hyperlink" Target="https://www.sreality.cz/cs/v2/estates/3758170700" TargetMode="External"/><Relationship Id="rId1926" Type="http://schemas.openxmlformats.org/officeDocument/2006/relationships/hyperlink" Target="https://www.sreality.cz/cs/v2/estates/374854476" TargetMode="External"/><Relationship Id="rId1927" Type="http://schemas.openxmlformats.org/officeDocument/2006/relationships/hyperlink" Target="https://www.sreality.cz/cs/v2/estates/138273612" TargetMode="External"/><Relationship Id="rId1928" Type="http://schemas.openxmlformats.org/officeDocument/2006/relationships/hyperlink" Target="https://www.sreality.cz/cs/v2/estates/660067148" TargetMode="External"/><Relationship Id="rId1929" Type="http://schemas.openxmlformats.org/officeDocument/2006/relationships/hyperlink" Target="https://www.sreality.cz/cs/v2/estates/1959482700" TargetMode="External"/><Relationship Id="rId1950" Type="http://schemas.openxmlformats.org/officeDocument/2006/relationships/hyperlink" Target="https://www.sreality.cz/cs/v2/estates/1531433804" TargetMode="External"/><Relationship Id="rId13192" Type="http://schemas.openxmlformats.org/officeDocument/2006/relationships/hyperlink" Target="https://www.sreality.cz/cs/v2/estates/987083596" TargetMode="External"/><Relationship Id="rId1951" Type="http://schemas.openxmlformats.org/officeDocument/2006/relationships/hyperlink" Target="https://www.sreality.cz/cs/v2/estates/2873611084" TargetMode="External"/><Relationship Id="rId13191" Type="http://schemas.openxmlformats.org/officeDocument/2006/relationships/hyperlink" Target="https://www.sreality.cz/cs/v2/estates/2342122316" TargetMode="External"/><Relationship Id="rId1952" Type="http://schemas.openxmlformats.org/officeDocument/2006/relationships/hyperlink" Target="https://www.sreality.cz/cs/v2/estates/4056322636" TargetMode="External"/><Relationship Id="rId13190" Type="http://schemas.openxmlformats.org/officeDocument/2006/relationships/hyperlink" Target="https://www.sreality.cz/cs/v2/estates/1820517196" TargetMode="External"/><Relationship Id="rId1953" Type="http://schemas.openxmlformats.org/officeDocument/2006/relationships/hyperlink" Target="https://www.sreality.cz/cs/v2/estates/3768226636" TargetMode="External"/><Relationship Id="rId1954" Type="http://schemas.openxmlformats.org/officeDocument/2006/relationships/hyperlink" Target="https://www.sreality.cz/cs/v2/estates/2034750284" TargetMode="External"/><Relationship Id="rId13196" Type="http://schemas.openxmlformats.org/officeDocument/2006/relationships/hyperlink" Target="https://www.sreality.cz/cs/v2/estates/2105279052" TargetMode="External"/><Relationship Id="rId1955" Type="http://schemas.openxmlformats.org/officeDocument/2006/relationships/hyperlink" Target="https://www.sreality.cz/cs/v2/estates/799957580" TargetMode="External"/><Relationship Id="rId13195" Type="http://schemas.openxmlformats.org/officeDocument/2006/relationships/hyperlink" Target="https://www.sreality.cz/cs/v2/estates/519697228" TargetMode="External"/><Relationship Id="rId1956" Type="http://schemas.openxmlformats.org/officeDocument/2006/relationships/hyperlink" Target="https://www.sreality.cz/cs/v2/estates/2741065036" TargetMode="External"/><Relationship Id="rId13194" Type="http://schemas.openxmlformats.org/officeDocument/2006/relationships/hyperlink" Target="https://www.sreality.cz/cs/v2/estates/315224908" TargetMode="External"/><Relationship Id="rId1957" Type="http://schemas.openxmlformats.org/officeDocument/2006/relationships/hyperlink" Target="https://www.sreality.cz/cs/v2/estates/4118168140" TargetMode="External"/><Relationship Id="rId13193" Type="http://schemas.openxmlformats.org/officeDocument/2006/relationships/hyperlink" Target="https://www.sreality.cz/cs/v2/estates/2060055372" TargetMode="External"/><Relationship Id="rId1958" Type="http://schemas.openxmlformats.org/officeDocument/2006/relationships/hyperlink" Target="https://www.sreality.cz/cs/v2/estates/2396685132" TargetMode="External"/><Relationship Id="rId1959" Type="http://schemas.openxmlformats.org/officeDocument/2006/relationships/hyperlink" Target="https://www.sreality.cz/cs/v2/estates/107664204" TargetMode="External"/><Relationship Id="rId13189" Type="http://schemas.openxmlformats.org/officeDocument/2006/relationships/hyperlink" Target="https://www.sreality.cz/cs/v2/estates/352506700" TargetMode="External"/><Relationship Id="rId13188" Type="http://schemas.openxmlformats.org/officeDocument/2006/relationships/hyperlink" Target="https://www.sreality.cz/cs/v2/estates/3982955084" TargetMode="External"/><Relationship Id="rId13187" Type="http://schemas.openxmlformats.org/officeDocument/2006/relationships/hyperlink" Target="https://www.sreality.cz/cs/v2/estates/3311096396" TargetMode="External"/><Relationship Id="rId13186" Type="http://schemas.openxmlformats.org/officeDocument/2006/relationships/hyperlink" Target="https://www.sreality.cz/cs/v2/estates/3117126476" TargetMode="External"/><Relationship Id="rId1940" Type="http://schemas.openxmlformats.org/officeDocument/2006/relationships/hyperlink" Target="https://www.sreality.cz/cs/v2/estates/3930575692" TargetMode="External"/><Relationship Id="rId1941" Type="http://schemas.openxmlformats.org/officeDocument/2006/relationships/hyperlink" Target="https://www.sreality.cz/cs/v2/estates/1381192268" TargetMode="External"/><Relationship Id="rId1942" Type="http://schemas.openxmlformats.org/officeDocument/2006/relationships/hyperlink" Target="https://www.sreality.cz/cs/v2/estates/2970571340" TargetMode="External"/><Relationship Id="rId1943" Type="http://schemas.openxmlformats.org/officeDocument/2006/relationships/hyperlink" Target="https://www.sreality.cz/cs/v2/estates/1093391180" TargetMode="External"/><Relationship Id="rId1944" Type="http://schemas.openxmlformats.org/officeDocument/2006/relationships/hyperlink" Target="https://www.sreality.cz/cs/v2/estates/1270346572" TargetMode="External"/><Relationship Id="rId1945" Type="http://schemas.openxmlformats.org/officeDocument/2006/relationships/hyperlink" Target="https://www.sreality.cz/cs/v2/estates/2682933836" TargetMode="External"/><Relationship Id="rId1946" Type="http://schemas.openxmlformats.org/officeDocument/2006/relationships/hyperlink" Target="https://www.sreality.cz/cs/v2/estates/1868297036" TargetMode="External"/><Relationship Id="rId1947" Type="http://schemas.openxmlformats.org/officeDocument/2006/relationships/hyperlink" Target="https://www.sreality.cz/cs/v2/estates/229372748" TargetMode="External"/><Relationship Id="rId1948" Type="http://schemas.openxmlformats.org/officeDocument/2006/relationships/hyperlink" Target="https://www.sreality.cz/cs/v2/estates/4215964236" TargetMode="External"/><Relationship Id="rId1949" Type="http://schemas.openxmlformats.org/officeDocument/2006/relationships/hyperlink" Target="https://www.sreality.cz/cs/v2/estates/2598228812" TargetMode="External"/><Relationship Id="rId13199" Type="http://schemas.openxmlformats.org/officeDocument/2006/relationships/hyperlink" Target="https://www.sreality.cz/cs/v2/estates/1641591628" TargetMode="External"/><Relationship Id="rId13198" Type="http://schemas.openxmlformats.org/officeDocument/2006/relationships/hyperlink" Target="https://www.sreality.cz/cs/v2/estates/2962294092" TargetMode="External"/><Relationship Id="rId13197" Type="http://schemas.openxmlformats.org/officeDocument/2006/relationships/hyperlink" Target="https://www.sreality.cz/cs/v2/estates/2951344972" TargetMode="External"/><Relationship Id="rId9061" Type="http://schemas.openxmlformats.org/officeDocument/2006/relationships/hyperlink" Target="https://www.sreality.cz/cs/v2/estates/1147757132" TargetMode="External"/><Relationship Id="rId9060" Type="http://schemas.openxmlformats.org/officeDocument/2006/relationships/hyperlink" Target="https://www.sreality.cz/cs/v2/estates/4181267020" TargetMode="External"/><Relationship Id="rId9054" Type="http://schemas.openxmlformats.org/officeDocument/2006/relationships/hyperlink" Target="https://www.sreality.cz/cs/v2/estates/4063552332" TargetMode="External"/><Relationship Id="rId13208" Type="http://schemas.openxmlformats.org/officeDocument/2006/relationships/hyperlink" Target="https://www.sreality.cz/cs/v2/estates/858870348" TargetMode="External"/><Relationship Id="rId9053" Type="http://schemas.openxmlformats.org/officeDocument/2006/relationships/hyperlink" Target="https://www.sreality.cz/cs/v2/estates/2721375052" TargetMode="External"/><Relationship Id="rId13207" Type="http://schemas.openxmlformats.org/officeDocument/2006/relationships/hyperlink" Target="https://www.sreality.cz/cs/v2/estates/3137991500" TargetMode="External"/><Relationship Id="rId9052" Type="http://schemas.openxmlformats.org/officeDocument/2006/relationships/hyperlink" Target="https://www.sreality.cz/cs/v2/estates/3694453580" TargetMode="External"/><Relationship Id="rId13206" Type="http://schemas.openxmlformats.org/officeDocument/2006/relationships/hyperlink" Target="https://www.sreality.cz/cs/v2/estates/1795814220" TargetMode="External"/><Relationship Id="rId9051" Type="http://schemas.openxmlformats.org/officeDocument/2006/relationships/hyperlink" Target="https://www.sreality.cz/cs/v2/estates/1993478732" TargetMode="External"/><Relationship Id="rId13205" Type="http://schemas.openxmlformats.org/officeDocument/2006/relationships/hyperlink" Target="https://www.sreality.cz/cs/v2/estates/622457676" TargetMode="External"/><Relationship Id="rId9058" Type="http://schemas.openxmlformats.org/officeDocument/2006/relationships/hyperlink" Target="https://www.sreality.cz/cs/v2/estates/3359991116" TargetMode="External"/><Relationship Id="rId14536" Type="http://schemas.openxmlformats.org/officeDocument/2006/relationships/hyperlink" Target="https://www.sreality.cz/cs/v2/estates/1671471948" TargetMode="External"/><Relationship Id="rId15867" Type="http://schemas.openxmlformats.org/officeDocument/2006/relationships/hyperlink" Target="https://www.sreality.cz/cs/v2/estates/1602003788" TargetMode="External"/><Relationship Id="rId9057" Type="http://schemas.openxmlformats.org/officeDocument/2006/relationships/hyperlink" Target="https://www.sreality.cz/cs/v2/estates/2536825676" TargetMode="External"/><Relationship Id="rId14537" Type="http://schemas.openxmlformats.org/officeDocument/2006/relationships/hyperlink" Target="https://www.sreality.cz/cs/v2/estates/3779703628" TargetMode="External"/><Relationship Id="rId15868" Type="http://schemas.openxmlformats.org/officeDocument/2006/relationships/hyperlink" Target="https://www.sreality.cz/cs/v2/estates/24945484" TargetMode="External"/><Relationship Id="rId9056" Type="http://schemas.openxmlformats.org/officeDocument/2006/relationships/hyperlink" Target="https://www.sreality.cz/cs/v2/estates/2251613004" TargetMode="External"/><Relationship Id="rId14538" Type="http://schemas.openxmlformats.org/officeDocument/2006/relationships/hyperlink" Target="https://www.sreality.cz/cs/v2/estates/2622636620" TargetMode="External"/><Relationship Id="rId15869" Type="http://schemas.openxmlformats.org/officeDocument/2006/relationships/hyperlink" Target="https://www.sreality.cz/cs/v2/estates/4051477324" TargetMode="External"/><Relationship Id="rId9055" Type="http://schemas.openxmlformats.org/officeDocument/2006/relationships/hyperlink" Target="https://www.sreality.cz/cs/v2/estates/3056919372" TargetMode="External"/><Relationship Id="rId13209" Type="http://schemas.openxmlformats.org/officeDocument/2006/relationships/hyperlink" Target="https://www.sreality.cz/cs/v2/estates/487191372" TargetMode="External"/><Relationship Id="rId14539" Type="http://schemas.openxmlformats.org/officeDocument/2006/relationships/hyperlink" Target="https://www.sreality.cz/cs/v2/estates/2841526860" TargetMode="External"/><Relationship Id="rId13200" Type="http://schemas.openxmlformats.org/officeDocument/2006/relationships/hyperlink" Target="https://www.sreality.cz/cs/v2/estates/1709830988" TargetMode="External"/><Relationship Id="rId14532" Type="http://schemas.openxmlformats.org/officeDocument/2006/relationships/hyperlink" Target="https://www.sreality.cz/cs/v2/estates/2241106764" TargetMode="External"/><Relationship Id="rId15863" Type="http://schemas.openxmlformats.org/officeDocument/2006/relationships/hyperlink" Target="https://www.sreality.cz/cs/v2/estates/2177188428" TargetMode="External"/><Relationship Id="rId14533" Type="http://schemas.openxmlformats.org/officeDocument/2006/relationships/hyperlink" Target="https://www.sreality.cz/cs/v2/estates/193237836" TargetMode="External"/><Relationship Id="rId15864" Type="http://schemas.openxmlformats.org/officeDocument/2006/relationships/hyperlink" Target="https://www.sreality.cz/cs/v2/estates/3679232844" TargetMode="External"/><Relationship Id="rId14534" Type="http://schemas.openxmlformats.org/officeDocument/2006/relationships/hyperlink" Target="https://www.sreality.cz/cs/v2/estates/2910372428" TargetMode="External"/><Relationship Id="rId15865" Type="http://schemas.openxmlformats.org/officeDocument/2006/relationships/hyperlink" Target="https://www.sreality.cz/cs/v2/estates/2135728972" TargetMode="External"/><Relationship Id="rId9059" Type="http://schemas.openxmlformats.org/officeDocument/2006/relationships/hyperlink" Target="https://www.sreality.cz/cs/v2/estates/3306209868" TargetMode="External"/><Relationship Id="rId14535" Type="http://schemas.openxmlformats.org/officeDocument/2006/relationships/hyperlink" Target="https://www.sreality.cz/cs/v2/estates/1829806924" TargetMode="External"/><Relationship Id="rId15866" Type="http://schemas.openxmlformats.org/officeDocument/2006/relationships/hyperlink" Target="https://www.sreality.cz/cs/v2/estates/88908620" TargetMode="External"/><Relationship Id="rId13204" Type="http://schemas.openxmlformats.org/officeDocument/2006/relationships/hyperlink" Target="https://www.sreality.cz/cs/v2/estates/2803495756" TargetMode="External"/><Relationship Id="rId13203" Type="http://schemas.openxmlformats.org/officeDocument/2006/relationships/hyperlink" Target="https://www.sreality.cz/cs/v2/estates/3369042764" TargetMode="External"/><Relationship Id="rId15860" Type="http://schemas.openxmlformats.org/officeDocument/2006/relationships/hyperlink" Target="https://www.sreality.cz/cs/v2/estates/2690425676" TargetMode="External"/><Relationship Id="rId13202" Type="http://schemas.openxmlformats.org/officeDocument/2006/relationships/hyperlink" Target="https://www.sreality.cz/cs/v2/estates/1863971660" TargetMode="External"/><Relationship Id="rId14530" Type="http://schemas.openxmlformats.org/officeDocument/2006/relationships/hyperlink" Target="https://www.sreality.cz/cs/v2/estates/318603852" TargetMode="External"/><Relationship Id="rId15861" Type="http://schemas.openxmlformats.org/officeDocument/2006/relationships/hyperlink" Target="https://www.sreality.cz/cs/v2/estates/1176683084" TargetMode="External"/><Relationship Id="rId13201" Type="http://schemas.openxmlformats.org/officeDocument/2006/relationships/hyperlink" Target="https://www.sreality.cz/cs/v2/estates/1105888076" TargetMode="External"/><Relationship Id="rId14531" Type="http://schemas.openxmlformats.org/officeDocument/2006/relationships/hyperlink" Target="https://www.sreality.cz/cs/v2/estates/4202935116" TargetMode="External"/><Relationship Id="rId15862" Type="http://schemas.openxmlformats.org/officeDocument/2006/relationships/hyperlink" Target="https://www.sreality.cz/cs/v2/estates/3694314060" TargetMode="External"/><Relationship Id="rId15880" Type="http://schemas.openxmlformats.org/officeDocument/2006/relationships/hyperlink" Target="https://www.sreality.cz/cs/v2/estates/1919083340" TargetMode="External"/><Relationship Id="rId9050" Type="http://schemas.openxmlformats.org/officeDocument/2006/relationships/hyperlink" Target="https://www.sreality.cz/cs/v2/estates/2939478860" TargetMode="External"/><Relationship Id="rId9043" Type="http://schemas.openxmlformats.org/officeDocument/2006/relationships/hyperlink" Target="https://www.sreality.cz/cs/v2/estates/3418370636" TargetMode="External"/><Relationship Id="rId13219" Type="http://schemas.openxmlformats.org/officeDocument/2006/relationships/hyperlink" Target="https://www.sreality.cz/cs/v2/estates/94810956" TargetMode="External"/><Relationship Id="rId9042" Type="http://schemas.openxmlformats.org/officeDocument/2006/relationships/hyperlink" Target="https://www.sreality.cz/cs/v2/estates/1728373580" TargetMode="External"/><Relationship Id="rId13218" Type="http://schemas.openxmlformats.org/officeDocument/2006/relationships/hyperlink" Target="https://www.sreality.cz/cs/v2/estates/1448735564" TargetMode="External"/><Relationship Id="rId9041" Type="http://schemas.openxmlformats.org/officeDocument/2006/relationships/hyperlink" Target="https://www.sreality.cz/cs/v2/estates/1073824332" TargetMode="External"/><Relationship Id="rId13217" Type="http://schemas.openxmlformats.org/officeDocument/2006/relationships/hyperlink" Target="https://www.sreality.cz/cs/v2/estates/182420300" TargetMode="External"/><Relationship Id="rId9040" Type="http://schemas.openxmlformats.org/officeDocument/2006/relationships/hyperlink" Target="https://www.sreality.cz/cs/v2/estates/844776012" TargetMode="External"/><Relationship Id="rId13216" Type="http://schemas.openxmlformats.org/officeDocument/2006/relationships/hyperlink" Target="https://www.sreality.cz/cs/v2/estates/1113191244" TargetMode="External"/><Relationship Id="rId9047" Type="http://schemas.openxmlformats.org/officeDocument/2006/relationships/hyperlink" Target="https://www.sreality.cz/cs/v2/estates/2471859020" TargetMode="External"/><Relationship Id="rId14547" Type="http://schemas.openxmlformats.org/officeDocument/2006/relationships/hyperlink" Target="https://www.sreality.cz/cs/v2/estates/3333722956" TargetMode="External"/><Relationship Id="rId15878" Type="http://schemas.openxmlformats.org/officeDocument/2006/relationships/hyperlink" Target="https://www.sreality.cz/cs/v2/estates/3582829388" TargetMode="External"/><Relationship Id="rId9046" Type="http://schemas.openxmlformats.org/officeDocument/2006/relationships/hyperlink" Target="https://www.sreality.cz/cs/v2/estates/472822604" TargetMode="External"/><Relationship Id="rId14548" Type="http://schemas.openxmlformats.org/officeDocument/2006/relationships/hyperlink" Target="https://www.sreality.cz/cs/v2/estates/3483669324" TargetMode="External"/><Relationship Id="rId15879" Type="http://schemas.openxmlformats.org/officeDocument/2006/relationships/hyperlink" Target="https://www.sreality.cz/cs/v2/estates/1422697292" TargetMode="External"/><Relationship Id="rId9045" Type="http://schemas.openxmlformats.org/officeDocument/2006/relationships/hyperlink" Target="https://www.sreality.cz/cs/v2/estates/4065059404" TargetMode="External"/><Relationship Id="rId14549" Type="http://schemas.openxmlformats.org/officeDocument/2006/relationships/hyperlink" Target="https://www.sreality.cz/cs/v2/estates/200700492" TargetMode="External"/><Relationship Id="rId9044" Type="http://schemas.openxmlformats.org/officeDocument/2006/relationships/hyperlink" Target="https://www.sreality.cz/cs/v2/estates/2462851660" TargetMode="External"/><Relationship Id="rId13211" Type="http://schemas.openxmlformats.org/officeDocument/2006/relationships/hyperlink" Target="https://www.sreality.cz/cs/v2/estates/3400413772" TargetMode="External"/><Relationship Id="rId14543" Type="http://schemas.openxmlformats.org/officeDocument/2006/relationships/hyperlink" Target="https://www.sreality.cz/cs/v2/estates/3788755788" TargetMode="External"/><Relationship Id="rId15874" Type="http://schemas.openxmlformats.org/officeDocument/2006/relationships/hyperlink" Target="https://www.sreality.cz/cs/v2/estates/3382551372" TargetMode="External"/><Relationship Id="rId13210" Type="http://schemas.openxmlformats.org/officeDocument/2006/relationships/hyperlink" Target="https://www.sreality.cz/cs/v2/estates/2493358924" TargetMode="External"/><Relationship Id="rId14544" Type="http://schemas.openxmlformats.org/officeDocument/2006/relationships/hyperlink" Target="https://www.sreality.cz/cs/v2/estates/2863960908" TargetMode="External"/><Relationship Id="rId15875" Type="http://schemas.openxmlformats.org/officeDocument/2006/relationships/hyperlink" Target="https://www.sreality.cz/cs/v2/estates/2827854668" TargetMode="External"/><Relationship Id="rId9049" Type="http://schemas.openxmlformats.org/officeDocument/2006/relationships/hyperlink" Target="https://www.sreality.cz/cs/v2/estates/3644121932" TargetMode="External"/><Relationship Id="rId14545" Type="http://schemas.openxmlformats.org/officeDocument/2006/relationships/hyperlink" Target="https://www.sreality.cz/cs/v2/estates/3561657164" TargetMode="External"/><Relationship Id="rId15876" Type="http://schemas.openxmlformats.org/officeDocument/2006/relationships/hyperlink" Target="https://www.sreality.cz/cs/v2/estates/1251632204" TargetMode="External"/><Relationship Id="rId9048" Type="http://schemas.openxmlformats.org/officeDocument/2006/relationships/hyperlink" Target="https://www.sreality.cz/cs/v2/estates/2318721868" TargetMode="External"/><Relationship Id="rId14546" Type="http://schemas.openxmlformats.org/officeDocument/2006/relationships/hyperlink" Target="https://www.sreality.cz/cs/v2/estates/1555338060" TargetMode="External"/><Relationship Id="rId15877" Type="http://schemas.openxmlformats.org/officeDocument/2006/relationships/hyperlink" Target="https://www.sreality.cz/cs/v2/estates/881697612" TargetMode="External"/><Relationship Id="rId13215" Type="http://schemas.openxmlformats.org/officeDocument/2006/relationships/hyperlink" Target="https://www.sreality.cz/cs/v2/estates/2804544332" TargetMode="External"/><Relationship Id="rId15870" Type="http://schemas.openxmlformats.org/officeDocument/2006/relationships/hyperlink" Target="https://www.sreality.cz/cs/v2/estates/3966542668" TargetMode="External"/><Relationship Id="rId13214" Type="http://schemas.openxmlformats.org/officeDocument/2006/relationships/hyperlink" Target="https://www.sreality.cz/cs/v2/estates/3929846348" TargetMode="External"/><Relationship Id="rId14540" Type="http://schemas.openxmlformats.org/officeDocument/2006/relationships/hyperlink" Target="https://www.sreality.cz/cs/v2/estates/2611171916" TargetMode="External"/><Relationship Id="rId15871" Type="http://schemas.openxmlformats.org/officeDocument/2006/relationships/hyperlink" Target="https://www.sreality.cz/cs/v2/estates/2909578060" TargetMode="External"/><Relationship Id="rId13213" Type="http://schemas.openxmlformats.org/officeDocument/2006/relationships/hyperlink" Target="https://www.sreality.cz/cs/v2/estates/3824583500" TargetMode="External"/><Relationship Id="rId14541" Type="http://schemas.openxmlformats.org/officeDocument/2006/relationships/hyperlink" Target="https://www.sreality.cz/cs/v2/estates/2661286476" TargetMode="External"/><Relationship Id="rId15872" Type="http://schemas.openxmlformats.org/officeDocument/2006/relationships/hyperlink" Target="https://www.sreality.cz/cs/v2/estates/595333708" TargetMode="External"/><Relationship Id="rId13212" Type="http://schemas.openxmlformats.org/officeDocument/2006/relationships/hyperlink" Target="https://www.sreality.cz/cs/v2/estates/3292132172" TargetMode="External"/><Relationship Id="rId14542" Type="http://schemas.openxmlformats.org/officeDocument/2006/relationships/hyperlink" Target="https://www.sreality.cz/cs/v2/estates/3032187724" TargetMode="External"/><Relationship Id="rId15873" Type="http://schemas.openxmlformats.org/officeDocument/2006/relationships/hyperlink" Target="https://www.sreality.cz/cs/v2/estates/3244163660" TargetMode="External"/><Relationship Id="rId9083" Type="http://schemas.openxmlformats.org/officeDocument/2006/relationships/hyperlink" Target="https://www.sreality.cz/cs/v2/estates/3938165580" TargetMode="External"/><Relationship Id="rId9082" Type="http://schemas.openxmlformats.org/officeDocument/2006/relationships/hyperlink" Target="https://www.sreality.cz/cs/v2/estates/3835671372" TargetMode="External"/><Relationship Id="rId9081" Type="http://schemas.openxmlformats.org/officeDocument/2006/relationships/hyperlink" Target="https://www.sreality.cz/cs/v2/estates/3283346252" TargetMode="External"/><Relationship Id="rId9080" Type="http://schemas.openxmlformats.org/officeDocument/2006/relationships/hyperlink" Target="https://www.sreality.cz/cs/v2/estates/1179054924" TargetMode="External"/><Relationship Id="rId9076" Type="http://schemas.openxmlformats.org/officeDocument/2006/relationships/hyperlink" Target="https://www.sreality.cz/cs/v2/estates/3234693964" TargetMode="External"/><Relationship Id="rId14518" Type="http://schemas.openxmlformats.org/officeDocument/2006/relationships/hyperlink" Target="https://www.sreality.cz/cs/v2/estates/4269507404" TargetMode="External"/><Relationship Id="rId15849" Type="http://schemas.openxmlformats.org/officeDocument/2006/relationships/hyperlink" Target="https://www.sreality.cz/cs/v2/estates/1878827852" TargetMode="External"/><Relationship Id="rId9075" Type="http://schemas.openxmlformats.org/officeDocument/2006/relationships/hyperlink" Target="https://www.sreality.cz/cs/v2/estates/3548939084" TargetMode="External"/><Relationship Id="rId14519" Type="http://schemas.openxmlformats.org/officeDocument/2006/relationships/hyperlink" Target="https://www.sreality.cz/cs/v2/estates/3485880908" TargetMode="External"/><Relationship Id="rId9074" Type="http://schemas.openxmlformats.org/officeDocument/2006/relationships/hyperlink" Target="https://www.sreality.cz/cs/v2/estates/4238050124" TargetMode="External"/><Relationship Id="rId9073" Type="http://schemas.openxmlformats.org/officeDocument/2006/relationships/hyperlink" Target="https://www.sreality.cz/cs/v2/estates/3701314380" TargetMode="External"/><Relationship Id="rId14514" Type="http://schemas.openxmlformats.org/officeDocument/2006/relationships/hyperlink" Target="https://www.sreality.cz/cs/v2/estates/2791015244" TargetMode="External"/><Relationship Id="rId15845" Type="http://schemas.openxmlformats.org/officeDocument/2006/relationships/hyperlink" Target="https://www.sreality.cz/cs/v2/estates/1775018828" TargetMode="External"/><Relationship Id="rId9079" Type="http://schemas.openxmlformats.org/officeDocument/2006/relationships/hyperlink" Target="https://www.sreality.cz/cs/v2/estates/494658380" TargetMode="External"/><Relationship Id="rId14515" Type="http://schemas.openxmlformats.org/officeDocument/2006/relationships/hyperlink" Target="https://www.sreality.cz/cs/v2/estates/1816888140" TargetMode="External"/><Relationship Id="rId15846" Type="http://schemas.openxmlformats.org/officeDocument/2006/relationships/hyperlink" Target="https://www.sreality.cz/cs/v2/estates/265069388" TargetMode="External"/><Relationship Id="rId9078" Type="http://schemas.openxmlformats.org/officeDocument/2006/relationships/hyperlink" Target="https://www.sreality.cz/cs/v2/estates/1198322508" TargetMode="External"/><Relationship Id="rId14516" Type="http://schemas.openxmlformats.org/officeDocument/2006/relationships/hyperlink" Target="https://www.sreality.cz/cs/v2/estates/3159065420" TargetMode="External"/><Relationship Id="rId15847" Type="http://schemas.openxmlformats.org/officeDocument/2006/relationships/hyperlink" Target="https://www.sreality.cz/cs/v2/estates/1294008908" TargetMode="External"/><Relationship Id="rId9077" Type="http://schemas.openxmlformats.org/officeDocument/2006/relationships/hyperlink" Target="https://www.sreality.cz/cs/v2/estates/1141015372" TargetMode="External"/><Relationship Id="rId14517" Type="http://schemas.openxmlformats.org/officeDocument/2006/relationships/hyperlink" Target="https://www.sreality.cz/cs/v2/estates/554496588" TargetMode="External"/><Relationship Id="rId15848" Type="http://schemas.openxmlformats.org/officeDocument/2006/relationships/hyperlink" Target="https://www.sreality.cz/cs/v2/estates/3586958156" TargetMode="External"/><Relationship Id="rId14510" Type="http://schemas.openxmlformats.org/officeDocument/2006/relationships/hyperlink" Target="https://www.sreality.cz/cs/v2/estates/214671948" TargetMode="External"/><Relationship Id="rId15841" Type="http://schemas.openxmlformats.org/officeDocument/2006/relationships/hyperlink" Target="https://www.sreality.cz/cs/v2/estates/2631033420" TargetMode="External"/><Relationship Id="rId14511" Type="http://schemas.openxmlformats.org/officeDocument/2006/relationships/hyperlink" Target="https://www.sreality.cz/cs/v2/estates/2905310028" TargetMode="External"/><Relationship Id="rId15842" Type="http://schemas.openxmlformats.org/officeDocument/2006/relationships/hyperlink" Target="https://www.sreality.cz/cs/v2/estates/3866116684" TargetMode="External"/><Relationship Id="rId14512" Type="http://schemas.openxmlformats.org/officeDocument/2006/relationships/hyperlink" Target="https://www.sreality.cz/cs/v2/estates/794837580" TargetMode="External"/><Relationship Id="rId15843" Type="http://schemas.openxmlformats.org/officeDocument/2006/relationships/hyperlink" Target="https://www.sreality.cz/cs/v2/estates/1104978764" TargetMode="External"/><Relationship Id="rId14513" Type="http://schemas.openxmlformats.org/officeDocument/2006/relationships/hyperlink" Target="https://www.sreality.cz/cs/v2/estates/216372044" TargetMode="External"/><Relationship Id="rId15844" Type="http://schemas.openxmlformats.org/officeDocument/2006/relationships/hyperlink" Target="https://www.sreality.cz/cs/v2/estates/1271702348" TargetMode="External"/><Relationship Id="rId15840" Type="http://schemas.openxmlformats.org/officeDocument/2006/relationships/hyperlink" Target="https://www.sreality.cz/cs/v2/estates/4136411980" TargetMode="External"/><Relationship Id="rId9072" Type="http://schemas.openxmlformats.org/officeDocument/2006/relationships/hyperlink" Target="https://www.sreality.cz/cs/v2/estates/395744076" TargetMode="External"/><Relationship Id="rId9071" Type="http://schemas.openxmlformats.org/officeDocument/2006/relationships/hyperlink" Target="https://www.sreality.cz/cs/v2/estates/2648281932" TargetMode="External"/><Relationship Id="rId9070" Type="http://schemas.openxmlformats.org/officeDocument/2006/relationships/hyperlink" Target="https://www.sreality.cz/cs/v2/estates/139830092" TargetMode="External"/><Relationship Id="rId9065" Type="http://schemas.openxmlformats.org/officeDocument/2006/relationships/hyperlink" Target="https://www.sreality.cz/cs/v2/estates/1166819916" TargetMode="External"/><Relationship Id="rId14529" Type="http://schemas.openxmlformats.org/officeDocument/2006/relationships/hyperlink" Target="https://www.sreality.cz/cs/v2/estates/664048460" TargetMode="External"/><Relationship Id="rId9064" Type="http://schemas.openxmlformats.org/officeDocument/2006/relationships/hyperlink" Target="https://www.sreality.cz/cs/v2/estates/194855500" TargetMode="External"/><Relationship Id="rId9063" Type="http://schemas.openxmlformats.org/officeDocument/2006/relationships/hyperlink" Target="https://www.sreality.cz/cs/v2/estates/847401548" TargetMode="External"/><Relationship Id="rId9062" Type="http://schemas.openxmlformats.org/officeDocument/2006/relationships/hyperlink" Target="https://www.sreality.cz/cs/v2/estates/2824626764" TargetMode="External"/><Relationship Id="rId9069" Type="http://schemas.openxmlformats.org/officeDocument/2006/relationships/hyperlink" Target="https://www.sreality.cz/cs/v2/estates/451388236" TargetMode="External"/><Relationship Id="rId14525" Type="http://schemas.openxmlformats.org/officeDocument/2006/relationships/hyperlink" Target="https://www.sreality.cz/cs/v2/estates/3667170124" TargetMode="External"/><Relationship Id="rId15856" Type="http://schemas.openxmlformats.org/officeDocument/2006/relationships/hyperlink" Target="https://www.sreality.cz/cs/v2/estates/3088400972" TargetMode="External"/><Relationship Id="rId9068" Type="http://schemas.openxmlformats.org/officeDocument/2006/relationships/hyperlink" Target="https://www.sreality.cz/cs/v2/estates/2009047884" TargetMode="External"/><Relationship Id="rId14526" Type="http://schemas.openxmlformats.org/officeDocument/2006/relationships/hyperlink" Target="https://www.sreality.cz/cs/v2/estates/2828309324" TargetMode="External"/><Relationship Id="rId15857" Type="http://schemas.openxmlformats.org/officeDocument/2006/relationships/hyperlink" Target="https://www.sreality.cz/cs/v2/estates/1697424204" TargetMode="External"/><Relationship Id="rId9067" Type="http://schemas.openxmlformats.org/officeDocument/2006/relationships/hyperlink" Target="https://www.sreality.cz/cs/v2/estates/3255677772" TargetMode="External"/><Relationship Id="rId14527" Type="http://schemas.openxmlformats.org/officeDocument/2006/relationships/hyperlink" Target="https://www.sreality.cz/cs/v2/estates/26514252" TargetMode="External"/><Relationship Id="rId15858" Type="http://schemas.openxmlformats.org/officeDocument/2006/relationships/hyperlink" Target="https://www.sreality.cz/cs/v2/estates/526164812" TargetMode="External"/><Relationship Id="rId9066" Type="http://schemas.openxmlformats.org/officeDocument/2006/relationships/hyperlink" Target="https://www.sreality.cz/cs/v2/estates/2501067340" TargetMode="External"/><Relationship Id="rId14528" Type="http://schemas.openxmlformats.org/officeDocument/2006/relationships/hyperlink" Target="https://www.sreality.cz/cs/v2/estates/2257883980" TargetMode="External"/><Relationship Id="rId15859" Type="http://schemas.openxmlformats.org/officeDocument/2006/relationships/hyperlink" Target="https://www.sreality.cz/cs/v2/estates/2508960588" TargetMode="External"/><Relationship Id="rId14521" Type="http://schemas.openxmlformats.org/officeDocument/2006/relationships/hyperlink" Target="https://www.sreality.cz/cs/v2/estates/1135911756" TargetMode="External"/><Relationship Id="rId15852" Type="http://schemas.openxmlformats.org/officeDocument/2006/relationships/hyperlink" Target="https://www.sreality.cz/cs/v2/estates/4027360076" TargetMode="External"/><Relationship Id="rId14522" Type="http://schemas.openxmlformats.org/officeDocument/2006/relationships/hyperlink" Target="https://www.sreality.cz/cs/v2/estates/1852539724" TargetMode="External"/><Relationship Id="rId15853" Type="http://schemas.openxmlformats.org/officeDocument/2006/relationships/hyperlink" Target="https://www.sreality.cz/cs/v2/estates/3788088140" TargetMode="External"/><Relationship Id="rId14523" Type="http://schemas.openxmlformats.org/officeDocument/2006/relationships/hyperlink" Target="https://www.sreality.cz/cs/v2/estates/1399554892" TargetMode="External"/><Relationship Id="rId15854" Type="http://schemas.openxmlformats.org/officeDocument/2006/relationships/hyperlink" Target="https://www.sreality.cz/cs/v2/estates/2956763980" TargetMode="External"/><Relationship Id="rId14524" Type="http://schemas.openxmlformats.org/officeDocument/2006/relationships/hyperlink" Target="https://www.sreality.cz/cs/v2/estates/3496706892" TargetMode="External"/><Relationship Id="rId15855" Type="http://schemas.openxmlformats.org/officeDocument/2006/relationships/hyperlink" Target="https://www.sreality.cz/cs/v2/estates/3995902796" TargetMode="External"/><Relationship Id="rId15850" Type="http://schemas.openxmlformats.org/officeDocument/2006/relationships/hyperlink" Target="https://www.sreality.cz/cs/v2/estates/133997388" TargetMode="External"/><Relationship Id="rId14520" Type="http://schemas.openxmlformats.org/officeDocument/2006/relationships/hyperlink" Target="https://www.sreality.cz/cs/v2/estates/1031504716" TargetMode="External"/><Relationship Id="rId15851" Type="http://schemas.openxmlformats.org/officeDocument/2006/relationships/hyperlink" Target="https://www.sreality.cz/cs/v2/estates/569156428" TargetMode="External"/><Relationship Id="rId14580" Type="http://schemas.openxmlformats.org/officeDocument/2006/relationships/hyperlink" Target="https://www.sreality.cz/cs/v2/estates/3604497740" TargetMode="External"/><Relationship Id="rId14581" Type="http://schemas.openxmlformats.org/officeDocument/2006/relationships/hyperlink" Target="https://www.sreality.cz/cs/v2/estates/1361756748" TargetMode="External"/><Relationship Id="rId14582" Type="http://schemas.openxmlformats.org/officeDocument/2006/relationships/hyperlink" Target="https://www.sreality.cz/cs/v2/estates/3491279692" TargetMode="External"/><Relationship Id="rId13251" Type="http://schemas.openxmlformats.org/officeDocument/2006/relationships/hyperlink" Target="https://www.sreality.cz/cs/v2/estates/760275788" TargetMode="External"/><Relationship Id="rId13250" Type="http://schemas.openxmlformats.org/officeDocument/2006/relationships/hyperlink" Target="https://www.sreality.cz/cs/v2/estates/1370157900" TargetMode="External"/><Relationship Id="rId9010" Type="http://schemas.openxmlformats.org/officeDocument/2006/relationships/hyperlink" Target="https://www.sreality.cz/cs/v2/estates/3598492492" TargetMode="External"/><Relationship Id="rId13249" Type="http://schemas.openxmlformats.org/officeDocument/2006/relationships/hyperlink" Target="https://www.sreality.cz/cs/v2/estates/3987051084" TargetMode="External"/><Relationship Id="rId9014" Type="http://schemas.openxmlformats.org/officeDocument/2006/relationships/hyperlink" Target="https://www.sreality.cz/cs/v2/estates/4241613644" TargetMode="External"/><Relationship Id="rId9013" Type="http://schemas.openxmlformats.org/officeDocument/2006/relationships/hyperlink" Target="https://www.sreality.cz/cs/v2/estates/101180236" TargetMode="External"/><Relationship Id="rId9012" Type="http://schemas.openxmlformats.org/officeDocument/2006/relationships/hyperlink" Target="https://www.sreality.cz/cs/v2/estates/3578925644" TargetMode="External"/><Relationship Id="rId9011" Type="http://schemas.openxmlformats.org/officeDocument/2006/relationships/hyperlink" Target="https://www.sreality.cz/cs/v2/estates/2381968204" TargetMode="External"/><Relationship Id="rId9018" Type="http://schemas.openxmlformats.org/officeDocument/2006/relationships/hyperlink" Target="https://www.sreality.cz/cs/v2/estates/1153647948" TargetMode="External"/><Relationship Id="rId13244" Type="http://schemas.openxmlformats.org/officeDocument/2006/relationships/hyperlink" Target="https://www.sreality.cz/cs/v2/estates/3668636492" TargetMode="External"/><Relationship Id="rId14576" Type="http://schemas.openxmlformats.org/officeDocument/2006/relationships/hyperlink" Target="https://www.sreality.cz/cs/v2/estates/2485424972" TargetMode="External"/><Relationship Id="rId9017" Type="http://schemas.openxmlformats.org/officeDocument/2006/relationships/hyperlink" Target="https://www.sreality.cz/cs/v2/estates/471130956" TargetMode="External"/><Relationship Id="rId13243" Type="http://schemas.openxmlformats.org/officeDocument/2006/relationships/hyperlink" Target="https://www.sreality.cz/cs/v2/estates/3255853644" TargetMode="External"/><Relationship Id="rId14577" Type="http://schemas.openxmlformats.org/officeDocument/2006/relationships/hyperlink" Target="https://www.sreality.cz/cs/v2/estates/602890828" TargetMode="External"/><Relationship Id="rId9016" Type="http://schemas.openxmlformats.org/officeDocument/2006/relationships/hyperlink" Target="https://www.sreality.cz/cs/v2/estates/4167537484" TargetMode="External"/><Relationship Id="rId13242" Type="http://schemas.openxmlformats.org/officeDocument/2006/relationships/hyperlink" Target="https://www.sreality.cz/cs/v2/estates/1438683724" TargetMode="External"/><Relationship Id="rId14578" Type="http://schemas.openxmlformats.org/officeDocument/2006/relationships/hyperlink" Target="https://www.sreality.cz/cs/v2/estates/4004074060" TargetMode="External"/><Relationship Id="rId9015" Type="http://schemas.openxmlformats.org/officeDocument/2006/relationships/hyperlink" Target="https://www.sreality.cz/cs/v2/estates/2551505740" TargetMode="External"/><Relationship Id="rId13241" Type="http://schemas.openxmlformats.org/officeDocument/2006/relationships/hyperlink" Target="https://www.sreality.cz/cs/v2/estates/282628940" TargetMode="External"/><Relationship Id="rId14579" Type="http://schemas.openxmlformats.org/officeDocument/2006/relationships/hyperlink" Target="https://www.sreality.cz/cs/v2/estates/1289028172" TargetMode="External"/><Relationship Id="rId13248" Type="http://schemas.openxmlformats.org/officeDocument/2006/relationships/hyperlink" Target="https://www.sreality.cz/cs/v2/estates/2467402572" TargetMode="External"/><Relationship Id="rId14572" Type="http://schemas.openxmlformats.org/officeDocument/2006/relationships/hyperlink" Target="https://www.sreality.cz/cs/v2/estates/3473183564" TargetMode="External"/><Relationship Id="rId13247" Type="http://schemas.openxmlformats.org/officeDocument/2006/relationships/hyperlink" Target="https://www.sreality.cz/cs/v2/estates/2282066764" TargetMode="External"/><Relationship Id="rId14573" Type="http://schemas.openxmlformats.org/officeDocument/2006/relationships/hyperlink" Target="https://www.sreality.cz/cs/v2/estates/2013438796" TargetMode="External"/><Relationship Id="rId13246" Type="http://schemas.openxmlformats.org/officeDocument/2006/relationships/hyperlink" Target="https://www.sreality.cz/cs/v2/estates/3328611148" TargetMode="External"/><Relationship Id="rId14574" Type="http://schemas.openxmlformats.org/officeDocument/2006/relationships/hyperlink" Target="https://www.sreality.cz/cs/v2/estates/3448730188" TargetMode="External"/><Relationship Id="rId9019" Type="http://schemas.openxmlformats.org/officeDocument/2006/relationships/hyperlink" Target="https://www.sreality.cz/cs/v2/estates/3172262732" TargetMode="External"/><Relationship Id="rId13245" Type="http://schemas.openxmlformats.org/officeDocument/2006/relationships/hyperlink" Target="https://www.sreality.cz/cs/v2/estates/262861644" TargetMode="External"/><Relationship Id="rId14575" Type="http://schemas.openxmlformats.org/officeDocument/2006/relationships/hyperlink" Target="https://www.sreality.cz/cs/v2/estates/2592052044" TargetMode="External"/><Relationship Id="rId14590" Type="http://schemas.openxmlformats.org/officeDocument/2006/relationships/hyperlink" Target="https://www.sreality.cz/cs/v2/estates/3261371212" TargetMode="External"/><Relationship Id="rId14591" Type="http://schemas.openxmlformats.org/officeDocument/2006/relationships/hyperlink" Target="https://www.sreality.cz/cs/v2/estates/155181644" TargetMode="External"/><Relationship Id="rId14592" Type="http://schemas.openxmlformats.org/officeDocument/2006/relationships/hyperlink" Target="https://www.sreality.cz/cs/v2/estates/1404064332" TargetMode="External"/><Relationship Id="rId14593" Type="http://schemas.openxmlformats.org/officeDocument/2006/relationships/hyperlink" Target="https://www.sreality.cz/cs/v2/estates/9802572" TargetMode="External"/><Relationship Id="rId13262" Type="http://schemas.openxmlformats.org/officeDocument/2006/relationships/hyperlink" Target="https://www.sreality.cz/cs/v2/estates/3396557660" TargetMode="External"/><Relationship Id="rId13261" Type="http://schemas.openxmlformats.org/officeDocument/2006/relationships/hyperlink" Target="https://www.sreality.cz/cs/v2/estates/1977369164" TargetMode="External"/><Relationship Id="rId13260" Type="http://schemas.openxmlformats.org/officeDocument/2006/relationships/hyperlink" Target="https://www.sreality.cz/cs/v2/estates/218280524" TargetMode="External"/><Relationship Id="rId9003" Type="http://schemas.openxmlformats.org/officeDocument/2006/relationships/hyperlink" Target="https://www.sreality.cz/cs/v2/estates/1558504268" TargetMode="External"/><Relationship Id="rId9002" Type="http://schemas.openxmlformats.org/officeDocument/2006/relationships/hyperlink" Target="https://www.sreality.cz/cs/v2/estates/2682577740" TargetMode="External"/><Relationship Id="rId9001" Type="http://schemas.openxmlformats.org/officeDocument/2006/relationships/hyperlink" Target="https://www.sreality.cz/cs/v2/estates/18539340" TargetMode="External"/><Relationship Id="rId9000" Type="http://schemas.openxmlformats.org/officeDocument/2006/relationships/hyperlink" Target="https://www.sreality.cz/cs/v2/estates/992440908" TargetMode="External"/><Relationship Id="rId9007" Type="http://schemas.openxmlformats.org/officeDocument/2006/relationships/hyperlink" Target="https://www.sreality.cz/cs/v2/estates/1773384524" TargetMode="External"/><Relationship Id="rId13255" Type="http://schemas.openxmlformats.org/officeDocument/2006/relationships/hyperlink" Target="https://www.sreality.cz/cs/v2/estates/218280524" TargetMode="External"/><Relationship Id="rId14587" Type="http://schemas.openxmlformats.org/officeDocument/2006/relationships/hyperlink" Target="https://www.sreality.cz/cs/v2/estates/2440336204" TargetMode="External"/><Relationship Id="rId9006" Type="http://schemas.openxmlformats.org/officeDocument/2006/relationships/hyperlink" Target="https://www.sreality.cz/cs/v2/estates/81494860" TargetMode="External"/><Relationship Id="rId13254" Type="http://schemas.openxmlformats.org/officeDocument/2006/relationships/hyperlink" Target="https://www.sreality.cz/cs/v2/estates/4225430348" TargetMode="External"/><Relationship Id="rId14588" Type="http://schemas.openxmlformats.org/officeDocument/2006/relationships/hyperlink" Target="https://www.sreality.cz/cs/v2/estates/896832332" TargetMode="External"/><Relationship Id="rId9005" Type="http://schemas.openxmlformats.org/officeDocument/2006/relationships/hyperlink" Target="https://www.sreality.cz/cs/v2/estates/65332044" TargetMode="External"/><Relationship Id="rId13253" Type="http://schemas.openxmlformats.org/officeDocument/2006/relationships/hyperlink" Target="https://www.sreality.cz/cs/v2/estates/3111248716" TargetMode="External"/><Relationship Id="rId14589" Type="http://schemas.openxmlformats.org/officeDocument/2006/relationships/hyperlink" Target="https://www.sreality.cz/cs/v2/estates/476353356" TargetMode="External"/><Relationship Id="rId9004" Type="http://schemas.openxmlformats.org/officeDocument/2006/relationships/hyperlink" Target="https://www.sreality.cz/cs/v2/estates/3437552460" TargetMode="External"/><Relationship Id="rId13252" Type="http://schemas.openxmlformats.org/officeDocument/2006/relationships/hyperlink" Target="https://www.sreality.cz/cs/v2/estates/2842481484" TargetMode="External"/><Relationship Id="rId13259" Type="http://schemas.openxmlformats.org/officeDocument/2006/relationships/hyperlink" Target="https://www.sreality.cz/cs/v2/estates/2150171212" TargetMode="External"/><Relationship Id="rId14583" Type="http://schemas.openxmlformats.org/officeDocument/2006/relationships/hyperlink" Target="https://www.sreality.cz/cs/v2/estates/3443823436" TargetMode="External"/><Relationship Id="rId13258" Type="http://schemas.openxmlformats.org/officeDocument/2006/relationships/hyperlink" Target="https://www.sreality.cz/cs/v2/estates/232452940" TargetMode="External"/><Relationship Id="rId14584" Type="http://schemas.openxmlformats.org/officeDocument/2006/relationships/hyperlink" Target="https://www.sreality.cz/cs/v2/estates/1967428428" TargetMode="External"/><Relationship Id="rId9009" Type="http://schemas.openxmlformats.org/officeDocument/2006/relationships/hyperlink" Target="https://www.sreality.cz/cs/v2/estates/904192844" TargetMode="External"/><Relationship Id="rId13257" Type="http://schemas.openxmlformats.org/officeDocument/2006/relationships/hyperlink" Target="https://www.sreality.cz/cs/v2/estates/3396557660" TargetMode="External"/><Relationship Id="rId14585" Type="http://schemas.openxmlformats.org/officeDocument/2006/relationships/hyperlink" Target="https://www.sreality.cz/cs/v2/estates/1500812108" TargetMode="External"/><Relationship Id="rId9008" Type="http://schemas.openxmlformats.org/officeDocument/2006/relationships/hyperlink" Target="https://www.sreality.cz/cs/v2/estates/937747276" TargetMode="External"/><Relationship Id="rId13256" Type="http://schemas.openxmlformats.org/officeDocument/2006/relationships/hyperlink" Target="https://www.sreality.cz/cs/v2/estates/1977369164" TargetMode="External"/><Relationship Id="rId14586" Type="http://schemas.openxmlformats.org/officeDocument/2006/relationships/hyperlink" Target="https://www.sreality.cz/cs/v2/estates/3061945164" TargetMode="External"/><Relationship Id="rId15890" Type="http://schemas.openxmlformats.org/officeDocument/2006/relationships/hyperlink" Target="https://www.sreality.cz/cs/v2/estates/3821904716" TargetMode="External"/><Relationship Id="rId14560" Type="http://schemas.openxmlformats.org/officeDocument/2006/relationships/hyperlink" Target="https://www.sreality.cz/cs/v2/estates/4287079244" TargetMode="External"/><Relationship Id="rId15891" Type="http://schemas.openxmlformats.org/officeDocument/2006/relationships/hyperlink" Target="https://www.sreality.cz/cs/v2/estates/3495023180" TargetMode="External"/><Relationship Id="rId9032" Type="http://schemas.openxmlformats.org/officeDocument/2006/relationships/hyperlink" Target="https://www.sreality.cz/cs/v2/estates/3724862284" TargetMode="External"/><Relationship Id="rId9031" Type="http://schemas.openxmlformats.org/officeDocument/2006/relationships/hyperlink" Target="https://www.sreality.cz/cs/v2/estates/1577378636" TargetMode="External"/><Relationship Id="rId13229" Type="http://schemas.openxmlformats.org/officeDocument/2006/relationships/hyperlink" Target="https://www.sreality.cz/cs/v2/estates/62235468" TargetMode="External"/><Relationship Id="rId9030" Type="http://schemas.openxmlformats.org/officeDocument/2006/relationships/hyperlink" Target="https://www.sreality.cz/cs/v2/estates/2696102476" TargetMode="External"/><Relationship Id="rId13228" Type="http://schemas.openxmlformats.org/officeDocument/2006/relationships/hyperlink" Target="https://www.sreality.cz/cs/v2/estates/1013576524" TargetMode="External"/><Relationship Id="rId13227" Type="http://schemas.openxmlformats.org/officeDocument/2006/relationships/hyperlink" Target="https://www.sreality.cz/cs/v2/estates/1516893004" TargetMode="External"/><Relationship Id="rId9036" Type="http://schemas.openxmlformats.org/officeDocument/2006/relationships/hyperlink" Target="https://www.sreality.cz/cs/v2/estates/840622924" TargetMode="External"/><Relationship Id="rId14558" Type="http://schemas.openxmlformats.org/officeDocument/2006/relationships/hyperlink" Target="https://www.sreality.cz/cs/v2/estates/2952041292" TargetMode="External"/><Relationship Id="rId15889" Type="http://schemas.openxmlformats.org/officeDocument/2006/relationships/hyperlink" Target="https://www.sreality.cz/cs/v2/estates/2915935052" TargetMode="External"/><Relationship Id="rId9035" Type="http://schemas.openxmlformats.org/officeDocument/2006/relationships/hyperlink" Target="https://www.sreality.cz/cs/v2/estates/183890764" TargetMode="External"/><Relationship Id="rId14559" Type="http://schemas.openxmlformats.org/officeDocument/2006/relationships/hyperlink" Target="https://www.sreality.cz/cs/v2/estates/2713822028" TargetMode="External"/><Relationship Id="rId9034" Type="http://schemas.openxmlformats.org/officeDocument/2006/relationships/hyperlink" Target="https://www.sreality.cz/cs/v2/estates/3708085068" TargetMode="External"/><Relationship Id="rId9033" Type="http://schemas.openxmlformats.org/officeDocument/2006/relationships/hyperlink" Target="https://www.sreality.cz/cs/v2/estates/3422872396" TargetMode="External"/><Relationship Id="rId13222" Type="http://schemas.openxmlformats.org/officeDocument/2006/relationships/hyperlink" Target="https://www.sreality.cz/cs/v2/estates/38400844" TargetMode="External"/><Relationship Id="rId14554" Type="http://schemas.openxmlformats.org/officeDocument/2006/relationships/hyperlink" Target="https://www.sreality.cz/cs/v2/estates/1171559244" TargetMode="External"/><Relationship Id="rId15885" Type="http://schemas.openxmlformats.org/officeDocument/2006/relationships/hyperlink" Target="https://www.sreality.cz/cs/v2/estates/4206093132" TargetMode="External"/><Relationship Id="rId9039" Type="http://schemas.openxmlformats.org/officeDocument/2006/relationships/hyperlink" Target="https://www.sreality.cz/cs/v2/estates/3489981260" TargetMode="External"/><Relationship Id="rId13221" Type="http://schemas.openxmlformats.org/officeDocument/2006/relationships/hyperlink" Target="https://www.sreality.cz/cs/v2/estates/3032326988" TargetMode="External"/><Relationship Id="rId14555" Type="http://schemas.openxmlformats.org/officeDocument/2006/relationships/hyperlink" Target="https://www.sreality.cz/cs/v2/estates/564630092" TargetMode="External"/><Relationship Id="rId15886" Type="http://schemas.openxmlformats.org/officeDocument/2006/relationships/hyperlink" Target="https://www.sreality.cz/cs/v2/estates/3854410572" TargetMode="External"/><Relationship Id="rId9038" Type="http://schemas.openxmlformats.org/officeDocument/2006/relationships/hyperlink" Target="https://www.sreality.cz/cs/v2/estates/4077183820" TargetMode="External"/><Relationship Id="rId13220" Type="http://schemas.openxmlformats.org/officeDocument/2006/relationships/hyperlink" Target="https://www.sreality.cz/cs/v2/estates/2638869324" TargetMode="External"/><Relationship Id="rId14556" Type="http://schemas.openxmlformats.org/officeDocument/2006/relationships/hyperlink" Target="https://www.sreality.cz/cs/v2/estates/3200553804" TargetMode="External"/><Relationship Id="rId15887" Type="http://schemas.openxmlformats.org/officeDocument/2006/relationships/hyperlink" Target="https://www.sreality.cz/cs/v2/estates/2111677260" TargetMode="External"/><Relationship Id="rId9037" Type="http://schemas.openxmlformats.org/officeDocument/2006/relationships/hyperlink" Target="https://www.sreality.cz/cs/v2/estates/2992501580" TargetMode="External"/><Relationship Id="rId14557" Type="http://schemas.openxmlformats.org/officeDocument/2006/relationships/hyperlink" Target="https://www.sreality.cz/cs/v2/estates/1147355724" TargetMode="External"/><Relationship Id="rId15888" Type="http://schemas.openxmlformats.org/officeDocument/2006/relationships/hyperlink" Target="https://www.sreality.cz/cs/v2/estates/1390256972" TargetMode="External"/><Relationship Id="rId13226" Type="http://schemas.openxmlformats.org/officeDocument/2006/relationships/hyperlink" Target="https://www.sreality.cz/cs/v2/estates/800744012" TargetMode="External"/><Relationship Id="rId14550" Type="http://schemas.openxmlformats.org/officeDocument/2006/relationships/hyperlink" Target="https://www.sreality.cz/cs/v2/estates/2007274316" TargetMode="External"/><Relationship Id="rId15881" Type="http://schemas.openxmlformats.org/officeDocument/2006/relationships/hyperlink" Target="https://www.sreality.cz/cs/v2/estates/2244780876" TargetMode="External"/><Relationship Id="rId13225" Type="http://schemas.openxmlformats.org/officeDocument/2006/relationships/hyperlink" Target="https://www.sreality.cz/cs/v2/estates/1132065612" TargetMode="External"/><Relationship Id="rId14551" Type="http://schemas.openxmlformats.org/officeDocument/2006/relationships/hyperlink" Target="https://www.sreality.cz/cs/v2/estates/3100939084" TargetMode="External"/><Relationship Id="rId15882" Type="http://schemas.openxmlformats.org/officeDocument/2006/relationships/hyperlink" Target="https://www.sreality.cz/cs/v2/estates/3050087244" TargetMode="External"/><Relationship Id="rId13224" Type="http://schemas.openxmlformats.org/officeDocument/2006/relationships/hyperlink" Target="https://www.sreality.cz/cs/v2/estates/3880383308" TargetMode="External"/><Relationship Id="rId14552" Type="http://schemas.openxmlformats.org/officeDocument/2006/relationships/hyperlink" Target="https://www.sreality.cz/cs/v2/estates/3520369484" TargetMode="External"/><Relationship Id="rId15883" Type="http://schemas.openxmlformats.org/officeDocument/2006/relationships/hyperlink" Target="https://www.sreality.cz/cs/v2/estates/3111838540" TargetMode="External"/><Relationship Id="rId13223" Type="http://schemas.openxmlformats.org/officeDocument/2006/relationships/hyperlink" Target="https://www.sreality.cz/cs/v2/estates/2769466188" TargetMode="External"/><Relationship Id="rId14553" Type="http://schemas.openxmlformats.org/officeDocument/2006/relationships/hyperlink" Target="https://www.sreality.cz/cs/v2/estates/2530513740" TargetMode="External"/><Relationship Id="rId15884" Type="http://schemas.openxmlformats.org/officeDocument/2006/relationships/hyperlink" Target="https://www.sreality.cz/cs/v2/estates/3969688396" TargetMode="External"/><Relationship Id="rId14570" Type="http://schemas.openxmlformats.org/officeDocument/2006/relationships/hyperlink" Target="https://www.sreality.cz/cs/v2/estates/554996556" TargetMode="External"/><Relationship Id="rId14571" Type="http://schemas.openxmlformats.org/officeDocument/2006/relationships/hyperlink" Target="https://www.sreality.cz/cs/v2/estates/114340684" TargetMode="External"/><Relationship Id="rId13240" Type="http://schemas.openxmlformats.org/officeDocument/2006/relationships/hyperlink" Target="https://www.sreality.cz/cs/v2/estates/1527997004" TargetMode="External"/><Relationship Id="rId9021" Type="http://schemas.openxmlformats.org/officeDocument/2006/relationships/hyperlink" Target="https://www.sreality.cz/cs/v2/estates/1145631564" TargetMode="External"/><Relationship Id="rId9020" Type="http://schemas.openxmlformats.org/officeDocument/2006/relationships/hyperlink" Target="https://www.sreality.cz/cs/v2/estates/1307943756" TargetMode="External"/><Relationship Id="rId13239" Type="http://schemas.openxmlformats.org/officeDocument/2006/relationships/hyperlink" Target="https://www.sreality.cz/cs/v2/estates/2864378700" TargetMode="External"/><Relationship Id="rId13238" Type="http://schemas.openxmlformats.org/officeDocument/2006/relationships/hyperlink" Target="https://www.sreality.cz/cs/v2/estates/3360055884" TargetMode="External"/><Relationship Id="rId9025" Type="http://schemas.openxmlformats.org/officeDocument/2006/relationships/hyperlink" Target="https://www.sreality.cz/cs/v2/estates/2970936140" TargetMode="External"/><Relationship Id="rId14569" Type="http://schemas.openxmlformats.org/officeDocument/2006/relationships/hyperlink" Target="https://www.sreality.cz/cs/v2/estates/3550520140" TargetMode="External"/><Relationship Id="rId9024" Type="http://schemas.openxmlformats.org/officeDocument/2006/relationships/hyperlink" Target="https://www.sreality.cz/cs/v2/estates/549847628" TargetMode="External"/><Relationship Id="rId9023" Type="http://schemas.openxmlformats.org/officeDocument/2006/relationships/hyperlink" Target="https://www.sreality.cz/cs/v2/estates/3806286412" TargetMode="External"/><Relationship Id="rId9022" Type="http://schemas.openxmlformats.org/officeDocument/2006/relationships/hyperlink" Target="https://www.sreality.cz/cs/v2/estates/1343546188" TargetMode="External"/><Relationship Id="rId9029" Type="http://schemas.openxmlformats.org/officeDocument/2006/relationships/hyperlink" Target="https://www.sreality.cz/cs/v2/estates/3087328076" TargetMode="External"/><Relationship Id="rId13233" Type="http://schemas.openxmlformats.org/officeDocument/2006/relationships/hyperlink" Target="https://www.sreality.cz/cs/v2/estates/4218241612" TargetMode="External"/><Relationship Id="rId14565" Type="http://schemas.openxmlformats.org/officeDocument/2006/relationships/hyperlink" Target="https://www.sreality.cz/cs/v2/estates/2105713484" TargetMode="External"/><Relationship Id="rId15896" Type="http://schemas.openxmlformats.org/officeDocument/2006/relationships/hyperlink" Target="https://www.sreality.cz/cs/v2/estates/2951586636" TargetMode="External"/><Relationship Id="rId9028" Type="http://schemas.openxmlformats.org/officeDocument/2006/relationships/hyperlink" Target="https://www.sreality.cz/cs/v2/estates/353690444" TargetMode="External"/><Relationship Id="rId13232" Type="http://schemas.openxmlformats.org/officeDocument/2006/relationships/hyperlink" Target="https://www.sreality.cz/cs/v2/estates/379892556" TargetMode="External"/><Relationship Id="rId14566" Type="http://schemas.openxmlformats.org/officeDocument/2006/relationships/hyperlink" Target="https://www.sreality.cz/cs/v2/estates/2391974732" TargetMode="External"/><Relationship Id="rId15897" Type="http://schemas.openxmlformats.org/officeDocument/2006/relationships/hyperlink" Target="https://www.sreality.cz/cs/v2/estates/1243456332" TargetMode="External"/><Relationship Id="rId9027" Type="http://schemas.openxmlformats.org/officeDocument/2006/relationships/hyperlink" Target="https://www.sreality.cz/cs/v2/estates/2484396876" TargetMode="External"/><Relationship Id="rId13231" Type="http://schemas.openxmlformats.org/officeDocument/2006/relationships/hyperlink" Target="https://www.sreality.cz/cs/v2/estates/422482764" TargetMode="External"/><Relationship Id="rId14567" Type="http://schemas.openxmlformats.org/officeDocument/2006/relationships/hyperlink" Target="https://www.sreality.cz/cs/v2/estates/2659340876" TargetMode="External"/><Relationship Id="rId15898" Type="http://schemas.openxmlformats.org/officeDocument/2006/relationships/hyperlink" Target="https://www.sreality.cz/cs/v2/estates/740139852" TargetMode="External"/><Relationship Id="rId9026" Type="http://schemas.openxmlformats.org/officeDocument/2006/relationships/hyperlink" Target="https://www.sreality.cz/cs/v2/estates/4044677964" TargetMode="External"/><Relationship Id="rId13230" Type="http://schemas.openxmlformats.org/officeDocument/2006/relationships/hyperlink" Target="https://www.sreality.cz/cs/v2/estates/275379020" TargetMode="External"/><Relationship Id="rId14568" Type="http://schemas.openxmlformats.org/officeDocument/2006/relationships/hyperlink" Target="https://www.sreality.cz/cs/v2/estates/1907888716" TargetMode="External"/><Relationship Id="rId15899" Type="http://schemas.openxmlformats.org/officeDocument/2006/relationships/hyperlink" Target="https://www.sreality.cz/cs/v2/estates/337486668" TargetMode="External"/><Relationship Id="rId13237" Type="http://schemas.openxmlformats.org/officeDocument/2006/relationships/hyperlink" Target="https://www.sreality.cz/cs/v2/estates/3986355020" TargetMode="External"/><Relationship Id="rId14561" Type="http://schemas.openxmlformats.org/officeDocument/2006/relationships/hyperlink" Target="https://www.sreality.cz/cs/v2/estates/805413708" TargetMode="External"/><Relationship Id="rId15892" Type="http://schemas.openxmlformats.org/officeDocument/2006/relationships/hyperlink" Target="https://www.sreality.cz/cs/v2/estates/3741164364" TargetMode="External"/><Relationship Id="rId13236" Type="http://schemas.openxmlformats.org/officeDocument/2006/relationships/hyperlink" Target="https://www.sreality.cz/cs/v2/estates/1771762508" TargetMode="External"/><Relationship Id="rId14562" Type="http://schemas.openxmlformats.org/officeDocument/2006/relationships/hyperlink" Target="https://www.sreality.cz/cs/v2/estates/2105713484" TargetMode="External"/><Relationship Id="rId15893" Type="http://schemas.openxmlformats.org/officeDocument/2006/relationships/hyperlink" Target="https://www.sreality.cz/cs/v2/estates/2224248140" TargetMode="External"/><Relationship Id="rId13235" Type="http://schemas.openxmlformats.org/officeDocument/2006/relationships/hyperlink" Target="https://www.sreality.cz/cs/v2/estates/839091020" TargetMode="External"/><Relationship Id="rId14563" Type="http://schemas.openxmlformats.org/officeDocument/2006/relationships/hyperlink" Target="https://www.sreality.cz/cs/v2/estates/4287079244" TargetMode="External"/><Relationship Id="rId15894" Type="http://schemas.openxmlformats.org/officeDocument/2006/relationships/hyperlink" Target="https://www.sreality.cz/cs/v2/estates/3407955020" TargetMode="External"/><Relationship Id="rId13234" Type="http://schemas.openxmlformats.org/officeDocument/2006/relationships/hyperlink" Target="https://www.sreality.cz/cs/v2/estates/446362444" TargetMode="External"/><Relationship Id="rId14564" Type="http://schemas.openxmlformats.org/officeDocument/2006/relationships/hyperlink" Target="https://www.sreality.cz/cs/v2/estates/805413708" TargetMode="External"/><Relationship Id="rId15895" Type="http://schemas.openxmlformats.org/officeDocument/2006/relationships/hyperlink" Target="https://www.sreality.cz/cs/v2/estates/3506283340" TargetMode="External"/><Relationship Id="rId9098" Type="http://schemas.openxmlformats.org/officeDocument/2006/relationships/hyperlink" Target="https://www.sreality.cz/cs/v2/estates/2971984716" TargetMode="External"/><Relationship Id="rId15827" Type="http://schemas.openxmlformats.org/officeDocument/2006/relationships/hyperlink" Target="https://www.sreality.cz/cs/v2/estates/3590562636" TargetMode="External"/><Relationship Id="rId9097" Type="http://schemas.openxmlformats.org/officeDocument/2006/relationships/hyperlink" Target="https://www.sreality.cz/cs/v2/estates/1629807436" TargetMode="External"/><Relationship Id="rId15828" Type="http://schemas.openxmlformats.org/officeDocument/2006/relationships/hyperlink" Target="https://www.sreality.cz/cs/v2/estates/1953735500" TargetMode="External"/><Relationship Id="rId9096" Type="http://schemas.openxmlformats.org/officeDocument/2006/relationships/hyperlink" Target="https://www.sreality.cz/cs/v2/estates/2390750028" TargetMode="External"/><Relationship Id="rId15829" Type="http://schemas.openxmlformats.org/officeDocument/2006/relationships/hyperlink" Target="https://www.sreality.cz/cs/v2/estates/2775819084" TargetMode="External"/><Relationship Id="rId9095" Type="http://schemas.openxmlformats.org/officeDocument/2006/relationships/hyperlink" Target="https://www.sreality.cz/cs/v2/estates/2874991180" TargetMode="External"/><Relationship Id="rId15823" Type="http://schemas.openxmlformats.org/officeDocument/2006/relationships/hyperlink" Target="https://www.sreality.cz/cs/v2/estates/1924768588" TargetMode="External"/><Relationship Id="rId15824" Type="http://schemas.openxmlformats.org/officeDocument/2006/relationships/hyperlink" Target="https://www.sreality.cz/cs/v2/estates/2741543756" TargetMode="External"/><Relationship Id="rId15825" Type="http://schemas.openxmlformats.org/officeDocument/2006/relationships/hyperlink" Target="https://www.sreality.cz/cs/v2/estates/2012455756" TargetMode="External"/><Relationship Id="rId9099" Type="http://schemas.openxmlformats.org/officeDocument/2006/relationships/hyperlink" Target="https://www.sreality.cz/cs/v2/estates/157475404" TargetMode="External"/><Relationship Id="rId15826" Type="http://schemas.openxmlformats.org/officeDocument/2006/relationships/hyperlink" Target="https://www.sreality.cz/cs/v2/estates/2229510988" TargetMode="External"/><Relationship Id="rId15820" Type="http://schemas.openxmlformats.org/officeDocument/2006/relationships/hyperlink" Target="https://www.sreality.cz/cs/v2/estates/2833535564" TargetMode="External"/><Relationship Id="rId15821" Type="http://schemas.openxmlformats.org/officeDocument/2006/relationships/hyperlink" Target="https://www.sreality.cz/cs/v2/estates/2767540812" TargetMode="External"/><Relationship Id="rId15822" Type="http://schemas.openxmlformats.org/officeDocument/2006/relationships/hyperlink" Target="https://www.sreality.cz/cs/v2/estates/3343098700" TargetMode="External"/><Relationship Id="rId9090" Type="http://schemas.openxmlformats.org/officeDocument/2006/relationships/hyperlink" Target="https://www.sreality.cz/cs/v2/estates/2619663180" TargetMode="External"/><Relationship Id="rId9094" Type="http://schemas.openxmlformats.org/officeDocument/2006/relationships/hyperlink" Target="https://www.sreality.cz/cs/v2/estates/893809228" TargetMode="External"/><Relationship Id="rId9093" Type="http://schemas.openxmlformats.org/officeDocument/2006/relationships/hyperlink" Target="https://www.sreality.cz/cs/v2/estates/2830558028" TargetMode="External"/><Relationship Id="rId9092" Type="http://schemas.openxmlformats.org/officeDocument/2006/relationships/hyperlink" Target="https://www.sreality.cz/cs/v2/estates/3961840460" TargetMode="External"/><Relationship Id="rId9091" Type="http://schemas.openxmlformats.org/officeDocument/2006/relationships/hyperlink" Target="https://www.sreality.cz/cs/v2/estates/3946292044" TargetMode="External"/><Relationship Id="rId9087" Type="http://schemas.openxmlformats.org/officeDocument/2006/relationships/hyperlink" Target="https://www.sreality.cz/cs/v2/estates/1042604876" TargetMode="External"/><Relationship Id="rId14507" Type="http://schemas.openxmlformats.org/officeDocument/2006/relationships/hyperlink" Target="https://www.sreality.cz/cs/v2/estates/3508241228" TargetMode="External"/><Relationship Id="rId15838" Type="http://schemas.openxmlformats.org/officeDocument/2006/relationships/hyperlink" Target="https://www.sreality.cz/cs/v2/estates/3852247884" TargetMode="External"/><Relationship Id="rId9086" Type="http://schemas.openxmlformats.org/officeDocument/2006/relationships/hyperlink" Target="https://www.sreality.cz/cs/v2/estates/2284118860" TargetMode="External"/><Relationship Id="rId14508" Type="http://schemas.openxmlformats.org/officeDocument/2006/relationships/hyperlink" Target="https://www.sreality.cz/cs/v2/estates/2450228044" TargetMode="External"/><Relationship Id="rId15839" Type="http://schemas.openxmlformats.org/officeDocument/2006/relationships/hyperlink" Target="https://www.sreality.cz/cs/v2/estates/3381437260" TargetMode="External"/><Relationship Id="rId9085" Type="http://schemas.openxmlformats.org/officeDocument/2006/relationships/hyperlink" Target="https://www.sreality.cz/cs/v2/estates/3089425228" TargetMode="External"/><Relationship Id="rId14509" Type="http://schemas.openxmlformats.org/officeDocument/2006/relationships/hyperlink" Target="https://www.sreality.cz/cs/v2/estates/1896579916" TargetMode="External"/><Relationship Id="rId9084" Type="http://schemas.openxmlformats.org/officeDocument/2006/relationships/hyperlink" Target="https://www.sreality.cz/cs/v2/estates/4213498700" TargetMode="External"/><Relationship Id="rId14503" Type="http://schemas.openxmlformats.org/officeDocument/2006/relationships/hyperlink" Target="https://www.sreality.cz/cs/v2/estates/4293624652" TargetMode="External"/><Relationship Id="rId15834" Type="http://schemas.openxmlformats.org/officeDocument/2006/relationships/hyperlink" Target="https://www.sreality.cz/cs/v2/estates/2577179468" TargetMode="External"/><Relationship Id="rId14504" Type="http://schemas.openxmlformats.org/officeDocument/2006/relationships/hyperlink" Target="https://www.sreality.cz/cs/v2/estates/1324151372" TargetMode="External"/><Relationship Id="rId15835" Type="http://schemas.openxmlformats.org/officeDocument/2006/relationships/hyperlink" Target="https://www.sreality.cz/cs/v2/estates/1050452812" TargetMode="External"/><Relationship Id="rId9089" Type="http://schemas.openxmlformats.org/officeDocument/2006/relationships/hyperlink" Target="https://www.sreality.cz/cs/v2/estates/2603905612" TargetMode="External"/><Relationship Id="rId14505" Type="http://schemas.openxmlformats.org/officeDocument/2006/relationships/hyperlink" Target="https://www.sreality.cz/cs/v2/estates/1424720716" TargetMode="External"/><Relationship Id="rId15836" Type="http://schemas.openxmlformats.org/officeDocument/2006/relationships/hyperlink" Target="https://www.sreality.cz/cs/v2/estates/3747829068" TargetMode="External"/><Relationship Id="rId9088" Type="http://schemas.openxmlformats.org/officeDocument/2006/relationships/hyperlink" Target="https://www.sreality.cz/cs/v2/estates/3802878540" TargetMode="External"/><Relationship Id="rId14506" Type="http://schemas.openxmlformats.org/officeDocument/2006/relationships/hyperlink" Target="https://www.sreality.cz/cs/v2/estates/236684108" TargetMode="External"/><Relationship Id="rId15837" Type="http://schemas.openxmlformats.org/officeDocument/2006/relationships/hyperlink" Target="https://www.sreality.cz/cs/v2/estates/2224857932" TargetMode="External"/><Relationship Id="rId15830" Type="http://schemas.openxmlformats.org/officeDocument/2006/relationships/hyperlink" Target="https://www.sreality.cz/cs/v2/estates/2942542668" TargetMode="External"/><Relationship Id="rId14500" Type="http://schemas.openxmlformats.org/officeDocument/2006/relationships/hyperlink" Target="https://www.sreality.cz/cs/v2/estates/2281407308" TargetMode="External"/><Relationship Id="rId15831" Type="http://schemas.openxmlformats.org/officeDocument/2006/relationships/hyperlink" Target="https://www.sreality.cz/cs/v2/estates/2355340108" TargetMode="External"/><Relationship Id="rId14501" Type="http://schemas.openxmlformats.org/officeDocument/2006/relationships/hyperlink" Target="https://www.sreality.cz/cs/v2/estates/2313913164" TargetMode="External"/><Relationship Id="rId15832" Type="http://schemas.openxmlformats.org/officeDocument/2006/relationships/hyperlink" Target="https://www.sreality.cz/cs/v2/estates/358851404" TargetMode="External"/><Relationship Id="rId14502" Type="http://schemas.openxmlformats.org/officeDocument/2006/relationships/hyperlink" Target="https://www.sreality.cz/cs/v2/estates/3656090444" TargetMode="External"/><Relationship Id="rId15833" Type="http://schemas.openxmlformats.org/officeDocument/2006/relationships/hyperlink" Target="https://www.sreality.cz/cs/v2/estates/2057085772" TargetMode="External"/><Relationship Id="rId15809" Type="http://schemas.openxmlformats.org/officeDocument/2006/relationships/hyperlink" Target="https://www.sreality.cz/cs/v2/estates/4247434060" TargetMode="External"/><Relationship Id="rId15805" Type="http://schemas.openxmlformats.org/officeDocument/2006/relationships/hyperlink" Target="https://www.sreality.cz/cs/v2/estates/2331222860" TargetMode="External"/><Relationship Id="rId15806" Type="http://schemas.openxmlformats.org/officeDocument/2006/relationships/hyperlink" Target="https://www.sreality.cz/cs/v2/estates/2414060364" TargetMode="External"/><Relationship Id="rId15807" Type="http://schemas.openxmlformats.org/officeDocument/2006/relationships/hyperlink" Target="https://www.sreality.cz/cs/v2/estates/136151628" TargetMode="External"/><Relationship Id="rId15808" Type="http://schemas.openxmlformats.org/officeDocument/2006/relationships/hyperlink" Target="https://www.sreality.cz/cs/v2/estates/1551700556" TargetMode="External"/><Relationship Id="rId15801" Type="http://schemas.openxmlformats.org/officeDocument/2006/relationships/hyperlink" Target="https://www.sreality.cz/cs/v2/estates/1255383884" TargetMode="External"/><Relationship Id="rId15802" Type="http://schemas.openxmlformats.org/officeDocument/2006/relationships/hyperlink" Target="https://www.sreality.cz/cs/v2/estates/3100877644" TargetMode="External"/><Relationship Id="rId15803" Type="http://schemas.openxmlformats.org/officeDocument/2006/relationships/hyperlink" Target="https://www.sreality.cz/cs/v2/estates/764637772" TargetMode="External"/><Relationship Id="rId15804" Type="http://schemas.openxmlformats.org/officeDocument/2006/relationships/hyperlink" Target="https://www.sreality.cz/cs/v2/estates/1925423948" TargetMode="External"/><Relationship Id="rId15800" Type="http://schemas.openxmlformats.org/officeDocument/2006/relationships/hyperlink" Target="https://www.sreality.cz/cs/v2/estates/898622028" TargetMode="External"/><Relationship Id="rId15816" Type="http://schemas.openxmlformats.org/officeDocument/2006/relationships/hyperlink" Target="https://www.sreality.cz/cs/v2/estates/3708203852" TargetMode="External"/><Relationship Id="rId15817" Type="http://schemas.openxmlformats.org/officeDocument/2006/relationships/hyperlink" Target="https://www.sreality.cz/cs/v2/estates/2701370188" TargetMode="External"/><Relationship Id="rId15818" Type="http://schemas.openxmlformats.org/officeDocument/2006/relationships/hyperlink" Target="https://www.sreality.cz/cs/v2/estates/187933516" TargetMode="External"/><Relationship Id="rId15819" Type="http://schemas.openxmlformats.org/officeDocument/2006/relationships/hyperlink" Target="https://www.sreality.cz/cs/v2/estates/3894649676" TargetMode="External"/><Relationship Id="rId15812" Type="http://schemas.openxmlformats.org/officeDocument/2006/relationships/hyperlink" Target="https://www.sreality.cz/cs/v2/estates/2833404492" TargetMode="External"/><Relationship Id="rId15813" Type="http://schemas.openxmlformats.org/officeDocument/2006/relationships/hyperlink" Target="https://www.sreality.cz/cs/v2/estates/1330340428" TargetMode="External"/><Relationship Id="rId15814" Type="http://schemas.openxmlformats.org/officeDocument/2006/relationships/hyperlink" Target="https://www.sreality.cz/cs/v2/estates/3810140748" TargetMode="External"/><Relationship Id="rId15815" Type="http://schemas.openxmlformats.org/officeDocument/2006/relationships/hyperlink" Target="https://www.sreality.cz/cs/v2/estates/4128482124" TargetMode="External"/><Relationship Id="rId15810" Type="http://schemas.openxmlformats.org/officeDocument/2006/relationships/hyperlink" Target="https://www.sreality.cz/cs/v2/estates/2514723660" TargetMode="External"/><Relationship Id="rId15811" Type="http://schemas.openxmlformats.org/officeDocument/2006/relationships/hyperlink" Target="https://www.sreality.cz/cs/v2/estates/1393054284" TargetMode="External"/><Relationship Id="rId14381" Type="http://schemas.openxmlformats.org/officeDocument/2006/relationships/hyperlink" Target="https://www.sreality.cz/cs/v2/estates/3526984524" TargetMode="External"/><Relationship Id="rId14382" Type="http://schemas.openxmlformats.org/officeDocument/2006/relationships/hyperlink" Target="https://www.sreality.cz/cs/v2/estates/1966703436" TargetMode="External"/><Relationship Id="rId14383" Type="http://schemas.openxmlformats.org/officeDocument/2006/relationships/hyperlink" Target="https://www.sreality.cz/cs/v2/estates/4230579020" TargetMode="External"/><Relationship Id="rId14384" Type="http://schemas.openxmlformats.org/officeDocument/2006/relationships/hyperlink" Target="https://www.sreality.cz/cs/v2/estates/1395229516" TargetMode="External"/><Relationship Id="rId13053" Type="http://schemas.openxmlformats.org/officeDocument/2006/relationships/hyperlink" Target="https://www.sreality.cz/cs/v2/estates/2084565836" TargetMode="External"/><Relationship Id="rId13052" Type="http://schemas.openxmlformats.org/officeDocument/2006/relationships/hyperlink" Target="https://www.sreality.cz/cs/v2/estates/3237704268" TargetMode="External"/><Relationship Id="rId13051" Type="http://schemas.openxmlformats.org/officeDocument/2006/relationships/hyperlink" Target="https://www.sreality.cz/cs/v2/estates/293425740" TargetMode="External"/><Relationship Id="rId13050" Type="http://schemas.openxmlformats.org/officeDocument/2006/relationships/hyperlink" Target="https://www.sreality.cz/cs/v2/estates/2133213772" TargetMode="External"/><Relationship Id="rId14380" Type="http://schemas.openxmlformats.org/officeDocument/2006/relationships/hyperlink" Target="https://www.sreality.cz/cs/v2/estates/1564050252" TargetMode="External"/><Relationship Id="rId13046" Type="http://schemas.openxmlformats.org/officeDocument/2006/relationships/hyperlink" Target="https://www.sreality.cz/cs/v2/estates/2122601036" TargetMode="External"/><Relationship Id="rId14378" Type="http://schemas.openxmlformats.org/officeDocument/2006/relationships/hyperlink" Target="https://www.sreality.cz/cs/v2/estates/3288957772" TargetMode="External"/><Relationship Id="rId13045" Type="http://schemas.openxmlformats.org/officeDocument/2006/relationships/hyperlink" Target="https://www.sreality.cz/cs/v2/estates/537916236" TargetMode="External"/><Relationship Id="rId14379" Type="http://schemas.openxmlformats.org/officeDocument/2006/relationships/hyperlink" Target="https://www.sreality.cz/cs/v2/estates/1283035980" TargetMode="External"/><Relationship Id="rId13044" Type="http://schemas.openxmlformats.org/officeDocument/2006/relationships/hyperlink" Target="https://www.sreality.cz/cs/v2/estates/1309668172" TargetMode="External"/><Relationship Id="rId13043" Type="http://schemas.openxmlformats.org/officeDocument/2006/relationships/hyperlink" Target="https://www.sreality.cz/cs/v2/estates/772797260" TargetMode="External"/><Relationship Id="rId14374" Type="http://schemas.openxmlformats.org/officeDocument/2006/relationships/hyperlink" Target="https://www.sreality.cz/cs/v2/estates/2608243532" TargetMode="External"/><Relationship Id="rId13049" Type="http://schemas.openxmlformats.org/officeDocument/2006/relationships/hyperlink" Target="https://www.sreality.cz/cs/v2/estates/2415235916" TargetMode="External"/><Relationship Id="rId14375" Type="http://schemas.openxmlformats.org/officeDocument/2006/relationships/hyperlink" Target="https://www.sreality.cz/cs/v2/estates/3608773452" TargetMode="External"/><Relationship Id="rId13048" Type="http://schemas.openxmlformats.org/officeDocument/2006/relationships/hyperlink" Target="https://www.sreality.cz/cs/v2/estates/3591369548" TargetMode="External"/><Relationship Id="rId14376" Type="http://schemas.openxmlformats.org/officeDocument/2006/relationships/hyperlink" Target="https://www.sreality.cz/cs/v2/estates/772375372" TargetMode="External"/><Relationship Id="rId13047" Type="http://schemas.openxmlformats.org/officeDocument/2006/relationships/hyperlink" Target="https://www.sreality.cz/cs/v2/estates/3703593052" TargetMode="External"/><Relationship Id="rId14377" Type="http://schemas.openxmlformats.org/officeDocument/2006/relationships/hyperlink" Target="https://www.sreality.cz/cs/v2/estates/3255403340" TargetMode="External"/><Relationship Id="rId13060" Type="http://schemas.openxmlformats.org/officeDocument/2006/relationships/hyperlink" Target="https://www.sreality.cz/cs/v2/estates/2169025356" TargetMode="External"/><Relationship Id="rId14392" Type="http://schemas.openxmlformats.org/officeDocument/2006/relationships/hyperlink" Target="https://www.sreality.cz/cs/v2/estates/3301552972" TargetMode="External"/><Relationship Id="rId14393" Type="http://schemas.openxmlformats.org/officeDocument/2006/relationships/hyperlink" Target="https://www.sreality.cz/cs/v2/estates/3895091788" TargetMode="External"/><Relationship Id="rId14394" Type="http://schemas.openxmlformats.org/officeDocument/2006/relationships/hyperlink" Target="https://www.sreality.cz/cs/v2/estates/4218491468" TargetMode="External"/><Relationship Id="rId14395" Type="http://schemas.openxmlformats.org/officeDocument/2006/relationships/hyperlink" Target="https://www.sreality.cz/cs/v2/estates/755864396" TargetMode="External"/><Relationship Id="rId13064" Type="http://schemas.openxmlformats.org/officeDocument/2006/relationships/hyperlink" Target="https://www.sreality.cz/cs/v2/estates/3148477260" TargetMode="External"/><Relationship Id="rId13063" Type="http://schemas.openxmlformats.org/officeDocument/2006/relationships/hyperlink" Target="https://www.sreality.cz/cs/v2/estates/2588234316" TargetMode="External"/><Relationship Id="rId13062" Type="http://schemas.openxmlformats.org/officeDocument/2006/relationships/hyperlink" Target="https://www.sreality.cz/cs/v2/estates/3126850380" TargetMode="External"/><Relationship Id="rId14390" Type="http://schemas.openxmlformats.org/officeDocument/2006/relationships/hyperlink" Target="https://www.sreality.cz/cs/v2/estates/1920566092" TargetMode="External"/><Relationship Id="rId13061" Type="http://schemas.openxmlformats.org/officeDocument/2006/relationships/hyperlink" Target="https://www.sreality.cz/cs/v2/estates/3308254028" TargetMode="External"/><Relationship Id="rId14391" Type="http://schemas.openxmlformats.org/officeDocument/2006/relationships/hyperlink" Target="https://www.sreality.cz/cs/v2/estates/3008017228" TargetMode="External"/><Relationship Id="rId13057" Type="http://schemas.openxmlformats.org/officeDocument/2006/relationships/hyperlink" Target="https://www.sreality.cz/cs/v2/estates/3054854732" TargetMode="External"/><Relationship Id="rId14389" Type="http://schemas.openxmlformats.org/officeDocument/2006/relationships/hyperlink" Target="https://www.sreality.cz/cs/v2/estates/340362060" TargetMode="External"/><Relationship Id="rId13056" Type="http://schemas.openxmlformats.org/officeDocument/2006/relationships/hyperlink" Target="https://www.sreality.cz/cs/v2/estates/3510629196" TargetMode="External"/><Relationship Id="rId13055" Type="http://schemas.openxmlformats.org/officeDocument/2006/relationships/hyperlink" Target="https://www.sreality.cz/cs/v2/estates/1285382732" TargetMode="External"/><Relationship Id="rId13054" Type="http://schemas.openxmlformats.org/officeDocument/2006/relationships/hyperlink" Target="https://www.sreality.cz/cs/v2/estates/3963614028" TargetMode="External"/><Relationship Id="rId14385" Type="http://schemas.openxmlformats.org/officeDocument/2006/relationships/hyperlink" Target="https://www.sreality.cz/cs/v2/estates/1948877644" TargetMode="External"/><Relationship Id="rId14386" Type="http://schemas.openxmlformats.org/officeDocument/2006/relationships/hyperlink" Target="https://www.sreality.cz/cs/v2/estates/425296716" TargetMode="External"/><Relationship Id="rId13059" Type="http://schemas.openxmlformats.org/officeDocument/2006/relationships/hyperlink" Target="https://www.sreality.cz/cs/v2/estates/1328542540" TargetMode="External"/><Relationship Id="rId14387" Type="http://schemas.openxmlformats.org/officeDocument/2006/relationships/hyperlink" Target="https://www.sreality.cz/cs/v2/estates/1694847564" TargetMode="External"/><Relationship Id="rId13058" Type="http://schemas.openxmlformats.org/officeDocument/2006/relationships/hyperlink" Target="https://www.sreality.cz/cs/v2/estates/538194508" TargetMode="External"/><Relationship Id="rId14388" Type="http://schemas.openxmlformats.org/officeDocument/2006/relationships/hyperlink" Target="https://www.sreality.cz/cs/v2/estates/1749648204" TargetMode="External"/><Relationship Id="rId15690" Type="http://schemas.openxmlformats.org/officeDocument/2006/relationships/hyperlink" Target="https://www.sreality.cz/cs/v2/estates/3351950156" TargetMode="External"/><Relationship Id="rId14360" Type="http://schemas.openxmlformats.org/officeDocument/2006/relationships/hyperlink" Target="https://www.sreality.cz/cs/v2/estates/3582108492" TargetMode="External"/><Relationship Id="rId15691" Type="http://schemas.openxmlformats.org/officeDocument/2006/relationships/hyperlink" Target="https://www.sreality.cz/cs/v2/estates/927511372" TargetMode="External"/><Relationship Id="rId14361" Type="http://schemas.openxmlformats.org/officeDocument/2006/relationships/hyperlink" Target="https://www.sreality.cz/cs/v2/estates/3769205580" TargetMode="External"/><Relationship Id="rId15692" Type="http://schemas.openxmlformats.org/officeDocument/2006/relationships/hyperlink" Target="https://www.sreality.cz/cs/v2/estates/2457969484" TargetMode="External"/><Relationship Id="rId14362" Type="http://schemas.openxmlformats.org/officeDocument/2006/relationships/hyperlink" Target="https://www.sreality.cz/cs/v2/estates/113894220" TargetMode="External"/><Relationship Id="rId15693" Type="http://schemas.openxmlformats.org/officeDocument/2006/relationships/hyperlink" Target="https://www.sreality.cz/cs/v2/estates/1049482060" TargetMode="External"/><Relationship Id="rId13031" Type="http://schemas.openxmlformats.org/officeDocument/2006/relationships/hyperlink" Target="https://www.sreality.cz/cs/v2/estates/3962352460" TargetMode="External"/><Relationship Id="rId13030" Type="http://schemas.openxmlformats.org/officeDocument/2006/relationships/hyperlink" Target="https://www.sreality.cz/cs/v2/estates/2358022988" TargetMode="External"/><Relationship Id="rId13029" Type="http://schemas.openxmlformats.org/officeDocument/2006/relationships/hyperlink" Target="https://www.sreality.cz/cs/v2/estates/2700079948" TargetMode="External"/><Relationship Id="rId9113" Type="http://schemas.openxmlformats.org/officeDocument/2006/relationships/hyperlink" Target="https://www.sreality.cz/cs/v2/estates/3137725004" TargetMode="External"/><Relationship Id="rId9112" Type="http://schemas.openxmlformats.org/officeDocument/2006/relationships/hyperlink" Target="https://www.sreality.cz/cs/v2/estates/2237899596" TargetMode="External"/><Relationship Id="rId9111" Type="http://schemas.openxmlformats.org/officeDocument/2006/relationships/hyperlink" Target="https://www.sreality.cz/cs/v2/estates/15852364" TargetMode="External"/><Relationship Id="rId9110" Type="http://schemas.openxmlformats.org/officeDocument/2006/relationships/hyperlink" Target="https://www.sreality.cz/cs/v2/estates/926462796" TargetMode="External"/><Relationship Id="rId9117" Type="http://schemas.openxmlformats.org/officeDocument/2006/relationships/hyperlink" Target="https://www.sreality.cz/cs/v2/estates/138732364" TargetMode="External"/><Relationship Id="rId13024" Type="http://schemas.openxmlformats.org/officeDocument/2006/relationships/hyperlink" Target="https://www.sreality.cz/cs/v2/estates/3924816716" TargetMode="External"/><Relationship Id="rId14356" Type="http://schemas.openxmlformats.org/officeDocument/2006/relationships/hyperlink" Target="https://www.sreality.cz/cs/v2/estates/1153008460" TargetMode="External"/><Relationship Id="rId15687" Type="http://schemas.openxmlformats.org/officeDocument/2006/relationships/hyperlink" Target="https://www.sreality.cz/cs/v2/estates/3515982668" TargetMode="External"/><Relationship Id="rId9116" Type="http://schemas.openxmlformats.org/officeDocument/2006/relationships/hyperlink" Target="https://www.sreality.cz/cs/v2/estates/2756309836" TargetMode="External"/><Relationship Id="rId13023" Type="http://schemas.openxmlformats.org/officeDocument/2006/relationships/hyperlink" Target="https://www.sreality.cz/cs/v2/estates/4226806604" TargetMode="External"/><Relationship Id="rId14357" Type="http://schemas.openxmlformats.org/officeDocument/2006/relationships/hyperlink" Target="https://www.sreality.cz/cs/v2/estates/846836556" TargetMode="External"/><Relationship Id="rId15688" Type="http://schemas.openxmlformats.org/officeDocument/2006/relationships/hyperlink" Target="https://www.sreality.cz/cs/v2/estates/3029443404" TargetMode="External"/><Relationship Id="rId9115" Type="http://schemas.openxmlformats.org/officeDocument/2006/relationships/hyperlink" Target="https://www.sreality.cz/cs/v2/estates/2659156812" TargetMode="External"/><Relationship Id="rId13022" Type="http://schemas.openxmlformats.org/officeDocument/2006/relationships/hyperlink" Target="https://www.sreality.cz/cs/v2/estates/3941593932" TargetMode="External"/><Relationship Id="rId14358" Type="http://schemas.openxmlformats.org/officeDocument/2006/relationships/hyperlink" Target="https://www.sreality.cz/cs/v2/estates/774222668" TargetMode="External"/><Relationship Id="rId15689" Type="http://schemas.openxmlformats.org/officeDocument/2006/relationships/hyperlink" Target="https://www.sreality.cz/cs/v2/estates/1518445388" TargetMode="External"/><Relationship Id="rId9114" Type="http://schemas.openxmlformats.org/officeDocument/2006/relationships/hyperlink" Target="https://www.sreality.cz/cs/v2/estates/398537292" TargetMode="External"/><Relationship Id="rId13021" Type="http://schemas.openxmlformats.org/officeDocument/2006/relationships/hyperlink" Target="https://www.sreality.cz/cs/v2/estates/51086156" TargetMode="External"/><Relationship Id="rId14359" Type="http://schemas.openxmlformats.org/officeDocument/2006/relationships/hyperlink" Target="https://www.sreality.cz/cs/v2/estates/103916364" TargetMode="External"/><Relationship Id="rId13028" Type="http://schemas.openxmlformats.org/officeDocument/2006/relationships/hyperlink" Target="https://www.sreality.cz/cs/v2/estates/3538940748" TargetMode="External"/><Relationship Id="rId14352" Type="http://schemas.openxmlformats.org/officeDocument/2006/relationships/hyperlink" Target="https://www.sreality.cz/cs/v2/estates/3299779404" TargetMode="External"/><Relationship Id="rId15683" Type="http://schemas.openxmlformats.org/officeDocument/2006/relationships/hyperlink" Target="https://www.sreality.cz/cs/v2/estates/878748492" TargetMode="External"/><Relationship Id="rId13027" Type="http://schemas.openxmlformats.org/officeDocument/2006/relationships/hyperlink" Target="https://www.sreality.cz/cs/v2/estates/3455054668" TargetMode="External"/><Relationship Id="rId14353" Type="http://schemas.openxmlformats.org/officeDocument/2006/relationships/hyperlink" Target="https://www.sreality.cz/cs/v2/estates/2945422156" TargetMode="External"/><Relationship Id="rId15684" Type="http://schemas.openxmlformats.org/officeDocument/2006/relationships/hyperlink" Target="https://www.sreality.cz/cs/v2/estates/904716876" TargetMode="External"/><Relationship Id="rId9119" Type="http://schemas.openxmlformats.org/officeDocument/2006/relationships/hyperlink" Target="https://www.sreality.cz/cs/v2/estates/3395228236" TargetMode="External"/><Relationship Id="rId13026" Type="http://schemas.openxmlformats.org/officeDocument/2006/relationships/hyperlink" Target="https://www.sreality.cz/cs/v2/estates/2994713420" TargetMode="External"/><Relationship Id="rId14354" Type="http://schemas.openxmlformats.org/officeDocument/2006/relationships/hyperlink" Target="https://www.sreality.cz/cs/v2/estates/2897838924" TargetMode="External"/><Relationship Id="rId15685" Type="http://schemas.openxmlformats.org/officeDocument/2006/relationships/hyperlink" Target="https://www.sreality.cz/cs/v2/estates/2576458572" TargetMode="External"/><Relationship Id="rId9118" Type="http://schemas.openxmlformats.org/officeDocument/2006/relationships/hyperlink" Target="https://www.sreality.cz/cs/v2/estates/2302993228" TargetMode="External"/><Relationship Id="rId13025" Type="http://schemas.openxmlformats.org/officeDocument/2006/relationships/hyperlink" Target="https://www.sreality.cz/cs/v2/estates/4260361036" TargetMode="External"/><Relationship Id="rId14355" Type="http://schemas.openxmlformats.org/officeDocument/2006/relationships/hyperlink" Target="https://www.sreality.cz/cs/v2/estates/582583116" TargetMode="External"/><Relationship Id="rId15686" Type="http://schemas.openxmlformats.org/officeDocument/2006/relationships/hyperlink" Target="https://www.sreality.cz/cs/v2/estates/3009262412" TargetMode="External"/><Relationship Id="rId14370" Type="http://schemas.openxmlformats.org/officeDocument/2006/relationships/hyperlink" Target="https://www.sreality.cz/cs/v2/estates/1166242380" TargetMode="External"/><Relationship Id="rId14371" Type="http://schemas.openxmlformats.org/officeDocument/2006/relationships/hyperlink" Target="https://www.sreality.cz/cs/v2/estates/607949388" TargetMode="External"/><Relationship Id="rId14372" Type="http://schemas.openxmlformats.org/officeDocument/2006/relationships/hyperlink" Target="https://www.sreality.cz/cs/v2/estates/1295151692" TargetMode="External"/><Relationship Id="rId14373" Type="http://schemas.openxmlformats.org/officeDocument/2006/relationships/hyperlink" Target="https://www.sreality.cz/cs/v2/estates/1914274636" TargetMode="External"/><Relationship Id="rId13042" Type="http://schemas.openxmlformats.org/officeDocument/2006/relationships/hyperlink" Target="https://www.sreality.cz/cs/v2/estates/2067567436" TargetMode="External"/><Relationship Id="rId13041" Type="http://schemas.openxmlformats.org/officeDocument/2006/relationships/hyperlink" Target="https://www.sreality.cz/cs/v2/estates/2316301132" TargetMode="External"/><Relationship Id="rId13040" Type="http://schemas.openxmlformats.org/officeDocument/2006/relationships/hyperlink" Target="https://www.sreality.cz/cs/v2/estates/3072324428" TargetMode="External"/><Relationship Id="rId9102" Type="http://schemas.openxmlformats.org/officeDocument/2006/relationships/hyperlink" Target="https://www.sreality.cz/cs/v2/estates/3022316364" TargetMode="External"/><Relationship Id="rId9101" Type="http://schemas.openxmlformats.org/officeDocument/2006/relationships/hyperlink" Target="https://www.sreality.cz/cs/v2/estates/3189027660" TargetMode="External"/><Relationship Id="rId9100" Type="http://schemas.openxmlformats.org/officeDocument/2006/relationships/hyperlink" Target="https://www.sreality.cz/cs/v2/estates/829350732" TargetMode="External"/><Relationship Id="rId9106" Type="http://schemas.openxmlformats.org/officeDocument/2006/relationships/hyperlink" Target="https://www.sreality.cz/cs/v2/estates/1534649164" TargetMode="External"/><Relationship Id="rId13035" Type="http://schemas.openxmlformats.org/officeDocument/2006/relationships/hyperlink" Target="https://www.sreality.cz/cs/v2/estates/351269708" TargetMode="External"/><Relationship Id="rId14367" Type="http://schemas.openxmlformats.org/officeDocument/2006/relationships/hyperlink" Target="https://www.sreality.cz/cs/v2/estates/399082316" TargetMode="External"/><Relationship Id="rId15698" Type="http://schemas.openxmlformats.org/officeDocument/2006/relationships/hyperlink" Target="https://www.sreality.cz/cs/v2/estates/2712773452" TargetMode="External"/><Relationship Id="rId9105" Type="http://schemas.openxmlformats.org/officeDocument/2006/relationships/hyperlink" Target="https://www.sreality.cz/cs/v2/estates/2018829132" TargetMode="External"/><Relationship Id="rId13034" Type="http://schemas.openxmlformats.org/officeDocument/2006/relationships/hyperlink" Target="https://www.sreality.cz/cs/v2/estates/938562124" TargetMode="External"/><Relationship Id="rId14368" Type="http://schemas.openxmlformats.org/officeDocument/2006/relationships/hyperlink" Target="https://www.sreality.cz/cs/v2/estates/786543436" TargetMode="External"/><Relationship Id="rId15699" Type="http://schemas.openxmlformats.org/officeDocument/2006/relationships/hyperlink" Target="https://www.sreality.cz/cs/v2/estates/1688314700" TargetMode="External"/><Relationship Id="rId9104" Type="http://schemas.openxmlformats.org/officeDocument/2006/relationships/hyperlink" Target="https://www.sreality.cz/cs/v2/estates/1609622348" TargetMode="External"/><Relationship Id="rId13033" Type="http://schemas.openxmlformats.org/officeDocument/2006/relationships/hyperlink" Target="https://www.sreality.cz/cs/v2/estates/3073577548" TargetMode="External"/><Relationship Id="rId14369" Type="http://schemas.openxmlformats.org/officeDocument/2006/relationships/hyperlink" Target="https://www.sreality.cz/cs/v2/estates/3371795276" TargetMode="External"/><Relationship Id="rId9103" Type="http://schemas.openxmlformats.org/officeDocument/2006/relationships/hyperlink" Target="https://www.sreality.cz/cs/v2/estates/173335372" TargetMode="External"/><Relationship Id="rId13032" Type="http://schemas.openxmlformats.org/officeDocument/2006/relationships/hyperlink" Target="https://www.sreality.cz/cs/v2/estates/1169093196" TargetMode="External"/><Relationship Id="rId13039" Type="http://schemas.openxmlformats.org/officeDocument/2006/relationships/hyperlink" Target="https://www.sreality.cz/cs/v2/estates/2954883916" TargetMode="External"/><Relationship Id="rId14363" Type="http://schemas.openxmlformats.org/officeDocument/2006/relationships/hyperlink" Target="https://www.sreality.cz/cs/v2/estates/1031308108" TargetMode="External"/><Relationship Id="rId15694" Type="http://schemas.openxmlformats.org/officeDocument/2006/relationships/hyperlink" Target="https://www.sreality.cz/cs/v2/estates/2033230668" TargetMode="External"/><Relationship Id="rId9109" Type="http://schemas.openxmlformats.org/officeDocument/2006/relationships/hyperlink" Target="https://www.sreality.cz/cs/v2/estates/3705336396" TargetMode="External"/><Relationship Id="rId13038" Type="http://schemas.openxmlformats.org/officeDocument/2006/relationships/hyperlink" Target="https://www.sreality.cz/cs/v2/estates/1914696524" TargetMode="External"/><Relationship Id="rId14364" Type="http://schemas.openxmlformats.org/officeDocument/2006/relationships/hyperlink" Target="https://www.sreality.cz/cs/v2/estates/3565781836" TargetMode="External"/><Relationship Id="rId15695" Type="http://schemas.openxmlformats.org/officeDocument/2006/relationships/hyperlink" Target="https://www.sreality.cz/cs/v2/estates/3270550348" TargetMode="External"/><Relationship Id="rId9108" Type="http://schemas.openxmlformats.org/officeDocument/2006/relationships/hyperlink" Target="https://www.sreality.cz/cs/v2/estates/3495224140" TargetMode="External"/><Relationship Id="rId13037" Type="http://schemas.openxmlformats.org/officeDocument/2006/relationships/hyperlink" Target="https://www.sreality.cz/cs/v2/estates/1545597772" TargetMode="External"/><Relationship Id="rId14365" Type="http://schemas.openxmlformats.org/officeDocument/2006/relationships/hyperlink" Target="https://www.sreality.cz/cs/v2/estates/4225336140" TargetMode="External"/><Relationship Id="rId15696" Type="http://schemas.openxmlformats.org/officeDocument/2006/relationships/hyperlink" Target="https://www.sreality.cz/cs/v2/estates/3132203852" TargetMode="External"/><Relationship Id="rId9107" Type="http://schemas.openxmlformats.org/officeDocument/2006/relationships/hyperlink" Target="https://www.sreality.cz/cs/v2/estates/1398072140" TargetMode="External"/><Relationship Id="rId13036" Type="http://schemas.openxmlformats.org/officeDocument/2006/relationships/hyperlink" Target="https://www.sreality.cz/cs/v2/estates/1327493964" TargetMode="External"/><Relationship Id="rId14366" Type="http://schemas.openxmlformats.org/officeDocument/2006/relationships/hyperlink" Target="https://www.sreality.cz/cs/v2/estates/3788079948" TargetMode="External"/><Relationship Id="rId15697" Type="http://schemas.openxmlformats.org/officeDocument/2006/relationships/hyperlink" Target="https://www.sreality.cz/cs/v2/estates/741241420" TargetMode="External"/><Relationship Id="rId13093" Type="http://schemas.openxmlformats.org/officeDocument/2006/relationships/hyperlink" Target="https://www.sreality.cz/cs/v2/estates/1134097228" TargetMode="External"/><Relationship Id="rId13092" Type="http://schemas.openxmlformats.org/officeDocument/2006/relationships/hyperlink" Target="https://www.sreality.cz/cs/v2/estates/1908634188" TargetMode="External"/><Relationship Id="rId13091" Type="http://schemas.openxmlformats.org/officeDocument/2006/relationships/hyperlink" Target="https://www.sreality.cz/cs/v2/estates/982729292" TargetMode="External"/><Relationship Id="rId13090" Type="http://schemas.openxmlformats.org/officeDocument/2006/relationships/hyperlink" Target="https://www.sreality.cz/cs/v2/estates/1001509452" TargetMode="External"/><Relationship Id="rId13097" Type="http://schemas.openxmlformats.org/officeDocument/2006/relationships/hyperlink" Target="https://www.sreality.cz/cs/v2/estates/1334375244" TargetMode="External"/><Relationship Id="rId13096" Type="http://schemas.openxmlformats.org/officeDocument/2006/relationships/hyperlink" Target="https://www.sreality.cz/cs/v2/estates/3689951820" TargetMode="External"/><Relationship Id="rId13095" Type="http://schemas.openxmlformats.org/officeDocument/2006/relationships/hyperlink" Target="https://www.sreality.cz/cs/v2/estates/127464268" TargetMode="External"/><Relationship Id="rId13094" Type="http://schemas.openxmlformats.org/officeDocument/2006/relationships/hyperlink" Target="https://www.sreality.cz/cs/v2/estates/3231249228" TargetMode="External"/><Relationship Id="rId13089" Type="http://schemas.openxmlformats.org/officeDocument/2006/relationships/hyperlink" Target="https://www.sreality.cz/cs/v2/estates/2409165644" TargetMode="External"/><Relationship Id="rId13088" Type="http://schemas.openxmlformats.org/officeDocument/2006/relationships/hyperlink" Target="https://www.sreality.cz/cs/v2/estates/697889612" TargetMode="External"/><Relationship Id="rId13087" Type="http://schemas.openxmlformats.org/officeDocument/2006/relationships/hyperlink" Target="https://www.sreality.cz/cs/v2/estates/1536750412" TargetMode="External"/><Relationship Id="rId13099" Type="http://schemas.openxmlformats.org/officeDocument/2006/relationships/hyperlink" Target="https://www.sreality.cz/cs/v2/estates/4130243404" TargetMode="External"/><Relationship Id="rId13098" Type="http://schemas.openxmlformats.org/officeDocument/2006/relationships/hyperlink" Target="https://www.sreality.cz/cs/v2/estates/2546701132" TargetMode="External"/><Relationship Id="rId13071" Type="http://schemas.openxmlformats.org/officeDocument/2006/relationships/hyperlink" Target="https://www.sreality.cz/cs/v2/estates/810545996" TargetMode="External"/><Relationship Id="rId13070" Type="http://schemas.openxmlformats.org/officeDocument/2006/relationships/hyperlink" Target="https://www.sreality.cz/cs/v2/estates/1934619468" TargetMode="External"/><Relationship Id="rId13075" Type="http://schemas.openxmlformats.org/officeDocument/2006/relationships/hyperlink" Target="https://www.sreality.cz/cs/v2/estates/2373972812" TargetMode="External"/><Relationship Id="rId13074" Type="http://schemas.openxmlformats.org/officeDocument/2006/relationships/hyperlink" Target="https://www.sreality.cz/cs/v2/estates/1333785420" TargetMode="External"/><Relationship Id="rId13073" Type="http://schemas.openxmlformats.org/officeDocument/2006/relationships/hyperlink" Target="https://www.sreality.cz/cs/v2/estates/1216344908" TargetMode="External"/><Relationship Id="rId13072" Type="http://schemas.openxmlformats.org/officeDocument/2006/relationships/hyperlink" Target="https://www.sreality.cz/cs/v2/estates/3682595660" TargetMode="External"/><Relationship Id="rId13068" Type="http://schemas.openxmlformats.org/officeDocument/2006/relationships/hyperlink" Target="https://www.sreality.cz/cs/v2/estates/3114550348" TargetMode="External"/><Relationship Id="rId13067" Type="http://schemas.openxmlformats.org/officeDocument/2006/relationships/hyperlink" Target="https://www.sreality.cz/cs/v2/estates/3964662604" TargetMode="External"/><Relationship Id="rId13066" Type="http://schemas.openxmlformats.org/officeDocument/2006/relationships/hyperlink" Target="https://www.sreality.cz/cs/v2/estates/525333324" TargetMode="External"/><Relationship Id="rId13065" Type="http://schemas.openxmlformats.org/officeDocument/2006/relationships/hyperlink" Target="https://www.sreality.cz/cs/v2/estates/1149780556" TargetMode="External"/><Relationship Id="rId14396" Type="http://schemas.openxmlformats.org/officeDocument/2006/relationships/hyperlink" Target="https://www.sreality.cz/cs/v2/estates/4188275276" TargetMode="External"/><Relationship Id="rId14397" Type="http://schemas.openxmlformats.org/officeDocument/2006/relationships/hyperlink" Target="https://www.sreality.cz/cs/v2/estates/4253098572" TargetMode="External"/><Relationship Id="rId14398" Type="http://schemas.openxmlformats.org/officeDocument/2006/relationships/hyperlink" Target="https://www.sreality.cz/cs/v2/estates/768910156" TargetMode="External"/><Relationship Id="rId13069" Type="http://schemas.openxmlformats.org/officeDocument/2006/relationships/hyperlink" Target="https://www.sreality.cz/cs/v2/estates/592442188" TargetMode="External"/><Relationship Id="rId14399" Type="http://schemas.openxmlformats.org/officeDocument/2006/relationships/hyperlink" Target="https://www.sreality.cz/cs/v2/estates/1634579020" TargetMode="External"/><Relationship Id="rId13082" Type="http://schemas.openxmlformats.org/officeDocument/2006/relationships/hyperlink" Target="https://www.sreality.cz/cs/v2/estates/1954542412" TargetMode="External"/><Relationship Id="rId13081" Type="http://schemas.openxmlformats.org/officeDocument/2006/relationships/hyperlink" Target="https://www.sreality.cz/cs/v2/estates/394261324" TargetMode="External"/><Relationship Id="rId13080" Type="http://schemas.openxmlformats.org/officeDocument/2006/relationships/hyperlink" Target="https://www.sreality.cz/cs/v2/estates/528986956" TargetMode="External"/><Relationship Id="rId13086" Type="http://schemas.openxmlformats.org/officeDocument/2006/relationships/hyperlink" Target="https://www.sreality.cz/cs/v2/estates/1251537740" TargetMode="External"/><Relationship Id="rId13085" Type="http://schemas.openxmlformats.org/officeDocument/2006/relationships/hyperlink" Target="https://www.sreality.cz/cs/v2/estates/1718612812" TargetMode="External"/><Relationship Id="rId13084" Type="http://schemas.openxmlformats.org/officeDocument/2006/relationships/hyperlink" Target="https://www.sreality.cz/cs/v2/estates/4050645836" TargetMode="External"/><Relationship Id="rId13083" Type="http://schemas.openxmlformats.org/officeDocument/2006/relationships/hyperlink" Target="https://www.sreality.cz/cs/v2/estates/1785721676" TargetMode="External"/><Relationship Id="rId13079" Type="http://schemas.openxmlformats.org/officeDocument/2006/relationships/hyperlink" Target="https://www.sreality.cz/cs/v2/estates/3783258956" TargetMode="External"/><Relationship Id="rId13078" Type="http://schemas.openxmlformats.org/officeDocument/2006/relationships/hyperlink" Target="https://www.sreality.cz/cs/v2/estates/547705420" TargetMode="External"/><Relationship Id="rId13077" Type="http://schemas.openxmlformats.org/officeDocument/2006/relationships/hyperlink" Target="https://www.sreality.cz/cs/v2/estates/3268911948" TargetMode="External"/><Relationship Id="rId13076" Type="http://schemas.openxmlformats.org/officeDocument/2006/relationships/hyperlink" Target="https://www.sreality.cz/cs/v2/estates/3800036172" TargetMode="External"/><Relationship Id="rId9182" Type="http://schemas.openxmlformats.org/officeDocument/2006/relationships/hyperlink" Target="https://www.sreality.cz/cs/v2/estates/1368777548" TargetMode="External"/><Relationship Id="rId9181" Type="http://schemas.openxmlformats.org/officeDocument/2006/relationships/hyperlink" Target="https://www.sreality.cz/cs/v2/estates/1083564876" TargetMode="External"/><Relationship Id="rId9180" Type="http://schemas.openxmlformats.org/officeDocument/2006/relationships/hyperlink" Target="https://www.sreality.cz/cs/v2/estates/3374965580" TargetMode="External"/><Relationship Id="rId9175" Type="http://schemas.openxmlformats.org/officeDocument/2006/relationships/hyperlink" Target="https://www.sreality.cz/cs/v2/estates/3750220364" TargetMode="External"/><Relationship Id="rId14419" Type="http://schemas.openxmlformats.org/officeDocument/2006/relationships/hyperlink" Target="https://www.sreality.cz/cs/v2/estates/3581322060" TargetMode="External"/><Relationship Id="rId9174" Type="http://schemas.openxmlformats.org/officeDocument/2006/relationships/hyperlink" Target="https://www.sreality.cz/cs/v2/estates/3733758796" TargetMode="External"/><Relationship Id="rId9173" Type="http://schemas.openxmlformats.org/officeDocument/2006/relationships/hyperlink" Target="https://www.sreality.cz/cs/v2/estates/3952468812" TargetMode="External"/><Relationship Id="rId9172" Type="http://schemas.openxmlformats.org/officeDocument/2006/relationships/hyperlink" Target="https://www.sreality.cz/cs/v2/estates/3130385228" TargetMode="External"/><Relationship Id="rId9179" Type="http://schemas.openxmlformats.org/officeDocument/2006/relationships/hyperlink" Target="https://www.sreality.cz/cs/v2/estates/4228879180" TargetMode="External"/><Relationship Id="rId14415" Type="http://schemas.openxmlformats.org/officeDocument/2006/relationships/hyperlink" Target="https://www.sreality.cz/cs/v2/estates/263881548" TargetMode="External"/><Relationship Id="rId15746" Type="http://schemas.openxmlformats.org/officeDocument/2006/relationships/hyperlink" Target="https://www.sreality.cz/cs/v2/estates/2726470476" TargetMode="External"/><Relationship Id="rId9178" Type="http://schemas.openxmlformats.org/officeDocument/2006/relationships/hyperlink" Target="https://www.sreality.cz/cs/v2/estates/1982301004" TargetMode="External"/><Relationship Id="rId14416" Type="http://schemas.openxmlformats.org/officeDocument/2006/relationships/hyperlink" Target="https://www.sreality.cz/cs/v2/estates/1891271500" TargetMode="External"/><Relationship Id="rId15747" Type="http://schemas.openxmlformats.org/officeDocument/2006/relationships/hyperlink" Target="https://www.sreality.cz/cs/v2/estates/499065420" TargetMode="External"/><Relationship Id="rId9177" Type="http://schemas.openxmlformats.org/officeDocument/2006/relationships/hyperlink" Target="https://www.sreality.cz/cs/v2/estates/1938281036" TargetMode="External"/><Relationship Id="rId14417" Type="http://schemas.openxmlformats.org/officeDocument/2006/relationships/hyperlink" Target="https://www.sreality.cz/cs/v2/estates/2335613772" TargetMode="External"/><Relationship Id="rId15748" Type="http://schemas.openxmlformats.org/officeDocument/2006/relationships/hyperlink" Target="https://www.sreality.cz/cs/v2/estates/3548554060" TargetMode="External"/><Relationship Id="rId9176" Type="http://schemas.openxmlformats.org/officeDocument/2006/relationships/hyperlink" Target="https://www.sreality.cz/cs/v2/estates/4206350924" TargetMode="External"/><Relationship Id="rId14418" Type="http://schemas.openxmlformats.org/officeDocument/2006/relationships/hyperlink" Target="https://www.sreality.cz/cs/v2/estates/2243339084" TargetMode="External"/><Relationship Id="rId15749" Type="http://schemas.openxmlformats.org/officeDocument/2006/relationships/hyperlink" Target="https://www.sreality.cz/cs/v2/estates/3216155468" TargetMode="External"/><Relationship Id="rId14411" Type="http://schemas.openxmlformats.org/officeDocument/2006/relationships/hyperlink" Target="https://www.sreality.cz/cs/v2/estates/109740876" TargetMode="External"/><Relationship Id="rId15742" Type="http://schemas.openxmlformats.org/officeDocument/2006/relationships/hyperlink" Target="https://www.sreality.cz/cs/v2/estates/899564108" TargetMode="External"/><Relationship Id="rId14412" Type="http://schemas.openxmlformats.org/officeDocument/2006/relationships/hyperlink" Target="https://www.sreality.cz/cs/v2/estates/399532620" TargetMode="External"/><Relationship Id="rId15743" Type="http://schemas.openxmlformats.org/officeDocument/2006/relationships/hyperlink" Target="https://www.sreality.cz/cs/v2/estates/2267042380" TargetMode="External"/><Relationship Id="rId14413" Type="http://schemas.openxmlformats.org/officeDocument/2006/relationships/hyperlink" Target="https://www.sreality.cz/cs/v2/estates/1896038988" TargetMode="External"/><Relationship Id="rId15744" Type="http://schemas.openxmlformats.org/officeDocument/2006/relationships/hyperlink" Target="https://www.sreality.cz/cs/v2/estates/3079840588" TargetMode="External"/><Relationship Id="rId14414" Type="http://schemas.openxmlformats.org/officeDocument/2006/relationships/hyperlink" Target="https://www.sreality.cz/cs/v2/estates/2310701900" TargetMode="External"/><Relationship Id="rId15745" Type="http://schemas.openxmlformats.org/officeDocument/2006/relationships/hyperlink" Target="https://www.sreality.cz/cs/v2/estates/93496140" TargetMode="External"/><Relationship Id="rId15740" Type="http://schemas.openxmlformats.org/officeDocument/2006/relationships/hyperlink" Target="https://www.sreality.cz/cs/v2/estates/2632249932" TargetMode="External"/><Relationship Id="rId14410" Type="http://schemas.openxmlformats.org/officeDocument/2006/relationships/hyperlink" Target="https://www.sreality.cz/cs/v2/estates/2441773900" TargetMode="External"/><Relationship Id="rId15741" Type="http://schemas.openxmlformats.org/officeDocument/2006/relationships/hyperlink" Target="https://www.sreality.cz/cs/v2/estates/3026297676" TargetMode="External"/><Relationship Id="rId9171" Type="http://schemas.openxmlformats.org/officeDocument/2006/relationships/hyperlink" Target="https://www.sreality.cz/cs/v2/estates/56943436" TargetMode="External"/><Relationship Id="rId9170" Type="http://schemas.openxmlformats.org/officeDocument/2006/relationships/hyperlink" Target="https://www.sreality.cz/cs/v2/estates/161875276" TargetMode="External"/><Relationship Id="rId9164" Type="http://schemas.openxmlformats.org/officeDocument/2006/relationships/hyperlink" Target="https://www.sreality.cz/cs/v2/estates/1182065484" TargetMode="External"/><Relationship Id="rId9163" Type="http://schemas.openxmlformats.org/officeDocument/2006/relationships/hyperlink" Target="https://www.sreality.cz/cs/v2/estates/889946956" TargetMode="External"/><Relationship Id="rId9162" Type="http://schemas.openxmlformats.org/officeDocument/2006/relationships/hyperlink" Target="https://www.sreality.cz/cs/v2/estates/3530875724" TargetMode="External"/><Relationship Id="rId9161" Type="http://schemas.openxmlformats.org/officeDocument/2006/relationships/hyperlink" Target="https://www.sreality.cz/cs/v2/estates/2910118732" TargetMode="External"/><Relationship Id="rId9168" Type="http://schemas.openxmlformats.org/officeDocument/2006/relationships/hyperlink" Target="https://www.sreality.cz/cs/v2/estates/3193102924" TargetMode="External"/><Relationship Id="rId14426" Type="http://schemas.openxmlformats.org/officeDocument/2006/relationships/hyperlink" Target="https://www.sreality.cz/cs/v2/estates/3491332940" TargetMode="External"/><Relationship Id="rId15757" Type="http://schemas.openxmlformats.org/officeDocument/2006/relationships/hyperlink" Target="https://www.sreality.cz/cs/v2/estates/3530142540" TargetMode="External"/><Relationship Id="rId9167" Type="http://schemas.openxmlformats.org/officeDocument/2006/relationships/hyperlink" Target="https://www.sreality.cz/cs/v2/estates/2933949260" TargetMode="External"/><Relationship Id="rId14427" Type="http://schemas.openxmlformats.org/officeDocument/2006/relationships/hyperlink" Target="https://www.sreality.cz/cs/v2/estates/3937792844" TargetMode="External"/><Relationship Id="rId15758" Type="http://schemas.openxmlformats.org/officeDocument/2006/relationships/hyperlink" Target="https://www.sreality.cz/cs/v2/estates/2990256972" TargetMode="External"/><Relationship Id="rId9166" Type="http://schemas.openxmlformats.org/officeDocument/2006/relationships/hyperlink" Target="https://www.sreality.cz/cs/v2/estates/982848844" TargetMode="External"/><Relationship Id="rId14428" Type="http://schemas.openxmlformats.org/officeDocument/2006/relationships/hyperlink" Target="https://www.sreality.cz/cs/v2/estates/984253260" TargetMode="External"/><Relationship Id="rId15759" Type="http://schemas.openxmlformats.org/officeDocument/2006/relationships/hyperlink" Target="https://www.sreality.cz/cs/v2/estates/3885740876" TargetMode="External"/><Relationship Id="rId9165" Type="http://schemas.openxmlformats.org/officeDocument/2006/relationships/hyperlink" Target="https://www.sreality.cz/cs/v2/estates/125100876" TargetMode="External"/><Relationship Id="rId14429" Type="http://schemas.openxmlformats.org/officeDocument/2006/relationships/hyperlink" Target="https://www.sreality.cz/cs/v2/estates/4222255948" TargetMode="External"/><Relationship Id="rId14422" Type="http://schemas.openxmlformats.org/officeDocument/2006/relationships/hyperlink" Target="https://www.sreality.cz/cs/v2/estates/1991934796" TargetMode="External"/><Relationship Id="rId15753" Type="http://schemas.openxmlformats.org/officeDocument/2006/relationships/hyperlink" Target="https://www.sreality.cz/cs/v2/estates/1389536076" TargetMode="External"/><Relationship Id="rId14423" Type="http://schemas.openxmlformats.org/officeDocument/2006/relationships/hyperlink" Target="https://www.sreality.cz/cs/v2/estates/1471841100" TargetMode="External"/><Relationship Id="rId15754" Type="http://schemas.openxmlformats.org/officeDocument/2006/relationships/hyperlink" Target="https://www.sreality.cz/cs/v2/estates/899499340" TargetMode="External"/><Relationship Id="rId14424" Type="http://schemas.openxmlformats.org/officeDocument/2006/relationships/hyperlink" Target="https://www.sreality.cz/cs/v2/estates/3619324748" TargetMode="External"/><Relationship Id="rId15755" Type="http://schemas.openxmlformats.org/officeDocument/2006/relationships/hyperlink" Target="https://www.sreality.cz/cs/v2/estates/4084888140" TargetMode="External"/><Relationship Id="rId9169" Type="http://schemas.openxmlformats.org/officeDocument/2006/relationships/hyperlink" Target="https://www.sreality.cz/cs/v2/estates/2388976460" TargetMode="External"/><Relationship Id="rId14425" Type="http://schemas.openxmlformats.org/officeDocument/2006/relationships/hyperlink" Target="https://www.sreality.cz/cs/v2/estates/3348792140" TargetMode="External"/><Relationship Id="rId15756" Type="http://schemas.openxmlformats.org/officeDocument/2006/relationships/hyperlink" Target="https://www.sreality.cz/cs/v2/estates/4103844684" TargetMode="External"/><Relationship Id="rId15750" Type="http://schemas.openxmlformats.org/officeDocument/2006/relationships/hyperlink" Target="https://www.sreality.cz/cs/v2/estates/450011980" TargetMode="External"/><Relationship Id="rId14420" Type="http://schemas.openxmlformats.org/officeDocument/2006/relationships/hyperlink" Target="https://www.sreality.cz/cs/v2/estates/370582348" TargetMode="External"/><Relationship Id="rId15751" Type="http://schemas.openxmlformats.org/officeDocument/2006/relationships/hyperlink" Target="https://www.sreality.cz/cs/v2/estates/433234764" TargetMode="External"/><Relationship Id="rId14421" Type="http://schemas.openxmlformats.org/officeDocument/2006/relationships/hyperlink" Target="https://www.sreality.cz/cs/v2/estates/1867621196" TargetMode="External"/><Relationship Id="rId15752" Type="http://schemas.openxmlformats.org/officeDocument/2006/relationships/hyperlink" Target="https://www.sreality.cz/cs/v2/estates/3704791884" TargetMode="External"/><Relationship Id="rId9197" Type="http://schemas.openxmlformats.org/officeDocument/2006/relationships/hyperlink" Target="https://www.sreality.cz/cs/v2/estates/3980784460" TargetMode="External"/><Relationship Id="rId15728" Type="http://schemas.openxmlformats.org/officeDocument/2006/relationships/hyperlink" Target="https://www.sreality.cz/cs/v2/estates/1630106188" TargetMode="External"/><Relationship Id="rId9196" Type="http://schemas.openxmlformats.org/officeDocument/2006/relationships/hyperlink" Target="https://www.sreality.cz/cs/v2/estates/3946545996" TargetMode="External"/><Relationship Id="rId15729" Type="http://schemas.openxmlformats.org/officeDocument/2006/relationships/hyperlink" Target="https://www.sreality.cz/cs/v2/estates/3425805132" TargetMode="External"/><Relationship Id="rId9195" Type="http://schemas.openxmlformats.org/officeDocument/2006/relationships/hyperlink" Target="https://www.sreality.cz/cs/v2/estates/3760780108" TargetMode="External"/><Relationship Id="rId9194" Type="http://schemas.openxmlformats.org/officeDocument/2006/relationships/hyperlink" Target="https://www.sreality.cz/cs/v2/estates/1444840268" TargetMode="External"/><Relationship Id="rId15724" Type="http://schemas.openxmlformats.org/officeDocument/2006/relationships/hyperlink" Target="https://www.sreality.cz/cs/v2/estates/775078476" TargetMode="External"/><Relationship Id="rId15725" Type="http://schemas.openxmlformats.org/officeDocument/2006/relationships/hyperlink" Target="https://www.sreality.cz/cs/v2/estates/2214699852" TargetMode="External"/><Relationship Id="rId9199" Type="http://schemas.openxmlformats.org/officeDocument/2006/relationships/hyperlink" Target="https://www.sreality.cz/cs/v2/estates/1118909004" TargetMode="External"/><Relationship Id="rId15726" Type="http://schemas.openxmlformats.org/officeDocument/2006/relationships/hyperlink" Target="https://www.sreality.cz/cs/v2/estates/1009886028" TargetMode="External"/><Relationship Id="rId9198" Type="http://schemas.openxmlformats.org/officeDocument/2006/relationships/hyperlink" Target="https://www.sreality.cz/cs/v2/estates/930566732" TargetMode="External"/><Relationship Id="rId15727" Type="http://schemas.openxmlformats.org/officeDocument/2006/relationships/hyperlink" Target="https://www.sreality.cz/cs/v2/estates/204579660" TargetMode="External"/><Relationship Id="rId15720" Type="http://schemas.openxmlformats.org/officeDocument/2006/relationships/hyperlink" Target="https://www.sreality.cz/cs/v2/estates/3658589004" TargetMode="External"/><Relationship Id="rId15721" Type="http://schemas.openxmlformats.org/officeDocument/2006/relationships/hyperlink" Target="https://www.sreality.cz/cs/v2/estates/3104940876" TargetMode="External"/><Relationship Id="rId15722" Type="http://schemas.openxmlformats.org/officeDocument/2006/relationships/hyperlink" Target="https://www.sreality.cz/cs/v2/estates/3289490252" TargetMode="External"/><Relationship Id="rId15723" Type="http://schemas.openxmlformats.org/officeDocument/2006/relationships/hyperlink" Target="https://www.sreality.cz/cs/v2/estates/2583798604" TargetMode="External"/><Relationship Id="rId9193" Type="http://schemas.openxmlformats.org/officeDocument/2006/relationships/hyperlink" Target="https://www.sreality.cz/cs/v2/estates/2496561996" TargetMode="External"/><Relationship Id="rId9192" Type="http://schemas.openxmlformats.org/officeDocument/2006/relationships/hyperlink" Target="https://www.sreality.cz/cs/v2/estates/3601113676" TargetMode="External"/><Relationship Id="rId9191" Type="http://schemas.openxmlformats.org/officeDocument/2006/relationships/hyperlink" Target="https://www.sreality.cz/cs/v2/estates/2487440716" TargetMode="External"/><Relationship Id="rId9190" Type="http://schemas.openxmlformats.org/officeDocument/2006/relationships/hyperlink" Target="https://www.sreality.cz/cs/v2/estates/2290475852" TargetMode="External"/><Relationship Id="rId9186" Type="http://schemas.openxmlformats.org/officeDocument/2006/relationships/hyperlink" Target="https://www.sreality.cz/cs/v2/estates/2208588364" TargetMode="External"/><Relationship Id="rId14408" Type="http://schemas.openxmlformats.org/officeDocument/2006/relationships/hyperlink" Target="https://www.sreality.cz/cs/v2/estates/3672592972" TargetMode="External"/><Relationship Id="rId15739" Type="http://schemas.openxmlformats.org/officeDocument/2006/relationships/hyperlink" Target="https://www.sreality.cz/cs/v2/estates/996254540" TargetMode="External"/><Relationship Id="rId9185" Type="http://schemas.openxmlformats.org/officeDocument/2006/relationships/hyperlink" Target="https://www.sreality.cz/cs/v2/estates/882238284" TargetMode="External"/><Relationship Id="rId14409" Type="http://schemas.openxmlformats.org/officeDocument/2006/relationships/hyperlink" Target="https://www.sreality.cz/cs/v2/estates/2700718924" TargetMode="External"/><Relationship Id="rId9184" Type="http://schemas.openxmlformats.org/officeDocument/2006/relationships/hyperlink" Target="https://www.sreality.cz/cs/v2/estates/3807568716" TargetMode="External"/><Relationship Id="rId9183" Type="http://schemas.openxmlformats.org/officeDocument/2006/relationships/hyperlink" Target="https://www.sreality.cz/cs/v2/estates/1123214156" TargetMode="External"/><Relationship Id="rId14404" Type="http://schemas.openxmlformats.org/officeDocument/2006/relationships/hyperlink" Target="https://www.sreality.cz/cs/v2/estates/3020251724" TargetMode="External"/><Relationship Id="rId15735" Type="http://schemas.openxmlformats.org/officeDocument/2006/relationships/hyperlink" Target="https://www.sreality.cz/cs/v2/estates/1108238924" TargetMode="External"/><Relationship Id="rId9189" Type="http://schemas.openxmlformats.org/officeDocument/2006/relationships/hyperlink" Target="https://www.sreality.cz/cs/v2/estates/4074300236" TargetMode="External"/><Relationship Id="rId14405" Type="http://schemas.openxmlformats.org/officeDocument/2006/relationships/hyperlink" Target="https://www.sreality.cz/cs/v2/estates/2101178956" TargetMode="External"/><Relationship Id="rId15736" Type="http://schemas.openxmlformats.org/officeDocument/2006/relationships/hyperlink" Target="https://www.sreality.cz/cs/v2/estates/2689704780" TargetMode="External"/><Relationship Id="rId9188" Type="http://schemas.openxmlformats.org/officeDocument/2006/relationships/hyperlink" Target="https://www.sreality.cz/cs/v2/estates/193323852" TargetMode="External"/><Relationship Id="rId14406" Type="http://schemas.openxmlformats.org/officeDocument/2006/relationships/hyperlink" Target="https://www.sreality.cz/cs/v2/estates/497504844" TargetMode="External"/><Relationship Id="rId15737" Type="http://schemas.openxmlformats.org/officeDocument/2006/relationships/hyperlink" Target="https://www.sreality.cz/cs/v2/estates/2386666316" TargetMode="External"/><Relationship Id="rId9187" Type="http://schemas.openxmlformats.org/officeDocument/2006/relationships/hyperlink" Target="https://www.sreality.cz/cs/v2/estates/3934643020" TargetMode="External"/><Relationship Id="rId14407" Type="http://schemas.openxmlformats.org/officeDocument/2006/relationships/hyperlink" Target="https://www.sreality.cz/cs/v2/estates/295338828" TargetMode="External"/><Relationship Id="rId15738" Type="http://schemas.openxmlformats.org/officeDocument/2006/relationships/hyperlink" Target="https://www.sreality.cz/cs/v2/estates/2269225804" TargetMode="External"/><Relationship Id="rId14400" Type="http://schemas.openxmlformats.org/officeDocument/2006/relationships/hyperlink" Target="https://www.sreality.cz/cs/v2/estates/2788979276" TargetMode="External"/><Relationship Id="rId15731" Type="http://schemas.openxmlformats.org/officeDocument/2006/relationships/hyperlink" Target="https://www.sreality.cz/cs/v2/estates/3290538828" TargetMode="External"/><Relationship Id="rId14401" Type="http://schemas.openxmlformats.org/officeDocument/2006/relationships/hyperlink" Target="https://www.sreality.cz/cs/v2/estates/1112752716" TargetMode="External"/><Relationship Id="rId15732" Type="http://schemas.openxmlformats.org/officeDocument/2006/relationships/hyperlink" Target="https://www.sreality.cz/cs/v2/estates/693216076" TargetMode="External"/><Relationship Id="rId14402" Type="http://schemas.openxmlformats.org/officeDocument/2006/relationships/hyperlink" Target="https://www.sreality.cz/cs/v2/estates/3413816140" TargetMode="External"/><Relationship Id="rId15733" Type="http://schemas.openxmlformats.org/officeDocument/2006/relationships/hyperlink" Target="https://www.sreality.cz/cs/v2/estates/2085725004" TargetMode="External"/><Relationship Id="rId14403" Type="http://schemas.openxmlformats.org/officeDocument/2006/relationships/hyperlink" Target="https://www.sreality.cz/cs/v2/estates/3935994700" TargetMode="External"/><Relationship Id="rId15734" Type="http://schemas.openxmlformats.org/officeDocument/2006/relationships/hyperlink" Target="https://www.sreality.cz/cs/v2/estates/3807076940" TargetMode="External"/><Relationship Id="rId15730" Type="http://schemas.openxmlformats.org/officeDocument/2006/relationships/hyperlink" Target="https://www.sreality.cz/cs/v2/estates/3763655244" TargetMode="External"/><Relationship Id="rId15790" Type="http://schemas.openxmlformats.org/officeDocument/2006/relationships/hyperlink" Target="https://www.sreality.cz/cs/v2/estates/3577914188" TargetMode="External"/><Relationship Id="rId14460" Type="http://schemas.openxmlformats.org/officeDocument/2006/relationships/hyperlink" Target="https://www.sreality.cz/cs/v2/estates/1361740620" TargetMode="External"/><Relationship Id="rId15791" Type="http://schemas.openxmlformats.org/officeDocument/2006/relationships/hyperlink" Target="https://www.sreality.cz/cs/v2/estates/3643773516" TargetMode="External"/><Relationship Id="rId14461" Type="http://schemas.openxmlformats.org/officeDocument/2006/relationships/hyperlink" Target="https://www.sreality.cz/cs/v2/estates/1193968460" TargetMode="External"/><Relationship Id="rId15792" Type="http://schemas.openxmlformats.org/officeDocument/2006/relationships/hyperlink" Target="https://www.sreality.cz/cs/v2/estates/2574426956" TargetMode="External"/><Relationship Id="rId13130" Type="http://schemas.openxmlformats.org/officeDocument/2006/relationships/hyperlink" Target="https://www.sreality.cz/cs/v2/estates/1625879372" TargetMode="External"/><Relationship Id="rId9131" Type="http://schemas.openxmlformats.org/officeDocument/2006/relationships/hyperlink" Target="https://www.sreality.cz/cs/v2/estates/1968157260" TargetMode="External"/><Relationship Id="rId9130" Type="http://schemas.openxmlformats.org/officeDocument/2006/relationships/hyperlink" Target="https://www.sreality.cz/cs/v2/estates/1246840140" TargetMode="External"/><Relationship Id="rId13129" Type="http://schemas.openxmlformats.org/officeDocument/2006/relationships/hyperlink" Target="https://www.sreality.cz/cs/v2/estates/870904652" TargetMode="External"/><Relationship Id="rId13128" Type="http://schemas.openxmlformats.org/officeDocument/2006/relationships/hyperlink" Target="https://www.sreality.cz/cs/v2/estates/4029563468" TargetMode="External"/><Relationship Id="rId9135" Type="http://schemas.openxmlformats.org/officeDocument/2006/relationships/hyperlink" Target="https://www.sreality.cz/cs/v2/estates/2765038156" TargetMode="External"/><Relationship Id="rId14459" Type="http://schemas.openxmlformats.org/officeDocument/2006/relationships/hyperlink" Target="https://www.sreality.cz/cs/v2/estates/1899660108" TargetMode="External"/><Relationship Id="rId9134" Type="http://schemas.openxmlformats.org/officeDocument/2006/relationships/hyperlink" Target="https://www.sreality.cz/cs/v2/estates/919327308" TargetMode="External"/><Relationship Id="rId9133" Type="http://schemas.openxmlformats.org/officeDocument/2006/relationships/hyperlink" Target="https://www.sreality.cz/cs/v2/estates/1094156876" TargetMode="External"/><Relationship Id="rId9132" Type="http://schemas.openxmlformats.org/officeDocument/2006/relationships/hyperlink" Target="https://www.sreality.cz/cs/v2/estates/2219918668" TargetMode="External"/><Relationship Id="rId9139" Type="http://schemas.openxmlformats.org/officeDocument/2006/relationships/hyperlink" Target="https://www.sreality.cz/cs/v2/estates/206701132" TargetMode="External"/><Relationship Id="rId13123" Type="http://schemas.openxmlformats.org/officeDocument/2006/relationships/hyperlink" Target="https://www.sreality.cz/cs/v2/estates/1673065292" TargetMode="External"/><Relationship Id="rId14455" Type="http://schemas.openxmlformats.org/officeDocument/2006/relationships/hyperlink" Target="https://www.sreality.cz/cs/v2/estates/1899660108" TargetMode="External"/><Relationship Id="rId15786" Type="http://schemas.openxmlformats.org/officeDocument/2006/relationships/hyperlink" Target="https://www.sreality.cz/cs/v2/estates/1296212812" TargetMode="External"/><Relationship Id="rId9138" Type="http://schemas.openxmlformats.org/officeDocument/2006/relationships/hyperlink" Target="https://www.sreality.cz/cs/v2/estates/3361149516" TargetMode="External"/><Relationship Id="rId13122" Type="http://schemas.openxmlformats.org/officeDocument/2006/relationships/hyperlink" Target="https://www.sreality.cz/cs/v2/estates/1347416908" TargetMode="External"/><Relationship Id="rId14456" Type="http://schemas.openxmlformats.org/officeDocument/2006/relationships/hyperlink" Target="https://www.sreality.cz/cs/v2/estates/1361740620" TargetMode="External"/><Relationship Id="rId15787" Type="http://schemas.openxmlformats.org/officeDocument/2006/relationships/hyperlink" Target="https://www.sreality.cz/cs/v2/estates/748270412" TargetMode="External"/><Relationship Id="rId9137" Type="http://schemas.openxmlformats.org/officeDocument/2006/relationships/hyperlink" Target="https://www.sreality.cz/cs/v2/estates/3822785100" TargetMode="External"/><Relationship Id="rId13121" Type="http://schemas.openxmlformats.org/officeDocument/2006/relationships/hyperlink" Target="https://www.sreality.cz/cs/v2/estates/1226609484" TargetMode="External"/><Relationship Id="rId14457" Type="http://schemas.openxmlformats.org/officeDocument/2006/relationships/hyperlink" Target="https://www.sreality.cz/cs/v2/estates/3896148812" TargetMode="External"/><Relationship Id="rId15788" Type="http://schemas.openxmlformats.org/officeDocument/2006/relationships/hyperlink" Target="https://www.sreality.cz/cs/v2/estates/1959506764" TargetMode="External"/><Relationship Id="rId9136" Type="http://schemas.openxmlformats.org/officeDocument/2006/relationships/hyperlink" Target="https://www.sreality.cz/cs/v2/estates/232858188" TargetMode="External"/><Relationship Id="rId13120" Type="http://schemas.openxmlformats.org/officeDocument/2006/relationships/hyperlink" Target="https://www.sreality.cz/cs/v2/estates/2082247500" TargetMode="External"/><Relationship Id="rId14458" Type="http://schemas.openxmlformats.org/officeDocument/2006/relationships/hyperlink" Target="https://www.sreality.cz/cs/v2/estates/2453308236" TargetMode="External"/><Relationship Id="rId15789" Type="http://schemas.openxmlformats.org/officeDocument/2006/relationships/hyperlink" Target="https://www.sreality.cz/cs/v2/estates/1185169996" TargetMode="External"/><Relationship Id="rId13127" Type="http://schemas.openxmlformats.org/officeDocument/2006/relationships/hyperlink" Target="https://www.sreality.cz/cs/v2/estates/1741574732" TargetMode="External"/><Relationship Id="rId14451" Type="http://schemas.openxmlformats.org/officeDocument/2006/relationships/hyperlink" Target="https://www.sreality.cz/cs/v2/estates/1342866252" TargetMode="External"/><Relationship Id="rId15782" Type="http://schemas.openxmlformats.org/officeDocument/2006/relationships/hyperlink" Target="https://www.sreality.cz/cs/v2/estates/2994959692" TargetMode="External"/><Relationship Id="rId13126" Type="http://schemas.openxmlformats.org/officeDocument/2006/relationships/hyperlink" Target="https://www.sreality.cz/cs/v2/estates/3915162444" TargetMode="External"/><Relationship Id="rId14452" Type="http://schemas.openxmlformats.org/officeDocument/2006/relationships/hyperlink" Target="https://www.sreality.cz/cs/v2/estates/4144661324" TargetMode="External"/><Relationship Id="rId15783" Type="http://schemas.openxmlformats.org/officeDocument/2006/relationships/hyperlink" Target="https://www.sreality.cz/cs/v2/estates/3679626060" TargetMode="External"/><Relationship Id="rId13125" Type="http://schemas.openxmlformats.org/officeDocument/2006/relationships/hyperlink" Target="https://www.sreality.cz/cs/v2/estates/720958284" TargetMode="External"/><Relationship Id="rId14453" Type="http://schemas.openxmlformats.org/officeDocument/2006/relationships/hyperlink" Target="https://www.sreality.cz/cs/v2/estates/3896148812" TargetMode="External"/><Relationship Id="rId15784" Type="http://schemas.openxmlformats.org/officeDocument/2006/relationships/hyperlink" Target="https://www.sreality.cz/cs/v2/estates/3792892492" TargetMode="External"/><Relationship Id="rId13124" Type="http://schemas.openxmlformats.org/officeDocument/2006/relationships/hyperlink" Target="https://www.sreality.cz/cs/v2/estates/2009391948" TargetMode="External"/><Relationship Id="rId14454" Type="http://schemas.openxmlformats.org/officeDocument/2006/relationships/hyperlink" Target="https://www.sreality.cz/cs/v2/estates/2453308236" TargetMode="External"/><Relationship Id="rId15785" Type="http://schemas.openxmlformats.org/officeDocument/2006/relationships/hyperlink" Target="https://www.sreality.cz/cs/v2/estates/2958205772" TargetMode="External"/><Relationship Id="rId14470" Type="http://schemas.openxmlformats.org/officeDocument/2006/relationships/hyperlink" Target="https://www.sreality.cz/cs/v2/estates/1805353804" TargetMode="External"/><Relationship Id="rId14471" Type="http://schemas.openxmlformats.org/officeDocument/2006/relationships/hyperlink" Target="https://www.sreality.cz/cs/v2/estates/2560328524" TargetMode="External"/><Relationship Id="rId14472" Type="http://schemas.openxmlformats.org/officeDocument/2006/relationships/hyperlink" Target="https://www.sreality.cz/cs/v2/estates/287015756" TargetMode="External"/><Relationship Id="rId13141" Type="http://schemas.openxmlformats.org/officeDocument/2006/relationships/hyperlink" Target="https://www.sreality.cz/cs/v2/estates/2707382860" TargetMode="External"/><Relationship Id="rId13140" Type="http://schemas.openxmlformats.org/officeDocument/2006/relationships/hyperlink" Target="https://www.sreality.cz/cs/v2/estates/2469659980" TargetMode="External"/><Relationship Id="rId9120" Type="http://schemas.openxmlformats.org/officeDocument/2006/relationships/hyperlink" Target="https://www.sreality.cz/cs/v2/estates/3569664588" TargetMode="External"/><Relationship Id="rId13139" Type="http://schemas.openxmlformats.org/officeDocument/2006/relationships/hyperlink" Target="https://www.sreality.cz/cs/v2/estates/3728274252" TargetMode="External"/><Relationship Id="rId9124" Type="http://schemas.openxmlformats.org/officeDocument/2006/relationships/hyperlink" Target="https://www.sreality.cz/cs/v2/estates/224268876" TargetMode="External"/><Relationship Id="rId9123" Type="http://schemas.openxmlformats.org/officeDocument/2006/relationships/hyperlink" Target="https://www.sreality.cz/cs/v2/estates/21291852" TargetMode="External"/><Relationship Id="rId9122" Type="http://schemas.openxmlformats.org/officeDocument/2006/relationships/hyperlink" Target="https://www.sreality.cz/cs/v2/estates/827040588" TargetMode="External"/><Relationship Id="rId9121" Type="http://schemas.openxmlformats.org/officeDocument/2006/relationships/hyperlink" Target="https://www.sreality.cz/cs/v2/estates/1807389516" TargetMode="External"/><Relationship Id="rId9128" Type="http://schemas.openxmlformats.org/officeDocument/2006/relationships/hyperlink" Target="https://www.sreality.cz/cs/v2/estates/2361365068" TargetMode="External"/><Relationship Id="rId13134" Type="http://schemas.openxmlformats.org/officeDocument/2006/relationships/hyperlink" Target="https://www.sreality.cz/cs/v2/estates/2567500620" TargetMode="External"/><Relationship Id="rId14466" Type="http://schemas.openxmlformats.org/officeDocument/2006/relationships/hyperlink" Target="https://www.sreality.cz/cs/v2/estates/2773123916" TargetMode="External"/><Relationship Id="rId15797" Type="http://schemas.openxmlformats.org/officeDocument/2006/relationships/hyperlink" Target="https://www.sreality.cz/cs/v2/estates/361997132" TargetMode="External"/><Relationship Id="rId9127" Type="http://schemas.openxmlformats.org/officeDocument/2006/relationships/hyperlink" Target="https://www.sreality.cz/cs/v2/estates/3990610764" TargetMode="External"/><Relationship Id="rId13133" Type="http://schemas.openxmlformats.org/officeDocument/2006/relationships/hyperlink" Target="https://www.sreality.cz/cs/v2/estates/320402252" TargetMode="External"/><Relationship Id="rId14467" Type="http://schemas.openxmlformats.org/officeDocument/2006/relationships/hyperlink" Target="https://www.sreality.cz/cs/v2/estates/2053800780" TargetMode="External"/><Relationship Id="rId15798" Type="http://schemas.openxmlformats.org/officeDocument/2006/relationships/hyperlink" Target="https://www.sreality.cz/cs/v2/estates/713270092" TargetMode="External"/><Relationship Id="rId9126" Type="http://schemas.openxmlformats.org/officeDocument/2006/relationships/hyperlink" Target="https://www.sreality.cz/cs/v2/estates/1357558348" TargetMode="External"/><Relationship Id="rId13132" Type="http://schemas.openxmlformats.org/officeDocument/2006/relationships/hyperlink" Target="https://www.sreality.cz/cs/v2/estates/3357078348" TargetMode="External"/><Relationship Id="rId14468" Type="http://schemas.openxmlformats.org/officeDocument/2006/relationships/hyperlink" Target="https://www.sreality.cz/cs/v2/estates/2181842252" TargetMode="External"/><Relationship Id="rId15799" Type="http://schemas.openxmlformats.org/officeDocument/2006/relationships/hyperlink" Target="https://www.sreality.cz/cs/v2/estates/3095634764" TargetMode="External"/><Relationship Id="rId9125" Type="http://schemas.openxmlformats.org/officeDocument/2006/relationships/hyperlink" Target="https://www.sreality.cz/cs/v2/estates/1393865548" TargetMode="External"/><Relationship Id="rId13131" Type="http://schemas.openxmlformats.org/officeDocument/2006/relationships/hyperlink" Target="https://www.sreality.cz/cs/v2/estates/2883625804" TargetMode="External"/><Relationship Id="rId14469" Type="http://schemas.openxmlformats.org/officeDocument/2006/relationships/hyperlink" Target="https://www.sreality.cz/cs/v2/estates/3485176652" TargetMode="External"/><Relationship Id="rId13138" Type="http://schemas.openxmlformats.org/officeDocument/2006/relationships/hyperlink" Target="https://www.sreality.cz/cs/v2/estates/3339252556" TargetMode="External"/><Relationship Id="rId14462" Type="http://schemas.openxmlformats.org/officeDocument/2006/relationships/hyperlink" Target="https://www.sreality.cz/cs/v2/estates/4242928204" TargetMode="External"/><Relationship Id="rId15793" Type="http://schemas.openxmlformats.org/officeDocument/2006/relationships/hyperlink" Target="https://www.sreality.cz/cs/v2/estates/2406654796" TargetMode="External"/><Relationship Id="rId13137" Type="http://schemas.openxmlformats.org/officeDocument/2006/relationships/hyperlink" Target="https://www.sreality.cz/cs/v2/estates/1980298060" TargetMode="External"/><Relationship Id="rId14463" Type="http://schemas.openxmlformats.org/officeDocument/2006/relationships/hyperlink" Target="https://www.sreality.cz/cs/v2/estates/1800045388" TargetMode="External"/><Relationship Id="rId15794" Type="http://schemas.openxmlformats.org/officeDocument/2006/relationships/hyperlink" Target="https://www.sreality.cz/cs/v2/estates/3866272588" TargetMode="External"/><Relationship Id="rId13136" Type="http://schemas.openxmlformats.org/officeDocument/2006/relationships/hyperlink" Target="https://www.sreality.cz/cs/v2/estates/218690380" TargetMode="External"/><Relationship Id="rId14464" Type="http://schemas.openxmlformats.org/officeDocument/2006/relationships/hyperlink" Target="https://www.sreality.cz/cs/v2/estates/749994572" TargetMode="External"/><Relationship Id="rId15795" Type="http://schemas.openxmlformats.org/officeDocument/2006/relationships/hyperlink" Target="https://www.sreality.cz/cs/v2/estates/1467130700" TargetMode="External"/><Relationship Id="rId9129" Type="http://schemas.openxmlformats.org/officeDocument/2006/relationships/hyperlink" Target="https://www.sreality.cz/cs/v2/estates/3732664908" TargetMode="External"/><Relationship Id="rId13135" Type="http://schemas.openxmlformats.org/officeDocument/2006/relationships/hyperlink" Target="https://www.sreality.cz/cs/v2/estates/1564509004" TargetMode="External"/><Relationship Id="rId14465" Type="http://schemas.openxmlformats.org/officeDocument/2006/relationships/hyperlink" Target="https://www.sreality.cz/cs/v2/estates/3830088524" TargetMode="External"/><Relationship Id="rId15796" Type="http://schemas.openxmlformats.org/officeDocument/2006/relationships/hyperlink" Target="https://www.sreality.cz/cs/v2/estates/3395461964" TargetMode="External"/><Relationship Id="rId15770" Type="http://schemas.openxmlformats.org/officeDocument/2006/relationships/hyperlink" Target="https://www.sreality.cz/cs/v2/estates/2560795468" TargetMode="External"/><Relationship Id="rId9160" Type="http://schemas.openxmlformats.org/officeDocument/2006/relationships/hyperlink" Target="https://www.sreality.cz/cs/v2/estates/2458411596" TargetMode="External"/><Relationship Id="rId9153" Type="http://schemas.openxmlformats.org/officeDocument/2006/relationships/hyperlink" Target="https://www.sreality.cz/cs/v2/estates/1752662860" TargetMode="External"/><Relationship Id="rId13109" Type="http://schemas.openxmlformats.org/officeDocument/2006/relationships/hyperlink" Target="https://www.sreality.cz/cs/v2/estates/2019529548" TargetMode="External"/><Relationship Id="rId9152" Type="http://schemas.openxmlformats.org/officeDocument/2006/relationships/hyperlink" Target="https://www.sreality.cz/cs/v2/estates/3299050316" TargetMode="External"/><Relationship Id="rId13108" Type="http://schemas.openxmlformats.org/officeDocument/2006/relationships/hyperlink" Target="https://www.sreality.cz/cs/v2/estates/2425389900" TargetMode="External"/><Relationship Id="rId9151" Type="http://schemas.openxmlformats.org/officeDocument/2006/relationships/hyperlink" Target="https://www.sreality.cz/cs/v2/estates/884314956" TargetMode="External"/><Relationship Id="rId13107" Type="http://schemas.openxmlformats.org/officeDocument/2006/relationships/hyperlink" Target="https://www.sreality.cz/cs/v2/estates/4105761612" TargetMode="External"/><Relationship Id="rId9150" Type="http://schemas.openxmlformats.org/officeDocument/2006/relationships/hyperlink" Target="https://www.sreality.cz/cs/v2/estates/2174260044" TargetMode="External"/><Relationship Id="rId13106" Type="http://schemas.openxmlformats.org/officeDocument/2006/relationships/hyperlink" Target="https://www.sreality.cz/cs/v2/estates/702120780" TargetMode="External"/><Relationship Id="rId9157" Type="http://schemas.openxmlformats.org/officeDocument/2006/relationships/hyperlink" Target="https://www.sreality.cz/cs/v2/estates/4098155340" TargetMode="External"/><Relationship Id="rId14437" Type="http://schemas.openxmlformats.org/officeDocument/2006/relationships/hyperlink" Target="https://www.sreality.cz/cs/v2/estates/3805971276" TargetMode="External"/><Relationship Id="rId15768" Type="http://schemas.openxmlformats.org/officeDocument/2006/relationships/hyperlink" Target="https://www.sreality.cz/cs/v2/estates/1513202508" TargetMode="External"/><Relationship Id="rId9156" Type="http://schemas.openxmlformats.org/officeDocument/2006/relationships/hyperlink" Target="https://www.sreality.cz/cs/v2/estates/3874063180" TargetMode="External"/><Relationship Id="rId14438" Type="http://schemas.openxmlformats.org/officeDocument/2006/relationships/hyperlink" Target="https://www.sreality.cz/cs/v2/estates/2362082124" TargetMode="External"/><Relationship Id="rId15769" Type="http://schemas.openxmlformats.org/officeDocument/2006/relationships/hyperlink" Target="https://www.sreality.cz/cs/v2/estates/1848746828" TargetMode="External"/><Relationship Id="rId9155" Type="http://schemas.openxmlformats.org/officeDocument/2006/relationships/hyperlink" Target="https://www.sreality.cz/cs/v2/estates/2211705676" TargetMode="External"/><Relationship Id="rId14439" Type="http://schemas.openxmlformats.org/officeDocument/2006/relationships/hyperlink" Target="https://www.sreality.cz/cs/v2/estates/75388236" TargetMode="External"/><Relationship Id="rId9154" Type="http://schemas.openxmlformats.org/officeDocument/2006/relationships/hyperlink" Target="https://www.sreality.cz/cs/v2/estates/1525216076" TargetMode="External"/><Relationship Id="rId13101" Type="http://schemas.openxmlformats.org/officeDocument/2006/relationships/hyperlink" Target="https://www.sreality.cz/cs/v2/estates/127464268" TargetMode="External"/><Relationship Id="rId14433" Type="http://schemas.openxmlformats.org/officeDocument/2006/relationships/hyperlink" Target="https://www.sreality.cz/cs/v2/estates/1524269900" TargetMode="External"/><Relationship Id="rId15764" Type="http://schemas.openxmlformats.org/officeDocument/2006/relationships/hyperlink" Target="https://www.sreality.cz/cs/v2/estates/898802508" TargetMode="External"/><Relationship Id="rId13100" Type="http://schemas.openxmlformats.org/officeDocument/2006/relationships/hyperlink" Target="https://www.sreality.cz/cs/v2/estates/702120780" TargetMode="External"/><Relationship Id="rId14434" Type="http://schemas.openxmlformats.org/officeDocument/2006/relationships/hyperlink" Target="https://www.sreality.cz/cs/v2/estates/4208624460" TargetMode="External"/><Relationship Id="rId15765" Type="http://schemas.openxmlformats.org/officeDocument/2006/relationships/hyperlink" Target="https://www.sreality.cz/cs/v2/estates/1145152332" TargetMode="External"/><Relationship Id="rId9159" Type="http://schemas.openxmlformats.org/officeDocument/2006/relationships/hyperlink" Target="https://www.sreality.cz/cs/v2/estates/243573324" TargetMode="External"/><Relationship Id="rId14435" Type="http://schemas.openxmlformats.org/officeDocument/2006/relationships/hyperlink" Target="https://www.sreality.cz/cs/v2/estates/2564457292" TargetMode="External"/><Relationship Id="rId15766" Type="http://schemas.openxmlformats.org/officeDocument/2006/relationships/hyperlink" Target="https://www.sreality.cz/cs/v2/estates/1179505484" TargetMode="External"/><Relationship Id="rId9158" Type="http://schemas.openxmlformats.org/officeDocument/2006/relationships/hyperlink" Target="https://www.sreality.cz/cs/v2/estates/3341750860" TargetMode="External"/><Relationship Id="rId14436" Type="http://schemas.openxmlformats.org/officeDocument/2006/relationships/hyperlink" Target="https://www.sreality.cz/cs/v2/estates/3270087500" TargetMode="External"/><Relationship Id="rId15767" Type="http://schemas.openxmlformats.org/officeDocument/2006/relationships/hyperlink" Target="https://www.sreality.cz/cs/v2/estates/1497473868" TargetMode="External"/><Relationship Id="rId13105" Type="http://schemas.openxmlformats.org/officeDocument/2006/relationships/hyperlink" Target="https://www.sreality.cz/cs/v2/estates/4130243404" TargetMode="External"/><Relationship Id="rId15760" Type="http://schemas.openxmlformats.org/officeDocument/2006/relationships/hyperlink" Target="https://www.sreality.cz/cs/v2/estates/3453727564" TargetMode="External"/><Relationship Id="rId13104" Type="http://schemas.openxmlformats.org/officeDocument/2006/relationships/hyperlink" Target="https://www.sreality.cz/cs/v2/estates/2546701132" TargetMode="External"/><Relationship Id="rId14430" Type="http://schemas.openxmlformats.org/officeDocument/2006/relationships/hyperlink" Target="https://www.sreality.cz/cs/v2/estates/1386906444" TargetMode="External"/><Relationship Id="rId15761" Type="http://schemas.openxmlformats.org/officeDocument/2006/relationships/hyperlink" Target="https://www.sreality.cz/cs/v2/estates/2696049228" TargetMode="External"/><Relationship Id="rId13103" Type="http://schemas.openxmlformats.org/officeDocument/2006/relationships/hyperlink" Target="https://www.sreality.cz/cs/v2/estates/1334375244" TargetMode="External"/><Relationship Id="rId14431" Type="http://schemas.openxmlformats.org/officeDocument/2006/relationships/hyperlink" Target="https://www.sreality.cz/cs/v2/estates/329941836" TargetMode="External"/><Relationship Id="rId15762" Type="http://schemas.openxmlformats.org/officeDocument/2006/relationships/hyperlink" Target="https://www.sreality.cz/cs/v2/estates/296907340" TargetMode="External"/><Relationship Id="rId13102" Type="http://schemas.openxmlformats.org/officeDocument/2006/relationships/hyperlink" Target="https://www.sreality.cz/cs/v2/estates/3689951820" TargetMode="External"/><Relationship Id="rId14432" Type="http://schemas.openxmlformats.org/officeDocument/2006/relationships/hyperlink" Target="https://www.sreality.cz/cs/v2/estates/4212589132" TargetMode="External"/><Relationship Id="rId15763" Type="http://schemas.openxmlformats.org/officeDocument/2006/relationships/hyperlink" Target="https://www.sreality.cz/cs/v2/estates/597795660" TargetMode="External"/><Relationship Id="rId15780" Type="http://schemas.openxmlformats.org/officeDocument/2006/relationships/hyperlink" Target="https://www.sreality.cz/cs/v2/estates/4214993740" TargetMode="External"/><Relationship Id="rId14450" Type="http://schemas.openxmlformats.org/officeDocument/2006/relationships/hyperlink" Target="https://www.sreality.cz/cs/v2/estates/805995340" TargetMode="External"/><Relationship Id="rId15781" Type="http://schemas.openxmlformats.org/officeDocument/2006/relationships/hyperlink" Target="https://www.sreality.cz/cs/v2/estates/3358761804" TargetMode="External"/><Relationship Id="rId9142" Type="http://schemas.openxmlformats.org/officeDocument/2006/relationships/hyperlink" Target="https://www.sreality.cz/cs/v2/estates/4258947660" TargetMode="External"/><Relationship Id="rId9141" Type="http://schemas.openxmlformats.org/officeDocument/2006/relationships/hyperlink" Target="https://www.sreality.cz/cs/v2/estates/2444456524" TargetMode="External"/><Relationship Id="rId13119" Type="http://schemas.openxmlformats.org/officeDocument/2006/relationships/hyperlink" Target="https://www.sreality.cz/cs/v2/estates/3554054988" TargetMode="External"/><Relationship Id="rId9140" Type="http://schemas.openxmlformats.org/officeDocument/2006/relationships/hyperlink" Target="https://www.sreality.cz/cs/v2/estates/1112306252" TargetMode="External"/><Relationship Id="rId13118" Type="http://schemas.openxmlformats.org/officeDocument/2006/relationships/hyperlink" Target="https://www.sreality.cz/cs/v2/estates/4073255756" TargetMode="External"/><Relationship Id="rId13117" Type="http://schemas.openxmlformats.org/officeDocument/2006/relationships/hyperlink" Target="https://www.sreality.cz/cs/v2/estates/1321792332" TargetMode="External"/><Relationship Id="rId9146" Type="http://schemas.openxmlformats.org/officeDocument/2006/relationships/hyperlink" Target="https://www.sreality.cz/cs/v2/estates/2622915404" TargetMode="External"/><Relationship Id="rId14448" Type="http://schemas.openxmlformats.org/officeDocument/2006/relationships/hyperlink" Target="https://www.sreality.cz/cs/v2/estates/835080780" TargetMode="External"/><Relationship Id="rId15779" Type="http://schemas.openxmlformats.org/officeDocument/2006/relationships/hyperlink" Target="https://www.sreality.cz/cs/v2/estates/3054220108" TargetMode="External"/><Relationship Id="rId9145" Type="http://schemas.openxmlformats.org/officeDocument/2006/relationships/hyperlink" Target="https://www.sreality.cz/cs/v2/estates/2084590156" TargetMode="External"/><Relationship Id="rId14449" Type="http://schemas.openxmlformats.org/officeDocument/2006/relationships/hyperlink" Target="https://www.sreality.cz/cs/v2/estates/1560970060" TargetMode="External"/><Relationship Id="rId9144" Type="http://schemas.openxmlformats.org/officeDocument/2006/relationships/hyperlink" Target="https://www.sreality.cz/cs/v2/estates/456225356" TargetMode="External"/><Relationship Id="rId9143" Type="http://schemas.openxmlformats.org/officeDocument/2006/relationships/hyperlink" Target="https://www.sreality.cz/cs/v2/estates/1960596044" TargetMode="External"/><Relationship Id="rId13112" Type="http://schemas.openxmlformats.org/officeDocument/2006/relationships/hyperlink" Target="https://www.sreality.cz/cs/v2/estates/2510877516" TargetMode="External"/><Relationship Id="rId14444" Type="http://schemas.openxmlformats.org/officeDocument/2006/relationships/hyperlink" Target="https://www.sreality.cz/cs/v2/estates/1927971660" TargetMode="External"/><Relationship Id="rId15775" Type="http://schemas.openxmlformats.org/officeDocument/2006/relationships/hyperlink" Target="https://www.sreality.cz/cs/v2/estates/1006322252" TargetMode="External"/><Relationship Id="rId9149" Type="http://schemas.openxmlformats.org/officeDocument/2006/relationships/hyperlink" Target="https://www.sreality.cz/cs/v2/estates/719364940" TargetMode="External"/><Relationship Id="rId13111" Type="http://schemas.openxmlformats.org/officeDocument/2006/relationships/hyperlink" Target="https://www.sreality.cz/cs/v2/estates/453477196" TargetMode="External"/><Relationship Id="rId14445" Type="http://schemas.openxmlformats.org/officeDocument/2006/relationships/hyperlink" Target="https://www.sreality.cz/cs/v2/estates/4006109772" TargetMode="External"/><Relationship Id="rId15776" Type="http://schemas.openxmlformats.org/officeDocument/2006/relationships/hyperlink" Target="https://www.sreality.cz/cs/v2/estates/1645388620" TargetMode="External"/><Relationship Id="rId9148" Type="http://schemas.openxmlformats.org/officeDocument/2006/relationships/hyperlink" Target="https://www.sreality.cz/cs/v2/estates/133866316" TargetMode="External"/><Relationship Id="rId13110" Type="http://schemas.openxmlformats.org/officeDocument/2006/relationships/hyperlink" Target="https://www.sreality.cz/cs/v2/estates/2338296652" TargetMode="External"/><Relationship Id="rId14446" Type="http://schemas.openxmlformats.org/officeDocument/2006/relationships/hyperlink" Target="https://www.sreality.cz/cs/v2/estates/2784469836" TargetMode="External"/><Relationship Id="rId15777" Type="http://schemas.openxmlformats.org/officeDocument/2006/relationships/hyperlink" Target="https://www.sreality.cz/cs/v2/estates/2332205900" TargetMode="External"/><Relationship Id="rId9147" Type="http://schemas.openxmlformats.org/officeDocument/2006/relationships/hyperlink" Target="https://www.sreality.cz/cs/v2/estates/2455650892" TargetMode="External"/><Relationship Id="rId14447" Type="http://schemas.openxmlformats.org/officeDocument/2006/relationships/hyperlink" Target="https://www.sreality.cz/cs/v2/estates/3592061772" TargetMode="External"/><Relationship Id="rId15778" Type="http://schemas.openxmlformats.org/officeDocument/2006/relationships/hyperlink" Target="https://www.sreality.cz/cs/v2/estates/1828889420" TargetMode="External"/><Relationship Id="rId13116" Type="http://schemas.openxmlformats.org/officeDocument/2006/relationships/hyperlink" Target="https://www.sreality.cz/cs/v2/estates/4173919052" TargetMode="External"/><Relationship Id="rId14440" Type="http://schemas.openxmlformats.org/officeDocument/2006/relationships/hyperlink" Target="https://www.sreality.cz/cs/v2/estates/2808963660" TargetMode="External"/><Relationship Id="rId15771" Type="http://schemas.openxmlformats.org/officeDocument/2006/relationships/hyperlink" Target="https://www.sreality.cz/cs/v2/estates/2733695820" TargetMode="External"/><Relationship Id="rId13115" Type="http://schemas.openxmlformats.org/officeDocument/2006/relationships/hyperlink" Target="https://www.sreality.cz/cs/v2/estates/4021899852" TargetMode="External"/><Relationship Id="rId14441" Type="http://schemas.openxmlformats.org/officeDocument/2006/relationships/hyperlink" Target="https://www.sreality.cz/cs/v2/estates/1945797452" TargetMode="External"/><Relationship Id="rId15772" Type="http://schemas.openxmlformats.org/officeDocument/2006/relationships/hyperlink" Target="https://www.sreality.cz/cs/v2/estates/3757155148" TargetMode="External"/><Relationship Id="rId13114" Type="http://schemas.openxmlformats.org/officeDocument/2006/relationships/hyperlink" Target="https://www.sreality.cz/cs/v2/estates/1339618124" TargetMode="External"/><Relationship Id="rId14442" Type="http://schemas.openxmlformats.org/officeDocument/2006/relationships/hyperlink" Target="https://www.sreality.cz/cs/v2/estates/1483969356" TargetMode="External"/><Relationship Id="rId15773" Type="http://schemas.openxmlformats.org/officeDocument/2006/relationships/hyperlink" Target="https://www.sreality.cz/cs/v2/estates/51515980" TargetMode="External"/><Relationship Id="rId13113" Type="http://schemas.openxmlformats.org/officeDocument/2006/relationships/hyperlink" Target="https://www.sreality.cz/cs/v2/estates/3403215692" TargetMode="External"/><Relationship Id="rId14443" Type="http://schemas.openxmlformats.org/officeDocument/2006/relationships/hyperlink" Target="https://www.sreality.cz/cs/v2/estates/4025123660" TargetMode="External"/><Relationship Id="rId15774" Type="http://schemas.openxmlformats.org/officeDocument/2006/relationships/hyperlink" Target="https://www.sreality.cz/cs/v2/estates/3519193932" TargetMode="External"/><Relationship Id="rId15706" Type="http://schemas.openxmlformats.org/officeDocument/2006/relationships/hyperlink" Target="https://www.sreality.cz/cs/v2/estates/3770786636" TargetMode="External"/><Relationship Id="rId15707" Type="http://schemas.openxmlformats.org/officeDocument/2006/relationships/hyperlink" Target="https://www.sreality.cz/cs/v2/estates/3770786636" TargetMode="External"/><Relationship Id="rId15708" Type="http://schemas.openxmlformats.org/officeDocument/2006/relationships/hyperlink" Target="https://www.sreality.cz/cs/v2/estates/3770786636" TargetMode="External"/><Relationship Id="rId15709" Type="http://schemas.openxmlformats.org/officeDocument/2006/relationships/hyperlink" Target="https://www.sreality.cz/cs/v2/estates/1214870092" TargetMode="External"/><Relationship Id="rId15702" Type="http://schemas.openxmlformats.org/officeDocument/2006/relationships/hyperlink" Target="https://www.sreality.cz/cs/v2/estates/1214870092" TargetMode="External"/><Relationship Id="rId15703" Type="http://schemas.openxmlformats.org/officeDocument/2006/relationships/hyperlink" Target="https://www.sreality.cz/cs/v2/estates/3285295948" TargetMode="External"/><Relationship Id="rId15704" Type="http://schemas.openxmlformats.org/officeDocument/2006/relationships/hyperlink" Target="https://www.sreality.cz/cs/v2/estates/4140933964" TargetMode="External"/><Relationship Id="rId15705" Type="http://schemas.openxmlformats.org/officeDocument/2006/relationships/hyperlink" Target="https://www.sreality.cz/cs/v2/estates/3770786636" TargetMode="External"/><Relationship Id="rId15700" Type="http://schemas.openxmlformats.org/officeDocument/2006/relationships/hyperlink" Target="https://www.sreality.cz/cs/v2/estates/517055308" TargetMode="External"/><Relationship Id="rId15701" Type="http://schemas.openxmlformats.org/officeDocument/2006/relationships/hyperlink" Target="https://www.sreality.cz/cs/v2/estates/1020371788" TargetMode="External"/><Relationship Id="rId15717" Type="http://schemas.openxmlformats.org/officeDocument/2006/relationships/hyperlink" Target="https://www.sreality.cz/cs/v2/estates/455258956" TargetMode="External"/><Relationship Id="rId15718" Type="http://schemas.openxmlformats.org/officeDocument/2006/relationships/hyperlink" Target="https://www.sreality.cz/cs/v2/estates/1459311180" TargetMode="External"/><Relationship Id="rId15719" Type="http://schemas.openxmlformats.org/officeDocument/2006/relationships/hyperlink" Target="https://www.sreality.cz/cs/v2/estates/3421610828" TargetMode="External"/><Relationship Id="rId15713" Type="http://schemas.openxmlformats.org/officeDocument/2006/relationships/hyperlink" Target="https://www.sreality.cz/cs/v2/estates/3770786636" TargetMode="External"/><Relationship Id="rId15714" Type="http://schemas.openxmlformats.org/officeDocument/2006/relationships/hyperlink" Target="https://www.sreality.cz/cs/v2/estates/3770786636" TargetMode="External"/><Relationship Id="rId15715" Type="http://schemas.openxmlformats.org/officeDocument/2006/relationships/hyperlink" Target="https://www.sreality.cz/cs/v2/estates/3770786636" TargetMode="External"/><Relationship Id="rId15716" Type="http://schemas.openxmlformats.org/officeDocument/2006/relationships/hyperlink" Target="https://www.sreality.cz/cs/v2/estates/29467468" TargetMode="External"/><Relationship Id="rId15710" Type="http://schemas.openxmlformats.org/officeDocument/2006/relationships/hyperlink" Target="https://www.sreality.cz/cs/v2/estates/3285295948" TargetMode="External"/><Relationship Id="rId15711" Type="http://schemas.openxmlformats.org/officeDocument/2006/relationships/hyperlink" Target="https://www.sreality.cz/cs/v2/estates/4140933964" TargetMode="External"/><Relationship Id="rId15712" Type="http://schemas.openxmlformats.org/officeDocument/2006/relationships/hyperlink" Target="https://www.sreality.cz/cs/v2/estates/3770786636" TargetMode="External"/><Relationship Id="rId1" Type="http://schemas.openxmlformats.org/officeDocument/2006/relationships/hyperlink" Target="https://www.sreality.cz/cs/v2/estates/175567692" TargetMode="External"/><Relationship Id="rId2" Type="http://schemas.openxmlformats.org/officeDocument/2006/relationships/hyperlink" Target="https://www.sreality.cz/cs/v2/estates/249778764" TargetMode="External"/><Relationship Id="rId3" Type="http://schemas.openxmlformats.org/officeDocument/2006/relationships/hyperlink" Target="https://www.sreality.cz/cs/v2/estates/168481612" TargetMode="External"/><Relationship Id="rId4" Type="http://schemas.openxmlformats.org/officeDocument/2006/relationships/hyperlink" Target="https://www.sreality.cz/cs/v2/estates/1846907468" TargetMode="External"/><Relationship Id="rId9" Type="http://schemas.openxmlformats.org/officeDocument/2006/relationships/hyperlink" Target="https://www.sreality.cz/cs/v2/estates/1584095820" TargetMode="External"/><Relationship Id="rId5" Type="http://schemas.openxmlformats.org/officeDocument/2006/relationships/hyperlink" Target="https://www.sreality.cz/cs/v2/estates/1187435340" TargetMode="External"/><Relationship Id="rId6" Type="http://schemas.openxmlformats.org/officeDocument/2006/relationships/hyperlink" Target="https://www.sreality.cz/cs/v2/estates/3941691980" TargetMode="External"/><Relationship Id="rId7" Type="http://schemas.openxmlformats.org/officeDocument/2006/relationships/hyperlink" Target="https://www.sreality.cz/cs/v2/estates/3326558796" TargetMode="External"/><Relationship Id="rId8" Type="http://schemas.openxmlformats.org/officeDocument/2006/relationships/hyperlink" Target="https://www.sreality.cz/cs/v2/estates/1963041612" TargetMode="External"/><Relationship Id="rId12081" Type="http://schemas.openxmlformats.org/officeDocument/2006/relationships/hyperlink" Target="https://www.sreality.cz/cs/v2/estates/1815343948" TargetMode="External"/><Relationship Id="rId12080" Type="http://schemas.openxmlformats.org/officeDocument/2006/relationships/hyperlink" Target="https://www.sreality.cz/cs/v2/estates/2445062732" TargetMode="External"/><Relationship Id="rId3911" Type="http://schemas.openxmlformats.org/officeDocument/2006/relationships/hyperlink" Target="https://www.sreality.cz/cs/v2/estates/884200012" TargetMode="External"/><Relationship Id="rId3910" Type="http://schemas.openxmlformats.org/officeDocument/2006/relationships/hyperlink" Target="https://www.sreality.cz/cs/v2/estates/2741416780" TargetMode="External"/><Relationship Id="rId3913" Type="http://schemas.openxmlformats.org/officeDocument/2006/relationships/hyperlink" Target="https://www.sreality.cz/cs/v2/estates/3313021772" TargetMode="External"/><Relationship Id="rId12085" Type="http://schemas.openxmlformats.org/officeDocument/2006/relationships/hyperlink" Target="https://www.sreality.cz/cs/v2/estates/2798056268" TargetMode="External"/><Relationship Id="rId3912" Type="http://schemas.openxmlformats.org/officeDocument/2006/relationships/hyperlink" Target="https://www.sreality.cz/cs/v2/estates/3459969868" TargetMode="External"/><Relationship Id="rId12084" Type="http://schemas.openxmlformats.org/officeDocument/2006/relationships/hyperlink" Target="https://www.sreality.cz/cs/v2/estates/3737580364" TargetMode="External"/><Relationship Id="rId3915" Type="http://schemas.openxmlformats.org/officeDocument/2006/relationships/hyperlink" Target="https://www.sreality.cz/cs/v2/estates/4031443788" TargetMode="External"/><Relationship Id="rId12083" Type="http://schemas.openxmlformats.org/officeDocument/2006/relationships/hyperlink" Target="https://www.sreality.cz/cs/v2/estates/1150853964" TargetMode="External"/><Relationship Id="rId3914" Type="http://schemas.openxmlformats.org/officeDocument/2006/relationships/hyperlink" Target="https://www.sreality.cz/cs/v2/estates/3933971276" TargetMode="External"/><Relationship Id="rId12082" Type="http://schemas.openxmlformats.org/officeDocument/2006/relationships/hyperlink" Target="https://www.sreality.cz/cs/v2/estates/131527500" TargetMode="External"/><Relationship Id="rId3917" Type="http://schemas.openxmlformats.org/officeDocument/2006/relationships/hyperlink" Target="https://www.sreality.cz/cs/v2/estates/3021841228" TargetMode="External"/><Relationship Id="rId3916" Type="http://schemas.openxmlformats.org/officeDocument/2006/relationships/hyperlink" Target="https://www.sreality.cz/cs/v2/estates/386769740" TargetMode="External"/><Relationship Id="rId3919" Type="http://schemas.openxmlformats.org/officeDocument/2006/relationships/hyperlink" Target="https://www.sreality.cz/cs/v2/estates/2882265932" TargetMode="External"/><Relationship Id="rId3918" Type="http://schemas.openxmlformats.org/officeDocument/2006/relationships/hyperlink" Target="https://www.sreality.cz/cs/v2/estates/3007435596" TargetMode="External"/><Relationship Id="rId12078" Type="http://schemas.openxmlformats.org/officeDocument/2006/relationships/hyperlink" Target="https://www.sreality.cz/cs/v2/estates/3571683916" TargetMode="External"/><Relationship Id="rId12077" Type="http://schemas.openxmlformats.org/officeDocument/2006/relationships/hyperlink" Target="https://www.sreality.cz/cs/v2/estates/410670412" TargetMode="External"/><Relationship Id="rId12076" Type="http://schemas.openxmlformats.org/officeDocument/2006/relationships/hyperlink" Target="https://www.sreality.cz/cs/v2/estates/3681178956" TargetMode="External"/><Relationship Id="rId12075" Type="http://schemas.openxmlformats.org/officeDocument/2006/relationships/hyperlink" Target="https://www.sreality.cz/cs/v2/estates/4165595980" TargetMode="External"/><Relationship Id="rId12079" Type="http://schemas.openxmlformats.org/officeDocument/2006/relationships/hyperlink" Target="https://www.sreality.cz/cs/v2/estates/2132980556" TargetMode="External"/><Relationship Id="rId12092" Type="http://schemas.openxmlformats.org/officeDocument/2006/relationships/hyperlink" Target="https://www.sreality.cz/cs/v2/estates/2592535372" TargetMode="External"/><Relationship Id="rId12091" Type="http://schemas.openxmlformats.org/officeDocument/2006/relationships/hyperlink" Target="https://www.sreality.cz/cs/v2/estates/2252731212" TargetMode="External"/><Relationship Id="rId3900" Type="http://schemas.openxmlformats.org/officeDocument/2006/relationships/hyperlink" Target="https://www.sreality.cz/cs/v2/estates/133722700" TargetMode="External"/><Relationship Id="rId12090" Type="http://schemas.openxmlformats.org/officeDocument/2006/relationships/hyperlink" Target="https://www.sreality.cz/cs/v2/estates/566686540" TargetMode="External"/><Relationship Id="rId3902" Type="http://schemas.openxmlformats.org/officeDocument/2006/relationships/hyperlink" Target="https://www.sreality.cz/cs/v2/estates/2655114060" TargetMode="External"/><Relationship Id="rId12096" Type="http://schemas.openxmlformats.org/officeDocument/2006/relationships/hyperlink" Target="https://www.sreality.cz/cs/v2/estates/3639014220" TargetMode="External"/><Relationship Id="rId3901" Type="http://schemas.openxmlformats.org/officeDocument/2006/relationships/hyperlink" Target="https://www.sreality.cz/cs/v2/estates/920072780" TargetMode="External"/><Relationship Id="rId12095" Type="http://schemas.openxmlformats.org/officeDocument/2006/relationships/hyperlink" Target="https://www.sreality.cz/cs/v2/estates/417788748" TargetMode="External"/><Relationship Id="rId3904" Type="http://schemas.openxmlformats.org/officeDocument/2006/relationships/hyperlink" Target="https://www.sreality.cz/cs/v2/estates/3284915020" TargetMode="External"/><Relationship Id="rId12094" Type="http://schemas.openxmlformats.org/officeDocument/2006/relationships/hyperlink" Target="https://www.sreality.cz/cs/v2/estates/3602309964" TargetMode="External"/><Relationship Id="rId3903" Type="http://schemas.openxmlformats.org/officeDocument/2006/relationships/hyperlink" Target="https://www.sreality.cz/cs/v2/estates/3317535564" TargetMode="External"/><Relationship Id="rId12093" Type="http://schemas.openxmlformats.org/officeDocument/2006/relationships/hyperlink" Target="https://www.sreality.cz/cs/v2/estates/2657739596" TargetMode="External"/><Relationship Id="rId3906" Type="http://schemas.openxmlformats.org/officeDocument/2006/relationships/hyperlink" Target="https://www.sreality.cz/cs/v2/estates/2389934924" TargetMode="External"/><Relationship Id="rId3905" Type="http://schemas.openxmlformats.org/officeDocument/2006/relationships/hyperlink" Target="https://www.sreality.cz/cs/v2/estates/1468314444" TargetMode="External"/><Relationship Id="rId3908" Type="http://schemas.openxmlformats.org/officeDocument/2006/relationships/hyperlink" Target="https://www.sreality.cz/cs/v2/estates/370115148" TargetMode="External"/><Relationship Id="rId3907" Type="http://schemas.openxmlformats.org/officeDocument/2006/relationships/hyperlink" Target="https://www.sreality.cz/cs/v2/estates/1639694924" TargetMode="External"/><Relationship Id="rId3909" Type="http://schemas.openxmlformats.org/officeDocument/2006/relationships/hyperlink" Target="https://www.sreality.cz/cs/v2/estates/4026135372" TargetMode="External"/><Relationship Id="rId12089" Type="http://schemas.openxmlformats.org/officeDocument/2006/relationships/hyperlink" Target="https://www.sreality.cz/cs/v2/estates/46588748" TargetMode="External"/><Relationship Id="rId12088" Type="http://schemas.openxmlformats.org/officeDocument/2006/relationships/hyperlink" Target="https://www.sreality.cz/cs/v2/estates/1572688460" TargetMode="External"/><Relationship Id="rId12087" Type="http://schemas.openxmlformats.org/officeDocument/2006/relationships/hyperlink" Target="https://www.sreality.cz/cs/v2/estates/947601996" TargetMode="External"/><Relationship Id="rId12086" Type="http://schemas.openxmlformats.org/officeDocument/2006/relationships/hyperlink" Target="https://www.sreality.cz/cs/v2/estates/617018188" TargetMode="External"/><Relationship Id="rId3931" Type="http://schemas.openxmlformats.org/officeDocument/2006/relationships/hyperlink" Target="https://www.sreality.cz/cs/v2/estates/1608647244" TargetMode="External"/><Relationship Id="rId13390" Type="http://schemas.openxmlformats.org/officeDocument/2006/relationships/hyperlink" Target="https://www.sreality.cz/cs/v2/estates/472642380" TargetMode="External"/><Relationship Id="rId2600" Type="http://schemas.openxmlformats.org/officeDocument/2006/relationships/hyperlink" Target="https://www.sreality.cz/cs/v2/estates/482399052" TargetMode="External"/><Relationship Id="rId3930" Type="http://schemas.openxmlformats.org/officeDocument/2006/relationships/hyperlink" Target="https://www.sreality.cz/cs/v2/estates/2902446924" TargetMode="External"/><Relationship Id="rId2601" Type="http://schemas.openxmlformats.org/officeDocument/2006/relationships/hyperlink" Target="https://www.sreality.cz/cs/v2/estates/3045167948" TargetMode="External"/><Relationship Id="rId3933" Type="http://schemas.openxmlformats.org/officeDocument/2006/relationships/hyperlink" Target="https://www.sreality.cz/cs/v2/estates/191660876" TargetMode="External"/><Relationship Id="rId2602" Type="http://schemas.openxmlformats.org/officeDocument/2006/relationships/hyperlink" Target="https://www.sreality.cz/cs/v2/estates/2284880716" TargetMode="External"/><Relationship Id="rId3932" Type="http://schemas.openxmlformats.org/officeDocument/2006/relationships/hyperlink" Target="https://www.sreality.cz/cs/v2/estates/1534186316" TargetMode="External"/><Relationship Id="rId2603" Type="http://schemas.openxmlformats.org/officeDocument/2006/relationships/hyperlink" Target="https://www.sreality.cz/cs/v2/estates/3166753612" TargetMode="External"/><Relationship Id="rId3935" Type="http://schemas.openxmlformats.org/officeDocument/2006/relationships/hyperlink" Target="https://www.sreality.cz/cs/v2/estates/2574373708" TargetMode="External"/><Relationship Id="rId12063" Type="http://schemas.openxmlformats.org/officeDocument/2006/relationships/hyperlink" Target="https://www.sreality.cz/cs/v2/estates/3792368204" TargetMode="External"/><Relationship Id="rId13394" Type="http://schemas.openxmlformats.org/officeDocument/2006/relationships/hyperlink" Target="https://www.sreality.cz/cs/v2/estates/1431040844" TargetMode="External"/><Relationship Id="rId2604" Type="http://schemas.openxmlformats.org/officeDocument/2006/relationships/hyperlink" Target="https://www.sreality.cz/cs/v2/estates/3703624524" TargetMode="External"/><Relationship Id="rId3934" Type="http://schemas.openxmlformats.org/officeDocument/2006/relationships/hyperlink" Target="https://www.sreality.cz/cs/v2/estates/3631338316" TargetMode="External"/><Relationship Id="rId12062" Type="http://schemas.openxmlformats.org/officeDocument/2006/relationships/hyperlink" Target="https://www.sreality.cz/cs/v2/estates/112653132" TargetMode="External"/><Relationship Id="rId13393" Type="http://schemas.openxmlformats.org/officeDocument/2006/relationships/hyperlink" Target="https://www.sreality.cz/cs/v2/estates/1230762828" TargetMode="External"/><Relationship Id="rId2605" Type="http://schemas.openxmlformats.org/officeDocument/2006/relationships/hyperlink" Target="https://www.sreality.cz/cs/v2/estates/767611724" TargetMode="External"/><Relationship Id="rId3937" Type="http://schemas.openxmlformats.org/officeDocument/2006/relationships/hyperlink" Target="https://www.sreality.cz/cs/v2/estates/1053602636" TargetMode="External"/><Relationship Id="rId12061" Type="http://schemas.openxmlformats.org/officeDocument/2006/relationships/hyperlink" Target="https://www.sreality.cz/cs/v2/estates/592483148" TargetMode="External"/><Relationship Id="rId13392" Type="http://schemas.openxmlformats.org/officeDocument/2006/relationships/hyperlink" Target="https://www.sreality.cz/cs/v2/estates/3720098380" TargetMode="External"/><Relationship Id="rId2606" Type="http://schemas.openxmlformats.org/officeDocument/2006/relationships/hyperlink" Target="https://www.sreality.cz/cs/v2/estates/2646659916" TargetMode="External"/><Relationship Id="rId3936" Type="http://schemas.openxmlformats.org/officeDocument/2006/relationships/hyperlink" Target="https://www.sreality.cz/cs/v2/estates/167211596" TargetMode="External"/><Relationship Id="rId12060" Type="http://schemas.openxmlformats.org/officeDocument/2006/relationships/hyperlink" Target="https://www.sreality.cz/cs/v2/estates/1097425484" TargetMode="External"/><Relationship Id="rId13391" Type="http://schemas.openxmlformats.org/officeDocument/2006/relationships/hyperlink" Target="https://www.sreality.cz/cs/v2/estates/36434764" TargetMode="External"/><Relationship Id="rId2607" Type="http://schemas.openxmlformats.org/officeDocument/2006/relationships/hyperlink" Target="https://www.sreality.cz/cs/v2/estates/3113349964" TargetMode="External"/><Relationship Id="rId3939" Type="http://schemas.openxmlformats.org/officeDocument/2006/relationships/hyperlink" Target="https://www.sreality.cz/cs/v2/estates/3898397516" TargetMode="External"/><Relationship Id="rId2608" Type="http://schemas.openxmlformats.org/officeDocument/2006/relationships/hyperlink" Target="https://www.sreality.cz/cs/v2/estates/3015758668" TargetMode="External"/><Relationship Id="rId3938" Type="http://schemas.openxmlformats.org/officeDocument/2006/relationships/hyperlink" Target="https://www.sreality.cz/cs/v2/estates/285446988" TargetMode="External"/><Relationship Id="rId2609" Type="http://schemas.openxmlformats.org/officeDocument/2006/relationships/hyperlink" Target="https://www.sreality.cz/cs/v2/estates/3220230732" TargetMode="External"/><Relationship Id="rId12056" Type="http://schemas.openxmlformats.org/officeDocument/2006/relationships/hyperlink" Target="https://www.sreality.cz/cs/v2/estates/1692291660" TargetMode="External"/><Relationship Id="rId13387" Type="http://schemas.openxmlformats.org/officeDocument/2006/relationships/hyperlink" Target="https://www.sreality.cz/cs/v2/estates/54260556" TargetMode="External"/><Relationship Id="rId12055" Type="http://schemas.openxmlformats.org/officeDocument/2006/relationships/hyperlink" Target="https://www.sreality.cz/cs/v2/estates/2679042892" TargetMode="External"/><Relationship Id="rId13386" Type="http://schemas.openxmlformats.org/officeDocument/2006/relationships/hyperlink" Target="https://www.sreality.cz/cs/v2/estates/1111225164" TargetMode="External"/><Relationship Id="rId12054" Type="http://schemas.openxmlformats.org/officeDocument/2006/relationships/hyperlink" Target="https://www.sreality.cz/cs/v2/estates/3347510092" TargetMode="External"/><Relationship Id="rId13385" Type="http://schemas.openxmlformats.org/officeDocument/2006/relationships/hyperlink" Target="https://www.sreality.cz/cs/v2/estates/1010561868" TargetMode="External"/><Relationship Id="rId12053" Type="http://schemas.openxmlformats.org/officeDocument/2006/relationships/hyperlink" Target="https://www.sreality.cz/cs/v2/estates/2568127308" TargetMode="External"/><Relationship Id="rId13384" Type="http://schemas.openxmlformats.org/officeDocument/2006/relationships/hyperlink" Target="https://www.sreality.cz/cs/v2/estates/1530098252" TargetMode="External"/><Relationship Id="rId12059" Type="http://schemas.openxmlformats.org/officeDocument/2006/relationships/hyperlink" Target="https://www.sreality.cz/cs/v2/estates/1700787020" TargetMode="External"/><Relationship Id="rId12058" Type="http://schemas.openxmlformats.org/officeDocument/2006/relationships/hyperlink" Target="https://www.sreality.cz/cs/v2/estates/4239848268" TargetMode="External"/><Relationship Id="rId13389" Type="http://schemas.openxmlformats.org/officeDocument/2006/relationships/hyperlink" Target="https://www.sreality.cz/cs/v2/estates/3325817676" TargetMode="External"/><Relationship Id="rId12057" Type="http://schemas.openxmlformats.org/officeDocument/2006/relationships/hyperlink" Target="https://www.sreality.cz/cs/v2/estates/1444127564" TargetMode="External"/><Relationship Id="rId13388" Type="http://schemas.openxmlformats.org/officeDocument/2006/relationships/hyperlink" Target="https://www.sreality.cz/cs/v2/estates/1396437836" TargetMode="External"/><Relationship Id="rId3920" Type="http://schemas.openxmlformats.org/officeDocument/2006/relationships/hyperlink" Target="https://www.sreality.cz/cs/v2/estates/810406732" TargetMode="External"/><Relationship Id="rId12070" Type="http://schemas.openxmlformats.org/officeDocument/2006/relationships/hyperlink" Target="https://www.sreality.cz/cs/v2/estates/2777375308" TargetMode="External"/><Relationship Id="rId3922" Type="http://schemas.openxmlformats.org/officeDocument/2006/relationships/hyperlink" Target="https://www.sreality.cz/cs/v2/estates/2278458188" TargetMode="External"/><Relationship Id="rId3921" Type="http://schemas.openxmlformats.org/officeDocument/2006/relationships/hyperlink" Target="https://www.sreality.cz/cs/v2/estates/1883362124" TargetMode="External"/><Relationship Id="rId3924" Type="http://schemas.openxmlformats.org/officeDocument/2006/relationships/hyperlink" Target="https://www.sreality.cz/cs/v2/estates/3200156492" TargetMode="External"/><Relationship Id="rId12074" Type="http://schemas.openxmlformats.org/officeDocument/2006/relationships/hyperlink" Target="https://www.sreality.cz/cs/v2/estates/1560695372" TargetMode="External"/><Relationship Id="rId3923" Type="http://schemas.openxmlformats.org/officeDocument/2006/relationships/hyperlink" Target="https://www.sreality.cz/cs/v2/estates/1715589964" TargetMode="External"/><Relationship Id="rId12073" Type="http://schemas.openxmlformats.org/officeDocument/2006/relationships/hyperlink" Target="https://www.sreality.cz/cs/v2/estates/3550933836" TargetMode="External"/><Relationship Id="rId3926" Type="http://schemas.openxmlformats.org/officeDocument/2006/relationships/hyperlink" Target="https://www.sreality.cz/cs/v2/estates/2954224460" TargetMode="External"/><Relationship Id="rId12072" Type="http://schemas.openxmlformats.org/officeDocument/2006/relationships/hyperlink" Target="https://www.sreality.cz/cs/v2/estates/206914124" TargetMode="External"/><Relationship Id="rId3925" Type="http://schemas.openxmlformats.org/officeDocument/2006/relationships/hyperlink" Target="https://www.sreality.cz/cs/v2/estates/1830613836" TargetMode="External"/><Relationship Id="rId12071" Type="http://schemas.openxmlformats.org/officeDocument/2006/relationships/hyperlink" Target="https://www.sreality.cz/cs/v2/estates/901182284" TargetMode="External"/><Relationship Id="rId3928" Type="http://schemas.openxmlformats.org/officeDocument/2006/relationships/hyperlink" Target="https://www.sreality.cz/cs/v2/estates/581173836" TargetMode="External"/><Relationship Id="rId3927" Type="http://schemas.openxmlformats.org/officeDocument/2006/relationships/hyperlink" Target="https://www.sreality.cz/cs/v2/estates/658625356" TargetMode="External"/><Relationship Id="rId3929" Type="http://schemas.openxmlformats.org/officeDocument/2006/relationships/hyperlink" Target="https://www.sreality.cz/cs/v2/estates/592007756" TargetMode="External"/><Relationship Id="rId12067" Type="http://schemas.openxmlformats.org/officeDocument/2006/relationships/hyperlink" Target="https://www.sreality.cz/cs/v2/estates/669156172" TargetMode="External"/><Relationship Id="rId13398" Type="http://schemas.openxmlformats.org/officeDocument/2006/relationships/hyperlink" Target="https://www.sreality.cz/cs/v2/estates/3375231564" TargetMode="External"/><Relationship Id="rId12066" Type="http://schemas.openxmlformats.org/officeDocument/2006/relationships/hyperlink" Target="https://www.sreality.cz/cs/v2/estates/364827212" TargetMode="External"/><Relationship Id="rId13397" Type="http://schemas.openxmlformats.org/officeDocument/2006/relationships/hyperlink" Target="https://www.sreality.cz/cs/v2/estates/3106886220" TargetMode="External"/><Relationship Id="rId12065" Type="http://schemas.openxmlformats.org/officeDocument/2006/relationships/hyperlink" Target="https://www.sreality.cz/cs/v2/estates/92336716" TargetMode="External"/><Relationship Id="rId13396" Type="http://schemas.openxmlformats.org/officeDocument/2006/relationships/hyperlink" Target="https://www.sreality.cz/cs/v2/estates/3363566412" TargetMode="External"/><Relationship Id="rId12064" Type="http://schemas.openxmlformats.org/officeDocument/2006/relationships/hyperlink" Target="https://www.sreality.cz/cs/v2/estates/461747020" TargetMode="External"/><Relationship Id="rId13395" Type="http://schemas.openxmlformats.org/officeDocument/2006/relationships/hyperlink" Target="https://www.sreality.cz/cs/v2/estates/3044971340" TargetMode="External"/><Relationship Id="rId12069" Type="http://schemas.openxmlformats.org/officeDocument/2006/relationships/hyperlink" Target="https://www.sreality.cz/cs/v2/estates/3810136652" TargetMode="External"/><Relationship Id="rId12068" Type="http://schemas.openxmlformats.org/officeDocument/2006/relationships/hyperlink" Target="https://www.sreality.cz/cs/v2/estates/1460962124" TargetMode="External"/><Relationship Id="rId13399" Type="http://schemas.openxmlformats.org/officeDocument/2006/relationships/hyperlink" Target="https://www.sreality.cz/cs/v2/estates/2061218636" TargetMode="External"/><Relationship Id="rId12099" Type="http://schemas.openxmlformats.org/officeDocument/2006/relationships/hyperlink" Target="https://www.sreality.cz/cs/v2/estates/3471242060" TargetMode="External"/><Relationship Id="rId12098" Type="http://schemas.openxmlformats.org/officeDocument/2006/relationships/hyperlink" Target="https://www.sreality.cz/cs/v2/estates/2127491660" TargetMode="External"/><Relationship Id="rId12097" Type="http://schemas.openxmlformats.org/officeDocument/2006/relationships/hyperlink" Target="https://www.sreality.cz/cs/v2/estates/1082757964" TargetMode="External"/><Relationship Id="rId1334" Type="http://schemas.openxmlformats.org/officeDocument/2006/relationships/hyperlink" Target="https://www.sreality.cz/cs/v2/estates/1174528844" TargetMode="External"/><Relationship Id="rId2665" Type="http://schemas.openxmlformats.org/officeDocument/2006/relationships/hyperlink" Target="https://www.sreality.cz/cs/v2/estates/1873077068" TargetMode="External"/><Relationship Id="rId3997" Type="http://schemas.openxmlformats.org/officeDocument/2006/relationships/hyperlink" Target="https://www.sreality.cz/cs/v2/estates/1656329036" TargetMode="External"/><Relationship Id="rId1335" Type="http://schemas.openxmlformats.org/officeDocument/2006/relationships/hyperlink" Target="https://www.sreality.cz/cs/v2/estates/849859404" TargetMode="External"/><Relationship Id="rId2666" Type="http://schemas.openxmlformats.org/officeDocument/2006/relationships/hyperlink" Target="https://www.sreality.cz/cs/v2/estates/655995724" TargetMode="External"/><Relationship Id="rId3996" Type="http://schemas.openxmlformats.org/officeDocument/2006/relationships/hyperlink" Target="https://www.sreality.cz/cs/v2/estates/1975096140" TargetMode="External"/><Relationship Id="rId1336" Type="http://schemas.openxmlformats.org/officeDocument/2006/relationships/hyperlink" Target="https://www.sreality.cz/cs/v2/estates/1184195148" TargetMode="External"/><Relationship Id="rId2667" Type="http://schemas.openxmlformats.org/officeDocument/2006/relationships/hyperlink" Target="https://www.sreality.cz/cs/v2/estates/376717900" TargetMode="External"/><Relationship Id="rId3999" Type="http://schemas.openxmlformats.org/officeDocument/2006/relationships/hyperlink" Target="https://www.sreality.cz/cs/v2/estates/3671253836" TargetMode="External"/><Relationship Id="rId1337" Type="http://schemas.openxmlformats.org/officeDocument/2006/relationships/hyperlink" Target="https://www.sreality.cz/cs/v2/estates/124482124" TargetMode="External"/><Relationship Id="rId2668" Type="http://schemas.openxmlformats.org/officeDocument/2006/relationships/hyperlink" Target="https://www.sreality.cz/cs/v2/estates/1036214860" TargetMode="External"/><Relationship Id="rId3998" Type="http://schemas.openxmlformats.org/officeDocument/2006/relationships/hyperlink" Target="https://www.sreality.cz/cs/v2/estates/2841760588" TargetMode="External"/><Relationship Id="rId14780" Type="http://schemas.openxmlformats.org/officeDocument/2006/relationships/hyperlink" Target="https://www.sreality.cz/cs/v2/estates/1610134348" TargetMode="External"/><Relationship Id="rId1338" Type="http://schemas.openxmlformats.org/officeDocument/2006/relationships/hyperlink" Target="https://www.sreality.cz/cs/v2/estates/3530220364" TargetMode="External"/><Relationship Id="rId2669" Type="http://schemas.openxmlformats.org/officeDocument/2006/relationships/hyperlink" Target="https://www.sreality.cz/cs/v2/estates/1983144524" TargetMode="External"/><Relationship Id="rId1339" Type="http://schemas.openxmlformats.org/officeDocument/2006/relationships/hyperlink" Target="https://www.sreality.cz/cs/v2/estates/1847480908" TargetMode="External"/><Relationship Id="rId12119" Type="http://schemas.openxmlformats.org/officeDocument/2006/relationships/hyperlink" Target="https://www.sreality.cz/cs/v2/estates/1027011404" TargetMode="External"/><Relationship Id="rId12118" Type="http://schemas.openxmlformats.org/officeDocument/2006/relationships/hyperlink" Target="https://www.sreality.cz/cs/v2/estates/1228337996" TargetMode="External"/><Relationship Id="rId13449" Type="http://schemas.openxmlformats.org/officeDocument/2006/relationships/hyperlink" Target="https://www.sreality.cz/cs/v2/estates/1912898380" TargetMode="External"/><Relationship Id="rId12117" Type="http://schemas.openxmlformats.org/officeDocument/2006/relationships/hyperlink" Target="https://www.sreality.cz/cs/v2/estates/4067861324" TargetMode="External"/><Relationship Id="rId13448" Type="http://schemas.openxmlformats.org/officeDocument/2006/relationships/hyperlink" Target="https://www.sreality.cz/cs/v2/estates/570721100" TargetMode="External"/><Relationship Id="rId12116" Type="http://schemas.openxmlformats.org/officeDocument/2006/relationships/hyperlink" Target="https://www.sreality.cz/cs/v2/estates/654766924" TargetMode="External"/><Relationship Id="rId13447" Type="http://schemas.openxmlformats.org/officeDocument/2006/relationships/hyperlink" Target="https://www.sreality.cz/cs/v2/estates/1829012300" TargetMode="External"/><Relationship Id="rId14778" Type="http://schemas.openxmlformats.org/officeDocument/2006/relationships/hyperlink" Target="https://www.sreality.cz/cs/v2/estates/3139794252" TargetMode="External"/><Relationship Id="rId14779" Type="http://schemas.openxmlformats.org/officeDocument/2006/relationships/hyperlink" Target="https://www.sreality.cz/cs/v2/estates/409772876" TargetMode="External"/><Relationship Id="rId12111" Type="http://schemas.openxmlformats.org/officeDocument/2006/relationships/hyperlink" Target="https://www.sreality.cz/cs/v2/estates/459060044" TargetMode="External"/><Relationship Id="rId13442" Type="http://schemas.openxmlformats.org/officeDocument/2006/relationships/hyperlink" Target="https://www.sreality.cz/cs/v2/estates/3222569804" TargetMode="External"/><Relationship Id="rId14774" Type="http://schemas.openxmlformats.org/officeDocument/2006/relationships/hyperlink" Target="https://www.sreality.cz/cs/v2/estates/364942156" TargetMode="External"/><Relationship Id="rId12110" Type="http://schemas.openxmlformats.org/officeDocument/2006/relationships/hyperlink" Target="https://www.sreality.cz/cs/v2/estates/2148987724" TargetMode="External"/><Relationship Id="rId13441" Type="http://schemas.openxmlformats.org/officeDocument/2006/relationships/hyperlink" Target="https://www.sreality.cz/cs/v2/estates/1276412748" TargetMode="External"/><Relationship Id="rId14775" Type="http://schemas.openxmlformats.org/officeDocument/2006/relationships/hyperlink" Target="https://www.sreality.cz/cs/v2/estates/1005622092" TargetMode="External"/><Relationship Id="rId3991" Type="http://schemas.openxmlformats.org/officeDocument/2006/relationships/hyperlink" Target="https://www.sreality.cz/cs/v2/estates/1022190156" TargetMode="External"/><Relationship Id="rId13440" Type="http://schemas.openxmlformats.org/officeDocument/2006/relationships/hyperlink" Target="https://www.sreality.cz/cs/v2/estates/2920579916" TargetMode="External"/><Relationship Id="rId14776" Type="http://schemas.openxmlformats.org/officeDocument/2006/relationships/hyperlink" Target="https://www.sreality.cz/cs/v2/estates/2397082444" TargetMode="External"/><Relationship Id="rId2660" Type="http://schemas.openxmlformats.org/officeDocument/2006/relationships/hyperlink" Target="https://www.sreality.cz/cs/v2/estates/2130022988" TargetMode="External"/><Relationship Id="rId3990" Type="http://schemas.openxmlformats.org/officeDocument/2006/relationships/hyperlink" Target="https://www.sreality.cz/cs/v2/estates/908395084" TargetMode="External"/><Relationship Id="rId14777" Type="http://schemas.openxmlformats.org/officeDocument/2006/relationships/hyperlink" Target="https://www.sreality.cz/cs/v2/estates/2798518860" TargetMode="External"/><Relationship Id="rId1330" Type="http://schemas.openxmlformats.org/officeDocument/2006/relationships/hyperlink" Target="https://www.sreality.cz/cs/v2/estates/1604834124" TargetMode="External"/><Relationship Id="rId2661" Type="http://schemas.openxmlformats.org/officeDocument/2006/relationships/hyperlink" Target="https://www.sreality.cz/cs/v2/estates/2590696268" TargetMode="External"/><Relationship Id="rId3993" Type="http://schemas.openxmlformats.org/officeDocument/2006/relationships/hyperlink" Target="https://www.sreality.cz/cs/v2/estates/3483738956" TargetMode="External"/><Relationship Id="rId12115" Type="http://schemas.openxmlformats.org/officeDocument/2006/relationships/hyperlink" Target="https://www.sreality.cz/cs/v2/estates/1074197324" TargetMode="External"/><Relationship Id="rId13446" Type="http://schemas.openxmlformats.org/officeDocument/2006/relationships/hyperlink" Target="https://www.sreality.cz/cs/v2/estates/2352251724" TargetMode="External"/><Relationship Id="rId14770" Type="http://schemas.openxmlformats.org/officeDocument/2006/relationships/hyperlink" Target="https://www.sreality.cz/cs/v2/estates/2311099212" TargetMode="External"/><Relationship Id="rId1331" Type="http://schemas.openxmlformats.org/officeDocument/2006/relationships/hyperlink" Target="https://www.sreality.cz/cs/v2/estates/1209066316" TargetMode="External"/><Relationship Id="rId2662" Type="http://schemas.openxmlformats.org/officeDocument/2006/relationships/hyperlink" Target="https://www.sreality.cz/cs/v2/estates/3736314700" TargetMode="External"/><Relationship Id="rId3992" Type="http://schemas.openxmlformats.org/officeDocument/2006/relationships/hyperlink" Target="https://www.sreality.cz/cs/v2/estates/2191012428" TargetMode="External"/><Relationship Id="rId12114" Type="http://schemas.openxmlformats.org/officeDocument/2006/relationships/hyperlink" Target="https://www.sreality.cz/cs/v2/estates/3003577164" TargetMode="External"/><Relationship Id="rId13445" Type="http://schemas.openxmlformats.org/officeDocument/2006/relationships/hyperlink" Target="https://www.sreality.cz/cs/v2/estates/453280588" TargetMode="External"/><Relationship Id="rId14771" Type="http://schemas.openxmlformats.org/officeDocument/2006/relationships/hyperlink" Target="https://www.sreality.cz/cs/v2/estates/4290810700" TargetMode="External"/><Relationship Id="rId1332" Type="http://schemas.openxmlformats.org/officeDocument/2006/relationships/hyperlink" Target="https://www.sreality.cz/cs/v2/estates/3205161804" TargetMode="External"/><Relationship Id="rId2663" Type="http://schemas.openxmlformats.org/officeDocument/2006/relationships/hyperlink" Target="https://www.sreality.cz/cs/v2/estates/233886540" TargetMode="External"/><Relationship Id="rId3995" Type="http://schemas.openxmlformats.org/officeDocument/2006/relationships/hyperlink" Target="https://www.sreality.cz/cs/v2/estates/2431157068" TargetMode="External"/><Relationship Id="rId12113" Type="http://schemas.openxmlformats.org/officeDocument/2006/relationships/hyperlink" Target="https://www.sreality.cz/cs/v2/estates/1667535692" TargetMode="External"/><Relationship Id="rId13444" Type="http://schemas.openxmlformats.org/officeDocument/2006/relationships/hyperlink" Target="https://www.sreality.cz/cs/v2/estates/2852422476" TargetMode="External"/><Relationship Id="rId14772" Type="http://schemas.openxmlformats.org/officeDocument/2006/relationships/hyperlink" Target="https://www.sreality.cz/cs/v2/estates/2093523788" TargetMode="External"/><Relationship Id="rId1333" Type="http://schemas.openxmlformats.org/officeDocument/2006/relationships/hyperlink" Target="https://www.sreality.cz/cs/v2/estates/2108150604" TargetMode="External"/><Relationship Id="rId2664" Type="http://schemas.openxmlformats.org/officeDocument/2006/relationships/hyperlink" Target="https://www.sreality.cz/cs/v2/estates/1165853516" TargetMode="External"/><Relationship Id="rId3994" Type="http://schemas.openxmlformats.org/officeDocument/2006/relationships/hyperlink" Target="https://www.sreality.cz/cs/v2/estates/139252556" TargetMode="External"/><Relationship Id="rId12112" Type="http://schemas.openxmlformats.org/officeDocument/2006/relationships/hyperlink" Target="https://www.sreality.cz/cs/v2/estates/3007218252" TargetMode="External"/><Relationship Id="rId13443" Type="http://schemas.openxmlformats.org/officeDocument/2006/relationships/hyperlink" Target="https://www.sreality.cz/cs/v2/estates/4145316684" TargetMode="External"/><Relationship Id="rId14773" Type="http://schemas.openxmlformats.org/officeDocument/2006/relationships/hyperlink" Target="https://www.sreality.cz/cs/v2/estates/1421906764" TargetMode="External"/><Relationship Id="rId1323" Type="http://schemas.openxmlformats.org/officeDocument/2006/relationships/hyperlink" Target="https://www.sreality.cz/cs/v2/estates/2319794764" TargetMode="External"/><Relationship Id="rId2654" Type="http://schemas.openxmlformats.org/officeDocument/2006/relationships/hyperlink" Target="https://www.sreality.cz/cs/v2/estates/898425676" TargetMode="External"/><Relationship Id="rId3986" Type="http://schemas.openxmlformats.org/officeDocument/2006/relationships/hyperlink" Target="https://www.sreality.cz/cs/v2/estates/2141205068" TargetMode="External"/><Relationship Id="rId1324" Type="http://schemas.openxmlformats.org/officeDocument/2006/relationships/hyperlink" Target="https://www.sreality.cz/cs/v2/estates/2551755596" TargetMode="External"/><Relationship Id="rId2655" Type="http://schemas.openxmlformats.org/officeDocument/2006/relationships/hyperlink" Target="https://www.sreality.cz/cs/v2/estates/2641351500" TargetMode="External"/><Relationship Id="rId3985" Type="http://schemas.openxmlformats.org/officeDocument/2006/relationships/hyperlink" Target="https://www.sreality.cz/cs/v2/estates/1909502796" TargetMode="External"/><Relationship Id="rId1325" Type="http://schemas.openxmlformats.org/officeDocument/2006/relationships/hyperlink" Target="https://www.sreality.cz/cs/v2/estates/3230262092" TargetMode="External"/><Relationship Id="rId2656" Type="http://schemas.openxmlformats.org/officeDocument/2006/relationships/hyperlink" Target="https://www.sreality.cz/cs/v2/estates/3471889228" TargetMode="External"/><Relationship Id="rId3988" Type="http://schemas.openxmlformats.org/officeDocument/2006/relationships/hyperlink" Target="https://www.sreality.cz/cs/v2/estates/677499724" TargetMode="External"/><Relationship Id="rId14790" Type="http://schemas.openxmlformats.org/officeDocument/2006/relationships/hyperlink" Target="https://www.sreality.cz/cs/v2/estates/2084033356" TargetMode="External"/><Relationship Id="rId1326" Type="http://schemas.openxmlformats.org/officeDocument/2006/relationships/hyperlink" Target="https://www.sreality.cz/cs/v2/estates/2309477196" TargetMode="External"/><Relationship Id="rId2657" Type="http://schemas.openxmlformats.org/officeDocument/2006/relationships/hyperlink" Target="https://www.sreality.cz/cs/v2/estates/2157413196" TargetMode="External"/><Relationship Id="rId3987" Type="http://schemas.openxmlformats.org/officeDocument/2006/relationships/hyperlink" Target="https://www.sreality.cz/cs/v2/estates/3051188812" TargetMode="External"/><Relationship Id="rId14791" Type="http://schemas.openxmlformats.org/officeDocument/2006/relationships/hyperlink" Target="https://www.sreality.cz/cs/v2/estates/2232456012" TargetMode="External"/><Relationship Id="rId1327" Type="http://schemas.openxmlformats.org/officeDocument/2006/relationships/hyperlink" Target="https://www.sreality.cz/cs/v2/estates/2661798732" TargetMode="External"/><Relationship Id="rId2658" Type="http://schemas.openxmlformats.org/officeDocument/2006/relationships/hyperlink" Target="https://www.sreality.cz/cs/v2/estates/2642146124" TargetMode="External"/><Relationship Id="rId13460" Type="http://schemas.openxmlformats.org/officeDocument/2006/relationships/hyperlink" Target="https://www.sreality.cz/cs/v2/estates/4293165900" TargetMode="External"/><Relationship Id="rId1328" Type="http://schemas.openxmlformats.org/officeDocument/2006/relationships/hyperlink" Target="https://www.sreality.cz/cs/v2/estates/3418653516" TargetMode="External"/><Relationship Id="rId2659" Type="http://schemas.openxmlformats.org/officeDocument/2006/relationships/hyperlink" Target="https://www.sreality.cz/cs/v2/estates/1288718156" TargetMode="External"/><Relationship Id="rId3989" Type="http://schemas.openxmlformats.org/officeDocument/2006/relationships/hyperlink" Target="https://www.sreality.cz/cs/v2/estates/983294796" TargetMode="External"/><Relationship Id="rId1329" Type="http://schemas.openxmlformats.org/officeDocument/2006/relationships/hyperlink" Target="https://www.sreality.cz/cs/v2/estates/3635516236" TargetMode="External"/><Relationship Id="rId12129" Type="http://schemas.openxmlformats.org/officeDocument/2006/relationships/hyperlink" Target="https://www.sreality.cz/cs/v2/estates/556200780" TargetMode="External"/><Relationship Id="rId12128" Type="http://schemas.openxmlformats.org/officeDocument/2006/relationships/hyperlink" Target="https://www.sreality.cz/cs/v2/estates/270988108" TargetMode="External"/><Relationship Id="rId13459" Type="http://schemas.openxmlformats.org/officeDocument/2006/relationships/hyperlink" Target="https://www.sreality.cz/cs/v2/estates/2042921804" TargetMode="External"/><Relationship Id="rId12127" Type="http://schemas.openxmlformats.org/officeDocument/2006/relationships/hyperlink" Target="https://www.sreality.cz/cs/v2/estates/2594243148" TargetMode="External"/><Relationship Id="rId13458" Type="http://schemas.openxmlformats.org/officeDocument/2006/relationships/hyperlink" Target="https://www.sreality.cz/cs/v2/estates/1141146444" TargetMode="External"/><Relationship Id="rId14789" Type="http://schemas.openxmlformats.org/officeDocument/2006/relationships/hyperlink" Target="https://www.sreality.cz/cs/v2/estates/68195148" TargetMode="External"/><Relationship Id="rId12122" Type="http://schemas.openxmlformats.org/officeDocument/2006/relationships/hyperlink" Target="https://www.sreality.cz/cs/v2/estates/1224168012" TargetMode="External"/><Relationship Id="rId13453" Type="http://schemas.openxmlformats.org/officeDocument/2006/relationships/hyperlink" Target="https://www.sreality.cz/cs/v2/estates/2283901772" TargetMode="External"/><Relationship Id="rId14785" Type="http://schemas.openxmlformats.org/officeDocument/2006/relationships/hyperlink" Target="https://www.sreality.cz/cs/v2/estates/1146987340" TargetMode="External"/><Relationship Id="rId12121" Type="http://schemas.openxmlformats.org/officeDocument/2006/relationships/hyperlink" Target="https://www.sreality.cz/cs/v2/estates/2152899404" TargetMode="External"/><Relationship Id="rId13452" Type="http://schemas.openxmlformats.org/officeDocument/2006/relationships/hyperlink" Target="https://www.sreality.cz/cs/v2/estates/2093060940" TargetMode="External"/><Relationship Id="rId14786" Type="http://schemas.openxmlformats.org/officeDocument/2006/relationships/hyperlink" Target="https://www.sreality.cz/cs/v2/estates/1757258572" TargetMode="External"/><Relationship Id="rId3980" Type="http://schemas.openxmlformats.org/officeDocument/2006/relationships/hyperlink" Target="https://www.sreality.cz/cs/v2/estates/345412172" TargetMode="External"/><Relationship Id="rId12120" Type="http://schemas.openxmlformats.org/officeDocument/2006/relationships/hyperlink" Target="https://www.sreality.cz/cs/v2/estates/4211360332" TargetMode="External"/><Relationship Id="rId13451" Type="http://schemas.openxmlformats.org/officeDocument/2006/relationships/hyperlink" Target="https://www.sreality.cz/cs/v2/estates/1493275468" TargetMode="External"/><Relationship Id="rId14787" Type="http://schemas.openxmlformats.org/officeDocument/2006/relationships/hyperlink" Target="https://www.sreality.cz/cs/v2/estates/2556273484" TargetMode="External"/><Relationship Id="rId13450" Type="http://schemas.openxmlformats.org/officeDocument/2006/relationships/hyperlink" Target="https://www.sreality.cz/cs/v2/estates/3574641484" TargetMode="External"/><Relationship Id="rId14788" Type="http://schemas.openxmlformats.org/officeDocument/2006/relationships/hyperlink" Target="https://www.sreality.cz/cs/v2/estates/1713410892" TargetMode="External"/><Relationship Id="rId2650" Type="http://schemas.openxmlformats.org/officeDocument/2006/relationships/hyperlink" Target="https://www.sreality.cz/cs/v2/estates/532280140" TargetMode="External"/><Relationship Id="rId3982" Type="http://schemas.openxmlformats.org/officeDocument/2006/relationships/hyperlink" Target="https://www.sreality.cz/cs/v2/estates/3839681100" TargetMode="External"/><Relationship Id="rId12126" Type="http://schemas.openxmlformats.org/officeDocument/2006/relationships/hyperlink" Target="https://www.sreality.cz/cs/v2/estates/3471364684" TargetMode="External"/><Relationship Id="rId13457" Type="http://schemas.openxmlformats.org/officeDocument/2006/relationships/hyperlink" Target="https://www.sreality.cz/cs/v2/estates/1718239820" TargetMode="External"/><Relationship Id="rId14781" Type="http://schemas.openxmlformats.org/officeDocument/2006/relationships/hyperlink" Target="https://www.sreality.cz/cs/v2/estates/1660003148" TargetMode="External"/><Relationship Id="rId1320" Type="http://schemas.openxmlformats.org/officeDocument/2006/relationships/hyperlink" Target="https://www.sreality.cz/cs/v2/estates/2812801868" TargetMode="External"/><Relationship Id="rId2651" Type="http://schemas.openxmlformats.org/officeDocument/2006/relationships/hyperlink" Target="https://www.sreality.cz/cs/v2/estates/3647726412" TargetMode="External"/><Relationship Id="rId3981" Type="http://schemas.openxmlformats.org/officeDocument/2006/relationships/hyperlink" Target="https://www.sreality.cz/cs/v2/estates/3102405452" TargetMode="External"/><Relationship Id="rId12125" Type="http://schemas.openxmlformats.org/officeDocument/2006/relationships/hyperlink" Target="https://www.sreality.cz/cs/v2/estates/2590020428" TargetMode="External"/><Relationship Id="rId13456" Type="http://schemas.openxmlformats.org/officeDocument/2006/relationships/hyperlink" Target="https://www.sreality.cz/cs/v2/estates/4126163532" TargetMode="External"/><Relationship Id="rId14782" Type="http://schemas.openxmlformats.org/officeDocument/2006/relationships/hyperlink" Target="https://www.sreality.cz/cs/v2/estates/787452748" TargetMode="External"/><Relationship Id="rId1321" Type="http://schemas.openxmlformats.org/officeDocument/2006/relationships/hyperlink" Target="https://www.sreality.cz/cs/v2/estates/3953644364" TargetMode="External"/><Relationship Id="rId2652" Type="http://schemas.openxmlformats.org/officeDocument/2006/relationships/hyperlink" Target="https://www.sreality.cz/cs/v2/estates/3922256716" TargetMode="External"/><Relationship Id="rId3984" Type="http://schemas.openxmlformats.org/officeDocument/2006/relationships/hyperlink" Target="https://www.sreality.cz/cs/v2/estates/330621516" TargetMode="External"/><Relationship Id="rId12124" Type="http://schemas.openxmlformats.org/officeDocument/2006/relationships/hyperlink" Target="https://www.sreality.cz/cs/v2/estates/1495724876" TargetMode="External"/><Relationship Id="rId13455" Type="http://schemas.openxmlformats.org/officeDocument/2006/relationships/hyperlink" Target="https://www.sreality.cz/cs/v2/estates/2565096012" TargetMode="External"/><Relationship Id="rId14783" Type="http://schemas.openxmlformats.org/officeDocument/2006/relationships/hyperlink" Target="https://www.sreality.cz/cs/v2/estates/4043596364" TargetMode="External"/><Relationship Id="rId1322" Type="http://schemas.openxmlformats.org/officeDocument/2006/relationships/hyperlink" Target="https://www.sreality.cz/cs/v2/estates/1009877836" TargetMode="External"/><Relationship Id="rId2653" Type="http://schemas.openxmlformats.org/officeDocument/2006/relationships/hyperlink" Target="https://www.sreality.cz/cs/v2/estates/1100866380" TargetMode="External"/><Relationship Id="rId3983" Type="http://schemas.openxmlformats.org/officeDocument/2006/relationships/hyperlink" Target="https://www.sreality.cz/cs/v2/estates/597074764" TargetMode="External"/><Relationship Id="rId12123" Type="http://schemas.openxmlformats.org/officeDocument/2006/relationships/hyperlink" Target="https://www.sreality.cz/cs/v2/estates/4196856652" TargetMode="External"/><Relationship Id="rId13454" Type="http://schemas.openxmlformats.org/officeDocument/2006/relationships/hyperlink" Target="https://www.sreality.cz/cs/v2/estates/2952893260" TargetMode="External"/><Relationship Id="rId14784" Type="http://schemas.openxmlformats.org/officeDocument/2006/relationships/hyperlink" Target="https://www.sreality.cz/cs/v2/estates/4080046924" TargetMode="External"/><Relationship Id="rId1356" Type="http://schemas.openxmlformats.org/officeDocument/2006/relationships/hyperlink" Target="https://www.sreality.cz/cs/v2/estates/883413836" TargetMode="External"/><Relationship Id="rId2687" Type="http://schemas.openxmlformats.org/officeDocument/2006/relationships/hyperlink" Target="https://www.sreality.cz/cs/v2/estates/2075775820" TargetMode="External"/><Relationship Id="rId1357" Type="http://schemas.openxmlformats.org/officeDocument/2006/relationships/hyperlink" Target="https://www.sreality.cz/cs/v2/estates/1927078732" TargetMode="External"/><Relationship Id="rId2688" Type="http://schemas.openxmlformats.org/officeDocument/2006/relationships/hyperlink" Target="https://www.sreality.cz/cs/v2/estates/833073996" TargetMode="External"/><Relationship Id="rId1358" Type="http://schemas.openxmlformats.org/officeDocument/2006/relationships/hyperlink" Target="https://www.sreality.cz/cs/v2/estates/3092374348" TargetMode="External"/><Relationship Id="rId2689" Type="http://schemas.openxmlformats.org/officeDocument/2006/relationships/hyperlink" Target="https://www.sreality.cz/cs/v2/estates/513360460" TargetMode="External"/><Relationship Id="rId1359" Type="http://schemas.openxmlformats.org/officeDocument/2006/relationships/hyperlink" Target="https://www.sreality.cz/cs/v2/estates/3474846540" TargetMode="External"/><Relationship Id="rId13428" Type="http://schemas.openxmlformats.org/officeDocument/2006/relationships/hyperlink" Target="https://www.sreality.cz/cs/v2/estates/4056908620" TargetMode="External"/><Relationship Id="rId13427" Type="http://schemas.openxmlformats.org/officeDocument/2006/relationships/hyperlink" Target="https://www.sreality.cz/cs/v2/estates/1639309900" TargetMode="External"/><Relationship Id="rId13426" Type="http://schemas.openxmlformats.org/officeDocument/2006/relationships/hyperlink" Target="https://www.sreality.cz/cs/v2/estates/2443477836" TargetMode="External"/><Relationship Id="rId13425" Type="http://schemas.openxmlformats.org/officeDocument/2006/relationships/hyperlink" Target="https://www.sreality.cz/cs/v2/estates/2158265164" TargetMode="External"/><Relationship Id="rId14756" Type="http://schemas.openxmlformats.org/officeDocument/2006/relationships/hyperlink" Target="https://www.sreality.cz/cs/v2/estates/1311269452" TargetMode="External"/><Relationship Id="rId14757" Type="http://schemas.openxmlformats.org/officeDocument/2006/relationships/hyperlink" Target="https://www.sreality.cz/cs/v2/estates/142766668" TargetMode="External"/><Relationship Id="rId14758" Type="http://schemas.openxmlformats.org/officeDocument/2006/relationships/hyperlink" Target="https://www.sreality.cz/cs/v2/estates/2236498508" TargetMode="External"/><Relationship Id="rId13429" Type="http://schemas.openxmlformats.org/officeDocument/2006/relationships/hyperlink" Target="https://www.sreality.cz/cs/v2/estates/4129010508" TargetMode="External"/><Relationship Id="rId14759" Type="http://schemas.openxmlformats.org/officeDocument/2006/relationships/hyperlink" Target="https://www.sreality.cz/cs/v2/estates/814781260" TargetMode="External"/><Relationship Id="rId13420" Type="http://schemas.openxmlformats.org/officeDocument/2006/relationships/hyperlink" Target="https://www.sreality.cz/cs/v2/estates/2043703884" TargetMode="External"/><Relationship Id="rId14752" Type="http://schemas.openxmlformats.org/officeDocument/2006/relationships/hyperlink" Target="https://www.sreality.cz/cs/v2/estates/866751308" TargetMode="External"/><Relationship Id="rId2680" Type="http://schemas.openxmlformats.org/officeDocument/2006/relationships/hyperlink" Target="https://www.sreality.cz/cs/v2/estates/3606844748" TargetMode="External"/><Relationship Id="rId14753" Type="http://schemas.openxmlformats.org/officeDocument/2006/relationships/hyperlink" Target="https://www.sreality.cz/cs/v2/estates/555553356" TargetMode="External"/><Relationship Id="rId1350" Type="http://schemas.openxmlformats.org/officeDocument/2006/relationships/hyperlink" Target="https://www.sreality.cz/cs/v2/estates/3714826828" TargetMode="External"/><Relationship Id="rId2681" Type="http://schemas.openxmlformats.org/officeDocument/2006/relationships/hyperlink" Target="https://www.sreality.cz/cs/v2/estates/2966057548" TargetMode="External"/><Relationship Id="rId14754" Type="http://schemas.openxmlformats.org/officeDocument/2006/relationships/hyperlink" Target="https://www.sreality.cz/cs/v2/estates/2640810828" TargetMode="External"/><Relationship Id="rId1351" Type="http://schemas.openxmlformats.org/officeDocument/2006/relationships/hyperlink" Target="https://www.sreality.cz/cs/v2/estates/4182676300" TargetMode="External"/><Relationship Id="rId2682" Type="http://schemas.openxmlformats.org/officeDocument/2006/relationships/hyperlink" Target="https://www.sreality.cz/cs/v2/estates/3893420876" TargetMode="External"/><Relationship Id="rId14755" Type="http://schemas.openxmlformats.org/officeDocument/2006/relationships/hyperlink" Target="https://www.sreality.cz/cs/v2/estates/543658828" TargetMode="External"/><Relationship Id="rId1352" Type="http://schemas.openxmlformats.org/officeDocument/2006/relationships/hyperlink" Target="https://www.sreality.cz/cs/v2/estates/2279510860" TargetMode="External"/><Relationship Id="rId2683" Type="http://schemas.openxmlformats.org/officeDocument/2006/relationships/hyperlink" Target="https://www.sreality.cz/cs/v2/estates/2101334860" TargetMode="External"/><Relationship Id="rId13424" Type="http://schemas.openxmlformats.org/officeDocument/2006/relationships/hyperlink" Target="https://www.sreality.cz/cs/v2/estates/4210192972" TargetMode="External"/><Relationship Id="rId1353" Type="http://schemas.openxmlformats.org/officeDocument/2006/relationships/hyperlink" Target="https://www.sreality.cz/cs/v2/estates/1607770956" TargetMode="External"/><Relationship Id="rId2684" Type="http://schemas.openxmlformats.org/officeDocument/2006/relationships/hyperlink" Target="https://www.sreality.cz/cs/v2/estates/580539724" TargetMode="External"/><Relationship Id="rId13423" Type="http://schemas.openxmlformats.org/officeDocument/2006/relationships/hyperlink" Target="https://www.sreality.cz/cs/v2/estates/3997188684" TargetMode="External"/><Relationship Id="rId1354" Type="http://schemas.openxmlformats.org/officeDocument/2006/relationships/hyperlink" Target="https://www.sreality.cz/cs/v2/estates/1202180940" TargetMode="External"/><Relationship Id="rId2685" Type="http://schemas.openxmlformats.org/officeDocument/2006/relationships/hyperlink" Target="https://www.sreality.cz/cs/v2/estates/2162639436" TargetMode="External"/><Relationship Id="rId13422" Type="http://schemas.openxmlformats.org/officeDocument/2006/relationships/hyperlink" Target="https://www.sreality.cz/cs/v2/estates/1451704908" TargetMode="External"/><Relationship Id="rId14750" Type="http://schemas.openxmlformats.org/officeDocument/2006/relationships/hyperlink" Target="https://www.sreality.cz/cs/v2/estates/2504495948" TargetMode="External"/><Relationship Id="rId1355" Type="http://schemas.openxmlformats.org/officeDocument/2006/relationships/hyperlink" Target="https://www.sreality.cz/cs/v2/estates/3789349708" TargetMode="External"/><Relationship Id="rId2686" Type="http://schemas.openxmlformats.org/officeDocument/2006/relationships/hyperlink" Target="https://www.sreality.cz/cs/v2/estates/4092019276" TargetMode="External"/><Relationship Id="rId13421" Type="http://schemas.openxmlformats.org/officeDocument/2006/relationships/hyperlink" Target="https://www.sreality.cz/cs/v2/estates/3198452556" TargetMode="External"/><Relationship Id="rId14751" Type="http://schemas.openxmlformats.org/officeDocument/2006/relationships/hyperlink" Target="https://www.sreality.cz/cs/v2/estates/3846673228" TargetMode="External"/><Relationship Id="rId1345" Type="http://schemas.openxmlformats.org/officeDocument/2006/relationships/hyperlink" Target="https://www.sreality.cz/cs/v2/estates/3570656076" TargetMode="External"/><Relationship Id="rId2676" Type="http://schemas.openxmlformats.org/officeDocument/2006/relationships/hyperlink" Target="https://www.sreality.cz/cs/v2/estates/2522506316" TargetMode="External"/><Relationship Id="rId1346" Type="http://schemas.openxmlformats.org/officeDocument/2006/relationships/hyperlink" Target="https://www.sreality.cz/cs/v2/estates/3550991180" TargetMode="External"/><Relationship Id="rId2677" Type="http://schemas.openxmlformats.org/officeDocument/2006/relationships/hyperlink" Target="https://www.sreality.cz/cs/v2/estates/269386316" TargetMode="External"/><Relationship Id="rId1347" Type="http://schemas.openxmlformats.org/officeDocument/2006/relationships/hyperlink" Target="https://www.sreality.cz/cs/v2/estates/604496716" TargetMode="External"/><Relationship Id="rId2678" Type="http://schemas.openxmlformats.org/officeDocument/2006/relationships/hyperlink" Target="https://www.sreality.cz/cs/v2/estates/2957357900" TargetMode="External"/><Relationship Id="rId1348" Type="http://schemas.openxmlformats.org/officeDocument/2006/relationships/hyperlink" Target="https://www.sreality.cz/cs/v2/estates/2299949644" TargetMode="External"/><Relationship Id="rId2679" Type="http://schemas.openxmlformats.org/officeDocument/2006/relationships/hyperlink" Target="https://www.sreality.cz/cs/v2/estates/2496701004" TargetMode="External"/><Relationship Id="rId1349" Type="http://schemas.openxmlformats.org/officeDocument/2006/relationships/hyperlink" Target="https://www.sreality.cz/cs/v2/estates/4054307660" TargetMode="External"/><Relationship Id="rId12108" Type="http://schemas.openxmlformats.org/officeDocument/2006/relationships/hyperlink" Target="https://www.sreality.cz/cs/v2/estates/3987096140" TargetMode="External"/><Relationship Id="rId13439" Type="http://schemas.openxmlformats.org/officeDocument/2006/relationships/hyperlink" Target="https://www.sreality.cz/cs/v2/estates/2176668236" TargetMode="External"/><Relationship Id="rId12107" Type="http://schemas.openxmlformats.org/officeDocument/2006/relationships/hyperlink" Target="https://www.sreality.cz/cs/v2/estates/1734837068" TargetMode="External"/><Relationship Id="rId13438" Type="http://schemas.openxmlformats.org/officeDocument/2006/relationships/hyperlink" Target="https://www.sreality.cz/cs/v2/estates/1776583500" TargetMode="External"/><Relationship Id="rId12106" Type="http://schemas.openxmlformats.org/officeDocument/2006/relationships/hyperlink" Target="https://www.sreality.cz/cs/v2/estates/4011258700" TargetMode="External"/><Relationship Id="rId13437" Type="http://schemas.openxmlformats.org/officeDocument/2006/relationships/hyperlink" Target="https://www.sreality.cz/cs/v2/estates/586449740" TargetMode="External"/><Relationship Id="rId12105" Type="http://schemas.openxmlformats.org/officeDocument/2006/relationships/hyperlink" Target="https://www.sreality.cz/cs/v2/estates/1846997836" TargetMode="External"/><Relationship Id="rId13436" Type="http://schemas.openxmlformats.org/officeDocument/2006/relationships/hyperlink" Target="https://www.sreality.cz/cs/v2/estates/1672721228" TargetMode="External"/><Relationship Id="rId14767" Type="http://schemas.openxmlformats.org/officeDocument/2006/relationships/hyperlink" Target="https://www.sreality.cz/cs/v2/estates/1080951372" TargetMode="External"/><Relationship Id="rId14768" Type="http://schemas.openxmlformats.org/officeDocument/2006/relationships/hyperlink" Target="https://www.sreality.cz/cs/v2/estates/3368063820" TargetMode="External"/><Relationship Id="rId14769" Type="http://schemas.openxmlformats.org/officeDocument/2006/relationships/hyperlink" Target="https://www.sreality.cz/cs/v2/estates/80106060" TargetMode="External"/><Relationship Id="rId12109" Type="http://schemas.openxmlformats.org/officeDocument/2006/relationships/hyperlink" Target="https://www.sreality.cz/cs/v2/estates/2438050636" TargetMode="External"/><Relationship Id="rId12100" Type="http://schemas.openxmlformats.org/officeDocument/2006/relationships/hyperlink" Target="https://www.sreality.cz/cs/v2/estates/66761548" TargetMode="External"/><Relationship Id="rId13431" Type="http://schemas.openxmlformats.org/officeDocument/2006/relationships/hyperlink" Target="https://www.sreality.cz/cs/v2/estates/491774796" TargetMode="External"/><Relationship Id="rId14763" Type="http://schemas.openxmlformats.org/officeDocument/2006/relationships/hyperlink" Target="https://www.sreality.cz/cs/v2/estates/3313537868" TargetMode="External"/><Relationship Id="rId13430" Type="http://schemas.openxmlformats.org/officeDocument/2006/relationships/hyperlink" Target="https://www.sreality.cz/cs/v2/estates/3462939212" TargetMode="External"/><Relationship Id="rId14764" Type="http://schemas.openxmlformats.org/officeDocument/2006/relationships/hyperlink" Target="https://www.sreality.cz/cs/v2/estates/1683399500" TargetMode="External"/><Relationship Id="rId2670" Type="http://schemas.openxmlformats.org/officeDocument/2006/relationships/hyperlink" Target="https://www.sreality.cz/cs/v2/estates/2419041100" TargetMode="External"/><Relationship Id="rId14765" Type="http://schemas.openxmlformats.org/officeDocument/2006/relationships/hyperlink" Target="https://www.sreality.cz/cs/v2/estates/530617164" TargetMode="External"/><Relationship Id="rId1340" Type="http://schemas.openxmlformats.org/officeDocument/2006/relationships/hyperlink" Target="https://www.sreality.cz/cs/v2/estates/883311180" TargetMode="External"/><Relationship Id="rId2671" Type="http://schemas.openxmlformats.org/officeDocument/2006/relationships/hyperlink" Target="https://www.sreality.cz/cs/v2/estates/3750715980" TargetMode="External"/><Relationship Id="rId14766" Type="http://schemas.openxmlformats.org/officeDocument/2006/relationships/hyperlink" Target="https://www.sreality.cz/cs/v2/estates/3030422348" TargetMode="External"/><Relationship Id="rId1341" Type="http://schemas.openxmlformats.org/officeDocument/2006/relationships/hyperlink" Target="https://www.sreality.cz/cs/v2/estates/1377477452" TargetMode="External"/><Relationship Id="rId2672" Type="http://schemas.openxmlformats.org/officeDocument/2006/relationships/hyperlink" Target="https://www.sreality.cz/cs/v2/estates/1945162572" TargetMode="External"/><Relationship Id="rId12104" Type="http://schemas.openxmlformats.org/officeDocument/2006/relationships/hyperlink" Target="https://www.sreality.cz/cs/v2/estates/2615136844" TargetMode="External"/><Relationship Id="rId13435" Type="http://schemas.openxmlformats.org/officeDocument/2006/relationships/hyperlink" Target="https://www.sreality.cz/cs/v2/estates/987570764" TargetMode="External"/><Relationship Id="rId1342" Type="http://schemas.openxmlformats.org/officeDocument/2006/relationships/hyperlink" Target="https://www.sreality.cz/cs/v2/estates/3865150284" TargetMode="External"/><Relationship Id="rId2673" Type="http://schemas.openxmlformats.org/officeDocument/2006/relationships/hyperlink" Target="https://www.sreality.cz/cs/v2/estates/727896908" TargetMode="External"/><Relationship Id="rId12103" Type="http://schemas.openxmlformats.org/officeDocument/2006/relationships/hyperlink" Target="https://www.sreality.cz/cs/v2/estates/3919835724" TargetMode="External"/><Relationship Id="rId13434" Type="http://schemas.openxmlformats.org/officeDocument/2006/relationships/hyperlink" Target="https://www.sreality.cz/cs/v2/estates/3604251468" TargetMode="External"/><Relationship Id="rId14760" Type="http://schemas.openxmlformats.org/officeDocument/2006/relationships/hyperlink" Target="https://www.sreality.cz/cs/v2/estates/3566244684" TargetMode="External"/><Relationship Id="rId1343" Type="http://schemas.openxmlformats.org/officeDocument/2006/relationships/hyperlink" Target="https://www.sreality.cz/cs/v2/estates/3014120268" TargetMode="External"/><Relationship Id="rId2674" Type="http://schemas.openxmlformats.org/officeDocument/2006/relationships/hyperlink" Target="https://www.sreality.cz/cs/v2/estates/266896204" TargetMode="External"/><Relationship Id="rId12102" Type="http://schemas.openxmlformats.org/officeDocument/2006/relationships/hyperlink" Target="https://www.sreality.cz/cs/v2/estates/3213750860" TargetMode="External"/><Relationship Id="rId13433" Type="http://schemas.openxmlformats.org/officeDocument/2006/relationships/hyperlink" Target="https://www.sreality.cz/cs/v2/estates/3111908172" TargetMode="External"/><Relationship Id="rId14761" Type="http://schemas.openxmlformats.org/officeDocument/2006/relationships/hyperlink" Target="https://www.sreality.cz/cs/v2/estates/796955468" TargetMode="External"/><Relationship Id="rId1344" Type="http://schemas.openxmlformats.org/officeDocument/2006/relationships/hyperlink" Target="https://www.sreality.cz/cs/v2/estates/3341595468" TargetMode="External"/><Relationship Id="rId2675" Type="http://schemas.openxmlformats.org/officeDocument/2006/relationships/hyperlink" Target="https://www.sreality.cz/cs/v2/estates/1671448140" TargetMode="External"/><Relationship Id="rId12101" Type="http://schemas.openxmlformats.org/officeDocument/2006/relationships/hyperlink" Target="https://www.sreality.cz/cs/v2/estates/317125452" TargetMode="External"/><Relationship Id="rId13432" Type="http://schemas.openxmlformats.org/officeDocument/2006/relationships/hyperlink" Target="https://www.sreality.cz/cs/v2/estates/3045360460" TargetMode="External"/><Relationship Id="rId14762" Type="http://schemas.openxmlformats.org/officeDocument/2006/relationships/hyperlink" Target="https://www.sreality.cz/cs/v2/estates/4236284748" TargetMode="External"/><Relationship Id="rId2621" Type="http://schemas.openxmlformats.org/officeDocument/2006/relationships/hyperlink" Target="https://www.sreality.cz/cs/v2/estates/1618731852" TargetMode="External"/><Relationship Id="rId3953" Type="http://schemas.openxmlformats.org/officeDocument/2006/relationships/hyperlink" Target="https://www.sreality.cz/cs/v2/estates/812766028" TargetMode="External"/><Relationship Id="rId2622" Type="http://schemas.openxmlformats.org/officeDocument/2006/relationships/hyperlink" Target="https://www.sreality.cz/cs/v2/estates/3078607692" TargetMode="External"/><Relationship Id="rId3952" Type="http://schemas.openxmlformats.org/officeDocument/2006/relationships/hyperlink" Target="https://www.sreality.cz/cs/v2/estates/209445708" TargetMode="External"/><Relationship Id="rId2623" Type="http://schemas.openxmlformats.org/officeDocument/2006/relationships/hyperlink" Target="https://www.sreality.cz/cs/v2/estates/3600639308" TargetMode="External"/><Relationship Id="rId3955" Type="http://schemas.openxmlformats.org/officeDocument/2006/relationships/hyperlink" Target="https://www.sreality.cz/cs/v2/estates/3108688716" TargetMode="External"/><Relationship Id="rId2624" Type="http://schemas.openxmlformats.org/officeDocument/2006/relationships/hyperlink" Target="https://www.sreality.cz/cs/v2/estates/3625189964" TargetMode="External"/><Relationship Id="rId3954" Type="http://schemas.openxmlformats.org/officeDocument/2006/relationships/hyperlink" Target="https://www.sreality.cz/cs/v2/estates/3293029196" TargetMode="External"/><Relationship Id="rId2625" Type="http://schemas.openxmlformats.org/officeDocument/2006/relationships/hyperlink" Target="https://www.sreality.cz/cs/v2/estates/4269269836" TargetMode="External"/><Relationship Id="rId3957" Type="http://schemas.openxmlformats.org/officeDocument/2006/relationships/hyperlink" Target="https://www.sreality.cz/cs/v2/estates/3598091084" TargetMode="External"/><Relationship Id="rId12162" Type="http://schemas.openxmlformats.org/officeDocument/2006/relationships/hyperlink" Target="https://www.sreality.cz/cs/v2/estates/1687119180" TargetMode="External"/><Relationship Id="rId13493" Type="http://schemas.openxmlformats.org/officeDocument/2006/relationships/hyperlink" Target="https://www.sreality.cz/cs/v2/estates/4279632460" TargetMode="External"/><Relationship Id="rId2626" Type="http://schemas.openxmlformats.org/officeDocument/2006/relationships/hyperlink" Target="https://www.sreality.cz/cs/v2/estates/1707135820" TargetMode="External"/><Relationship Id="rId3956" Type="http://schemas.openxmlformats.org/officeDocument/2006/relationships/hyperlink" Target="https://www.sreality.cz/cs/v2/estates/1220117324" TargetMode="External"/><Relationship Id="rId12161" Type="http://schemas.openxmlformats.org/officeDocument/2006/relationships/hyperlink" Target="https://www.sreality.cz/cs/v2/estates/2627203916" TargetMode="External"/><Relationship Id="rId13492" Type="http://schemas.openxmlformats.org/officeDocument/2006/relationships/hyperlink" Target="https://www.sreality.cz/cs/v2/estates/983417420" TargetMode="External"/><Relationship Id="rId2627" Type="http://schemas.openxmlformats.org/officeDocument/2006/relationships/hyperlink" Target="https://www.sreality.cz/cs/v2/estates/3586184012" TargetMode="External"/><Relationship Id="rId3959" Type="http://schemas.openxmlformats.org/officeDocument/2006/relationships/hyperlink" Target="https://www.sreality.cz/cs/v2/estates/191951692" TargetMode="External"/><Relationship Id="rId12160" Type="http://schemas.openxmlformats.org/officeDocument/2006/relationships/hyperlink" Target="https://www.sreality.cz/cs/v2/estates/3474403916" TargetMode="External"/><Relationship Id="rId13491" Type="http://schemas.openxmlformats.org/officeDocument/2006/relationships/hyperlink" Target="https://www.sreality.cz/cs/v2/estates/1816429388" TargetMode="External"/><Relationship Id="rId2628" Type="http://schemas.openxmlformats.org/officeDocument/2006/relationships/hyperlink" Target="https://www.sreality.cz/cs/v2/estates/1417101900" TargetMode="External"/><Relationship Id="rId3958" Type="http://schemas.openxmlformats.org/officeDocument/2006/relationships/hyperlink" Target="https://www.sreality.cz/cs/v2/estates/4203930444" TargetMode="External"/><Relationship Id="rId13490" Type="http://schemas.openxmlformats.org/officeDocument/2006/relationships/hyperlink" Target="https://www.sreality.cz/cs/v2/estates/4086129228" TargetMode="External"/><Relationship Id="rId2629" Type="http://schemas.openxmlformats.org/officeDocument/2006/relationships/hyperlink" Target="https://www.sreality.cz/cs/v2/estates/2830385740" TargetMode="External"/><Relationship Id="rId12155" Type="http://schemas.openxmlformats.org/officeDocument/2006/relationships/hyperlink" Target="https://www.sreality.cz/cs/v2/estates/2996372812" TargetMode="External"/><Relationship Id="rId13486" Type="http://schemas.openxmlformats.org/officeDocument/2006/relationships/hyperlink" Target="https://www.sreality.cz/cs/v2/estates/3776418636" TargetMode="External"/><Relationship Id="rId12154" Type="http://schemas.openxmlformats.org/officeDocument/2006/relationships/hyperlink" Target="https://www.sreality.cz/cs/v2/estates/3983647564" TargetMode="External"/><Relationship Id="rId13485" Type="http://schemas.openxmlformats.org/officeDocument/2006/relationships/hyperlink" Target="https://www.sreality.cz/cs/v2/estates/458523468" TargetMode="External"/><Relationship Id="rId12153" Type="http://schemas.openxmlformats.org/officeDocument/2006/relationships/hyperlink" Target="https://www.sreality.cz/cs/v2/estates/2058855244" TargetMode="External"/><Relationship Id="rId13484" Type="http://schemas.openxmlformats.org/officeDocument/2006/relationships/hyperlink" Target="https://www.sreality.cz/cs/v2/estates/2302776140" TargetMode="External"/><Relationship Id="rId12152" Type="http://schemas.openxmlformats.org/officeDocument/2006/relationships/hyperlink" Target="https://www.sreality.cz/cs/v2/estates/913765196" TargetMode="External"/><Relationship Id="rId13483" Type="http://schemas.openxmlformats.org/officeDocument/2006/relationships/hyperlink" Target="https://www.sreality.cz/cs/v2/estates/2768343884" TargetMode="External"/><Relationship Id="rId12159" Type="http://schemas.openxmlformats.org/officeDocument/2006/relationships/hyperlink" Target="https://www.sreality.cz/cs/v2/estates/646873932" TargetMode="External"/><Relationship Id="rId12158" Type="http://schemas.openxmlformats.org/officeDocument/2006/relationships/hyperlink" Target="https://www.sreality.cz/cs/v2/estates/73855820" TargetMode="External"/><Relationship Id="rId13489" Type="http://schemas.openxmlformats.org/officeDocument/2006/relationships/hyperlink" Target="https://www.sreality.cz/cs/v2/estates/3713303372" TargetMode="External"/><Relationship Id="rId3951" Type="http://schemas.openxmlformats.org/officeDocument/2006/relationships/hyperlink" Target="https://www.sreality.cz/cs/v2/estates/4235977548" TargetMode="External"/><Relationship Id="rId12157" Type="http://schemas.openxmlformats.org/officeDocument/2006/relationships/hyperlink" Target="https://www.sreality.cz/cs/v2/estates/3474018892" TargetMode="External"/><Relationship Id="rId13488" Type="http://schemas.openxmlformats.org/officeDocument/2006/relationships/hyperlink" Target="https://www.sreality.cz/cs/v2/estates/508855116" TargetMode="External"/><Relationship Id="rId2620" Type="http://schemas.openxmlformats.org/officeDocument/2006/relationships/hyperlink" Target="https://www.sreality.cz/cs/v2/estates/154334028" TargetMode="External"/><Relationship Id="rId3950" Type="http://schemas.openxmlformats.org/officeDocument/2006/relationships/hyperlink" Target="https://www.sreality.cz/cs/v2/estates/391181132" TargetMode="External"/><Relationship Id="rId12156" Type="http://schemas.openxmlformats.org/officeDocument/2006/relationships/hyperlink" Target="https://www.sreality.cz/cs/v2/estates/4059607884" TargetMode="External"/><Relationship Id="rId13487" Type="http://schemas.openxmlformats.org/officeDocument/2006/relationships/hyperlink" Target="https://www.sreality.cz/cs/v2/estates/676627276" TargetMode="External"/><Relationship Id="rId2610" Type="http://schemas.openxmlformats.org/officeDocument/2006/relationships/hyperlink" Target="https://www.sreality.cz/cs/v2/estates/2098525004" TargetMode="External"/><Relationship Id="rId3942" Type="http://schemas.openxmlformats.org/officeDocument/2006/relationships/hyperlink" Target="https://www.sreality.cz/cs/v2/estates/141866316" TargetMode="External"/><Relationship Id="rId2611" Type="http://schemas.openxmlformats.org/officeDocument/2006/relationships/hyperlink" Target="https://www.sreality.cz/cs/v2/estates/255914828" TargetMode="External"/><Relationship Id="rId3941" Type="http://schemas.openxmlformats.org/officeDocument/2006/relationships/hyperlink" Target="https://www.sreality.cz/cs/v2/estates/3153359436" TargetMode="External"/><Relationship Id="rId2612" Type="http://schemas.openxmlformats.org/officeDocument/2006/relationships/hyperlink" Target="https://www.sreality.cz/cs/v2/estates/2220720716" TargetMode="External"/><Relationship Id="rId3944" Type="http://schemas.openxmlformats.org/officeDocument/2006/relationships/hyperlink" Target="https://www.sreality.cz/cs/v2/estates/1099166284" TargetMode="External"/><Relationship Id="rId2613" Type="http://schemas.openxmlformats.org/officeDocument/2006/relationships/hyperlink" Target="https://www.sreality.cz/cs/v2/estates/1118384716" TargetMode="External"/><Relationship Id="rId3943" Type="http://schemas.openxmlformats.org/officeDocument/2006/relationships/hyperlink" Target="https://www.sreality.cz/cs/v2/estates/947172684" TargetMode="External"/><Relationship Id="rId2614" Type="http://schemas.openxmlformats.org/officeDocument/2006/relationships/hyperlink" Target="https://www.sreality.cz/cs/v2/estates/834720588" TargetMode="External"/><Relationship Id="rId3946" Type="http://schemas.openxmlformats.org/officeDocument/2006/relationships/hyperlink" Target="https://www.sreality.cz/cs/v2/estates/3293553228" TargetMode="External"/><Relationship Id="rId12173" Type="http://schemas.openxmlformats.org/officeDocument/2006/relationships/hyperlink" Target="https://www.sreality.cz/cs/v2/estates/453866060" TargetMode="External"/><Relationship Id="rId2615" Type="http://schemas.openxmlformats.org/officeDocument/2006/relationships/hyperlink" Target="https://www.sreality.cz/cs/v2/estates/2634998604" TargetMode="External"/><Relationship Id="rId3945" Type="http://schemas.openxmlformats.org/officeDocument/2006/relationships/hyperlink" Target="https://www.sreality.cz/cs/v2/estates/1556816460" TargetMode="External"/><Relationship Id="rId12172" Type="http://schemas.openxmlformats.org/officeDocument/2006/relationships/hyperlink" Target="https://www.sreality.cz/cs/v2/estates/2075652940" TargetMode="External"/><Relationship Id="rId2616" Type="http://schemas.openxmlformats.org/officeDocument/2006/relationships/hyperlink" Target="https://www.sreality.cz/cs/v2/estates/1886626380" TargetMode="External"/><Relationship Id="rId3948" Type="http://schemas.openxmlformats.org/officeDocument/2006/relationships/hyperlink" Target="https://www.sreality.cz/cs/v2/estates/3223208524" TargetMode="External"/><Relationship Id="rId12171" Type="http://schemas.openxmlformats.org/officeDocument/2006/relationships/hyperlink" Target="https://www.sreality.cz/cs/v2/estates/2327311180" TargetMode="External"/><Relationship Id="rId2617" Type="http://schemas.openxmlformats.org/officeDocument/2006/relationships/hyperlink" Target="https://www.sreality.cz/cs/v2/estates/3881357900" TargetMode="External"/><Relationship Id="rId3947" Type="http://schemas.openxmlformats.org/officeDocument/2006/relationships/hyperlink" Target="https://www.sreality.cz/cs/v2/estates/3903906636" TargetMode="External"/><Relationship Id="rId12170" Type="http://schemas.openxmlformats.org/officeDocument/2006/relationships/hyperlink" Target="https://www.sreality.cz/cs/v2/estates/349209420" TargetMode="External"/><Relationship Id="rId2618" Type="http://schemas.openxmlformats.org/officeDocument/2006/relationships/hyperlink" Target="https://www.sreality.cz/cs/v2/estates/951272524" TargetMode="External"/><Relationship Id="rId2619" Type="http://schemas.openxmlformats.org/officeDocument/2006/relationships/hyperlink" Target="https://www.sreality.cz/cs/v2/estates/3223425868" TargetMode="External"/><Relationship Id="rId3949" Type="http://schemas.openxmlformats.org/officeDocument/2006/relationships/hyperlink" Target="https://www.sreality.cz/cs/v2/estates/1030869836" TargetMode="External"/><Relationship Id="rId12166" Type="http://schemas.openxmlformats.org/officeDocument/2006/relationships/hyperlink" Target="https://www.sreality.cz/cs/v2/estates/1295422284" TargetMode="External"/><Relationship Id="rId13497" Type="http://schemas.openxmlformats.org/officeDocument/2006/relationships/hyperlink" Target="https://www.sreality.cz/cs/v2/estates/2910094156" TargetMode="External"/><Relationship Id="rId12165" Type="http://schemas.openxmlformats.org/officeDocument/2006/relationships/hyperlink" Target="https://www.sreality.cz/cs/v2/estates/3756028492" TargetMode="External"/><Relationship Id="rId13496" Type="http://schemas.openxmlformats.org/officeDocument/2006/relationships/hyperlink" Target="https://www.sreality.cz/cs/v2/estates/4218717004" TargetMode="External"/><Relationship Id="rId12164" Type="http://schemas.openxmlformats.org/officeDocument/2006/relationships/hyperlink" Target="https://www.sreality.cz/cs/v2/estates/2811753292" TargetMode="External"/><Relationship Id="rId13495" Type="http://schemas.openxmlformats.org/officeDocument/2006/relationships/hyperlink" Target="https://www.sreality.cz/cs/v2/estates/3709268812" TargetMode="External"/><Relationship Id="rId12163" Type="http://schemas.openxmlformats.org/officeDocument/2006/relationships/hyperlink" Target="https://www.sreality.cz/cs/v2/estates/2606957132" TargetMode="External"/><Relationship Id="rId13494" Type="http://schemas.openxmlformats.org/officeDocument/2006/relationships/hyperlink" Target="https://www.sreality.cz/cs/v2/estates/719106636" TargetMode="External"/><Relationship Id="rId12169" Type="http://schemas.openxmlformats.org/officeDocument/2006/relationships/hyperlink" Target="https://www.sreality.cz/cs/v2/estates/914879308" TargetMode="External"/><Relationship Id="rId3940" Type="http://schemas.openxmlformats.org/officeDocument/2006/relationships/hyperlink" Target="https://www.sreality.cz/cs/v2/estates/1861505612" TargetMode="External"/><Relationship Id="rId12168" Type="http://schemas.openxmlformats.org/officeDocument/2006/relationships/hyperlink" Target="https://www.sreality.cz/cs/v2/estates/1904735052" TargetMode="External"/><Relationship Id="rId13499" Type="http://schemas.openxmlformats.org/officeDocument/2006/relationships/hyperlink" Target="https://www.sreality.cz/cs/v2/estates/3228861260" TargetMode="External"/><Relationship Id="rId12167" Type="http://schemas.openxmlformats.org/officeDocument/2006/relationships/hyperlink" Target="https://www.sreality.cz/cs/v2/estates/2358178636" TargetMode="External"/><Relationship Id="rId13498" Type="http://schemas.openxmlformats.org/officeDocument/2006/relationships/hyperlink" Target="https://www.sreality.cz/cs/v2/estates/309625676" TargetMode="External"/><Relationship Id="rId1312" Type="http://schemas.openxmlformats.org/officeDocument/2006/relationships/hyperlink" Target="https://www.sreality.cz/cs/v2/estates/3397112652" TargetMode="External"/><Relationship Id="rId2643" Type="http://schemas.openxmlformats.org/officeDocument/2006/relationships/hyperlink" Target="https://www.sreality.cz/cs/v2/estates/2624795212" TargetMode="External"/><Relationship Id="rId3975" Type="http://schemas.openxmlformats.org/officeDocument/2006/relationships/hyperlink" Target="https://www.sreality.cz/cs/v2/estates/174183244" TargetMode="External"/><Relationship Id="rId1313" Type="http://schemas.openxmlformats.org/officeDocument/2006/relationships/hyperlink" Target="https://www.sreality.cz/cs/v2/estates/95933260" TargetMode="External"/><Relationship Id="rId2644" Type="http://schemas.openxmlformats.org/officeDocument/2006/relationships/hyperlink" Target="https://www.sreality.cz/cs/v2/estates/2508378956" TargetMode="External"/><Relationship Id="rId3974" Type="http://schemas.openxmlformats.org/officeDocument/2006/relationships/hyperlink" Target="https://www.sreality.cz/cs/v2/estates/597074764" TargetMode="External"/><Relationship Id="rId1314" Type="http://schemas.openxmlformats.org/officeDocument/2006/relationships/hyperlink" Target="https://www.sreality.cz/cs/v2/estates/3532579660" TargetMode="External"/><Relationship Id="rId2645" Type="http://schemas.openxmlformats.org/officeDocument/2006/relationships/hyperlink" Target="https://www.sreality.cz/cs/v2/estates/2558591564" TargetMode="External"/><Relationship Id="rId3977" Type="http://schemas.openxmlformats.org/officeDocument/2006/relationships/hyperlink" Target="https://www.sreality.cz/cs/v2/estates/1315484492" TargetMode="External"/><Relationship Id="rId1315" Type="http://schemas.openxmlformats.org/officeDocument/2006/relationships/hyperlink" Target="https://www.sreality.cz/cs/v2/estates/1753588556" TargetMode="External"/><Relationship Id="rId2646" Type="http://schemas.openxmlformats.org/officeDocument/2006/relationships/hyperlink" Target="https://www.sreality.cz/cs/v2/estates/3389088332" TargetMode="External"/><Relationship Id="rId3976" Type="http://schemas.openxmlformats.org/officeDocument/2006/relationships/hyperlink" Target="https://www.sreality.cz/cs/v2/estates/288252492" TargetMode="External"/><Relationship Id="rId1316" Type="http://schemas.openxmlformats.org/officeDocument/2006/relationships/hyperlink" Target="https://www.sreality.cz/cs/v2/estates/1738527308" TargetMode="External"/><Relationship Id="rId2647" Type="http://schemas.openxmlformats.org/officeDocument/2006/relationships/hyperlink" Target="https://www.sreality.cz/cs/v2/estates/917000780" TargetMode="External"/><Relationship Id="rId3979" Type="http://schemas.openxmlformats.org/officeDocument/2006/relationships/hyperlink" Target="https://www.sreality.cz/cs/v2/estates/325116748" TargetMode="External"/><Relationship Id="rId12140" Type="http://schemas.openxmlformats.org/officeDocument/2006/relationships/hyperlink" Target="https://www.sreality.cz/cs/v2/estates/3930518348" TargetMode="External"/><Relationship Id="rId13471" Type="http://schemas.openxmlformats.org/officeDocument/2006/relationships/hyperlink" Target="https://www.sreality.cz/cs/v2/estates/405046092" TargetMode="External"/><Relationship Id="rId1317" Type="http://schemas.openxmlformats.org/officeDocument/2006/relationships/hyperlink" Target="https://www.sreality.cz/cs/v2/estates/4214760012" TargetMode="External"/><Relationship Id="rId2648" Type="http://schemas.openxmlformats.org/officeDocument/2006/relationships/hyperlink" Target="https://www.sreality.cz/cs/v2/estates/1016676940" TargetMode="External"/><Relationship Id="rId3978" Type="http://schemas.openxmlformats.org/officeDocument/2006/relationships/hyperlink" Target="https://www.sreality.cz/cs/v2/estates/2640483148" TargetMode="External"/><Relationship Id="rId13470" Type="http://schemas.openxmlformats.org/officeDocument/2006/relationships/hyperlink" Target="https://www.sreality.cz/cs/v2/estates/3800715852" TargetMode="External"/><Relationship Id="rId1318" Type="http://schemas.openxmlformats.org/officeDocument/2006/relationships/hyperlink" Target="https://www.sreality.cz/cs/v2/estates/4231680588" TargetMode="External"/><Relationship Id="rId2649" Type="http://schemas.openxmlformats.org/officeDocument/2006/relationships/hyperlink" Target="https://www.sreality.cz/cs/v2/estates/1977516876" TargetMode="External"/><Relationship Id="rId1319" Type="http://schemas.openxmlformats.org/officeDocument/2006/relationships/hyperlink" Target="https://www.sreality.cz/cs/v2/estates/3807294284" TargetMode="External"/><Relationship Id="rId12139" Type="http://schemas.openxmlformats.org/officeDocument/2006/relationships/hyperlink" Target="https://www.sreality.cz/cs/v2/estates/3294032716" TargetMode="External"/><Relationship Id="rId12138" Type="http://schemas.openxmlformats.org/officeDocument/2006/relationships/hyperlink" Target="https://www.sreality.cz/cs/v2/estates/3365697628" TargetMode="External"/><Relationship Id="rId13469" Type="http://schemas.openxmlformats.org/officeDocument/2006/relationships/hyperlink" Target="https://www.sreality.cz/cs/v2/estates/59396684" TargetMode="External"/><Relationship Id="rId12133" Type="http://schemas.openxmlformats.org/officeDocument/2006/relationships/hyperlink" Target="https://www.sreality.cz/cs/v2/estates/1495118668" TargetMode="External"/><Relationship Id="rId13464" Type="http://schemas.openxmlformats.org/officeDocument/2006/relationships/hyperlink" Target="https://www.sreality.cz/cs/v2/estates/4041540172" TargetMode="External"/><Relationship Id="rId14796" Type="http://schemas.openxmlformats.org/officeDocument/2006/relationships/hyperlink" Target="https://www.sreality.cz/cs/v2/estates/1934660428" TargetMode="External"/><Relationship Id="rId12132" Type="http://schemas.openxmlformats.org/officeDocument/2006/relationships/hyperlink" Target="https://www.sreality.cz/cs/v2/estates/1263989580" TargetMode="External"/><Relationship Id="rId13463" Type="http://schemas.openxmlformats.org/officeDocument/2006/relationships/hyperlink" Target="https://www.sreality.cz/cs/v2/estates/1038390092" TargetMode="External"/><Relationship Id="rId14797" Type="http://schemas.openxmlformats.org/officeDocument/2006/relationships/hyperlink" Target="https://www.sreality.cz/cs/v2/estates/2169541452" TargetMode="External"/><Relationship Id="rId12131" Type="http://schemas.openxmlformats.org/officeDocument/2006/relationships/hyperlink" Target="https://www.sreality.cz/cs/v2/estates/1143403340" TargetMode="External"/><Relationship Id="rId13462" Type="http://schemas.openxmlformats.org/officeDocument/2006/relationships/hyperlink" Target="https://www.sreality.cz/cs/v2/estates/3124003660" TargetMode="External"/><Relationship Id="rId14798" Type="http://schemas.openxmlformats.org/officeDocument/2006/relationships/hyperlink" Target="https://www.sreality.cz/cs/v2/estates/2807075660" TargetMode="External"/><Relationship Id="rId12130" Type="http://schemas.openxmlformats.org/officeDocument/2006/relationships/hyperlink" Target="https://www.sreality.cz/cs/v2/estates/908522316" TargetMode="External"/><Relationship Id="rId13461" Type="http://schemas.openxmlformats.org/officeDocument/2006/relationships/hyperlink" Target="https://www.sreality.cz/cs/v2/estates/84181836" TargetMode="External"/><Relationship Id="rId14799" Type="http://schemas.openxmlformats.org/officeDocument/2006/relationships/hyperlink" Target="https://www.sreality.cz/cs/v2/estates/1906188876" TargetMode="External"/><Relationship Id="rId3971" Type="http://schemas.openxmlformats.org/officeDocument/2006/relationships/hyperlink" Target="https://www.sreality.cz/cs/v2/estates/345412172" TargetMode="External"/><Relationship Id="rId12137" Type="http://schemas.openxmlformats.org/officeDocument/2006/relationships/hyperlink" Target="https://www.sreality.cz/cs/v2/estates/2006618956" TargetMode="External"/><Relationship Id="rId13468" Type="http://schemas.openxmlformats.org/officeDocument/2006/relationships/hyperlink" Target="https://www.sreality.cz/cs/v2/estates/2441761356" TargetMode="External"/><Relationship Id="rId14792" Type="http://schemas.openxmlformats.org/officeDocument/2006/relationships/hyperlink" Target="https://www.sreality.cz/cs/v2/estates/2784879436" TargetMode="External"/><Relationship Id="rId2640" Type="http://schemas.openxmlformats.org/officeDocument/2006/relationships/hyperlink" Target="https://www.sreality.cz/cs/v2/estates/1336734284" TargetMode="External"/><Relationship Id="rId3970" Type="http://schemas.openxmlformats.org/officeDocument/2006/relationships/hyperlink" Target="https://www.sreality.cz/cs/v2/estates/325116748" TargetMode="External"/><Relationship Id="rId12136" Type="http://schemas.openxmlformats.org/officeDocument/2006/relationships/hyperlink" Target="https://www.sreality.cz/cs/v2/estates/2624012876" TargetMode="External"/><Relationship Id="rId13467" Type="http://schemas.openxmlformats.org/officeDocument/2006/relationships/hyperlink" Target="https://www.sreality.cz/cs/v2/estates/1411150412" TargetMode="External"/><Relationship Id="rId14793" Type="http://schemas.openxmlformats.org/officeDocument/2006/relationships/hyperlink" Target="https://www.sreality.cz/cs/v2/estates/4095775564" TargetMode="External"/><Relationship Id="rId1310" Type="http://schemas.openxmlformats.org/officeDocument/2006/relationships/hyperlink" Target="https://www.sreality.cz/cs/v2/estates/463163980" TargetMode="External"/><Relationship Id="rId2641" Type="http://schemas.openxmlformats.org/officeDocument/2006/relationships/hyperlink" Target="https://www.sreality.cz/cs/v2/estates/3751400012" TargetMode="External"/><Relationship Id="rId3973" Type="http://schemas.openxmlformats.org/officeDocument/2006/relationships/hyperlink" Target="https://www.sreality.cz/cs/v2/estates/3839681100" TargetMode="External"/><Relationship Id="rId12135" Type="http://schemas.openxmlformats.org/officeDocument/2006/relationships/hyperlink" Target="https://www.sreality.cz/cs/v2/estates/475460428" TargetMode="External"/><Relationship Id="rId13466" Type="http://schemas.openxmlformats.org/officeDocument/2006/relationships/hyperlink" Target="https://www.sreality.cz/cs/v2/estates/1256522316" TargetMode="External"/><Relationship Id="rId14794" Type="http://schemas.openxmlformats.org/officeDocument/2006/relationships/hyperlink" Target="https://www.sreality.cz/cs/v2/estates/189829964" TargetMode="External"/><Relationship Id="rId1311" Type="http://schemas.openxmlformats.org/officeDocument/2006/relationships/hyperlink" Target="https://www.sreality.cz/cs/v2/estates/3848950348" TargetMode="External"/><Relationship Id="rId2642" Type="http://schemas.openxmlformats.org/officeDocument/2006/relationships/hyperlink" Target="https://www.sreality.cz/cs/v2/estates/2130326092" TargetMode="External"/><Relationship Id="rId3972" Type="http://schemas.openxmlformats.org/officeDocument/2006/relationships/hyperlink" Target="https://www.sreality.cz/cs/v2/estates/3102405452" TargetMode="External"/><Relationship Id="rId12134" Type="http://schemas.openxmlformats.org/officeDocument/2006/relationships/hyperlink" Target="https://www.sreality.cz/cs/v2/estates/4283888460" TargetMode="External"/><Relationship Id="rId13465" Type="http://schemas.openxmlformats.org/officeDocument/2006/relationships/hyperlink" Target="https://www.sreality.cz/cs/v2/estates/1944388172" TargetMode="External"/><Relationship Id="rId14795" Type="http://schemas.openxmlformats.org/officeDocument/2006/relationships/hyperlink" Target="https://www.sreality.cz/cs/v2/estates/1565561676" TargetMode="External"/><Relationship Id="rId1301" Type="http://schemas.openxmlformats.org/officeDocument/2006/relationships/hyperlink" Target="https://www.sreality.cz/cs/v2/estates/2580915020" TargetMode="External"/><Relationship Id="rId2632" Type="http://schemas.openxmlformats.org/officeDocument/2006/relationships/hyperlink" Target="https://www.sreality.cz/cs/v2/estates/2180035404" TargetMode="External"/><Relationship Id="rId3964" Type="http://schemas.openxmlformats.org/officeDocument/2006/relationships/hyperlink" Target="https://www.sreality.cz/cs/v2/estates/2844451404" TargetMode="External"/><Relationship Id="rId1302" Type="http://schemas.openxmlformats.org/officeDocument/2006/relationships/hyperlink" Target="https://www.sreality.cz/cs/v2/estates/1880331084" TargetMode="External"/><Relationship Id="rId2633" Type="http://schemas.openxmlformats.org/officeDocument/2006/relationships/hyperlink" Target="https://www.sreality.cz/cs/v2/estates/3917984588" TargetMode="External"/><Relationship Id="rId3963" Type="http://schemas.openxmlformats.org/officeDocument/2006/relationships/hyperlink" Target="https://www.sreality.cz/cs/v2/estates/3864027724" TargetMode="External"/><Relationship Id="rId1303" Type="http://schemas.openxmlformats.org/officeDocument/2006/relationships/hyperlink" Target="https://www.sreality.cz/cs/v2/estates/1331622732" TargetMode="External"/><Relationship Id="rId2634" Type="http://schemas.openxmlformats.org/officeDocument/2006/relationships/hyperlink" Target="https://www.sreality.cz/cs/v2/estates/3191964492" TargetMode="External"/><Relationship Id="rId3966" Type="http://schemas.openxmlformats.org/officeDocument/2006/relationships/hyperlink" Target="https://www.sreality.cz/cs/v2/estates/174183244" TargetMode="External"/><Relationship Id="rId1304" Type="http://schemas.openxmlformats.org/officeDocument/2006/relationships/hyperlink" Target="https://www.sreality.cz/cs/v2/estates/1137636172" TargetMode="External"/><Relationship Id="rId2635" Type="http://schemas.openxmlformats.org/officeDocument/2006/relationships/hyperlink" Target="https://www.sreality.cz/cs/v2/estates/2649924172" TargetMode="External"/><Relationship Id="rId3965" Type="http://schemas.openxmlformats.org/officeDocument/2006/relationships/hyperlink" Target="https://www.sreality.cz/cs/v2/estates/413889100" TargetMode="External"/><Relationship Id="rId1305" Type="http://schemas.openxmlformats.org/officeDocument/2006/relationships/hyperlink" Target="https://www.sreality.cz/cs/v2/estates/2032128844" TargetMode="External"/><Relationship Id="rId2636" Type="http://schemas.openxmlformats.org/officeDocument/2006/relationships/hyperlink" Target="https://www.sreality.cz/cs/v2/estates/93831756" TargetMode="External"/><Relationship Id="rId3968" Type="http://schemas.openxmlformats.org/officeDocument/2006/relationships/hyperlink" Target="https://www.sreality.cz/cs/v2/estates/1315484492" TargetMode="External"/><Relationship Id="rId12151" Type="http://schemas.openxmlformats.org/officeDocument/2006/relationships/hyperlink" Target="https://www.sreality.cz/cs/v2/estates/1903620940" TargetMode="External"/><Relationship Id="rId13482" Type="http://schemas.openxmlformats.org/officeDocument/2006/relationships/hyperlink" Target="https://www.sreality.cz/cs/v2/estates/639927116" TargetMode="External"/><Relationship Id="rId1306" Type="http://schemas.openxmlformats.org/officeDocument/2006/relationships/hyperlink" Target="https://www.sreality.cz/cs/v2/estates/2196820812" TargetMode="External"/><Relationship Id="rId2637" Type="http://schemas.openxmlformats.org/officeDocument/2006/relationships/hyperlink" Target="https://www.sreality.cz/cs/v2/estates/2157429324" TargetMode="External"/><Relationship Id="rId3967" Type="http://schemas.openxmlformats.org/officeDocument/2006/relationships/hyperlink" Target="https://www.sreality.cz/cs/v2/estates/288252492" TargetMode="External"/><Relationship Id="rId12150" Type="http://schemas.openxmlformats.org/officeDocument/2006/relationships/hyperlink" Target="https://www.sreality.cz/cs/v2/estates/58127180" TargetMode="External"/><Relationship Id="rId13481" Type="http://schemas.openxmlformats.org/officeDocument/2006/relationships/hyperlink" Target="https://www.sreality.cz/cs/v2/estates/2468643660" TargetMode="External"/><Relationship Id="rId1307" Type="http://schemas.openxmlformats.org/officeDocument/2006/relationships/hyperlink" Target="https://www.sreality.cz/cs/v2/estates/1455350604" TargetMode="External"/><Relationship Id="rId2638" Type="http://schemas.openxmlformats.org/officeDocument/2006/relationships/hyperlink" Target="https://www.sreality.cz/cs/v2/estates/1822044748" TargetMode="External"/><Relationship Id="rId13480" Type="http://schemas.openxmlformats.org/officeDocument/2006/relationships/hyperlink" Target="https://www.sreality.cz/cs/v2/estates/3441722188" TargetMode="External"/><Relationship Id="rId1308" Type="http://schemas.openxmlformats.org/officeDocument/2006/relationships/hyperlink" Target="https://www.sreality.cz/cs/v2/estates/4281270860" TargetMode="External"/><Relationship Id="rId2639" Type="http://schemas.openxmlformats.org/officeDocument/2006/relationships/hyperlink" Target="https://www.sreality.cz/cs/v2/estates/4230124364" TargetMode="External"/><Relationship Id="rId3969" Type="http://schemas.openxmlformats.org/officeDocument/2006/relationships/hyperlink" Target="https://www.sreality.cz/cs/v2/estates/2640483148" TargetMode="External"/><Relationship Id="rId1309" Type="http://schemas.openxmlformats.org/officeDocument/2006/relationships/hyperlink" Target="https://www.sreality.cz/cs/v2/estates/1233687372" TargetMode="External"/><Relationship Id="rId12149" Type="http://schemas.openxmlformats.org/officeDocument/2006/relationships/hyperlink" Target="https://www.sreality.cz/cs/v2/estates/2167190348" TargetMode="External"/><Relationship Id="rId12144" Type="http://schemas.openxmlformats.org/officeDocument/2006/relationships/hyperlink" Target="https://www.sreality.cz/cs/v2/estates/3464201036" TargetMode="External"/><Relationship Id="rId13475" Type="http://schemas.openxmlformats.org/officeDocument/2006/relationships/hyperlink" Target="https://www.sreality.cz/cs/v2/estates/2502033996" TargetMode="External"/><Relationship Id="rId12143" Type="http://schemas.openxmlformats.org/officeDocument/2006/relationships/hyperlink" Target="https://www.sreality.cz/cs/v2/estates/2089644620" TargetMode="External"/><Relationship Id="rId13474" Type="http://schemas.openxmlformats.org/officeDocument/2006/relationships/hyperlink" Target="https://www.sreality.cz/cs/v2/estates/3389334092" TargetMode="External"/><Relationship Id="rId12142" Type="http://schemas.openxmlformats.org/officeDocument/2006/relationships/hyperlink" Target="https://www.sreality.cz/cs/v2/estates/3460756300" TargetMode="External"/><Relationship Id="rId13473" Type="http://schemas.openxmlformats.org/officeDocument/2006/relationships/hyperlink" Target="https://www.sreality.cz/cs/v2/estates/3063292492" TargetMode="External"/><Relationship Id="rId12141" Type="http://schemas.openxmlformats.org/officeDocument/2006/relationships/hyperlink" Target="https://www.sreality.cz/cs/v2/estates/3628528460" TargetMode="External"/><Relationship Id="rId13472" Type="http://schemas.openxmlformats.org/officeDocument/2006/relationships/hyperlink" Target="https://www.sreality.cz/cs/v2/estates/2112037452" TargetMode="External"/><Relationship Id="rId3960" Type="http://schemas.openxmlformats.org/officeDocument/2006/relationships/hyperlink" Target="https://www.sreality.cz/cs/v2/estates/205996620" TargetMode="External"/><Relationship Id="rId12148" Type="http://schemas.openxmlformats.org/officeDocument/2006/relationships/hyperlink" Target="https://www.sreality.cz/cs/v2/estates/2219242316" TargetMode="External"/><Relationship Id="rId13479" Type="http://schemas.openxmlformats.org/officeDocument/2006/relationships/hyperlink" Target="https://www.sreality.cz/cs/v2/estates/2904851276" TargetMode="External"/><Relationship Id="rId12147" Type="http://schemas.openxmlformats.org/officeDocument/2006/relationships/hyperlink" Target="https://www.sreality.cz/cs/v2/estates/788173644" TargetMode="External"/><Relationship Id="rId13478" Type="http://schemas.openxmlformats.org/officeDocument/2006/relationships/hyperlink" Target="https://www.sreality.cz/cs/v2/estates/3961815884" TargetMode="External"/><Relationship Id="rId2630" Type="http://schemas.openxmlformats.org/officeDocument/2006/relationships/hyperlink" Target="https://www.sreality.cz/cs/v2/estates/2421416780" TargetMode="External"/><Relationship Id="rId3962" Type="http://schemas.openxmlformats.org/officeDocument/2006/relationships/hyperlink" Target="https://www.sreality.cz/cs/v2/estates/1008771916" TargetMode="External"/><Relationship Id="rId12146" Type="http://schemas.openxmlformats.org/officeDocument/2006/relationships/hyperlink" Target="https://www.sreality.cz/cs/v2/estates/1128723276" TargetMode="External"/><Relationship Id="rId13477" Type="http://schemas.openxmlformats.org/officeDocument/2006/relationships/hyperlink" Target="https://www.sreality.cz/cs/v2/estates/1346868044" TargetMode="External"/><Relationship Id="rId1300" Type="http://schemas.openxmlformats.org/officeDocument/2006/relationships/hyperlink" Target="https://www.sreality.cz/cs/v2/estates/4139242316" TargetMode="External"/><Relationship Id="rId2631" Type="http://schemas.openxmlformats.org/officeDocument/2006/relationships/hyperlink" Target="https://www.sreality.cz/cs/v2/estates/2823676748" TargetMode="External"/><Relationship Id="rId3961" Type="http://schemas.openxmlformats.org/officeDocument/2006/relationships/hyperlink" Target="https://www.sreality.cz/cs/v2/estates/3346125644" TargetMode="External"/><Relationship Id="rId12145" Type="http://schemas.openxmlformats.org/officeDocument/2006/relationships/hyperlink" Target="https://www.sreality.cz/cs/v2/estates/2990994252" TargetMode="External"/><Relationship Id="rId13476" Type="http://schemas.openxmlformats.org/officeDocument/2006/relationships/hyperlink" Target="https://www.sreality.cz/cs/v2/estates/1510253388" TargetMode="External"/><Relationship Id="rId14709" Type="http://schemas.openxmlformats.org/officeDocument/2006/relationships/hyperlink" Target="https://www.sreality.cz/cs/v2/estates/1238864716" TargetMode="External"/><Relationship Id="rId14705" Type="http://schemas.openxmlformats.org/officeDocument/2006/relationships/hyperlink" Target="https://www.sreality.cz/cs/v2/estates/3317142348" TargetMode="External"/><Relationship Id="rId14706" Type="http://schemas.openxmlformats.org/officeDocument/2006/relationships/hyperlink" Target="https://www.sreality.cz/cs/v2/estates/2074579788" TargetMode="External"/><Relationship Id="rId14707" Type="http://schemas.openxmlformats.org/officeDocument/2006/relationships/hyperlink" Target="https://www.sreality.cz/cs/v2/estates/16945996" TargetMode="External"/><Relationship Id="rId14708" Type="http://schemas.openxmlformats.org/officeDocument/2006/relationships/hyperlink" Target="https://www.sreality.cz/cs/v2/estates/857191244" TargetMode="External"/><Relationship Id="rId14701" Type="http://schemas.openxmlformats.org/officeDocument/2006/relationships/hyperlink" Target="https://www.sreality.cz/cs/v2/estates/2687275852" TargetMode="External"/><Relationship Id="rId14702" Type="http://schemas.openxmlformats.org/officeDocument/2006/relationships/hyperlink" Target="https://www.sreality.cz/cs/v2/estates/1032295244" TargetMode="External"/><Relationship Id="rId14703" Type="http://schemas.openxmlformats.org/officeDocument/2006/relationships/hyperlink" Target="https://www.sreality.cz/cs/v2/estates/2223477580" TargetMode="External"/><Relationship Id="rId14704" Type="http://schemas.openxmlformats.org/officeDocument/2006/relationships/hyperlink" Target="https://www.sreality.cz/cs/v2/estates/2964820812" TargetMode="External"/><Relationship Id="rId14700" Type="http://schemas.openxmlformats.org/officeDocument/2006/relationships/hyperlink" Target="https://www.sreality.cz/cs/v2/estates/3228787276" TargetMode="External"/><Relationship Id="rId1378" Type="http://schemas.openxmlformats.org/officeDocument/2006/relationships/hyperlink" Target="https://www.sreality.cz/cs/v2/estates/29922124" TargetMode="External"/><Relationship Id="rId1379" Type="http://schemas.openxmlformats.org/officeDocument/2006/relationships/hyperlink" Target="https://www.sreality.cz/cs/v2/estates/2472567372" TargetMode="External"/><Relationship Id="rId13406" Type="http://schemas.openxmlformats.org/officeDocument/2006/relationships/hyperlink" Target="https://www.sreality.cz/cs/v2/estates/4204036940" TargetMode="External"/><Relationship Id="rId14738" Type="http://schemas.openxmlformats.org/officeDocument/2006/relationships/hyperlink" Target="https://www.sreality.cz/cs/v2/estates/3963065164" TargetMode="External"/><Relationship Id="rId13405" Type="http://schemas.openxmlformats.org/officeDocument/2006/relationships/hyperlink" Target="https://www.sreality.cz/cs/v2/estates/2406216524" TargetMode="External"/><Relationship Id="rId14739" Type="http://schemas.openxmlformats.org/officeDocument/2006/relationships/hyperlink" Target="https://www.sreality.cz/cs/v2/estates/2368181068" TargetMode="External"/><Relationship Id="rId13404" Type="http://schemas.openxmlformats.org/officeDocument/2006/relationships/hyperlink" Target="https://www.sreality.cz/cs/v2/estates/2847883852" TargetMode="External"/><Relationship Id="rId13403" Type="http://schemas.openxmlformats.org/officeDocument/2006/relationships/hyperlink" Target="https://www.sreality.cz/cs/v2/estates/2550575948" TargetMode="External"/><Relationship Id="rId14734" Type="http://schemas.openxmlformats.org/officeDocument/2006/relationships/hyperlink" Target="https://www.sreality.cz/cs/v2/estates/634884940" TargetMode="External"/><Relationship Id="rId13409" Type="http://schemas.openxmlformats.org/officeDocument/2006/relationships/hyperlink" Target="https://www.sreality.cz/cs/v2/estates/3127092044" TargetMode="External"/><Relationship Id="rId14735" Type="http://schemas.openxmlformats.org/officeDocument/2006/relationships/hyperlink" Target="https://www.sreality.cz/cs/v2/estates/826708812" TargetMode="External"/><Relationship Id="rId13408" Type="http://schemas.openxmlformats.org/officeDocument/2006/relationships/hyperlink" Target="https://www.sreality.cz/cs/v2/estates/3797726028" TargetMode="External"/><Relationship Id="rId14736" Type="http://schemas.openxmlformats.org/officeDocument/2006/relationships/hyperlink" Target="https://www.sreality.cz/cs/v2/estates/896918348" TargetMode="External"/><Relationship Id="rId13407" Type="http://schemas.openxmlformats.org/officeDocument/2006/relationships/hyperlink" Target="https://www.sreality.cz/cs/v2/estates/3789505868" TargetMode="External"/><Relationship Id="rId14737" Type="http://schemas.openxmlformats.org/officeDocument/2006/relationships/hyperlink" Target="https://www.sreality.cz/cs/v2/estates/3259405132" TargetMode="External"/><Relationship Id="rId1370" Type="http://schemas.openxmlformats.org/officeDocument/2006/relationships/hyperlink" Target="https://www.sreality.cz/cs/v2/estates/2861429580" TargetMode="External"/><Relationship Id="rId14730" Type="http://schemas.openxmlformats.org/officeDocument/2006/relationships/hyperlink" Target="https://www.sreality.cz/cs/v2/estates/768385868" TargetMode="External"/><Relationship Id="rId1371" Type="http://schemas.openxmlformats.org/officeDocument/2006/relationships/hyperlink" Target="https://www.sreality.cz/cs/v2/estates/3228267084" TargetMode="External"/><Relationship Id="rId14731" Type="http://schemas.openxmlformats.org/officeDocument/2006/relationships/hyperlink" Target="https://www.sreality.cz/cs/v2/estates/694985548" TargetMode="External"/><Relationship Id="rId1372" Type="http://schemas.openxmlformats.org/officeDocument/2006/relationships/hyperlink" Target="https://www.sreality.cz/cs/v2/estates/718787404" TargetMode="External"/><Relationship Id="rId14732" Type="http://schemas.openxmlformats.org/officeDocument/2006/relationships/hyperlink" Target="https://www.sreality.cz/cs/v2/estates/2248643404" TargetMode="External"/><Relationship Id="rId1373" Type="http://schemas.openxmlformats.org/officeDocument/2006/relationships/hyperlink" Target="https://www.sreality.cz/cs/v2/estates/3799581260" TargetMode="External"/><Relationship Id="rId14733" Type="http://schemas.openxmlformats.org/officeDocument/2006/relationships/hyperlink" Target="https://www.sreality.cz/cs/v2/estates/280466252" TargetMode="External"/><Relationship Id="rId1374" Type="http://schemas.openxmlformats.org/officeDocument/2006/relationships/hyperlink" Target="https://www.sreality.cz/cs/v2/estates/4116439884" TargetMode="External"/><Relationship Id="rId13402" Type="http://schemas.openxmlformats.org/officeDocument/2006/relationships/hyperlink" Target="https://www.sreality.cz/cs/v2/estates/3246125900" TargetMode="External"/><Relationship Id="rId1375" Type="http://schemas.openxmlformats.org/officeDocument/2006/relationships/hyperlink" Target="https://www.sreality.cz/cs/v2/estates/3524653900" TargetMode="External"/><Relationship Id="rId13401" Type="http://schemas.openxmlformats.org/officeDocument/2006/relationships/hyperlink" Target="https://www.sreality.cz/cs/v2/estates/2579342156" TargetMode="External"/><Relationship Id="rId1376" Type="http://schemas.openxmlformats.org/officeDocument/2006/relationships/hyperlink" Target="https://www.sreality.cz/cs/v2/estates/2875474508" TargetMode="External"/><Relationship Id="rId13400" Type="http://schemas.openxmlformats.org/officeDocument/2006/relationships/hyperlink" Target="https://www.sreality.cz/cs/v2/estates/1760793420" TargetMode="External"/><Relationship Id="rId1377" Type="http://schemas.openxmlformats.org/officeDocument/2006/relationships/hyperlink" Target="https://www.sreality.cz/cs/v2/estates/3319010636" TargetMode="External"/><Relationship Id="rId1367" Type="http://schemas.openxmlformats.org/officeDocument/2006/relationships/hyperlink" Target="https://www.sreality.cz/cs/v2/estates/1655372" TargetMode="External"/><Relationship Id="rId2698" Type="http://schemas.openxmlformats.org/officeDocument/2006/relationships/hyperlink" Target="https://www.sreality.cz/cs/v2/estates/3910005580" TargetMode="External"/><Relationship Id="rId1368" Type="http://schemas.openxmlformats.org/officeDocument/2006/relationships/hyperlink" Target="https://www.sreality.cz/cs/v2/estates/2159424076" TargetMode="External"/><Relationship Id="rId2699" Type="http://schemas.openxmlformats.org/officeDocument/2006/relationships/hyperlink" Target="https://www.sreality.cz/cs/v2/estates/4201898828" TargetMode="External"/><Relationship Id="rId1369" Type="http://schemas.openxmlformats.org/officeDocument/2006/relationships/hyperlink" Target="https://www.sreality.cz/cs/v2/estates/2274701900" TargetMode="External"/><Relationship Id="rId13417" Type="http://schemas.openxmlformats.org/officeDocument/2006/relationships/hyperlink" Target="https://www.sreality.cz/cs/v2/estates/3753149260" TargetMode="External"/><Relationship Id="rId14749" Type="http://schemas.openxmlformats.org/officeDocument/2006/relationships/hyperlink" Target="https://www.sreality.cz/cs/v2/estates/3444020044" TargetMode="External"/><Relationship Id="rId13416" Type="http://schemas.openxmlformats.org/officeDocument/2006/relationships/hyperlink" Target="https://www.sreality.cz/cs/v2/estates/2896278348" TargetMode="External"/><Relationship Id="rId13415" Type="http://schemas.openxmlformats.org/officeDocument/2006/relationships/hyperlink" Target="https://www.sreality.cz/cs/v2/estates/1417970508" TargetMode="External"/><Relationship Id="rId13414" Type="http://schemas.openxmlformats.org/officeDocument/2006/relationships/hyperlink" Target="https://www.sreality.cz/cs/v2/estates/2005173068" TargetMode="External"/><Relationship Id="rId14745" Type="http://schemas.openxmlformats.org/officeDocument/2006/relationships/hyperlink" Target="https://www.sreality.cz/cs/v2/estates/2354549580" TargetMode="External"/><Relationship Id="rId14746" Type="http://schemas.openxmlformats.org/officeDocument/2006/relationships/hyperlink" Target="https://www.sreality.cz/cs/v2/estates/2639762252" TargetMode="External"/><Relationship Id="rId13419" Type="http://schemas.openxmlformats.org/officeDocument/2006/relationships/hyperlink" Target="https://www.sreality.cz/cs/v2/estates/334537548" TargetMode="External"/><Relationship Id="rId14747" Type="http://schemas.openxmlformats.org/officeDocument/2006/relationships/hyperlink" Target="https://www.sreality.cz/cs/v2/estates/2002228044" TargetMode="External"/><Relationship Id="rId13418" Type="http://schemas.openxmlformats.org/officeDocument/2006/relationships/hyperlink" Target="https://www.sreality.cz/cs/v2/estates/4256465740" TargetMode="External"/><Relationship Id="rId14748" Type="http://schemas.openxmlformats.org/officeDocument/2006/relationships/hyperlink" Target="https://www.sreality.cz/cs/v2/estates/4099380044" TargetMode="External"/><Relationship Id="rId2690" Type="http://schemas.openxmlformats.org/officeDocument/2006/relationships/hyperlink" Target="https://www.sreality.cz/cs/v2/estates/2430374732" TargetMode="External"/><Relationship Id="rId14741" Type="http://schemas.openxmlformats.org/officeDocument/2006/relationships/hyperlink" Target="https://www.sreality.cz/cs/v2/estates/1143444300" TargetMode="External"/><Relationship Id="rId1360" Type="http://schemas.openxmlformats.org/officeDocument/2006/relationships/hyperlink" Target="https://www.sreality.cz/cs/v2/estates/4110201420" TargetMode="External"/><Relationship Id="rId2691" Type="http://schemas.openxmlformats.org/officeDocument/2006/relationships/hyperlink" Target="https://www.sreality.cz/cs/v2/estates/467718988" TargetMode="External"/><Relationship Id="rId14742" Type="http://schemas.openxmlformats.org/officeDocument/2006/relationships/hyperlink" Target="https://www.sreality.cz/cs/v2/estates/1060454988" TargetMode="External"/><Relationship Id="rId1361" Type="http://schemas.openxmlformats.org/officeDocument/2006/relationships/hyperlink" Target="https://www.sreality.cz/cs/v2/estates/2348705100" TargetMode="External"/><Relationship Id="rId2692" Type="http://schemas.openxmlformats.org/officeDocument/2006/relationships/hyperlink" Target="https://www.sreality.cz/cs/v2/estates/685822796" TargetMode="External"/><Relationship Id="rId14743" Type="http://schemas.openxmlformats.org/officeDocument/2006/relationships/hyperlink" Target="https://www.sreality.cz/cs/v2/estates/610898764" TargetMode="External"/><Relationship Id="rId1362" Type="http://schemas.openxmlformats.org/officeDocument/2006/relationships/hyperlink" Target="https://www.sreality.cz/cs/v2/estates/4073161292" TargetMode="External"/><Relationship Id="rId2693" Type="http://schemas.openxmlformats.org/officeDocument/2006/relationships/hyperlink" Target="https://www.sreality.cz/cs/v2/estates/4053046092" TargetMode="External"/><Relationship Id="rId14744" Type="http://schemas.openxmlformats.org/officeDocument/2006/relationships/hyperlink" Target="https://www.sreality.cz/cs/v2/estates/1242776140" TargetMode="External"/><Relationship Id="rId1363" Type="http://schemas.openxmlformats.org/officeDocument/2006/relationships/hyperlink" Target="https://www.sreality.cz/cs/v2/estates/4282208844" TargetMode="External"/><Relationship Id="rId2694" Type="http://schemas.openxmlformats.org/officeDocument/2006/relationships/hyperlink" Target="https://www.sreality.cz/cs/v2/estates/1061716812" TargetMode="External"/><Relationship Id="rId13413" Type="http://schemas.openxmlformats.org/officeDocument/2006/relationships/hyperlink" Target="https://www.sreality.cz/cs/v2/estates/2256831308" TargetMode="External"/><Relationship Id="rId1364" Type="http://schemas.openxmlformats.org/officeDocument/2006/relationships/hyperlink" Target="https://www.sreality.cz/cs/v2/estates/3392070476" TargetMode="External"/><Relationship Id="rId2695" Type="http://schemas.openxmlformats.org/officeDocument/2006/relationships/hyperlink" Target="https://www.sreality.cz/cs/v2/estates/2149765964" TargetMode="External"/><Relationship Id="rId13412" Type="http://schemas.openxmlformats.org/officeDocument/2006/relationships/hyperlink" Target="https://www.sreality.cz/cs/v2/estates/1796072012" TargetMode="External"/><Relationship Id="rId1365" Type="http://schemas.openxmlformats.org/officeDocument/2006/relationships/hyperlink" Target="https://www.sreality.cz/cs/v2/estates/4234637900" TargetMode="External"/><Relationship Id="rId2696" Type="http://schemas.openxmlformats.org/officeDocument/2006/relationships/hyperlink" Target="https://www.sreality.cz/cs/v2/estates/3868447564" TargetMode="External"/><Relationship Id="rId13411" Type="http://schemas.openxmlformats.org/officeDocument/2006/relationships/hyperlink" Target="https://www.sreality.cz/cs/v2/estates/4051993420" TargetMode="External"/><Relationship Id="rId1366" Type="http://schemas.openxmlformats.org/officeDocument/2006/relationships/hyperlink" Target="https://www.sreality.cz/cs/v2/estates/1039614540" TargetMode="External"/><Relationship Id="rId2697" Type="http://schemas.openxmlformats.org/officeDocument/2006/relationships/hyperlink" Target="https://www.sreality.cz/cs/v2/estates/56812364" TargetMode="External"/><Relationship Id="rId13410" Type="http://schemas.openxmlformats.org/officeDocument/2006/relationships/hyperlink" Target="https://www.sreality.cz/cs/v2/estates/3011806028" TargetMode="External"/><Relationship Id="rId14740" Type="http://schemas.openxmlformats.org/officeDocument/2006/relationships/hyperlink" Target="https://www.sreality.cz/cs/v2/estates/1915196236" TargetMode="External"/><Relationship Id="rId14716" Type="http://schemas.openxmlformats.org/officeDocument/2006/relationships/hyperlink" Target="https://www.sreality.cz/cs/v2/estates/1841795916" TargetMode="External"/><Relationship Id="rId14717" Type="http://schemas.openxmlformats.org/officeDocument/2006/relationships/hyperlink" Target="https://www.sreality.cz/cs/v2/estates/2540417868" TargetMode="External"/><Relationship Id="rId14718" Type="http://schemas.openxmlformats.org/officeDocument/2006/relationships/hyperlink" Target="https://www.sreality.cz/cs/v2/estates/452432716" TargetMode="External"/><Relationship Id="rId14719" Type="http://schemas.openxmlformats.org/officeDocument/2006/relationships/hyperlink" Target="https://www.sreality.cz/cs/v2/estates/2734134092" TargetMode="External"/><Relationship Id="rId14712" Type="http://schemas.openxmlformats.org/officeDocument/2006/relationships/hyperlink" Target="https://www.sreality.cz/cs/v2/estates/1841795916" TargetMode="External"/><Relationship Id="rId14713" Type="http://schemas.openxmlformats.org/officeDocument/2006/relationships/hyperlink" Target="https://www.sreality.cz/cs/v2/estates/2540417868" TargetMode="External"/><Relationship Id="rId1390" Type="http://schemas.openxmlformats.org/officeDocument/2006/relationships/hyperlink" Target="https://www.sreality.cz/cs/v2/estates/3852788556" TargetMode="External"/><Relationship Id="rId14714" Type="http://schemas.openxmlformats.org/officeDocument/2006/relationships/hyperlink" Target="https://www.sreality.cz/cs/v2/estates/452432716" TargetMode="External"/><Relationship Id="rId1391" Type="http://schemas.openxmlformats.org/officeDocument/2006/relationships/hyperlink" Target="https://www.sreality.cz/cs/v2/estates/1424790348" TargetMode="External"/><Relationship Id="rId14715" Type="http://schemas.openxmlformats.org/officeDocument/2006/relationships/hyperlink" Target="https://www.sreality.cz/cs/v2/estates/1117585996" TargetMode="External"/><Relationship Id="rId1392" Type="http://schemas.openxmlformats.org/officeDocument/2006/relationships/hyperlink" Target="https://www.sreality.cz/cs/v2/estates/4049122124" TargetMode="External"/><Relationship Id="rId1393" Type="http://schemas.openxmlformats.org/officeDocument/2006/relationships/hyperlink" Target="https://www.sreality.cz/cs/v2/estates/135193420" TargetMode="External"/><Relationship Id="rId1394" Type="http://schemas.openxmlformats.org/officeDocument/2006/relationships/hyperlink" Target="https://www.sreality.cz/cs/v2/estates/2512970572" TargetMode="External"/><Relationship Id="rId14710" Type="http://schemas.openxmlformats.org/officeDocument/2006/relationships/hyperlink" Target="https://www.sreality.cz/cs/v2/estates/2513933132" TargetMode="External"/><Relationship Id="rId1395" Type="http://schemas.openxmlformats.org/officeDocument/2006/relationships/hyperlink" Target="https://www.sreality.cz/cs/v2/estates/3986727756" TargetMode="External"/><Relationship Id="rId14711" Type="http://schemas.openxmlformats.org/officeDocument/2006/relationships/hyperlink" Target="https://www.sreality.cz/cs/v2/estates/1117585996" TargetMode="External"/><Relationship Id="rId1396" Type="http://schemas.openxmlformats.org/officeDocument/2006/relationships/hyperlink" Target="https://www.sreality.cz/cs/v2/estates/4031374156" TargetMode="External"/><Relationship Id="rId1397" Type="http://schemas.openxmlformats.org/officeDocument/2006/relationships/hyperlink" Target="https://www.sreality.cz/cs/v2/estates/1943524172" TargetMode="External"/><Relationship Id="rId1398" Type="http://schemas.openxmlformats.org/officeDocument/2006/relationships/hyperlink" Target="https://www.sreality.cz/cs/v2/estates/2352866124" TargetMode="External"/><Relationship Id="rId1399" Type="http://schemas.openxmlformats.org/officeDocument/2006/relationships/hyperlink" Target="https://www.sreality.cz/cs/v2/estates/1641534284" TargetMode="External"/><Relationship Id="rId1389" Type="http://schemas.openxmlformats.org/officeDocument/2006/relationships/hyperlink" Target="https://www.sreality.cz/cs/v2/estates/2855866956" TargetMode="External"/><Relationship Id="rId14727" Type="http://schemas.openxmlformats.org/officeDocument/2006/relationships/hyperlink" Target="https://www.sreality.cz/cs/v2/estates/3121058636" TargetMode="External"/><Relationship Id="rId14728" Type="http://schemas.openxmlformats.org/officeDocument/2006/relationships/hyperlink" Target="https://www.sreality.cz/cs/v2/estates/1966367308" TargetMode="External"/><Relationship Id="rId14729" Type="http://schemas.openxmlformats.org/officeDocument/2006/relationships/hyperlink" Target="https://www.sreality.cz/cs/v2/estates/681419596" TargetMode="External"/><Relationship Id="rId14723" Type="http://schemas.openxmlformats.org/officeDocument/2006/relationships/hyperlink" Target="https://www.sreality.cz/cs/v2/estates/3738960460" TargetMode="External"/><Relationship Id="rId14724" Type="http://schemas.openxmlformats.org/officeDocument/2006/relationships/hyperlink" Target="https://www.sreality.cz/cs/v2/estates/4179071820" TargetMode="External"/><Relationship Id="rId14725" Type="http://schemas.openxmlformats.org/officeDocument/2006/relationships/hyperlink" Target="https://www.sreality.cz/cs/v2/estates/2999210572" TargetMode="External"/><Relationship Id="rId1380" Type="http://schemas.openxmlformats.org/officeDocument/2006/relationships/hyperlink" Target="https://www.sreality.cz/cs/v2/estates/1518019148" TargetMode="External"/><Relationship Id="rId14726" Type="http://schemas.openxmlformats.org/officeDocument/2006/relationships/hyperlink" Target="https://www.sreality.cz/cs/v2/estates/555193164" TargetMode="External"/><Relationship Id="rId1381" Type="http://schemas.openxmlformats.org/officeDocument/2006/relationships/hyperlink" Target="https://www.sreality.cz/cs/v2/estates/3638022988" TargetMode="External"/><Relationship Id="rId1382" Type="http://schemas.openxmlformats.org/officeDocument/2006/relationships/hyperlink" Target="https://www.sreality.cz/cs/v2/estates/702010188" TargetMode="External"/><Relationship Id="rId14720" Type="http://schemas.openxmlformats.org/officeDocument/2006/relationships/hyperlink" Target="https://www.sreality.cz/cs/v2/estates/3556217676" TargetMode="External"/><Relationship Id="rId1383" Type="http://schemas.openxmlformats.org/officeDocument/2006/relationships/hyperlink" Target="https://www.sreality.cz/cs/v2/estates/2261967692" TargetMode="External"/><Relationship Id="rId14721" Type="http://schemas.openxmlformats.org/officeDocument/2006/relationships/hyperlink" Target="https://www.sreality.cz/cs/v2/estates/1089966924" TargetMode="External"/><Relationship Id="rId1384" Type="http://schemas.openxmlformats.org/officeDocument/2006/relationships/hyperlink" Target="https://www.sreality.cz/cs/v2/estates/389075788" TargetMode="External"/><Relationship Id="rId14722" Type="http://schemas.openxmlformats.org/officeDocument/2006/relationships/hyperlink" Target="https://www.sreality.cz/cs/v2/estates/1575457612" TargetMode="External"/><Relationship Id="rId1385" Type="http://schemas.openxmlformats.org/officeDocument/2006/relationships/hyperlink" Target="https://www.sreality.cz/cs/v2/estates/2044187468" TargetMode="External"/><Relationship Id="rId1386" Type="http://schemas.openxmlformats.org/officeDocument/2006/relationships/hyperlink" Target="https://www.sreality.cz/cs/v2/estates/4171924300" TargetMode="External"/><Relationship Id="rId1387" Type="http://schemas.openxmlformats.org/officeDocument/2006/relationships/hyperlink" Target="https://www.sreality.cz/cs/v2/estates/507986508" TargetMode="External"/><Relationship Id="rId1388" Type="http://schemas.openxmlformats.org/officeDocument/2006/relationships/hyperlink" Target="https://www.sreality.cz/cs/v2/estates/3606238028" TargetMode="External"/><Relationship Id="rId13291" Type="http://schemas.openxmlformats.org/officeDocument/2006/relationships/hyperlink" Target="https://www.sreality.cz/cs/v2/estates/2254107468" TargetMode="External"/><Relationship Id="rId13290" Type="http://schemas.openxmlformats.org/officeDocument/2006/relationships/hyperlink" Target="https://www.sreality.cz/cs/v2/estates/2606429004" TargetMode="External"/><Relationship Id="rId2700" Type="http://schemas.openxmlformats.org/officeDocument/2006/relationships/hyperlink" Target="https://www.sreality.cz/cs/v2/estates/35316556" TargetMode="External"/><Relationship Id="rId2701" Type="http://schemas.openxmlformats.org/officeDocument/2006/relationships/hyperlink" Target="https://www.sreality.cz/cs/v2/estates/638120780" TargetMode="External"/><Relationship Id="rId2702" Type="http://schemas.openxmlformats.org/officeDocument/2006/relationships/hyperlink" Target="https://www.sreality.cz/cs/v2/estates/212591436" TargetMode="External"/><Relationship Id="rId13295" Type="http://schemas.openxmlformats.org/officeDocument/2006/relationships/hyperlink" Target="https://www.sreality.cz/cs/v2/estates/592114508" TargetMode="External"/><Relationship Id="rId2703" Type="http://schemas.openxmlformats.org/officeDocument/2006/relationships/hyperlink" Target="https://www.sreality.cz/cs/v2/estates/377770572" TargetMode="External"/><Relationship Id="rId13294" Type="http://schemas.openxmlformats.org/officeDocument/2006/relationships/hyperlink" Target="https://www.sreality.cz/cs/v2/estates/3444241228" TargetMode="External"/><Relationship Id="rId2704" Type="http://schemas.openxmlformats.org/officeDocument/2006/relationships/hyperlink" Target="https://www.sreality.cz/cs/v2/estates/413029708" TargetMode="External"/><Relationship Id="rId13293" Type="http://schemas.openxmlformats.org/officeDocument/2006/relationships/hyperlink" Target="https://www.sreality.cz/cs/v2/estates/2924147532" TargetMode="External"/><Relationship Id="rId2705" Type="http://schemas.openxmlformats.org/officeDocument/2006/relationships/hyperlink" Target="https://www.sreality.cz/cs/v2/estates/3654005324" TargetMode="External"/><Relationship Id="rId13292" Type="http://schemas.openxmlformats.org/officeDocument/2006/relationships/hyperlink" Target="https://www.sreality.cz/cs/v2/estates/3848696396" TargetMode="External"/><Relationship Id="rId2706" Type="http://schemas.openxmlformats.org/officeDocument/2006/relationships/hyperlink" Target="https://www.sreality.cz/cs/v2/estates/760428108" TargetMode="External"/><Relationship Id="rId2707" Type="http://schemas.openxmlformats.org/officeDocument/2006/relationships/hyperlink" Target="https://www.sreality.cz/cs/v2/estates/216060748" TargetMode="External"/><Relationship Id="rId2708" Type="http://schemas.openxmlformats.org/officeDocument/2006/relationships/hyperlink" Target="https://www.sreality.cz/cs/v2/estates/1927336780" TargetMode="External"/><Relationship Id="rId2709" Type="http://schemas.openxmlformats.org/officeDocument/2006/relationships/hyperlink" Target="https://www.sreality.cz/cs/v2/estates/900457036" TargetMode="External"/><Relationship Id="rId13288" Type="http://schemas.openxmlformats.org/officeDocument/2006/relationships/hyperlink" Target="https://www.sreality.cz/cs/v2/estates/204141388" TargetMode="External"/><Relationship Id="rId13287" Type="http://schemas.openxmlformats.org/officeDocument/2006/relationships/hyperlink" Target="https://www.sreality.cz/cs/v2/estates/3727356748" TargetMode="External"/><Relationship Id="rId13286" Type="http://schemas.openxmlformats.org/officeDocument/2006/relationships/hyperlink" Target="https://www.sreality.cz/cs/v2/estates/822801228" TargetMode="External"/><Relationship Id="rId13285" Type="http://schemas.openxmlformats.org/officeDocument/2006/relationships/hyperlink" Target="https://www.sreality.cz/cs/v2/estates/366654284" TargetMode="External"/><Relationship Id="rId13289" Type="http://schemas.openxmlformats.org/officeDocument/2006/relationships/hyperlink" Target="https://www.sreality.cz/cs/v2/estates/892007244" TargetMode="External"/><Relationship Id="rId13299" Type="http://schemas.openxmlformats.org/officeDocument/2006/relationships/hyperlink" Target="https://www.sreality.cz/cs/v2/estates/1647342924" TargetMode="External"/><Relationship Id="rId13298" Type="http://schemas.openxmlformats.org/officeDocument/2006/relationships/hyperlink" Target="https://www.sreality.cz/cs/v2/estates/1776906828" TargetMode="External"/><Relationship Id="rId13297" Type="http://schemas.openxmlformats.org/officeDocument/2006/relationships/hyperlink" Target="https://www.sreality.cz/cs/v2/estates/1983341132" TargetMode="External"/><Relationship Id="rId13296" Type="http://schemas.openxmlformats.org/officeDocument/2006/relationships/hyperlink" Target="https://www.sreality.cz/cs/v2/estates/1854997836" TargetMode="External"/><Relationship Id="rId2720" Type="http://schemas.openxmlformats.org/officeDocument/2006/relationships/hyperlink" Target="https://www.sreality.cz/cs/v2/estates/4287599436" TargetMode="External"/><Relationship Id="rId2721" Type="http://schemas.openxmlformats.org/officeDocument/2006/relationships/hyperlink" Target="https://www.sreality.cz/cs/v2/estates/20677452" TargetMode="External"/><Relationship Id="rId2722" Type="http://schemas.openxmlformats.org/officeDocument/2006/relationships/hyperlink" Target="https://www.sreality.cz/cs/v2/estates/3584082508" TargetMode="External"/><Relationship Id="rId2723" Type="http://schemas.openxmlformats.org/officeDocument/2006/relationships/hyperlink" Target="https://www.sreality.cz/cs/v2/estates/538739532" TargetMode="External"/><Relationship Id="rId2724" Type="http://schemas.openxmlformats.org/officeDocument/2006/relationships/hyperlink" Target="https://www.sreality.cz/cs/v2/estates/664846924" TargetMode="External"/><Relationship Id="rId13273" Type="http://schemas.openxmlformats.org/officeDocument/2006/relationships/hyperlink" Target="https://www.sreality.cz/cs/v2/estates/3044053836" TargetMode="External"/><Relationship Id="rId2725" Type="http://schemas.openxmlformats.org/officeDocument/2006/relationships/hyperlink" Target="https://www.sreality.cz/cs/v2/estates/3687424844" TargetMode="External"/><Relationship Id="rId13272" Type="http://schemas.openxmlformats.org/officeDocument/2006/relationships/hyperlink" Target="https://www.sreality.cz/cs/v2/estates/3022411084" TargetMode="External"/><Relationship Id="rId2726" Type="http://schemas.openxmlformats.org/officeDocument/2006/relationships/hyperlink" Target="https://www.sreality.cz/cs/v2/estates/513864524" TargetMode="External"/><Relationship Id="rId13271" Type="http://schemas.openxmlformats.org/officeDocument/2006/relationships/hyperlink" Target="https://www.sreality.cz/cs/v2/estates/3620401996" TargetMode="External"/><Relationship Id="rId2727" Type="http://schemas.openxmlformats.org/officeDocument/2006/relationships/hyperlink" Target="https://www.sreality.cz/cs/v2/estates/2731729484" TargetMode="External"/><Relationship Id="rId13270" Type="http://schemas.openxmlformats.org/officeDocument/2006/relationships/hyperlink" Target="https://www.sreality.cz/cs/v2/estates/1163355468" TargetMode="External"/><Relationship Id="rId2728" Type="http://schemas.openxmlformats.org/officeDocument/2006/relationships/hyperlink" Target="https://www.sreality.cz/cs/v2/estates/2799752012" TargetMode="External"/><Relationship Id="rId2729" Type="http://schemas.openxmlformats.org/officeDocument/2006/relationships/hyperlink" Target="https://www.sreality.cz/cs/v2/estates/400610124" TargetMode="External"/><Relationship Id="rId13266" Type="http://schemas.openxmlformats.org/officeDocument/2006/relationships/hyperlink" Target="https://www.sreality.cz/cs/v2/estates/868938572" TargetMode="External"/><Relationship Id="rId14598" Type="http://schemas.openxmlformats.org/officeDocument/2006/relationships/hyperlink" Target="https://www.sreality.cz/cs/v2/estates/3508708172" TargetMode="External"/><Relationship Id="rId13265" Type="http://schemas.openxmlformats.org/officeDocument/2006/relationships/hyperlink" Target="https://www.sreality.cz/cs/v2/estates/1520128588" TargetMode="External"/><Relationship Id="rId14599" Type="http://schemas.openxmlformats.org/officeDocument/2006/relationships/hyperlink" Target="https://www.sreality.cz/cs/v2/estates/3645580620" TargetMode="External"/><Relationship Id="rId13264" Type="http://schemas.openxmlformats.org/officeDocument/2006/relationships/hyperlink" Target="https://www.sreality.cz/cs/v2/estates/2150171212" TargetMode="External"/><Relationship Id="rId13263" Type="http://schemas.openxmlformats.org/officeDocument/2006/relationships/hyperlink" Target="https://www.sreality.cz/cs/v2/estates/232452940" TargetMode="External"/><Relationship Id="rId14594" Type="http://schemas.openxmlformats.org/officeDocument/2006/relationships/hyperlink" Target="https://www.sreality.cz/cs/v2/estates/1469420364" TargetMode="External"/><Relationship Id="rId13269" Type="http://schemas.openxmlformats.org/officeDocument/2006/relationships/hyperlink" Target="https://www.sreality.cz/cs/v2/estates/1959371596" TargetMode="External"/><Relationship Id="rId14595" Type="http://schemas.openxmlformats.org/officeDocument/2006/relationships/hyperlink" Target="https://www.sreality.cz/cs/v2/estates/1167430476" TargetMode="External"/><Relationship Id="rId13268" Type="http://schemas.openxmlformats.org/officeDocument/2006/relationships/hyperlink" Target="https://www.sreality.cz/cs/v2/estates/3392840524" TargetMode="External"/><Relationship Id="rId14596" Type="http://schemas.openxmlformats.org/officeDocument/2006/relationships/hyperlink" Target="https://www.sreality.cz/cs/v2/estates/3196425036" TargetMode="External"/><Relationship Id="rId13267" Type="http://schemas.openxmlformats.org/officeDocument/2006/relationships/hyperlink" Target="https://www.sreality.cz/cs/v2/estates/63632204" TargetMode="External"/><Relationship Id="rId14597" Type="http://schemas.openxmlformats.org/officeDocument/2006/relationships/hyperlink" Target="https://www.sreality.cz/cs/v2/estates/4236612428" TargetMode="External"/><Relationship Id="rId13280" Type="http://schemas.openxmlformats.org/officeDocument/2006/relationships/hyperlink" Target="https://www.sreality.cz/cs/v2/estates/4107895372" TargetMode="External"/><Relationship Id="rId2710" Type="http://schemas.openxmlformats.org/officeDocument/2006/relationships/hyperlink" Target="https://www.sreality.cz/cs/v2/estates/1182341468" TargetMode="External"/><Relationship Id="rId2711" Type="http://schemas.openxmlformats.org/officeDocument/2006/relationships/hyperlink" Target="https://www.sreality.cz/cs/v2/estates/3883473244" TargetMode="External"/><Relationship Id="rId2712" Type="http://schemas.openxmlformats.org/officeDocument/2006/relationships/hyperlink" Target="https://www.sreality.cz/cs/v2/estates/3905802828" TargetMode="External"/><Relationship Id="rId2713" Type="http://schemas.openxmlformats.org/officeDocument/2006/relationships/hyperlink" Target="https://www.sreality.cz/cs/v2/estates/1156923980" TargetMode="External"/><Relationship Id="rId13284" Type="http://schemas.openxmlformats.org/officeDocument/2006/relationships/hyperlink" Target="https://www.sreality.cz/cs/v2/estates/3596296780" TargetMode="External"/><Relationship Id="rId2714" Type="http://schemas.openxmlformats.org/officeDocument/2006/relationships/hyperlink" Target="https://www.sreality.cz/cs/v2/estates/2228204364" TargetMode="External"/><Relationship Id="rId13283" Type="http://schemas.openxmlformats.org/officeDocument/2006/relationships/hyperlink" Target="https://www.sreality.cz/cs/v2/estates/598901580" TargetMode="External"/><Relationship Id="rId2715" Type="http://schemas.openxmlformats.org/officeDocument/2006/relationships/hyperlink" Target="https://www.sreality.cz/cs/v2/estates/452526668" TargetMode="External"/><Relationship Id="rId13282" Type="http://schemas.openxmlformats.org/officeDocument/2006/relationships/hyperlink" Target="https://www.sreality.cz/cs/v2/estates/1379537484" TargetMode="External"/><Relationship Id="rId2716" Type="http://schemas.openxmlformats.org/officeDocument/2006/relationships/hyperlink" Target="https://www.sreality.cz/cs/v2/estates/4125192780" TargetMode="External"/><Relationship Id="rId13281" Type="http://schemas.openxmlformats.org/officeDocument/2006/relationships/hyperlink" Target="https://www.sreality.cz/cs/v2/estates/15397708" TargetMode="External"/><Relationship Id="rId2717" Type="http://schemas.openxmlformats.org/officeDocument/2006/relationships/hyperlink" Target="https://www.sreality.cz/cs/v2/estates/3873391180" TargetMode="External"/><Relationship Id="rId2718" Type="http://schemas.openxmlformats.org/officeDocument/2006/relationships/hyperlink" Target="https://www.sreality.cz/cs/v2/estates/230625868" TargetMode="External"/><Relationship Id="rId2719" Type="http://schemas.openxmlformats.org/officeDocument/2006/relationships/hyperlink" Target="https://www.sreality.cz/cs/v2/estates/3163525964" TargetMode="External"/><Relationship Id="rId13277" Type="http://schemas.openxmlformats.org/officeDocument/2006/relationships/hyperlink" Target="https://www.sreality.cz/cs/v2/estates/405738060" TargetMode="External"/><Relationship Id="rId13276" Type="http://schemas.openxmlformats.org/officeDocument/2006/relationships/hyperlink" Target="https://www.sreality.cz/cs/v2/estates/3891983180" TargetMode="External"/><Relationship Id="rId13275" Type="http://schemas.openxmlformats.org/officeDocument/2006/relationships/hyperlink" Target="https://www.sreality.cz/cs/v2/estates/1665631052" TargetMode="External"/><Relationship Id="rId13274" Type="http://schemas.openxmlformats.org/officeDocument/2006/relationships/hyperlink" Target="https://www.sreality.cz/cs/v2/estates/4188029516" TargetMode="External"/><Relationship Id="rId13279" Type="http://schemas.openxmlformats.org/officeDocument/2006/relationships/hyperlink" Target="https://www.sreality.cz/cs/v2/estates/1240134476" TargetMode="External"/><Relationship Id="rId13278" Type="http://schemas.openxmlformats.org/officeDocument/2006/relationships/hyperlink" Target="https://www.sreality.cz/cs/v2/estates/457814860" TargetMode="External"/><Relationship Id="rId1455" Type="http://schemas.openxmlformats.org/officeDocument/2006/relationships/hyperlink" Target="https://www.sreality.cz/cs/v2/estates/1438229324" TargetMode="External"/><Relationship Id="rId2786" Type="http://schemas.openxmlformats.org/officeDocument/2006/relationships/hyperlink" Target="https://www.sreality.cz/cs/v2/estates/1410388812" TargetMode="External"/><Relationship Id="rId1456" Type="http://schemas.openxmlformats.org/officeDocument/2006/relationships/hyperlink" Target="https://www.sreality.cz/cs/v2/estates/519545676" TargetMode="External"/><Relationship Id="rId2787" Type="http://schemas.openxmlformats.org/officeDocument/2006/relationships/hyperlink" Target="https://www.sreality.cz/cs/v2/estates/1740485452" TargetMode="External"/><Relationship Id="rId1457" Type="http://schemas.openxmlformats.org/officeDocument/2006/relationships/hyperlink" Target="https://www.sreality.cz/cs/v2/estates/1394963020" TargetMode="External"/><Relationship Id="rId2788" Type="http://schemas.openxmlformats.org/officeDocument/2006/relationships/hyperlink" Target="https://www.sreality.cz/cs/v2/estates/339977036" TargetMode="External"/><Relationship Id="rId1458" Type="http://schemas.openxmlformats.org/officeDocument/2006/relationships/hyperlink" Target="https://www.sreality.cz/cs/v2/estates/2064495436" TargetMode="External"/><Relationship Id="rId2789" Type="http://schemas.openxmlformats.org/officeDocument/2006/relationships/hyperlink" Target="https://www.sreality.cz/cs/v2/estates/2292736588" TargetMode="External"/><Relationship Id="rId15990" Type="http://schemas.openxmlformats.org/officeDocument/2006/relationships/hyperlink" Target="https://www.sreality.cz/cs/v2/estates/3517948748" TargetMode="External"/><Relationship Id="rId1459" Type="http://schemas.openxmlformats.org/officeDocument/2006/relationships/hyperlink" Target="https://www.sreality.cz/cs/v2/estates/2147472204" TargetMode="External"/><Relationship Id="rId13329" Type="http://schemas.openxmlformats.org/officeDocument/2006/relationships/hyperlink" Target="https://www.sreality.cz/cs/v2/estates/1326604876" TargetMode="External"/><Relationship Id="rId13328" Type="http://schemas.openxmlformats.org/officeDocument/2006/relationships/hyperlink" Target="https://www.sreality.cz/cs/v2/estates/2613928524" TargetMode="External"/><Relationship Id="rId13327" Type="http://schemas.openxmlformats.org/officeDocument/2006/relationships/hyperlink" Target="https://www.sreality.cz/cs/v2/estates/3723911756" TargetMode="External"/><Relationship Id="rId13326" Type="http://schemas.openxmlformats.org/officeDocument/2006/relationships/hyperlink" Target="https://www.sreality.cz/cs/v2/estates/416571980" TargetMode="External"/><Relationship Id="rId14657" Type="http://schemas.openxmlformats.org/officeDocument/2006/relationships/hyperlink" Target="https://www.sreality.cz/cs/v2/estates/4007039820" TargetMode="External"/><Relationship Id="rId15988" Type="http://schemas.openxmlformats.org/officeDocument/2006/relationships/hyperlink" Target="https://www.sreality.cz/cs/v2/estates/1523389004" TargetMode="External"/><Relationship Id="rId14658" Type="http://schemas.openxmlformats.org/officeDocument/2006/relationships/hyperlink" Target="https://www.sreality.cz/cs/v2/estates/483824460" TargetMode="External"/><Relationship Id="rId15989" Type="http://schemas.openxmlformats.org/officeDocument/2006/relationships/hyperlink" Target="https://www.sreality.cz/cs/v2/estates/1055024460" TargetMode="External"/><Relationship Id="rId14659" Type="http://schemas.openxmlformats.org/officeDocument/2006/relationships/hyperlink" Target="https://www.sreality.cz/cs/v2/estates/3067515724" TargetMode="External"/><Relationship Id="rId13321" Type="http://schemas.openxmlformats.org/officeDocument/2006/relationships/hyperlink" Target="https://www.sreality.cz/cs/v2/estates/401707852" TargetMode="External"/><Relationship Id="rId14653" Type="http://schemas.openxmlformats.org/officeDocument/2006/relationships/hyperlink" Target="https://www.sreality.cz/cs/v2/estates/4256600908" TargetMode="External"/><Relationship Id="rId15984" Type="http://schemas.openxmlformats.org/officeDocument/2006/relationships/hyperlink" Target="https://www.sreality.cz/cs/v2/estates/3255190092" TargetMode="External"/><Relationship Id="rId13320" Type="http://schemas.openxmlformats.org/officeDocument/2006/relationships/hyperlink" Target="https://www.sreality.cz/cs/v2/estates/1089778508" TargetMode="External"/><Relationship Id="rId14654" Type="http://schemas.openxmlformats.org/officeDocument/2006/relationships/hyperlink" Target="https://www.sreality.cz/cs/v2/estates/3870724940" TargetMode="External"/><Relationship Id="rId15985" Type="http://schemas.openxmlformats.org/officeDocument/2006/relationships/hyperlink" Target="https://www.sreality.cz/cs/v2/estates/953700940" TargetMode="External"/><Relationship Id="rId2780" Type="http://schemas.openxmlformats.org/officeDocument/2006/relationships/hyperlink" Target="https://www.sreality.cz/cs/v2/estates/2573198156" TargetMode="External"/><Relationship Id="rId14655" Type="http://schemas.openxmlformats.org/officeDocument/2006/relationships/hyperlink" Target="https://www.sreality.cz/cs/v2/estates/581342028" TargetMode="External"/><Relationship Id="rId15986" Type="http://schemas.openxmlformats.org/officeDocument/2006/relationships/hyperlink" Target="https://www.sreality.cz/cs/v2/estates/568156748" TargetMode="External"/><Relationship Id="rId1450" Type="http://schemas.openxmlformats.org/officeDocument/2006/relationships/hyperlink" Target="https://www.sreality.cz/cs/v2/estates/4099834700" TargetMode="External"/><Relationship Id="rId2781" Type="http://schemas.openxmlformats.org/officeDocument/2006/relationships/hyperlink" Target="https://www.sreality.cz/cs/v2/estates/2707825228" TargetMode="External"/><Relationship Id="rId14656" Type="http://schemas.openxmlformats.org/officeDocument/2006/relationships/hyperlink" Target="https://www.sreality.cz/cs/v2/estates/2275840844" TargetMode="External"/><Relationship Id="rId15987" Type="http://schemas.openxmlformats.org/officeDocument/2006/relationships/hyperlink" Target="https://www.sreality.cz/cs/v2/estates/3732472396" TargetMode="External"/><Relationship Id="rId1451" Type="http://schemas.openxmlformats.org/officeDocument/2006/relationships/hyperlink" Target="https://www.sreality.cz/cs/v2/estates/3435647820" TargetMode="External"/><Relationship Id="rId2782" Type="http://schemas.openxmlformats.org/officeDocument/2006/relationships/hyperlink" Target="https://www.sreality.cz/cs/v2/estates/4038857292" TargetMode="External"/><Relationship Id="rId13325" Type="http://schemas.openxmlformats.org/officeDocument/2006/relationships/hyperlink" Target="https://www.sreality.cz/cs/v2/estates/598471500" TargetMode="External"/><Relationship Id="rId15980" Type="http://schemas.openxmlformats.org/officeDocument/2006/relationships/hyperlink" Target="https://www.sreality.cz/cs/v2/estates/3255190092" TargetMode="External"/><Relationship Id="rId1452" Type="http://schemas.openxmlformats.org/officeDocument/2006/relationships/hyperlink" Target="https://www.sreality.cz/cs/v2/estates/1200816716" TargetMode="External"/><Relationship Id="rId2783" Type="http://schemas.openxmlformats.org/officeDocument/2006/relationships/hyperlink" Target="https://www.sreality.cz/cs/v2/estates/655414092" TargetMode="External"/><Relationship Id="rId13324" Type="http://schemas.openxmlformats.org/officeDocument/2006/relationships/hyperlink" Target="https://www.sreality.cz/cs/v2/estates/1197434188" TargetMode="External"/><Relationship Id="rId14650" Type="http://schemas.openxmlformats.org/officeDocument/2006/relationships/hyperlink" Target="https://www.sreality.cz/cs/v2/estates/428249932" TargetMode="External"/><Relationship Id="rId15981" Type="http://schemas.openxmlformats.org/officeDocument/2006/relationships/hyperlink" Target="https://www.sreality.cz/cs/v2/estates/953700940" TargetMode="External"/><Relationship Id="rId1453" Type="http://schemas.openxmlformats.org/officeDocument/2006/relationships/hyperlink" Target="https://www.sreality.cz/cs/v2/estates/3063087692" TargetMode="External"/><Relationship Id="rId2784" Type="http://schemas.openxmlformats.org/officeDocument/2006/relationships/hyperlink" Target="https://www.sreality.cz/cs/v2/estates/1792009036" TargetMode="External"/><Relationship Id="rId13323" Type="http://schemas.openxmlformats.org/officeDocument/2006/relationships/hyperlink" Target="https://www.sreality.cz/cs/v2/estates/3163206476" TargetMode="External"/><Relationship Id="rId14651" Type="http://schemas.openxmlformats.org/officeDocument/2006/relationships/hyperlink" Target="https://www.sreality.cz/cs/v2/estates/2726728524" TargetMode="External"/><Relationship Id="rId15982" Type="http://schemas.openxmlformats.org/officeDocument/2006/relationships/hyperlink" Target="https://www.sreality.cz/cs/v2/estates/568156748" TargetMode="External"/><Relationship Id="rId1454" Type="http://schemas.openxmlformats.org/officeDocument/2006/relationships/hyperlink" Target="https://www.sreality.cz/cs/v2/estates/3180614220" TargetMode="External"/><Relationship Id="rId2785" Type="http://schemas.openxmlformats.org/officeDocument/2006/relationships/hyperlink" Target="https://www.sreality.cz/cs/v2/estates/3851457356" TargetMode="External"/><Relationship Id="rId13322" Type="http://schemas.openxmlformats.org/officeDocument/2006/relationships/hyperlink" Target="https://www.sreality.cz/cs/v2/estates/263033676" TargetMode="External"/><Relationship Id="rId14652" Type="http://schemas.openxmlformats.org/officeDocument/2006/relationships/hyperlink" Target="https://www.sreality.cz/cs/v2/estates/2256966476" TargetMode="External"/><Relationship Id="rId15983" Type="http://schemas.openxmlformats.org/officeDocument/2006/relationships/hyperlink" Target="https://www.sreality.cz/cs/v2/estates/35078732" TargetMode="External"/><Relationship Id="rId1444" Type="http://schemas.openxmlformats.org/officeDocument/2006/relationships/hyperlink" Target="https://www.sreality.cz/cs/v2/estates/3130889036" TargetMode="External"/><Relationship Id="rId2775" Type="http://schemas.openxmlformats.org/officeDocument/2006/relationships/hyperlink" Target="https://www.sreality.cz/cs/v2/estates/823186252" TargetMode="External"/><Relationship Id="rId1445" Type="http://schemas.openxmlformats.org/officeDocument/2006/relationships/hyperlink" Target="https://www.sreality.cz/cs/v2/estates/2394477388" TargetMode="External"/><Relationship Id="rId2776" Type="http://schemas.openxmlformats.org/officeDocument/2006/relationships/hyperlink" Target="https://www.sreality.cz/cs/v2/estates/780706636" TargetMode="External"/><Relationship Id="rId1446" Type="http://schemas.openxmlformats.org/officeDocument/2006/relationships/hyperlink" Target="https://www.sreality.cz/cs/v2/estates/1610257228" TargetMode="External"/><Relationship Id="rId2777" Type="http://schemas.openxmlformats.org/officeDocument/2006/relationships/hyperlink" Target="https://www.sreality.cz/cs/v2/estates/738054988" TargetMode="External"/><Relationship Id="rId1447" Type="http://schemas.openxmlformats.org/officeDocument/2006/relationships/hyperlink" Target="https://www.sreality.cz/cs/v2/estates/1234887500" TargetMode="External"/><Relationship Id="rId2778" Type="http://schemas.openxmlformats.org/officeDocument/2006/relationships/hyperlink" Target="https://www.sreality.cz/cs/v2/estates/2116150092" TargetMode="External"/><Relationship Id="rId14670" Type="http://schemas.openxmlformats.org/officeDocument/2006/relationships/hyperlink" Target="https://www.sreality.cz/cs/v2/estates/2534163020" TargetMode="External"/><Relationship Id="rId1448" Type="http://schemas.openxmlformats.org/officeDocument/2006/relationships/hyperlink" Target="https://www.sreality.cz/cs/v2/estates/884548684" TargetMode="External"/><Relationship Id="rId2779" Type="http://schemas.openxmlformats.org/officeDocument/2006/relationships/hyperlink" Target="https://www.sreality.cz/cs/v2/estates/2680398668" TargetMode="External"/><Relationship Id="rId1449" Type="http://schemas.openxmlformats.org/officeDocument/2006/relationships/hyperlink" Target="https://www.sreality.cz/cs/v2/estates/2257781324" TargetMode="External"/><Relationship Id="rId12009" Type="http://schemas.openxmlformats.org/officeDocument/2006/relationships/hyperlink" Target="https://www.sreality.cz/cs/v2/estates/4110807884" TargetMode="External"/><Relationship Id="rId12008" Type="http://schemas.openxmlformats.org/officeDocument/2006/relationships/hyperlink" Target="https://www.sreality.cz/cs/v2/estates/1141240652" TargetMode="External"/><Relationship Id="rId13339" Type="http://schemas.openxmlformats.org/officeDocument/2006/relationships/hyperlink" Target="https://www.sreality.cz/cs/v2/estates/3467375436" TargetMode="External"/><Relationship Id="rId12007" Type="http://schemas.openxmlformats.org/officeDocument/2006/relationships/hyperlink" Target="https://www.sreality.cz/cs/v2/estates/2458776396" TargetMode="External"/><Relationship Id="rId13338" Type="http://schemas.openxmlformats.org/officeDocument/2006/relationships/hyperlink" Target="https://www.sreality.cz/cs/v2/estates/2645156684" TargetMode="External"/><Relationship Id="rId12006" Type="http://schemas.openxmlformats.org/officeDocument/2006/relationships/hyperlink" Target="https://www.sreality.cz/cs/v2/estates/4246074188" TargetMode="External"/><Relationship Id="rId13337" Type="http://schemas.openxmlformats.org/officeDocument/2006/relationships/hyperlink" Target="https://www.sreality.cz/cs/v2/estates/2597970764" TargetMode="External"/><Relationship Id="rId14668" Type="http://schemas.openxmlformats.org/officeDocument/2006/relationships/hyperlink" Target="https://www.sreality.cz/cs/v2/estates/3093652044" TargetMode="External"/><Relationship Id="rId15999" Type="http://schemas.openxmlformats.org/officeDocument/2006/relationships/hyperlink" Target="https://www.sreality.cz/cs/v2/estates/3287262028" TargetMode="External"/><Relationship Id="rId14669" Type="http://schemas.openxmlformats.org/officeDocument/2006/relationships/hyperlink" Target="https://www.sreality.cz/cs/v2/estates/2920715084" TargetMode="External"/><Relationship Id="rId12001" Type="http://schemas.openxmlformats.org/officeDocument/2006/relationships/hyperlink" Target="https://www.sreality.cz/cs/v2/estates/226574924" TargetMode="External"/><Relationship Id="rId13332" Type="http://schemas.openxmlformats.org/officeDocument/2006/relationships/hyperlink" Target="https://www.sreality.cz/cs/v2/estates/2216723020" TargetMode="External"/><Relationship Id="rId14664" Type="http://schemas.openxmlformats.org/officeDocument/2006/relationships/hyperlink" Target="https://www.sreality.cz/cs/v2/estates/3740701516" TargetMode="External"/><Relationship Id="rId15995" Type="http://schemas.openxmlformats.org/officeDocument/2006/relationships/hyperlink" Target="https://www.sreality.cz/cs/v2/estates/852468556" TargetMode="External"/><Relationship Id="rId12000" Type="http://schemas.openxmlformats.org/officeDocument/2006/relationships/hyperlink" Target="https://www.sreality.cz/cs/v2/estates/1391727180" TargetMode="External"/><Relationship Id="rId13331" Type="http://schemas.openxmlformats.org/officeDocument/2006/relationships/hyperlink" Target="https://www.sreality.cz/cs/v2/estates/3327140428" TargetMode="External"/><Relationship Id="rId14665" Type="http://schemas.openxmlformats.org/officeDocument/2006/relationships/hyperlink" Target="https://www.sreality.cz/cs/v2/estates/1308070732" TargetMode="External"/><Relationship Id="rId15996" Type="http://schemas.openxmlformats.org/officeDocument/2006/relationships/hyperlink" Target="https://www.sreality.cz/cs/v2/estates/550478668" TargetMode="External"/><Relationship Id="rId13330" Type="http://schemas.openxmlformats.org/officeDocument/2006/relationships/hyperlink" Target="https://www.sreality.cz/cs/v2/estates/24867404" TargetMode="External"/><Relationship Id="rId14666" Type="http://schemas.openxmlformats.org/officeDocument/2006/relationships/hyperlink" Target="https://www.sreality.cz/cs/v2/estates/1083945804" TargetMode="External"/><Relationship Id="rId15997" Type="http://schemas.openxmlformats.org/officeDocument/2006/relationships/hyperlink" Target="https://www.sreality.cz/cs/v2/estates/2919211852" TargetMode="External"/><Relationship Id="rId2770" Type="http://schemas.openxmlformats.org/officeDocument/2006/relationships/hyperlink" Target="https://www.sreality.cz/cs/v2/estates/3688813388" TargetMode="External"/><Relationship Id="rId14667" Type="http://schemas.openxmlformats.org/officeDocument/2006/relationships/hyperlink" Target="https://www.sreality.cz/cs/v2/estates/570585676" TargetMode="External"/><Relationship Id="rId15998" Type="http://schemas.openxmlformats.org/officeDocument/2006/relationships/hyperlink" Target="https://www.sreality.cz/cs/v2/estates/4210008908" TargetMode="External"/><Relationship Id="rId1440" Type="http://schemas.openxmlformats.org/officeDocument/2006/relationships/hyperlink" Target="https://www.sreality.cz/cs/v2/estates/2217591372" TargetMode="External"/><Relationship Id="rId2771" Type="http://schemas.openxmlformats.org/officeDocument/2006/relationships/hyperlink" Target="https://www.sreality.cz/cs/v2/estates/4061188940" TargetMode="External"/><Relationship Id="rId12005" Type="http://schemas.openxmlformats.org/officeDocument/2006/relationships/hyperlink" Target="https://www.sreality.cz/cs/v2/estates/687375180" TargetMode="External"/><Relationship Id="rId13336" Type="http://schemas.openxmlformats.org/officeDocument/2006/relationships/hyperlink" Target="https://www.sreality.cz/cs/v2/estates/2108285772" TargetMode="External"/><Relationship Id="rId14660" Type="http://schemas.openxmlformats.org/officeDocument/2006/relationships/hyperlink" Target="https://www.sreality.cz/cs/v2/estates/2547422028" TargetMode="External"/><Relationship Id="rId15991" Type="http://schemas.openxmlformats.org/officeDocument/2006/relationships/hyperlink" Target="https://www.sreality.cz/cs/v2/estates/1848550220" TargetMode="External"/><Relationship Id="rId1441" Type="http://schemas.openxmlformats.org/officeDocument/2006/relationships/hyperlink" Target="https://www.sreality.cz/cs/v2/estates/553391436" TargetMode="External"/><Relationship Id="rId2772" Type="http://schemas.openxmlformats.org/officeDocument/2006/relationships/hyperlink" Target="https://www.sreality.cz/cs/v2/estates/1108148812" TargetMode="External"/><Relationship Id="rId12004" Type="http://schemas.openxmlformats.org/officeDocument/2006/relationships/hyperlink" Target="https://www.sreality.cz/cs/v2/estates/4055077708" TargetMode="External"/><Relationship Id="rId13335" Type="http://schemas.openxmlformats.org/officeDocument/2006/relationships/hyperlink" Target="https://www.sreality.cz/cs/v2/estates/2043142988" TargetMode="External"/><Relationship Id="rId14661" Type="http://schemas.openxmlformats.org/officeDocument/2006/relationships/hyperlink" Target="https://www.sreality.cz/cs/v2/estates/3452343116" TargetMode="External"/><Relationship Id="rId15992" Type="http://schemas.openxmlformats.org/officeDocument/2006/relationships/hyperlink" Target="https://www.sreality.cz/cs/v2/estates/2243928908" TargetMode="External"/><Relationship Id="rId1442" Type="http://schemas.openxmlformats.org/officeDocument/2006/relationships/hyperlink" Target="https://www.sreality.cz/cs/v2/estates/4186641740" TargetMode="External"/><Relationship Id="rId2773" Type="http://schemas.openxmlformats.org/officeDocument/2006/relationships/hyperlink" Target="https://www.sreality.cz/cs/v2/estates/3801797452" TargetMode="External"/><Relationship Id="rId12003" Type="http://schemas.openxmlformats.org/officeDocument/2006/relationships/hyperlink" Target="https://www.sreality.cz/cs/v2/estates/1330746188" TargetMode="External"/><Relationship Id="rId13334" Type="http://schemas.openxmlformats.org/officeDocument/2006/relationships/hyperlink" Target="https://www.sreality.cz/cs/v2/estates/1812517708" TargetMode="External"/><Relationship Id="rId14662" Type="http://schemas.openxmlformats.org/officeDocument/2006/relationships/hyperlink" Target="https://www.sreality.cz/cs/v2/estates/2227606348" TargetMode="External"/><Relationship Id="rId15993" Type="http://schemas.openxmlformats.org/officeDocument/2006/relationships/hyperlink" Target="https://www.sreality.cz/cs/v2/estates/3726549836" TargetMode="External"/><Relationship Id="rId1443" Type="http://schemas.openxmlformats.org/officeDocument/2006/relationships/hyperlink" Target="https://www.sreality.cz/cs/v2/estates/1338495820" TargetMode="External"/><Relationship Id="rId2774" Type="http://schemas.openxmlformats.org/officeDocument/2006/relationships/hyperlink" Target="https://www.sreality.cz/cs/v2/estates/3759199052" TargetMode="External"/><Relationship Id="rId12002" Type="http://schemas.openxmlformats.org/officeDocument/2006/relationships/hyperlink" Target="https://www.sreality.cz/cs/v2/estates/1560916812" TargetMode="External"/><Relationship Id="rId13333" Type="http://schemas.openxmlformats.org/officeDocument/2006/relationships/hyperlink" Target="https://www.sreality.cz/cs/v2/estates/416932684" TargetMode="External"/><Relationship Id="rId14663" Type="http://schemas.openxmlformats.org/officeDocument/2006/relationships/hyperlink" Target="https://www.sreality.cz/cs/v2/estates/2531131980" TargetMode="External"/><Relationship Id="rId15994" Type="http://schemas.openxmlformats.org/officeDocument/2006/relationships/hyperlink" Target="https://www.sreality.cz/cs/v2/estates/3386876748" TargetMode="External"/><Relationship Id="rId1477" Type="http://schemas.openxmlformats.org/officeDocument/2006/relationships/hyperlink" Target="https://www.sreality.cz/cs/v2/estates/83866188" TargetMode="External"/><Relationship Id="rId1478" Type="http://schemas.openxmlformats.org/officeDocument/2006/relationships/hyperlink" Target="https://www.sreality.cz/cs/v2/estates/1772380748" TargetMode="External"/><Relationship Id="rId1479" Type="http://schemas.openxmlformats.org/officeDocument/2006/relationships/hyperlink" Target="https://www.sreality.cz/cs/v2/estates/520287052" TargetMode="External"/><Relationship Id="rId13307" Type="http://schemas.openxmlformats.org/officeDocument/2006/relationships/hyperlink" Target="https://www.sreality.cz/cs/v2/estates/4153783116" TargetMode="External"/><Relationship Id="rId14639" Type="http://schemas.openxmlformats.org/officeDocument/2006/relationships/hyperlink" Target="https://www.sreality.cz/cs/v2/estates/2487587660" TargetMode="External"/><Relationship Id="rId13306" Type="http://schemas.openxmlformats.org/officeDocument/2006/relationships/hyperlink" Target="https://www.sreality.cz/cs/v2/estates/2023486284" TargetMode="External"/><Relationship Id="rId13305" Type="http://schemas.openxmlformats.org/officeDocument/2006/relationships/hyperlink" Target="https://www.sreality.cz/cs/v2/estates/2523591500" TargetMode="External"/><Relationship Id="rId13304" Type="http://schemas.openxmlformats.org/officeDocument/2006/relationships/hyperlink" Target="https://www.sreality.cz/cs/v2/estates/376107852" TargetMode="External"/><Relationship Id="rId14635" Type="http://schemas.openxmlformats.org/officeDocument/2006/relationships/hyperlink" Target="https://www.sreality.cz/cs/v2/estates/3392189260" TargetMode="External"/><Relationship Id="rId15966" Type="http://schemas.openxmlformats.org/officeDocument/2006/relationships/hyperlink" Target="https://www.sreality.cz/cs/v2/estates/3077862476" TargetMode="External"/><Relationship Id="rId14636" Type="http://schemas.openxmlformats.org/officeDocument/2006/relationships/hyperlink" Target="https://www.sreality.cz/cs/v2/estates/1514509132" TargetMode="External"/><Relationship Id="rId15967" Type="http://schemas.openxmlformats.org/officeDocument/2006/relationships/hyperlink" Target="https://www.sreality.cz/cs/v2/estates/2996806476" TargetMode="External"/><Relationship Id="rId13309" Type="http://schemas.openxmlformats.org/officeDocument/2006/relationships/hyperlink" Target="https://www.sreality.cz/cs/v2/estates/258958668" TargetMode="External"/><Relationship Id="rId14637" Type="http://schemas.openxmlformats.org/officeDocument/2006/relationships/hyperlink" Target="https://www.sreality.cz/cs/v2/estates/1212519244" TargetMode="External"/><Relationship Id="rId15968" Type="http://schemas.openxmlformats.org/officeDocument/2006/relationships/hyperlink" Target="https://www.sreality.cz/cs/v2/estates/379560780" TargetMode="External"/><Relationship Id="rId13308" Type="http://schemas.openxmlformats.org/officeDocument/2006/relationships/hyperlink" Target="https://www.sreality.cz/cs/v2/estates/1964192332" TargetMode="External"/><Relationship Id="rId14638" Type="http://schemas.openxmlformats.org/officeDocument/2006/relationships/hyperlink" Target="https://www.sreality.cz/cs/v2/estates/1397572172" TargetMode="External"/><Relationship Id="rId15969" Type="http://schemas.openxmlformats.org/officeDocument/2006/relationships/hyperlink" Target="https://www.sreality.cz/cs/v2/estates/3600786252" TargetMode="External"/><Relationship Id="rId14631" Type="http://schemas.openxmlformats.org/officeDocument/2006/relationships/hyperlink" Target="https://www.sreality.cz/cs/v2/estates/2436710988" TargetMode="External"/><Relationship Id="rId15962" Type="http://schemas.openxmlformats.org/officeDocument/2006/relationships/hyperlink" Target="https://www.sreality.cz/cs/v2/estates/2305729356" TargetMode="External"/><Relationship Id="rId1470" Type="http://schemas.openxmlformats.org/officeDocument/2006/relationships/hyperlink" Target="https://www.sreality.cz/cs/v2/estates/4089959244" TargetMode="External"/><Relationship Id="rId14632" Type="http://schemas.openxmlformats.org/officeDocument/2006/relationships/hyperlink" Target="https://www.sreality.cz/cs/v2/estates/734028364" TargetMode="External"/><Relationship Id="rId15963" Type="http://schemas.openxmlformats.org/officeDocument/2006/relationships/hyperlink" Target="https://www.sreality.cz/cs/v2/estates/1299096396" TargetMode="External"/><Relationship Id="rId1471" Type="http://schemas.openxmlformats.org/officeDocument/2006/relationships/hyperlink" Target="https://www.sreality.cz/cs/v2/estates/1970782796" TargetMode="External"/><Relationship Id="rId14633" Type="http://schemas.openxmlformats.org/officeDocument/2006/relationships/hyperlink" Target="https://www.sreality.cz/cs/v2/estates/1465226060" TargetMode="External"/><Relationship Id="rId15964" Type="http://schemas.openxmlformats.org/officeDocument/2006/relationships/hyperlink" Target="https://www.sreality.cz/cs/v2/estates/3262030668" TargetMode="External"/><Relationship Id="rId1472" Type="http://schemas.openxmlformats.org/officeDocument/2006/relationships/hyperlink" Target="https://www.sreality.cz/cs/v2/estates/1527509836" TargetMode="External"/><Relationship Id="rId14634" Type="http://schemas.openxmlformats.org/officeDocument/2006/relationships/hyperlink" Target="https://www.sreality.cz/cs/v2/estates/2901456204" TargetMode="External"/><Relationship Id="rId15965" Type="http://schemas.openxmlformats.org/officeDocument/2006/relationships/hyperlink" Target="https://www.sreality.cz/cs/v2/estates/2255397708" TargetMode="External"/><Relationship Id="rId1473" Type="http://schemas.openxmlformats.org/officeDocument/2006/relationships/hyperlink" Target="https://www.sreality.cz/cs/v2/estates/2856297292" TargetMode="External"/><Relationship Id="rId13303" Type="http://schemas.openxmlformats.org/officeDocument/2006/relationships/hyperlink" Target="https://www.sreality.cz/cs/v2/estates/2914689612" TargetMode="External"/><Relationship Id="rId1474" Type="http://schemas.openxmlformats.org/officeDocument/2006/relationships/hyperlink" Target="https://www.sreality.cz/cs/v2/estates/2651775820" TargetMode="External"/><Relationship Id="rId13302" Type="http://schemas.openxmlformats.org/officeDocument/2006/relationships/hyperlink" Target="https://www.sreality.cz/cs/v2/estates/3362452300" TargetMode="External"/><Relationship Id="rId1475" Type="http://schemas.openxmlformats.org/officeDocument/2006/relationships/hyperlink" Target="https://www.sreality.cz/cs/v2/estates/2800553052" TargetMode="External"/><Relationship Id="rId13301" Type="http://schemas.openxmlformats.org/officeDocument/2006/relationships/hyperlink" Target="https://www.sreality.cz/cs/v2/estates/3326108236" TargetMode="External"/><Relationship Id="rId15960" Type="http://schemas.openxmlformats.org/officeDocument/2006/relationships/hyperlink" Target="https://www.sreality.cz/cs/v2/estates/2390664012" TargetMode="External"/><Relationship Id="rId1476" Type="http://schemas.openxmlformats.org/officeDocument/2006/relationships/hyperlink" Target="https://www.sreality.cz/cs/v2/estates/2768220748" TargetMode="External"/><Relationship Id="rId13300" Type="http://schemas.openxmlformats.org/officeDocument/2006/relationships/hyperlink" Target="https://www.sreality.cz/cs/v2/estates/1903883084" TargetMode="External"/><Relationship Id="rId14630" Type="http://schemas.openxmlformats.org/officeDocument/2006/relationships/hyperlink" Target="https://www.sreality.cz/cs/v2/estates/118309452" TargetMode="External"/><Relationship Id="rId15961" Type="http://schemas.openxmlformats.org/officeDocument/2006/relationships/hyperlink" Target="https://www.sreality.cz/cs/v2/estates/2825823052" TargetMode="External"/><Relationship Id="rId1466" Type="http://schemas.openxmlformats.org/officeDocument/2006/relationships/hyperlink" Target="https://www.sreality.cz/cs/v2/estates/2893189964" TargetMode="External"/><Relationship Id="rId2797" Type="http://schemas.openxmlformats.org/officeDocument/2006/relationships/hyperlink" Target="https://www.sreality.cz/cs/v2/estates/159224652" TargetMode="External"/><Relationship Id="rId1467" Type="http://schemas.openxmlformats.org/officeDocument/2006/relationships/hyperlink" Target="https://www.sreality.cz/cs/v2/estates/2462569292" TargetMode="External"/><Relationship Id="rId2798" Type="http://schemas.openxmlformats.org/officeDocument/2006/relationships/hyperlink" Target="https://www.sreality.cz/cs/v2/estates/445506380" TargetMode="External"/><Relationship Id="rId1468" Type="http://schemas.openxmlformats.org/officeDocument/2006/relationships/hyperlink" Target="https://www.sreality.cz/cs/v2/estates/63427404" TargetMode="External"/><Relationship Id="rId2799" Type="http://schemas.openxmlformats.org/officeDocument/2006/relationships/hyperlink" Target="https://www.sreality.cz/cs/v2/estates/2899956300" TargetMode="External"/><Relationship Id="rId1469" Type="http://schemas.openxmlformats.org/officeDocument/2006/relationships/hyperlink" Target="https://www.sreality.cz/cs/v2/estates/572908364" TargetMode="External"/><Relationship Id="rId13318" Type="http://schemas.openxmlformats.org/officeDocument/2006/relationships/hyperlink" Target="https://www.sreality.cz/cs/v2/estates/2472588108" TargetMode="External"/><Relationship Id="rId13317" Type="http://schemas.openxmlformats.org/officeDocument/2006/relationships/hyperlink" Target="https://www.sreality.cz/cs/v2/estates/4158686028" TargetMode="External"/><Relationship Id="rId13316" Type="http://schemas.openxmlformats.org/officeDocument/2006/relationships/hyperlink" Target="https://www.sreality.cz/cs/v2/estates/3334054732" TargetMode="External"/><Relationship Id="rId13315" Type="http://schemas.openxmlformats.org/officeDocument/2006/relationships/hyperlink" Target="https://www.sreality.cz/cs/v2/estates/2022437708" TargetMode="External"/><Relationship Id="rId14646" Type="http://schemas.openxmlformats.org/officeDocument/2006/relationships/hyperlink" Target="https://www.sreality.cz/cs/v2/estates/3281425228" TargetMode="External"/><Relationship Id="rId15977" Type="http://schemas.openxmlformats.org/officeDocument/2006/relationships/hyperlink" Target="https://www.sreality.cz/cs/v2/estates/79668044" TargetMode="External"/><Relationship Id="rId14647" Type="http://schemas.openxmlformats.org/officeDocument/2006/relationships/hyperlink" Target="https://www.sreality.cz/cs/v2/estates/278303564" TargetMode="External"/><Relationship Id="rId15978" Type="http://schemas.openxmlformats.org/officeDocument/2006/relationships/hyperlink" Target="https://www.sreality.cz/cs/v2/estates/3775624524" TargetMode="External"/><Relationship Id="rId14648" Type="http://schemas.openxmlformats.org/officeDocument/2006/relationships/hyperlink" Target="https://www.sreality.cz/cs/v2/estates/2324075340" TargetMode="External"/><Relationship Id="rId15979" Type="http://schemas.openxmlformats.org/officeDocument/2006/relationships/hyperlink" Target="https://www.sreality.cz/cs/v2/estates/35078732" TargetMode="External"/><Relationship Id="rId13319" Type="http://schemas.openxmlformats.org/officeDocument/2006/relationships/hyperlink" Target="https://www.sreality.cz/cs/v2/estates/1034679116" TargetMode="External"/><Relationship Id="rId14649" Type="http://schemas.openxmlformats.org/officeDocument/2006/relationships/hyperlink" Target="https://www.sreality.cz/cs/v2/estates/1436332876" TargetMode="External"/><Relationship Id="rId13310" Type="http://schemas.openxmlformats.org/officeDocument/2006/relationships/hyperlink" Target="https://www.sreality.cz/cs/v2/estates/2421572172" TargetMode="External"/><Relationship Id="rId14642" Type="http://schemas.openxmlformats.org/officeDocument/2006/relationships/hyperlink" Target="https://www.sreality.cz/cs/v2/estates/2472907596" TargetMode="External"/><Relationship Id="rId15973" Type="http://schemas.openxmlformats.org/officeDocument/2006/relationships/hyperlink" Target="https://www.sreality.cz/cs/v2/estates/3133121356" TargetMode="External"/><Relationship Id="rId2790" Type="http://schemas.openxmlformats.org/officeDocument/2006/relationships/hyperlink" Target="https://www.sreality.cz/cs/v2/estates/1413997388" TargetMode="External"/><Relationship Id="rId14643" Type="http://schemas.openxmlformats.org/officeDocument/2006/relationships/hyperlink" Target="https://www.sreality.cz/cs/v2/estates/2484814924" TargetMode="External"/><Relationship Id="rId15974" Type="http://schemas.openxmlformats.org/officeDocument/2006/relationships/hyperlink" Target="https://www.sreality.cz/cs/v2/estates/3669992268" TargetMode="External"/><Relationship Id="rId1460" Type="http://schemas.openxmlformats.org/officeDocument/2006/relationships/hyperlink" Target="https://www.sreality.cz/cs/v2/estates/3821843276" TargetMode="External"/><Relationship Id="rId2791" Type="http://schemas.openxmlformats.org/officeDocument/2006/relationships/hyperlink" Target="https://www.sreality.cz/cs/v2/estates/554402636" TargetMode="External"/><Relationship Id="rId14644" Type="http://schemas.openxmlformats.org/officeDocument/2006/relationships/hyperlink" Target="https://www.sreality.cz/cs/v2/estates/2677445452" TargetMode="External"/><Relationship Id="rId15975" Type="http://schemas.openxmlformats.org/officeDocument/2006/relationships/hyperlink" Target="https://www.sreality.cz/cs/v2/estates/3066012492" TargetMode="External"/><Relationship Id="rId1461" Type="http://schemas.openxmlformats.org/officeDocument/2006/relationships/hyperlink" Target="https://www.sreality.cz/cs/v2/estates/3390300748" TargetMode="External"/><Relationship Id="rId2792" Type="http://schemas.openxmlformats.org/officeDocument/2006/relationships/hyperlink" Target="https://www.sreality.cz/cs/v2/estates/1323164492" TargetMode="External"/><Relationship Id="rId14645" Type="http://schemas.openxmlformats.org/officeDocument/2006/relationships/hyperlink" Target="https://www.sreality.cz/cs/v2/estates/1639097164" TargetMode="External"/><Relationship Id="rId15976" Type="http://schemas.openxmlformats.org/officeDocument/2006/relationships/hyperlink" Target="https://www.sreality.cz/cs/v2/estates/4112491852" TargetMode="External"/><Relationship Id="rId1462" Type="http://schemas.openxmlformats.org/officeDocument/2006/relationships/hyperlink" Target="https://www.sreality.cz/cs/v2/estates/3167286092" TargetMode="External"/><Relationship Id="rId2793" Type="http://schemas.openxmlformats.org/officeDocument/2006/relationships/hyperlink" Target="https://www.sreality.cz/cs/v2/estates/2156196684" TargetMode="External"/><Relationship Id="rId13314" Type="http://schemas.openxmlformats.org/officeDocument/2006/relationships/hyperlink" Target="https://www.sreality.cz/cs/v2/estates/680260428" TargetMode="External"/><Relationship Id="rId1463" Type="http://schemas.openxmlformats.org/officeDocument/2006/relationships/hyperlink" Target="https://www.sreality.cz/cs/v2/estates/3856917068" TargetMode="External"/><Relationship Id="rId2794" Type="http://schemas.openxmlformats.org/officeDocument/2006/relationships/hyperlink" Target="https://www.sreality.cz/cs/v2/estates/299950924" TargetMode="External"/><Relationship Id="rId13313" Type="http://schemas.openxmlformats.org/officeDocument/2006/relationships/hyperlink" Target="https://www.sreality.cz/cs/v2/estates/1804333900" TargetMode="External"/><Relationship Id="rId15970" Type="http://schemas.openxmlformats.org/officeDocument/2006/relationships/hyperlink" Target="https://www.sreality.cz/cs/v2/estates/1470079820" TargetMode="External"/><Relationship Id="rId1464" Type="http://schemas.openxmlformats.org/officeDocument/2006/relationships/hyperlink" Target="https://www.sreality.cz/cs/v2/estates/1925698380" TargetMode="External"/><Relationship Id="rId2795" Type="http://schemas.openxmlformats.org/officeDocument/2006/relationships/hyperlink" Target="https://www.sreality.cz/cs/v2/estates/1697977676" TargetMode="External"/><Relationship Id="rId13312" Type="http://schemas.openxmlformats.org/officeDocument/2006/relationships/hyperlink" Target="https://www.sreality.cz/cs/v2/estates/1263448652" TargetMode="External"/><Relationship Id="rId14640" Type="http://schemas.openxmlformats.org/officeDocument/2006/relationships/hyperlink" Target="https://www.sreality.cz/cs/v2/estates/3871375948" TargetMode="External"/><Relationship Id="rId15971" Type="http://schemas.openxmlformats.org/officeDocument/2006/relationships/hyperlink" Target="https://www.sreality.cz/cs/v2/estates/3191087692" TargetMode="External"/><Relationship Id="rId1465" Type="http://schemas.openxmlformats.org/officeDocument/2006/relationships/hyperlink" Target="https://www.sreality.cz/cs/v2/estates/1120392012" TargetMode="External"/><Relationship Id="rId2796" Type="http://schemas.openxmlformats.org/officeDocument/2006/relationships/hyperlink" Target="https://www.sreality.cz/cs/v2/estates/752083788" TargetMode="External"/><Relationship Id="rId13311" Type="http://schemas.openxmlformats.org/officeDocument/2006/relationships/hyperlink" Target="https://www.sreality.cz/cs/v2/estates/3384083020" TargetMode="External"/><Relationship Id="rId14641" Type="http://schemas.openxmlformats.org/officeDocument/2006/relationships/hyperlink" Target="https://www.sreality.cz/cs/v2/estates/1710027340" TargetMode="External"/><Relationship Id="rId15972" Type="http://schemas.openxmlformats.org/officeDocument/2006/relationships/hyperlink" Target="https://www.sreality.cz/cs/v2/estates/4179513932" TargetMode="External"/><Relationship Id="rId1411" Type="http://schemas.openxmlformats.org/officeDocument/2006/relationships/hyperlink" Target="https://www.sreality.cz/cs/v2/estates/202433356" TargetMode="External"/><Relationship Id="rId2742" Type="http://schemas.openxmlformats.org/officeDocument/2006/relationships/hyperlink" Target="https://www.sreality.cz/cs/v2/estates/4221162316" TargetMode="External"/><Relationship Id="rId1412" Type="http://schemas.openxmlformats.org/officeDocument/2006/relationships/hyperlink" Target="https://www.sreality.cz/cs/v2/estates/3057308492" TargetMode="External"/><Relationship Id="rId2743" Type="http://schemas.openxmlformats.org/officeDocument/2006/relationships/hyperlink" Target="https://www.sreality.cz/cs/v2/estates/1259393868" TargetMode="External"/><Relationship Id="rId1413" Type="http://schemas.openxmlformats.org/officeDocument/2006/relationships/hyperlink" Target="https://www.sreality.cz/cs/v2/estates/1188549452" TargetMode="External"/><Relationship Id="rId2744" Type="http://schemas.openxmlformats.org/officeDocument/2006/relationships/hyperlink" Target="https://www.sreality.cz/cs/v2/estates/664654668" TargetMode="External"/><Relationship Id="rId1414" Type="http://schemas.openxmlformats.org/officeDocument/2006/relationships/hyperlink" Target="https://www.sreality.cz/cs/v2/estates/486310476" TargetMode="External"/><Relationship Id="rId2745" Type="http://schemas.openxmlformats.org/officeDocument/2006/relationships/hyperlink" Target="https://www.sreality.cz/cs/v2/estates/3860648780" TargetMode="External"/><Relationship Id="rId1415" Type="http://schemas.openxmlformats.org/officeDocument/2006/relationships/hyperlink" Target="https://www.sreality.cz/cs/v2/estates/3106116428" TargetMode="External"/><Relationship Id="rId2746" Type="http://schemas.openxmlformats.org/officeDocument/2006/relationships/hyperlink" Target="https://www.sreality.cz/cs/v2/estates/940626764" TargetMode="External"/><Relationship Id="rId12041" Type="http://schemas.openxmlformats.org/officeDocument/2006/relationships/hyperlink" Target="https://www.sreality.cz/cs/v2/estates/1113977676" TargetMode="External"/><Relationship Id="rId13372" Type="http://schemas.openxmlformats.org/officeDocument/2006/relationships/hyperlink" Target="https://www.sreality.cz/cs/v2/estates/688649036" TargetMode="External"/><Relationship Id="rId1416" Type="http://schemas.openxmlformats.org/officeDocument/2006/relationships/hyperlink" Target="https://www.sreality.cz/cs/v2/estates/289752396" TargetMode="External"/><Relationship Id="rId2747" Type="http://schemas.openxmlformats.org/officeDocument/2006/relationships/hyperlink" Target="https://www.sreality.cz/cs/v2/estates/2606011212" TargetMode="External"/><Relationship Id="rId12040" Type="http://schemas.openxmlformats.org/officeDocument/2006/relationships/hyperlink" Target="https://www.sreality.cz/cs/v2/estates/2556818252" TargetMode="External"/><Relationship Id="rId13371" Type="http://schemas.openxmlformats.org/officeDocument/2006/relationships/hyperlink" Target="https://www.sreality.cz/cs/v2/estates/1742492236" TargetMode="External"/><Relationship Id="rId1417" Type="http://schemas.openxmlformats.org/officeDocument/2006/relationships/hyperlink" Target="https://www.sreality.cz/cs/v2/estates/2815939404" TargetMode="External"/><Relationship Id="rId2748" Type="http://schemas.openxmlformats.org/officeDocument/2006/relationships/hyperlink" Target="https://www.sreality.cz/cs/v2/estates/1957397324" TargetMode="External"/><Relationship Id="rId13370" Type="http://schemas.openxmlformats.org/officeDocument/2006/relationships/hyperlink" Target="https://www.sreality.cz/cs/v2/estates/2249978700" TargetMode="External"/><Relationship Id="rId1418" Type="http://schemas.openxmlformats.org/officeDocument/2006/relationships/hyperlink" Target="https://www.sreality.cz/cs/v2/estates/3624018508" TargetMode="External"/><Relationship Id="rId2749" Type="http://schemas.openxmlformats.org/officeDocument/2006/relationships/hyperlink" Target="https://www.sreality.cz/cs/v2/estates/4007215692" TargetMode="External"/><Relationship Id="rId1419" Type="http://schemas.openxmlformats.org/officeDocument/2006/relationships/hyperlink" Target="https://www.sreality.cz/cs/v2/estates/2281841228" TargetMode="External"/><Relationship Id="rId12039" Type="http://schemas.openxmlformats.org/officeDocument/2006/relationships/hyperlink" Target="https://www.sreality.cz/cs/v2/estates/3144020812" TargetMode="External"/><Relationship Id="rId12034" Type="http://schemas.openxmlformats.org/officeDocument/2006/relationships/hyperlink" Target="https://www.sreality.cz/cs/v2/estates/2537943884" TargetMode="External"/><Relationship Id="rId13365" Type="http://schemas.openxmlformats.org/officeDocument/2006/relationships/hyperlink" Target="https://www.sreality.cz/cs/v2/estates/898794316" TargetMode="External"/><Relationship Id="rId14697" Type="http://schemas.openxmlformats.org/officeDocument/2006/relationships/hyperlink" Target="https://www.sreality.cz/cs/v2/estates/3260961356" TargetMode="External"/><Relationship Id="rId12033" Type="http://schemas.openxmlformats.org/officeDocument/2006/relationships/hyperlink" Target="https://www.sreality.cz/cs/v2/estates/3762680652" TargetMode="External"/><Relationship Id="rId13364" Type="http://schemas.openxmlformats.org/officeDocument/2006/relationships/hyperlink" Target="https://www.sreality.cz/cs/v2/estates/401339212" TargetMode="External"/><Relationship Id="rId14698" Type="http://schemas.openxmlformats.org/officeDocument/2006/relationships/hyperlink" Target="https://www.sreality.cz/cs/v2/estates/2774963020" TargetMode="External"/><Relationship Id="rId12032" Type="http://schemas.openxmlformats.org/officeDocument/2006/relationships/hyperlink" Target="https://www.sreality.cz/cs/v2/estates/2823156556" TargetMode="External"/><Relationship Id="rId13363" Type="http://schemas.openxmlformats.org/officeDocument/2006/relationships/hyperlink" Target="https://www.sreality.cz/cs/v2/estates/1200112972" TargetMode="External"/><Relationship Id="rId14699" Type="http://schemas.openxmlformats.org/officeDocument/2006/relationships/hyperlink" Target="https://www.sreality.cz/cs/v2/estates/3952579404" TargetMode="External"/><Relationship Id="rId12031" Type="http://schemas.openxmlformats.org/officeDocument/2006/relationships/hyperlink" Target="https://www.sreality.cz/cs/v2/estates/223187788" TargetMode="External"/><Relationship Id="rId13362" Type="http://schemas.openxmlformats.org/officeDocument/2006/relationships/hyperlink" Target="https://www.sreality.cz/cs/v2/estates/1456341580" TargetMode="External"/><Relationship Id="rId12038" Type="http://schemas.openxmlformats.org/officeDocument/2006/relationships/hyperlink" Target="https://www.sreality.cz/cs/v2/estates/663978828" TargetMode="External"/><Relationship Id="rId13369" Type="http://schemas.openxmlformats.org/officeDocument/2006/relationships/hyperlink" Target="https://www.sreality.cz/cs/v2/estates/2098983756" TargetMode="External"/><Relationship Id="rId14693" Type="http://schemas.openxmlformats.org/officeDocument/2006/relationships/hyperlink" Target="https://www.sreality.cz/cs/v2/estates/2832172364" TargetMode="External"/><Relationship Id="rId12037" Type="http://schemas.openxmlformats.org/officeDocument/2006/relationships/hyperlink" Target="https://www.sreality.cz/cs/v2/estates/2110518092" TargetMode="External"/><Relationship Id="rId13368" Type="http://schemas.openxmlformats.org/officeDocument/2006/relationships/hyperlink" Target="https://www.sreality.cz/cs/v2/estates/2019853132" TargetMode="External"/><Relationship Id="rId14694" Type="http://schemas.openxmlformats.org/officeDocument/2006/relationships/hyperlink" Target="https://www.sreality.cz/cs/v2/estates/3270914636" TargetMode="External"/><Relationship Id="rId2740" Type="http://schemas.openxmlformats.org/officeDocument/2006/relationships/hyperlink" Target="https://www.sreality.cz/cs/v2/estates/2715800396" TargetMode="External"/><Relationship Id="rId12036" Type="http://schemas.openxmlformats.org/officeDocument/2006/relationships/hyperlink" Target="https://www.sreality.cz/cs/v2/estates/124748620" TargetMode="External"/><Relationship Id="rId13367" Type="http://schemas.openxmlformats.org/officeDocument/2006/relationships/hyperlink" Target="https://www.sreality.cz/cs/v2/estates/1746772812" TargetMode="External"/><Relationship Id="rId14695" Type="http://schemas.openxmlformats.org/officeDocument/2006/relationships/hyperlink" Target="https://www.sreality.cz/cs/v2/estates/3429274444" TargetMode="External"/><Relationship Id="rId1410" Type="http://schemas.openxmlformats.org/officeDocument/2006/relationships/hyperlink" Target="https://www.sreality.cz/cs/v2/estates/3671409228" TargetMode="External"/><Relationship Id="rId2741" Type="http://schemas.openxmlformats.org/officeDocument/2006/relationships/hyperlink" Target="https://www.sreality.cz/cs/v2/estates/2064700236" TargetMode="External"/><Relationship Id="rId12035" Type="http://schemas.openxmlformats.org/officeDocument/2006/relationships/hyperlink" Target="https://www.sreality.cz/cs/v2/estates/3880121164" TargetMode="External"/><Relationship Id="rId13366" Type="http://schemas.openxmlformats.org/officeDocument/2006/relationships/hyperlink" Target="https://www.sreality.cz/cs/v2/estates/438039372" TargetMode="External"/><Relationship Id="rId14696" Type="http://schemas.openxmlformats.org/officeDocument/2006/relationships/hyperlink" Target="https://www.sreality.cz/cs/v2/estates/714633804" TargetMode="External"/><Relationship Id="rId1400" Type="http://schemas.openxmlformats.org/officeDocument/2006/relationships/hyperlink" Target="https://www.sreality.cz/cs/v2/estates/2983711564" TargetMode="External"/><Relationship Id="rId2731" Type="http://schemas.openxmlformats.org/officeDocument/2006/relationships/hyperlink" Target="https://www.sreality.cz/cs/v2/estates/2512376652" TargetMode="External"/><Relationship Id="rId1401" Type="http://schemas.openxmlformats.org/officeDocument/2006/relationships/hyperlink" Target="https://www.sreality.cz/cs/v2/estates/2156237644" TargetMode="External"/><Relationship Id="rId2732" Type="http://schemas.openxmlformats.org/officeDocument/2006/relationships/hyperlink" Target="https://www.sreality.cz/cs/v2/estates/1151456076" TargetMode="External"/><Relationship Id="rId1402" Type="http://schemas.openxmlformats.org/officeDocument/2006/relationships/hyperlink" Target="https://www.sreality.cz/cs/v2/estates/141148748" TargetMode="External"/><Relationship Id="rId2733" Type="http://schemas.openxmlformats.org/officeDocument/2006/relationships/hyperlink" Target="https://www.sreality.cz/cs/v2/estates/1953907276" TargetMode="External"/><Relationship Id="rId1403" Type="http://schemas.openxmlformats.org/officeDocument/2006/relationships/hyperlink" Target="https://www.sreality.cz/cs/v2/estates/1129206348" TargetMode="External"/><Relationship Id="rId2734" Type="http://schemas.openxmlformats.org/officeDocument/2006/relationships/hyperlink" Target="https://www.sreality.cz/cs/v2/estates/618713932" TargetMode="External"/><Relationship Id="rId1404" Type="http://schemas.openxmlformats.org/officeDocument/2006/relationships/hyperlink" Target="https://www.sreality.cz/cs/v2/estates/2135008076" TargetMode="External"/><Relationship Id="rId2735" Type="http://schemas.openxmlformats.org/officeDocument/2006/relationships/hyperlink" Target="https://www.sreality.cz/cs/v2/estates/1960891212" TargetMode="External"/><Relationship Id="rId12052" Type="http://schemas.openxmlformats.org/officeDocument/2006/relationships/hyperlink" Target="https://www.sreality.cz/cs/v2/estates/367153740" TargetMode="External"/><Relationship Id="rId13383" Type="http://schemas.openxmlformats.org/officeDocument/2006/relationships/hyperlink" Target="https://www.sreality.cz/cs/v2/estates/3339449164" TargetMode="External"/><Relationship Id="rId1405" Type="http://schemas.openxmlformats.org/officeDocument/2006/relationships/hyperlink" Target="https://www.sreality.cz/cs/v2/estates/3746124364" TargetMode="External"/><Relationship Id="rId2736" Type="http://schemas.openxmlformats.org/officeDocument/2006/relationships/hyperlink" Target="https://www.sreality.cz/cs/v2/estates/1779487564" TargetMode="External"/><Relationship Id="rId12051" Type="http://schemas.openxmlformats.org/officeDocument/2006/relationships/hyperlink" Target="https://www.sreality.cz/cs/v2/estates/2055664460" TargetMode="External"/><Relationship Id="rId13382" Type="http://schemas.openxmlformats.org/officeDocument/2006/relationships/hyperlink" Target="https://www.sreality.cz/cs/v2/estates/2793968460" TargetMode="External"/><Relationship Id="rId1406" Type="http://schemas.openxmlformats.org/officeDocument/2006/relationships/hyperlink" Target="https://www.sreality.cz/cs/v2/estates/460558924" TargetMode="External"/><Relationship Id="rId2737" Type="http://schemas.openxmlformats.org/officeDocument/2006/relationships/hyperlink" Target="https://www.sreality.cz/cs/v2/estates/3658535756" TargetMode="External"/><Relationship Id="rId12050" Type="http://schemas.openxmlformats.org/officeDocument/2006/relationships/hyperlink" Target="https://www.sreality.cz/cs/v2/estates/220132172" TargetMode="External"/><Relationship Id="rId13381" Type="http://schemas.openxmlformats.org/officeDocument/2006/relationships/hyperlink" Target="https://www.sreality.cz/cs/v2/estates/1433248588" TargetMode="External"/><Relationship Id="rId1407" Type="http://schemas.openxmlformats.org/officeDocument/2006/relationships/hyperlink" Target="https://www.sreality.cz/cs/v2/estates/2959573836" TargetMode="External"/><Relationship Id="rId2738" Type="http://schemas.openxmlformats.org/officeDocument/2006/relationships/hyperlink" Target="https://www.sreality.cz/cs/v2/estates/329163596" TargetMode="External"/><Relationship Id="rId13380" Type="http://schemas.openxmlformats.org/officeDocument/2006/relationships/hyperlink" Target="https://www.sreality.cz/cs/v2/estates/1082037068" TargetMode="External"/><Relationship Id="rId1408" Type="http://schemas.openxmlformats.org/officeDocument/2006/relationships/hyperlink" Target="https://www.sreality.cz/cs/v2/estates/3510940492" TargetMode="External"/><Relationship Id="rId2739" Type="http://schemas.openxmlformats.org/officeDocument/2006/relationships/hyperlink" Target="https://www.sreality.cz/cs/v2/estates/3696091980" TargetMode="External"/><Relationship Id="rId1409" Type="http://schemas.openxmlformats.org/officeDocument/2006/relationships/hyperlink" Target="https://www.sreality.cz/cs/v2/estates/3641938764" TargetMode="External"/><Relationship Id="rId12045" Type="http://schemas.openxmlformats.org/officeDocument/2006/relationships/hyperlink" Target="https://www.sreality.cz/cs/v2/estates/2358702924" TargetMode="External"/><Relationship Id="rId13376" Type="http://schemas.openxmlformats.org/officeDocument/2006/relationships/hyperlink" Target="https://www.sreality.cz/cs/v2/estates/1323594316" TargetMode="External"/><Relationship Id="rId12044" Type="http://schemas.openxmlformats.org/officeDocument/2006/relationships/hyperlink" Target="https://www.sreality.cz/cs/v2/estates/1147306828" TargetMode="External"/><Relationship Id="rId13375" Type="http://schemas.openxmlformats.org/officeDocument/2006/relationships/hyperlink" Target="https://www.sreality.cz/cs/v2/estates/1980458316" TargetMode="External"/><Relationship Id="rId12043" Type="http://schemas.openxmlformats.org/officeDocument/2006/relationships/hyperlink" Target="https://www.sreality.cz/cs/v2/estates/648262476" TargetMode="External"/><Relationship Id="rId13374" Type="http://schemas.openxmlformats.org/officeDocument/2006/relationships/hyperlink" Target="https://www.sreality.cz/cs/v2/estates/1275851596" TargetMode="External"/><Relationship Id="rId12042" Type="http://schemas.openxmlformats.org/officeDocument/2006/relationships/hyperlink" Target="https://www.sreality.cz/cs/v2/estates/1320964684" TargetMode="External"/><Relationship Id="rId13373" Type="http://schemas.openxmlformats.org/officeDocument/2006/relationships/hyperlink" Target="https://www.sreality.cz/cs/v2/estates/1885360716" TargetMode="External"/><Relationship Id="rId12049" Type="http://schemas.openxmlformats.org/officeDocument/2006/relationships/hyperlink" Target="https://www.sreality.cz/cs/v2/estates/2358702924" TargetMode="External"/><Relationship Id="rId12048" Type="http://schemas.openxmlformats.org/officeDocument/2006/relationships/hyperlink" Target="https://www.sreality.cz/cs/v2/estates/367153740" TargetMode="External"/><Relationship Id="rId13379" Type="http://schemas.openxmlformats.org/officeDocument/2006/relationships/hyperlink" Target="https://www.sreality.cz/cs/v2/estates/1530504012" TargetMode="External"/><Relationship Id="rId12047" Type="http://schemas.openxmlformats.org/officeDocument/2006/relationships/hyperlink" Target="https://www.sreality.cz/cs/v2/estates/2055664460" TargetMode="External"/><Relationship Id="rId13378" Type="http://schemas.openxmlformats.org/officeDocument/2006/relationships/hyperlink" Target="https://www.sreality.cz/cs/v2/estates/1738752588" TargetMode="External"/><Relationship Id="rId2730" Type="http://schemas.openxmlformats.org/officeDocument/2006/relationships/hyperlink" Target="https://www.sreality.cz/cs/v2/estates/3817890380" TargetMode="External"/><Relationship Id="rId12046" Type="http://schemas.openxmlformats.org/officeDocument/2006/relationships/hyperlink" Target="https://www.sreality.cz/cs/v2/estates/220132172" TargetMode="External"/><Relationship Id="rId13377" Type="http://schemas.openxmlformats.org/officeDocument/2006/relationships/hyperlink" Target="https://www.sreality.cz/cs/v2/estates/598827596" TargetMode="External"/><Relationship Id="rId1433" Type="http://schemas.openxmlformats.org/officeDocument/2006/relationships/hyperlink" Target="https://www.sreality.cz/cs/v2/estates/1606128460" TargetMode="External"/><Relationship Id="rId2764" Type="http://schemas.openxmlformats.org/officeDocument/2006/relationships/hyperlink" Target="https://www.sreality.cz/cs/v2/estates/3704877900" TargetMode="External"/><Relationship Id="rId1434" Type="http://schemas.openxmlformats.org/officeDocument/2006/relationships/hyperlink" Target="https://www.sreality.cz/cs/v2/estates/386048844" TargetMode="External"/><Relationship Id="rId2765" Type="http://schemas.openxmlformats.org/officeDocument/2006/relationships/hyperlink" Target="https://www.sreality.cz/cs/v2/estates/884490828" TargetMode="External"/><Relationship Id="rId1435" Type="http://schemas.openxmlformats.org/officeDocument/2006/relationships/hyperlink" Target="https://www.sreality.cz/cs/v2/estates/2041242444" TargetMode="External"/><Relationship Id="rId2766" Type="http://schemas.openxmlformats.org/officeDocument/2006/relationships/hyperlink" Target="https://www.sreality.cz/cs/v2/estates/1351455564" TargetMode="External"/><Relationship Id="rId14680" Type="http://schemas.openxmlformats.org/officeDocument/2006/relationships/hyperlink" Target="https://www.sreality.cz/cs/v2/estates/1629918028" TargetMode="External"/><Relationship Id="rId1436" Type="http://schemas.openxmlformats.org/officeDocument/2006/relationships/hyperlink" Target="https://www.sreality.cz/cs/v2/estates/732754764" TargetMode="External"/><Relationship Id="rId2767" Type="http://schemas.openxmlformats.org/officeDocument/2006/relationships/hyperlink" Target="https://www.sreality.cz/cs/v2/estates/3853337164" TargetMode="External"/><Relationship Id="rId14681" Type="http://schemas.openxmlformats.org/officeDocument/2006/relationships/hyperlink" Target="https://www.sreality.cz/cs/v2/estates/2502333260" TargetMode="External"/><Relationship Id="rId1437" Type="http://schemas.openxmlformats.org/officeDocument/2006/relationships/hyperlink" Target="https://www.sreality.cz/cs/v2/estates/3019158348" TargetMode="External"/><Relationship Id="rId2768" Type="http://schemas.openxmlformats.org/officeDocument/2006/relationships/hyperlink" Target="https://www.sreality.cz/cs/v2/estates/2474242892" TargetMode="External"/><Relationship Id="rId13350" Type="http://schemas.openxmlformats.org/officeDocument/2006/relationships/hyperlink" Target="https://www.sreality.cz/cs/v2/estates/2246480716" TargetMode="External"/><Relationship Id="rId1438" Type="http://schemas.openxmlformats.org/officeDocument/2006/relationships/hyperlink" Target="https://www.sreality.cz/cs/v2/estates/3986006860" TargetMode="External"/><Relationship Id="rId2769" Type="http://schemas.openxmlformats.org/officeDocument/2006/relationships/hyperlink" Target="https://www.sreality.cz/cs/v2/estates/2052297548" TargetMode="External"/><Relationship Id="rId1439" Type="http://schemas.openxmlformats.org/officeDocument/2006/relationships/hyperlink" Target="https://www.sreality.cz/cs/v2/estates/3654894156" TargetMode="External"/><Relationship Id="rId12019" Type="http://schemas.openxmlformats.org/officeDocument/2006/relationships/hyperlink" Target="https://www.sreality.cz/cs/v2/estates/3422097996" TargetMode="External"/><Relationship Id="rId12018" Type="http://schemas.openxmlformats.org/officeDocument/2006/relationships/hyperlink" Target="https://www.sreality.cz/cs/v2/estates/1823384396" TargetMode="External"/><Relationship Id="rId13349" Type="http://schemas.openxmlformats.org/officeDocument/2006/relationships/hyperlink" Target="https://www.sreality.cz/cs/v2/estates/1275888460" TargetMode="External"/><Relationship Id="rId12017" Type="http://schemas.openxmlformats.org/officeDocument/2006/relationships/hyperlink" Target="https://www.sreality.cz/cs/v2/estates/1274802764" TargetMode="External"/><Relationship Id="rId13348" Type="http://schemas.openxmlformats.org/officeDocument/2006/relationships/hyperlink" Target="https://www.sreality.cz/cs/v2/estates/2063332172" TargetMode="External"/><Relationship Id="rId14679" Type="http://schemas.openxmlformats.org/officeDocument/2006/relationships/hyperlink" Target="https://www.sreality.cz/cs/v2/estates/2468778828" TargetMode="External"/><Relationship Id="rId12012" Type="http://schemas.openxmlformats.org/officeDocument/2006/relationships/hyperlink" Target="https://www.sreality.cz/cs/v2/estates/70644556" TargetMode="External"/><Relationship Id="rId13343" Type="http://schemas.openxmlformats.org/officeDocument/2006/relationships/hyperlink" Target="https://www.sreality.cz/cs/v2/estates/2900095820" TargetMode="External"/><Relationship Id="rId14675" Type="http://schemas.openxmlformats.org/officeDocument/2006/relationships/hyperlink" Target="https://www.sreality.cz/cs/v2/estates/2654376780" TargetMode="External"/><Relationship Id="rId12011" Type="http://schemas.openxmlformats.org/officeDocument/2006/relationships/hyperlink" Target="https://www.sreality.cz/cs/v2/estates/607478348" TargetMode="External"/><Relationship Id="rId13342" Type="http://schemas.openxmlformats.org/officeDocument/2006/relationships/hyperlink" Target="https://www.sreality.cz/cs/v2/estates/2564551500" TargetMode="External"/><Relationship Id="rId14676" Type="http://schemas.openxmlformats.org/officeDocument/2006/relationships/hyperlink" Target="https://www.sreality.cz/cs/v2/estates/4063662924" TargetMode="External"/><Relationship Id="rId12010" Type="http://schemas.openxmlformats.org/officeDocument/2006/relationships/hyperlink" Target="https://www.sreality.cz/cs/v2/estates/1077277516" TargetMode="External"/><Relationship Id="rId13341" Type="http://schemas.openxmlformats.org/officeDocument/2006/relationships/hyperlink" Target="https://www.sreality.cz/cs/v2/estates/3777688396" TargetMode="External"/><Relationship Id="rId14677" Type="http://schemas.openxmlformats.org/officeDocument/2006/relationships/hyperlink" Target="https://www.sreality.cz/cs/v2/estates/3515405132" TargetMode="External"/><Relationship Id="rId13340" Type="http://schemas.openxmlformats.org/officeDocument/2006/relationships/hyperlink" Target="https://www.sreality.cz/cs/v2/estates/3672302412" TargetMode="External"/><Relationship Id="rId14678" Type="http://schemas.openxmlformats.org/officeDocument/2006/relationships/hyperlink" Target="https://www.sreality.cz/cs/v2/estates/707171148" TargetMode="External"/><Relationship Id="rId2760" Type="http://schemas.openxmlformats.org/officeDocument/2006/relationships/hyperlink" Target="https://www.sreality.cz/cs/v2/estates/2780726092" TargetMode="External"/><Relationship Id="rId12016" Type="http://schemas.openxmlformats.org/officeDocument/2006/relationships/hyperlink" Target="https://www.sreality.cz/cs/v2/estates/508949324" TargetMode="External"/><Relationship Id="rId13347" Type="http://schemas.openxmlformats.org/officeDocument/2006/relationships/hyperlink" Target="https://www.sreality.cz/cs/v2/estates/4056675148" TargetMode="External"/><Relationship Id="rId14671" Type="http://schemas.openxmlformats.org/officeDocument/2006/relationships/hyperlink" Target="https://www.sreality.cz/cs/v2/estates/1645670988" TargetMode="External"/><Relationship Id="rId1430" Type="http://schemas.openxmlformats.org/officeDocument/2006/relationships/hyperlink" Target="https://www.sreality.cz/cs/v2/estates/3023942476" TargetMode="External"/><Relationship Id="rId2761" Type="http://schemas.openxmlformats.org/officeDocument/2006/relationships/hyperlink" Target="https://www.sreality.cz/cs/v2/estates/3473986380" TargetMode="External"/><Relationship Id="rId12015" Type="http://schemas.openxmlformats.org/officeDocument/2006/relationships/hyperlink" Target="https://www.sreality.cz/cs/v2/estates/566997836" TargetMode="External"/><Relationship Id="rId13346" Type="http://schemas.openxmlformats.org/officeDocument/2006/relationships/hyperlink" Target="https://www.sreality.cz/cs/v2/estates/835449676" TargetMode="External"/><Relationship Id="rId14672" Type="http://schemas.openxmlformats.org/officeDocument/2006/relationships/hyperlink" Target="https://www.sreality.cz/cs/v2/estates/3481817676" TargetMode="External"/><Relationship Id="rId1431" Type="http://schemas.openxmlformats.org/officeDocument/2006/relationships/hyperlink" Target="https://www.sreality.cz/cs/v2/estates/3687306060" TargetMode="External"/><Relationship Id="rId2762" Type="http://schemas.openxmlformats.org/officeDocument/2006/relationships/hyperlink" Target="https://www.sreality.cz/cs/v2/estates/3294081868" TargetMode="External"/><Relationship Id="rId12014" Type="http://schemas.openxmlformats.org/officeDocument/2006/relationships/hyperlink" Target="https://www.sreality.cz/cs/v2/estates/2468737868" TargetMode="External"/><Relationship Id="rId13345" Type="http://schemas.openxmlformats.org/officeDocument/2006/relationships/hyperlink" Target="https://www.sreality.cz/cs/v2/estates/3670799180" TargetMode="External"/><Relationship Id="rId14673" Type="http://schemas.openxmlformats.org/officeDocument/2006/relationships/hyperlink" Target="https://www.sreality.cz/cs/v2/estates/2185253452" TargetMode="External"/><Relationship Id="rId1432" Type="http://schemas.openxmlformats.org/officeDocument/2006/relationships/hyperlink" Target="https://www.sreality.cz/cs/v2/estates/3569791820" TargetMode="External"/><Relationship Id="rId2763" Type="http://schemas.openxmlformats.org/officeDocument/2006/relationships/hyperlink" Target="https://www.sreality.cz/cs/v2/estates/858383180" TargetMode="External"/><Relationship Id="rId12013" Type="http://schemas.openxmlformats.org/officeDocument/2006/relationships/hyperlink" Target="https://www.sreality.cz/cs/v2/estates/810108236" TargetMode="External"/><Relationship Id="rId13344" Type="http://schemas.openxmlformats.org/officeDocument/2006/relationships/hyperlink" Target="https://www.sreality.cz/cs/v2/estates/449573708" TargetMode="External"/><Relationship Id="rId14674" Type="http://schemas.openxmlformats.org/officeDocument/2006/relationships/hyperlink" Target="https://www.sreality.cz/cs/v2/estates/2117505868" TargetMode="External"/><Relationship Id="rId1422" Type="http://schemas.openxmlformats.org/officeDocument/2006/relationships/hyperlink" Target="https://www.sreality.cz/cs/v2/estates/3399328588" TargetMode="External"/><Relationship Id="rId2753" Type="http://schemas.openxmlformats.org/officeDocument/2006/relationships/hyperlink" Target="https://www.sreality.cz/cs/v2/estates/204706636" TargetMode="External"/><Relationship Id="rId1423" Type="http://schemas.openxmlformats.org/officeDocument/2006/relationships/hyperlink" Target="https://www.sreality.cz/cs/v2/estates/2738848588" TargetMode="External"/><Relationship Id="rId2754" Type="http://schemas.openxmlformats.org/officeDocument/2006/relationships/hyperlink" Target="https://www.sreality.cz/cs/v2/estates/2426753612" TargetMode="External"/><Relationship Id="rId14690" Type="http://schemas.openxmlformats.org/officeDocument/2006/relationships/hyperlink" Target="https://www.sreality.cz/cs/v2/estates/4151743308" TargetMode="External"/><Relationship Id="rId1424" Type="http://schemas.openxmlformats.org/officeDocument/2006/relationships/hyperlink" Target="https://www.sreality.cz/cs/v2/estates/3581010764" TargetMode="External"/><Relationship Id="rId2755" Type="http://schemas.openxmlformats.org/officeDocument/2006/relationships/hyperlink" Target="https://www.sreality.cz/cs/v2/estates/1517937228" TargetMode="External"/><Relationship Id="rId14691" Type="http://schemas.openxmlformats.org/officeDocument/2006/relationships/hyperlink" Target="https://www.sreality.cz/cs/v2/estates/3680932684" TargetMode="External"/><Relationship Id="rId1425" Type="http://schemas.openxmlformats.org/officeDocument/2006/relationships/hyperlink" Target="https://www.sreality.cz/cs/v2/estates/2228736844" TargetMode="External"/><Relationship Id="rId2756" Type="http://schemas.openxmlformats.org/officeDocument/2006/relationships/hyperlink" Target="https://www.sreality.cz/cs/v2/estates/1958966604" TargetMode="External"/><Relationship Id="rId14692" Type="http://schemas.openxmlformats.org/officeDocument/2006/relationships/hyperlink" Target="https://www.sreality.cz/cs/v2/estates/3899036492" TargetMode="External"/><Relationship Id="rId1426" Type="http://schemas.openxmlformats.org/officeDocument/2006/relationships/hyperlink" Target="https://www.sreality.cz/cs/v2/estates/45847372" TargetMode="External"/><Relationship Id="rId2757" Type="http://schemas.openxmlformats.org/officeDocument/2006/relationships/hyperlink" Target="https://www.sreality.cz/cs/v2/estates/3171545932" TargetMode="External"/><Relationship Id="rId12030" Type="http://schemas.openxmlformats.org/officeDocument/2006/relationships/hyperlink" Target="https://www.sreality.cz/cs/v2/estates/3292234572" TargetMode="External"/><Relationship Id="rId13361" Type="http://schemas.openxmlformats.org/officeDocument/2006/relationships/hyperlink" Target="https://www.sreality.cz/cs/v2/estates/1473745740" TargetMode="External"/><Relationship Id="rId1427" Type="http://schemas.openxmlformats.org/officeDocument/2006/relationships/hyperlink" Target="https://www.sreality.cz/cs/v2/estates/2106717004" TargetMode="External"/><Relationship Id="rId2758" Type="http://schemas.openxmlformats.org/officeDocument/2006/relationships/hyperlink" Target="https://www.sreality.cz/cs/v2/estates/1216000588" TargetMode="External"/><Relationship Id="rId13360" Type="http://schemas.openxmlformats.org/officeDocument/2006/relationships/hyperlink" Target="https://www.sreality.cz/cs/v2/estates/1810625356" TargetMode="External"/><Relationship Id="rId1428" Type="http://schemas.openxmlformats.org/officeDocument/2006/relationships/hyperlink" Target="https://www.sreality.cz/cs/v2/estates/3895853644" TargetMode="External"/><Relationship Id="rId2759" Type="http://schemas.openxmlformats.org/officeDocument/2006/relationships/hyperlink" Target="https://www.sreality.cz/cs/v2/estates/1585481036" TargetMode="External"/><Relationship Id="rId1429" Type="http://schemas.openxmlformats.org/officeDocument/2006/relationships/hyperlink" Target="https://www.sreality.cz/cs/v2/estates/2345128780" TargetMode="External"/><Relationship Id="rId12029" Type="http://schemas.openxmlformats.org/officeDocument/2006/relationships/hyperlink" Target="https://www.sreality.cz/cs/v2/estates/3578573644" TargetMode="External"/><Relationship Id="rId12028" Type="http://schemas.openxmlformats.org/officeDocument/2006/relationships/hyperlink" Target="https://www.sreality.cz/cs/v2/estates/1630311244" TargetMode="External"/><Relationship Id="rId13359" Type="http://schemas.openxmlformats.org/officeDocument/2006/relationships/hyperlink" Target="https://www.sreality.cz/cs/v2/estates/1884365388" TargetMode="External"/><Relationship Id="rId12023" Type="http://schemas.openxmlformats.org/officeDocument/2006/relationships/hyperlink" Target="https://www.sreality.cz/cs/v2/estates/716469580" TargetMode="External"/><Relationship Id="rId13354" Type="http://schemas.openxmlformats.org/officeDocument/2006/relationships/hyperlink" Target="https://www.sreality.cz/cs/v2/estates/4086969676" TargetMode="External"/><Relationship Id="rId14686" Type="http://schemas.openxmlformats.org/officeDocument/2006/relationships/hyperlink" Target="https://www.sreality.cz/cs/v2/estates/3388842828" TargetMode="External"/><Relationship Id="rId12022" Type="http://schemas.openxmlformats.org/officeDocument/2006/relationships/hyperlink" Target="https://www.sreality.cz/cs/v2/estates/901686092" TargetMode="External"/><Relationship Id="rId13353" Type="http://schemas.openxmlformats.org/officeDocument/2006/relationships/hyperlink" Target="https://www.sreality.cz/cs/v2/estates/3143013196" TargetMode="External"/><Relationship Id="rId14687" Type="http://schemas.openxmlformats.org/officeDocument/2006/relationships/hyperlink" Target="https://www.sreality.cz/cs/v2/estates/891138892" TargetMode="External"/><Relationship Id="rId12021" Type="http://schemas.openxmlformats.org/officeDocument/2006/relationships/hyperlink" Target="https://www.sreality.cz/cs/v2/estates/1041802060" TargetMode="External"/><Relationship Id="rId13352" Type="http://schemas.openxmlformats.org/officeDocument/2006/relationships/hyperlink" Target="https://www.sreality.cz/cs/v2/estates/462594892" TargetMode="External"/><Relationship Id="rId14688" Type="http://schemas.openxmlformats.org/officeDocument/2006/relationships/hyperlink" Target="https://www.sreality.cz/cs/v2/estates/3537736524" TargetMode="External"/><Relationship Id="rId12020" Type="http://schemas.openxmlformats.org/officeDocument/2006/relationships/hyperlink" Target="https://www.sreality.cz/cs/v2/estates/2270557004" TargetMode="External"/><Relationship Id="rId13351" Type="http://schemas.openxmlformats.org/officeDocument/2006/relationships/hyperlink" Target="https://www.sreality.cz/cs/v2/estates/3628442444" TargetMode="External"/><Relationship Id="rId14689" Type="http://schemas.openxmlformats.org/officeDocument/2006/relationships/hyperlink" Target="https://www.sreality.cz/cs/v2/estates/1195807564" TargetMode="External"/><Relationship Id="rId12027" Type="http://schemas.openxmlformats.org/officeDocument/2006/relationships/hyperlink" Target="https://www.sreality.cz/cs/v2/estates/2425209420" TargetMode="External"/><Relationship Id="rId13358" Type="http://schemas.openxmlformats.org/officeDocument/2006/relationships/hyperlink" Target="https://www.sreality.cz/cs/v2/estates/2516317004" TargetMode="External"/><Relationship Id="rId14682" Type="http://schemas.openxmlformats.org/officeDocument/2006/relationships/hyperlink" Target="https://www.sreality.cz/cs/v2/estates/1800835916" TargetMode="External"/><Relationship Id="rId2750" Type="http://schemas.openxmlformats.org/officeDocument/2006/relationships/hyperlink" Target="https://www.sreality.cz/cs/v2/estates/3767419468" TargetMode="External"/><Relationship Id="rId12026" Type="http://schemas.openxmlformats.org/officeDocument/2006/relationships/hyperlink" Target="https://www.sreality.cz/cs/v2/estates/4001781068" TargetMode="External"/><Relationship Id="rId13357" Type="http://schemas.openxmlformats.org/officeDocument/2006/relationships/hyperlink" Target="https://www.sreality.cz/cs/v2/estates/352056140" TargetMode="External"/><Relationship Id="rId14683" Type="http://schemas.openxmlformats.org/officeDocument/2006/relationships/hyperlink" Target="https://www.sreality.cz/cs/v2/estates/1918276428" TargetMode="External"/><Relationship Id="rId1420" Type="http://schemas.openxmlformats.org/officeDocument/2006/relationships/hyperlink" Target="https://www.sreality.cz/cs/v2/estates/2919785036" TargetMode="External"/><Relationship Id="rId2751" Type="http://schemas.openxmlformats.org/officeDocument/2006/relationships/hyperlink" Target="https://www.sreality.cz/cs/v2/estates/3897660236" TargetMode="External"/><Relationship Id="rId12025" Type="http://schemas.openxmlformats.org/officeDocument/2006/relationships/hyperlink" Target="https://www.sreality.cz/cs/v2/estates/3646580044" TargetMode="External"/><Relationship Id="rId13356" Type="http://schemas.openxmlformats.org/officeDocument/2006/relationships/hyperlink" Target="https://www.sreality.cz/cs/v2/estates/2700866380" TargetMode="External"/><Relationship Id="rId14684" Type="http://schemas.openxmlformats.org/officeDocument/2006/relationships/hyperlink" Target="https://www.sreality.cz/cs/v2/estates/440832844" TargetMode="External"/><Relationship Id="rId1421" Type="http://schemas.openxmlformats.org/officeDocument/2006/relationships/hyperlink" Target="https://www.sreality.cz/cs/v2/estates/910140236" TargetMode="External"/><Relationship Id="rId2752" Type="http://schemas.openxmlformats.org/officeDocument/2006/relationships/hyperlink" Target="https://www.sreality.cz/cs/v2/estates/2693415500" TargetMode="External"/><Relationship Id="rId12024" Type="http://schemas.openxmlformats.org/officeDocument/2006/relationships/hyperlink" Target="https://www.sreality.cz/cs/v2/estates/1253340492" TargetMode="External"/><Relationship Id="rId13355" Type="http://schemas.openxmlformats.org/officeDocument/2006/relationships/hyperlink" Target="https://www.sreality.cz/cs/v2/estates/4261147468" TargetMode="External"/><Relationship Id="rId14685" Type="http://schemas.openxmlformats.org/officeDocument/2006/relationships/hyperlink" Target="https://www.sreality.cz/cs/v2/estates/429945420" TargetMode="External"/><Relationship Id="rId15908" Type="http://schemas.openxmlformats.org/officeDocument/2006/relationships/hyperlink" Target="https://www.sreality.cz/cs/v2/estates/640525132" TargetMode="External"/><Relationship Id="rId15909" Type="http://schemas.openxmlformats.org/officeDocument/2006/relationships/hyperlink" Target="https://www.sreality.cz/cs/v2/estates/962437964" TargetMode="External"/><Relationship Id="rId15904" Type="http://schemas.openxmlformats.org/officeDocument/2006/relationships/hyperlink" Target="https://www.sreality.cz/cs/v2/estates/3790029388" TargetMode="External"/><Relationship Id="rId15905" Type="http://schemas.openxmlformats.org/officeDocument/2006/relationships/hyperlink" Target="https://www.sreality.cz/cs/v2/estates/3644695372" TargetMode="External"/><Relationship Id="rId15906" Type="http://schemas.openxmlformats.org/officeDocument/2006/relationships/hyperlink" Target="https://www.sreality.cz/cs/v2/estates/2252186444" TargetMode="External"/><Relationship Id="rId15907" Type="http://schemas.openxmlformats.org/officeDocument/2006/relationships/hyperlink" Target="https://www.sreality.cz/cs/v2/estates/3643408972" TargetMode="External"/><Relationship Id="rId15900" Type="http://schemas.openxmlformats.org/officeDocument/2006/relationships/hyperlink" Target="https://www.sreality.cz/cs/v2/estates/1964876620" TargetMode="External"/><Relationship Id="rId15901" Type="http://schemas.openxmlformats.org/officeDocument/2006/relationships/hyperlink" Target="https://www.sreality.cz/cs/v2/estates/2551030604" TargetMode="External"/><Relationship Id="rId15902" Type="http://schemas.openxmlformats.org/officeDocument/2006/relationships/hyperlink" Target="https://www.sreality.cz/cs/v2/estates/2668471116" TargetMode="External"/><Relationship Id="rId15903" Type="http://schemas.openxmlformats.org/officeDocument/2006/relationships/hyperlink" Target="https://www.sreality.cz/cs/v2/estates/2785911628" TargetMode="External"/><Relationship Id="rId15919" Type="http://schemas.openxmlformats.org/officeDocument/2006/relationships/hyperlink" Target="https://www.sreality.cz/cs/v2/estates/4034765644" TargetMode="External"/><Relationship Id="rId15915" Type="http://schemas.openxmlformats.org/officeDocument/2006/relationships/hyperlink" Target="https://www.sreality.cz/cs/v2/estates/4065174348" TargetMode="External"/><Relationship Id="rId15916" Type="http://schemas.openxmlformats.org/officeDocument/2006/relationships/hyperlink" Target="https://www.sreality.cz/cs/v2/estates/192783180" TargetMode="External"/><Relationship Id="rId15917" Type="http://schemas.openxmlformats.org/officeDocument/2006/relationships/hyperlink" Target="https://www.sreality.cz/cs/v2/estates/746431308" TargetMode="External"/><Relationship Id="rId15918" Type="http://schemas.openxmlformats.org/officeDocument/2006/relationships/hyperlink" Target="https://www.sreality.cz/cs/v2/estates/4252869452" TargetMode="External"/><Relationship Id="rId15911" Type="http://schemas.openxmlformats.org/officeDocument/2006/relationships/hyperlink" Target="https://www.sreality.cz/cs/v2/estates/3495797580" TargetMode="External"/><Relationship Id="rId15912" Type="http://schemas.openxmlformats.org/officeDocument/2006/relationships/hyperlink" Target="https://www.sreality.cz/cs/v2/estates/1676981068" TargetMode="External"/><Relationship Id="rId15913" Type="http://schemas.openxmlformats.org/officeDocument/2006/relationships/hyperlink" Target="https://www.sreality.cz/cs/v2/estates/2823660364" TargetMode="External"/><Relationship Id="rId15914" Type="http://schemas.openxmlformats.org/officeDocument/2006/relationships/hyperlink" Target="https://www.sreality.cz/cs/v2/estates/4165837644" TargetMode="External"/><Relationship Id="rId15910" Type="http://schemas.openxmlformats.org/officeDocument/2006/relationships/hyperlink" Target="https://www.sreality.cz/cs/v2/estates/3185312332" TargetMode="External"/><Relationship Id="rId1499" Type="http://schemas.openxmlformats.org/officeDocument/2006/relationships/hyperlink" Target="https://www.sreality.cz/cs/v2/estates/3733025356" TargetMode="External"/><Relationship Id="rId14617" Type="http://schemas.openxmlformats.org/officeDocument/2006/relationships/hyperlink" Target="https://www.sreality.cz/cs/v2/estates/3168641868" TargetMode="External"/><Relationship Id="rId15948" Type="http://schemas.openxmlformats.org/officeDocument/2006/relationships/hyperlink" Target="https://www.sreality.cz/cs/v2/estates/3572409164" TargetMode="External"/><Relationship Id="rId14618" Type="http://schemas.openxmlformats.org/officeDocument/2006/relationships/hyperlink" Target="https://www.sreality.cz/cs/v2/estates/2330219084" TargetMode="External"/><Relationship Id="rId15949" Type="http://schemas.openxmlformats.org/officeDocument/2006/relationships/hyperlink" Target="https://www.sreality.cz/cs/v2/estates/608105036" TargetMode="External"/><Relationship Id="rId14619" Type="http://schemas.openxmlformats.org/officeDocument/2006/relationships/hyperlink" Target="https://www.sreality.cz/cs/v2/estates/760910668" TargetMode="External"/><Relationship Id="rId14613" Type="http://schemas.openxmlformats.org/officeDocument/2006/relationships/hyperlink" Target="https://www.sreality.cz/cs/v2/estates/1230354252" TargetMode="External"/><Relationship Id="rId15944" Type="http://schemas.openxmlformats.org/officeDocument/2006/relationships/hyperlink" Target="https://www.sreality.cz/cs/v2/estates/3184436044" TargetMode="External"/><Relationship Id="rId14614" Type="http://schemas.openxmlformats.org/officeDocument/2006/relationships/hyperlink" Target="https://www.sreality.cz/cs/v2/estates/1040552780" TargetMode="External"/><Relationship Id="rId15945" Type="http://schemas.openxmlformats.org/officeDocument/2006/relationships/hyperlink" Target="https://www.sreality.cz/cs/v2/estates/1493082956" TargetMode="External"/><Relationship Id="rId14615" Type="http://schemas.openxmlformats.org/officeDocument/2006/relationships/hyperlink" Target="https://www.sreality.cz/cs/v2/estates/2986709836" TargetMode="External"/><Relationship Id="rId15946" Type="http://schemas.openxmlformats.org/officeDocument/2006/relationships/hyperlink" Target="https://www.sreality.cz/cs/v2/estates/2432607052" TargetMode="External"/><Relationship Id="rId1490" Type="http://schemas.openxmlformats.org/officeDocument/2006/relationships/hyperlink" Target="https://www.sreality.cz/cs/v2/estates/2834813772" TargetMode="External"/><Relationship Id="rId14616" Type="http://schemas.openxmlformats.org/officeDocument/2006/relationships/hyperlink" Target="https://www.sreality.cz/cs/v2/estates/958362188" TargetMode="External"/><Relationship Id="rId15947" Type="http://schemas.openxmlformats.org/officeDocument/2006/relationships/hyperlink" Target="https://www.sreality.cz/cs/v2/estates/3941507916" TargetMode="External"/><Relationship Id="rId1491" Type="http://schemas.openxmlformats.org/officeDocument/2006/relationships/hyperlink" Target="https://www.sreality.cz/cs/v2/estates/2314720076" TargetMode="External"/><Relationship Id="rId15940" Type="http://schemas.openxmlformats.org/officeDocument/2006/relationships/hyperlink" Target="https://www.sreality.cz/cs/v2/estates/2108597068" TargetMode="External"/><Relationship Id="rId1492" Type="http://schemas.openxmlformats.org/officeDocument/2006/relationships/hyperlink" Target="https://www.sreality.cz/cs/v2/estates/1032422220" TargetMode="External"/><Relationship Id="rId14610" Type="http://schemas.openxmlformats.org/officeDocument/2006/relationships/hyperlink" Target="https://www.sreality.cz/cs/v2/estates/2428867404" TargetMode="External"/><Relationship Id="rId15941" Type="http://schemas.openxmlformats.org/officeDocument/2006/relationships/hyperlink" Target="https://www.sreality.cz/cs/v2/estates/2544804684" TargetMode="External"/><Relationship Id="rId1493" Type="http://schemas.openxmlformats.org/officeDocument/2006/relationships/hyperlink" Target="https://www.sreality.cz/cs/v2/estates/2130170700" TargetMode="External"/><Relationship Id="rId14611" Type="http://schemas.openxmlformats.org/officeDocument/2006/relationships/hyperlink" Target="https://www.sreality.cz/cs/v2/estates/471176012" TargetMode="External"/><Relationship Id="rId15942" Type="http://schemas.openxmlformats.org/officeDocument/2006/relationships/hyperlink" Target="https://www.sreality.cz/cs/v2/estates/3886981964" TargetMode="External"/><Relationship Id="rId1494" Type="http://schemas.openxmlformats.org/officeDocument/2006/relationships/hyperlink" Target="https://www.sreality.cz/cs/v2/estates/2149155660" TargetMode="External"/><Relationship Id="rId14612" Type="http://schemas.openxmlformats.org/officeDocument/2006/relationships/hyperlink" Target="https://www.sreality.cz/cs/v2/estates/990221132" TargetMode="External"/><Relationship Id="rId15943" Type="http://schemas.openxmlformats.org/officeDocument/2006/relationships/hyperlink" Target="https://www.sreality.cz/cs/v2/estates/883860300" TargetMode="External"/><Relationship Id="rId1495" Type="http://schemas.openxmlformats.org/officeDocument/2006/relationships/hyperlink" Target="https://www.sreality.cz/cs/v2/estates/1757586252" TargetMode="External"/><Relationship Id="rId1496" Type="http://schemas.openxmlformats.org/officeDocument/2006/relationships/hyperlink" Target="https://www.sreality.cz/cs/v2/estates/128160588" TargetMode="External"/><Relationship Id="rId1497" Type="http://schemas.openxmlformats.org/officeDocument/2006/relationships/hyperlink" Target="https://www.sreality.cz/cs/v2/estates/267899724" TargetMode="External"/><Relationship Id="rId1498" Type="http://schemas.openxmlformats.org/officeDocument/2006/relationships/hyperlink" Target="https://www.sreality.cz/cs/v2/estates/1610077004" TargetMode="External"/><Relationship Id="rId1488" Type="http://schemas.openxmlformats.org/officeDocument/2006/relationships/hyperlink" Target="https://www.sreality.cz/cs/v2/estates/1682883148" TargetMode="External"/><Relationship Id="rId1489" Type="http://schemas.openxmlformats.org/officeDocument/2006/relationships/hyperlink" Target="https://www.sreality.cz/cs/v2/estates/955765580" TargetMode="External"/><Relationship Id="rId14628" Type="http://schemas.openxmlformats.org/officeDocument/2006/relationships/hyperlink" Target="https://www.sreality.cz/cs/v2/estates/2466616140" TargetMode="External"/><Relationship Id="rId15959" Type="http://schemas.openxmlformats.org/officeDocument/2006/relationships/hyperlink" Target="https://www.sreality.cz/cs/v2/estates/2332045900" TargetMode="External"/><Relationship Id="rId14629" Type="http://schemas.openxmlformats.org/officeDocument/2006/relationships/hyperlink" Target="https://www.sreality.cz/cs/v2/estates/3949237068" TargetMode="External"/><Relationship Id="rId14624" Type="http://schemas.openxmlformats.org/officeDocument/2006/relationships/hyperlink" Target="https://www.sreality.cz/cs/v2/estates/7955020" TargetMode="External"/><Relationship Id="rId15955" Type="http://schemas.openxmlformats.org/officeDocument/2006/relationships/hyperlink" Target="https://www.sreality.cz/cs/v2/estates/4012811084" TargetMode="External"/><Relationship Id="rId14625" Type="http://schemas.openxmlformats.org/officeDocument/2006/relationships/hyperlink" Target="https://www.sreality.cz/cs/v2/estates/1596298060" TargetMode="External"/><Relationship Id="rId15956" Type="http://schemas.openxmlformats.org/officeDocument/2006/relationships/hyperlink" Target="https://www.sreality.cz/cs/v2/estates/1105936972" TargetMode="External"/><Relationship Id="rId14626" Type="http://schemas.openxmlformats.org/officeDocument/2006/relationships/hyperlink" Target="https://www.sreality.cz/cs/v2/estates/2408694348" TargetMode="External"/><Relationship Id="rId15957" Type="http://schemas.openxmlformats.org/officeDocument/2006/relationships/hyperlink" Target="https://www.sreality.cz/cs/v2/estates/1314825036" TargetMode="External"/><Relationship Id="rId14627" Type="http://schemas.openxmlformats.org/officeDocument/2006/relationships/hyperlink" Target="https://www.sreality.cz/cs/v2/estates/1264882508" TargetMode="External"/><Relationship Id="rId15958" Type="http://schemas.openxmlformats.org/officeDocument/2006/relationships/hyperlink" Target="https://www.sreality.cz/cs/v2/estates/1600037708" TargetMode="External"/><Relationship Id="rId1480" Type="http://schemas.openxmlformats.org/officeDocument/2006/relationships/hyperlink" Target="https://www.sreality.cz/cs/v2/estates/4140290892" TargetMode="External"/><Relationship Id="rId14620" Type="http://schemas.openxmlformats.org/officeDocument/2006/relationships/hyperlink" Target="https://www.sreality.cz/cs/v2/estates/2477761356" TargetMode="External"/><Relationship Id="rId15951" Type="http://schemas.openxmlformats.org/officeDocument/2006/relationships/hyperlink" Target="https://www.sreality.cz/cs/v2/estates/3491668812" TargetMode="External"/><Relationship Id="rId1481" Type="http://schemas.openxmlformats.org/officeDocument/2006/relationships/hyperlink" Target="https://www.sreality.cz/cs/v2/estates/319345484" TargetMode="External"/><Relationship Id="rId14621" Type="http://schemas.openxmlformats.org/officeDocument/2006/relationships/hyperlink" Target="https://www.sreality.cz/cs/v2/estates/1924670028" TargetMode="External"/><Relationship Id="rId15952" Type="http://schemas.openxmlformats.org/officeDocument/2006/relationships/hyperlink" Target="https://www.sreality.cz/cs/v2/estates/3004080972" TargetMode="External"/><Relationship Id="rId1482" Type="http://schemas.openxmlformats.org/officeDocument/2006/relationships/hyperlink" Target="https://www.sreality.cz/cs/v2/estates/2278019916" TargetMode="External"/><Relationship Id="rId14622" Type="http://schemas.openxmlformats.org/officeDocument/2006/relationships/hyperlink" Target="https://www.sreality.cz/cs/v2/estates/2821034828" TargetMode="External"/><Relationship Id="rId15953" Type="http://schemas.openxmlformats.org/officeDocument/2006/relationships/hyperlink" Target="https://www.sreality.cz/cs/v2/estates/742302540" TargetMode="External"/><Relationship Id="rId1483" Type="http://schemas.openxmlformats.org/officeDocument/2006/relationships/hyperlink" Target="https://www.sreality.cz/cs/v2/estates/3454464844" TargetMode="External"/><Relationship Id="rId14623" Type="http://schemas.openxmlformats.org/officeDocument/2006/relationships/hyperlink" Target="https://www.sreality.cz/cs/v2/estates/4163212108" TargetMode="External"/><Relationship Id="rId15954" Type="http://schemas.openxmlformats.org/officeDocument/2006/relationships/hyperlink" Target="https://www.sreality.cz/cs/v2/estates/959357772" TargetMode="External"/><Relationship Id="rId1484" Type="http://schemas.openxmlformats.org/officeDocument/2006/relationships/hyperlink" Target="https://www.sreality.cz/cs/v2/estates/2892600140" TargetMode="External"/><Relationship Id="rId1485" Type="http://schemas.openxmlformats.org/officeDocument/2006/relationships/hyperlink" Target="https://www.sreality.cz/cs/v2/estates/856290124" TargetMode="External"/><Relationship Id="rId1486" Type="http://schemas.openxmlformats.org/officeDocument/2006/relationships/hyperlink" Target="https://www.sreality.cz/cs/v2/estates/1358820172" TargetMode="External"/><Relationship Id="rId1487" Type="http://schemas.openxmlformats.org/officeDocument/2006/relationships/hyperlink" Target="https://www.sreality.cz/cs/v2/estates/1227911756" TargetMode="External"/><Relationship Id="rId15950" Type="http://schemas.openxmlformats.org/officeDocument/2006/relationships/hyperlink" Target="https://www.sreality.cz/cs/v2/estates/1545511756" TargetMode="External"/><Relationship Id="rId15926" Type="http://schemas.openxmlformats.org/officeDocument/2006/relationships/hyperlink" Target="https://www.sreality.cz/cs/v2/estates/3833111116" TargetMode="External"/><Relationship Id="rId15927" Type="http://schemas.openxmlformats.org/officeDocument/2006/relationships/hyperlink" Target="https://www.sreality.cz/cs/v2/estates/2490213196" TargetMode="External"/><Relationship Id="rId15928" Type="http://schemas.openxmlformats.org/officeDocument/2006/relationships/hyperlink" Target="https://www.sreality.cz/cs/v2/estates/91071308" TargetMode="External"/><Relationship Id="rId15929" Type="http://schemas.openxmlformats.org/officeDocument/2006/relationships/hyperlink" Target="https://www.sreality.cz/cs/v2/estates/3013518156" TargetMode="External"/><Relationship Id="rId15922" Type="http://schemas.openxmlformats.org/officeDocument/2006/relationships/hyperlink" Target="https://www.sreality.cz/cs/v2/estates/1215144780" TargetMode="External"/><Relationship Id="rId15923" Type="http://schemas.openxmlformats.org/officeDocument/2006/relationships/hyperlink" Target="https://www.sreality.cz/cs/v2/estates/1066730060" TargetMode="External"/><Relationship Id="rId15924" Type="http://schemas.openxmlformats.org/officeDocument/2006/relationships/hyperlink" Target="https://www.sreality.cz/cs/v2/estates/1332585292" TargetMode="External"/><Relationship Id="rId15925" Type="http://schemas.openxmlformats.org/officeDocument/2006/relationships/hyperlink" Target="https://www.sreality.cz/cs/v2/estates/4016939852" TargetMode="External"/><Relationship Id="rId15920" Type="http://schemas.openxmlformats.org/officeDocument/2006/relationships/hyperlink" Target="https://www.sreality.cz/cs/v2/estates/4152206156" TargetMode="External"/><Relationship Id="rId15921" Type="http://schemas.openxmlformats.org/officeDocument/2006/relationships/hyperlink" Target="https://www.sreality.cz/cs/v2/estates/1165861708" TargetMode="External"/><Relationship Id="rId14606" Type="http://schemas.openxmlformats.org/officeDocument/2006/relationships/hyperlink" Target="https://www.sreality.cz/cs/v2/estates/754909772" TargetMode="External"/><Relationship Id="rId15937" Type="http://schemas.openxmlformats.org/officeDocument/2006/relationships/hyperlink" Target="https://www.sreality.cz/cs/v2/estates/1853936460" TargetMode="External"/><Relationship Id="rId14607" Type="http://schemas.openxmlformats.org/officeDocument/2006/relationships/hyperlink" Target="https://www.sreality.cz/cs/v2/estates/1271239500" TargetMode="External"/><Relationship Id="rId15938" Type="http://schemas.openxmlformats.org/officeDocument/2006/relationships/hyperlink" Target="https://www.sreality.cz/cs/v2/estates/2508038988" TargetMode="External"/><Relationship Id="rId14608" Type="http://schemas.openxmlformats.org/officeDocument/2006/relationships/hyperlink" Target="https://www.sreality.cz/cs/v2/estates/851809100" TargetMode="External"/><Relationship Id="rId15939" Type="http://schemas.openxmlformats.org/officeDocument/2006/relationships/hyperlink" Target="https://www.sreality.cz/cs/v2/estates/3868107596" TargetMode="External"/><Relationship Id="rId14609" Type="http://schemas.openxmlformats.org/officeDocument/2006/relationships/hyperlink" Target="https://www.sreality.cz/cs/v2/estates/3016069964" TargetMode="External"/><Relationship Id="rId14602" Type="http://schemas.openxmlformats.org/officeDocument/2006/relationships/hyperlink" Target="https://www.sreality.cz/cs/v2/estates/2527191628" TargetMode="External"/><Relationship Id="rId15933" Type="http://schemas.openxmlformats.org/officeDocument/2006/relationships/hyperlink" Target="https://www.sreality.cz/cs/v2/estates/3333833292" TargetMode="External"/><Relationship Id="rId14603" Type="http://schemas.openxmlformats.org/officeDocument/2006/relationships/hyperlink" Target="https://www.sreality.cz/cs/v2/estates/3450180428" TargetMode="External"/><Relationship Id="rId15934" Type="http://schemas.openxmlformats.org/officeDocument/2006/relationships/hyperlink" Target="https://www.sreality.cz/cs/v2/estates/188506700" TargetMode="External"/><Relationship Id="rId14604" Type="http://schemas.openxmlformats.org/officeDocument/2006/relationships/hyperlink" Target="https://www.sreality.cz/cs/v2/estates/3788870476" TargetMode="External"/><Relationship Id="rId15935" Type="http://schemas.openxmlformats.org/officeDocument/2006/relationships/hyperlink" Target="https://www.sreality.cz/cs/v2/estates/2022130252" TargetMode="External"/><Relationship Id="rId14605" Type="http://schemas.openxmlformats.org/officeDocument/2006/relationships/hyperlink" Target="https://www.sreality.cz/cs/v2/estates/1154847564" TargetMode="External"/><Relationship Id="rId15936" Type="http://schemas.openxmlformats.org/officeDocument/2006/relationships/hyperlink" Target="https://www.sreality.cz/cs/v2/estates/1740546892" TargetMode="External"/><Relationship Id="rId15930" Type="http://schemas.openxmlformats.org/officeDocument/2006/relationships/hyperlink" Target="https://www.sreality.cz/cs/v2/estates/2291049292" TargetMode="External"/><Relationship Id="rId14600" Type="http://schemas.openxmlformats.org/officeDocument/2006/relationships/hyperlink" Target="https://www.sreality.cz/cs/v2/estates/2947912524" TargetMode="External"/><Relationship Id="rId15931" Type="http://schemas.openxmlformats.org/officeDocument/2006/relationships/hyperlink" Target="https://www.sreality.cz/cs/v2/estates/1687069516" TargetMode="External"/><Relationship Id="rId14601" Type="http://schemas.openxmlformats.org/officeDocument/2006/relationships/hyperlink" Target="https://www.sreality.cz/cs/v2/estates/1823839052" TargetMode="External"/><Relationship Id="rId15932" Type="http://schemas.openxmlformats.org/officeDocument/2006/relationships/hyperlink" Target="https://www.sreality.cz/cs/v2/estates/4045554252" TargetMode="External"/><Relationship Id="rId14907" Type="http://schemas.openxmlformats.org/officeDocument/2006/relationships/hyperlink" Target="https://www.sreality.cz/cs/v2/estates/2587005772" TargetMode="External"/><Relationship Id="rId14908" Type="http://schemas.openxmlformats.org/officeDocument/2006/relationships/hyperlink" Target="https://www.sreality.cz/cs/v2/estates/1132974668" TargetMode="External"/><Relationship Id="rId14909" Type="http://schemas.openxmlformats.org/officeDocument/2006/relationships/hyperlink" Target="https://www.sreality.cz/cs/v2/estates/1748144972" TargetMode="External"/><Relationship Id="rId14903" Type="http://schemas.openxmlformats.org/officeDocument/2006/relationships/hyperlink" Target="https://www.sreality.cz/cs/v2/estates/1761776460" TargetMode="External"/><Relationship Id="rId14904" Type="http://schemas.openxmlformats.org/officeDocument/2006/relationships/hyperlink" Target="https://www.sreality.cz/cs/v2/estates/4278358860" TargetMode="External"/><Relationship Id="rId14905" Type="http://schemas.openxmlformats.org/officeDocument/2006/relationships/hyperlink" Target="https://www.sreality.cz/cs/v2/estates/2416087884" TargetMode="External"/><Relationship Id="rId14906" Type="http://schemas.openxmlformats.org/officeDocument/2006/relationships/hyperlink" Target="https://www.sreality.cz/cs/v2/estates/707957580" TargetMode="External"/><Relationship Id="rId14900" Type="http://schemas.openxmlformats.org/officeDocument/2006/relationships/hyperlink" Target="https://www.sreality.cz/cs/v2/estates/3823276876" TargetMode="External"/><Relationship Id="rId14901" Type="http://schemas.openxmlformats.org/officeDocument/2006/relationships/hyperlink" Target="https://www.sreality.cz/cs/v2/estates/3020882508" TargetMode="External"/><Relationship Id="rId14902" Type="http://schemas.openxmlformats.org/officeDocument/2006/relationships/hyperlink" Target="https://www.sreality.cz/cs/v2/estates/3305202252" TargetMode="External"/><Relationship Id="rId2820" Type="http://schemas.openxmlformats.org/officeDocument/2006/relationships/hyperlink" Target="https://www.sreality.cz/cs/v2/estates/633328460" TargetMode="External"/><Relationship Id="rId2821" Type="http://schemas.openxmlformats.org/officeDocument/2006/relationships/hyperlink" Target="https://www.sreality.cz/cs/v2/estates/2933584716" TargetMode="External"/><Relationship Id="rId2822" Type="http://schemas.openxmlformats.org/officeDocument/2006/relationships/hyperlink" Target="https://www.sreality.cz/cs/v2/estates/3416453964" TargetMode="External"/><Relationship Id="rId2823" Type="http://schemas.openxmlformats.org/officeDocument/2006/relationships/hyperlink" Target="https://www.sreality.cz/cs/v2/estates/1942528844" TargetMode="External"/><Relationship Id="rId2824" Type="http://schemas.openxmlformats.org/officeDocument/2006/relationships/hyperlink" Target="https://www.sreality.cz/cs/v2/estates/2164314956" TargetMode="External"/><Relationship Id="rId2825" Type="http://schemas.openxmlformats.org/officeDocument/2006/relationships/hyperlink" Target="https://www.sreality.cz/cs/v2/estates/3104363340" TargetMode="External"/><Relationship Id="rId2826" Type="http://schemas.openxmlformats.org/officeDocument/2006/relationships/hyperlink" Target="https://www.sreality.cz/cs/v2/estates/4159284044" TargetMode="External"/><Relationship Id="rId2827" Type="http://schemas.openxmlformats.org/officeDocument/2006/relationships/hyperlink" Target="https://www.sreality.cz/cs/v2/estates/117494604" TargetMode="External"/><Relationship Id="rId2828" Type="http://schemas.openxmlformats.org/officeDocument/2006/relationships/hyperlink" Target="https://www.sreality.cz/cs/v2/estates/2801849164" TargetMode="External"/><Relationship Id="rId2829" Type="http://schemas.openxmlformats.org/officeDocument/2006/relationships/hyperlink" Target="https://www.sreality.cz/cs/v2/estates/240599628" TargetMode="External"/><Relationship Id="rId2810" Type="http://schemas.openxmlformats.org/officeDocument/2006/relationships/hyperlink" Target="https://www.sreality.cz/cs/v2/estates/1918956364" TargetMode="External"/><Relationship Id="rId2811" Type="http://schemas.openxmlformats.org/officeDocument/2006/relationships/hyperlink" Target="https://www.sreality.cz/cs/v2/estates/199484236" TargetMode="External"/><Relationship Id="rId2812" Type="http://schemas.openxmlformats.org/officeDocument/2006/relationships/hyperlink" Target="https://www.sreality.cz/cs/v2/estates/611775308" TargetMode="External"/><Relationship Id="rId2813" Type="http://schemas.openxmlformats.org/officeDocument/2006/relationships/hyperlink" Target="https://www.sreality.cz/cs/v2/estates/1014469964" TargetMode="External"/><Relationship Id="rId2814" Type="http://schemas.openxmlformats.org/officeDocument/2006/relationships/hyperlink" Target="https://www.sreality.cz/cs/v2/estates/2988172108" TargetMode="External"/><Relationship Id="rId2815" Type="http://schemas.openxmlformats.org/officeDocument/2006/relationships/hyperlink" Target="https://www.sreality.cz/cs/v2/estates/3012391500" TargetMode="External"/><Relationship Id="rId2816" Type="http://schemas.openxmlformats.org/officeDocument/2006/relationships/hyperlink" Target="https://www.sreality.cz/cs/v2/estates/1834845004" TargetMode="External"/><Relationship Id="rId2817" Type="http://schemas.openxmlformats.org/officeDocument/2006/relationships/hyperlink" Target="https://www.sreality.cz/cs/v2/estates/2693100108" TargetMode="External"/><Relationship Id="rId2818" Type="http://schemas.openxmlformats.org/officeDocument/2006/relationships/hyperlink" Target="https://www.sreality.cz/cs/v2/estates/2725770060" TargetMode="External"/><Relationship Id="rId2819" Type="http://schemas.openxmlformats.org/officeDocument/2006/relationships/hyperlink" Target="https://www.sreality.cz/cs/v2/estates/1454600780" TargetMode="External"/><Relationship Id="rId1510" Type="http://schemas.openxmlformats.org/officeDocument/2006/relationships/hyperlink" Target="https://www.sreality.cz/cs/v2/estates/4076327756" TargetMode="External"/><Relationship Id="rId2841" Type="http://schemas.openxmlformats.org/officeDocument/2006/relationships/hyperlink" Target="https://www.sreality.cz/cs/v2/estates/2538779468" TargetMode="External"/><Relationship Id="rId1511" Type="http://schemas.openxmlformats.org/officeDocument/2006/relationships/hyperlink" Target="https://www.sreality.cz/cs/v2/estates/3019363148" TargetMode="External"/><Relationship Id="rId2842" Type="http://schemas.openxmlformats.org/officeDocument/2006/relationships/hyperlink" Target="https://www.sreality.cz/cs/v2/estates/3999251292" TargetMode="External"/><Relationship Id="rId1512" Type="http://schemas.openxmlformats.org/officeDocument/2006/relationships/hyperlink" Target="https://www.sreality.cz/cs/v2/estates/2214056780" TargetMode="External"/><Relationship Id="rId2843" Type="http://schemas.openxmlformats.org/officeDocument/2006/relationships/hyperlink" Target="https://www.sreality.cz/cs/v2/estates/3331621708" TargetMode="External"/><Relationship Id="rId1513" Type="http://schemas.openxmlformats.org/officeDocument/2006/relationships/hyperlink" Target="https://www.sreality.cz/cs/v2/estates/2481386316" TargetMode="External"/><Relationship Id="rId2844" Type="http://schemas.openxmlformats.org/officeDocument/2006/relationships/hyperlink" Target="https://www.sreality.cz/cs/v2/estates/4150194764" TargetMode="External"/><Relationship Id="rId1514" Type="http://schemas.openxmlformats.org/officeDocument/2006/relationships/hyperlink" Target="https://www.sreality.cz/cs/v2/estates/4201632588" TargetMode="External"/><Relationship Id="rId2845" Type="http://schemas.openxmlformats.org/officeDocument/2006/relationships/hyperlink" Target="https://www.sreality.cz/cs/v2/estates/1541670220" TargetMode="External"/><Relationship Id="rId1515" Type="http://schemas.openxmlformats.org/officeDocument/2006/relationships/hyperlink" Target="https://www.sreality.cz/cs/v2/estates/3254244172" TargetMode="External"/><Relationship Id="rId2846" Type="http://schemas.openxmlformats.org/officeDocument/2006/relationships/hyperlink" Target="https://www.sreality.cz/cs/v2/estates/539992908" TargetMode="External"/><Relationship Id="rId1516" Type="http://schemas.openxmlformats.org/officeDocument/2006/relationships/hyperlink" Target="https://www.sreality.cz/cs/v2/estates/2595181132" TargetMode="External"/><Relationship Id="rId2847" Type="http://schemas.openxmlformats.org/officeDocument/2006/relationships/hyperlink" Target="https://www.sreality.cz/cs/v2/estates/1940173388" TargetMode="External"/><Relationship Id="rId1517" Type="http://schemas.openxmlformats.org/officeDocument/2006/relationships/hyperlink" Target="https://www.sreality.cz/cs/v2/estates/3335762764" TargetMode="External"/><Relationship Id="rId2848" Type="http://schemas.openxmlformats.org/officeDocument/2006/relationships/hyperlink" Target="https://www.sreality.cz/cs/v2/estates/1121944396" TargetMode="External"/><Relationship Id="rId1518" Type="http://schemas.openxmlformats.org/officeDocument/2006/relationships/hyperlink" Target="https://www.sreality.cz/cs/v2/estates/689079116" TargetMode="External"/><Relationship Id="rId2849" Type="http://schemas.openxmlformats.org/officeDocument/2006/relationships/hyperlink" Target="https://www.sreality.cz/cs/v2/estates/1683747660" TargetMode="External"/><Relationship Id="rId1519" Type="http://schemas.openxmlformats.org/officeDocument/2006/relationships/hyperlink" Target="https://www.sreality.cz/cs/v2/estates/20439884" TargetMode="External"/><Relationship Id="rId12298" Type="http://schemas.openxmlformats.org/officeDocument/2006/relationships/hyperlink" Target="https://www.sreality.cz/cs/v2/estates/2625032780" TargetMode="External"/><Relationship Id="rId12297" Type="http://schemas.openxmlformats.org/officeDocument/2006/relationships/hyperlink" Target="https://www.sreality.cz/cs/v2/estates/1618969164" TargetMode="External"/><Relationship Id="rId12296" Type="http://schemas.openxmlformats.org/officeDocument/2006/relationships/hyperlink" Target="https://www.sreality.cz/cs/v2/estates/3724706636" TargetMode="External"/><Relationship Id="rId12295" Type="http://schemas.openxmlformats.org/officeDocument/2006/relationships/hyperlink" Target="https://www.sreality.cz/cs/v2/estates/4006671180" TargetMode="External"/><Relationship Id="rId2840" Type="http://schemas.openxmlformats.org/officeDocument/2006/relationships/hyperlink" Target="https://www.sreality.cz/cs/v2/estates/1923310156" TargetMode="External"/><Relationship Id="rId12299" Type="http://schemas.openxmlformats.org/officeDocument/2006/relationships/hyperlink" Target="https://www.sreality.cz/cs/v2/estates/1533571660" TargetMode="External"/><Relationship Id="rId2830" Type="http://schemas.openxmlformats.org/officeDocument/2006/relationships/hyperlink" Target="https://www.sreality.cz/cs/v2/estates/1050633292" TargetMode="External"/><Relationship Id="rId1500" Type="http://schemas.openxmlformats.org/officeDocument/2006/relationships/hyperlink" Target="https://www.sreality.cz/cs/v2/estates/399364940" TargetMode="External"/><Relationship Id="rId2831" Type="http://schemas.openxmlformats.org/officeDocument/2006/relationships/hyperlink" Target="https://www.sreality.cz/cs/v2/estates/2723459916" TargetMode="External"/><Relationship Id="rId1501" Type="http://schemas.openxmlformats.org/officeDocument/2006/relationships/hyperlink" Target="https://www.sreality.cz/cs/v2/estates/3274826572" TargetMode="External"/><Relationship Id="rId2832" Type="http://schemas.openxmlformats.org/officeDocument/2006/relationships/hyperlink" Target="https://www.sreality.cz/cs/v2/estates/635237196" TargetMode="External"/><Relationship Id="rId1502" Type="http://schemas.openxmlformats.org/officeDocument/2006/relationships/hyperlink" Target="https://www.sreality.cz/cs/v2/estates/4294431564" TargetMode="External"/><Relationship Id="rId2833" Type="http://schemas.openxmlformats.org/officeDocument/2006/relationships/hyperlink" Target="https://www.sreality.cz/cs/v2/estates/3082003276" TargetMode="External"/><Relationship Id="rId1503" Type="http://schemas.openxmlformats.org/officeDocument/2006/relationships/hyperlink" Target="https://www.sreality.cz/cs/v2/estates/2113393484" TargetMode="External"/><Relationship Id="rId2834" Type="http://schemas.openxmlformats.org/officeDocument/2006/relationships/hyperlink" Target="https://www.sreality.cz/cs/v2/estates/3353645900" TargetMode="External"/><Relationship Id="rId1504" Type="http://schemas.openxmlformats.org/officeDocument/2006/relationships/hyperlink" Target="https://www.sreality.cz/cs/v2/estates/1558549324" TargetMode="External"/><Relationship Id="rId2835" Type="http://schemas.openxmlformats.org/officeDocument/2006/relationships/hyperlink" Target="https://www.sreality.cz/cs/v2/estates/1693336908" TargetMode="External"/><Relationship Id="rId1505" Type="http://schemas.openxmlformats.org/officeDocument/2006/relationships/hyperlink" Target="https://www.sreality.cz/cs/v2/estates/1823995468" TargetMode="External"/><Relationship Id="rId2836" Type="http://schemas.openxmlformats.org/officeDocument/2006/relationships/hyperlink" Target="https://www.sreality.cz/cs/v2/estates/2962969164" TargetMode="External"/><Relationship Id="rId1506" Type="http://schemas.openxmlformats.org/officeDocument/2006/relationships/hyperlink" Target="https://www.sreality.cz/cs/v2/estates/3863282252" TargetMode="External"/><Relationship Id="rId2837" Type="http://schemas.openxmlformats.org/officeDocument/2006/relationships/hyperlink" Target="https://www.sreality.cz/cs/v2/estates/3138417228" TargetMode="External"/><Relationship Id="rId1507" Type="http://schemas.openxmlformats.org/officeDocument/2006/relationships/hyperlink" Target="https://www.sreality.cz/cs/v2/estates/1609732940" TargetMode="External"/><Relationship Id="rId2838" Type="http://schemas.openxmlformats.org/officeDocument/2006/relationships/hyperlink" Target="https://www.sreality.cz/cs/v2/estates/4279141196" TargetMode="External"/><Relationship Id="rId1508" Type="http://schemas.openxmlformats.org/officeDocument/2006/relationships/hyperlink" Target="https://www.sreality.cz/cs/v2/estates/1629311564" TargetMode="External"/><Relationship Id="rId2839" Type="http://schemas.openxmlformats.org/officeDocument/2006/relationships/hyperlink" Target="https://www.sreality.cz/cs/v2/estates/3927261772" TargetMode="External"/><Relationship Id="rId1509" Type="http://schemas.openxmlformats.org/officeDocument/2006/relationships/hyperlink" Target="https://www.sreality.cz/cs/v2/estates/3486688076" TargetMode="External"/><Relationship Id="rId2800" Type="http://schemas.openxmlformats.org/officeDocument/2006/relationships/hyperlink" Target="https://www.sreality.cz/cs/v2/estates/1376903756" TargetMode="External"/><Relationship Id="rId2801" Type="http://schemas.openxmlformats.org/officeDocument/2006/relationships/hyperlink" Target="https://www.sreality.cz/cs/v2/estates/3361534796" TargetMode="External"/><Relationship Id="rId2802" Type="http://schemas.openxmlformats.org/officeDocument/2006/relationships/hyperlink" Target="https://www.sreality.cz/cs/v2/estates/687919948" TargetMode="External"/><Relationship Id="rId2803" Type="http://schemas.openxmlformats.org/officeDocument/2006/relationships/hyperlink" Target="https://www.sreality.cz/cs/v2/estates/2030097228" TargetMode="External"/><Relationship Id="rId2804" Type="http://schemas.openxmlformats.org/officeDocument/2006/relationships/hyperlink" Target="https://www.sreality.cz/cs/v2/estates/3931443788" TargetMode="External"/><Relationship Id="rId2805" Type="http://schemas.openxmlformats.org/officeDocument/2006/relationships/hyperlink" Target="https://www.sreality.cz/cs/v2/estates/2060345932" TargetMode="External"/><Relationship Id="rId2806" Type="http://schemas.openxmlformats.org/officeDocument/2006/relationships/hyperlink" Target="https://www.sreality.cz/cs/v2/estates/4261466956" TargetMode="External"/><Relationship Id="rId2807" Type="http://schemas.openxmlformats.org/officeDocument/2006/relationships/hyperlink" Target="https://www.sreality.cz/cs/v2/estates/2666181452" TargetMode="External"/><Relationship Id="rId2808" Type="http://schemas.openxmlformats.org/officeDocument/2006/relationships/hyperlink" Target="https://www.sreality.cz/cs/v2/estates/1001603660" TargetMode="External"/><Relationship Id="rId2809" Type="http://schemas.openxmlformats.org/officeDocument/2006/relationships/hyperlink" Target="https://www.sreality.cz/cs/v2/estates/3031552844" TargetMode="External"/><Relationship Id="rId1576" Type="http://schemas.openxmlformats.org/officeDocument/2006/relationships/hyperlink" Target="https://www.sreality.cz/cs/v2/estates/1963950924" TargetMode="External"/><Relationship Id="rId1577" Type="http://schemas.openxmlformats.org/officeDocument/2006/relationships/hyperlink" Target="https://www.sreality.cz/cs/v2/estates/3188699980" TargetMode="External"/><Relationship Id="rId1578" Type="http://schemas.openxmlformats.org/officeDocument/2006/relationships/hyperlink" Target="https://www.sreality.cz/cs/v2/estates/4223267660" TargetMode="External"/><Relationship Id="rId1579" Type="http://schemas.openxmlformats.org/officeDocument/2006/relationships/hyperlink" Target="https://www.sreality.cz/cs/v2/estates/974639948" TargetMode="External"/><Relationship Id="rId12360" Type="http://schemas.openxmlformats.org/officeDocument/2006/relationships/hyperlink" Target="https://www.sreality.cz/cs/v2/estates/2569073484" TargetMode="External"/><Relationship Id="rId13691" Type="http://schemas.openxmlformats.org/officeDocument/2006/relationships/hyperlink" Target="https://www.sreality.cz/cs/v2/estates/212304716" TargetMode="External"/><Relationship Id="rId13690" Type="http://schemas.openxmlformats.org/officeDocument/2006/relationships/hyperlink" Target="https://www.sreality.cz/cs/v2/estates/1091011404" TargetMode="External"/><Relationship Id="rId11029" Type="http://schemas.openxmlformats.org/officeDocument/2006/relationships/hyperlink" Target="https://www.sreality.cz/cs/v2/estates/1703514956" TargetMode="External"/><Relationship Id="rId11027" Type="http://schemas.openxmlformats.org/officeDocument/2006/relationships/hyperlink" Target="https://www.sreality.cz/cs/v2/estates/425284172" TargetMode="External"/><Relationship Id="rId12359" Type="http://schemas.openxmlformats.org/officeDocument/2006/relationships/hyperlink" Target="https://www.sreality.cz/cs/v2/estates/690025292" TargetMode="External"/><Relationship Id="rId11028" Type="http://schemas.openxmlformats.org/officeDocument/2006/relationships/hyperlink" Target="https://www.sreality.cz/cs/v2/estates/1006928716" TargetMode="External"/><Relationship Id="rId12358" Type="http://schemas.openxmlformats.org/officeDocument/2006/relationships/hyperlink" Target="https://www.sreality.cz/cs/v2/estates/2191389516" TargetMode="External"/><Relationship Id="rId13689" Type="http://schemas.openxmlformats.org/officeDocument/2006/relationships/hyperlink" Target="https://www.sreality.cz/cs/v2/estates/3490153292" TargetMode="External"/><Relationship Id="rId11021" Type="http://schemas.openxmlformats.org/officeDocument/2006/relationships/hyperlink" Target="https://www.sreality.cz/cs/v2/estates/4253999948" TargetMode="External"/><Relationship Id="rId12353" Type="http://schemas.openxmlformats.org/officeDocument/2006/relationships/hyperlink" Target="https://www.sreality.cz/cs/v2/estates/1966764620" TargetMode="External"/><Relationship Id="rId13684" Type="http://schemas.openxmlformats.org/officeDocument/2006/relationships/hyperlink" Target="https://www.sreality.cz/cs/v2/estates/1394238028" TargetMode="External"/><Relationship Id="rId11022" Type="http://schemas.openxmlformats.org/officeDocument/2006/relationships/hyperlink" Target="https://www.sreality.cz/cs/v2/estates/2995708748" TargetMode="External"/><Relationship Id="rId12352" Type="http://schemas.openxmlformats.org/officeDocument/2006/relationships/hyperlink" Target="https://www.sreality.cz/cs/v2/estates/724628300" TargetMode="External"/><Relationship Id="rId13683" Type="http://schemas.openxmlformats.org/officeDocument/2006/relationships/hyperlink" Target="https://www.sreality.cz/cs/v2/estates/3335238476" TargetMode="External"/><Relationship Id="rId1570" Type="http://schemas.openxmlformats.org/officeDocument/2006/relationships/hyperlink" Target="https://www.sreality.cz/cs/v2/estates/850195276" TargetMode="External"/><Relationship Id="rId12351" Type="http://schemas.openxmlformats.org/officeDocument/2006/relationships/hyperlink" Target="https://www.sreality.cz/cs/v2/estates/3660641100" TargetMode="External"/><Relationship Id="rId13682" Type="http://schemas.openxmlformats.org/officeDocument/2006/relationships/hyperlink" Target="https://www.sreality.cz/cs/v2/estates/2213954124" TargetMode="External"/><Relationship Id="rId1571" Type="http://schemas.openxmlformats.org/officeDocument/2006/relationships/hyperlink" Target="https://www.sreality.cz/cs/v2/estates/4159165260" TargetMode="External"/><Relationship Id="rId11020" Type="http://schemas.openxmlformats.org/officeDocument/2006/relationships/hyperlink" Target="https://www.sreality.cz/cs/v2/estates/305066828" TargetMode="External"/><Relationship Id="rId12350" Type="http://schemas.openxmlformats.org/officeDocument/2006/relationships/hyperlink" Target="https://www.sreality.cz/cs/v2/estates/2264986444" TargetMode="External"/><Relationship Id="rId13681" Type="http://schemas.openxmlformats.org/officeDocument/2006/relationships/hyperlink" Target="https://www.sreality.cz/cs/v2/estates/266830668" TargetMode="External"/><Relationship Id="rId1572" Type="http://schemas.openxmlformats.org/officeDocument/2006/relationships/hyperlink" Target="https://www.sreality.cz/cs/v2/estates/3353858892" TargetMode="External"/><Relationship Id="rId11025" Type="http://schemas.openxmlformats.org/officeDocument/2006/relationships/hyperlink" Target="https://www.sreality.cz/cs/v2/estates/3686720332" TargetMode="External"/><Relationship Id="rId12357" Type="http://schemas.openxmlformats.org/officeDocument/2006/relationships/hyperlink" Target="https://www.sreality.cz/cs/v2/estates/2871063372" TargetMode="External"/><Relationship Id="rId13688" Type="http://schemas.openxmlformats.org/officeDocument/2006/relationships/hyperlink" Target="https://www.sreality.cz/cs/v2/estates/1228780364" TargetMode="External"/><Relationship Id="rId1573" Type="http://schemas.openxmlformats.org/officeDocument/2006/relationships/hyperlink" Target="https://www.sreality.cz/cs/v2/estates/3878986572" TargetMode="External"/><Relationship Id="rId11026" Type="http://schemas.openxmlformats.org/officeDocument/2006/relationships/hyperlink" Target="https://www.sreality.cz/cs/v2/estates/2288345676" TargetMode="External"/><Relationship Id="rId12356" Type="http://schemas.openxmlformats.org/officeDocument/2006/relationships/hyperlink" Target="https://www.sreality.cz/cs/v2/estates/1594692172" TargetMode="External"/><Relationship Id="rId13687" Type="http://schemas.openxmlformats.org/officeDocument/2006/relationships/hyperlink" Target="https://www.sreality.cz/cs/v2/estates/1308205900" TargetMode="External"/><Relationship Id="rId1574" Type="http://schemas.openxmlformats.org/officeDocument/2006/relationships/hyperlink" Target="https://www.sreality.cz/cs/v2/estates/765363020" TargetMode="External"/><Relationship Id="rId11023" Type="http://schemas.openxmlformats.org/officeDocument/2006/relationships/hyperlink" Target="https://www.sreality.cz/cs/v2/estates/414053196" TargetMode="External"/><Relationship Id="rId12355" Type="http://schemas.openxmlformats.org/officeDocument/2006/relationships/hyperlink" Target="https://www.sreality.cz/cs/v2/estates/1636086604" TargetMode="External"/><Relationship Id="rId13686" Type="http://schemas.openxmlformats.org/officeDocument/2006/relationships/hyperlink" Target="https://www.sreality.cz/cs/v2/estates/6525772" TargetMode="External"/><Relationship Id="rId1575" Type="http://schemas.openxmlformats.org/officeDocument/2006/relationships/hyperlink" Target="https://www.sreality.cz/cs/v2/estates/1381933900" TargetMode="External"/><Relationship Id="rId11024" Type="http://schemas.openxmlformats.org/officeDocument/2006/relationships/hyperlink" Target="https://www.sreality.cz/cs/v2/estates/1448256332" TargetMode="External"/><Relationship Id="rId12354" Type="http://schemas.openxmlformats.org/officeDocument/2006/relationships/hyperlink" Target="https://www.sreality.cz/cs/v2/estates/2307162956" TargetMode="External"/><Relationship Id="rId13685" Type="http://schemas.openxmlformats.org/officeDocument/2006/relationships/hyperlink" Target="https://www.sreality.cz/cs/v2/estates/1795654476" TargetMode="External"/><Relationship Id="rId1565" Type="http://schemas.openxmlformats.org/officeDocument/2006/relationships/hyperlink" Target="https://www.sreality.cz/cs/v2/estates/3383376476" TargetMode="External"/><Relationship Id="rId2896" Type="http://schemas.openxmlformats.org/officeDocument/2006/relationships/hyperlink" Target="https://www.sreality.cz/cs/v2/estates/1152045644" TargetMode="External"/><Relationship Id="rId1566" Type="http://schemas.openxmlformats.org/officeDocument/2006/relationships/hyperlink" Target="https://www.sreality.cz/cs/v2/estates/730239820" TargetMode="External"/><Relationship Id="rId2897" Type="http://schemas.openxmlformats.org/officeDocument/2006/relationships/hyperlink" Target="https://www.sreality.cz/cs/v2/estates/2510074700" TargetMode="External"/><Relationship Id="rId1567" Type="http://schemas.openxmlformats.org/officeDocument/2006/relationships/hyperlink" Target="https://www.sreality.cz/cs/v2/estates/3945951820" TargetMode="External"/><Relationship Id="rId2898" Type="http://schemas.openxmlformats.org/officeDocument/2006/relationships/hyperlink" Target="https://www.sreality.cz/cs/v2/estates/1477919308" TargetMode="External"/><Relationship Id="rId1568" Type="http://schemas.openxmlformats.org/officeDocument/2006/relationships/hyperlink" Target="https://www.sreality.cz/cs/v2/estates/1102820172" TargetMode="External"/><Relationship Id="rId2899" Type="http://schemas.openxmlformats.org/officeDocument/2006/relationships/hyperlink" Target="https://www.sreality.cz/cs/v2/estates/3622195788" TargetMode="External"/><Relationship Id="rId1569" Type="http://schemas.openxmlformats.org/officeDocument/2006/relationships/hyperlink" Target="https://www.sreality.cz/cs/v2/estates/947003980" TargetMode="External"/><Relationship Id="rId12371" Type="http://schemas.openxmlformats.org/officeDocument/2006/relationships/hyperlink" Target="https://www.sreality.cz/cs/v2/estates/4082168652" TargetMode="External"/><Relationship Id="rId11040" Type="http://schemas.openxmlformats.org/officeDocument/2006/relationships/hyperlink" Target="https://www.sreality.cz/cs/v2/estates/1774314060" TargetMode="External"/><Relationship Id="rId12370" Type="http://schemas.openxmlformats.org/officeDocument/2006/relationships/hyperlink" Target="https://www.sreality.cz/cs/v2/estates/2370892620" TargetMode="External"/><Relationship Id="rId11038" Type="http://schemas.openxmlformats.org/officeDocument/2006/relationships/hyperlink" Target="https://www.sreality.cz/cs/v2/estates/4105102156" TargetMode="External"/><Relationship Id="rId11039" Type="http://schemas.openxmlformats.org/officeDocument/2006/relationships/hyperlink" Target="https://www.sreality.cz/cs/v2/estates/1705960268" TargetMode="External"/><Relationship Id="rId12369" Type="http://schemas.openxmlformats.org/officeDocument/2006/relationships/hyperlink" Target="https://www.sreality.cz/cs/v2/estates/3176198988" TargetMode="External"/><Relationship Id="rId11032" Type="http://schemas.openxmlformats.org/officeDocument/2006/relationships/hyperlink" Target="https://www.sreality.cz/cs/v2/estates/2529010508" TargetMode="External"/><Relationship Id="rId12364" Type="http://schemas.openxmlformats.org/officeDocument/2006/relationships/hyperlink" Target="https://www.sreality.cz/cs/v2/estates/2082534220" TargetMode="External"/><Relationship Id="rId13695" Type="http://schemas.openxmlformats.org/officeDocument/2006/relationships/hyperlink" Target="https://www.sreality.cz/cs/v2/estates/876053324" TargetMode="External"/><Relationship Id="rId11033" Type="http://schemas.openxmlformats.org/officeDocument/2006/relationships/hyperlink" Target="https://www.sreality.cz/cs/v2/estates/3801981772" TargetMode="External"/><Relationship Id="rId12363" Type="http://schemas.openxmlformats.org/officeDocument/2006/relationships/hyperlink" Target="https://www.sreality.cz/cs/v2/estates/1864430412" TargetMode="External"/><Relationship Id="rId13694" Type="http://schemas.openxmlformats.org/officeDocument/2006/relationships/hyperlink" Target="https://www.sreality.cz/cs/v2/estates/1782022988" TargetMode="External"/><Relationship Id="rId2890" Type="http://schemas.openxmlformats.org/officeDocument/2006/relationships/hyperlink" Target="https://www.sreality.cz/cs/v2/estates/496415564" TargetMode="External"/><Relationship Id="rId11030" Type="http://schemas.openxmlformats.org/officeDocument/2006/relationships/hyperlink" Target="https://www.sreality.cz/cs/v2/estates/3837715276" TargetMode="External"/><Relationship Id="rId12362" Type="http://schemas.openxmlformats.org/officeDocument/2006/relationships/hyperlink" Target="https://www.sreality.cz/cs/v2/estates/3085873996" TargetMode="External"/><Relationship Id="rId13693" Type="http://schemas.openxmlformats.org/officeDocument/2006/relationships/hyperlink" Target="https://www.sreality.cz/cs/v2/estates/618938956" TargetMode="External"/><Relationship Id="rId1560" Type="http://schemas.openxmlformats.org/officeDocument/2006/relationships/hyperlink" Target="https://www.sreality.cz/cs/v2/estates/2709427020" TargetMode="External"/><Relationship Id="rId2891" Type="http://schemas.openxmlformats.org/officeDocument/2006/relationships/hyperlink" Target="https://www.sreality.cz/cs/v2/estates/3777868620" TargetMode="External"/><Relationship Id="rId11031" Type="http://schemas.openxmlformats.org/officeDocument/2006/relationships/hyperlink" Target="https://www.sreality.cz/cs/v2/estates/116810316" TargetMode="External"/><Relationship Id="rId12361" Type="http://schemas.openxmlformats.org/officeDocument/2006/relationships/hyperlink" Target="https://www.sreality.cz/cs/v2/estates/1218425676" TargetMode="External"/><Relationship Id="rId13692" Type="http://schemas.openxmlformats.org/officeDocument/2006/relationships/hyperlink" Target="https://www.sreality.cz/cs/v2/estates/1832289100" TargetMode="External"/><Relationship Id="rId1561" Type="http://schemas.openxmlformats.org/officeDocument/2006/relationships/hyperlink" Target="https://www.sreality.cz/cs/v2/estates/1307468" TargetMode="External"/><Relationship Id="rId2892" Type="http://schemas.openxmlformats.org/officeDocument/2006/relationships/hyperlink" Target="https://www.sreality.cz/cs/v2/estates/3908207436" TargetMode="External"/><Relationship Id="rId11036" Type="http://schemas.openxmlformats.org/officeDocument/2006/relationships/hyperlink" Target="https://www.sreality.cz/cs/v2/estates/2633937740" TargetMode="External"/><Relationship Id="rId12368" Type="http://schemas.openxmlformats.org/officeDocument/2006/relationships/hyperlink" Target="https://www.sreality.cz/cs/v2/estates/4233163596" TargetMode="External"/><Relationship Id="rId13699" Type="http://schemas.openxmlformats.org/officeDocument/2006/relationships/hyperlink" Target="https://www.sreality.cz/cs/v2/estates/1022829644" TargetMode="External"/><Relationship Id="rId1562" Type="http://schemas.openxmlformats.org/officeDocument/2006/relationships/hyperlink" Target="https://www.sreality.cz/cs/v2/estates/2675025228" TargetMode="External"/><Relationship Id="rId2893" Type="http://schemas.openxmlformats.org/officeDocument/2006/relationships/hyperlink" Target="https://www.sreality.cz/cs/v2/estates/1733161804" TargetMode="External"/><Relationship Id="rId11037" Type="http://schemas.openxmlformats.org/officeDocument/2006/relationships/hyperlink" Target="https://www.sreality.cz/cs/v2/estates/1823400780" TargetMode="External"/><Relationship Id="rId12367" Type="http://schemas.openxmlformats.org/officeDocument/2006/relationships/hyperlink" Target="https://www.sreality.cz/cs/v2/estates/3192976204" TargetMode="External"/><Relationship Id="rId13698" Type="http://schemas.openxmlformats.org/officeDocument/2006/relationships/hyperlink" Target="https://www.sreality.cz/cs/v2/estates/1126662988" TargetMode="External"/><Relationship Id="rId1563" Type="http://schemas.openxmlformats.org/officeDocument/2006/relationships/hyperlink" Target="https://www.sreality.cz/cs/v2/estates/2681111372" TargetMode="External"/><Relationship Id="rId2894" Type="http://schemas.openxmlformats.org/officeDocument/2006/relationships/hyperlink" Target="https://www.sreality.cz/cs/v2/estates/283960140" TargetMode="External"/><Relationship Id="rId11034" Type="http://schemas.openxmlformats.org/officeDocument/2006/relationships/hyperlink" Target="https://www.sreality.cz/cs/v2/estates/2394403660" TargetMode="External"/><Relationship Id="rId12366" Type="http://schemas.openxmlformats.org/officeDocument/2006/relationships/hyperlink" Target="https://www.sreality.cz/cs/v2/estates/3340825420" TargetMode="External"/><Relationship Id="rId13697" Type="http://schemas.openxmlformats.org/officeDocument/2006/relationships/hyperlink" Target="https://www.sreality.cz/cs/v2/estates/3884819276" TargetMode="External"/><Relationship Id="rId1564" Type="http://schemas.openxmlformats.org/officeDocument/2006/relationships/hyperlink" Target="https://www.sreality.cz/cs/v2/estates/2044531276" TargetMode="External"/><Relationship Id="rId2895" Type="http://schemas.openxmlformats.org/officeDocument/2006/relationships/hyperlink" Target="https://www.sreality.cz/cs/v2/estates/941675340" TargetMode="External"/><Relationship Id="rId11035" Type="http://schemas.openxmlformats.org/officeDocument/2006/relationships/hyperlink" Target="https://www.sreality.cz/cs/v2/estates/1068426060" TargetMode="External"/><Relationship Id="rId12365" Type="http://schemas.openxmlformats.org/officeDocument/2006/relationships/hyperlink" Target="https://www.sreality.cz/cs/v2/estates/924906316" TargetMode="External"/><Relationship Id="rId13696" Type="http://schemas.openxmlformats.org/officeDocument/2006/relationships/hyperlink" Target="https://www.sreality.cz/cs/v2/estates/1244103500" TargetMode="External"/><Relationship Id="rId1598" Type="http://schemas.openxmlformats.org/officeDocument/2006/relationships/hyperlink" Target="https://www.sreality.cz/cs/v2/estates/1357931084" TargetMode="External"/><Relationship Id="rId1599" Type="http://schemas.openxmlformats.org/officeDocument/2006/relationships/hyperlink" Target="https://www.sreality.cz/cs/v2/estates/1336099404" TargetMode="External"/><Relationship Id="rId11007" Type="http://schemas.openxmlformats.org/officeDocument/2006/relationships/hyperlink" Target="https://www.sreality.cz/cs/v2/estates/521110348" TargetMode="External"/><Relationship Id="rId12339" Type="http://schemas.openxmlformats.org/officeDocument/2006/relationships/hyperlink" Target="https://www.sreality.cz/cs/v2/estates/3457217356" TargetMode="External"/><Relationship Id="rId11008" Type="http://schemas.openxmlformats.org/officeDocument/2006/relationships/hyperlink" Target="https://www.sreality.cz/cs/v2/estates/1484321612" TargetMode="External"/><Relationship Id="rId12338" Type="http://schemas.openxmlformats.org/officeDocument/2006/relationships/hyperlink" Target="https://www.sreality.cz/cs/v2/estates/1041298252" TargetMode="External"/><Relationship Id="rId13669" Type="http://schemas.openxmlformats.org/officeDocument/2006/relationships/hyperlink" Target="https://www.sreality.cz/cs/v2/estates/1941406540" TargetMode="External"/><Relationship Id="rId11005" Type="http://schemas.openxmlformats.org/officeDocument/2006/relationships/hyperlink" Target="https://www.sreality.cz/cs/v2/estates/1386144588" TargetMode="External"/><Relationship Id="rId12337" Type="http://schemas.openxmlformats.org/officeDocument/2006/relationships/hyperlink" Target="https://www.sreality.cz/cs/v2/estates/1396028236" TargetMode="External"/><Relationship Id="rId13668" Type="http://schemas.openxmlformats.org/officeDocument/2006/relationships/hyperlink" Target="https://www.sreality.cz/cs/v2/estates/1747813196" TargetMode="External"/><Relationship Id="rId11006" Type="http://schemas.openxmlformats.org/officeDocument/2006/relationships/hyperlink" Target="https://www.sreality.cz/cs/v2/estates/1527460428" TargetMode="External"/><Relationship Id="rId12336" Type="http://schemas.openxmlformats.org/officeDocument/2006/relationships/hyperlink" Target="https://www.sreality.cz/cs/v2/estates/1460216396" TargetMode="External"/><Relationship Id="rId13667" Type="http://schemas.openxmlformats.org/officeDocument/2006/relationships/hyperlink" Target="https://www.sreality.cz/cs/v2/estates/2578940748" TargetMode="External"/><Relationship Id="rId14998" Type="http://schemas.openxmlformats.org/officeDocument/2006/relationships/hyperlink" Target="https://www.sreality.cz/cs/v2/estates/129798988" TargetMode="External"/><Relationship Id="rId14999" Type="http://schemas.openxmlformats.org/officeDocument/2006/relationships/hyperlink" Target="https://www.sreality.cz/cs/v2/estates/599561036" TargetMode="External"/><Relationship Id="rId11009" Type="http://schemas.openxmlformats.org/officeDocument/2006/relationships/hyperlink" Target="https://www.sreality.cz/cs/v2/estates/4102681420" TargetMode="External"/><Relationship Id="rId1590" Type="http://schemas.openxmlformats.org/officeDocument/2006/relationships/hyperlink" Target="https://www.sreality.cz/cs/v2/estates/2748879692" TargetMode="External"/><Relationship Id="rId12331" Type="http://schemas.openxmlformats.org/officeDocument/2006/relationships/hyperlink" Target="https://www.sreality.cz/cs/v2/estates/2732651340" TargetMode="External"/><Relationship Id="rId13662" Type="http://schemas.openxmlformats.org/officeDocument/2006/relationships/hyperlink" Target="https://www.sreality.cz/cs/v2/estates/1300726604" TargetMode="External"/><Relationship Id="rId14994" Type="http://schemas.openxmlformats.org/officeDocument/2006/relationships/hyperlink" Target="https://www.sreality.cz/cs/v2/estates/1922863948" TargetMode="External"/><Relationship Id="rId1591" Type="http://schemas.openxmlformats.org/officeDocument/2006/relationships/hyperlink" Target="https://www.sreality.cz/cs/v2/estates/4127212108" TargetMode="External"/><Relationship Id="rId11000" Type="http://schemas.openxmlformats.org/officeDocument/2006/relationships/hyperlink" Target="https://www.sreality.cz/cs/v2/estates/1753080652" TargetMode="External"/><Relationship Id="rId12330" Type="http://schemas.openxmlformats.org/officeDocument/2006/relationships/hyperlink" Target="https://www.sreality.cz/cs/v2/estates/2732651340" TargetMode="External"/><Relationship Id="rId13661" Type="http://schemas.openxmlformats.org/officeDocument/2006/relationships/hyperlink" Target="https://www.sreality.cz/cs/v2/estates/2106032972" TargetMode="External"/><Relationship Id="rId14995" Type="http://schemas.openxmlformats.org/officeDocument/2006/relationships/hyperlink" Target="https://www.sreality.cz/cs/v2/estates/1794191948" TargetMode="External"/><Relationship Id="rId1592" Type="http://schemas.openxmlformats.org/officeDocument/2006/relationships/hyperlink" Target="https://www.sreality.cz/cs/v2/estates/588587596" TargetMode="External"/><Relationship Id="rId13660" Type="http://schemas.openxmlformats.org/officeDocument/2006/relationships/hyperlink" Target="https://www.sreality.cz/cs/v2/estates/143098700" TargetMode="External"/><Relationship Id="rId14996" Type="http://schemas.openxmlformats.org/officeDocument/2006/relationships/hyperlink" Target="https://www.sreality.cz/cs/v2/estates/211792716" TargetMode="External"/><Relationship Id="rId1593" Type="http://schemas.openxmlformats.org/officeDocument/2006/relationships/hyperlink" Target="https://www.sreality.cz/cs/v2/estates/2411430732" TargetMode="External"/><Relationship Id="rId14997" Type="http://schemas.openxmlformats.org/officeDocument/2006/relationships/hyperlink" Target="https://www.sreality.cz/cs/v2/estates/3364655948" TargetMode="External"/><Relationship Id="rId1594" Type="http://schemas.openxmlformats.org/officeDocument/2006/relationships/hyperlink" Target="https://www.sreality.cz/cs/v2/estates/99721804" TargetMode="External"/><Relationship Id="rId11003" Type="http://schemas.openxmlformats.org/officeDocument/2006/relationships/hyperlink" Target="https://www.sreality.cz/cs/v2/estates/1067377484" TargetMode="External"/><Relationship Id="rId12335" Type="http://schemas.openxmlformats.org/officeDocument/2006/relationships/hyperlink" Target="https://www.sreality.cz/cs/v2/estates/2715874124" TargetMode="External"/><Relationship Id="rId13666" Type="http://schemas.openxmlformats.org/officeDocument/2006/relationships/hyperlink" Target="https://www.sreality.cz/cs/v2/estates/1756857164" TargetMode="External"/><Relationship Id="rId14990" Type="http://schemas.openxmlformats.org/officeDocument/2006/relationships/hyperlink" Target="https://www.sreality.cz/cs/v2/estates/1633915724" TargetMode="External"/><Relationship Id="rId1595" Type="http://schemas.openxmlformats.org/officeDocument/2006/relationships/hyperlink" Target="https://www.sreality.cz/cs/v2/estates/3264901708" TargetMode="External"/><Relationship Id="rId11004" Type="http://schemas.openxmlformats.org/officeDocument/2006/relationships/hyperlink" Target="https://www.sreality.cz/cs/v2/estates/3155161932" TargetMode="External"/><Relationship Id="rId12334" Type="http://schemas.openxmlformats.org/officeDocument/2006/relationships/hyperlink" Target="https://www.sreality.cz/cs/v2/estates/3682665036" TargetMode="External"/><Relationship Id="rId13665" Type="http://schemas.openxmlformats.org/officeDocument/2006/relationships/hyperlink" Target="https://www.sreality.cz/cs/v2/estates/3582427980" TargetMode="External"/><Relationship Id="rId14991" Type="http://schemas.openxmlformats.org/officeDocument/2006/relationships/hyperlink" Target="https://www.sreality.cz/cs/v2/estates/3145462348" TargetMode="External"/><Relationship Id="rId1596" Type="http://schemas.openxmlformats.org/officeDocument/2006/relationships/hyperlink" Target="https://www.sreality.cz/cs/v2/estates/1554293580" TargetMode="External"/><Relationship Id="rId11001" Type="http://schemas.openxmlformats.org/officeDocument/2006/relationships/hyperlink" Target="https://www.sreality.cz/cs/v2/estates/2439897932" TargetMode="External"/><Relationship Id="rId12333" Type="http://schemas.openxmlformats.org/officeDocument/2006/relationships/hyperlink" Target="https://www.sreality.cz/cs/v2/estates/1825751628" TargetMode="External"/><Relationship Id="rId13664" Type="http://schemas.openxmlformats.org/officeDocument/2006/relationships/hyperlink" Target="https://www.sreality.cz/cs/v2/estates/377979724" TargetMode="External"/><Relationship Id="rId14992" Type="http://schemas.openxmlformats.org/officeDocument/2006/relationships/hyperlink" Target="https://www.sreality.cz/cs/v2/estates/1803285068" TargetMode="External"/><Relationship Id="rId1597" Type="http://schemas.openxmlformats.org/officeDocument/2006/relationships/hyperlink" Target="https://www.sreality.cz/cs/v2/estates/552420684" TargetMode="External"/><Relationship Id="rId11002" Type="http://schemas.openxmlformats.org/officeDocument/2006/relationships/hyperlink" Target="https://www.sreality.cz/cs/v2/estates/2661213004" TargetMode="External"/><Relationship Id="rId12332" Type="http://schemas.openxmlformats.org/officeDocument/2006/relationships/hyperlink" Target="https://www.sreality.cz/cs/v2/estates/2889540172" TargetMode="External"/><Relationship Id="rId13663" Type="http://schemas.openxmlformats.org/officeDocument/2006/relationships/hyperlink" Target="https://www.sreality.cz/cs/v2/estates/1367835468" TargetMode="External"/><Relationship Id="rId14993" Type="http://schemas.openxmlformats.org/officeDocument/2006/relationships/hyperlink" Target="https://www.sreality.cz/cs/v2/estates/105595468" TargetMode="External"/><Relationship Id="rId1587" Type="http://schemas.openxmlformats.org/officeDocument/2006/relationships/hyperlink" Target="https://www.sreality.cz/cs/v2/estates/2571035468" TargetMode="External"/><Relationship Id="rId1588" Type="http://schemas.openxmlformats.org/officeDocument/2006/relationships/hyperlink" Target="https://www.sreality.cz/cs/v2/estates/2347426636" TargetMode="External"/><Relationship Id="rId1589" Type="http://schemas.openxmlformats.org/officeDocument/2006/relationships/hyperlink" Target="https://www.sreality.cz/cs/v2/estates/270287436" TargetMode="External"/><Relationship Id="rId13680" Type="http://schemas.openxmlformats.org/officeDocument/2006/relationships/hyperlink" Target="https://www.sreality.cz/cs/v2/estates/2665972556" TargetMode="External"/><Relationship Id="rId11018" Type="http://schemas.openxmlformats.org/officeDocument/2006/relationships/hyperlink" Target="https://www.sreality.cz/cs/v2/estates/2739401548" TargetMode="External"/><Relationship Id="rId11019" Type="http://schemas.openxmlformats.org/officeDocument/2006/relationships/hyperlink" Target="https://www.sreality.cz/cs/v2/estates/1494389580" TargetMode="External"/><Relationship Id="rId12349" Type="http://schemas.openxmlformats.org/officeDocument/2006/relationships/hyperlink" Target="https://www.sreality.cz/cs/v2/estates/2677862988" TargetMode="External"/><Relationship Id="rId11016" Type="http://schemas.openxmlformats.org/officeDocument/2006/relationships/hyperlink" Target="https://www.sreality.cz/cs/v2/estates/714007372" TargetMode="External"/><Relationship Id="rId12348" Type="http://schemas.openxmlformats.org/officeDocument/2006/relationships/hyperlink" Target="https://www.sreality.cz/cs/v2/estates/3060310604" TargetMode="External"/><Relationship Id="rId13679" Type="http://schemas.openxmlformats.org/officeDocument/2006/relationships/hyperlink" Target="https://www.sreality.cz/cs/v2/estates/1793557324" TargetMode="External"/><Relationship Id="rId11017" Type="http://schemas.openxmlformats.org/officeDocument/2006/relationships/hyperlink" Target="https://www.sreality.cz/cs/v2/estates/193913676" TargetMode="External"/><Relationship Id="rId12347" Type="http://schemas.openxmlformats.org/officeDocument/2006/relationships/hyperlink" Target="https://www.sreality.cz/cs/v2/estates/3147756364" TargetMode="External"/><Relationship Id="rId13678" Type="http://schemas.openxmlformats.org/officeDocument/2006/relationships/hyperlink" Target="https://www.sreality.cz/cs/v2/estates/1776465228" TargetMode="External"/><Relationship Id="rId11010" Type="http://schemas.openxmlformats.org/officeDocument/2006/relationships/hyperlink" Target="https://www.sreality.cz/cs/v2/estates/3248415564" TargetMode="External"/><Relationship Id="rId12342" Type="http://schemas.openxmlformats.org/officeDocument/2006/relationships/hyperlink" Target="https://www.sreality.cz/cs/v2/estates/973140812" TargetMode="External"/><Relationship Id="rId13673" Type="http://schemas.openxmlformats.org/officeDocument/2006/relationships/hyperlink" Target="https://www.sreality.cz/cs/v2/estates/3011425100" TargetMode="External"/><Relationship Id="rId1580" Type="http://schemas.openxmlformats.org/officeDocument/2006/relationships/hyperlink" Target="https://www.sreality.cz/cs/v2/estates/3878417228" TargetMode="External"/><Relationship Id="rId11011" Type="http://schemas.openxmlformats.org/officeDocument/2006/relationships/hyperlink" Target="https://www.sreality.cz/cs/v2/estates/963662412" TargetMode="External"/><Relationship Id="rId12341" Type="http://schemas.openxmlformats.org/officeDocument/2006/relationships/hyperlink" Target="https://www.sreality.cz/cs/v2/estates/336655180" TargetMode="External"/><Relationship Id="rId13672" Type="http://schemas.openxmlformats.org/officeDocument/2006/relationships/hyperlink" Target="https://www.sreality.cz/cs/v2/estates/2409337676" TargetMode="External"/><Relationship Id="rId1581" Type="http://schemas.openxmlformats.org/officeDocument/2006/relationships/hyperlink" Target="https://www.sreality.cz/cs/v2/estates/700789324" TargetMode="External"/><Relationship Id="rId12340" Type="http://schemas.openxmlformats.org/officeDocument/2006/relationships/hyperlink" Target="https://www.sreality.cz/cs/v2/estates/2970678092" TargetMode="External"/><Relationship Id="rId13671" Type="http://schemas.openxmlformats.org/officeDocument/2006/relationships/hyperlink" Target="https://www.sreality.cz/cs/v2/estates/2269110860" TargetMode="External"/><Relationship Id="rId1582" Type="http://schemas.openxmlformats.org/officeDocument/2006/relationships/hyperlink" Target="https://www.sreality.cz/cs/v2/estates/3616842572" TargetMode="External"/><Relationship Id="rId13670" Type="http://schemas.openxmlformats.org/officeDocument/2006/relationships/hyperlink" Target="https://www.sreality.cz/cs/v2/estates/3646812748" TargetMode="External"/><Relationship Id="rId1583" Type="http://schemas.openxmlformats.org/officeDocument/2006/relationships/hyperlink" Target="https://www.sreality.cz/cs/v2/estates/2319754060" TargetMode="External"/><Relationship Id="rId11014" Type="http://schemas.openxmlformats.org/officeDocument/2006/relationships/hyperlink" Target="https://www.sreality.cz/cs/v2/estates/330203980" TargetMode="External"/><Relationship Id="rId12346" Type="http://schemas.openxmlformats.org/officeDocument/2006/relationships/hyperlink" Target="https://www.sreality.cz/cs/v2/estates/3800453708" TargetMode="External"/><Relationship Id="rId13677" Type="http://schemas.openxmlformats.org/officeDocument/2006/relationships/hyperlink" Target="https://www.sreality.cz/cs/v2/estates/3908535116" TargetMode="External"/><Relationship Id="rId1584" Type="http://schemas.openxmlformats.org/officeDocument/2006/relationships/hyperlink" Target="https://www.sreality.cz/cs/v2/estates/2269111116" TargetMode="External"/><Relationship Id="rId11015" Type="http://schemas.openxmlformats.org/officeDocument/2006/relationships/hyperlink" Target="https://www.sreality.cz/cs/v2/estates/4072591948" TargetMode="External"/><Relationship Id="rId12345" Type="http://schemas.openxmlformats.org/officeDocument/2006/relationships/hyperlink" Target="https://www.sreality.cz/cs/v2/estates/570487628" TargetMode="External"/><Relationship Id="rId13676" Type="http://schemas.openxmlformats.org/officeDocument/2006/relationships/hyperlink" Target="https://www.sreality.cz/cs/v2/estates/1056653900" TargetMode="External"/><Relationship Id="rId1585" Type="http://schemas.openxmlformats.org/officeDocument/2006/relationships/hyperlink" Target="https://www.sreality.cz/cs/v2/estates/700142156" TargetMode="External"/><Relationship Id="rId11012" Type="http://schemas.openxmlformats.org/officeDocument/2006/relationships/hyperlink" Target="https://www.sreality.cz/cs/v2/estates/2543772492" TargetMode="External"/><Relationship Id="rId12344" Type="http://schemas.openxmlformats.org/officeDocument/2006/relationships/hyperlink" Target="https://www.sreality.cz/cs/v2/estates/4088431436" TargetMode="External"/><Relationship Id="rId13675" Type="http://schemas.openxmlformats.org/officeDocument/2006/relationships/hyperlink" Target="https://www.sreality.cz/cs/v2/estates/3153560396" TargetMode="External"/><Relationship Id="rId1586" Type="http://schemas.openxmlformats.org/officeDocument/2006/relationships/hyperlink" Target="https://www.sreality.cz/cs/v2/estates/519037772" TargetMode="External"/><Relationship Id="rId11013" Type="http://schemas.openxmlformats.org/officeDocument/2006/relationships/hyperlink" Target="https://www.sreality.cz/cs/v2/estates/3885949772" TargetMode="External"/><Relationship Id="rId12343" Type="http://schemas.openxmlformats.org/officeDocument/2006/relationships/hyperlink" Target="https://www.sreality.cz/cs/v2/estates/1208021836" TargetMode="External"/><Relationship Id="rId13674" Type="http://schemas.openxmlformats.org/officeDocument/2006/relationships/hyperlink" Target="https://www.sreality.cz/cs/v2/estates/1744810828" TargetMode="External"/><Relationship Id="rId1532" Type="http://schemas.openxmlformats.org/officeDocument/2006/relationships/hyperlink" Target="https://www.sreality.cz/cs/v2/estates/3091886668" TargetMode="External"/><Relationship Id="rId2863" Type="http://schemas.openxmlformats.org/officeDocument/2006/relationships/hyperlink" Target="https://www.sreality.cz/cs/v2/estates/1003090764" TargetMode="External"/><Relationship Id="rId1533" Type="http://schemas.openxmlformats.org/officeDocument/2006/relationships/hyperlink" Target="https://www.sreality.cz/cs/v2/estates/2551775820" TargetMode="External"/><Relationship Id="rId2864" Type="http://schemas.openxmlformats.org/officeDocument/2006/relationships/hyperlink" Target="https://www.sreality.cz/cs/v2/estates/1788928844" TargetMode="External"/><Relationship Id="rId1534" Type="http://schemas.openxmlformats.org/officeDocument/2006/relationships/hyperlink" Target="https://www.sreality.cz/cs/v2/estates/1541919564" TargetMode="External"/><Relationship Id="rId2865" Type="http://schemas.openxmlformats.org/officeDocument/2006/relationships/hyperlink" Target="https://www.sreality.cz/cs/v2/estates/198898508" TargetMode="External"/><Relationship Id="rId1535" Type="http://schemas.openxmlformats.org/officeDocument/2006/relationships/hyperlink" Target="https://www.sreality.cz/cs/v2/estates/3976229452" TargetMode="External"/><Relationship Id="rId2866" Type="http://schemas.openxmlformats.org/officeDocument/2006/relationships/hyperlink" Target="https://www.sreality.cz/cs/v2/estates/2613285708" TargetMode="External"/><Relationship Id="rId1536" Type="http://schemas.openxmlformats.org/officeDocument/2006/relationships/hyperlink" Target="https://www.sreality.cz/cs/v2/estates/2317779788" TargetMode="External"/><Relationship Id="rId2867" Type="http://schemas.openxmlformats.org/officeDocument/2006/relationships/hyperlink" Target="https://www.sreality.cz/cs/v2/estates/3315528524" TargetMode="External"/><Relationship Id="rId11072" Type="http://schemas.openxmlformats.org/officeDocument/2006/relationships/hyperlink" Target="https://www.sreality.cz/cs/v2/estates/93939020" TargetMode="External"/><Relationship Id="rId1537" Type="http://schemas.openxmlformats.org/officeDocument/2006/relationships/hyperlink" Target="https://www.sreality.cz/cs/v2/estates/3365950028" TargetMode="External"/><Relationship Id="rId2868" Type="http://schemas.openxmlformats.org/officeDocument/2006/relationships/hyperlink" Target="https://www.sreality.cz/cs/v2/estates/2445361740" TargetMode="External"/><Relationship Id="rId11073" Type="http://schemas.openxmlformats.org/officeDocument/2006/relationships/hyperlink" Target="https://www.sreality.cz/cs/v2/estates/203350860" TargetMode="External"/><Relationship Id="rId1538" Type="http://schemas.openxmlformats.org/officeDocument/2006/relationships/hyperlink" Target="https://www.sreality.cz/cs/v2/estates/3079357004" TargetMode="External"/><Relationship Id="rId2869" Type="http://schemas.openxmlformats.org/officeDocument/2006/relationships/hyperlink" Target="https://www.sreality.cz/cs/v2/estates/3373052748" TargetMode="External"/><Relationship Id="rId11070" Type="http://schemas.openxmlformats.org/officeDocument/2006/relationships/hyperlink" Target="https://www.sreality.cz/cs/v2/estates/2386379340" TargetMode="External"/><Relationship Id="rId1539" Type="http://schemas.openxmlformats.org/officeDocument/2006/relationships/hyperlink" Target="https://www.sreality.cz/cs/v2/estates/2582106956" TargetMode="External"/><Relationship Id="rId11071" Type="http://schemas.openxmlformats.org/officeDocument/2006/relationships/hyperlink" Target="https://www.sreality.cz/cs/v2/estates/3559162700" TargetMode="External"/><Relationship Id="rId11065" Type="http://schemas.openxmlformats.org/officeDocument/2006/relationships/hyperlink" Target="https://www.sreality.cz/cs/v2/estates/3053380428" TargetMode="External"/><Relationship Id="rId12397" Type="http://schemas.openxmlformats.org/officeDocument/2006/relationships/hyperlink" Target="https://www.sreality.cz/cs/v2/estates/3028415308" TargetMode="External"/><Relationship Id="rId11066" Type="http://schemas.openxmlformats.org/officeDocument/2006/relationships/hyperlink" Target="https://www.sreality.cz/cs/v2/estates/2789295436" TargetMode="External"/><Relationship Id="rId12396" Type="http://schemas.openxmlformats.org/officeDocument/2006/relationships/hyperlink" Target="https://www.sreality.cz/cs/v2/estates/4253152076" TargetMode="External"/><Relationship Id="rId11063" Type="http://schemas.openxmlformats.org/officeDocument/2006/relationships/hyperlink" Target="https://www.sreality.cz/cs/v2/estates/3873350476" TargetMode="External"/><Relationship Id="rId12395" Type="http://schemas.openxmlformats.org/officeDocument/2006/relationships/hyperlink" Target="https://www.sreality.cz/cs/v2/estates/477205068" TargetMode="External"/><Relationship Id="rId11064" Type="http://schemas.openxmlformats.org/officeDocument/2006/relationships/hyperlink" Target="https://www.sreality.cz/cs/v2/estates/2550063948" TargetMode="External"/><Relationship Id="rId12394" Type="http://schemas.openxmlformats.org/officeDocument/2006/relationships/hyperlink" Target="https://www.sreality.cz/cs/v2/estates/528610124" TargetMode="External"/><Relationship Id="rId11069" Type="http://schemas.openxmlformats.org/officeDocument/2006/relationships/hyperlink" Target="https://www.sreality.cz/cs/v2/estates/1789760332" TargetMode="External"/><Relationship Id="rId2860" Type="http://schemas.openxmlformats.org/officeDocument/2006/relationships/hyperlink" Target="https://www.sreality.cz/cs/v2/estates/1623253836" TargetMode="External"/><Relationship Id="rId1530" Type="http://schemas.openxmlformats.org/officeDocument/2006/relationships/hyperlink" Target="https://www.sreality.cz/cs/v2/estates/856855372" TargetMode="External"/><Relationship Id="rId2861" Type="http://schemas.openxmlformats.org/officeDocument/2006/relationships/hyperlink" Target="https://www.sreality.cz/cs/v2/estates/1182851916" TargetMode="External"/><Relationship Id="rId11067" Type="http://schemas.openxmlformats.org/officeDocument/2006/relationships/hyperlink" Target="https://www.sreality.cz/cs/v2/estates/3173294668" TargetMode="External"/><Relationship Id="rId12399" Type="http://schemas.openxmlformats.org/officeDocument/2006/relationships/hyperlink" Target="https://www.sreality.cz/cs/v2/estates/3199333196" TargetMode="External"/><Relationship Id="rId1531" Type="http://schemas.openxmlformats.org/officeDocument/2006/relationships/hyperlink" Target="https://www.sreality.cz/cs/v2/estates/1551733580" TargetMode="External"/><Relationship Id="rId2862" Type="http://schemas.openxmlformats.org/officeDocument/2006/relationships/hyperlink" Target="https://www.sreality.cz/cs/v2/estates/4034978636" TargetMode="External"/><Relationship Id="rId11068" Type="http://schemas.openxmlformats.org/officeDocument/2006/relationships/hyperlink" Target="https://www.sreality.cz/cs/v2/estates/15655756" TargetMode="External"/><Relationship Id="rId12398" Type="http://schemas.openxmlformats.org/officeDocument/2006/relationships/hyperlink" Target="https://www.sreality.cz/cs/v2/estates/464646988" TargetMode="External"/><Relationship Id="rId1521" Type="http://schemas.openxmlformats.org/officeDocument/2006/relationships/hyperlink" Target="https://www.sreality.cz/cs/v2/estates/741204812" TargetMode="External"/><Relationship Id="rId2852" Type="http://schemas.openxmlformats.org/officeDocument/2006/relationships/hyperlink" Target="https://www.sreality.cz/cs/v2/estates/3420353868" TargetMode="External"/><Relationship Id="rId1522" Type="http://schemas.openxmlformats.org/officeDocument/2006/relationships/hyperlink" Target="https://www.sreality.cz/cs/v2/estates/1510171212" TargetMode="External"/><Relationship Id="rId2853" Type="http://schemas.openxmlformats.org/officeDocument/2006/relationships/hyperlink" Target="https://www.sreality.cz/cs/v2/estates/4044284748" TargetMode="External"/><Relationship Id="rId11080" Type="http://schemas.openxmlformats.org/officeDocument/2006/relationships/hyperlink" Target="https://www.sreality.cz/cs/v2/estates/3409896268" TargetMode="External"/><Relationship Id="rId1523" Type="http://schemas.openxmlformats.org/officeDocument/2006/relationships/hyperlink" Target="https://www.sreality.cz/cs/v2/estates/1655251532" TargetMode="External"/><Relationship Id="rId2854" Type="http://schemas.openxmlformats.org/officeDocument/2006/relationships/hyperlink" Target="https://www.sreality.cz/cs/v2/estates/2376135500" TargetMode="External"/><Relationship Id="rId1524" Type="http://schemas.openxmlformats.org/officeDocument/2006/relationships/hyperlink" Target="https://www.sreality.cz/cs/v2/estates/2721117004" TargetMode="External"/><Relationship Id="rId2855" Type="http://schemas.openxmlformats.org/officeDocument/2006/relationships/hyperlink" Target="https://www.sreality.cz/cs/v2/estates/2838549324" TargetMode="External"/><Relationship Id="rId1525" Type="http://schemas.openxmlformats.org/officeDocument/2006/relationships/hyperlink" Target="https://www.sreality.cz/cs/v2/estates/1868051020" TargetMode="External"/><Relationship Id="rId2856" Type="http://schemas.openxmlformats.org/officeDocument/2006/relationships/hyperlink" Target="https://www.sreality.cz/cs/v2/estates/4180726604" TargetMode="External"/><Relationship Id="rId11083" Type="http://schemas.openxmlformats.org/officeDocument/2006/relationships/hyperlink" Target="https://www.sreality.cz/cs/v2/estates/3527336780" TargetMode="External"/><Relationship Id="rId1526" Type="http://schemas.openxmlformats.org/officeDocument/2006/relationships/hyperlink" Target="https://www.sreality.cz/cs/v2/estates/424981324" TargetMode="External"/><Relationship Id="rId2857" Type="http://schemas.openxmlformats.org/officeDocument/2006/relationships/hyperlink" Target="https://www.sreality.cz/cs/v2/estates/2834555724" TargetMode="External"/><Relationship Id="rId11084" Type="http://schemas.openxmlformats.org/officeDocument/2006/relationships/hyperlink" Target="https://www.sreality.cz/cs/v2/estates/1933501260" TargetMode="External"/><Relationship Id="rId1527" Type="http://schemas.openxmlformats.org/officeDocument/2006/relationships/hyperlink" Target="https://www.sreality.cz/cs/v2/estates/2000241228" TargetMode="External"/><Relationship Id="rId2858" Type="http://schemas.openxmlformats.org/officeDocument/2006/relationships/hyperlink" Target="https://www.sreality.cz/cs/v2/estates/2385564492" TargetMode="External"/><Relationship Id="rId11081" Type="http://schemas.openxmlformats.org/officeDocument/2006/relationships/hyperlink" Target="https://www.sreality.cz/cs/v2/estates/691987276" TargetMode="External"/><Relationship Id="rId1528" Type="http://schemas.openxmlformats.org/officeDocument/2006/relationships/hyperlink" Target="https://www.sreality.cz/cs/v2/estates/2211509068" TargetMode="External"/><Relationship Id="rId2859" Type="http://schemas.openxmlformats.org/officeDocument/2006/relationships/hyperlink" Target="https://www.sreality.cz/cs/v2/estates/3386303308" TargetMode="External"/><Relationship Id="rId11082" Type="http://schemas.openxmlformats.org/officeDocument/2006/relationships/hyperlink" Target="https://www.sreality.cz/cs/v2/estates/3776991820" TargetMode="External"/><Relationship Id="rId1529" Type="http://schemas.openxmlformats.org/officeDocument/2006/relationships/hyperlink" Target="https://www.sreality.cz/cs/v2/estates/406602316" TargetMode="External"/><Relationship Id="rId11076" Type="http://schemas.openxmlformats.org/officeDocument/2006/relationships/hyperlink" Target="https://www.sreality.cz/cs/v2/estates/2454496076" TargetMode="External"/><Relationship Id="rId11077" Type="http://schemas.openxmlformats.org/officeDocument/2006/relationships/hyperlink" Target="https://www.sreality.cz/cs/v2/estates/55354188" TargetMode="External"/><Relationship Id="rId11074" Type="http://schemas.openxmlformats.org/officeDocument/2006/relationships/hyperlink" Target="https://www.sreality.cz/cs/v2/estates/1611313996" TargetMode="External"/><Relationship Id="rId11075" Type="http://schemas.openxmlformats.org/officeDocument/2006/relationships/hyperlink" Target="https://www.sreality.cz/cs/v2/estates/3593270092" TargetMode="External"/><Relationship Id="rId2850" Type="http://schemas.openxmlformats.org/officeDocument/2006/relationships/hyperlink" Target="https://www.sreality.cz/cs/v2/estates/4292449100" TargetMode="External"/><Relationship Id="rId11078" Type="http://schemas.openxmlformats.org/officeDocument/2006/relationships/hyperlink" Target="https://www.sreality.cz/cs/v2/estates/273457996" TargetMode="External"/><Relationship Id="rId1520" Type="http://schemas.openxmlformats.org/officeDocument/2006/relationships/hyperlink" Target="https://www.sreality.cz/cs/v2/estates/670552908" TargetMode="External"/><Relationship Id="rId2851" Type="http://schemas.openxmlformats.org/officeDocument/2006/relationships/hyperlink" Target="https://www.sreality.cz/cs/v2/estates/2481611340" TargetMode="External"/><Relationship Id="rId11079" Type="http://schemas.openxmlformats.org/officeDocument/2006/relationships/hyperlink" Target="https://www.sreality.cz/cs/v2/estates/2957812556" TargetMode="External"/><Relationship Id="rId1554" Type="http://schemas.openxmlformats.org/officeDocument/2006/relationships/hyperlink" Target="https://www.sreality.cz/cs/v2/estates/128377676" TargetMode="External"/><Relationship Id="rId2885" Type="http://schemas.openxmlformats.org/officeDocument/2006/relationships/hyperlink" Target="https://www.sreality.cz/cs/v2/estates/1780536140" TargetMode="External"/><Relationship Id="rId1555" Type="http://schemas.openxmlformats.org/officeDocument/2006/relationships/hyperlink" Target="https://www.sreality.cz/cs/v2/estates/2127483724" TargetMode="External"/><Relationship Id="rId2886" Type="http://schemas.openxmlformats.org/officeDocument/2006/relationships/hyperlink" Target="https://www.sreality.cz/cs/v2/estates/3113251404" TargetMode="External"/><Relationship Id="rId1556" Type="http://schemas.openxmlformats.org/officeDocument/2006/relationships/hyperlink" Target="https://www.sreality.cz/cs/v2/estates/3774010188" TargetMode="External"/><Relationship Id="rId2887" Type="http://schemas.openxmlformats.org/officeDocument/2006/relationships/hyperlink" Target="https://www.sreality.cz/cs/v2/estates/2317407052" TargetMode="External"/><Relationship Id="rId1557" Type="http://schemas.openxmlformats.org/officeDocument/2006/relationships/hyperlink" Target="https://www.sreality.cz/cs/v2/estates/767332940" TargetMode="External"/><Relationship Id="rId2888" Type="http://schemas.openxmlformats.org/officeDocument/2006/relationships/hyperlink" Target="https://www.sreality.cz/cs/v2/estates/3659584332" TargetMode="External"/><Relationship Id="rId1558" Type="http://schemas.openxmlformats.org/officeDocument/2006/relationships/hyperlink" Target="https://www.sreality.cz/cs/v2/estates/2857673548" TargetMode="External"/><Relationship Id="rId2889" Type="http://schemas.openxmlformats.org/officeDocument/2006/relationships/hyperlink" Target="https://www.sreality.cz/cs/v2/estates/2546221644" TargetMode="External"/><Relationship Id="rId11050" Type="http://schemas.openxmlformats.org/officeDocument/2006/relationships/hyperlink" Target="https://www.sreality.cz/cs/v2/estates/3189715532" TargetMode="External"/><Relationship Id="rId12382" Type="http://schemas.openxmlformats.org/officeDocument/2006/relationships/hyperlink" Target="https://www.sreality.cz/cs/v2/estates/1112494668" TargetMode="External"/><Relationship Id="rId1559" Type="http://schemas.openxmlformats.org/officeDocument/2006/relationships/hyperlink" Target="https://www.sreality.cz/cs/v2/estates/300405580" TargetMode="External"/><Relationship Id="rId11051" Type="http://schemas.openxmlformats.org/officeDocument/2006/relationships/hyperlink" Target="https://www.sreality.cz/cs/v2/estates/3700830796" TargetMode="External"/><Relationship Id="rId12381" Type="http://schemas.openxmlformats.org/officeDocument/2006/relationships/hyperlink" Target="https://www.sreality.cz/cs/v2/estates/1936782156" TargetMode="External"/><Relationship Id="rId12380" Type="http://schemas.openxmlformats.org/officeDocument/2006/relationships/hyperlink" Target="https://www.sreality.cz/cs/v2/estates/309392204" TargetMode="External"/><Relationship Id="rId11049" Type="http://schemas.openxmlformats.org/officeDocument/2006/relationships/hyperlink" Target="https://www.sreality.cz/cs/v2/estates/2848908108" TargetMode="External"/><Relationship Id="rId11043" Type="http://schemas.openxmlformats.org/officeDocument/2006/relationships/hyperlink" Target="https://www.sreality.cz/cs/v2/estates/212521804" TargetMode="External"/><Relationship Id="rId12375" Type="http://schemas.openxmlformats.org/officeDocument/2006/relationships/hyperlink" Target="https://www.sreality.cz/cs/v2/estates/1195438924" TargetMode="External"/><Relationship Id="rId11044" Type="http://schemas.openxmlformats.org/officeDocument/2006/relationships/hyperlink" Target="https://www.sreality.cz/cs/v2/estates/68870988" TargetMode="External"/><Relationship Id="rId12374" Type="http://schemas.openxmlformats.org/officeDocument/2006/relationships/hyperlink" Target="https://www.sreality.cz/cs/v2/estates/3483329100" TargetMode="External"/><Relationship Id="rId11041" Type="http://schemas.openxmlformats.org/officeDocument/2006/relationships/hyperlink" Target="https://www.sreality.cz/cs/v2/estates/3569046092" TargetMode="External"/><Relationship Id="rId12373" Type="http://schemas.openxmlformats.org/officeDocument/2006/relationships/hyperlink" Target="https://www.sreality.cz/cs/v2/estates/1335588172" TargetMode="External"/><Relationship Id="rId2880" Type="http://schemas.openxmlformats.org/officeDocument/2006/relationships/hyperlink" Target="https://www.sreality.cz/cs/v2/estates/1035436876" TargetMode="External"/><Relationship Id="rId11042" Type="http://schemas.openxmlformats.org/officeDocument/2006/relationships/hyperlink" Target="https://www.sreality.cz/cs/v2/estates/441955148" TargetMode="External"/><Relationship Id="rId12372" Type="http://schemas.openxmlformats.org/officeDocument/2006/relationships/hyperlink" Target="https://www.sreality.cz/cs/v2/estates/639570508" TargetMode="External"/><Relationship Id="rId1550" Type="http://schemas.openxmlformats.org/officeDocument/2006/relationships/hyperlink" Target="https://www.sreality.cz/cs/v2/estates/1412137548" TargetMode="External"/><Relationship Id="rId2881" Type="http://schemas.openxmlformats.org/officeDocument/2006/relationships/hyperlink" Target="https://www.sreality.cz/cs/v2/estates/1731253068" TargetMode="External"/><Relationship Id="rId11047" Type="http://schemas.openxmlformats.org/officeDocument/2006/relationships/hyperlink" Target="https://www.sreality.cz/cs/v2/estates/350151500" TargetMode="External"/><Relationship Id="rId12379" Type="http://schemas.openxmlformats.org/officeDocument/2006/relationships/hyperlink" Target="https://www.sreality.cz/cs/v2/estates/3446731596" TargetMode="External"/><Relationship Id="rId1551" Type="http://schemas.openxmlformats.org/officeDocument/2006/relationships/hyperlink" Target="https://www.sreality.cz/cs/v2/estates/91587404" TargetMode="External"/><Relationship Id="rId2882" Type="http://schemas.openxmlformats.org/officeDocument/2006/relationships/hyperlink" Target="https://www.sreality.cz/cs/v2/estates/4263989836" TargetMode="External"/><Relationship Id="rId11048" Type="http://schemas.openxmlformats.org/officeDocument/2006/relationships/hyperlink" Target="https://www.sreality.cz/cs/v2/estates/2426368588" TargetMode="External"/><Relationship Id="rId12378" Type="http://schemas.openxmlformats.org/officeDocument/2006/relationships/hyperlink" Target="https://www.sreality.cz/cs/v2/estates/1282470732" TargetMode="External"/><Relationship Id="rId1552" Type="http://schemas.openxmlformats.org/officeDocument/2006/relationships/hyperlink" Target="https://www.sreality.cz/cs/v2/estates/3635524428" TargetMode="External"/><Relationship Id="rId2883" Type="http://schemas.openxmlformats.org/officeDocument/2006/relationships/hyperlink" Target="https://www.sreality.cz/cs/v2/estates/3610301260" TargetMode="External"/><Relationship Id="rId11045" Type="http://schemas.openxmlformats.org/officeDocument/2006/relationships/hyperlink" Target="https://www.sreality.cz/cs/v2/estates/645759820" TargetMode="External"/><Relationship Id="rId12377" Type="http://schemas.openxmlformats.org/officeDocument/2006/relationships/hyperlink" Target="https://www.sreality.cz/cs/v2/estates/2054222668" TargetMode="External"/><Relationship Id="rId1553" Type="http://schemas.openxmlformats.org/officeDocument/2006/relationships/hyperlink" Target="https://www.sreality.cz/cs/v2/estates/3167220556" TargetMode="External"/><Relationship Id="rId2884" Type="http://schemas.openxmlformats.org/officeDocument/2006/relationships/hyperlink" Target="https://www.sreality.cz/cs/v2/estates/3993555788" TargetMode="External"/><Relationship Id="rId11046" Type="http://schemas.openxmlformats.org/officeDocument/2006/relationships/hyperlink" Target="https://www.sreality.cz/cs/v2/estates/3521045324" TargetMode="External"/><Relationship Id="rId12376" Type="http://schemas.openxmlformats.org/officeDocument/2006/relationships/hyperlink" Target="https://www.sreality.cz/cs/v2/estates/3292590924" TargetMode="External"/><Relationship Id="rId1543" Type="http://schemas.openxmlformats.org/officeDocument/2006/relationships/hyperlink" Target="https://www.sreality.cz/cs/v2/estates/1055380300" TargetMode="External"/><Relationship Id="rId2874" Type="http://schemas.openxmlformats.org/officeDocument/2006/relationships/hyperlink" Target="https://www.sreality.cz/cs/v2/estates/3871687244" TargetMode="External"/><Relationship Id="rId1544" Type="http://schemas.openxmlformats.org/officeDocument/2006/relationships/hyperlink" Target="https://www.sreality.cz/cs/v2/estates/2024575820" TargetMode="External"/><Relationship Id="rId2875" Type="http://schemas.openxmlformats.org/officeDocument/2006/relationships/hyperlink" Target="https://www.sreality.cz/cs/v2/estates/2955989836" TargetMode="External"/><Relationship Id="rId1545" Type="http://schemas.openxmlformats.org/officeDocument/2006/relationships/hyperlink" Target="https://www.sreality.cz/cs/v2/estates/2763191628" TargetMode="External"/><Relationship Id="rId2876" Type="http://schemas.openxmlformats.org/officeDocument/2006/relationships/hyperlink" Target="https://www.sreality.cz/cs/v2/estates/2150683468" TargetMode="External"/><Relationship Id="rId1546" Type="http://schemas.openxmlformats.org/officeDocument/2006/relationships/hyperlink" Target="https://www.sreality.cz/cs/v2/estates/233296716" TargetMode="External"/><Relationship Id="rId2877" Type="http://schemas.openxmlformats.org/officeDocument/2006/relationships/hyperlink" Target="https://www.sreality.cz/cs/v2/estates/4079018828" TargetMode="External"/><Relationship Id="rId1547" Type="http://schemas.openxmlformats.org/officeDocument/2006/relationships/hyperlink" Target="https://www.sreality.cz/cs/v2/estates/1575473996" TargetMode="External"/><Relationship Id="rId2878" Type="http://schemas.openxmlformats.org/officeDocument/2006/relationships/hyperlink" Target="https://www.sreality.cz/cs/v2/estates/1066390348" TargetMode="External"/><Relationship Id="rId11061" Type="http://schemas.openxmlformats.org/officeDocument/2006/relationships/hyperlink" Target="https://www.sreality.cz/cs/v2/estates/3254707020" TargetMode="External"/><Relationship Id="rId12393" Type="http://schemas.openxmlformats.org/officeDocument/2006/relationships/hyperlink" Target="https://www.sreality.cz/cs/v2/estates/4103205708" TargetMode="External"/><Relationship Id="rId1548" Type="http://schemas.openxmlformats.org/officeDocument/2006/relationships/hyperlink" Target="https://www.sreality.cz/cs/v2/estates/417735244" TargetMode="External"/><Relationship Id="rId2879" Type="http://schemas.openxmlformats.org/officeDocument/2006/relationships/hyperlink" Target="https://www.sreality.cz/cs/v2/estates/2413028172" TargetMode="External"/><Relationship Id="rId11062" Type="http://schemas.openxmlformats.org/officeDocument/2006/relationships/hyperlink" Target="https://www.sreality.cz/cs/v2/estates/3070157644" TargetMode="External"/><Relationship Id="rId12392" Type="http://schemas.openxmlformats.org/officeDocument/2006/relationships/hyperlink" Target="https://www.sreality.cz/cs/v2/estates/881980236" TargetMode="External"/><Relationship Id="rId1549" Type="http://schemas.openxmlformats.org/officeDocument/2006/relationships/hyperlink" Target="https://www.sreality.cz/cs/v2/estates/1885209164" TargetMode="External"/><Relationship Id="rId12391" Type="http://schemas.openxmlformats.org/officeDocument/2006/relationships/hyperlink" Target="https://www.sreality.cz/cs/v2/estates/3063018316" TargetMode="External"/><Relationship Id="rId11060" Type="http://schemas.openxmlformats.org/officeDocument/2006/relationships/hyperlink" Target="https://www.sreality.cz/cs/v2/estates/4076790604" TargetMode="External"/><Relationship Id="rId12390" Type="http://schemas.openxmlformats.org/officeDocument/2006/relationships/hyperlink" Target="https://www.sreality.cz/cs/v2/estates/1720841036" TargetMode="External"/><Relationship Id="rId11054" Type="http://schemas.openxmlformats.org/officeDocument/2006/relationships/hyperlink" Target="https://www.sreality.cz/cs/v2/estates/97444684" TargetMode="External"/><Relationship Id="rId12386" Type="http://schemas.openxmlformats.org/officeDocument/2006/relationships/hyperlink" Target="https://www.sreality.cz/cs/v2/estates/1318187852" TargetMode="External"/><Relationship Id="rId11055" Type="http://schemas.openxmlformats.org/officeDocument/2006/relationships/hyperlink" Target="https://www.sreality.cz/cs/v2/estates/3381445196" TargetMode="External"/><Relationship Id="rId12385" Type="http://schemas.openxmlformats.org/officeDocument/2006/relationships/hyperlink" Target="https://www.sreality.cz/cs/v2/estates/428995404" TargetMode="External"/><Relationship Id="rId11052" Type="http://schemas.openxmlformats.org/officeDocument/2006/relationships/hyperlink" Target="https://www.sreality.cz/cs/v2/estates/4140753740" TargetMode="External"/><Relationship Id="rId12384" Type="http://schemas.openxmlformats.org/officeDocument/2006/relationships/hyperlink" Target="https://www.sreality.cz/cs/v2/estates/4170314572" TargetMode="External"/><Relationship Id="rId11053" Type="http://schemas.openxmlformats.org/officeDocument/2006/relationships/hyperlink" Target="https://www.sreality.cz/cs/v2/estates/3838763852" TargetMode="External"/><Relationship Id="rId12383" Type="http://schemas.openxmlformats.org/officeDocument/2006/relationships/hyperlink" Target="https://www.sreality.cz/cs/v2/estates/3666998092" TargetMode="External"/><Relationship Id="rId2870" Type="http://schemas.openxmlformats.org/officeDocument/2006/relationships/hyperlink" Target="https://www.sreality.cz/cs/v2/estates/3292926540" TargetMode="External"/><Relationship Id="rId11058" Type="http://schemas.openxmlformats.org/officeDocument/2006/relationships/hyperlink" Target="https://www.sreality.cz/cs/v2/estates/2350285644" TargetMode="External"/><Relationship Id="rId1540" Type="http://schemas.openxmlformats.org/officeDocument/2006/relationships/hyperlink" Target="https://www.sreality.cz/cs/v2/estates/3924284236" TargetMode="External"/><Relationship Id="rId2871" Type="http://schemas.openxmlformats.org/officeDocument/2006/relationships/hyperlink" Target="https://www.sreality.cz/cs/v2/estates/3916829260" TargetMode="External"/><Relationship Id="rId11059" Type="http://schemas.openxmlformats.org/officeDocument/2006/relationships/hyperlink" Target="https://www.sreality.cz/cs/v2/estates/3399586636" TargetMode="External"/><Relationship Id="rId12389" Type="http://schemas.openxmlformats.org/officeDocument/2006/relationships/hyperlink" Target="https://www.sreality.cz/cs/v2/estates/2710696780" TargetMode="External"/><Relationship Id="rId1541" Type="http://schemas.openxmlformats.org/officeDocument/2006/relationships/hyperlink" Target="https://www.sreality.cz/cs/v2/estates/2736136780" TargetMode="External"/><Relationship Id="rId2872" Type="http://schemas.openxmlformats.org/officeDocument/2006/relationships/hyperlink" Target="https://www.sreality.cz/cs/v2/estates/15688268" TargetMode="External"/><Relationship Id="rId11056" Type="http://schemas.openxmlformats.org/officeDocument/2006/relationships/hyperlink" Target="https://www.sreality.cz/cs/v2/estates/1226896204" TargetMode="External"/><Relationship Id="rId12388" Type="http://schemas.openxmlformats.org/officeDocument/2006/relationships/hyperlink" Target="https://www.sreality.cz/cs/v2/estates/2756678476" TargetMode="External"/><Relationship Id="rId1542" Type="http://schemas.openxmlformats.org/officeDocument/2006/relationships/hyperlink" Target="https://www.sreality.cz/cs/v2/estates/3878085452" TargetMode="External"/><Relationship Id="rId2873" Type="http://schemas.openxmlformats.org/officeDocument/2006/relationships/hyperlink" Target="https://www.sreality.cz/cs/v2/estates/2687345484" TargetMode="External"/><Relationship Id="rId11057" Type="http://schemas.openxmlformats.org/officeDocument/2006/relationships/hyperlink" Target="https://www.sreality.cz/cs/v2/estates/3672355404" TargetMode="External"/><Relationship Id="rId12387" Type="http://schemas.openxmlformats.org/officeDocument/2006/relationships/hyperlink" Target="https://www.sreality.cz/cs/v2/estates/2285155148" TargetMode="External"/><Relationship Id="rId13609" Type="http://schemas.openxmlformats.org/officeDocument/2006/relationships/hyperlink" Target="https://www.sreality.cz/cs/v2/estates/933659468" TargetMode="External"/><Relationship Id="rId13604" Type="http://schemas.openxmlformats.org/officeDocument/2006/relationships/hyperlink" Target="https://www.sreality.cz/cs/v2/estates/4018570060" TargetMode="External"/><Relationship Id="rId14936" Type="http://schemas.openxmlformats.org/officeDocument/2006/relationships/hyperlink" Target="https://www.sreality.cz/cs/v2/estates/3852702540" TargetMode="External"/><Relationship Id="rId13603" Type="http://schemas.openxmlformats.org/officeDocument/2006/relationships/hyperlink" Target="https://www.sreality.cz/cs/v2/estates/1720037964" TargetMode="External"/><Relationship Id="rId14937" Type="http://schemas.openxmlformats.org/officeDocument/2006/relationships/hyperlink" Target="https://www.sreality.cz/cs/v2/estates/2860426060" TargetMode="External"/><Relationship Id="rId13602" Type="http://schemas.openxmlformats.org/officeDocument/2006/relationships/hyperlink" Target="https://www.sreality.cz/cs/v2/estates/4186342220" TargetMode="External"/><Relationship Id="rId14938" Type="http://schemas.openxmlformats.org/officeDocument/2006/relationships/hyperlink" Target="https://www.sreality.cz/cs/v2/estates/2849215308" TargetMode="External"/><Relationship Id="rId13601" Type="http://schemas.openxmlformats.org/officeDocument/2006/relationships/hyperlink" Target="https://www.sreality.cz/cs/v2/estates/2860942156" TargetMode="External"/><Relationship Id="rId14939" Type="http://schemas.openxmlformats.org/officeDocument/2006/relationships/hyperlink" Target="https://www.sreality.cz/cs/v2/estates/1624478540" TargetMode="External"/><Relationship Id="rId13608" Type="http://schemas.openxmlformats.org/officeDocument/2006/relationships/hyperlink" Target="https://www.sreality.cz/cs/v2/estates/215065420" TargetMode="External"/><Relationship Id="rId14932" Type="http://schemas.openxmlformats.org/officeDocument/2006/relationships/hyperlink" Target="https://www.sreality.cz/cs/v2/estates/2243138380" TargetMode="External"/><Relationship Id="rId13607" Type="http://schemas.openxmlformats.org/officeDocument/2006/relationships/hyperlink" Target="https://www.sreality.cz/cs/v2/estates/2944504652" TargetMode="External"/><Relationship Id="rId14933" Type="http://schemas.openxmlformats.org/officeDocument/2006/relationships/hyperlink" Target="https://www.sreality.cz/cs/v2/estates/403075660" TargetMode="External"/><Relationship Id="rId13606" Type="http://schemas.openxmlformats.org/officeDocument/2006/relationships/hyperlink" Target="https://www.sreality.cz/cs/v2/estates/1270252364" TargetMode="External"/><Relationship Id="rId14934" Type="http://schemas.openxmlformats.org/officeDocument/2006/relationships/hyperlink" Target="https://www.sreality.cz/cs/v2/estates/679563852" TargetMode="External"/><Relationship Id="rId13605" Type="http://schemas.openxmlformats.org/officeDocument/2006/relationships/hyperlink" Target="https://www.sreality.cz/cs/v2/estates/1726985036" TargetMode="External"/><Relationship Id="rId14935" Type="http://schemas.openxmlformats.org/officeDocument/2006/relationships/hyperlink" Target="https://www.sreality.cz/cs/v2/estates/2077795148" TargetMode="External"/><Relationship Id="rId14930" Type="http://schemas.openxmlformats.org/officeDocument/2006/relationships/hyperlink" Target="https://www.sreality.cz/cs/v2/estates/2043192140" TargetMode="External"/><Relationship Id="rId14931" Type="http://schemas.openxmlformats.org/officeDocument/2006/relationships/hyperlink" Target="https://www.sreality.cz/cs/v2/estates/2763232076" TargetMode="External"/><Relationship Id="rId13600" Type="http://schemas.openxmlformats.org/officeDocument/2006/relationships/hyperlink" Target="https://www.sreality.cz/cs/v2/estates/1080439372" TargetMode="External"/><Relationship Id="rId13615" Type="http://schemas.openxmlformats.org/officeDocument/2006/relationships/hyperlink" Target="https://www.sreality.cz/cs/v2/estates/885424972" TargetMode="External"/><Relationship Id="rId14947" Type="http://schemas.openxmlformats.org/officeDocument/2006/relationships/hyperlink" Target="https://www.sreality.cz/cs/v2/estates/2831389516" TargetMode="External"/><Relationship Id="rId13614" Type="http://schemas.openxmlformats.org/officeDocument/2006/relationships/hyperlink" Target="https://www.sreality.cz/cs/v2/estates/3605107532" TargetMode="External"/><Relationship Id="rId14948" Type="http://schemas.openxmlformats.org/officeDocument/2006/relationships/hyperlink" Target="https://www.sreality.cz/cs/v2/estates/4005794636" TargetMode="External"/><Relationship Id="rId13613" Type="http://schemas.openxmlformats.org/officeDocument/2006/relationships/hyperlink" Target="https://www.sreality.cz/cs/v2/estates/3084288844" TargetMode="External"/><Relationship Id="rId14949" Type="http://schemas.openxmlformats.org/officeDocument/2006/relationships/hyperlink" Target="https://www.sreality.cz/cs/v2/estates/3989017420" TargetMode="External"/><Relationship Id="rId13612" Type="http://schemas.openxmlformats.org/officeDocument/2006/relationships/hyperlink" Target="https://www.sreality.cz/cs/v2/estates/920027980" TargetMode="External"/><Relationship Id="rId13619" Type="http://schemas.openxmlformats.org/officeDocument/2006/relationships/hyperlink" Target="https://www.sreality.cz/cs/v2/estates/3915625292" TargetMode="External"/><Relationship Id="rId14943" Type="http://schemas.openxmlformats.org/officeDocument/2006/relationships/hyperlink" Target="https://www.sreality.cz/cs/v2/estates/631477068" TargetMode="External"/><Relationship Id="rId13618" Type="http://schemas.openxmlformats.org/officeDocument/2006/relationships/hyperlink" Target="https://www.sreality.cz/cs/v2/estates/714826316" TargetMode="External"/><Relationship Id="rId14944" Type="http://schemas.openxmlformats.org/officeDocument/2006/relationships/hyperlink" Target="https://www.sreality.cz/cs/v2/estates/1006695244" TargetMode="External"/><Relationship Id="rId13617" Type="http://schemas.openxmlformats.org/officeDocument/2006/relationships/hyperlink" Target="https://www.sreality.cz/cs/v2/estates/234259276" TargetMode="External"/><Relationship Id="rId14945" Type="http://schemas.openxmlformats.org/officeDocument/2006/relationships/hyperlink" Target="https://www.sreality.cz/cs/v2/estates/2320884556" TargetMode="External"/><Relationship Id="rId13616" Type="http://schemas.openxmlformats.org/officeDocument/2006/relationships/hyperlink" Target="https://www.sreality.cz/cs/v2/estates/4277568332" TargetMode="External"/><Relationship Id="rId14946" Type="http://schemas.openxmlformats.org/officeDocument/2006/relationships/hyperlink" Target="https://www.sreality.cz/cs/v2/estates/3548898124" TargetMode="External"/><Relationship Id="rId14940" Type="http://schemas.openxmlformats.org/officeDocument/2006/relationships/hyperlink" Target="https://www.sreality.cz/cs/v2/estates/734237516" TargetMode="External"/><Relationship Id="rId14941" Type="http://schemas.openxmlformats.org/officeDocument/2006/relationships/hyperlink" Target="https://www.sreality.cz/cs/v2/estates/1271108428" TargetMode="External"/><Relationship Id="rId14942" Type="http://schemas.openxmlformats.org/officeDocument/2006/relationships/hyperlink" Target="https://www.sreality.cz/cs/v2/estates/33612620" TargetMode="External"/><Relationship Id="rId13611" Type="http://schemas.openxmlformats.org/officeDocument/2006/relationships/hyperlink" Target="https://www.sreality.cz/cs/v2/estates/1909883724" TargetMode="External"/><Relationship Id="rId13610" Type="http://schemas.openxmlformats.org/officeDocument/2006/relationships/hyperlink" Target="https://www.sreality.cz/cs/v2/estates/584483660" TargetMode="External"/><Relationship Id="rId14918" Type="http://schemas.openxmlformats.org/officeDocument/2006/relationships/hyperlink" Target="https://www.sreality.cz/cs/v2/estates/1889510220" TargetMode="External"/><Relationship Id="rId14919" Type="http://schemas.openxmlformats.org/officeDocument/2006/relationships/hyperlink" Target="https://www.sreality.cz/cs/v2/estates/3004412748" TargetMode="External"/><Relationship Id="rId14914" Type="http://schemas.openxmlformats.org/officeDocument/2006/relationships/hyperlink" Target="https://www.sreality.cz/cs/v2/estates/457254220" TargetMode="External"/><Relationship Id="rId14915" Type="http://schemas.openxmlformats.org/officeDocument/2006/relationships/hyperlink" Target="https://www.sreality.cz/cs/v2/estates/758261068" TargetMode="External"/><Relationship Id="rId14916" Type="http://schemas.openxmlformats.org/officeDocument/2006/relationships/hyperlink" Target="https://www.sreality.cz/cs/v2/estates/2354664012" TargetMode="External"/><Relationship Id="rId14917" Type="http://schemas.openxmlformats.org/officeDocument/2006/relationships/hyperlink" Target="https://www.sreality.cz/cs/v2/estates/927109964" TargetMode="External"/><Relationship Id="rId14910" Type="http://schemas.openxmlformats.org/officeDocument/2006/relationships/hyperlink" Target="https://www.sreality.cz/cs/v2/estates/1983025996" TargetMode="External"/><Relationship Id="rId14911" Type="http://schemas.openxmlformats.org/officeDocument/2006/relationships/hyperlink" Target="https://www.sreality.cz/cs/v2/estates/3189936972" TargetMode="External"/><Relationship Id="rId14912" Type="http://schemas.openxmlformats.org/officeDocument/2006/relationships/hyperlink" Target="https://www.sreality.cz/cs/v2/estates/3089245516" TargetMode="External"/><Relationship Id="rId14913" Type="http://schemas.openxmlformats.org/officeDocument/2006/relationships/hyperlink" Target="https://www.sreality.cz/cs/v2/estates/1774265676" TargetMode="External"/><Relationship Id="rId14929" Type="http://schemas.openxmlformats.org/officeDocument/2006/relationships/hyperlink" Target="https://www.sreality.cz/cs/v2/estates/4145460044" TargetMode="External"/><Relationship Id="rId14925" Type="http://schemas.openxmlformats.org/officeDocument/2006/relationships/hyperlink" Target="https://www.sreality.cz/cs/v2/estates/3280180044" TargetMode="External"/><Relationship Id="rId14926" Type="http://schemas.openxmlformats.org/officeDocument/2006/relationships/hyperlink" Target="https://www.sreality.cz/cs/v2/estates/1736676172" TargetMode="External"/><Relationship Id="rId14927" Type="http://schemas.openxmlformats.org/officeDocument/2006/relationships/hyperlink" Target="https://www.sreality.cz/cs/v2/estates/3669201740" TargetMode="External"/><Relationship Id="rId14928" Type="http://schemas.openxmlformats.org/officeDocument/2006/relationships/hyperlink" Target="https://www.sreality.cz/cs/v2/estates/766743372" TargetMode="External"/><Relationship Id="rId14921" Type="http://schemas.openxmlformats.org/officeDocument/2006/relationships/hyperlink" Target="https://www.sreality.cz/cs/v2/estates/1700959052" TargetMode="External"/><Relationship Id="rId14922" Type="http://schemas.openxmlformats.org/officeDocument/2006/relationships/hyperlink" Target="https://www.sreality.cz/cs/v2/estates/3580007244" TargetMode="External"/><Relationship Id="rId14923" Type="http://schemas.openxmlformats.org/officeDocument/2006/relationships/hyperlink" Target="https://www.sreality.cz/cs/v2/estates/551764556" TargetMode="External"/><Relationship Id="rId14924" Type="http://schemas.openxmlformats.org/officeDocument/2006/relationships/hyperlink" Target="https://www.sreality.cz/cs/v2/estates/1390195532" TargetMode="External"/><Relationship Id="rId14920" Type="http://schemas.openxmlformats.org/officeDocument/2006/relationships/hyperlink" Target="https://www.sreality.cz/cs/v2/estates/3647116108" TargetMode="External"/><Relationship Id="rId12317" Type="http://schemas.openxmlformats.org/officeDocument/2006/relationships/hyperlink" Target="https://www.sreality.cz/cs/v2/estates/1230844492" TargetMode="External"/><Relationship Id="rId13648" Type="http://schemas.openxmlformats.org/officeDocument/2006/relationships/hyperlink" Target="https://www.sreality.cz/cs/v2/estates/2759230284" TargetMode="External"/><Relationship Id="rId12316" Type="http://schemas.openxmlformats.org/officeDocument/2006/relationships/hyperlink" Target="https://www.sreality.cz/cs/v2/estates/3097657932" TargetMode="External"/><Relationship Id="rId13647" Type="http://schemas.openxmlformats.org/officeDocument/2006/relationships/hyperlink" Target="https://www.sreality.cz/cs/v2/estates/779518796" TargetMode="External"/><Relationship Id="rId12315" Type="http://schemas.openxmlformats.org/officeDocument/2006/relationships/hyperlink" Target="https://www.sreality.cz/cs/v2/estates/2839032396" TargetMode="External"/><Relationship Id="rId13646" Type="http://schemas.openxmlformats.org/officeDocument/2006/relationships/hyperlink" Target="https://www.sreality.cz/cs/v2/estates/172393292" TargetMode="External"/><Relationship Id="rId12314" Type="http://schemas.openxmlformats.org/officeDocument/2006/relationships/hyperlink" Target="https://www.sreality.cz/cs/v2/estates/2800808780" TargetMode="External"/><Relationship Id="rId13645" Type="http://schemas.openxmlformats.org/officeDocument/2006/relationships/hyperlink" Target="https://www.sreality.cz/cs/v2/estates/3585446732" TargetMode="External"/><Relationship Id="rId14976" Type="http://schemas.openxmlformats.org/officeDocument/2006/relationships/hyperlink" Target="https://www.sreality.cz/cs/v2/estates/607822668" TargetMode="External"/><Relationship Id="rId14977" Type="http://schemas.openxmlformats.org/officeDocument/2006/relationships/hyperlink" Target="https://www.sreality.cz/cs/v2/estates/2220069708" TargetMode="External"/><Relationship Id="rId12319" Type="http://schemas.openxmlformats.org/officeDocument/2006/relationships/hyperlink" Target="https://www.sreality.cz/cs/v2/estates/1323365196" TargetMode="External"/><Relationship Id="rId14978" Type="http://schemas.openxmlformats.org/officeDocument/2006/relationships/hyperlink" Target="https://www.sreality.cz/cs/v2/estates/1450488652" TargetMode="External"/><Relationship Id="rId12318" Type="http://schemas.openxmlformats.org/officeDocument/2006/relationships/hyperlink" Target="https://www.sreality.cz/cs/v2/estates/2907648588" TargetMode="External"/><Relationship Id="rId13649" Type="http://schemas.openxmlformats.org/officeDocument/2006/relationships/hyperlink" Target="https://www.sreality.cz/cs/v2/estates/1868989260" TargetMode="External"/><Relationship Id="rId14979" Type="http://schemas.openxmlformats.org/officeDocument/2006/relationships/hyperlink" Target="https://www.sreality.cz/cs/v2/estates/63717964" TargetMode="External"/><Relationship Id="rId13640" Type="http://schemas.openxmlformats.org/officeDocument/2006/relationships/hyperlink" Target="https://www.sreality.cz/cs/v2/estates/2260108108" TargetMode="External"/><Relationship Id="rId14972" Type="http://schemas.openxmlformats.org/officeDocument/2006/relationships/hyperlink" Target="https://www.sreality.cz/cs/v2/estates/841192268" TargetMode="External"/><Relationship Id="rId14973" Type="http://schemas.openxmlformats.org/officeDocument/2006/relationships/hyperlink" Target="https://www.sreality.cz/cs/v2/estates/1378063180" TargetMode="External"/><Relationship Id="rId14974" Type="http://schemas.openxmlformats.org/officeDocument/2006/relationships/hyperlink" Target="https://www.sreality.cz/cs/v2/estates/710120268" TargetMode="External"/><Relationship Id="rId14975" Type="http://schemas.openxmlformats.org/officeDocument/2006/relationships/hyperlink" Target="https://www.sreality.cz/cs/v2/estates/2186667340" TargetMode="External"/><Relationship Id="rId12313" Type="http://schemas.openxmlformats.org/officeDocument/2006/relationships/hyperlink" Target="https://www.sreality.cz/cs/v2/estates/31916620" TargetMode="External"/><Relationship Id="rId13644" Type="http://schemas.openxmlformats.org/officeDocument/2006/relationships/hyperlink" Target="https://www.sreality.cz/cs/v2/estates/408322892" TargetMode="External"/><Relationship Id="rId12312" Type="http://schemas.openxmlformats.org/officeDocument/2006/relationships/hyperlink" Target="https://www.sreality.cz/cs/v2/estates/2146497356" TargetMode="External"/><Relationship Id="rId13643" Type="http://schemas.openxmlformats.org/officeDocument/2006/relationships/hyperlink" Target="https://www.sreality.cz/cs/v2/estates/36078412" TargetMode="External"/><Relationship Id="rId12311" Type="http://schemas.openxmlformats.org/officeDocument/2006/relationships/hyperlink" Target="https://www.sreality.cz/cs/v2/estates/1508963148" TargetMode="External"/><Relationship Id="rId13642" Type="http://schemas.openxmlformats.org/officeDocument/2006/relationships/hyperlink" Target="https://www.sreality.cz/cs/v2/estates/3962753868" TargetMode="External"/><Relationship Id="rId14970" Type="http://schemas.openxmlformats.org/officeDocument/2006/relationships/hyperlink" Target="https://www.sreality.cz/cs/v2/estates/2116260684" TargetMode="External"/><Relationship Id="rId12310" Type="http://schemas.openxmlformats.org/officeDocument/2006/relationships/hyperlink" Target="https://www.sreality.cz/cs/v2/estates/468775756" TargetMode="External"/><Relationship Id="rId13641" Type="http://schemas.openxmlformats.org/officeDocument/2006/relationships/hyperlink" Target="https://www.sreality.cz/cs/v2/estates/2657452876" TargetMode="External"/><Relationship Id="rId14971" Type="http://schemas.openxmlformats.org/officeDocument/2006/relationships/hyperlink" Target="https://www.sreality.cz/cs/v2/estates/1814270796" TargetMode="External"/><Relationship Id="rId12328" Type="http://schemas.openxmlformats.org/officeDocument/2006/relationships/hyperlink" Target="https://www.sreality.cz/cs/v2/estates/2838541132" TargetMode="External"/><Relationship Id="rId13659" Type="http://schemas.openxmlformats.org/officeDocument/2006/relationships/hyperlink" Target="https://www.sreality.cz/cs/v2/estates/1435992908" TargetMode="External"/><Relationship Id="rId12327" Type="http://schemas.openxmlformats.org/officeDocument/2006/relationships/hyperlink" Target="https://www.sreality.cz/cs/v2/estates/2715874124" TargetMode="External"/><Relationship Id="rId13658" Type="http://schemas.openxmlformats.org/officeDocument/2006/relationships/hyperlink" Target="https://www.sreality.cz/cs/v2/estates/3631927884" TargetMode="External"/><Relationship Id="rId12326" Type="http://schemas.openxmlformats.org/officeDocument/2006/relationships/hyperlink" Target="https://www.sreality.cz/cs/v2/estates/3682665036" TargetMode="External"/><Relationship Id="rId13657" Type="http://schemas.openxmlformats.org/officeDocument/2006/relationships/hyperlink" Target="https://www.sreality.cz/cs/v2/estates/979075916" TargetMode="External"/><Relationship Id="rId12325" Type="http://schemas.openxmlformats.org/officeDocument/2006/relationships/hyperlink" Target="https://www.sreality.cz/cs/v2/estates/1825751628" TargetMode="External"/><Relationship Id="rId13656" Type="http://schemas.openxmlformats.org/officeDocument/2006/relationships/hyperlink" Target="https://www.sreality.cz/cs/v2/estates/1458852428" TargetMode="External"/><Relationship Id="rId14987" Type="http://schemas.openxmlformats.org/officeDocument/2006/relationships/hyperlink" Target="https://www.sreality.cz/cs/v2/estates/1419661900" TargetMode="External"/><Relationship Id="rId14988" Type="http://schemas.openxmlformats.org/officeDocument/2006/relationships/hyperlink" Target="https://www.sreality.cz/cs/v2/estates/1081316172" TargetMode="External"/><Relationship Id="rId14989" Type="http://schemas.openxmlformats.org/officeDocument/2006/relationships/hyperlink" Target="https://www.sreality.cz/cs/v2/estates/3245577036" TargetMode="External"/><Relationship Id="rId12329" Type="http://schemas.openxmlformats.org/officeDocument/2006/relationships/hyperlink" Target="https://www.sreality.cz/cs/v2/estates/2838541132" TargetMode="External"/><Relationship Id="rId12320" Type="http://schemas.openxmlformats.org/officeDocument/2006/relationships/hyperlink" Target="https://www.sreality.cz/cs/v2/estates/2838541132" TargetMode="External"/><Relationship Id="rId13651" Type="http://schemas.openxmlformats.org/officeDocument/2006/relationships/hyperlink" Target="https://www.sreality.cz/cs/v2/estates/2909176652" TargetMode="External"/><Relationship Id="rId14983" Type="http://schemas.openxmlformats.org/officeDocument/2006/relationships/hyperlink" Target="https://www.sreality.cz/cs/v2/estates/63717964" TargetMode="External"/><Relationship Id="rId13650" Type="http://schemas.openxmlformats.org/officeDocument/2006/relationships/hyperlink" Target="https://www.sreality.cz/cs/v2/estates/2390508108" TargetMode="External"/><Relationship Id="rId14984" Type="http://schemas.openxmlformats.org/officeDocument/2006/relationships/hyperlink" Target="https://www.sreality.cz/cs/v2/estates/2135135052" TargetMode="External"/><Relationship Id="rId14985" Type="http://schemas.openxmlformats.org/officeDocument/2006/relationships/hyperlink" Target="https://www.sreality.cz/cs/v2/estates/3783369548" TargetMode="External"/><Relationship Id="rId14986" Type="http://schemas.openxmlformats.org/officeDocument/2006/relationships/hyperlink" Target="https://www.sreality.cz/cs/v2/estates/4285764428" TargetMode="External"/><Relationship Id="rId12324" Type="http://schemas.openxmlformats.org/officeDocument/2006/relationships/hyperlink" Target="https://www.sreality.cz/cs/v2/estates/2889540172" TargetMode="External"/><Relationship Id="rId13655" Type="http://schemas.openxmlformats.org/officeDocument/2006/relationships/hyperlink" Target="https://www.sreality.cz/cs/v2/estates/3085976140" TargetMode="External"/><Relationship Id="rId12323" Type="http://schemas.openxmlformats.org/officeDocument/2006/relationships/hyperlink" Target="https://www.sreality.cz/cs/v2/estates/2732651340" TargetMode="External"/><Relationship Id="rId13654" Type="http://schemas.openxmlformats.org/officeDocument/2006/relationships/hyperlink" Target="https://www.sreality.cz/cs/v2/estates/3389698892" TargetMode="External"/><Relationship Id="rId14980" Type="http://schemas.openxmlformats.org/officeDocument/2006/relationships/hyperlink" Target="https://www.sreality.cz/cs/v2/estates/2135135052" TargetMode="External"/><Relationship Id="rId12322" Type="http://schemas.openxmlformats.org/officeDocument/2006/relationships/hyperlink" Target="https://www.sreality.cz/cs/v2/estates/2732651340" TargetMode="External"/><Relationship Id="rId13653" Type="http://schemas.openxmlformats.org/officeDocument/2006/relationships/hyperlink" Target="https://www.sreality.cz/cs/v2/estates/2216342348" TargetMode="External"/><Relationship Id="rId14981" Type="http://schemas.openxmlformats.org/officeDocument/2006/relationships/hyperlink" Target="https://www.sreality.cz/cs/v2/estates/3783369548" TargetMode="External"/><Relationship Id="rId12321" Type="http://schemas.openxmlformats.org/officeDocument/2006/relationships/hyperlink" Target="https://www.sreality.cz/cs/v2/estates/2838541132" TargetMode="External"/><Relationship Id="rId13652" Type="http://schemas.openxmlformats.org/officeDocument/2006/relationships/hyperlink" Target="https://www.sreality.cz/cs/v2/estates/2749907532" TargetMode="External"/><Relationship Id="rId14982" Type="http://schemas.openxmlformats.org/officeDocument/2006/relationships/hyperlink" Target="https://www.sreality.cz/cs/v2/estates/4285764428" TargetMode="External"/><Relationship Id="rId13626" Type="http://schemas.openxmlformats.org/officeDocument/2006/relationships/hyperlink" Target="https://www.sreality.cz/cs/v2/estates/4255880012" TargetMode="External"/><Relationship Id="rId14958" Type="http://schemas.openxmlformats.org/officeDocument/2006/relationships/hyperlink" Target="https://www.sreality.cz/cs/v2/estates/722703180" TargetMode="External"/><Relationship Id="rId13625" Type="http://schemas.openxmlformats.org/officeDocument/2006/relationships/hyperlink" Target="https://www.sreality.cz/cs/v2/estates/619086668" TargetMode="External"/><Relationship Id="rId14959" Type="http://schemas.openxmlformats.org/officeDocument/2006/relationships/hyperlink" Target="https://www.sreality.cz/cs/v2/estates/2299761484" TargetMode="External"/><Relationship Id="rId13624" Type="http://schemas.openxmlformats.org/officeDocument/2006/relationships/hyperlink" Target="https://www.sreality.cz/cs/v2/estates/1035965260" TargetMode="External"/><Relationship Id="rId13623" Type="http://schemas.openxmlformats.org/officeDocument/2006/relationships/hyperlink" Target="https://www.sreality.cz/cs/v2/estates/3152446284" TargetMode="External"/><Relationship Id="rId14954" Type="http://schemas.openxmlformats.org/officeDocument/2006/relationships/hyperlink" Target="https://www.sreality.cz/cs/v2/estates/1390985804" TargetMode="External"/><Relationship Id="rId13629" Type="http://schemas.openxmlformats.org/officeDocument/2006/relationships/hyperlink" Target="https://www.sreality.cz/cs/v2/estates/1377207116" TargetMode="External"/><Relationship Id="rId14955" Type="http://schemas.openxmlformats.org/officeDocument/2006/relationships/hyperlink" Target="https://www.sreality.cz/cs/v2/estates/3387134796" TargetMode="External"/><Relationship Id="rId13628" Type="http://schemas.openxmlformats.org/officeDocument/2006/relationships/hyperlink" Target="https://www.sreality.cz/cs/v2/estates/2246751052" TargetMode="External"/><Relationship Id="rId14956" Type="http://schemas.openxmlformats.org/officeDocument/2006/relationships/hyperlink" Target="https://www.sreality.cz/cs/v2/estates/400790348" TargetMode="External"/><Relationship Id="rId13627" Type="http://schemas.openxmlformats.org/officeDocument/2006/relationships/hyperlink" Target="https://www.sreality.cz/cs/v2/estates/3954029388" TargetMode="External"/><Relationship Id="rId14957" Type="http://schemas.openxmlformats.org/officeDocument/2006/relationships/hyperlink" Target="https://www.sreality.cz/cs/v2/estates/437490508" TargetMode="External"/><Relationship Id="rId14950" Type="http://schemas.openxmlformats.org/officeDocument/2006/relationships/hyperlink" Target="https://www.sreality.cz/cs/v2/estates/3015938892" TargetMode="External"/><Relationship Id="rId14951" Type="http://schemas.openxmlformats.org/officeDocument/2006/relationships/hyperlink" Target="https://www.sreality.cz/cs/v2/estates/834900812" TargetMode="External"/><Relationship Id="rId14952" Type="http://schemas.openxmlformats.org/officeDocument/2006/relationships/hyperlink" Target="https://www.sreality.cz/cs/v2/estates/4098138956" TargetMode="External"/><Relationship Id="rId14953" Type="http://schemas.openxmlformats.org/officeDocument/2006/relationships/hyperlink" Target="https://www.sreality.cz/cs/v2/estates/759141196" TargetMode="External"/><Relationship Id="rId13622" Type="http://schemas.openxmlformats.org/officeDocument/2006/relationships/hyperlink" Target="https://www.sreality.cz/cs/v2/estates/1073972556" TargetMode="External"/><Relationship Id="rId13621" Type="http://schemas.openxmlformats.org/officeDocument/2006/relationships/hyperlink" Target="https://www.sreality.cz/cs/v2/estates/351699788" TargetMode="External"/><Relationship Id="rId13620" Type="http://schemas.openxmlformats.org/officeDocument/2006/relationships/hyperlink" Target="https://www.sreality.cz/cs/v2/estates/2532737868" TargetMode="External"/><Relationship Id="rId12306" Type="http://schemas.openxmlformats.org/officeDocument/2006/relationships/hyperlink" Target="https://www.sreality.cz/cs/v2/estates/1136718668" TargetMode="External"/><Relationship Id="rId13637" Type="http://schemas.openxmlformats.org/officeDocument/2006/relationships/hyperlink" Target="https://www.sreality.cz/cs/v2/estates/3911606860" TargetMode="External"/><Relationship Id="rId14969" Type="http://schemas.openxmlformats.org/officeDocument/2006/relationships/hyperlink" Target="https://www.sreality.cz/cs/v2/estates/2300810060" TargetMode="External"/><Relationship Id="rId12305" Type="http://schemas.openxmlformats.org/officeDocument/2006/relationships/hyperlink" Target="https://www.sreality.cz/cs/v2/estates/750842700" TargetMode="External"/><Relationship Id="rId13636" Type="http://schemas.openxmlformats.org/officeDocument/2006/relationships/hyperlink" Target="https://www.sreality.cz/cs/v2/estates/3677782860" TargetMode="External"/><Relationship Id="rId12304" Type="http://schemas.openxmlformats.org/officeDocument/2006/relationships/hyperlink" Target="https://www.sreality.cz/cs/v2/estates/3416204620" TargetMode="External"/><Relationship Id="rId13635" Type="http://schemas.openxmlformats.org/officeDocument/2006/relationships/hyperlink" Target="https://www.sreality.cz/cs/v2/estates/2897998412" TargetMode="External"/><Relationship Id="rId12303" Type="http://schemas.openxmlformats.org/officeDocument/2006/relationships/hyperlink" Target="https://www.sreality.cz/cs/v2/estates/197194572" TargetMode="External"/><Relationship Id="rId13634" Type="http://schemas.openxmlformats.org/officeDocument/2006/relationships/hyperlink" Target="https://www.sreality.cz/cs/v2/estates/3332875084" TargetMode="External"/><Relationship Id="rId14965" Type="http://schemas.openxmlformats.org/officeDocument/2006/relationships/hyperlink" Target="https://www.sreality.cz/cs/v2/estates/3895971420" TargetMode="External"/><Relationship Id="rId12309" Type="http://schemas.openxmlformats.org/officeDocument/2006/relationships/hyperlink" Target="https://www.sreality.cz/cs/v2/estates/2867917644" TargetMode="External"/><Relationship Id="rId14966" Type="http://schemas.openxmlformats.org/officeDocument/2006/relationships/hyperlink" Target="https://www.sreality.cz/cs/v2/estates/489919308" TargetMode="External"/><Relationship Id="rId12308" Type="http://schemas.openxmlformats.org/officeDocument/2006/relationships/hyperlink" Target="https://www.sreality.cz/cs/v2/estates/3854627660" TargetMode="External"/><Relationship Id="rId13639" Type="http://schemas.openxmlformats.org/officeDocument/2006/relationships/hyperlink" Target="https://www.sreality.cz/cs/v2/estates/1898283852" TargetMode="External"/><Relationship Id="rId14967" Type="http://schemas.openxmlformats.org/officeDocument/2006/relationships/hyperlink" Target="https://www.sreality.cz/cs/v2/estates/1915982668" TargetMode="External"/><Relationship Id="rId12307" Type="http://schemas.openxmlformats.org/officeDocument/2006/relationships/hyperlink" Target="https://www.sreality.cz/cs/v2/estates/1640035148" TargetMode="External"/><Relationship Id="rId13638" Type="http://schemas.openxmlformats.org/officeDocument/2006/relationships/hyperlink" Target="https://www.sreality.cz/cs/v2/estates/1452012364" TargetMode="External"/><Relationship Id="rId14968" Type="http://schemas.openxmlformats.org/officeDocument/2006/relationships/hyperlink" Target="https://www.sreality.cz/cs/v2/estates/3122893644" TargetMode="External"/><Relationship Id="rId14961" Type="http://schemas.openxmlformats.org/officeDocument/2006/relationships/hyperlink" Target="https://www.sreality.cz/cs/v2/estates/3807334988" TargetMode="External"/><Relationship Id="rId14962" Type="http://schemas.openxmlformats.org/officeDocument/2006/relationships/hyperlink" Target="https://www.sreality.cz/cs/v2/estates/3624112972" TargetMode="External"/><Relationship Id="rId14963" Type="http://schemas.openxmlformats.org/officeDocument/2006/relationships/hyperlink" Target="https://www.sreality.cz/cs/v2/estates/1991811916" TargetMode="External"/><Relationship Id="rId14964" Type="http://schemas.openxmlformats.org/officeDocument/2006/relationships/hyperlink" Target="https://www.sreality.cz/cs/v2/estates/1511629644" TargetMode="External"/><Relationship Id="rId12302" Type="http://schemas.openxmlformats.org/officeDocument/2006/relationships/hyperlink" Target="https://www.sreality.cz/cs/v2/estates/4057002828" TargetMode="External"/><Relationship Id="rId13633" Type="http://schemas.openxmlformats.org/officeDocument/2006/relationships/hyperlink" Target="https://www.sreality.cz/cs/v2/estates/1442755148" TargetMode="External"/><Relationship Id="rId12301" Type="http://schemas.openxmlformats.org/officeDocument/2006/relationships/hyperlink" Target="https://www.sreality.cz/cs/v2/estates/3771790156" TargetMode="External"/><Relationship Id="rId13632" Type="http://schemas.openxmlformats.org/officeDocument/2006/relationships/hyperlink" Target="https://www.sreality.cz/cs/v2/estates/1360429900" TargetMode="External"/><Relationship Id="rId12300" Type="http://schemas.openxmlformats.org/officeDocument/2006/relationships/hyperlink" Target="https://www.sreality.cz/cs/v2/estates/2113385292" TargetMode="External"/><Relationship Id="rId13631" Type="http://schemas.openxmlformats.org/officeDocument/2006/relationships/hyperlink" Target="https://www.sreality.cz/cs/v2/estates/1075217228" TargetMode="External"/><Relationship Id="rId13630" Type="http://schemas.openxmlformats.org/officeDocument/2006/relationships/hyperlink" Target="https://www.sreality.cz/cs/v2/estates/4061561676" TargetMode="External"/><Relationship Id="rId14960" Type="http://schemas.openxmlformats.org/officeDocument/2006/relationships/hyperlink" Target="https://www.sreality.cz/cs/v2/estates/353604428" TargetMode="External"/><Relationship Id="rId2940" Type="http://schemas.openxmlformats.org/officeDocument/2006/relationships/hyperlink" Target="https://www.sreality.cz/cs/v2/estates/2404438860" TargetMode="External"/><Relationship Id="rId1610" Type="http://schemas.openxmlformats.org/officeDocument/2006/relationships/hyperlink" Target="https://www.sreality.cz/cs/v2/estates/156049996" TargetMode="External"/><Relationship Id="rId2941" Type="http://schemas.openxmlformats.org/officeDocument/2006/relationships/hyperlink" Target="https://www.sreality.cz/cs/v2/estates/2324484940" TargetMode="External"/><Relationship Id="rId1611" Type="http://schemas.openxmlformats.org/officeDocument/2006/relationships/hyperlink" Target="https://www.sreality.cz/cs/v2/estates/2148762444" TargetMode="External"/><Relationship Id="rId2942" Type="http://schemas.openxmlformats.org/officeDocument/2006/relationships/hyperlink" Target="https://www.sreality.cz/cs/v2/estates/3311297100" TargetMode="External"/><Relationship Id="rId1612" Type="http://schemas.openxmlformats.org/officeDocument/2006/relationships/hyperlink" Target="https://www.sreality.cz/cs/v2/estates/2311889740" TargetMode="External"/><Relationship Id="rId2943" Type="http://schemas.openxmlformats.org/officeDocument/2006/relationships/hyperlink" Target="https://www.sreality.cz/cs/v2/estates/1977463628" TargetMode="External"/><Relationship Id="rId1613" Type="http://schemas.openxmlformats.org/officeDocument/2006/relationships/hyperlink" Target="https://www.sreality.cz/cs/v2/estates/4156572236" TargetMode="External"/><Relationship Id="rId2944" Type="http://schemas.openxmlformats.org/officeDocument/2006/relationships/hyperlink" Target="https://www.sreality.cz/cs/v2/estates/3871322956" TargetMode="External"/><Relationship Id="rId1614" Type="http://schemas.openxmlformats.org/officeDocument/2006/relationships/hyperlink" Target="https://www.sreality.cz/cs/v2/estates/1049817932" TargetMode="External"/><Relationship Id="rId2945" Type="http://schemas.openxmlformats.org/officeDocument/2006/relationships/hyperlink" Target="https://www.sreality.cz/cs/v2/estates/2898191180" TargetMode="External"/><Relationship Id="rId1615" Type="http://schemas.openxmlformats.org/officeDocument/2006/relationships/hyperlink" Target="https://www.sreality.cz/cs/v2/estates/3096199756" TargetMode="External"/><Relationship Id="rId2946" Type="http://schemas.openxmlformats.org/officeDocument/2006/relationships/hyperlink" Target="https://www.sreality.cz/cs/v2/estates/4221559628" TargetMode="External"/><Relationship Id="rId1616" Type="http://schemas.openxmlformats.org/officeDocument/2006/relationships/hyperlink" Target="https://www.sreality.cz/cs/v2/estates/3838567756" TargetMode="External"/><Relationship Id="rId2947" Type="http://schemas.openxmlformats.org/officeDocument/2006/relationships/hyperlink" Target="https://www.sreality.cz/cs/v2/estates/3905700428" TargetMode="External"/><Relationship Id="rId1617" Type="http://schemas.openxmlformats.org/officeDocument/2006/relationships/hyperlink" Target="https://www.sreality.cz/cs/v2/estates/3270370124" TargetMode="External"/><Relationship Id="rId2948" Type="http://schemas.openxmlformats.org/officeDocument/2006/relationships/hyperlink" Target="https://www.sreality.cz/cs/v2/estates/1347474252" TargetMode="External"/><Relationship Id="rId1618" Type="http://schemas.openxmlformats.org/officeDocument/2006/relationships/hyperlink" Target="https://www.sreality.cz/cs/v2/estates/756827468" TargetMode="External"/><Relationship Id="rId2949" Type="http://schemas.openxmlformats.org/officeDocument/2006/relationships/hyperlink" Target="https://www.sreality.cz/cs/v2/estates/2551313228" TargetMode="External"/><Relationship Id="rId1619" Type="http://schemas.openxmlformats.org/officeDocument/2006/relationships/hyperlink" Target="https://www.sreality.cz/cs/v2/estates/1726866252" TargetMode="External"/><Relationship Id="rId12199" Type="http://schemas.openxmlformats.org/officeDocument/2006/relationships/hyperlink" Target="https://www.sreality.cz/cs/v2/estates/828605260" TargetMode="External"/><Relationship Id="rId12198" Type="http://schemas.openxmlformats.org/officeDocument/2006/relationships/hyperlink" Target="https://www.sreality.cz/cs/v2/estates/2973991756" TargetMode="External"/><Relationship Id="rId12197" Type="http://schemas.openxmlformats.org/officeDocument/2006/relationships/hyperlink" Target="https://www.sreality.cz/cs/v2/estates/845382476" TargetMode="External"/><Relationship Id="rId12196" Type="http://schemas.openxmlformats.org/officeDocument/2006/relationships/hyperlink" Target="https://www.sreality.cz/cs/v2/estates/310608716" TargetMode="External"/><Relationship Id="rId2930" Type="http://schemas.openxmlformats.org/officeDocument/2006/relationships/hyperlink" Target="https://www.sreality.cz/cs/v2/estates/225944396" TargetMode="External"/><Relationship Id="rId1600" Type="http://schemas.openxmlformats.org/officeDocument/2006/relationships/hyperlink" Target="https://www.sreality.cz/cs/v2/estates/2071085644" TargetMode="External"/><Relationship Id="rId2931" Type="http://schemas.openxmlformats.org/officeDocument/2006/relationships/hyperlink" Target="https://www.sreality.cz/cs/v2/estates/821520204" TargetMode="External"/><Relationship Id="rId1601" Type="http://schemas.openxmlformats.org/officeDocument/2006/relationships/hyperlink" Target="https://www.sreality.cz/cs/v2/estates/1425400652" TargetMode="External"/><Relationship Id="rId2932" Type="http://schemas.openxmlformats.org/officeDocument/2006/relationships/hyperlink" Target="https://www.sreality.cz/cs/v2/estates/1509517132" TargetMode="External"/><Relationship Id="rId1602" Type="http://schemas.openxmlformats.org/officeDocument/2006/relationships/hyperlink" Target="https://www.sreality.cz/cs/v2/estates/2519024204" TargetMode="External"/><Relationship Id="rId2933" Type="http://schemas.openxmlformats.org/officeDocument/2006/relationships/hyperlink" Target="https://www.sreality.cz/cs/v2/estates/3511210828" TargetMode="External"/><Relationship Id="rId1603" Type="http://schemas.openxmlformats.org/officeDocument/2006/relationships/hyperlink" Target="https://www.sreality.cz/cs/v2/estates/657630028" TargetMode="External"/><Relationship Id="rId2934" Type="http://schemas.openxmlformats.org/officeDocument/2006/relationships/hyperlink" Target="https://www.sreality.cz/cs/v2/estates/58745420" TargetMode="External"/><Relationship Id="rId1604" Type="http://schemas.openxmlformats.org/officeDocument/2006/relationships/hyperlink" Target="https://www.sreality.cz/cs/v2/estates/1008194380" TargetMode="External"/><Relationship Id="rId2935" Type="http://schemas.openxmlformats.org/officeDocument/2006/relationships/hyperlink" Target="https://www.sreality.cz/cs/v2/estates/582415180" TargetMode="External"/><Relationship Id="rId1605" Type="http://schemas.openxmlformats.org/officeDocument/2006/relationships/hyperlink" Target="https://www.sreality.cz/cs/v2/estates/3749876556" TargetMode="External"/><Relationship Id="rId2936" Type="http://schemas.openxmlformats.org/officeDocument/2006/relationships/hyperlink" Target="https://www.sreality.cz/cs/v2/estates/867558220" TargetMode="External"/><Relationship Id="rId1606" Type="http://schemas.openxmlformats.org/officeDocument/2006/relationships/hyperlink" Target="https://www.sreality.cz/cs/v2/estates/1101497164" TargetMode="External"/><Relationship Id="rId2937" Type="http://schemas.openxmlformats.org/officeDocument/2006/relationships/hyperlink" Target="https://www.sreality.cz/cs/v2/estates/3914388300" TargetMode="External"/><Relationship Id="rId1607" Type="http://schemas.openxmlformats.org/officeDocument/2006/relationships/hyperlink" Target="https://www.sreality.cz/cs/v2/estates/4015706956" TargetMode="External"/><Relationship Id="rId2938" Type="http://schemas.openxmlformats.org/officeDocument/2006/relationships/hyperlink" Target="https://www.sreality.cz/cs/v2/estates/1647567692" TargetMode="External"/><Relationship Id="rId1608" Type="http://schemas.openxmlformats.org/officeDocument/2006/relationships/hyperlink" Target="https://www.sreality.cz/cs/v2/estates/1606198092" TargetMode="External"/><Relationship Id="rId2939" Type="http://schemas.openxmlformats.org/officeDocument/2006/relationships/hyperlink" Target="https://www.sreality.cz/cs/v2/estates/1867567948" TargetMode="External"/><Relationship Id="rId1609" Type="http://schemas.openxmlformats.org/officeDocument/2006/relationships/hyperlink" Target="https://www.sreality.cz/cs/v2/estates/2126947148" TargetMode="External"/><Relationship Id="rId1631" Type="http://schemas.openxmlformats.org/officeDocument/2006/relationships/hyperlink" Target="https://www.sreality.cz/cs/v2/estates/3105445452" TargetMode="External"/><Relationship Id="rId2962" Type="http://schemas.openxmlformats.org/officeDocument/2006/relationships/hyperlink" Target="https://www.sreality.cz/cs/v2/estates/1212207948" TargetMode="External"/><Relationship Id="rId12180" Type="http://schemas.openxmlformats.org/officeDocument/2006/relationships/hyperlink" Target="https://www.sreality.cz/cs/v2/estates/128447308" TargetMode="External"/><Relationship Id="rId1632" Type="http://schemas.openxmlformats.org/officeDocument/2006/relationships/hyperlink" Target="https://www.sreality.cz/cs/v2/estates/3618169676" TargetMode="External"/><Relationship Id="rId2963" Type="http://schemas.openxmlformats.org/officeDocument/2006/relationships/hyperlink" Target="https://www.sreality.cz/cs/v2/estates/739017548" TargetMode="External"/><Relationship Id="rId1633" Type="http://schemas.openxmlformats.org/officeDocument/2006/relationships/hyperlink" Target="https://www.sreality.cz/cs/v2/estates/102224716" TargetMode="External"/><Relationship Id="rId2964" Type="http://schemas.openxmlformats.org/officeDocument/2006/relationships/hyperlink" Target="https://www.sreality.cz/cs/v2/estates/155243340" TargetMode="External"/><Relationship Id="rId1634" Type="http://schemas.openxmlformats.org/officeDocument/2006/relationships/hyperlink" Target="https://www.sreality.cz/cs/v2/estates/2536694604" TargetMode="External"/><Relationship Id="rId2965" Type="http://schemas.openxmlformats.org/officeDocument/2006/relationships/hyperlink" Target="https://www.sreality.cz/cs/v2/estates/2867393356" TargetMode="External"/><Relationship Id="rId1635" Type="http://schemas.openxmlformats.org/officeDocument/2006/relationships/hyperlink" Target="https://www.sreality.cz/cs/v2/estates/1127605068" TargetMode="External"/><Relationship Id="rId2966" Type="http://schemas.openxmlformats.org/officeDocument/2006/relationships/hyperlink" Target="https://www.sreality.cz/cs/v2/estates/4256342860" TargetMode="External"/><Relationship Id="rId12184" Type="http://schemas.openxmlformats.org/officeDocument/2006/relationships/hyperlink" Target="https://www.sreality.cz/cs/v2/estates/3386372940" TargetMode="External"/><Relationship Id="rId1636" Type="http://schemas.openxmlformats.org/officeDocument/2006/relationships/hyperlink" Target="https://www.sreality.cz/cs/v2/estates/540336972" TargetMode="External"/><Relationship Id="rId2967" Type="http://schemas.openxmlformats.org/officeDocument/2006/relationships/hyperlink" Target="https://www.sreality.cz/cs/v2/estates/3376468812" TargetMode="External"/><Relationship Id="rId12183" Type="http://schemas.openxmlformats.org/officeDocument/2006/relationships/hyperlink" Target="https://www.sreality.cz/cs/v2/estates/4191679308" TargetMode="External"/><Relationship Id="rId1637" Type="http://schemas.openxmlformats.org/officeDocument/2006/relationships/hyperlink" Target="https://www.sreality.cz/cs/v2/estates/3967603532" TargetMode="External"/><Relationship Id="rId2968" Type="http://schemas.openxmlformats.org/officeDocument/2006/relationships/hyperlink" Target="https://www.sreality.cz/cs/v2/estates/2606240332" TargetMode="External"/><Relationship Id="rId12182" Type="http://schemas.openxmlformats.org/officeDocument/2006/relationships/hyperlink" Target="https://www.sreality.cz/cs/v2/estates/970453836" TargetMode="External"/><Relationship Id="rId1638" Type="http://schemas.openxmlformats.org/officeDocument/2006/relationships/hyperlink" Target="https://www.sreality.cz/cs/v2/estates/603886412" TargetMode="External"/><Relationship Id="rId2969" Type="http://schemas.openxmlformats.org/officeDocument/2006/relationships/hyperlink" Target="https://www.sreality.cz/cs/v2/estates/273474380" TargetMode="External"/><Relationship Id="rId12181" Type="http://schemas.openxmlformats.org/officeDocument/2006/relationships/hyperlink" Target="https://www.sreality.cz/cs/v2/estates/3567776588" TargetMode="External"/><Relationship Id="rId1639" Type="http://schemas.openxmlformats.org/officeDocument/2006/relationships/hyperlink" Target="https://www.sreality.cz/cs/v2/estates/2552464204" TargetMode="External"/><Relationship Id="rId12177" Type="http://schemas.openxmlformats.org/officeDocument/2006/relationships/hyperlink" Target="https://www.sreality.cz/cs/v2/estates/2410148684" TargetMode="External"/><Relationship Id="rId12176" Type="http://schemas.openxmlformats.org/officeDocument/2006/relationships/hyperlink" Target="https://www.sreality.cz/cs/v2/estates/225989196" TargetMode="External"/><Relationship Id="rId12175" Type="http://schemas.openxmlformats.org/officeDocument/2006/relationships/hyperlink" Target="https://www.sreality.cz/cs/v2/estates/2565575500" TargetMode="External"/><Relationship Id="rId12174" Type="http://schemas.openxmlformats.org/officeDocument/2006/relationships/hyperlink" Target="https://www.sreality.cz/cs/v2/estates/2008544076" TargetMode="External"/><Relationship Id="rId2960" Type="http://schemas.openxmlformats.org/officeDocument/2006/relationships/hyperlink" Target="https://www.sreality.cz/cs/v2/estates/1704559436" TargetMode="External"/><Relationship Id="rId12179" Type="http://schemas.openxmlformats.org/officeDocument/2006/relationships/hyperlink" Target="https://www.sreality.cz/cs/v2/estates/2200671052" TargetMode="External"/><Relationship Id="rId1630" Type="http://schemas.openxmlformats.org/officeDocument/2006/relationships/hyperlink" Target="https://www.sreality.cz/cs/v2/estates/66139468" TargetMode="External"/><Relationship Id="rId2961" Type="http://schemas.openxmlformats.org/officeDocument/2006/relationships/hyperlink" Target="https://www.sreality.cz/cs/v2/estates/1080632652" TargetMode="External"/><Relationship Id="rId12178" Type="http://schemas.openxmlformats.org/officeDocument/2006/relationships/hyperlink" Target="https://www.sreality.cz/cs/v2/estates/776975180" TargetMode="External"/><Relationship Id="rId1620" Type="http://schemas.openxmlformats.org/officeDocument/2006/relationships/hyperlink" Target="https://www.sreality.cz/cs/v2/estates/3347772236" TargetMode="External"/><Relationship Id="rId2951" Type="http://schemas.openxmlformats.org/officeDocument/2006/relationships/hyperlink" Target="https://www.sreality.cz/cs/v2/estates/1643901772" TargetMode="External"/><Relationship Id="rId12191" Type="http://schemas.openxmlformats.org/officeDocument/2006/relationships/hyperlink" Target="https://www.sreality.cz/cs/v2/estates/1139909452" TargetMode="External"/><Relationship Id="rId1621" Type="http://schemas.openxmlformats.org/officeDocument/2006/relationships/hyperlink" Target="https://www.sreality.cz/cs/v2/estates/3106923340" TargetMode="External"/><Relationship Id="rId2952" Type="http://schemas.openxmlformats.org/officeDocument/2006/relationships/hyperlink" Target="https://www.sreality.cz/cs/v2/estates/971232076" TargetMode="External"/><Relationship Id="rId12190" Type="http://schemas.openxmlformats.org/officeDocument/2006/relationships/hyperlink" Target="https://www.sreality.cz/cs/v2/estates/600388172" TargetMode="External"/><Relationship Id="rId1622" Type="http://schemas.openxmlformats.org/officeDocument/2006/relationships/hyperlink" Target="https://www.sreality.cz/cs/v2/estates/2561454924" TargetMode="External"/><Relationship Id="rId2953" Type="http://schemas.openxmlformats.org/officeDocument/2006/relationships/hyperlink" Target="https://www.sreality.cz/cs/v2/estates/528048716" TargetMode="External"/><Relationship Id="rId1623" Type="http://schemas.openxmlformats.org/officeDocument/2006/relationships/hyperlink" Target="https://www.sreality.cz/cs/v2/estates/2071978828" TargetMode="External"/><Relationship Id="rId2954" Type="http://schemas.openxmlformats.org/officeDocument/2006/relationships/hyperlink" Target="https://www.sreality.cz/cs/v2/estates/2807092044" TargetMode="External"/><Relationship Id="rId1624" Type="http://schemas.openxmlformats.org/officeDocument/2006/relationships/hyperlink" Target="https://www.sreality.cz/cs/v2/estates/2256237132" TargetMode="External"/><Relationship Id="rId2955" Type="http://schemas.openxmlformats.org/officeDocument/2006/relationships/hyperlink" Target="https://www.sreality.cz/cs/v2/estates/2414711628" TargetMode="External"/><Relationship Id="rId12195" Type="http://schemas.openxmlformats.org/officeDocument/2006/relationships/hyperlink" Target="https://www.sreality.cz/cs/v2/estates/1367601996" TargetMode="External"/><Relationship Id="rId1625" Type="http://schemas.openxmlformats.org/officeDocument/2006/relationships/hyperlink" Target="https://www.sreality.cz/cs/v2/estates/2833887820" TargetMode="External"/><Relationship Id="rId2956" Type="http://schemas.openxmlformats.org/officeDocument/2006/relationships/hyperlink" Target="https://www.sreality.cz/cs/v2/estates/1968231244" TargetMode="External"/><Relationship Id="rId12194" Type="http://schemas.openxmlformats.org/officeDocument/2006/relationships/hyperlink" Target="https://www.sreality.cz/cs/v2/estates/3601973836" TargetMode="External"/><Relationship Id="rId1626" Type="http://schemas.openxmlformats.org/officeDocument/2006/relationships/hyperlink" Target="https://www.sreality.cz/cs/v2/estates/313737804" TargetMode="External"/><Relationship Id="rId2957" Type="http://schemas.openxmlformats.org/officeDocument/2006/relationships/hyperlink" Target="https://www.sreality.cz/cs/v2/estates/3874689612" TargetMode="External"/><Relationship Id="rId12193" Type="http://schemas.openxmlformats.org/officeDocument/2006/relationships/hyperlink" Target="https://www.sreality.cz/cs/v2/estates/4240085836" TargetMode="External"/><Relationship Id="rId1627" Type="http://schemas.openxmlformats.org/officeDocument/2006/relationships/hyperlink" Target="https://www.sreality.cz/cs/v2/estates/3429823308" TargetMode="External"/><Relationship Id="rId2958" Type="http://schemas.openxmlformats.org/officeDocument/2006/relationships/hyperlink" Target="https://www.sreality.cz/cs/v2/estates/3216499532" TargetMode="External"/><Relationship Id="rId12192" Type="http://schemas.openxmlformats.org/officeDocument/2006/relationships/hyperlink" Target="https://www.sreality.cz/cs/v2/estates/1924158028" TargetMode="External"/><Relationship Id="rId1628" Type="http://schemas.openxmlformats.org/officeDocument/2006/relationships/hyperlink" Target="https://www.sreality.cz/cs/v2/estates/617861964" TargetMode="External"/><Relationship Id="rId2959" Type="http://schemas.openxmlformats.org/officeDocument/2006/relationships/hyperlink" Target="https://www.sreality.cz/cs/v2/estates/2348462924" TargetMode="External"/><Relationship Id="rId1629" Type="http://schemas.openxmlformats.org/officeDocument/2006/relationships/hyperlink" Target="https://www.sreality.cz/cs/v2/estates/1318835020" TargetMode="External"/><Relationship Id="rId12188" Type="http://schemas.openxmlformats.org/officeDocument/2006/relationships/hyperlink" Target="https://www.sreality.cz/cs/v2/estates/1121448780" TargetMode="External"/><Relationship Id="rId12187" Type="http://schemas.openxmlformats.org/officeDocument/2006/relationships/hyperlink" Target="https://www.sreality.cz/cs/v2/estates/3503682124" TargetMode="External"/><Relationship Id="rId12186" Type="http://schemas.openxmlformats.org/officeDocument/2006/relationships/hyperlink" Target="https://www.sreality.cz/cs/v2/estates/3976503884" TargetMode="External"/><Relationship Id="rId12185" Type="http://schemas.openxmlformats.org/officeDocument/2006/relationships/hyperlink" Target="https://www.sreality.cz/cs/v2/estates/3298055500" TargetMode="External"/><Relationship Id="rId2950" Type="http://schemas.openxmlformats.org/officeDocument/2006/relationships/hyperlink" Target="https://www.sreality.cz/cs/v2/estates/436712268" TargetMode="External"/><Relationship Id="rId12189" Type="http://schemas.openxmlformats.org/officeDocument/2006/relationships/hyperlink" Target="https://www.sreality.cz/cs/v2/estates/3503813452" TargetMode="External"/><Relationship Id="rId2900" Type="http://schemas.openxmlformats.org/officeDocument/2006/relationships/hyperlink" Target="https://www.sreality.cz/cs/v2/estates/2116080460" TargetMode="External"/><Relationship Id="rId2901" Type="http://schemas.openxmlformats.org/officeDocument/2006/relationships/hyperlink" Target="https://www.sreality.cz/cs/v2/estates/3995128652" TargetMode="External"/><Relationship Id="rId2902" Type="http://schemas.openxmlformats.org/officeDocument/2006/relationships/hyperlink" Target="https://www.sreality.cz/cs/v2/estates/1981080396" TargetMode="External"/><Relationship Id="rId2903" Type="http://schemas.openxmlformats.org/officeDocument/2006/relationships/hyperlink" Target="https://www.sreality.cz/cs/v2/estates/4280341324" TargetMode="External"/><Relationship Id="rId2904" Type="http://schemas.openxmlformats.org/officeDocument/2006/relationships/hyperlink" Target="https://www.sreality.cz/cs/v2/estates/445375308" TargetMode="External"/><Relationship Id="rId2905" Type="http://schemas.openxmlformats.org/officeDocument/2006/relationships/hyperlink" Target="https://www.sreality.cz/cs/v2/estates/3475034956" TargetMode="External"/><Relationship Id="rId2906" Type="http://schemas.openxmlformats.org/officeDocument/2006/relationships/hyperlink" Target="https://www.sreality.cz/cs/v2/estates/383247180" TargetMode="External"/><Relationship Id="rId2907" Type="http://schemas.openxmlformats.org/officeDocument/2006/relationships/hyperlink" Target="https://www.sreality.cz/cs/v2/estates/1911390796" TargetMode="External"/><Relationship Id="rId2908" Type="http://schemas.openxmlformats.org/officeDocument/2006/relationships/hyperlink" Target="https://www.sreality.cz/cs/v2/estates/1976017740" TargetMode="External"/><Relationship Id="rId2909" Type="http://schemas.openxmlformats.org/officeDocument/2006/relationships/hyperlink" Target="https://www.sreality.cz/cs/v2/estates/2226189132" TargetMode="External"/><Relationship Id="rId2920" Type="http://schemas.openxmlformats.org/officeDocument/2006/relationships/hyperlink" Target="https://www.sreality.cz/cs/v2/estates/587064140" TargetMode="External"/><Relationship Id="rId2921" Type="http://schemas.openxmlformats.org/officeDocument/2006/relationships/hyperlink" Target="https://www.sreality.cz/cs/v2/estates/4021072716" TargetMode="External"/><Relationship Id="rId2922" Type="http://schemas.openxmlformats.org/officeDocument/2006/relationships/hyperlink" Target="https://www.sreality.cz/cs/v2/estates/1958323020" TargetMode="External"/><Relationship Id="rId2923" Type="http://schemas.openxmlformats.org/officeDocument/2006/relationships/hyperlink" Target="https://www.sreality.cz/cs/v2/estates/1794290508" TargetMode="External"/><Relationship Id="rId2924" Type="http://schemas.openxmlformats.org/officeDocument/2006/relationships/hyperlink" Target="https://www.sreality.cz/cs/v2/estates/785945420" TargetMode="External"/><Relationship Id="rId2925" Type="http://schemas.openxmlformats.org/officeDocument/2006/relationships/hyperlink" Target="https://www.sreality.cz/cs/v2/estates/1156502348" TargetMode="External"/><Relationship Id="rId2926" Type="http://schemas.openxmlformats.org/officeDocument/2006/relationships/hyperlink" Target="https://www.sreality.cz/cs/v2/estates/512676684" TargetMode="External"/><Relationship Id="rId2927" Type="http://schemas.openxmlformats.org/officeDocument/2006/relationships/hyperlink" Target="https://www.sreality.cz/cs/v2/estates/234197836" TargetMode="External"/><Relationship Id="rId2928" Type="http://schemas.openxmlformats.org/officeDocument/2006/relationships/hyperlink" Target="https://www.sreality.cz/cs/v2/estates/2306884172" TargetMode="External"/><Relationship Id="rId2929" Type="http://schemas.openxmlformats.org/officeDocument/2006/relationships/hyperlink" Target="https://www.sreality.cz/cs/v2/estates/635495244" TargetMode="External"/><Relationship Id="rId2910" Type="http://schemas.openxmlformats.org/officeDocument/2006/relationships/hyperlink" Target="https://www.sreality.cz/cs/v2/estates/252814156" TargetMode="External"/><Relationship Id="rId2911" Type="http://schemas.openxmlformats.org/officeDocument/2006/relationships/hyperlink" Target="https://www.sreality.cz/cs/v2/estates/4056212300" TargetMode="External"/><Relationship Id="rId2912" Type="http://schemas.openxmlformats.org/officeDocument/2006/relationships/hyperlink" Target="https://www.sreality.cz/cs/v2/estates/1653728076" TargetMode="External"/><Relationship Id="rId2913" Type="http://schemas.openxmlformats.org/officeDocument/2006/relationships/hyperlink" Target="https://www.sreality.cz/cs/v2/estates/3578864204" TargetMode="External"/><Relationship Id="rId2914" Type="http://schemas.openxmlformats.org/officeDocument/2006/relationships/hyperlink" Target="https://www.sreality.cz/cs/v2/estates/985330508" TargetMode="External"/><Relationship Id="rId2915" Type="http://schemas.openxmlformats.org/officeDocument/2006/relationships/hyperlink" Target="https://www.sreality.cz/cs/v2/estates/4129219404" TargetMode="External"/><Relationship Id="rId2916" Type="http://schemas.openxmlformats.org/officeDocument/2006/relationships/hyperlink" Target="https://www.sreality.cz/cs/v2/estates/298349900" TargetMode="External"/><Relationship Id="rId2917" Type="http://schemas.openxmlformats.org/officeDocument/2006/relationships/hyperlink" Target="https://www.sreality.cz/cs/v2/estates/797594188" TargetMode="External"/><Relationship Id="rId2918" Type="http://schemas.openxmlformats.org/officeDocument/2006/relationships/hyperlink" Target="https://www.sreality.cz/cs/v2/estates/2692174412" TargetMode="External"/><Relationship Id="rId2919" Type="http://schemas.openxmlformats.org/officeDocument/2006/relationships/hyperlink" Target="https://www.sreality.cz/cs/v2/estates/3608506956" TargetMode="External"/><Relationship Id="rId1697" Type="http://schemas.openxmlformats.org/officeDocument/2006/relationships/hyperlink" Target="https://www.sreality.cz/cs/v2/estates/2520576844" TargetMode="External"/><Relationship Id="rId1698" Type="http://schemas.openxmlformats.org/officeDocument/2006/relationships/hyperlink" Target="https://www.sreality.cz/cs/v2/estates/2634535756" TargetMode="External"/><Relationship Id="rId1699" Type="http://schemas.openxmlformats.org/officeDocument/2006/relationships/hyperlink" Target="https://www.sreality.cz/cs/v2/estates/1320108620" TargetMode="External"/><Relationship Id="rId13570" Type="http://schemas.openxmlformats.org/officeDocument/2006/relationships/hyperlink" Target="https://www.sreality.cz/cs/v2/estates/1641382732" TargetMode="External"/><Relationship Id="rId12239" Type="http://schemas.openxmlformats.org/officeDocument/2006/relationships/hyperlink" Target="https://www.sreality.cz/cs/v2/estates/3888718412" TargetMode="External"/><Relationship Id="rId12238" Type="http://schemas.openxmlformats.org/officeDocument/2006/relationships/hyperlink" Target="https://www.sreality.cz/cs/v2/estates/1689514828" TargetMode="External"/><Relationship Id="rId13569" Type="http://schemas.openxmlformats.org/officeDocument/2006/relationships/hyperlink" Target="https://www.sreality.cz/cs/v2/estates/712278860" TargetMode="External"/><Relationship Id="rId12237" Type="http://schemas.openxmlformats.org/officeDocument/2006/relationships/hyperlink" Target="https://www.sreality.cz/cs/v2/estates/19395404" TargetMode="External"/><Relationship Id="rId13568" Type="http://schemas.openxmlformats.org/officeDocument/2006/relationships/hyperlink" Target="https://www.sreality.cz/cs/v2/estates/3894772556" TargetMode="External"/><Relationship Id="rId14899" Type="http://schemas.openxmlformats.org/officeDocument/2006/relationships/hyperlink" Target="https://www.sreality.cz/cs/v2/estates/2870825548" TargetMode="External"/><Relationship Id="rId12232" Type="http://schemas.openxmlformats.org/officeDocument/2006/relationships/hyperlink" Target="https://www.sreality.cz/cs/v2/estates/1781003084" TargetMode="External"/><Relationship Id="rId13563" Type="http://schemas.openxmlformats.org/officeDocument/2006/relationships/hyperlink" Target="https://www.sreality.cz/cs/v2/estates/1818149452" TargetMode="External"/><Relationship Id="rId14895" Type="http://schemas.openxmlformats.org/officeDocument/2006/relationships/hyperlink" Target="https://www.sreality.cz/cs/v2/estates/3535929932" TargetMode="External"/><Relationship Id="rId1690" Type="http://schemas.openxmlformats.org/officeDocument/2006/relationships/hyperlink" Target="https://www.sreality.cz/cs/v2/estates/2119795532" TargetMode="External"/><Relationship Id="rId12231" Type="http://schemas.openxmlformats.org/officeDocument/2006/relationships/hyperlink" Target="https://www.sreality.cz/cs/v2/estates/389542732" TargetMode="External"/><Relationship Id="rId13562" Type="http://schemas.openxmlformats.org/officeDocument/2006/relationships/hyperlink" Target="https://www.sreality.cz/cs/v2/estates/3091149388" TargetMode="External"/><Relationship Id="rId14896" Type="http://schemas.openxmlformats.org/officeDocument/2006/relationships/hyperlink" Target="https://www.sreality.cz/cs/v2/estates/1827836748" TargetMode="External"/><Relationship Id="rId1691" Type="http://schemas.openxmlformats.org/officeDocument/2006/relationships/hyperlink" Target="https://www.sreality.cz/cs/v2/estates/252171084" TargetMode="External"/><Relationship Id="rId12230" Type="http://schemas.openxmlformats.org/officeDocument/2006/relationships/hyperlink" Target="https://www.sreality.cz/cs/v2/estates/2434642764" TargetMode="External"/><Relationship Id="rId13561" Type="http://schemas.openxmlformats.org/officeDocument/2006/relationships/hyperlink" Target="https://www.sreality.cz/cs/v2/estates/4039131724" TargetMode="External"/><Relationship Id="rId14897" Type="http://schemas.openxmlformats.org/officeDocument/2006/relationships/hyperlink" Target="https://www.sreality.cz/cs/v2/estates/1118810956" TargetMode="External"/><Relationship Id="rId1692" Type="http://schemas.openxmlformats.org/officeDocument/2006/relationships/hyperlink" Target="https://www.sreality.cz/cs/v2/estates/3526816588" TargetMode="External"/><Relationship Id="rId13560" Type="http://schemas.openxmlformats.org/officeDocument/2006/relationships/hyperlink" Target="https://www.sreality.cz/cs/v2/estates/2041594444" TargetMode="External"/><Relationship Id="rId14898" Type="http://schemas.openxmlformats.org/officeDocument/2006/relationships/hyperlink" Target="https://www.sreality.cz/cs/v2/estates/2767360844" TargetMode="External"/><Relationship Id="rId1693" Type="http://schemas.openxmlformats.org/officeDocument/2006/relationships/hyperlink" Target="https://www.sreality.cz/cs/v2/estates/4223005516" TargetMode="External"/><Relationship Id="rId12236" Type="http://schemas.openxmlformats.org/officeDocument/2006/relationships/hyperlink" Target="https://www.sreality.cz/cs/v2/estates/2099770188" TargetMode="External"/><Relationship Id="rId13567" Type="http://schemas.openxmlformats.org/officeDocument/2006/relationships/hyperlink" Target="https://www.sreality.cz/cs/v2/estates/3845489484" TargetMode="External"/><Relationship Id="rId14891" Type="http://schemas.openxmlformats.org/officeDocument/2006/relationships/hyperlink" Target="https://www.sreality.cz/cs/v2/estates/1650278988" TargetMode="External"/><Relationship Id="rId1694" Type="http://schemas.openxmlformats.org/officeDocument/2006/relationships/hyperlink" Target="https://www.sreality.cz/cs/v2/estates/2936525644" TargetMode="External"/><Relationship Id="rId12235" Type="http://schemas.openxmlformats.org/officeDocument/2006/relationships/hyperlink" Target="https://www.sreality.cz/cs/v2/estates/1814557516" TargetMode="External"/><Relationship Id="rId13566" Type="http://schemas.openxmlformats.org/officeDocument/2006/relationships/hyperlink" Target="https://www.sreality.cz/cs/v2/estates/4239123020" TargetMode="External"/><Relationship Id="rId14892" Type="http://schemas.openxmlformats.org/officeDocument/2006/relationships/hyperlink" Target="https://www.sreality.cz/cs/v2/estates/4207055692" TargetMode="External"/><Relationship Id="rId1695" Type="http://schemas.openxmlformats.org/officeDocument/2006/relationships/hyperlink" Target="https://www.sreality.cz/cs/v2/estates/1216119372" TargetMode="External"/><Relationship Id="rId12234" Type="http://schemas.openxmlformats.org/officeDocument/2006/relationships/hyperlink" Target="https://www.sreality.cz/cs/v2/estates/677315916" TargetMode="External"/><Relationship Id="rId13565" Type="http://schemas.openxmlformats.org/officeDocument/2006/relationships/hyperlink" Target="https://www.sreality.cz/cs/v2/estates/2528969292" TargetMode="External"/><Relationship Id="rId14893" Type="http://schemas.openxmlformats.org/officeDocument/2006/relationships/hyperlink" Target="https://www.sreality.cz/cs/v2/estates/163746636" TargetMode="External"/><Relationship Id="rId1696" Type="http://schemas.openxmlformats.org/officeDocument/2006/relationships/hyperlink" Target="https://www.sreality.cz/cs/v2/estates/1188885324" TargetMode="External"/><Relationship Id="rId12233" Type="http://schemas.openxmlformats.org/officeDocument/2006/relationships/hyperlink" Target="https://www.sreality.cz/cs/v2/estates/4281815628" TargetMode="External"/><Relationship Id="rId13564" Type="http://schemas.openxmlformats.org/officeDocument/2006/relationships/hyperlink" Target="https://www.sreality.cz/cs/v2/estates/1706857036" TargetMode="External"/><Relationship Id="rId14894" Type="http://schemas.openxmlformats.org/officeDocument/2006/relationships/hyperlink" Target="https://www.sreality.cz/cs/v2/estates/2978181708" TargetMode="External"/><Relationship Id="rId1686" Type="http://schemas.openxmlformats.org/officeDocument/2006/relationships/hyperlink" Target="https://www.sreality.cz/cs/v2/estates/1226830412" TargetMode="External"/><Relationship Id="rId1687" Type="http://schemas.openxmlformats.org/officeDocument/2006/relationships/hyperlink" Target="https://www.sreality.cz/cs/v2/estates/2651312972" TargetMode="External"/><Relationship Id="rId1688" Type="http://schemas.openxmlformats.org/officeDocument/2006/relationships/hyperlink" Target="https://www.sreality.cz/cs/v2/estates/1670095692" TargetMode="External"/><Relationship Id="rId1689" Type="http://schemas.openxmlformats.org/officeDocument/2006/relationships/hyperlink" Target="https://www.sreality.cz/cs/v2/estates/994304844" TargetMode="External"/><Relationship Id="rId12250" Type="http://schemas.openxmlformats.org/officeDocument/2006/relationships/hyperlink" Target="https://www.sreality.cz/cs/v2/estates/142078796" TargetMode="External"/><Relationship Id="rId13581" Type="http://schemas.openxmlformats.org/officeDocument/2006/relationships/hyperlink" Target="https://www.sreality.cz/cs/v2/estates/511017804" TargetMode="External"/><Relationship Id="rId13580" Type="http://schemas.openxmlformats.org/officeDocument/2006/relationships/hyperlink" Target="https://www.sreality.cz/cs/v2/estates/966455884" TargetMode="External"/><Relationship Id="rId12249" Type="http://schemas.openxmlformats.org/officeDocument/2006/relationships/hyperlink" Target="https://www.sreality.cz/cs/v2/estates/2323116876" TargetMode="External"/><Relationship Id="rId12248" Type="http://schemas.openxmlformats.org/officeDocument/2006/relationships/hyperlink" Target="https://www.sreality.cz/cs/v2/estates/3932943180" TargetMode="External"/><Relationship Id="rId13579" Type="http://schemas.openxmlformats.org/officeDocument/2006/relationships/hyperlink" Target="https://www.sreality.cz/cs/v2/estates/2154214220" TargetMode="External"/><Relationship Id="rId12243" Type="http://schemas.openxmlformats.org/officeDocument/2006/relationships/hyperlink" Target="https://www.sreality.cz/cs/v2/estates/2975331148" TargetMode="External"/><Relationship Id="rId13574" Type="http://schemas.openxmlformats.org/officeDocument/2006/relationships/hyperlink" Target="https://www.sreality.cz/cs/v2/estates/4166353740" TargetMode="External"/><Relationship Id="rId12242" Type="http://schemas.openxmlformats.org/officeDocument/2006/relationships/hyperlink" Target="https://www.sreality.cz/cs/v2/estates/2992108364" TargetMode="External"/><Relationship Id="rId13573" Type="http://schemas.openxmlformats.org/officeDocument/2006/relationships/hyperlink" Target="https://www.sreality.cz/cs/v2/estates/4122313548" TargetMode="External"/><Relationship Id="rId1680" Type="http://schemas.openxmlformats.org/officeDocument/2006/relationships/hyperlink" Target="https://www.sreality.cz/cs/v2/estates/1443357516" TargetMode="External"/><Relationship Id="rId12241" Type="http://schemas.openxmlformats.org/officeDocument/2006/relationships/hyperlink" Target="https://www.sreality.cz/cs/v2/estates/4189278796" TargetMode="External"/><Relationship Id="rId13572" Type="http://schemas.openxmlformats.org/officeDocument/2006/relationships/hyperlink" Target="https://www.sreality.cz/cs/v2/estates/2366169932" TargetMode="External"/><Relationship Id="rId1681" Type="http://schemas.openxmlformats.org/officeDocument/2006/relationships/hyperlink" Target="https://www.sreality.cz/cs/v2/estates/4042674764" TargetMode="External"/><Relationship Id="rId12240" Type="http://schemas.openxmlformats.org/officeDocument/2006/relationships/hyperlink" Target="https://www.sreality.cz/cs/v2/estates/1227588428" TargetMode="External"/><Relationship Id="rId13571" Type="http://schemas.openxmlformats.org/officeDocument/2006/relationships/hyperlink" Target="https://www.sreality.cz/cs/v2/estates/1948439372" TargetMode="External"/><Relationship Id="rId1682" Type="http://schemas.openxmlformats.org/officeDocument/2006/relationships/hyperlink" Target="https://www.sreality.cz/cs/v2/estates/1109631820" TargetMode="External"/><Relationship Id="rId12247" Type="http://schemas.openxmlformats.org/officeDocument/2006/relationships/hyperlink" Target="https://www.sreality.cz/cs/v2/estates/2437411660" TargetMode="External"/><Relationship Id="rId13578" Type="http://schemas.openxmlformats.org/officeDocument/2006/relationships/hyperlink" Target="https://www.sreality.cz/cs/v2/estates/2159698508" TargetMode="External"/><Relationship Id="rId1683" Type="http://schemas.openxmlformats.org/officeDocument/2006/relationships/hyperlink" Target="https://www.sreality.cz/cs/v2/estates/3239764812" TargetMode="External"/><Relationship Id="rId12246" Type="http://schemas.openxmlformats.org/officeDocument/2006/relationships/hyperlink" Target="https://www.sreality.cz/cs/v2/estates/2110845772" TargetMode="External"/><Relationship Id="rId13577" Type="http://schemas.openxmlformats.org/officeDocument/2006/relationships/hyperlink" Target="https://www.sreality.cz/cs/v2/estates/2538963788" TargetMode="External"/><Relationship Id="rId1684" Type="http://schemas.openxmlformats.org/officeDocument/2006/relationships/hyperlink" Target="https://www.sreality.cz/cs/v2/estates/2114442060" TargetMode="External"/><Relationship Id="rId12245" Type="http://schemas.openxmlformats.org/officeDocument/2006/relationships/hyperlink" Target="https://www.sreality.cz/cs/v2/estates/3897029452" TargetMode="External"/><Relationship Id="rId13576" Type="http://schemas.openxmlformats.org/officeDocument/2006/relationships/hyperlink" Target="https://www.sreality.cz/cs/v2/estates/3243606860" TargetMode="External"/><Relationship Id="rId1685" Type="http://schemas.openxmlformats.org/officeDocument/2006/relationships/hyperlink" Target="https://www.sreality.cz/cs/v2/estates/2916451148" TargetMode="External"/><Relationship Id="rId12244" Type="http://schemas.openxmlformats.org/officeDocument/2006/relationships/hyperlink" Target="https://www.sreality.cz/cs/v2/estates/3522949964" TargetMode="External"/><Relationship Id="rId13575" Type="http://schemas.openxmlformats.org/officeDocument/2006/relationships/hyperlink" Target="https://www.sreality.cz/cs/v2/estates/827687756" TargetMode="External"/><Relationship Id="rId12218" Type="http://schemas.openxmlformats.org/officeDocument/2006/relationships/hyperlink" Target="https://www.sreality.cz/cs/v2/estates/2098721612" TargetMode="External"/><Relationship Id="rId13549" Type="http://schemas.openxmlformats.org/officeDocument/2006/relationships/hyperlink" Target="https://www.sreality.cz/cs/v2/estates/3480191564" TargetMode="External"/><Relationship Id="rId12217" Type="http://schemas.openxmlformats.org/officeDocument/2006/relationships/hyperlink" Target="https://www.sreality.cz/cs/v2/estates/3692557132" TargetMode="External"/><Relationship Id="rId13548" Type="http://schemas.openxmlformats.org/officeDocument/2006/relationships/hyperlink" Target="https://www.sreality.cz/cs/v2/estates/1973007180" TargetMode="External"/><Relationship Id="rId12216" Type="http://schemas.openxmlformats.org/officeDocument/2006/relationships/hyperlink" Target="https://www.sreality.cz/cs/v2/estates/1516213068" TargetMode="External"/><Relationship Id="rId13547" Type="http://schemas.openxmlformats.org/officeDocument/2006/relationships/hyperlink" Target="https://www.sreality.cz/cs/v2/estates/1170768716" TargetMode="External"/><Relationship Id="rId12215" Type="http://schemas.openxmlformats.org/officeDocument/2006/relationships/hyperlink" Target="https://www.sreality.cz/cs/v2/estates/2115498828" TargetMode="External"/><Relationship Id="rId13546" Type="http://schemas.openxmlformats.org/officeDocument/2006/relationships/hyperlink" Target="https://www.sreality.cz/cs/v2/estates/67470156" TargetMode="External"/><Relationship Id="rId14877" Type="http://schemas.openxmlformats.org/officeDocument/2006/relationships/hyperlink" Target="https://www.sreality.cz/cs/v2/estates/2785620556" TargetMode="External"/><Relationship Id="rId14878" Type="http://schemas.openxmlformats.org/officeDocument/2006/relationships/hyperlink" Target="https://www.sreality.cz/cs/v2/estates/2592248652" TargetMode="External"/><Relationship Id="rId14879" Type="http://schemas.openxmlformats.org/officeDocument/2006/relationships/hyperlink" Target="https://www.sreality.cz/cs/v2/estates/1568838476" TargetMode="External"/><Relationship Id="rId12219" Type="http://schemas.openxmlformats.org/officeDocument/2006/relationships/hyperlink" Target="https://www.sreality.cz/cs/v2/estates/3239572300" TargetMode="External"/><Relationship Id="rId12210" Type="http://schemas.openxmlformats.org/officeDocument/2006/relationships/hyperlink" Target="https://www.sreality.cz/cs/v2/estates/2918708044" TargetMode="External"/><Relationship Id="rId13541" Type="http://schemas.openxmlformats.org/officeDocument/2006/relationships/hyperlink" Target="https://www.sreality.cz/cs/v2/estates/2887091020" TargetMode="External"/><Relationship Id="rId14873" Type="http://schemas.openxmlformats.org/officeDocument/2006/relationships/hyperlink" Target="https://www.sreality.cz/cs/v2/estates/1754178380" TargetMode="External"/><Relationship Id="rId13540" Type="http://schemas.openxmlformats.org/officeDocument/2006/relationships/hyperlink" Target="https://www.sreality.cz/cs/v2/estates/3644429132" TargetMode="External"/><Relationship Id="rId14874" Type="http://schemas.openxmlformats.org/officeDocument/2006/relationships/hyperlink" Target="https://www.sreality.cz/cs/v2/estates/2596840268" TargetMode="External"/><Relationship Id="rId14875" Type="http://schemas.openxmlformats.org/officeDocument/2006/relationships/hyperlink" Target="https://www.sreality.cz/cs/v2/estates/108634956" TargetMode="External"/><Relationship Id="rId14876" Type="http://schemas.openxmlformats.org/officeDocument/2006/relationships/hyperlink" Target="https://www.sreality.cz/cs/v2/estates/1610195788" TargetMode="External"/><Relationship Id="rId12214" Type="http://schemas.openxmlformats.org/officeDocument/2006/relationships/hyperlink" Target="https://www.sreality.cz/cs/v2/estates/3122131788" TargetMode="External"/><Relationship Id="rId13545" Type="http://schemas.openxmlformats.org/officeDocument/2006/relationships/hyperlink" Target="https://www.sreality.cz/cs/v2/estates/1996849996" TargetMode="External"/><Relationship Id="rId12213" Type="http://schemas.openxmlformats.org/officeDocument/2006/relationships/hyperlink" Target="https://www.sreality.cz/cs/v2/estates/1843917644" TargetMode="External"/><Relationship Id="rId13544" Type="http://schemas.openxmlformats.org/officeDocument/2006/relationships/hyperlink" Target="https://www.sreality.cz/cs/v2/estates/1494270540" TargetMode="External"/><Relationship Id="rId14870" Type="http://schemas.openxmlformats.org/officeDocument/2006/relationships/hyperlink" Target="https://www.sreality.cz/cs/v2/estates/1720881996" TargetMode="External"/><Relationship Id="rId12212" Type="http://schemas.openxmlformats.org/officeDocument/2006/relationships/hyperlink" Target="https://www.sreality.cz/cs/v2/estates/4243059532" TargetMode="External"/><Relationship Id="rId13543" Type="http://schemas.openxmlformats.org/officeDocument/2006/relationships/hyperlink" Target="https://www.sreality.cz/cs/v2/estates/3691348812" TargetMode="External"/><Relationship Id="rId14871" Type="http://schemas.openxmlformats.org/officeDocument/2006/relationships/hyperlink" Target="https://www.sreality.cz/cs/v2/estates/3063059276" TargetMode="External"/><Relationship Id="rId12211" Type="http://schemas.openxmlformats.org/officeDocument/2006/relationships/hyperlink" Target="https://www.sreality.cz/cs/v2/estates/2682778444" TargetMode="External"/><Relationship Id="rId13542" Type="http://schemas.openxmlformats.org/officeDocument/2006/relationships/hyperlink" Target="https://www.sreality.cz/cs/v2/estates/3423961932" TargetMode="External"/><Relationship Id="rId14872" Type="http://schemas.openxmlformats.org/officeDocument/2006/relationships/hyperlink" Target="https://www.sreality.cz/cs/v2/estates/272339788" TargetMode="External"/><Relationship Id="rId14890" Type="http://schemas.openxmlformats.org/officeDocument/2006/relationships/hyperlink" Target="https://www.sreality.cz/cs/v2/estates/2631045964" TargetMode="External"/><Relationship Id="rId12229" Type="http://schemas.openxmlformats.org/officeDocument/2006/relationships/hyperlink" Target="https://www.sreality.cz/cs/v2/estates/1329066828" TargetMode="External"/><Relationship Id="rId12228" Type="http://schemas.openxmlformats.org/officeDocument/2006/relationships/hyperlink" Target="https://www.sreality.cz/cs/v2/estates/1678242636" TargetMode="External"/><Relationship Id="rId13559" Type="http://schemas.openxmlformats.org/officeDocument/2006/relationships/hyperlink" Target="https://www.sreality.cz/cs/v2/estates/901075532" TargetMode="External"/><Relationship Id="rId12227" Type="http://schemas.openxmlformats.org/officeDocument/2006/relationships/hyperlink" Target="https://www.sreality.cz/cs/v2/estates/3684676428" TargetMode="External"/><Relationship Id="rId13558" Type="http://schemas.openxmlformats.org/officeDocument/2006/relationships/hyperlink" Target="https://www.sreality.cz/cs/v2/estates/4006720332" TargetMode="External"/><Relationship Id="rId12226" Type="http://schemas.openxmlformats.org/officeDocument/2006/relationships/hyperlink" Target="https://www.sreality.cz/cs/v2/estates/815178572" TargetMode="External"/><Relationship Id="rId13557" Type="http://schemas.openxmlformats.org/officeDocument/2006/relationships/hyperlink" Target="https://www.sreality.cz/cs/v2/estates/1429898060" TargetMode="External"/><Relationship Id="rId14888" Type="http://schemas.openxmlformats.org/officeDocument/2006/relationships/hyperlink" Target="https://www.sreality.cz/cs/v2/estates/1593570636" TargetMode="External"/><Relationship Id="rId14889" Type="http://schemas.openxmlformats.org/officeDocument/2006/relationships/hyperlink" Target="https://www.sreality.cz/cs/v2/estates/96707404" TargetMode="External"/><Relationship Id="rId12221" Type="http://schemas.openxmlformats.org/officeDocument/2006/relationships/hyperlink" Target="https://www.sreality.cz/cs/v2/estates/983286860" TargetMode="External"/><Relationship Id="rId13552" Type="http://schemas.openxmlformats.org/officeDocument/2006/relationships/hyperlink" Target="https://www.sreality.cz/cs/v2/estates/2905965388" TargetMode="External"/><Relationship Id="rId14884" Type="http://schemas.openxmlformats.org/officeDocument/2006/relationships/hyperlink" Target="https://www.sreality.cz/cs/v2/estates/430084940" TargetMode="External"/><Relationship Id="rId12220" Type="http://schemas.openxmlformats.org/officeDocument/2006/relationships/hyperlink" Target="https://www.sreality.cz/cs/v2/estates/3055022924" TargetMode="External"/><Relationship Id="rId13551" Type="http://schemas.openxmlformats.org/officeDocument/2006/relationships/hyperlink" Target="https://www.sreality.cz/cs/v2/estates/570278476" TargetMode="External"/><Relationship Id="rId14885" Type="http://schemas.openxmlformats.org/officeDocument/2006/relationships/hyperlink" Target="https://www.sreality.cz/cs/v2/estates/480416588" TargetMode="External"/><Relationship Id="rId13550" Type="http://schemas.openxmlformats.org/officeDocument/2006/relationships/hyperlink" Target="https://www.sreality.cz/cs/v2/estates/1228243788" TargetMode="External"/><Relationship Id="rId14886" Type="http://schemas.openxmlformats.org/officeDocument/2006/relationships/hyperlink" Target="https://www.sreality.cz/cs/v2/estates/2107806540" TargetMode="External"/><Relationship Id="rId14887" Type="http://schemas.openxmlformats.org/officeDocument/2006/relationships/hyperlink" Target="https://www.sreality.cz/cs/v2/estates/1460446028" TargetMode="External"/><Relationship Id="rId12225" Type="http://schemas.openxmlformats.org/officeDocument/2006/relationships/hyperlink" Target="https://www.sreality.cz/cs/v2/estates/3999437644" TargetMode="External"/><Relationship Id="rId13556" Type="http://schemas.openxmlformats.org/officeDocument/2006/relationships/hyperlink" Target="https://www.sreality.cz/cs/v2/estates/955499084" TargetMode="External"/><Relationship Id="rId14880" Type="http://schemas.openxmlformats.org/officeDocument/2006/relationships/hyperlink" Target="https://www.sreality.cz/cs/v2/estates/3514995532" TargetMode="External"/><Relationship Id="rId12224" Type="http://schemas.openxmlformats.org/officeDocument/2006/relationships/hyperlink" Target="https://www.sreality.cz/cs/v2/estates/1242035020" TargetMode="External"/><Relationship Id="rId13555" Type="http://schemas.openxmlformats.org/officeDocument/2006/relationships/hyperlink" Target="https://www.sreality.cz/cs/v2/estates/1932886860" TargetMode="External"/><Relationship Id="rId14881" Type="http://schemas.openxmlformats.org/officeDocument/2006/relationships/hyperlink" Target="https://www.sreality.cz/cs/v2/estates/1253167692" TargetMode="External"/><Relationship Id="rId12223" Type="http://schemas.openxmlformats.org/officeDocument/2006/relationships/hyperlink" Target="https://www.sreality.cz/cs/v2/estates/1503871564" TargetMode="External"/><Relationship Id="rId13554" Type="http://schemas.openxmlformats.org/officeDocument/2006/relationships/hyperlink" Target="https://www.sreality.cz/cs/v2/estates/2207924812" TargetMode="External"/><Relationship Id="rId14882" Type="http://schemas.openxmlformats.org/officeDocument/2006/relationships/hyperlink" Target="https://www.sreality.cz/cs/v2/estates/3834135116" TargetMode="External"/><Relationship Id="rId12222" Type="http://schemas.openxmlformats.org/officeDocument/2006/relationships/hyperlink" Target="https://www.sreality.cz/cs/v2/estates/884228684" TargetMode="External"/><Relationship Id="rId13553" Type="http://schemas.openxmlformats.org/officeDocument/2006/relationships/hyperlink" Target="https://www.sreality.cz/cs/v2/estates/1395495756" TargetMode="External"/><Relationship Id="rId14883" Type="http://schemas.openxmlformats.org/officeDocument/2006/relationships/hyperlink" Target="https://www.sreality.cz/cs/v2/estates/3983353948" TargetMode="External"/><Relationship Id="rId1653" Type="http://schemas.openxmlformats.org/officeDocument/2006/relationships/hyperlink" Target="https://www.sreality.cz/cs/v2/estates/3976696652" TargetMode="External"/><Relationship Id="rId2984" Type="http://schemas.openxmlformats.org/officeDocument/2006/relationships/hyperlink" Target="https://www.sreality.cz/cs/v2/estates/1222026060" TargetMode="External"/><Relationship Id="rId1654" Type="http://schemas.openxmlformats.org/officeDocument/2006/relationships/hyperlink" Target="https://www.sreality.cz/cs/v2/estates/4224881484" TargetMode="External"/><Relationship Id="rId2985" Type="http://schemas.openxmlformats.org/officeDocument/2006/relationships/hyperlink" Target="https://www.sreality.cz/cs/v2/estates/2366616396" TargetMode="External"/><Relationship Id="rId1655" Type="http://schemas.openxmlformats.org/officeDocument/2006/relationships/hyperlink" Target="https://www.sreality.cz/cs/v2/estates/2252071756" TargetMode="External"/><Relationship Id="rId2986" Type="http://schemas.openxmlformats.org/officeDocument/2006/relationships/hyperlink" Target="https://www.sreality.cz/cs/v2/estates/3712013132" TargetMode="External"/><Relationship Id="rId1656" Type="http://schemas.openxmlformats.org/officeDocument/2006/relationships/hyperlink" Target="https://www.sreality.cz/cs/v2/estates/3808830796" TargetMode="External"/><Relationship Id="rId2987" Type="http://schemas.openxmlformats.org/officeDocument/2006/relationships/hyperlink" Target="https://www.sreality.cz/cs/v2/estates/3649876812" TargetMode="External"/><Relationship Id="rId1657" Type="http://schemas.openxmlformats.org/officeDocument/2006/relationships/hyperlink" Target="https://www.sreality.cz/cs/v2/estates/1213547084" TargetMode="External"/><Relationship Id="rId2988" Type="http://schemas.openxmlformats.org/officeDocument/2006/relationships/hyperlink" Target="https://www.sreality.cz/cs/v2/estates/1438704460" TargetMode="External"/><Relationship Id="rId12283" Type="http://schemas.openxmlformats.org/officeDocument/2006/relationships/hyperlink" Target="https://www.sreality.cz/cs/v2/estates/2926740300" TargetMode="External"/><Relationship Id="rId1658" Type="http://schemas.openxmlformats.org/officeDocument/2006/relationships/hyperlink" Target="https://www.sreality.cz/cs/v2/estates/436720460" TargetMode="External"/><Relationship Id="rId2989" Type="http://schemas.openxmlformats.org/officeDocument/2006/relationships/hyperlink" Target="https://www.sreality.cz/cs/v2/estates/331014988" TargetMode="External"/><Relationship Id="rId12282" Type="http://schemas.openxmlformats.org/officeDocument/2006/relationships/hyperlink" Target="https://www.sreality.cz/cs/v2/estates/1204585292" TargetMode="External"/><Relationship Id="rId1659" Type="http://schemas.openxmlformats.org/officeDocument/2006/relationships/hyperlink" Target="https://www.sreality.cz/cs/v2/estates/3860080988" TargetMode="External"/><Relationship Id="rId12281" Type="http://schemas.openxmlformats.org/officeDocument/2006/relationships/hyperlink" Target="https://www.sreality.cz/cs/v2/estates/1274250060" TargetMode="External"/><Relationship Id="rId12280" Type="http://schemas.openxmlformats.org/officeDocument/2006/relationships/hyperlink" Target="https://www.sreality.cz/cs/v2/estates/1839264588" TargetMode="External"/><Relationship Id="rId12276" Type="http://schemas.openxmlformats.org/officeDocument/2006/relationships/hyperlink" Target="https://www.sreality.cz/cs/v2/estates/2342581068" TargetMode="External"/><Relationship Id="rId12275" Type="http://schemas.openxmlformats.org/officeDocument/2006/relationships/hyperlink" Target="https://www.sreality.cz/cs/v2/estates/479560524" TargetMode="External"/><Relationship Id="rId12274" Type="http://schemas.openxmlformats.org/officeDocument/2006/relationships/hyperlink" Target="https://www.sreality.cz/cs/v2/estates/3853579084" TargetMode="External"/><Relationship Id="rId12273" Type="http://schemas.openxmlformats.org/officeDocument/2006/relationships/hyperlink" Target="https://www.sreality.cz/cs/v2/estates/2638635596" TargetMode="External"/><Relationship Id="rId2980" Type="http://schemas.openxmlformats.org/officeDocument/2006/relationships/hyperlink" Target="https://www.sreality.cz/cs/v2/estates/2123752268" TargetMode="External"/><Relationship Id="rId1650" Type="http://schemas.openxmlformats.org/officeDocument/2006/relationships/hyperlink" Target="https://www.sreality.cz/cs/v2/estates/3674919756" TargetMode="External"/><Relationship Id="rId2981" Type="http://schemas.openxmlformats.org/officeDocument/2006/relationships/hyperlink" Target="https://www.sreality.cz/cs/v2/estates/4256146252" TargetMode="External"/><Relationship Id="rId12279" Type="http://schemas.openxmlformats.org/officeDocument/2006/relationships/hyperlink" Target="https://www.sreality.cz/cs/v2/estates/1714193228" TargetMode="External"/><Relationship Id="rId1651" Type="http://schemas.openxmlformats.org/officeDocument/2006/relationships/hyperlink" Target="https://www.sreality.cz/cs/v2/estates/2709910348" TargetMode="External"/><Relationship Id="rId2982" Type="http://schemas.openxmlformats.org/officeDocument/2006/relationships/hyperlink" Target="https://www.sreality.cz/cs/v2/estates/1221518156" TargetMode="External"/><Relationship Id="rId12278" Type="http://schemas.openxmlformats.org/officeDocument/2006/relationships/hyperlink" Target="https://www.sreality.cz/cs/v2/estates/2375910220" TargetMode="External"/><Relationship Id="rId1652" Type="http://schemas.openxmlformats.org/officeDocument/2006/relationships/hyperlink" Target="https://www.sreality.cz/cs/v2/estates/207913804" TargetMode="External"/><Relationship Id="rId2983" Type="http://schemas.openxmlformats.org/officeDocument/2006/relationships/hyperlink" Target="https://www.sreality.cz/cs/v2/estates/3187835724" TargetMode="External"/><Relationship Id="rId12277" Type="http://schemas.openxmlformats.org/officeDocument/2006/relationships/hyperlink" Target="https://www.sreality.cz/cs/v2/estates/1733067596" TargetMode="External"/><Relationship Id="rId1642" Type="http://schemas.openxmlformats.org/officeDocument/2006/relationships/hyperlink" Target="https://www.sreality.cz/cs/v2/estates/3310174796" TargetMode="External"/><Relationship Id="rId2973" Type="http://schemas.openxmlformats.org/officeDocument/2006/relationships/hyperlink" Target="https://www.sreality.cz/cs/v2/estates/2245063500" TargetMode="External"/><Relationship Id="rId12290" Type="http://schemas.openxmlformats.org/officeDocument/2006/relationships/hyperlink" Target="https://www.sreality.cz/cs/v2/estates/3106403148" TargetMode="External"/><Relationship Id="rId1643" Type="http://schemas.openxmlformats.org/officeDocument/2006/relationships/hyperlink" Target="https://www.sreality.cz/cs/v2/estates/605541196" TargetMode="External"/><Relationship Id="rId2974" Type="http://schemas.openxmlformats.org/officeDocument/2006/relationships/hyperlink" Target="https://www.sreality.cz/cs/v2/estates/1550312268" TargetMode="External"/><Relationship Id="rId1644" Type="http://schemas.openxmlformats.org/officeDocument/2006/relationships/hyperlink" Target="https://www.sreality.cz/cs/v2/estates/2484589388" TargetMode="External"/><Relationship Id="rId2975" Type="http://schemas.openxmlformats.org/officeDocument/2006/relationships/hyperlink" Target="https://www.sreality.cz/cs/v2/estates/2550256460" TargetMode="External"/><Relationship Id="rId1645" Type="http://schemas.openxmlformats.org/officeDocument/2006/relationships/hyperlink" Target="https://www.sreality.cz/cs/v2/estates/2093290828" TargetMode="External"/><Relationship Id="rId2976" Type="http://schemas.openxmlformats.org/officeDocument/2006/relationships/hyperlink" Target="https://www.sreality.cz/cs/v2/estates/1581773388" TargetMode="External"/><Relationship Id="rId1646" Type="http://schemas.openxmlformats.org/officeDocument/2006/relationships/hyperlink" Target="https://www.sreality.cz/cs/v2/estates/1151488588" TargetMode="External"/><Relationship Id="rId2977" Type="http://schemas.openxmlformats.org/officeDocument/2006/relationships/hyperlink" Target="https://www.sreality.cz/cs/v2/estates/1651520076" TargetMode="External"/><Relationship Id="rId12294" Type="http://schemas.openxmlformats.org/officeDocument/2006/relationships/hyperlink" Target="https://www.sreality.cz/cs/v2/estates/2664493900" TargetMode="External"/><Relationship Id="rId1647" Type="http://schemas.openxmlformats.org/officeDocument/2006/relationships/hyperlink" Target="https://www.sreality.cz/cs/v2/estates/85447500" TargetMode="External"/><Relationship Id="rId2978" Type="http://schemas.openxmlformats.org/officeDocument/2006/relationships/hyperlink" Target="https://www.sreality.cz/cs/v2/estates/2851361356" TargetMode="External"/><Relationship Id="rId12293" Type="http://schemas.openxmlformats.org/officeDocument/2006/relationships/hyperlink" Target="https://www.sreality.cz/cs/v2/estates/2127622988" TargetMode="External"/><Relationship Id="rId1648" Type="http://schemas.openxmlformats.org/officeDocument/2006/relationships/hyperlink" Target="https://www.sreality.cz/cs/v2/estates/3682849612" TargetMode="External"/><Relationship Id="rId2979" Type="http://schemas.openxmlformats.org/officeDocument/2006/relationships/hyperlink" Target="https://www.sreality.cz/cs/v2/estates/4267500364" TargetMode="External"/><Relationship Id="rId12292" Type="http://schemas.openxmlformats.org/officeDocument/2006/relationships/hyperlink" Target="https://www.sreality.cz/cs/v2/estates/3956339532" TargetMode="External"/><Relationship Id="rId1649" Type="http://schemas.openxmlformats.org/officeDocument/2006/relationships/hyperlink" Target="https://www.sreality.cz/cs/v2/estates/3752055628" TargetMode="External"/><Relationship Id="rId12291" Type="http://schemas.openxmlformats.org/officeDocument/2006/relationships/hyperlink" Target="https://www.sreality.cz/cs/v2/estates/3230724940" TargetMode="External"/><Relationship Id="rId12287" Type="http://schemas.openxmlformats.org/officeDocument/2006/relationships/hyperlink" Target="https://www.sreality.cz/cs/v2/estates/1044136524" TargetMode="External"/><Relationship Id="rId12286" Type="http://schemas.openxmlformats.org/officeDocument/2006/relationships/hyperlink" Target="https://www.sreality.cz/cs/v2/estates/1172607820" TargetMode="External"/><Relationship Id="rId12285" Type="http://schemas.openxmlformats.org/officeDocument/2006/relationships/hyperlink" Target="https://www.sreality.cz/cs/v2/estates/1564152396" TargetMode="External"/><Relationship Id="rId12284" Type="http://schemas.openxmlformats.org/officeDocument/2006/relationships/hyperlink" Target="https://www.sreality.cz/cs/v2/estates/570249804" TargetMode="External"/><Relationship Id="rId2970" Type="http://schemas.openxmlformats.org/officeDocument/2006/relationships/hyperlink" Target="https://www.sreality.cz/cs/v2/estates/2386613068" TargetMode="External"/><Relationship Id="rId1640" Type="http://schemas.openxmlformats.org/officeDocument/2006/relationships/hyperlink" Target="https://www.sreality.cz/cs/v2/estates/2786579276" TargetMode="External"/><Relationship Id="rId2971" Type="http://schemas.openxmlformats.org/officeDocument/2006/relationships/hyperlink" Target="https://www.sreality.cz/cs/v2/estates/7205708" TargetMode="External"/><Relationship Id="rId12289" Type="http://schemas.openxmlformats.org/officeDocument/2006/relationships/hyperlink" Target="https://www.sreality.cz/cs/v2/estates/1548219212" TargetMode="External"/><Relationship Id="rId1641" Type="http://schemas.openxmlformats.org/officeDocument/2006/relationships/hyperlink" Target="https://www.sreality.cz/cs/v2/estates/3647177548" TargetMode="External"/><Relationship Id="rId2972" Type="http://schemas.openxmlformats.org/officeDocument/2006/relationships/hyperlink" Target="https://www.sreality.cz/cs/v2/estates/3408806476" TargetMode="External"/><Relationship Id="rId12288" Type="http://schemas.openxmlformats.org/officeDocument/2006/relationships/hyperlink" Target="https://www.sreality.cz/cs/v2/estates/377676620" TargetMode="External"/><Relationship Id="rId1675" Type="http://schemas.openxmlformats.org/officeDocument/2006/relationships/hyperlink" Target="https://www.sreality.cz/cs/v2/estates/2819085132" TargetMode="External"/><Relationship Id="rId1676" Type="http://schemas.openxmlformats.org/officeDocument/2006/relationships/hyperlink" Target="https://www.sreality.cz/cs/v2/estates/3434861388" TargetMode="External"/><Relationship Id="rId1677" Type="http://schemas.openxmlformats.org/officeDocument/2006/relationships/hyperlink" Target="https://www.sreality.cz/cs/v2/estates/214590028" TargetMode="External"/><Relationship Id="rId1678" Type="http://schemas.openxmlformats.org/officeDocument/2006/relationships/hyperlink" Target="https://www.sreality.cz/cs/v2/estates/217940812" TargetMode="External"/><Relationship Id="rId1679" Type="http://schemas.openxmlformats.org/officeDocument/2006/relationships/hyperlink" Target="https://www.sreality.cz/cs/v2/estates/3851264588" TargetMode="External"/><Relationship Id="rId12261" Type="http://schemas.openxmlformats.org/officeDocument/2006/relationships/hyperlink" Target="https://www.sreality.cz/cs/v2/estates/713093964" TargetMode="External"/><Relationship Id="rId13592" Type="http://schemas.openxmlformats.org/officeDocument/2006/relationships/hyperlink" Target="https://www.sreality.cz/cs/v2/estates/1717928780" TargetMode="External"/><Relationship Id="rId12260" Type="http://schemas.openxmlformats.org/officeDocument/2006/relationships/hyperlink" Target="https://www.sreality.cz/cs/v2/estates/2255757900" TargetMode="External"/><Relationship Id="rId13591" Type="http://schemas.openxmlformats.org/officeDocument/2006/relationships/hyperlink" Target="https://www.sreality.cz/cs/v2/estates/4049961804" TargetMode="External"/><Relationship Id="rId13590" Type="http://schemas.openxmlformats.org/officeDocument/2006/relationships/hyperlink" Target="https://www.sreality.cz/cs/v2/estates/2707784524" TargetMode="External"/><Relationship Id="rId12259" Type="http://schemas.openxmlformats.org/officeDocument/2006/relationships/hyperlink" Target="https://www.sreality.cz/cs/v2/estates/2087895628" TargetMode="External"/><Relationship Id="rId12254" Type="http://schemas.openxmlformats.org/officeDocument/2006/relationships/hyperlink" Target="https://www.sreality.cz/cs/v2/estates/3211260748" TargetMode="External"/><Relationship Id="rId13585" Type="http://schemas.openxmlformats.org/officeDocument/2006/relationships/hyperlink" Target="https://www.sreality.cz/cs/v2/estates/2707784524" TargetMode="External"/><Relationship Id="rId12253" Type="http://schemas.openxmlformats.org/officeDocument/2006/relationships/hyperlink" Target="https://www.sreality.cz/cs/v2/estates/4268225356" TargetMode="External"/><Relationship Id="rId13584" Type="http://schemas.openxmlformats.org/officeDocument/2006/relationships/hyperlink" Target="https://www.sreality.cz/cs/v2/estates/761627468" TargetMode="External"/><Relationship Id="rId12252" Type="http://schemas.openxmlformats.org/officeDocument/2006/relationships/hyperlink" Target="https://www.sreality.cz/cs/v2/estates/290521676" TargetMode="External"/><Relationship Id="rId13583" Type="http://schemas.openxmlformats.org/officeDocument/2006/relationships/hyperlink" Target="https://www.sreality.cz/cs/v2/estates/3160769356" TargetMode="External"/><Relationship Id="rId1670" Type="http://schemas.openxmlformats.org/officeDocument/2006/relationships/hyperlink" Target="https://www.sreality.cz/cs/v2/estates/840934220" TargetMode="External"/><Relationship Id="rId12251" Type="http://schemas.openxmlformats.org/officeDocument/2006/relationships/hyperlink" Target="https://www.sreality.cz/cs/v2/estates/91275852" TargetMode="External"/><Relationship Id="rId13582" Type="http://schemas.openxmlformats.org/officeDocument/2006/relationships/hyperlink" Target="https://www.sreality.cz/cs/v2/estates/4167402316" TargetMode="External"/><Relationship Id="rId1671" Type="http://schemas.openxmlformats.org/officeDocument/2006/relationships/hyperlink" Target="https://www.sreality.cz/cs/v2/estates/2064110412" TargetMode="External"/><Relationship Id="rId12258" Type="http://schemas.openxmlformats.org/officeDocument/2006/relationships/hyperlink" Target="https://www.sreality.cz/cs/v2/estates/1374111052" TargetMode="External"/><Relationship Id="rId13589" Type="http://schemas.openxmlformats.org/officeDocument/2006/relationships/hyperlink" Target="https://www.sreality.cz/cs/v2/estates/761627468" TargetMode="External"/><Relationship Id="rId1672" Type="http://schemas.openxmlformats.org/officeDocument/2006/relationships/hyperlink" Target="https://www.sreality.cz/cs/v2/estates/1258804044" TargetMode="External"/><Relationship Id="rId12257" Type="http://schemas.openxmlformats.org/officeDocument/2006/relationships/hyperlink" Target="https://www.sreality.cz/cs/v2/estates/1466430284" TargetMode="External"/><Relationship Id="rId13588" Type="http://schemas.openxmlformats.org/officeDocument/2006/relationships/hyperlink" Target="https://www.sreality.cz/cs/v2/estates/3160769356" TargetMode="External"/><Relationship Id="rId1673" Type="http://schemas.openxmlformats.org/officeDocument/2006/relationships/hyperlink" Target="https://www.sreality.cz/cs/v2/estates/1759880012" TargetMode="External"/><Relationship Id="rId12256" Type="http://schemas.openxmlformats.org/officeDocument/2006/relationships/hyperlink" Target="https://www.sreality.cz/cs/v2/estates/38642508" TargetMode="External"/><Relationship Id="rId13587" Type="http://schemas.openxmlformats.org/officeDocument/2006/relationships/hyperlink" Target="https://www.sreality.cz/cs/v2/estates/4167402316" TargetMode="External"/><Relationship Id="rId1674" Type="http://schemas.openxmlformats.org/officeDocument/2006/relationships/hyperlink" Target="https://www.sreality.cz/cs/v2/estates/3943158604" TargetMode="External"/><Relationship Id="rId12255" Type="http://schemas.openxmlformats.org/officeDocument/2006/relationships/hyperlink" Target="https://www.sreality.cz/cs/v2/estates/3530027852" TargetMode="External"/><Relationship Id="rId13586" Type="http://schemas.openxmlformats.org/officeDocument/2006/relationships/hyperlink" Target="https://www.sreality.cz/cs/v2/estates/511017804" TargetMode="External"/><Relationship Id="rId1664" Type="http://schemas.openxmlformats.org/officeDocument/2006/relationships/hyperlink" Target="https://www.sreality.cz/cs/v2/estates/2732122956" TargetMode="External"/><Relationship Id="rId2995" Type="http://schemas.openxmlformats.org/officeDocument/2006/relationships/hyperlink" Target="https://www.sreality.cz/cs/v2/estates/119726924" TargetMode="External"/><Relationship Id="rId1665" Type="http://schemas.openxmlformats.org/officeDocument/2006/relationships/hyperlink" Target="https://www.sreality.cz/cs/v2/estates/769758028" TargetMode="External"/><Relationship Id="rId2996" Type="http://schemas.openxmlformats.org/officeDocument/2006/relationships/hyperlink" Target="https://www.sreality.cz/cs/v2/estates/3501056844" TargetMode="External"/><Relationship Id="rId1666" Type="http://schemas.openxmlformats.org/officeDocument/2006/relationships/hyperlink" Target="https://www.sreality.cz/cs/v2/estates/2297271116" TargetMode="External"/><Relationship Id="rId2997" Type="http://schemas.openxmlformats.org/officeDocument/2006/relationships/hyperlink" Target="https://www.sreality.cz/cs/v2/estates/2256724812" TargetMode="External"/><Relationship Id="rId1667" Type="http://schemas.openxmlformats.org/officeDocument/2006/relationships/hyperlink" Target="https://www.sreality.cz/cs/v2/estates/2755388236" TargetMode="External"/><Relationship Id="rId2998" Type="http://schemas.openxmlformats.org/officeDocument/2006/relationships/hyperlink" Target="https://www.sreality.cz/cs/v2/estates/1275106124" TargetMode="External"/><Relationship Id="rId1668" Type="http://schemas.openxmlformats.org/officeDocument/2006/relationships/hyperlink" Target="https://www.sreality.cz/cs/v2/estates/3121075020" TargetMode="External"/><Relationship Id="rId2999" Type="http://schemas.openxmlformats.org/officeDocument/2006/relationships/hyperlink" Target="https://www.sreality.cz/cs/v2/estates/352899916" TargetMode="External"/><Relationship Id="rId12272" Type="http://schemas.openxmlformats.org/officeDocument/2006/relationships/hyperlink" Target="https://www.sreality.cz/cs/v2/estates/1801954124" TargetMode="External"/><Relationship Id="rId1669" Type="http://schemas.openxmlformats.org/officeDocument/2006/relationships/hyperlink" Target="https://www.sreality.cz/cs/v2/estates/487350860" TargetMode="External"/><Relationship Id="rId12271" Type="http://schemas.openxmlformats.org/officeDocument/2006/relationships/hyperlink" Target="https://www.sreality.cz/cs/v2/estates/557638220" TargetMode="External"/><Relationship Id="rId12270" Type="http://schemas.openxmlformats.org/officeDocument/2006/relationships/hyperlink" Target="https://www.sreality.cz/cs/v2/estates/960922444" TargetMode="External"/><Relationship Id="rId12265" Type="http://schemas.openxmlformats.org/officeDocument/2006/relationships/hyperlink" Target="https://www.sreality.cz/cs/v2/estates/3555566412" TargetMode="External"/><Relationship Id="rId13596" Type="http://schemas.openxmlformats.org/officeDocument/2006/relationships/hyperlink" Target="https://www.sreality.cz/cs/v2/estates/1570145100" TargetMode="External"/><Relationship Id="rId12264" Type="http://schemas.openxmlformats.org/officeDocument/2006/relationships/hyperlink" Target="https://www.sreality.cz/cs/v2/estates/2683437644" TargetMode="External"/><Relationship Id="rId13595" Type="http://schemas.openxmlformats.org/officeDocument/2006/relationships/hyperlink" Target="https://www.sreality.cz/cs/v2/estates/2627109708" TargetMode="External"/><Relationship Id="rId12263" Type="http://schemas.openxmlformats.org/officeDocument/2006/relationships/hyperlink" Target="https://www.sreality.cz/cs/v2/estates/2581635916" TargetMode="External"/><Relationship Id="rId13594" Type="http://schemas.openxmlformats.org/officeDocument/2006/relationships/hyperlink" Target="https://www.sreality.cz/cs/v2/estates/1049858892" TargetMode="External"/><Relationship Id="rId2990" Type="http://schemas.openxmlformats.org/officeDocument/2006/relationships/hyperlink" Target="https://www.sreality.cz/cs/v2/estates/859886412" TargetMode="External"/><Relationship Id="rId12262" Type="http://schemas.openxmlformats.org/officeDocument/2006/relationships/hyperlink" Target="https://www.sreality.cz/cs/v2/estates/689533516" TargetMode="External"/><Relationship Id="rId13593" Type="http://schemas.openxmlformats.org/officeDocument/2006/relationships/hyperlink" Target="https://www.sreality.cz/cs/v2/estates/3566441292" TargetMode="External"/><Relationship Id="rId1660" Type="http://schemas.openxmlformats.org/officeDocument/2006/relationships/hyperlink" Target="https://www.sreality.cz/cs/v2/estates/1411650892" TargetMode="External"/><Relationship Id="rId2991" Type="http://schemas.openxmlformats.org/officeDocument/2006/relationships/hyperlink" Target="https://www.sreality.cz/cs/v2/estates/54580044" TargetMode="External"/><Relationship Id="rId12269" Type="http://schemas.openxmlformats.org/officeDocument/2006/relationships/hyperlink" Target="https://www.sreality.cz/cs/v2/estates/2578510668" TargetMode="External"/><Relationship Id="rId1661" Type="http://schemas.openxmlformats.org/officeDocument/2006/relationships/hyperlink" Target="https://www.sreality.cz/cs/v2/estates/3694322252" TargetMode="External"/><Relationship Id="rId2992" Type="http://schemas.openxmlformats.org/officeDocument/2006/relationships/hyperlink" Target="https://www.sreality.cz/cs/v2/estates/2076939084" TargetMode="External"/><Relationship Id="rId12268" Type="http://schemas.openxmlformats.org/officeDocument/2006/relationships/hyperlink" Target="https://www.sreality.cz/cs/v2/estates/3635475276" TargetMode="External"/><Relationship Id="rId13599" Type="http://schemas.openxmlformats.org/officeDocument/2006/relationships/hyperlink" Target="https://www.sreality.cz/cs/v2/estates/1605317196" TargetMode="External"/><Relationship Id="rId1662" Type="http://schemas.openxmlformats.org/officeDocument/2006/relationships/hyperlink" Target="https://www.sreality.cz/cs/v2/estates/2142179916" TargetMode="External"/><Relationship Id="rId2993" Type="http://schemas.openxmlformats.org/officeDocument/2006/relationships/hyperlink" Target="https://www.sreality.cz/cs/v2/estates/1508275532" TargetMode="External"/><Relationship Id="rId12267" Type="http://schemas.openxmlformats.org/officeDocument/2006/relationships/hyperlink" Target="https://www.sreality.cz/cs/v2/estates/2004939596" TargetMode="External"/><Relationship Id="rId13598" Type="http://schemas.openxmlformats.org/officeDocument/2006/relationships/hyperlink" Target="https://www.sreality.cz/cs/v2/estates/1989575500" TargetMode="External"/><Relationship Id="rId1663" Type="http://schemas.openxmlformats.org/officeDocument/2006/relationships/hyperlink" Target="https://www.sreality.cz/cs/v2/estates/993633100" TargetMode="External"/><Relationship Id="rId2994" Type="http://schemas.openxmlformats.org/officeDocument/2006/relationships/hyperlink" Target="https://www.sreality.cz/cs/v2/estates/1263243852" TargetMode="External"/><Relationship Id="rId12266" Type="http://schemas.openxmlformats.org/officeDocument/2006/relationships/hyperlink" Target="https://www.sreality.cz/cs/v2/estates/93925964" TargetMode="External"/><Relationship Id="rId13597" Type="http://schemas.openxmlformats.org/officeDocument/2006/relationships/hyperlink" Target="https://www.sreality.cz/cs/v2/estates/2694218572" TargetMode="External"/><Relationship Id="rId14819" Type="http://schemas.openxmlformats.org/officeDocument/2006/relationships/hyperlink" Target="https://www.sreality.cz/cs/v2/estates/3662693708" TargetMode="External"/><Relationship Id="rId14815" Type="http://schemas.openxmlformats.org/officeDocument/2006/relationships/hyperlink" Target="https://www.sreality.cz/cs/v2/estates/3394163276" TargetMode="External"/><Relationship Id="rId14816" Type="http://schemas.openxmlformats.org/officeDocument/2006/relationships/hyperlink" Target="https://www.sreality.cz/cs/v2/estates/462525260" TargetMode="External"/><Relationship Id="rId14817" Type="http://schemas.openxmlformats.org/officeDocument/2006/relationships/hyperlink" Target="https://www.sreality.cz/cs/v2/estates/2341573452" TargetMode="External"/><Relationship Id="rId14818" Type="http://schemas.openxmlformats.org/officeDocument/2006/relationships/hyperlink" Target="https://www.sreality.cz/cs/v2/estates/59872076" TargetMode="External"/><Relationship Id="rId14811" Type="http://schemas.openxmlformats.org/officeDocument/2006/relationships/hyperlink" Target="https://www.sreality.cz/cs/v2/estates/693174860" TargetMode="External"/><Relationship Id="rId14812" Type="http://schemas.openxmlformats.org/officeDocument/2006/relationships/hyperlink" Target="https://www.sreality.cz/cs/v2/estates/4080837452" TargetMode="External"/><Relationship Id="rId14813" Type="http://schemas.openxmlformats.org/officeDocument/2006/relationships/hyperlink" Target="https://www.sreality.cz/cs/v2/estates/2658177868" TargetMode="External"/><Relationship Id="rId14814" Type="http://schemas.openxmlformats.org/officeDocument/2006/relationships/hyperlink" Target="https://www.sreality.cz/cs/v2/estates/190878540" TargetMode="External"/><Relationship Id="rId14810" Type="http://schemas.openxmlformats.org/officeDocument/2006/relationships/hyperlink" Target="https://www.sreality.cz/cs/v2/estates/1316000588" TargetMode="External"/><Relationship Id="rId14826" Type="http://schemas.openxmlformats.org/officeDocument/2006/relationships/hyperlink" Target="https://www.sreality.cz/cs/v2/estates/3785462604" TargetMode="External"/><Relationship Id="rId14827" Type="http://schemas.openxmlformats.org/officeDocument/2006/relationships/hyperlink" Target="https://www.sreality.cz/cs/v2/estates/3332477772" TargetMode="External"/><Relationship Id="rId14828" Type="http://schemas.openxmlformats.org/officeDocument/2006/relationships/hyperlink" Target="https://www.sreality.cz/cs/v2/estates/1792119628" TargetMode="External"/><Relationship Id="rId14829" Type="http://schemas.openxmlformats.org/officeDocument/2006/relationships/hyperlink" Target="https://www.sreality.cz/cs/v2/estates/3217134412" TargetMode="External"/><Relationship Id="rId14822" Type="http://schemas.openxmlformats.org/officeDocument/2006/relationships/hyperlink" Target="https://www.sreality.cz/cs/v2/estates/3826557516" TargetMode="External"/><Relationship Id="rId14823" Type="http://schemas.openxmlformats.org/officeDocument/2006/relationships/hyperlink" Target="https://www.sreality.cz/cs/v2/estates/64668236" TargetMode="External"/><Relationship Id="rId14824" Type="http://schemas.openxmlformats.org/officeDocument/2006/relationships/hyperlink" Target="https://www.sreality.cz/cs/v2/estates/3636900684" TargetMode="External"/><Relationship Id="rId14825" Type="http://schemas.openxmlformats.org/officeDocument/2006/relationships/hyperlink" Target="https://www.sreality.cz/cs/v2/estates/3629089356" TargetMode="External"/><Relationship Id="rId14820" Type="http://schemas.openxmlformats.org/officeDocument/2006/relationships/hyperlink" Target="https://www.sreality.cz/cs/v2/estates/3646255692" TargetMode="External"/><Relationship Id="rId14821" Type="http://schemas.openxmlformats.org/officeDocument/2006/relationships/hyperlink" Target="https://www.sreality.cz/cs/v2/estates/513905484" TargetMode="External"/><Relationship Id="rId14808" Type="http://schemas.openxmlformats.org/officeDocument/2006/relationships/hyperlink" Target="https://www.sreality.cz/cs/v2/estates/3326120780" TargetMode="External"/><Relationship Id="rId14809" Type="http://schemas.openxmlformats.org/officeDocument/2006/relationships/hyperlink" Target="https://www.sreality.cz/cs/v2/estates/2607846220" TargetMode="External"/><Relationship Id="rId14804" Type="http://schemas.openxmlformats.org/officeDocument/2006/relationships/hyperlink" Target="https://www.sreality.cz/cs/v2/estates/1037218636" TargetMode="External"/><Relationship Id="rId14805" Type="http://schemas.openxmlformats.org/officeDocument/2006/relationships/hyperlink" Target="https://www.sreality.cz/cs/v2/estates/3847263052" TargetMode="External"/><Relationship Id="rId14806" Type="http://schemas.openxmlformats.org/officeDocument/2006/relationships/hyperlink" Target="https://www.sreality.cz/cs/v2/estates/3650904652" TargetMode="External"/><Relationship Id="rId14807" Type="http://schemas.openxmlformats.org/officeDocument/2006/relationships/hyperlink" Target="https://www.sreality.cz/cs/v2/estates/1111528268" TargetMode="External"/><Relationship Id="rId14800" Type="http://schemas.openxmlformats.org/officeDocument/2006/relationships/hyperlink" Target="https://www.sreality.cz/cs/v2/estates/32486220" TargetMode="External"/><Relationship Id="rId14801" Type="http://schemas.openxmlformats.org/officeDocument/2006/relationships/hyperlink" Target="https://www.sreality.cz/cs/v2/estates/3767051084" TargetMode="External"/><Relationship Id="rId14802" Type="http://schemas.openxmlformats.org/officeDocument/2006/relationships/hyperlink" Target="https://www.sreality.cz/cs/v2/estates/663266124" TargetMode="External"/><Relationship Id="rId14803" Type="http://schemas.openxmlformats.org/officeDocument/2006/relationships/hyperlink" Target="https://www.sreality.cz/cs/v2/estates/361276236" TargetMode="External"/><Relationship Id="rId13527" Type="http://schemas.openxmlformats.org/officeDocument/2006/relationships/hyperlink" Target="https://www.sreality.cz/cs/v2/estates/3916534604" TargetMode="External"/><Relationship Id="rId14859" Type="http://schemas.openxmlformats.org/officeDocument/2006/relationships/hyperlink" Target="https://www.sreality.cz/cs/v2/estates/3643904844" TargetMode="External"/><Relationship Id="rId13526" Type="http://schemas.openxmlformats.org/officeDocument/2006/relationships/hyperlink" Target="https://www.sreality.cz/cs/v2/estates/1054180172" TargetMode="External"/><Relationship Id="rId13525" Type="http://schemas.openxmlformats.org/officeDocument/2006/relationships/hyperlink" Target="https://www.sreality.cz/cs/v2/estates/27624268" TargetMode="External"/><Relationship Id="rId13524" Type="http://schemas.openxmlformats.org/officeDocument/2006/relationships/hyperlink" Target="https://www.sreality.cz/cs/v2/estates/3768943436" TargetMode="External"/><Relationship Id="rId14855" Type="http://schemas.openxmlformats.org/officeDocument/2006/relationships/hyperlink" Target="https://www.sreality.cz/cs/v2/estates/1527878476" TargetMode="External"/><Relationship Id="rId14856" Type="http://schemas.openxmlformats.org/officeDocument/2006/relationships/hyperlink" Target="https://www.sreality.cz/cs/v2/estates/1935709004" TargetMode="External"/><Relationship Id="rId13529" Type="http://schemas.openxmlformats.org/officeDocument/2006/relationships/hyperlink" Target="https://www.sreality.cz/cs/v2/estates/212378444" TargetMode="External"/><Relationship Id="rId14857" Type="http://schemas.openxmlformats.org/officeDocument/2006/relationships/hyperlink" Target="https://www.sreality.cz/cs/v2/estates/2066846540" TargetMode="External"/><Relationship Id="rId13528" Type="http://schemas.openxmlformats.org/officeDocument/2006/relationships/hyperlink" Target="https://www.sreality.cz/cs/v2/estates/4034900812" TargetMode="External"/><Relationship Id="rId14858" Type="http://schemas.openxmlformats.org/officeDocument/2006/relationships/hyperlink" Target="https://www.sreality.cz/cs/v2/estates/3393229644" TargetMode="External"/><Relationship Id="rId14851" Type="http://schemas.openxmlformats.org/officeDocument/2006/relationships/hyperlink" Target="https://www.sreality.cz/cs/v2/estates/427049548" TargetMode="External"/><Relationship Id="rId14852" Type="http://schemas.openxmlformats.org/officeDocument/2006/relationships/hyperlink" Target="https://www.sreality.cz/cs/v2/estates/339649356" TargetMode="External"/><Relationship Id="rId14853" Type="http://schemas.openxmlformats.org/officeDocument/2006/relationships/hyperlink" Target="https://www.sreality.cz/cs/v2/estates/2605908556" TargetMode="External"/><Relationship Id="rId14854" Type="http://schemas.openxmlformats.org/officeDocument/2006/relationships/hyperlink" Target="https://www.sreality.cz/cs/v2/estates/816943948" TargetMode="External"/><Relationship Id="rId13523" Type="http://schemas.openxmlformats.org/officeDocument/2006/relationships/hyperlink" Target="https://www.sreality.cz/cs/v2/estates/3865645644" TargetMode="External"/><Relationship Id="rId13522" Type="http://schemas.openxmlformats.org/officeDocument/2006/relationships/hyperlink" Target="https://www.sreality.cz/cs/v2/estates/2829419340" TargetMode="External"/><Relationship Id="rId13521" Type="http://schemas.openxmlformats.org/officeDocument/2006/relationships/hyperlink" Target="https://www.sreality.cz/cs/v2/estates/1487242060" TargetMode="External"/><Relationship Id="rId13520" Type="http://schemas.openxmlformats.org/officeDocument/2006/relationships/hyperlink" Target="https://www.sreality.cz/cs/v2/estates/615875404" TargetMode="External"/><Relationship Id="rId14850" Type="http://schemas.openxmlformats.org/officeDocument/2006/relationships/hyperlink" Target="https://www.sreality.cz/cs/v2/estates/3911291724" TargetMode="External"/><Relationship Id="rId12207" Type="http://schemas.openxmlformats.org/officeDocument/2006/relationships/hyperlink" Target="https://www.sreality.cz/cs/v2/estates/195957324" TargetMode="External"/><Relationship Id="rId13538" Type="http://schemas.openxmlformats.org/officeDocument/2006/relationships/hyperlink" Target="https://www.sreality.cz/cs/v2/estates/3190838604" TargetMode="External"/><Relationship Id="rId12206" Type="http://schemas.openxmlformats.org/officeDocument/2006/relationships/hyperlink" Target="https://www.sreality.cz/cs/v2/estates/3989304140" TargetMode="External"/><Relationship Id="rId13537" Type="http://schemas.openxmlformats.org/officeDocument/2006/relationships/hyperlink" Target="https://www.sreality.cz/cs/v2/estates/2952102732" TargetMode="External"/><Relationship Id="rId12205" Type="http://schemas.openxmlformats.org/officeDocument/2006/relationships/hyperlink" Target="https://www.sreality.cz/cs/v2/estates/2110255948" TargetMode="External"/><Relationship Id="rId13536" Type="http://schemas.openxmlformats.org/officeDocument/2006/relationships/hyperlink" Target="https://www.sreality.cz/cs/v2/estates/1338344268" TargetMode="External"/><Relationship Id="rId12204" Type="http://schemas.openxmlformats.org/officeDocument/2006/relationships/hyperlink" Target="https://www.sreality.cz/cs/v2/estates/2361914188" TargetMode="External"/><Relationship Id="rId13535" Type="http://schemas.openxmlformats.org/officeDocument/2006/relationships/hyperlink" Target="https://www.sreality.cz/cs/v2/estates/163939148" TargetMode="External"/><Relationship Id="rId14866" Type="http://schemas.openxmlformats.org/officeDocument/2006/relationships/hyperlink" Target="https://www.sreality.cz/cs/v2/estates/2815750732" TargetMode="External"/><Relationship Id="rId14867" Type="http://schemas.openxmlformats.org/officeDocument/2006/relationships/hyperlink" Target="https://www.sreality.cz/cs/v2/estates/2831143500" TargetMode="External"/><Relationship Id="rId12209" Type="http://schemas.openxmlformats.org/officeDocument/2006/relationships/hyperlink" Target="https://www.sreality.cz/cs/v2/estates/402776652" TargetMode="External"/><Relationship Id="rId14868" Type="http://schemas.openxmlformats.org/officeDocument/2006/relationships/hyperlink" Target="https://www.sreality.cz/cs/v2/estates/1670550348" TargetMode="External"/><Relationship Id="rId12208" Type="http://schemas.openxmlformats.org/officeDocument/2006/relationships/hyperlink" Target="https://www.sreality.cz/cs/v2/estates/1718022988" TargetMode="External"/><Relationship Id="rId13539" Type="http://schemas.openxmlformats.org/officeDocument/2006/relationships/hyperlink" Target="https://www.sreality.cz/cs/v2/estates/3353707340" TargetMode="External"/><Relationship Id="rId14869" Type="http://schemas.openxmlformats.org/officeDocument/2006/relationships/hyperlink" Target="https://www.sreality.cz/cs/v2/estates/1083347788" TargetMode="External"/><Relationship Id="rId13530" Type="http://schemas.openxmlformats.org/officeDocument/2006/relationships/hyperlink" Target="https://www.sreality.cz/cs/v2/estates/838668876" TargetMode="External"/><Relationship Id="rId14862" Type="http://schemas.openxmlformats.org/officeDocument/2006/relationships/hyperlink" Target="https://www.sreality.cz/cs/v2/estates/2252444492" TargetMode="External"/><Relationship Id="rId14863" Type="http://schemas.openxmlformats.org/officeDocument/2006/relationships/hyperlink" Target="https://www.sreality.cz/cs/v2/estates/876712780" TargetMode="External"/><Relationship Id="rId14864" Type="http://schemas.openxmlformats.org/officeDocument/2006/relationships/hyperlink" Target="https://www.sreality.cz/cs/v2/estates/1331794764" TargetMode="External"/><Relationship Id="rId14865" Type="http://schemas.openxmlformats.org/officeDocument/2006/relationships/hyperlink" Target="https://www.sreality.cz/cs/v2/estates/2383741516" TargetMode="External"/><Relationship Id="rId12203" Type="http://schemas.openxmlformats.org/officeDocument/2006/relationships/hyperlink" Target="https://www.sreality.cz/cs/v2/estates/2091037260" TargetMode="External"/><Relationship Id="rId13534" Type="http://schemas.openxmlformats.org/officeDocument/2006/relationships/hyperlink" Target="https://www.sreality.cz/cs/v2/estates/1587786572" TargetMode="External"/><Relationship Id="rId12202" Type="http://schemas.openxmlformats.org/officeDocument/2006/relationships/hyperlink" Target="https://www.sreality.cz/cs/v2/estates/3515716428" TargetMode="External"/><Relationship Id="rId13533" Type="http://schemas.openxmlformats.org/officeDocument/2006/relationships/hyperlink" Target="https://www.sreality.cz/cs/v2/estates/3973415756" TargetMode="External"/><Relationship Id="rId12201" Type="http://schemas.openxmlformats.org/officeDocument/2006/relationships/hyperlink" Target="https://www.sreality.cz/cs/v2/estates/3485987660" TargetMode="External"/><Relationship Id="rId13532" Type="http://schemas.openxmlformats.org/officeDocument/2006/relationships/hyperlink" Target="https://www.sreality.cz/cs/v2/estates/1835565900" TargetMode="External"/><Relationship Id="rId14860" Type="http://schemas.openxmlformats.org/officeDocument/2006/relationships/hyperlink" Target="https://www.sreality.cz/cs/v2/estates/4198536012" TargetMode="External"/><Relationship Id="rId12200" Type="http://schemas.openxmlformats.org/officeDocument/2006/relationships/hyperlink" Target="https://www.sreality.cz/cs/v2/estates/2373878604" TargetMode="External"/><Relationship Id="rId13531" Type="http://schemas.openxmlformats.org/officeDocument/2006/relationships/hyperlink" Target="https://www.sreality.cz/cs/v2/estates/2355725132" TargetMode="External"/><Relationship Id="rId14861" Type="http://schemas.openxmlformats.org/officeDocument/2006/relationships/hyperlink" Target="https://www.sreality.cz/cs/v2/estates/767944012" TargetMode="External"/><Relationship Id="rId13505" Type="http://schemas.openxmlformats.org/officeDocument/2006/relationships/hyperlink" Target="https://www.sreality.cz/cs/v2/estates/3781460812" TargetMode="External"/><Relationship Id="rId14837" Type="http://schemas.openxmlformats.org/officeDocument/2006/relationships/hyperlink" Target="https://www.sreality.cz/cs/v2/estates/66163532" TargetMode="External"/><Relationship Id="rId13504" Type="http://schemas.openxmlformats.org/officeDocument/2006/relationships/hyperlink" Target="https://www.sreality.cz/cs/v2/estates/862225228" TargetMode="External"/><Relationship Id="rId14838" Type="http://schemas.openxmlformats.org/officeDocument/2006/relationships/hyperlink" Target="https://www.sreality.cz/cs/v2/estates/1408340812" TargetMode="External"/><Relationship Id="rId13503" Type="http://schemas.openxmlformats.org/officeDocument/2006/relationships/hyperlink" Target="https://www.sreality.cz/cs/v2/estates/1021694540" TargetMode="External"/><Relationship Id="rId14839" Type="http://schemas.openxmlformats.org/officeDocument/2006/relationships/hyperlink" Target="https://www.sreality.cz/cs/v2/estates/691970892" TargetMode="External"/><Relationship Id="rId13502" Type="http://schemas.openxmlformats.org/officeDocument/2006/relationships/hyperlink" Target="https://www.sreality.cz/cs/v2/estates/3680797516" TargetMode="External"/><Relationship Id="rId13509" Type="http://schemas.openxmlformats.org/officeDocument/2006/relationships/hyperlink" Target="https://www.sreality.cz/cs/v2/estates/43352908" TargetMode="External"/><Relationship Id="rId14833" Type="http://schemas.openxmlformats.org/officeDocument/2006/relationships/hyperlink" Target="https://www.sreality.cz/cs/v2/estates/3690042188" TargetMode="External"/><Relationship Id="rId13508" Type="http://schemas.openxmlformats.org/officeDocument/2006/relationships/hyperlink" Target="https://www.sreality.cz/cs/v2/estates/2869326412" TargetMode="External"/><Relationship Id="rId14834" Type="http://schemas.openxmlformats.org/officeDocument/2006/relationships/hyperlink" Target="https://www.sreality.cz/cs/v2/estates/4250260044" TargetMode="External"/><Relationship Id="rId13507" Type="http://schemas.openxmlformats.org/officeDocument/2006/relationships/hyperlink" Target="https://www.sreality.cz/cs/v2/estates/3365241676" TargetMode="External"/><Relationship Id="rId14835" Type="http://schemas.openxmlformats.org/officeDocument/2006/relationships/hyperlink" Target="https://www.sreality.cz/cs/v2/estates/3740279372" TargetMode="External"/><Relationship Id="rId13506" Type="http://schemas.openxmlformats.org/officeDocument/2006/relationships/hyperlink" Target="https://www.sreality.cz/cs/v2/estates/392463180" TargetMode="External"/><Relationship Id="rId14836" Type="http://schemas.openxmlformats.org/officeDocument/2006/relationships/hyperlink" Target="https://www.sreality.cz/cs/v2/estates/2129175372" TargetMode="External"/><Relationship Id="rId14830" Type="http://schemas.openxmlformats.org/officeDocument/2006/relationships/hyperlink" Target="https://www.sreality.cz/cs/v2/estates/817992524" TargetMode="External"/><Relationship Id="rId14831" Type="http://schemas.openxmlformats.org/officeDocument/2006/relationships/hyperlink" Target="https://www.sreality.cz/cs/v2/estates/4039217996" TargetMode="External"/><Relationship Id="rId14832" Type="http://schemas.openxmlformats.org/officeDocument/2006/relationships/hyperlink" Target="https://www.sreality.cz/cs/v2/estates/3135128140" TargetMode="External"/><Relationship Id="rId13501" Type="http://schemas.openxmlformats.org/officeDocument/2006/relationships/hyperlink" Target="https://www.sreality.cz/cs/v2/estates/643646028" TargetMode="External"/><Relationship Id="rId13500" Type="http://schemas.openxmlformats.org/officeDocument/2006/relationships/hyperlink" Target="https://www.sreality.cz/cs/v2/estates/1610462028" TargetMode="External"/><Relationship Id="rId13516" Type="http://schemas.openxmlformats.org/officeDocument/2006/relationships/hyperlink" Target="https://www.sreality.cz/cs/v2/estates/952144716" TargetMode="External"/><Relationship Id="rId14848" Type="http://schemas.openxmlformats.org/officeDocument/2006/relationships/hyperlink" Target="https://www.sreality.cz/cs/v2/estates/3946136140" TargetMode="External"/><Relationship Id="rId13515" Type="http://schemas.openxmlformats.org/officeDocument/2006/relationships/hyperlink" Target="https://www.sreality.cz/cs/v2/estates/1890529868" TargetMode="External"/><Relationship Id="rId14849" Type="http://schemas.openxmlformats.org/officeDocument/2006/relationships/hyperlink" Target="https://www.sreality.cz/cs/v2/estates/366498380" TargetMode="External"/><Relationship Id="rId13514" Type="http://schemas.openxmlformats.org/officeDocument/2006/relationships/hyperlink" Target="https://www.sreality.cz/cs/v2/estates/2343928652" TargetMode="External"/><Relationship Id="rId13513" Type="http://schemas.openxmlformats.org/officeDocument/2006/relationships/hyperlink" Target="https://www.sreality.cz/cs/v2/estates/3621397836" TargetMode="External"/><Relationship Id="rId14844" Type="http://schemas.openxmlformats.org/officeDocument/2006/relationships/hyperlink" Target="https://www.sreality.cz/cs/v2/estates/2282853196" TargetMode="External"/><Relationship Id="rId13519" Type="http://schemas.openxmlformats.org/officeDocument/2006/relationships/hyperlink" Target="https://www.sreality.cz/cs/v2/estates/2964685644" TargetMode="External"/><Relationship Id="rId14845" Type="http://schemas.openxmlformats.org/officeDocument/2006/relationships/hyperlink" Target="https://www.sreality.cz/cs/v2/estates/1510052684" TargetMode="External"/><Relationship Id="rId13518" Type="http://schemas.openxmlformats.org/officeDocument/2006/relationships/hyperlink" Target="https://www.sreality.cz/cs/v2/estates/3268067916" TargetMode="External"/><Relationship Id="rId14846" Type="http://schemas.openxmlformats.org/officeDocument/2006/relationships/hyperlink" Target="https://www.sreality.cz/cs/v2/estates/1107399500" TargetMode="External"/><Relationship Id="rId13517" Type="http://schemas.openxmlformats.org/officeDocument/2006/relationships/hyperlink" Target="https://www.sreality.cz/cs/v2/estates/399549004" TargetMode="External"/><Relationship Id="rId14847" Type="http://schemas.openxmlformats.org/officeDocument/2006/relationships/hyperlink" Target="https://www.sreality.cz/cs/v2/estates/3271660364" TargetMode="External"/><Relationship Id="rId14840" Type="http://schemas.openxmlformats.org/officeDocument/2006/relationships/hyperlink" Target="https://www.sreality.cz/cs/v2/estates/3790705484" TargetMode="External"/><Relationship Id="rId14841" Type="http://schemas.openxmlformats.org/officeDocument/2006/relationships/hyperlink" Target="https://www.sreality.cz/cs/v2/estates/2280756044" TargetMode="External"/><Relationship Id="rId14842" Type="http://schemas.openxmlformats.org/officeDocument/2006/relationships/hyperlink" Target="https://www.sreality.cz/cs/v2/estates/1826722636" TargetMode="External"/><Relationship Id="rId14843" Type="http://schemas.openxmlformats.org/officeDocument/2006/relationships/hyperlink" Target="https://www.sreality.cz/cs/v2/estates/48337740" TargetMode="External"/><Relationship Id="rId13512" Type="http://schemas.openxmlformats.org/officeDocument/2006/relationships/hyperlink" Target="https://www.sreality.cz/cs/v2/estates/2189787980" TargetMode="External"/><Relationship Id="rId13511" Type="http://schemas.openxmlformats.org/officeDocument/2006/relationships/hyperlink" Target="https://www.sreality.cz/cs/v2/estates/2376581708" TargetMode="External"/><Relationship Id="rId13510" Type="http://schemas.openxmlformats.org/officeDocument/2006/relationships/hyperlink" Target="https://www.sreality.cz/cs/v2/estates/3885335372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8.71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3" t="s">
        <v>10</v>
      </c>
      <c r="B2" s="3" t="s">
        <v>11</v>
      </c>
      <c r="C2" s="3" t="s">
        <v>12</v>
      </c>
      <c r="D2" s="3">
        <v>2290000.0</v>
      </c>
      <c r="E2" s="3">
        <v>100.0</v>
      </c>
      <c r="F2" s="3">
        <f t="shared" ref="F2:F19649" si="1">D2/E2</f>
        <v>22900</v>
      </c>
      <c r="H2" s="3" t="s">
        <v>13</v>
      </c>
      <c r="I2" s="4" t="s">
        <v>14</v>
      </c>
      <c r="J2" s="3">
        <v>2290000.0</v>
      </c>
    </row>
    <row r="3">
      <c r="A3" s="3" t="s">
        <v>15</v>
      </c>
      <c r="B3" s="3" t="s">
        <v>15</v>
      </c>
      <c r="C3" s="3" t="s">
        <v>16</v>
      </c>
      <c r="D3" s="3">
        <v>9600000.0</v>
      </c>
      <c r="E3" s="3">
        <v>156.0</v>
      </c>
      <c r="F3" s="3">
        <f t="shared" si="1"/>
        <v>61538.46154</v>
      </c>
      <c r="H3" s="3" t="s">
        <v>17</v>
      </c>
      <c r="I3" s="4" t="s">
        <v>18</v>
      </c>
      <c r="J3" s="3">
        <v>9600000.0</v>
      </c>
    </row>
    <row r="4">
      <c r="A4" s="3" t="s">
        <v>15</v>
      </c>
      <c r="B4" s="3" t="s">
        <v>15</v>
      </c>
      <c r="C4" s="3" t="s">
        <v>16</v>
      </c>
      <c r="D4" s="3">
        <v>2990000.0</v>
      </c>
      <c r="E4" s="3">
        <v>40.0</v>
      </c>
      <c r="F4" s="3">
        <f t="shared" si="1"/>
        <v>74750</v>
      </c>
      <c r="H4" s="3" t="s">
        <v>13</v>
      </c>
      <c r="I4" s="4" t="s">
        <v>19</v>
      </c>
      <c r="J4" s="3">
        <v>2990000.0</v>
      </c>
    </row>
    <row r="5">
      <c r="A5" s="3" t="s">
        <v>20</v>
      </c>
      <c r="B5" s="3" t="s">
        <v>21</v>
      </c>
      <c r="C5" s="3" t="s">
        <v>22</v>
      </c>
      <c r="D5" s="3">
        <v>4500000.0</v>
      </c>
      <c r="E5" s="3">
        <v>316.0</v>
      </c>
      <c r="F5" s="3">
        <f t="shared" si="1"/>
        <v>14240.50633</v>
      </c>
      <c r="H5" s="3" t="s">
        <v>17</v>
      </c>
      <c r="I5" s="4" t="s">
        <v>23</v>
      </c>
      <c r="J5" s="3">
        <v>4500000.0</v>
      </c>
    </row>
    <row r="6">
      <c r="A6" s="3" t="s">
        <v>24</v>
      </c>
      <c r="B6" s="3" t="s">
        <v>25</v>
      </c>
      <c r="C6" s="3" t="s">
        <v>26</v>
      </c>
      <c r="D6" s="3">
        <v>4500000.0</v>
      </c>
      <c r="E6" s="3">
        <v>180.0</v>
      </c>
      <c r="F6" s="3">
        <f t="shared" si="1"/>
        <v>25000</v>
      </c>
      <c r="H6" s="3" t="s">
        <v>17</v>
      </c>
      <c r="I6" s="4" t="s">
        <v>27</v>
      </c>
      <c r="J6" s="3">
        <v>4500000.0</v>
      </c>
    </row>
    <row r="7">
      <c r="A7" s="3" t="s">
        <v>28</v>
      </c>
      <c r="B7" s="3" t="s">
        <v>28</v>
      </c>
      <c r="C7" s="3" t="s">
        <v>29</v>
      </c>
      <c r="D7" s="3">
        <v>6990000.0</v>
      </c>
      <c r="E7" s="3">
        <v>160.0</v>
      </c>
      <c r="F7" s="3">
        <f t="shared" si="1"/>
        <v>43687.5</v>
      </c>
      <c r="H7" s="3" t="s">
        <v>17</v>
      </c>
      <c r="I7" s="4" t="s">
        <v>30</v>
      </c>
      <c r="J7" s="3">
        <v>6990000.0</v>
      </c>
    </row>
    <row r="8">
      <c r="A8" s="3" t="s">
        <v>28</v>
      </c>
      <c r="B8" s="3" t="s">
        <v>28</v>
      </c>
      <c r="C8" s="3" t="s">
        <v>29</v>
      </c>
      <c r="D8" s="3">
        <v>2950000.0</v>
      </c>
      <c r="E8" s="3">
        <v>150.0</v>
      </c>
      <c r="F8" s="3">
        <f t="shared" si="1"/>
        <v>19666.66667</v>
      </c>
      <c r="H8" s="3" t="s">
        <v>13</v>
      </c>
      <c r="I8" s="4" t="s">
        <v>31</v>
      </c>
      <c r="J8" s="3">
        <v>2950000.0</v>
      </c>
    </row>
    <row r="9">
      <c r="A9" s="3" t="s">
        <v>28</v>
      </c>
      <c r="B9" s="3" t="s">
        <v>28</v>
      </c>
      <c r="C9" s="3" t="s">
        <v>29</v>
      </c>
      <c r="D9" s="3">
        <v>2299000.0</v>
      </c>
      <c r="E9" s="3">
        <v>85.0</v>
      </c>
      <c r="F9" s="3">
        <f t="shared" si="1"/>
        <v>27047.05882</v>
      </c>
      <c r="H9" s="3" t="s">
        <v>13</v>
      </c>
      <c r="I9" s="4" t="s">
        <v>32</v>
      </c>
      <c r="J9" s="3">
        <v>2299000.0</v>
      </c>
    </row>
    <row r="10">
      <c r="A10" s="3" t="s">
        <v>33</v>
      </c>
      <c r="B10" s="3" t="s">
        <v>21</v>
      </c>
      <c r="C10" s="3" t="s">
        <v>22</v>
      </c>
      <c r="D10" s="3">
        <v>1.1845E7</v>
      </c>
      <c r="E10" s="3">
        <v>464.0</v>
      </c>
      <c r="F10" s="3">
        <f t="shared" si="1"/>
        <v>25528.01724</v>
      </c>
      <c r="H10" s="3" t="s">
        <v>17</v>
      </c>
      <c r="I10" s="4" t="s">
        <v>34</v>
      </c>
      <c r="J10" s="3">
        <v>1.1845E7</v>
      </c>
    </row>
    <row r="11">
      <c r="A11" s="3" t="s">
        <v>35</v>
      </c>
      <c r="B11" s="3" t="s">
        <v>35</v>
      </c>
      <c r="C11" s="3" t="s">
        <v>16</v>
      </c>
      <c r="D11" s="3">
        <v>3990000.0</v>
      </c>
      <c r="E11" s="3">
        <v>101.0</v>
      </c>
      <c r="F11" s="3">
        <f t="shared" si="1"/>
        <v>39504.9505</v>
      </c>
      <c r="H11" s="3" t="s">
        <v>13</v>
      </c>
      <c r="I11" s="4" t="s">
        <v>36</v>
      </c>
      <c r="J11" s="3">
        <v>3990000.0</v>
      </c>
    </row>
    <row r="12">
      <c r="A12" s="3" t="s">
        <v>37</v>
      </c>
      <c r="B12" s="3" t="s">
        <v>37</v>
      </c>
      <c r="C12" s="3" t="s">
        <v>38</v>
      </c>
      <c r="D12" s="3">
        <v>3.2E7</v>
      </c>
      <c r="E12" s="3">
        <v>280.0</v>
      </c>
      <c r="F12" s="3">
        <f t="shared" si="1"/>
        <v>114285.7143</v>
      </c>
      <c r="H12" s="3" t="s">
        <v>17</v>
      </c>
      <c r="I12" s="4" t="s">
        <v>39</v>
      </c>
      <c r="J12" s="3">
        <v>3.2E7</v>
      </c>
    </row>
    <row r="13">
      <c r="A13" s="3" t="s">
        <v>40</v>
      </c>
      <c r="B13" s="3" t="s">
        <v>41</v>
      </c>
      <c r="C13" s="3" t="s">
        <v>16</v>
      </c>
      <c r="D13" s="3">
        <v>1.299E7</v>
      </c>
      <c r="E13" s="3">
        <v>364.0</v>
      </c>
      <c r="F13" s="3">
        <f t="shared" si="1"/>
        <v>35686.81319</v>
      </c>
      <c r="H13" s="3" t="s">
        <v>42</v>
      </c>
      <c r="I13" s="4" t="s">
        <v>43</v>
      </c>
      <c r="J13" s="3">
        <v>1.299E7</v>
      </c>
    </row>
    <row r="14">
      <c r="A14" s="3" t="s">
        <v>44</v>
      </c>
      <c r="B14" s="3" t="s">
        <v>45</v>
      </c>
      <c r="C14" s="3" t="s">
        <v>46</v>
      </c>
      <c r="D14" s="3">
        <v>3990000.0</v>
      </c>
      <c r="E14" s="3">
        <v>78.0</v>
      </c>
      <c r="F14" s="3">
        <f t="shared" si="1"/>
        <v>51153.84615</v>
      </c>
      <c r="H14" s="3" t="s">
        <v>13</v>
      </c>
      <c r="I14" s="4" t="s">
        <v>47</v>
      </c>
      <c r="J14" s="3">
        <v>3990000.0</v>
      </c>
    </row>
    <row r="15">
      <c r="A15" s="3" t="s">
        <v>48</v>
      </c>
      <c r="B15" s="3" t="s">
        <v>48</v>
      </c>
      <c r="C15" s="3" t="s">
        <v>22</v>
      </c>
      <c r="D15" s="3">
        <v>7350000.0</v>
      </c>
      <c r="E15" s="3">
        <v>233.0</v>
      </c>
      <c r="F15" s="3">
        <f t="shared" si="1"/>
        <v>31545.06438</v>
      </c>
      <c r="H15" s="3" t="s">
        <v>49</v>
      </c>
      <c r="I15" s="4" t="s">
        <v>50</v>
      </c>
      <c r="J15" s="3">
        <v>7350000.0</v>
      </c>
    </row>
    <row r="16">
      <c r="A16" s="3" t="s">
        <v>51</v>
      </c>
      <c r="B16" s="3" t="s">
        <v>51</v>
      </c>
      <c r="C16" s="3" t="s">
        <v>52</v>
      </c>
      <c r="D16" s="3">
        <v>9490000.0</v>
      </c>
      <c r="E16" s="3">
        <v>178.0</v>
      </c>
      <c r="F16" s="3">
        <f t="shared" si="1"/>
        <v>53314.60674</v>
      </c>
      <c r="H16" s="3" t="s">
        <v>17</v>
      </c>
      <c r="I16" s="4" t="s">
        <v>53</v>
      </c>
      <c r="J16" s="3">
        <v>9490000.0</v>
      </c>
    </row>
    <row r="17">
      <c r="A17" s="3" t="s">
        <v>54</v>
      </c>
      <c r="B17" s="3" t="s">
        <v>55</v>
      </c>
      <c r="C17" s="3" t="s">
        <v>16</v>
      </c>
      <c r="D17" s="3">
        <v>1.599E7</v>
      </c>
      <c r="E17" s="3">
        <v>207.0</v>
      </c>
      <c r="F17" s="3">
        <f t="shared" si="1"/>
        <v>77246.37681</v>
      </c>
      <c r="H17" s="3" t="s">
        <v>17</v>
      </c>
      <c r="I17" s="4" t="s">
        <v>56</v>
      </c>
      <c r="J17" s="3">
        <v>1.599E7</v>
      </c>
    </row>
    <row r="18">
      <c r="A18" s="3" t="s">
        <v>21</v>
      </c>
      <c r="B18" s="3" t="s">
        <v>21</v>
      </c>
      <c r="C18" s="3" t="s">
        <v>22</v>
      </c>
      <c r="D18" s="3">
        <v>8680000.0</v>
      </c>
      <c r="E18" s="3">
        <v>336.0</v>
      </c>
      <c r="F18" s="3">
        <f t="shared" si="1"/>
        <v>25833.33333</v>
      </c>
      <c r="H18" s="3" t="s">
        <v>13</v>
      </c>
      <c r="I18" s="4" t="s">
        <v>57</v>
      </c>
      <c r="J18" s="3">
        <v>8680000.0</v>
      </c>
    </row>
    <row r="19">
      <c r="A19" s="3" t="s">
        <v>58</v>
      </c>
      <c r="B19" s="3" t="s">
        <v>21</v>
      </c>
      <c r="C19" s="3" t="s">
        <v>22</v>
      </c>
      <c r="D19" s="3">
        <v>5950000.0</v>
      </c>
      <c r="E19" s="3">
        <v>131.0</v>
      </c>
      <c r="F19" s="3">
        <f t="shared" si="1"/>
        <v>45419.84733</v>
      </c>
      <c r="H19" s="3" t="s">
        <v>59</v>
      </c>
      <c r="I19" s="4" t="s">
        <v>60</v>
      </c>
      <c r="J19" s="3">
        <v>5950000.0</v>
      </c>
    </row>
    <row r="20">
      <c r="A20" s="3" t="s">
        <v>61</v>
      </c>
      <c r="B20" s="3" t="s">
        <v>21</v>
      </c>
      <c r="C20" s="3" t="s">
        <v>22</v>
      </c>
      <c r="D20" s="3">
        <v>7990000.0</v>
      </c>
      <c r="E20" s="3">
        <v>105.0</v>
      </c>
      <c r="F20" s="3">
        <f t="shared" si="1"/>
        <v>76095.2381</v>
      </c>
      <c r="H20" s="3" t="s">
        <v>13</v>
      </c>
      <c r="I20" s="4" t="s">
        <v>62</v>
      </c>
      <c r="J20" s="3">
        <v>7990000.0</v>
      </c>
    </row>
    <row r="21" ht="15.75" customHeight="1">
      <c r="A21" s="3" t="s">
        <v>63</v>
      </c>
      <c r="B21" s="3" t="s">
        <v>64</v>
      </c>
      <c r="C21" s="3" t="s">
        <v>16</v>
      </c>
      <c r="D21" s="3">
        <v>5790000.0</v>
      </c>
      <c r="E21" s="3">
        <v>138.0</v>
      </c>
      <c r="F21" s="3">
        <f t="shared" si="1"/>
        <v>41956.52174</v>
      </c>
      <c r="H21" s="3" t="s">
        <v>17</v>
      </c>
      <c r="I21" s="4" t="s">
        <v>65</v>
      </c>
      <c r="J21" s="3">
        <v>5790000.0</v>
      </c>
    </row>
    <row r="22" ht="15.75" customHeight="1">
      <c r="A22" s="3" t="s">
        <v>58</v>
      </c>
      <c r="B22" s="3" t="s">
        <v>21</v>
      </c>
      <c r="C22" s="3" t="s">
        <v>22</v>
      </c>
      <c r="D22" s="3">
        <v>1.1E7</v>
      </c>
      <c r="E22" s="3">
        <v>360.0</v>
      </c>
      <c r="F22" s="3">
        <f t="shared" si="1"/>
        <v>30555.55556</v>
      </c>
      <c r="H22" s="3" t="s">
        <v>13</v>
      </c>
      <c r="I22" s="4" t="s">
        <v>66</v>
      </c>
      <c r="J22" s="3">
        <v>1.1E7</v>
      </c>
    </row>
    <row r="23" ht="15.75" customHeight="1">
      <c r="A23" s="3" t="s">
        <v>67</v>
      </c>
      <c r="B23" s="3" t="s">
        <v>67</v>
      </c>
      <c r="C23" s="3" t="s">
        <v>68</v>
      </c>
      <c r="D23" s="3">
        <v>9970000.0</v>
      </c>
      <c r="E23" s="3">
        <v>101.0</v>
      </c>
      <c r="F23" s="3">
        <f t="shared" si="1"/>
        <v>98712.87129</v>
      </c>
      <c r="H23" s="3" t="s">
        <v>17</v>
      </c>
      <c r="I23" s="4" t="s">
        <v>69</v>
      </c>
      <c r="J23" s="3">
        <v>9970000.0</v>
      </c>
    </row>
    <row r="24" ht="15.75" customHeight="1">
      <c r="A24" s="3" t="s">
        <v>21</v>
      </c>
      <c r="B24" s="3" t="s">
        <v>21</v>
      </c>
      <c r="C24" s="3" t="s">
        <v>22</v>
      </c>
      <c r="D24" s="3">
        <v>4500000.0</v>
      </c>
      <c r="E24" s="3">
        <v>128.0</v>
      </c>
      <c r="F24" s="3">
        <f t="shared" si="1"/>
        <v>35156.25</v>
      </c>
      <c r="H24" s="3" t="s">
        <v>13</v>
      </c>
      <c r="I24" s="4" t="s">
        <v>70</v>
      </c>
      <c r="J24" s="3">
        <v>4500000.0</v>
      </c>
    </row>
    <row r="25" ht="15.75" customHeight="1">
      <c r="A25" s="3" t="s">
        <v>71</v>
      </c>
      <c r="B25" s="3" t="s">
        <v>71</v>
      </c>
      <c r="C25" s="3" t="s">
        <v>72</v>
      </c>
      <c r="D25" s="3">
        <v>9990000.0</v>
      </c>
      <c r="E25" s="3">
        <v>133.0</v>
      </c>
      <c r="F25" s="3">
        <f t="shared" si="1"/>
        <v>75112.78195</v>
      </c>
      <c r="H25" s="3" t="s">
        <v>17</v>
      </c>
      <c r="I25" s="4" t="s">
        <v>73</v>
      </c>
      <c r="J25" s="3">
        <v>9990000.0</v>
      </c>
    </row>
    <row r="26" ht="15.75" customHeight="1">
      <c r="A26" s="3" t="s">
        <v>74</v>
      </c>
      <c r="B26" s="3" t="s">
        <v>74</v>
      </c>
      <c r="C26" s="3" t="s">
        <v>38</v>
      </c>
      <c r="D26" s="3">
        <v>8490000.0</v>
      </c>
      <c r="E26" s="3">
        <v>367.0</v>
      </c>
      <c r="F26" s="3">
        <f t="shared" si="1"/>
        <v>23133.51499</v>
      </c>
      <c r="H26" s="3" t="s">
        <v>17</v>
      </c>
      <c r="I26" s="4" t="s">
        <v>75</v>
      </c>
      <c r="J26" s="3">
        <v>8490000.0</v>
      </c>
    </row>
    <row r="27" ht="15.75" customHeight="1">
      <c r="A27" s="3" t="s">
        <v>76</v>
      </c>
      <c r="B27" s="3" t="s">
        <v>77</v>
      </c>
      <c r="C27" s="3" t="s">
        <v>78</v>
      </c>
      <c r="D27" s="3">
        <v>5890000.0</v>
      </c>
      <c r="E27" s="3">
        <v>552.0</v>
      </c>
      <c r="F27" s="3">
        <f t="shared" si="1"/>
        <v>10670.28986</v>
      </c>
      <c r="H27" s="3" t="s">
        <v>17</v>
      </c>
      <c r="I27" s="4" t="s">
        <v>79</v>
      </c>
      <c r="J27" s="3">
        <v>5890000.0</v>
      </c>
    </row>
    <row r="28" ht="15.75" customHeight="1">
      <c r="A28" s="3" t="s">
        <v>37</v>
      </c>
      <c r="B28" s="3" t="s">
        <v>37</v>
      </c>
      <c r="C28" s="3" t="s">
        <v>38</v>
      </c>
      <c r="D28" s="3">
        <v>8299000.0</v>
      </c>
      <c r="E28" s="3">
        <v>170.0</v>
      </c>
      <c r="F28" s="3">
        <f t="shared" si="1"/>
        <v>48817.64706</v>
      </c>
      <c r="H28" s="3" t="s">
        <v>17</v>
      </c>
      <c r="I28" s="4" t="s">
        <v>80</v>
      </c>
      <c r="J28" s="3">
        <v>8299000.0</v>
      </c>
    </row>
    <row r="29" ht="15.75" customHeight="1">
      <c r="A29" s="3" t="s">
        <v>81</v>
      </c>
      <c r="B29" s="3" t="s">
        <v>55</v>
      </c>
      <c r="C29" s="3" t="s">
        <v>16</v>
      </c>
      <c r="D29" s="3">
        <v>1.19E7</v>
      </c>
      <c r="E29" s="3">
        <v>150.0</v>
      </c>
      <c r="F29" s="3">
        <f t="shared" si="1"/>
        <v>79333.33333</v>
      </c>
      <c r="H29" s="3" t="s">
        <v>17</v>
      </c>
      <c r="I29" s="4" t="s">
        <v>82</v>
      </c>
      <c r="J29" s="3">
        <v>1.19E7</v>
      </c>
    </row>
    <row r="30" ht="15.75" customHeight="1">
      <c r="A30" s="3" t="s">
        <v>83</v>
      </c>
      <c r="B30" s="3" t="s">
        <v>35</v>
      </c>
      <c r="C30" s="3" t="s">
        <v>16</v>
      </c>
      <c r="D30" s="3">
        <v>1.149E7</v>
      </c>
      <c r="E30" s="3">
        <v>264.0</v>
      </c>
      <c r="F30" s="3">
        <f t="shared" si="1"/>
        <v>43522.72727</v>
      </c>
      <c r="H30" s="3" t="s">
        <v>17</v>
      </c>
      <c r="I30" s="4" t="s">
        <v>84</v>
      </c>
      <c r="J30" s="3">
        <v>1.149E7</v>
      </c>
    </row>
    <row r="31" ht="15.75" customHeight="1">
      <c r="A31" s="3" t="s">
        <v>85</v>
      </c>
      <c r="B31" s="3" t="s">
        <v>55</v>
      </c>
      <c r="C31" s="3" t="s">
        <v>16</v>
      </c>
      <c r="D31" s="3">
        <v>1.099E7</v>
      </c>
      <c r="E31" s="3">
        <v>141.0</v>
      </c>
      <c r="F31" s="3">
        <f t="shared" si="1"/>
        <v>77943.26241</v>
      </c>
      <c r="H31" s="3" t="s">
        <v>17</v>
      </c>
      <c r="I31" s="4" t="s">
        <v>86</v>
      </c>
      <c r="J31" s="3">
        <v>1.099E7</v>
      </c>
    </row>
    <row r="32" ht="15.75" customHeight="1">
      <c r="A32" s="3" t="s">
        <v>67</v>
      </c>
      <c r="B32" s="3" t="s">
        <v>67</v>
      </c>
      <c r="C32" s="3" t="s">
        <v>68</v>
      </c>
      <c r="D32" s="3">
        <v>4200000.0</v>
      </c>
      <c r="E32" s="3">
        <v>84.0</v>
      </c>
      <c r="F32" s="3">
        <f t="shared" si="1"/>
        <v>50000</v>
      </c>
      <c r="H32" s="3" t="s">
        <v>17</v>
      </c>
      <c r="I32" s="4" t="s">
        <v>87</v>
      </c>
      <c r="J32" s="3">
        <v>4200000.0</v>
      </c>
    </row>
    <row r="33" ht="15.75" customHeight="1">
      <c r="A33" s="3" t="s">
        <v>81</v>
      </c>
      <c r="B33" s="3" t="s">
        <v>55</v>
      </c>
      <c r="C33" s="3" t="s">
        <v>16</v>
      </c>
      <c r="D33" s="3">
        <v>1.65E7</v>
      </c>
      <c r="E33" s="3">
        <v>173.0</v>
      </c>
      <c r="F33" s="3">
        <f t="shared" si="1"/>
        <v>95375.72254</v>
      </c>
      <c r="H33" s="3" t="s">
        <v>88</v>
      </c>
      <c r="I33" s="4" t="s">
        <v>89</v>
      </c>
      <c r="J33" s="3">
        <v>1.65E7</v>
      </c>
    </row>
    <row r="34" ht="15.75" customHeight="1">
      <c r="A34" s="3" t="s">
        <v>90</v>
      </c>
      <c r="B34" s="3" t="s">
        <v>91</v>
      </c>
      <c r="C34" s="3" t="s">
        <v>46</v>
      </c>
      <c r="D34" s="3">
        <v>1.649E7</v>
      </c>
      <c r="E34" s="3">
        <v>265.0</v>
      </c>
      <c r="F34" s="3">
        <f t="shared" si="1"/>
        <v>62226.41509</v>
      </c>
      <c r="H34" s="3" t="s">
        <v>17</v>
      </c>
      <c r="I34" s="4" t="s">
        <v>92</v>
      </c>
      <c r="J34" s="3">
        <v>1.649E7</v>
      </c>
    </row>
    <row r="35" ht="15.75" customHeight="1">
      <c r="A35" s="3" t="s">
        <v>93</v>
      </c>
      <c r="B35" s="3" t="s">
        <v>93</v>
      </c>
      <c r="C35" s="3" t="s">
        <v>68</v>
      </c>
      <c r="D35" s="3">
        <v>1.39E7</v>
      </c>
      <c r="E35" s="3">
        <v>150.0</v>
      </c>
      <c r="F35" s="3">
        <f t="shared" si="1"/>
        <v>92666.66667</v>
      </c>
      <c r="H35" s="3" t="s">
        <v>17</v>
      </c>
      <c r="I35" s="4" t="s">
        <v>94</v>
      </c>
      <c r="J35" s="3">
        <v>1.39E7</v>
      </c>
    </row>
    <row r="36" ht="15.75" customHeight="1">
      <c r="A36" s="3" t="s">
        <v>81</v>
      </c>
      <c r="B36" s="3" t="s">
        <v>55</v>
      </c>
      <c r="C36" s="3" t="s">
        <v>16</v>
      </c>
      <c r="D36" s="3">
        <v>2.49E7</v>
      </c>
      <c r="E36" s="3">
        <v>280.0</v>
      </c>
      <c r="F36" s="3">
        <f t="shared" si="1"/>
        <v>88928.57143</v>
      </c>
      <c r="H36" s="3" t="s">
        <v>17</v>
      </c>
      <c r="I36" s="4" t="s">
        <v>95</v>
      </c>
      <c r="J36" s="3">
        <v>2.49E7</v>
      </c>
    </row>
    <row r="37" ht="15.75" customHeight="1">
      <c r="A37" s="3" t="s">
        <v>96</v>
      </c>
      <c r="B37" s="3" t="s">
        <v>96</v>
      </c>
      <c r="C37" s="3" t="s">
        <v>16</v>
      </c>
      <c r="D37" s="3">
        <v>8470000.0</v>
      </c>
      <c r="E37" s="3">
        <v>377.0</v>
      </c>
      <c r="F37" s="3">
        <f t="shared" si="1"/>
        <v>22466.8435</v>
      </c>
      <c r="H37" s="3" t="s">
        <v>17</v>
      </c>
      <c r="I37" s="4" t="s">
        <v>97</v>
      </c>
      <c r="J37" s="3">
        <v>8470000.0</v>
      </c>
    </row>
    <row r="38" ht="15.75" customHeight="1">
      <c r="A38" s="3" t="s">
        <v>98</v>
      </c>
      <c r="B38" s="3" t="s">
        <v>45</v>
      </c>
      <c r="C38" s="3" t="s">
        <v>46</v>
      </c>
      <c r="D38" s="3">
        <v>6500000.0</v>
      </c>
      <c r="E38" s="3">
        <v>150.0</v>
      </c>
      <c r="F38" s="3">
        <f t="shared" si="1"/>
        <v>43333.33333</v>
      </c>
      <c r="H38" s="3" t="s">
        <v>17</v>
      </c>
      <c r="I38" s="4" t="s">
        <v>99</v>
      </c>
      <c r="J38" s="3">
        <v>6500000.0</v>
      </c>
    </row>
    <row r="39" ht="15.75" customHeight="1">
      <c r="A39" s="3" t="s">
        <v>100</v>
      </c>
      <c r="B39" s="3" t="s">
        <v>101</v>
      </c>
      <c r="C39" s="3" t="s">
        <v>16</v>
      </c>
      <c r="D39" s="3">
        <v>1.1499E7</v>
      </c>
      <c r="E39" s="3">
        <v>104.0</v>
      </c>
      <c r="F39" s="3">
        <f t="shared" si="1"/>
        <v>110567.3077</v>
      </c>
      <c r="H39" s="3" t="s">
        <v>17</v>
      </c>
      <c r="I39" s="4" t="s">
        <v>102</v>
      </c>
      <c r="J39" s="3">
        <v>1.1499E7</v>
      </c>
    </row>
    <row r="40" ht="15.75" customHeight="1">
      <c r="A40" s="3" t="s">
        <v>103</v>
      </c>
      <c r="B40" s="3" t="s">
        <v>103</v>
      </c>
      <c r="C40" s="3" t="s">
        <v>16</v>
      </c>
      <c r="D40" s="3">
        <v>1.66E7</v>
      </c>
      <c r="E40" s="3">
        <v>330.0</v>
      </c>
      <c r="F40" s="3">
        <f t="shared" si="1"/>
        <v>50303.0303</v>
      </c>
      <c r="H40" s="3" t="s">
        <v>17</v>
      </c>
      <c r="I40" s="4" t="s">
        <v>104</v>
      </c>
      <c r="J40" s="3">
        <v>1.66E7</v>
      </c>
    </row>
    <row r="41" ht="15.75" customHeight="1">
      <c r="A41" s="3" t="s">
        <v>105</v>
      </c>
      <c r="B41" s="3" t="s">
        <v>105</v>
      </c>
      <c r="C41" s="3" t="s">
        <v>29</v>
      </c>
      <c r="D41" s="3">
        <v>1.22E7</v>
      </c>
      <c r="E41" s="3">
        <v>240.0</v>
      </c>
      <c r="F41" s="3">
        <f t="shared" si="1"/>
        <v>50833.33333</v>
      </c>
      <c r="H41" s="3" t="s">
        <v>17</v>
      </c>
      <c r="I41" s="4" t="s">
        <v>106</v>
      </c>
      <c r="J41" s="3">
        <v>1.22E7</v>
      </c>
    </row>
    <row r="42" ht="15.75" customHeight="1">
      <c r="A42" s="3" t="s">
        <v>107</v>
      </c>
      <c r="B42" s="3" t="s">
        <v>108</v>
      </c>
      <c r="C42" s="3" t="s">
        <v>16</v>
      </c>
      <c r="D42" s="3">
        <v>9590000.0</v>
      </c>
      <c r="E42" s="3">
        <v>155.0</v>
      </c>
      <c r="F42" s="3">
        <f t="shared" si="1"/>
        <v>61870.96774</v>
      </c>
      <c r="H42" s="3" t="s">
        <v>17</v>
      </c>
      <c r="I42" s="4" t="s">
        <v>109</v>
      </c>
      <c r="J42" s="3">
        <v>9590000.0</v>
      </c>
    </row>
    <row r="43" ht="15.75" customHeight="1">
      <c r="A43" s="3" t="s">
        <v>107</v>
      </c>
      <c r="B43" s="3" t="s">
        <v>108</v>
      </c>
      <c r="C43" s="3" t="s">
        <v>16</v>
      </c>
      <c r="D43" s="3">
        <v>9690000.0</v>
      </c>
      <c r="E43" s="3">
        <v>155.0</v>
      </c>
      <c r="F43" s="3">
        <f t="shared" si="1"/>
        <v>62516.12903</v>
      </c>
      <c r="H43" s="3" t="s">
        <v>17</v>
      </c>
      <c r="I43" s="4" t="s">
        <v>110</v>
      </c>
      <c r="J43" s="3">
        <v>9690000.0</v>
      </c>
    </row>
    <row r="44" ht="15.75" customHeight="1">
      <c r="A44" s="3" t="s">
        <v>107</v>
      </c>
      <c r="B44" s="3" t="s">
        <v>108</v>
      </c>
      <c r="C44" s="3" t="s">
        <v>16</v>
      </c>
      <c r="D44" s="3">
        <v>1.159E7</v>
      </c>
      <c r="E44" s="3">
        <v>142.0</v>
      </c>
      <c r="F44" s="3">
        <f t="shared" si="1"/>
        <v>81619.71831</v>
      </c>
      <c r="H44" s="3" t="s">
        <v>17</v>
      </c>
      <c r="I44" s="4" t="s">
        <v>111</v>
      </c>
      <c r="J44" s="3">
        <v>1.159E7</v>
      </c>
    </row>
    <row r="45" ht="15.75" customHeight="1">
      <c r="A45" s="3" t="s">
        <v>107</v>
      </c>
      <c r="B45" s="3" t="s">
        <v>108</v>
      </c>
      <c r="C45" s="3" t="s">
        <v>16</v>
      </c>
      <c r="D45" s="3">
        <v>1.169E7</v>
      </c>
      <c r="E45" s="3">
        <v>155.0</v>
      </c>
      <c r="F45" s="3">
        <f t="shared" si="1"/>
        <v>75419.35484</v>
      </c>
      <c r="H45" s="3" t="s">
        <v>17</v>
      </c>
      <c r="I45" s="4" t="s">
        <v>112</v>
      </c>
      <c r="J45" s="3">
        <v>1.169E7</v>
      </c>
    </row>
    <row r="46" ht="15.75" customHeight="1">
      <c r="A46" s="3" t="s">
        <v>113</v>
      </c>
      <c r="B46" s="3" t="s">
        <v>108</v>
      </c>
      <c r="C46" s="3" t="s">
        <v>16</v>
      </c>
      <c r="D46" s="3">
        <v>1.387E7</v>
      </c>
      <c r="E46" s="3">
        <v>145.0</v>
      </c>
      <c r="F46" s="3">
        <f t="shared" si="1"/>
        <v>95655.17241</v>
      </c>
      <c r="H46" s="3" t="s">
        <v>17</v>
      </c>
      <c r="I46" s="4" t="s">
        <v>114</v>
      </c>
      <c r="J46" s="3">
        <v>1.387E7</v>
      </c>
    </row>
    <row r="47" ht="15.75" customHeight="1">
      <c r="A47" s="3" t="s">
        <v>96</v>
      </c>
      <c r="B47" s="3" t="s">
        <v>96</v>
      </c>
      <c r="C47" s="3" t="s">
        <v>16</v>
      </c>
      <c r="D47" s="3">
        <v>1.29E7</v>
      </c>
      <c r="E47" s="3">
        <v>230.0</v>
      </c>
      <c r="F47" s="3">
        <f t="shared" si="1"/>
        <v>56086.95652</v>
      </c>
      <c r="H47" s="3" t="s">
        <v>17</v>
      </c>
      <c r="I47" s="4" t="s">
        <v>115</v>
      </c>
      <c r="J47" s="3">
        <v>1.29E7</v>
      </c>
    </row>
    <row r="48" ht="15.75" customHeight="1">
      <c r="A48" s="3" t="s">
        <v>105</v>
      </c>
      <c r="B48" s="3" t="s">
        <v>105</v>
      </c>
      <c r="C48" s="3" t="s">
        <v>29</v>
      </c>
      <c r="D48" s="3">
        <v>1.79E7</v>
      </c>
      <c r="E48" s="3">
        <v>146.0</v>
      </c>
      <c r="F48" s="3">
        <f t="shared" si="1"/>
        <v>122602.7397</v>
      </c>
      <c r="H48" s="3" t="s">
        <v>17</v>
      </c>
      <c r="I48" s="4" t="s">
        <v>116</v>
      </c>
      <c r="J48" s="3">
        <v>1.79E7</v>
      </c>
    </row>
    <row r="49" ht="15.75" customHeight="1">
      <c r="A49" s="3" t="s">
        <v>117</v>
      </c>
      <c r="B49" s="3" t="s">
        <v>118</v>
      </c>
      <c r="C49" s="3" t="s">
        <v>26</v>
      </c>
      <c r="D49" s="3">
        <v>9490000.0</v>
      </c>
      <c r="E49" s="3">
        <v>101.0</v>
      </c>
      <c r="F49" s="3">
        <f t="shared" si="1"/>
        <v>93960.39604</v>
      </c>
      <c r="H49" s="3" t="s">
        <v>17</v>
      </c>
      <c r="I49" s="4" t="s">
        <v>119</v>
      </c>
      <c r="J49" s="3">
        <v>9490000.0</v>
      </c>
    </row>
    <row r="50" ht="15.75" customHeight="1">
      <c r="A50" s="3" t="s">
        <v>120</v>
      </c>
      <c r="B50" s="3" t="s">
        <v>120</v>
      </c>
      <c r="C50" s="3" t="s">
        <v>72</v>
      </c>
      <c r="D50" s="3">
        <v>1200000.0</v>
      </c>
      <c r="E50" s="3">
        <v>30.0</v>
      </c>
      <c r="F50" s="3">
        <f t="shared" si="1"/>
        <v>40000</v>
      </c>
      <c r="H50" s="3" t="s">
        <v>17</v>
      </c>
      <c r="I50" s="4" t="s">
        <v>121</v>
      </c>
      <c r="J50" s="3">
        <v>1200000.0</v>
      </c>
    </row>
    <row r="51" ht="15.75" customHeight="1">
      <c r="A51" s="3" t="s">
        <v>122</v>
      </c>
      <c r="B51" s="3" t="s">
        <v>122</v>
      </c>
      <c r="C51" s="3" t="s">
        <v>16</v>
      </c>
      <c r="D51" s="3">
        <v>8600000.0</v>
      </c>
      <c r="E51" s="3">
        <v>109.0</v>
      </c>
      <c r="F51" s="3">
        <f t="shared" si="1"/>
        <v>78899.08257</v>
      </c>
      <c r="H51" s="3" t="s">
        <v>17</v>
      </c>
      <c r="I51" s="4" t="s">
        <v>123</v>
      </c>
      <c r="J51" s="3">
        <v>8600000.0</v>
      </c>
    </row>
    <row r="52" ht="15.75" customHeight="1">
      <c r="A52" s="3" t="s">
        <v>124</v>
      </c>
      <c r="B52" s="3" t="s">
        <v>125</v>
      </c>
      <c r="C52" s="3" t="s">
        <v>52</v>
      </c>
      <c r="D52" s="3">
        <v>1.48E7</v>
      </c>
      <c r="E52" s="3">
        <v>130.0</v>
      </c>
      <c r="F52" s="3">
        <f t="shared" si="1"/>
        <v>113846.1538</v>
      </c>
      <c r="H52" s="3" t="s">
        <v>17</v>
      </c>
      <c r="I52" s="4" t="s">
        <v>126</v>
      </c>
      <c r="J52" s="3">
        <v>1.48E7</v>
      </c>
    </row>
    <row r="53" ht="15.75" customHeight="1">
      <c r="A53" s="3" t="s">
        <v>11</v>
      </c>
      <c r="B53" s="3" t="s">
        <v>11</v>
      </c>
      <c r="C53" s="3" t="s">
        <v>12</v>
      </c>
      <c r="D53" s="3">
        <v>6090000.0</v>
      </c>
      <c r="E53" s="3">
        <v>280.0</v>
      </c>
      <c r="F53" s="3">
        <f t="shared" si="1"/>
        <v>21750</v>
      </c>
      <c r="H53" s="3" t="s">
        <v>13</v>
      </c>
      <c r="I53" s="4" t="s">
        <v>127</v>
      </c>
      <c r="J53" s="3">
        <v>6090000.0</v>
      </c>
    </row>
    <row r="54" ht="15.75" customHeight="1">
      <c r="A54" s="3" t="s">
        <v>128</v>
      </c>
      <c r="B54" s="3" t="s">
        <v>129</v>
      </c>
      <c r="C54" s="3" t="s">
        <v>16</v>
      </c>
      <c r="D54" s="3">
        <v>1.949E7</v>
      </c>
      <c r="E54" s="3">
        <v>200.0</v>
      </c>
      <c r="F54" s="3">
        <f t="shared" si="1"/>
        <v>97450</v>
      </c>
      <c r="H54" s="3" t="s">
        <v>17</v>
      </c>
      <c r="I54" s="4" t="s">
        <v>130</v>
      </c>
      <c r="J54" s="3">
        <v>1.949E7</v>
      </c>
    </row>
    <row r="55" ht="15.75" customHeight="1">
      <c r="A55" s="3" t="s">
        <v>131</v>
      </c>
      <c r="B55" s="3" t="s">
        <v>131</v>
      </c>
      <c r="C55" s="3" t="s">
        <v>26</v>
      </c>
      <c r="D55" s="3">
        <v>1.529E7</v>
      </c>
      <c r="E55" s="3">
        <v>228.0</v>
      </c>
      <c r="F55" s="3">
        <f t="shared" si="1"/>
        <v>67061.40351</v>
      </c>
      <c r="H55" s="3" t="s">
        <v>17</v>
      </c>
      <c r="I55" s="4" t="s">
        <v>132</v>
      </c>
      <c r="J55" s="3">
        <v>1.529E7</v>
      </c>
    </row>
    <row r="56" ht="15.75" customHeight="1">
      <c r="A56" s="3" t="s">
        <v>133</v>
      </c>
      <c r="B56" s="3" t="s">
        <v>134</v>
      </c>
      <c r="C56" s="3" t="s">
        <v>12</v>
      </c>
      <c r="D56" s="3">
        <v>6900000.0</v>
      </c>
      <c r="E56" s="3">
        <v>394.0</v>
      </c>
      <c r="F56" s="3">
        <f t="shared" si="1"/>
        <v>17512.69036</v>
      </c>
      <c r="H56" s="3" t="s">
        <v>17</v>
      </c>
      <c r="I56" s="4" t="s">
        <v>135</v>
      </c>
      <c r="J56" s="3">
        <v>6900000.0</v>
      </c>
    </row>
    <row r="57" ht="15.75" customHeight="1">
      <c r="A57" s="3" t="s">
        <v>136</v>
      </c>
      <c r="B57" s="3" t="s">
        <v>96</v>
      </c>
      <c r="C57" s="3" t="s">
        <v>16</v>
      </c>
      <c r="D57" s="3">
        <v>5970000.0</v>
      </c>
      <c r="E57" s="3">
        <v>62.0</v>
      </c>
      <c r="F57" s="3">
        <f t="shared" si="1"/>
        <v>96290.32258</v>
      </c>
      <c r="H57" s="3" t="s">
        <v>17</v>
      </c>
      <c r="I57" s="4" t="s">
        <v>137</v>
      </c>
      <c r="J57" s="3">
        <v>5970000.0</v>
      </c>
    </row>
    <row r="58" ht="15.75" customHeight="1">
      <c r="A58" s="3" t="s">
        <v>138</v>
      </c>
      <c r="B58" s="3" t="s">
        <v>138</v>
      </c>
      <c r="C58" s="3" t="s">
        <v>68</v>
      </c>
      <c r="D58" s="3">
        <v>1.49E7</v>
      </c>
      <c r="E58" s="3">
        <v>130.0</v>
      </c>
      <c r="F58" s="3">
        <f t="shared" si="1"/>
        <v>114615.3846</v>
      </c>
      <c r="H58" s="3" t="s">
        <v>13</v>
      </c>
      <c r="I58" s="4" t="s">
        <v>139</v>
      </c>
      <c r="J58" s="3">
        <v>1.49E7</v>
      </c>
    </row>
    <row r="59" ht="15.75" customHeight="1">
      <c r="A59" s="3" t="s">
        <v>63</v>
      </c>
      <c r="B59" s="3" t="s">
        <v>64</v>
      </c>
      <c r="C59" s="3" t="s">
        <v>16</v>
      </c>
      <c r="D59" s="3">
        <v>7770000.0</v>
      </c>
      <c r="E59" s="3">
        <v>104.0</v>
      </c>
      <c r="F59" s="3">
        <f t="shared" si="1"/>
        <v>74711.53846</v>
      </c>
      <c r="H59" s="3" t="s">
        <v>13</v>
      </c>
      <c r="I59" s="4" t="s">
        <v>140</v>
      </c>
      <c r="J59" s="3">
        <v>7770000.0</v>
      </c>
    </row>
    <row r="60" ht="15.75" customHeight="1">
      <c r="A60" s="3" t="s">
        <v>141</v>
      </c>
      <c r="B60" s="3" t="s">
        <v>141</v>
      </c>
      <c r="C60" s="3" t="s">
        <v>52</v>
      </c>
      <c r="D60" s="3">
        <v>1190000.0</v>
      </c>
      <c r="E60" s="3">
        <v>25.0</v>
      </c>
      <c r="F60" s="3">
        <f t="shared" si="1"/>
        <v>47600</v>
      </c>
      <c r="H60" s="3" t="s">
        <v>17</v>
      </c>
      <c r="I60" s="4" t="s">
        <v>142</v>
      </c>
      <c r="J60" s="3">
        <v>1190000.0</v>
      </c>
    </row>
    <row r="61" ht="15.75" customHeight="1">
      <c r="A61" s="3" t="s">
        <v>143</v>
      </c>
      <c r="B61" s="3" t="s">
        <v>143</v>
      </c>
      <c r="C61" s="3" t="s">
        <v>144</v>
      </c>
      <c r="D61" s="3">
        <v>7050000.0</v>
      </c>
      <c r="E61" s="3">
        <v>110.0</v>
      </c>
      <c r="F61" s="3">
        <f t="shared" si="1"/>
        <v>64090.90909</v>
      </c>
      <c r="H61" s="3" t="s">
        <v>17</v>
      </c>
      <c r="I61" s="4" t="s">
        <v>145</v>
      </c>
      <c r="J61" s="3">
        <v>7050000.0</v>
      </c>
    </row>
    <row r="62" ht="15.75" customHeight="1">
      <c r="A62" s="3" t="s">
        <v>141</v>
      </c>
      <c r="B62" s="3" t="s">
        <v>141</v>
      </c>
      <c r="C62" s="3" t="s">
        <v>52</v>
      </c>
      <c r="D62" s="3">
        <v>5970000.0</v>
      </c>
      <c r="E62" s="3">
        <v>82.0</v>
      </c>
      <c r="F62" s="3">
        <f t="shared" si="1"/>
        <v>72804.87805</v>
      </c>
      <c r="H62" s="3" t="s">
        <v>13</v>
      </c>
      <c r="I62" s="4" t="s">
        <v>146</v>
      </c>
      <c r="J62" s="3">
        <v>5970000.0</v>
      </c>
    </row>
    <row r="63" ht="15.75" customHeight="1">
      <c r="A63" s="3" t="s">
        <v>51</v>
      </c>
      <c r="B63" s="3" t="s">
        <v>51</v>
      </c>
      <c r="C63" s="3" t="s">
        <v>52</v>
      </c>
      <c r="D63" s="3">
        <v>7507000.0</v>
      </c>
      <c r="E63" s="3">
        <v>170.0</v>
      </c>
      <c r="F63" s="3">
        <f t="shared" si="1"/>
        <v>44158.82353</v>
      </c>
      <c r="H63" s="3" t="s">
        <v>17</v>
      </c>
      <c r="I63" s="4" t="s">
        <v>147</v>
      </c>
      <c r="J63" s="3">
        <v>7507000.0</v>
      </c>
    </row>
    <row r="64" ht="15.75" customHeight="1">
      <c r="A64" s="3" t="s">
        <v>141</v>
      </c>
      <c r="B64" s="3" t="s">
        <v>141</v>
      </c>
      <c r="C64" s="3" t="s">
        <v>52</v>
      </c>
      <c r="D64" s="3">
        <v>8670000.0</v>
      </c>
      <c r="E64" s="3">
        <v>187.0</v>
      </c>
      <c r="F64" s="3">
        <f t="shared" si="1"/>
        <v>46363.63636</v>
      </c>
      <c r="H64" s="3" t="s">
        <v>17</v>
      </c>
      <c r="I64" s="4" t="s">
        <v>148</v>
      </c>
      <c r="J64" s="3">
        <v>8670000.0</v>
      </c>
    </row>
    <row r="65" ht="15.75" customHeight="1">
      <c r="A65" s="3" t="s">
        <v>149</v>
      </c>
      <c r="B65" s="3" t="s">
        <v>150</v>
      </c>
      <c r="C65" s="3" t="s">
        <v>16</v>
      </c>
      <c r="D65" s="3">
        <v>7999000.0</v>
      </c>
      <c r="E65" s="3">
        <v>200.0</v>
      </c>
      <c r="F65" s="3">
        <f t="shared" si="1"/>
        <v>39995</v>
      </c>
      <c r="H65" s="3" t="s">
        <v>13</v>
      </c>
      <c r="I65" s="4" t="s">
        <v>151</v>
      </c>
      <c r="J65" s="3">
        <v>7999000.0</v>
      </c>
    </row>
    <row r="66" ht="15.75" customHeight="1">
      <c r="A66" s="3" t="s">
        <v>117</v>
      </c>
      <c r="B66" s="3" t="s">
        <v>118</v>
      </c>
      <c r="C66" s="3" t="s">
        <v>26</v>
      </c>
      <c r="D66" s="3">
        <v>2490000.0</v>
      </c>
      <c r="E66" s="3">
        <v>48.0</v>
      </c>
      <c r="F66" s="3">
        <f t="shared" si="1"/>
        <v>51875</v>
      </c>
      <c r="H66" s="3" t="s">
        <v>17</v>
      </c>
      <c r="I66" s="4" t="s">
        <v>152</v>
      </c>
      <c r="J66" s="3">
        <v>2490000.0</v>
      </c>
    </row>
    <row r="67" ht="15.75" customHeight="1">
      <c r="A67" s="3" t="s">
        <v>153</v>
      </c>
      <c r="B67" s="3" t="s">
        <v>153</v>
      </c>
      <c r="C67" s="3" t="s">
        <v>16</v>
      </c>
      <c r="D67" s="3">
        <v>4300000.0</v>
      </c>
      <c r="E67" s="3">
        <v>80.0</v>
      </c>
      <c r="F67" s="3">
        <f t="shared" si="1"/>
        <v>53750</v>
      </c>
      <c r="H67" s="3" t="s">
        <v>13</v>
      </c>
      <c r="I67" s="4" t="s">
        <v>154</v>
      </c>
      <c r="J67" s="3">
        <v>4300000.0</v>
      </c>
    </row>
    <row r="68" ht="15.75" customHeight="1">
      <c r="A68" s="3" t="s">
        <v>155</v>
      </c>
      <c r="B68" s="3" t="s">
        <v>103</v>
      </c>
      <c r="C68" s="3" t="s">
        <v>16</v>
      </c>
      <c r="D68" s="3">
        <v>7450000.0</v>
      </c>
      <c r="E68" s="3">
        <v>225.0</v>
      </c>
      <c r="F68" s="3">
        <f t="shared" si="1"/>
        <v>33111.11111</v>
      </c>
      <c r="H68" s="3" t="s">
        <v>13</v>
      </c>
      <c r="I68" s="4" t="s">
        <v>156</v>
      </c>
      <c r="J68" s="3">
        <v>7450000.0</v>
      </c>
    </row>
    <row r="69" ht="15.75" customHeight="1">
      <c r="A69" s="3" t="s">
        <v>157</v>
      </c>
      <c r="B69" s="3" t="s">
        <v>158</v>
      </c>
      <c r="C69" s="3" t="s">
        <v>38</v>
      </c>
      <c r="D69" s="3">
        <v>1.29E7</v>
      </c>
      <c r="E69" s="3">
        <v>203.0</v>
      </c>
      <c r="F69" s="3">
        <f t="shared" si="1"/>
        <v>63546.79803</v>
      </c>
      <c r="H69" s="3" t="s">
        <v>17</v>
      </c>
      <c r="I69" s="4" t="s">
        <v>159</v>
      </c>
      <c r="J69" s="3">
        <v>1.29E7</v>
      </c>
    </row>
    <row r="70" ht="15.75" customHeight="1">
      <c r="A70" s="3" t="s">
        <v>157</v>
      </c>
      <c r="B70" s="3" t="s">
        <v>158</v>
      </c>
      <c r="C70" s="3" t="s">
        <v>38</v>
      </c>
      <c r="D70" s="3">
        <v>1.29E7</v>
      </c>
      <c r="E70" s="3">
        <v>203.0</v>
      </c>
      <c r="F70" s="3">
        <f t="shared" si="1"/>
        <v>63546.79803</v>
      </c>
      <c r="H70" s="3" t="s">
        <v>17</v>
      </c>
      <c r="I70" s="4" t="s">
        <v>160</v>
      </c>
      <c r="J70" s="3">
        <v>1.29E7</v>
      </c>
    </row>
    <row r="71" ht="15.75" customHeight="1">
      <c r="A71" s="3" t="s">
        <v>122</v>
      </c>
      <c r="B71" s="3" t="s">
        <v>122</v>
      </c>
      <c r="C71" s="3" t="s">
        <v>16</v>
      </c>
      <c r="D71" s="3">
        <v>8600000.0</v>
      </c>
      <c r="E71" s="3">
        <v>111.0</v>
      </c>
      <c r="F71" s="3">
        <f t="shared" si="1"/>
        <v>77477.47748</v>
      </c>
      <c r="H71" s="3" t="s">
        <v>17</v>
      </c>
      <c r="I71" s="4" t="s">
        <v>161</v>
      </c>
      <c r="J71" s="3">
        <v>8600000.0</v>
      </c>
    </row>
    <row r="72" ht="15.75" customHeight="1">
      <c r="A72" s="3" t="s">
        <v>122</v>
      </c>
      <c r="B72" s="3" t="s">
        <v>122</v>
      </c>
      <c r="C72" s="3" t="s">
        <v>16</v>
      </c>
      <c r="D72" s="3">
        <v>8700000.0</v>
      </c>
      <c r="E72" s="3">
        <v>112.0</v>
      </c>
      <c r="F72" s="3">
        <f t="shared" si="1"/>
        <v>77678.57143</v>
      </c>
      <c r="H72" s="3" t="s">
        <v>17</v>
      </c>
      <c r="I72" s="4" t="s">
        <v>162</v>
      </c>
      <c r="J72" s="3">
        <v>8700000.0</v>
      </c>
    </row>
    <row r="73" ht="15.75" customHeight="1">
      <c r="A73" s="3" t="s">
        <v>11</v>
      </c>
      <c r="B73" s="3" t="s">
        <v>11</v>
      </c>
      <c r="C73" s="3" t="s">
        <v>12</v>
      </c>
      <c r="D73" s="3">
        <v>7925000.0</v>
      </c>
      <c r="E73" s="3">
        <v>401.0</v>
      </c>
      <c r="F73" s="3">
        <f t="shared" si="1"/>
        <v>19763.09227</v>
      </c>
      <c r="H73" s="3" t="s">
        <v>13</v>
      </c>
      <c r="I73" s="4" t="s">
        <v>163</v>
      </c>
      <c r="J73" s="3">
        <v>7925000.0</v>
      </c>
    </row>
    <row r="74" ht="15.75" customHeight="1">
      <c r="A74" s="3" t="s">
        <v>164</v>
      </c>
      <c r="B74" s="3" t="s">
        <v>165</v>
      </c>
      <c r="C74" s="3" t="s">
        <v>12</v>
      </c>
      <c r="D74" s="3">
        <v>1.199E7</v>
      </c>
      <c r="E74" s="3">
        <v>400.0</v>
      </c>
      <c r="F74" s="3">
        <f t="shared" si="1"/>
        <v>29975</v>
      </c>
      <c r="H74" s="3" t="s">
        <v>13</v>
      </c>
      <c r="I74" s="4" t="s">
        <v>166</v>
      </c>
      <c r="J74" s="3">
        <v>1.199E7</v>
      </c>
    </row>
    <row r="75" ht="15.75" customHeight="1">
      <c r="A75" s="3" t="s">
        <v>167</v>
      </c>
      <c r="B75" s="3" t="s">
        <v>167</v>
      </c>
      <c r="C75" s="3" t="s">
        <v>12</v>
      </c>
      <c r="D75" s="3">
        <v>1.699E7</v>
      </c>
      <c r="E75" s="3">
        <v>170.0</v>
      </c>
      <c r="F75" s="3">
        <f t="shared" si="1"/>
        <v>99941.17647</v>
      </c>
      <c r="H75" s="3" t="s">
        <v>17</v>
      </c>
      <c r="I75" s="4" t="s">
        <v>168</v>
      </c>
      <c r="J75" s="3">
        <v>1.699E7</v>
      </c>
    </row>
    <row r="76" ht="15.75" customHeight="1">
      <c r="A76" s="3" t="s">
        <v>169</v>
      </c>
      <c r="B76" s="3" t="s">
        <v>169</v>
      </c>
      <c r="C76" s="3" t="s">
        <v>52</v>
      </c>
      <c r="D76" s="3">
        <v>7848480.0</v>
      </c>
      <c r="E76" s="3">
        <v>95.0</v>
      </c>
      <c r="F76" s="3">
        <f t="shared" si="1"/>
        <v>82615.57895</v>
      </c>
      <c r="H76" s="3" t="s">
        <v>17</v>
      </c>
      <c r="I76" s="4" t="s">
        <v>170</v>
      </c>
      <c r="J76" s="3">
        <v>7848480.0</v>
      </c>
    </row>
    <row r="77" ht="15.75" customHeight="1">
      <c r="A77" s="3" t="s">
        <v>171</v>
      </c>
      <c r="B77" s="3" t="s">
        <v>171</v>
      </c>
      <c r="C77" s="3" t="s">
        <v>29</v>
      </c>
      <c r="D77" s="3">
        <v>1490000.0</v>
      </c>
      <c r="E77" s="3">
        <v>45.0</v>
      </c>
      <c r="F77" s="3">
        <f t="shared" si="1"/>
        <v>33111.11111</v>
      </c>
      <c r="H77" s="3" t="s">
        <v>59</v>
      </c>
      <c r="I77" s="4" t="s">
        <v>172</v>
      </c>
      <c r="J77" s="3">
        <v>1490000.0</v>
      </c>
    </row>
    <row r="78" ht="15.75" customHeight="1">
      <c r="A78" s="3" t="s">
        <v>173</v>
      </c>
      <c r="B78" s="3" t="s">
        <v>173</v>
      </c>
      <c r="C78" s="3" t="s">
        <v>26</v>
      </c>
      <c r="D78" s="3">
        <v>1.78E7</v>
      </c>
      <c r="E78" s="3">
        <v>260.0</v>
      </c>
      <c r="F78" s="3">
        <f t="shared" si="1"/>
        <v>68461.53846</v>
      </c>
      <c r="H78" s="3" t="s">
        <v>17</v>
      </c>
      <c r="I78" s="4" t="s">
        <v>174</v>
      </c>
      <c r="J78" s="3">
        <v>1.78E7</v>
      </c>
    </row>
    <row r="79" ht="15.75" customHeight="1">
      <c r="A79" s="3" t="s">
        <v>175</v>
      </c>
      <c r="B79" s="3" t="s">
        <v>175</v>
      </c>
      <c r="C79" s="3" t="s">
        <v>26</v>
      </c>
      <c r="D79" s="3">
        <v>5100000.0</v>
      </c>
      <c r="E79" s="3">
        <v>550.0</v>
      </c>
      <c r="F79" s="3">
        <f t="shared" si="1"/>
        <v>9272.727273</v>
      </c>
      <c r="H79" s="3" t="s">
        <v>17</v>
      </c>
      <c r="I79" s="4" t="s">
        <v>176</v>
      </c>
      <c r="J79" s="3">
        <v>5100000.0</v>
      </c>
    </row>
    <row r="80" ht="15.75" customHeight="1">
      <c r="A80" s="3" t="s">
        <v>177</v>
      </c>
      <c r="B80" s="3" t="s">
        <v>165</v>
      </c>
      <c r="C80" s="3" t="s">
        <v>12</v>
      </c>
      <c r="D80" s="3">
        <v>4490000.0</v>
      </c>
      <c r="E80" s="3">
        <v>280.0</v>
      </c>
      <c r="F80" s="3">
        <f t="shared" si="1"/>
        <v>16035.71429</v>
      </c>
      <c r="H80" s="3" t="s">
        <v>13</v>
      </c>
      <c r="I80" s="4" t="s">
        <v>178</v>
      </c>
      <c r="J80" s="3">
        <v>4490000.0</v>
      </c>
    </row>
    <row r="81" ht="15.75" customHeight="1">
      <c r="A81" s="3" t="s">
        <v>179</v>
      </c>
      <c r="B81" s="3" t="s">
        <v>25</v>
      </c>
      <c r="C81" s="3" t="s">
        <v>26</v>
      </c>
      <c r="D81" s="3">
        <v>5400000.0</v>
      </c>
      <c r="E81" s="3">
        <v>83.0</v>
      </c>
      <c r="F81" s="3">
        <f t="shared" si="1"/>
        <v>65060.24096</v>
      </c>
      <c r="H81" s="3" t="s">
        <v>88</v>
      </c>
      <c r="I81" s="4" t="s">
        <v>180</v>
      </c>
      <c r="J81" s="3">
        <v>5400000.0</v>
      </c>
    </row>
    <row r="82" ht="15.75" customHeight="1">
      <c r="A82" s="3" t="s">
        <v>167</v>
      </c>
      <c r="B82" s="3" t="s">
        <v>167</v>
      </c>
      <c r="C82" s="3" t="s">
        <v>12</v>
      </c>
      <c r="D82" s="3">
        <v>6590000.0</v>
      </c>
      <c r="E82" s="3">
        <v>87.0</v>
      </c>
      <c r="F82" s="3">
        <f t="shared" si="1"/>
        <v>75747.12644</v>
      </c>
      <c r="H82" s="3" t="s">
        <v>17</v>
      </c>
      <c r="I82" s="4" t="s">
        <v>181</v>
      </c>
      <c r="J82" s="3">
        <v>6590000.0</v>
      </c>
    </row>
    <row r="83" ht="15.75" customHeight="1">
      <c r="A83" s="3" t="s">
        <v>182</v>
      </c>
      <c r="B83" s="3" t="s">
        <v>153</v>
      </c>
      <c r="C83" s="3" t="s">
        <v>16</v>
      </c>
      <c r="D83" s="3">
        <v>2790000.0</v>
      </c>
      <c r="E83" s="3">
        <v>90.0</v>
      </c>
      <c r="F83" s="3">
        <f t="shared" si="1"/>
        <v>31000</v>
      </c>
      <c r="H83" s="3" t="s">
        <v>13</v>
      </c>
      <c r="I83" s="4" t="s">
        <v>183</v>
      </c>
      <c r="J83" s="3">
        <v>2790000.0</v>
      </c>
    </row>
    <row r="84" ht="15.75" customHeight="1">
      <c r="A84" s="3" t="s">
        <v>134</v>
      </c>
      <c r="B84" s="3" t="s">
        <v>134</v>
      </c>
      <c r="C84" s="3" t="s">
        <v>12</v>
      </c>
      <c r="D84" s="3">
        <v>7490000.0</v>
      </c>
      <c r="E84" s="3">
        <v>319.0</v>
      </c>
      <c r="F84" s="3">
        <f t="shared" si="1"/>
        <v>23479.62382</v>
      </c>
      <c r="H84" s="3" t="s">
        <v>17</v>
      </c>
      <c r="I84" s="4" t="s">
        <v>184</v>
      </c>
      <c r="J84" s="3">
        <v>7490000.0</v>
      </c>
    </row>
    <row r="85" ht="15.75" customHeight="1">
      <c r="A85" s="3" t="s">
        <v>122</v>
      </c>
      <c r="B85" s="3" t="s">
        <v>122</v>
      </c>
      <c r="C85" s="3" t="s">
        <v>16</v>
      </c>
      <c r="D85" s="3">
        <v>4000000.0</v>
      </c>
      <c r="E85" s="3">
        <v>52.0</v>
      </c>
      <c r="F85" s="3">
        <f t="shared" si="1"/>
        <v>76923.07692</v>
      </c>
      <c r="H85" s="3" t="s">
        <v>17</v>
      </c>
      <c r="I85" s="4" t="s">
        <v>185</v>
      </c>
      <c r="J85" s="3">
        <v>4000000.0</v>
      </c>
    </row>
    <row r="86" ht="15.75" customHeight="1">
      <c r="A86" s="3" t="s">
        <v>164</v>
      </c>
      <c r="B86" s="3" t="s">
        <v>165</v>
      </c>
      <c r="C86" s="3" t="s">
        <v>12</v>
      </c>
      <c r="D86" s="3">
        <v>1.199E7</v>
      </c>
      <c r="E86" s="3">
        <v>400.0</v>
      </c>
      <c r="F86" s="3">
        <f t="shared" si="1"/>
        <v>29975</v>
      </c>
      <c r="H86" s="3" t="s">
        <v>13</v>
      </c>
      <c r="I86" s="4" t="s">
        <v>186</v>
      </c>
      <c r="J86" s="3">
        <v>1.199E7</v>
      </c>
    </row>
    <row r="87" ht="15.75" customHeight="1">
      <c r="A87" s="3" t="s">
        <v>187</v>
      </c>
      <c r="B87" s="3" t="s">
        <v>45</v>
      </c>
      <c r="C87" s="3" t="s">
        <v>46</v>
      </c>
      <c r="D87" s="3">
        <v>5490000.0</v>
      </c>
      <c r="E87" s="3">
        <v>160.0</v>
      </c>
      <c r="F87" s="3">
        <f t="shared" si="1"/>
        <v>34312.5</v>
      </c>
      <c r="H87" s="3" t="s">
        <v>13</v>
      </c>
      <c r="I87" s="4" t="s">
        <v>188</v>
      </c>
      <c r="J87" s="3">
        <v>5490000.0</v>
      </c>
    </row>
    <row r="88" ht="15.75" customHeight="1">
      <c r="A88" s="3" t="s">
        <v>167</v>
      </c>
      <c r="B88" s="3" t="s">
        <v>167</v>
      </c>
      <c r="C88" s="3" t="s">
        <v>12</v>
      </c>
      <c r="D88" s="3">
        <v>9500000.0</v>
      </c>
      <c r="E88" s="3">
        <v>98.0</v>
      </c>
      <c r="F88" s="3">
        <f t="shared" si="1"/>
        <v>96938.77551</v>
      </c>
      <c r="H88" s="3" t="s">
        <v>17</v>
      </c>
      <c r="I88" s="4" t="s">
        <v>189</v>
      </c>
      <c r="J88" s="3">
        <v>9500000.0</v>
      </c>
    </row>
    <row r="89" ht="15.75" customHeight="1">
      <c r="A89" s="3" t="s">
        <v>190</v>
      </c>
      <c r="B89" s="3" t="s">
        <v>55</v>
      </c>
      <c r="C89" s="3" t="s">
        <v>16</v>
      </c>
      <c r="D89" s="3">
        <v>1.6E7</v>
      </c>
      <c r="E89" s="3">
        <v>191.0</v>
      </c>
      <c r="F89" s="3">
        <f t="shared" si="1"/>
        <v>83769.63351</v>
      </c>
      <c r="H89" s="3" t="s">
        <v>17</v>
      </c>
      <c r="I89" s="4" t="s">
        <v>191</v>
      </c>
      <c r="J89" s="3">
        <v>1.6E7</v>
      </c>
    </row>
    <row r="90" ht="15.75" customHeight="1">
      <c r="A90" s="3" t="s">
        <v>192</v>
      </c>
      <c r="B90" s="3" t="s">
        <v>193</v>
      </c>
      <c r="C90" s="3" t="s">
        <v>46</v>
      </c>
      <c r="D90" s="3">
        <v>8900000.0</v>
      </c>
      <c r="E90" s="3">
        <v>396.0</v>
      </c>
      <c r="F90" s="3">
        <f t="shared" si="1"/>
        <v>22474.74747</v>
      </c>
      <c r="H90" s="3" t="s">
        <v>17</v>
      </c>
      <c r="I90" s="4" t="s">
        <v>194</v>
      </c>
      <c r="J90" s="3">
        <v>8900000.0</v>
      </c>
    </row>
    <row r="91" ht="15.75" customHeight="1">
      <c r="A91" s="3" t="s">
        <v>195</v>
      </c>
      <c r="B91" s="3" t="s">
        <v>196</v>
      </c>
      <c r="C91" s="3" t="s">
        <v>196</v>
      </c>
      <c r="D91" s="3">
        <v>2.89E7</v>
      </c>
      <c r="E91" s="3">
        <v>250.0</v>
      </c>
      <c r="F91" s="3">
        <f t="shared" si="1"/>
        <v>115600</v>
      </c>
      <c r="H91" s="3" t="s">
        <v>17</v>
      </c>
      <c r="I91" s="4" t="s">
        <v>197</v>
      </c>
      <c r="J91" s="3">
        <v>2.89E7</v>
      </c>
    </row>
    <row r="92" ht="15.75" customHeight="1">
      <c r="A92" s="3" t="s">
        <v>198</v>
      </c>
      <c r="B92" s="3" t="s">
        <v>198</v>
      </c>
      <c r="C92" s="3" t="s">
        <v>144</v>
      </c>
      <c r="D92" s="3">
        <v>5889000.0</v>
      </c>
      <c r="E92" s="3">
        <v>220.0</v>
      </c>
      <c r="F92" s="3">
        <f t="shared" si="1"/>
        <v>26768.18182</v>
      </c>
      <c r="H92" s="3" t="s">
        <v>17</v>
      </c>
      <c r="I92" s="4" t="s">
        <v>199</v>
      </c>
      <c r="J92" s="3">
        <v>5889000.0</v>
      </c>
    </row>
    <row r="93" ht="15.75" customHeight="1">
      <c r="A93" s="3" t="s">
        <v>200</v>
      </c>
      <c r="B93" s="3" t="s">
        <v>51</v>
      </c>
      <c r="C93" s="3" t="s">
        <v>52</v>
      </c>
      <c r="D93" s="3">
        <v>6500000.0</v>
      </c>
      <c r="E93" s="3">
        <v>250.0</v>
      </c>
      <c r="F93" s="3">
        <f t="shared" si="1"/>
        <v>26000</v>
      </c>
      <c r="H93" s="3" t="s">
        <v>49</v>
      </c>
      <c r="I93" s="4" t="s">
        <v>201</v>
      </c>
      <c r="J93" s="3">
        <v>6500000.0</v>
      </c>
    </row>
    <row r="94" ht="15.75" customHeight="1">
      <c r="A94" s="3" t="s">
        <v>202</v>
      </c>
      <c r="B94" s="3" t="s">
        <v>202</v>
      </c>
      <c r="C94" s="3" t="s">
        <v>78</v>
      </c>
      <c r="D94" s="3">
        <v>3750000.0</v>
      </c>
      <c r="E94" s="3">
        <v>600.0</v>
      </c>
      <c r="F94" s="3">
        <f t="shared" si="1"/>
        <v>6250</v>
      </c>
      <c r="H94" s="3" t="s">
        <v>13</v>
      </c>
      <c r="I94" s="4" t="s">
        <v>203</v>
      </c>
      <c r="J94" s="3">
        <v>3750000.0</v>
      </c>
    </row>
    <row r="95" ht="15.75" customHeight="1">
      <c r="A95" s="3" t="s">
        <v>204</v>
      </c>
      <c r="B95" s="3" t="s">
        <v>205</v>
      </c>
      <c r="C95" s="3" t="s">
        <v>52</v>
      </c>
      <c r="D95" s="3">
        <v>6666666.0</v>
      </c>
      <c r="E95" s="3">
        <v>129.0</v>
      </c>
      <c r="F95" s="3">
        <f t="shared" si="1"/>
        <v>51679.5814</v>
      </c>
      <c r="H95" s="3" t="s">
        <v>17</v>
      </c>
      <c r="I95" s="4" t="s">
        <v>206</v>
      </c>
      <c r="J95" s="3">
        <v>6666666.0</v>
      </c>
    </row>
    <row r="96" ht="15.75" customHeight="1">
      <c r="A96" s="3" t="s">
        <v>207</v>
      </c>
      <c r="B96" s="3" t="s">
        <v>129</v>
      </c>
      <c r="C96" s="3" t="s">
        <v>16</v>
      </c>
      <c r="D96" s="3">
        <v>1.9E7</v>
      </c>
      <c r="E96" s="3">
        <v>195.0</v>
      </c>
      <c r="F96" s="3">
        <f t="shared" si="1"/>
        <v>97435.89744</v>
      </c>
      <c r="H96" s="3" t="s">
        <v>17</v>
      </c>
      <c r="I96" s="4" t="s">
        <v>208</v>
      </c>
      <c r="J96" s="3">
        <v>1.9E7</v>
      </c>
    </row>
    <row r="97" ht="15.75" customHeight="1">
      <c r="A97" s="3" t="s">
        <v>209</v>
      </c>
      <c r="B97" s="3" t="s">
        <v>55</v>
      </c>
      <c r="C97" s="3" t="s">
        <v>16</v>
      </c>
      <c r="D97" s="3">
        <v>2.19E7</v>
      </c>
      <c r="E97" s="3">
        <v>224.0</v>
      </c>
      <c r="F97" s="3">
        <f t="shared" si="1"/>
        <v>97767.85714</v>
      </c>
      <c r="H97" s="3" t="s">
        <v>17</v>
      </c>
      <c r="I97" s="4" t="s">
        <v>210</v>
      </c>
      <c r="J97" s="3">
        <v>2.19E7</v>
      </c>
    </row>
    <row r="98" ht="15.75" customHeight="1">
      <c r="A98" s="3" t="s">
        <v>211</v>
      </c>
      <c r="B98" s="3" t="s">
        <v>211</v>
      </c>
      <c r="C98" s="3" t="s">
        <v>212</v>
      </c>
      <c r="D98" s="3">
        <v>5483770.0</v>
      </c>
      <c r="E98" s="3">
        <v>165.0</v>
      </c>
      <c r="F98" s="3">
        <f t="shared" si="1"/>
        <v>33234.9697</v>
      </c>
      <c r="H98" s="3" t="s">
        <v>88</v>
      </c>
      <c r="I98" s="4" t="s">
        <v>213</v>
      </c>
      <c r="J98" s="3">
        <v>5483770.0</v>
      </c>
    </row>
    <row r="99" ht="15.75" customHeight="1">
      <c r="A99" s="3" t="s">
        <v>209</v>
      </c>
      <c r="B99" s="3" t="s">
        <v>55</v>
      </c>
      <c r="C99" s="3" t="s">
        <v>16</v>
      </c>
      <c r="D99" s="3">
        <v>2.75E7</v>
      </c>
      <c r="E99" s="3">
        <v>217.0</v>
      </c>
      <c r="F99" s="3">
        <f t="shared" si="1"/>
        <v>126728.1106</v>
      </c>
      <c r="H99" s="3" t="s">
        <v>17</v>
      </c>
      <c r="I99" s="4" t="s">
        <v>214</v>
      </c>
      <c r="J99" s="3">
        <v>2.75E7</v>
      </c>
    </row>
    <row r="100" ht="15.75" customHeight="1">
      <c r="A100" s="3" t="s">
        <v>15</v>
      </c>
      <c r="B100" s="3" t="s">
        <v>15</v>
      </c>
      <c r="C100" s="3" t="s">
        <v>16</v>
      </c>
      <c r="D100" s="3">
        <v>1.699E7</v>
      </c>
      <c r="E100" s="3">
        <v>400.0</v>
      </c>
      <c r="F100" s="3">
        <f t="shared" si="1"/>
        <v>42475</v>
      </c>
      <c r="H100" s="3" t="s">
        <v>17</v>
      </c>
      <c r="I100" s="4" t="s">
        <v>215</v>
      </c>
      <c r="J100" s="3">
        <v>1.699E7</v>
      </c>
    </row>
    <row r="101" ht="15.75" customHeight="1">
      <c r="A101" s="3" t="s">
        <v>211</v>
      </c>
      <c r="B101" s="3" t="s">
        <v>211</v>
      </c>
      <c r="C101" s="3" t="s">
        <v>212</v>
      </c>
      <c r="D101" s="3">
        <v>7900000.0</v>
      </c>
      <c r="E101" s="3">
        <v>287.0</v>
      </c>
      <c r="F101" s="3">
        <f t="shared" si="1"/>
        <v>27526.1324</v>
      </c>
      <c r="H101" s="3" t="s">
        <v>17</v>
      </c>
      <c r="I101" s="4" t="s">
        <v>216</v>
      </c>
      <c r="J101" s="3">
        <v>7900000.0</v>
      </c>
    </row>
    <row r="102" ht="15.75" customHeight="1">
      <c r="A102" s="3" t="s">
        <v>217</v>
      </c>
      <c r="B102" s="3" t="s">
        <v>217</v>
      </c>
      <c r="C102" s="3" t="s">
        <v>78</v>
      </c>
      <c r="D102" s="3">
        <v>4514000.0</v>
      </c>
      <c r="E102" s="3">
        <v>134.0</v>
      </c>
      <c r="F102" s="3">
        <f t="shared" si="1"/>
        <v>33686.56716</v>
      </c>
      <c r="H102" s="3" t="s">
        <v>13</v>
      </c>
      <c r="I102" s="4" t="s">
        <v>218</v>
      </c>
      <c r="J102" s="3">
        <v>4514000.0</v>
      </c>
    </row>
    <row r="103" ht="15.75" customHeight="1">
      <c r="A103" s="3" t="s">
        <v>122</v>
      </c>
      <c r="B103" s="3" t="s">
        <v>122</v>
      </c>
      <c r="C103" s="3" t="s">
        <v>16</v>
      </c>
      <c r="D103" s="3">
        <v>4600000.0</v>
      </c>
      <c r="E103" s="3">
        <v>78.0</v>
      </c>
      <c r="F103" s="3">
        <f t="shared" si="1"/>
        <v>58974.35897</v>
      </c>
      <c r="H103" s="3" t="s">
        <v>17</v>
      </c>
      <c r="I103" s="4" t="s">
        <v>219</v>
      </c>
      <c r="J103" s="3">
        <v>4600000.0</v>
      </c>
    </row>
    <row r="104" ht="15.75" customHeight="1">
      <c r="A104" s="3" t="s">
        <v>122</v>
      </c>
      <c r="B104" s="3" t="s">
        <v>122</v>
      </c>
      <c r="C104" s="3" t="s">
        <v>16</v>
      </c>
      <c r="D104" s="3">
        <v>4400000.0</v>
      </c>
      <c r="E104" s="3">
        <v>65.0</v>
      </c>
      <c r="F104" s="3">
        <f t="shared" si="1"/>
        <v>67692.30769</v>
      </c>
      <c r="H104" s="3" t="s">
        <v>17</v>
      </c>
      <c r="I104" s="4" t="s">
        <v>220</v>
      </c>
      <c r="J104" s="3">
        <v>4400000.0</v>
      </c>
    </row>
    <row r="105" ht="15.75" customHeight="1">
      <c r="A105" s="3" t="s">
        <v>51</v>
      </c>
      <c r="B105" s="3" t="s">
        <v>51</v>
      </c>
      <c r="C105" s="3" t="s">
        <v>52</v>
      </c>
      <c r="D105" s="3">
        <v>1593319.0</v>
      </c>
      <c r="E105" s="3">
        <v>18.0</v>
      </c>
      <c r="F105" s="3">
        <f t="shared" si="1"/>
        <v>88517.72222</v>
      </c>
      <c r="H105" s="3" t="s">
        <v>88</v>
      </c>
      <c r="I105" s="4" t="s">
        <v>221</v>
      </c>
      <c r="J105" s="3">
        <v>1593319.0</v>
      </c>
    </row>
    <row r="106" ht="15.75" customHeight="1">
      <c r="A106" s="3" t="s">
        <v>169</v>
      </c>
      <c r="B106" s="3" t="s">
        <v>169</v>
      </c>
      <c r="C106" s="3" t="s">
        <v>52</v>
      </c>
      <c r="D106" s="3">
        <v>4987980.0</v>
      </c>
      <c r="E106" s="3">
        <v>60.0</v>
      </c>
      <c r="F106" s="3">
        <f t="shared" si="1"/>
        <v>83133</v>
      </c>
      <c r="H106" s="3" t="s">
        <v>17</v>
      </c>
      <c r="I106" s="4" t="s">
        <v>222</v>
      </c>
      <c r="J106" s="3">
        <v>4987980.0</v>
      </c>
    </row>
    <row r="107" ht="15.75" customHeight="1">
      <c r="A107" s="3" t="s">
        <v>169</v>
      </c>
      <c r="B107" s="3" t="s">
        <v>169</v>
      </c>
      <c r="C107" s="3" t="s">
        <v>52</v>
      </c>
      <c r="D107" s="3">
        <v>5624280.0</v>
      </c>
      <c r="E107" s="3">
        <v>108.0</v>
      </c>
      <c r="F107" s="3">
        <f t="shared" si="1"/>
        <v>52076.66667</v>
      </c>
      <c r="H107" s="3" t="s">
        <v>13</v>
      </c>
      <c r="I107" s="4" t="s">
        <v>223</v>
      </c>
      <c r="J107" s="3">
        <v>5624280.0</v>
      </c>
    </row>
    <row r="108" ht="15.75" customHeight="1">
      <c r="A108" s="3" t="s">
        <v>224</v>
      </c>
      <c r="B108" s="3" t="s">
        <v>196</v>
      </c>
      <c r="C108" s="3" t="s">
        <v>196</v>
      </c>
      <c r="D108" s="3">
        <v>1.474E7</v>
      </c>
      <c r="E108" s="3">
        <v>83.0</v>
      </c>
      <c r="F108" s="3">
        <f t="shared" si="1"/>
        <v>177590.3614</v>
      </c>
      <c r="H108" s="3" t="s">
        <v>17</v>
      </c>
      <c r="I108" s="4" t="s">
        <v>225</v>
      </c>
      <c r="J108" s="3">
        <v>1.474E7</v>
      </c>
    </row>
    <row r="109" ht="15.75" customHeight="1">
      <c r="A109" s="3" t="s">
        <v>169</v>
      </c>
      <c r="B109" s="3" t="s">
        <v>169</v>
      </c>
      <c r="C109" s="3" t="s">
        <v>52</v>
      </c>
      <c r="D109" s="3">
        <v>6915810.0</v>
      </c>
      <c r="E109" s="3">
        <v>141.0</v>
      </c>
      <c r="F109" s="3">
        <f t="shared" si="1"/>
        <v>49048.29787</v>
      </c>
      <c r="H109" s="3" t="s">
        <v>17</v>
      </c>
      <c r="I109" s="4" t="s">
        <v>226</v>
      </c>
      <c r="J109" s="3">
        <v>6915810.0</v>
      </c>
    </row>
    <row r="110" ht="15.75" customHeight="1">
      <c r="A110" s="3" t="s">
        <v>224</v>
      </c>
      <c r="B110" s="3" t="s">
        <v>196</v>
      </c>
      <c r="C110" s="3" t="s">
        <v>196</v>
      </c>
      <c r="D110" s="3">
        <v>1.5478E7</v>
      </c>
      <c r="E110" s="3">
        <v>83.0</v>
      </c>
      <c r="F110" s="3">
        <f t="shared" si="1"/>
        <v>186481.9277</v>
      </c>
      <c r="H110" s="3" t="s">
        <v>17</v>
      </c>
      <c r="I110" s="4" t="s">
        <v>227</v>
      </c>
      <c r="J110" s="3">
        <v>1.5478E7</v>
      </c>
    </row>
    <row r="111" ht="15.75" customHeight="1">
      <c r="A111" s="3" t="s">
        <v>169</v>
      </c>
      <c r="B111" s="3" t="s">
        <v>169</v>
      </c>
      <c r="C111" s="3" t="s">
        <v>52</v>
      </c>
      <c r="D111" s="3">
        <v>4510755.0</v>
      </c>
      <c r="E111" s="3">
        <v>114.0</v>
      </c>
      <c r="F111" s="3">
        <f t="shared" si="1"/>
        <v>39568.02632</v>
      </c>
      <c r="H111" s="3" t="s">
        <v>17</v>
      </c>
      <c r="I111" s="4" t="s">
        <v>228</v>
      </c>
      <c r="J111" s="3">
        <v>4510755.0</v>
      </c>
    </row>
    <row r="112" ht="15.75" customHeight="1">
      <c r="A112" s="3" t="s">
        <v>229</v>
      </c>
      <c r="B112" s="3" t="s">
        <v>229</v>
      </c>
      <c r="C112" s="3" t="s">
        <v>52</v>
      </c>
      <c r="D112" s="3">
        <v>7321080.0</v>
      </c>
      <c r="E112" s="3">
        <v>140.0</v>
      </c>
      <c r="F112" s="3">
        <f t="shared" si="1"/>
        <v>52293.42857</v>
      </c>
      <c r="H112" s="3" t="s">
        <v>17</v>
      </c>
      <c r="I112" s="4" t="s">
        <v>230</v>
      </c>
      <c r="J112" s="3">
        <v>7321080.0</v>
      </c>
    </row>
    <row r="113" ht="15.75" customHeight="1">
      <c r="A113" s="3" t="s">
        <v>224</v>
      </c>
      <c r="B113" s="3" t="s">
        <v>196</v>
      </c>
      <c r="C113" s="3" t="s">
        <v>196</v>
      </c>
      <c r="D113" s="3">
        <v>2.07E7</v>
      </c>
      <c r="E113" s="3">
        <v>161.0</v>
      </c>
      <c r="F113" s="3">
        <f t="shared" si="1"/>
        <v>128571.4286</v>
      </c>
      <c r="H113" s="3" t="s">
        <v>17</v>
      </c>
      <c r="I113" s="4" t="s">
        <v>231</v>
      </c>
      <c r="J113" s="3">
        <v>2.07E7</v>
      </c>
    </row>
    <row r="114" ht="15.75" customHeight="1">
      <c r="A114" s="3" t="s">
        <v>224</v>
      </c>
      <c r="B114" s="3" t="s">
        <v>196</v>
      </c>
      <c r="C114" s="3" t="s">
        <v>196</v>
      </c>
      <c r="D114" s="3">
        <v>1.7742E7</v>
      </c>
      <c r="E114" s="3">
        <v>132.0</v>
      </c>
      <c r="F114" s="3">
        <f t="shared" si="1"/>
        <v>134409.0909</v>
      </c>
      <c r="H114" s="3" t="s">
        <v>17</v>
      </c>
      <c r="I114" s="4" t="s">
        <v>232</v>
      </c>
      <c r="J114" s="3">
        <v>1.7742E7</v>
      </c>
    </row>
    <row r="115" ht="15.75" customHeight="1">
      <c r="A115" s="3" t="s">
        <v>224</v>
      </c>
      <c r="B115" s="3" t="s">
        <v>196</v>
      </c>
      <c r="C115" s="3" t="s">
        <v>196</v>
      </c>
      <c r="D115" s="3">
        <v>1.7546E7</v>
      </c>
      <c r="E115" s="3">
        <v>126.0</v>
      </c>
      <c r="F115" s="3">
        <f t="shared" si="1"/>
        <v>139253.9683</v>
      </c>
      <c r="H115" s="3" t="s">
        <v>17</v>
      </c>
      <c r="I115" s="4" t="s">
        <v>233</v>
      </c>
      <c r="J115" s="3">
        <v>1.7546E7</v>
      </c>
    </row>
    <row r="116" ht="15.75" customHeight="1">
      <c r="A116" s="3" t="s">
        <v>224</v>
      </c>
      <c r="B116" s="3" t="s">
        <v>196</v>
      </c>
      <c r="C116" s="3" t="s">
        <v>196</v>
      </c>
      <c r="D116" s="3">
        <v>2.37E7</v>
      </c>
      <c r="E116" s="3">
        <v>179.0</v>
      </c>
      <c r="F116" s="3">
        <f t="shared" si="1"/>
        <v>132402.2346</v>
      </c>
      <c r="H116" s="3" t="s">
        <v>17</v>
      </c>
      <c r="I116" s="4" t="s">
        <v>234</v>
      </c>
      <c r="J116" s="3">
        <v>2.37E7</v>
      </c>
    </row>
    <row r="117" ht="15.75" customHeight="1">
      <c r="A117" s="3" t="s">
        <v>35</v>
      </c>
      <c r="B117" s="3" t="s">
        <v>35</v>
      </c>
      <c r="C117" s="3" t="s">
        <v>16</v>
      </c>
      <c r="D117" s="3">
        <v>6900000.0</v>
      </c>
      <c r="E117" s="3">
        <v>162.0</v>
      </c>
      <c r="F117" s="3">
        <f t="shared" si="1"/>
        <v>42592.59259</v>
      </c>
      <c r="H117" s="3" t="s">
        <v>13</v>
      </c>
      <c r="I117" s="4" t="s">
        <v>235</v>
      </c>
      <c r="J117" s="3">
        <v>6900000.0</v>
      </c>
    </row>
    <row r="118" ht="15.75" customHeight="1">
      <c r="A118" s="3" t="s">
        <v>81</v>
      </c>
      <c r="B118" s="3" t="s">
        <v>55</v>
      </c>
      <c r="C118" s="3" t="s">
        <v>16</v>
      </c>
      <c r="D118" s="3">
        <v>9900000.0</v>
      </c>
      <c r="E118" s="3">
        <v>140.0</v>
      </c>
      <c r="F118" s="3">
        <f t="shared" si="1"/>
        <v>70714.28571</v>
      </c>
      <c r="H118" s="3" t="s">
        <v>13</v>
      </c>
      <c r="I118" s="4" t="s">
        <v>236</v>
      </c>
      <c r="J118" s="3">
        <v>9900000.0</v>
      </c>
    </row>
    <row r="119" ht="15.75" customHeight="1">
      <c r="A119" s="3" t="s">
        <v>35</v>
      </c>
      <c r="B119" s="3" t="s">
        <v>35</v>
      </c>
      <c r="C119" s="3" t="s">
        <v>16</v>
      </c>
      <c r="D119" s="3">
        <v>9990000.0</v>
      </c>
      <c r="E119" s="3">
        <v>220.0</v>
      </c>
      <c r="F119" s="3">
        <f t="shared" si="1"/>
        <v>45409.09091</v>
      </c>
      <c r="H119" s="3" t="s">
        <v>13</v>
      </c>
      <c r="I119" s="4" t="s">
        <v>237</v>
      </c>
      <c r="J119" s="3">
        <v>9990000.0</v>
      </c>
    </row>
    <row r="120" ht="15.75" customHeight="1">
      <c r="A120" s="3" t="s">
        <v>238</v>
      </c>
      <c r="B120" s="3" t="s">
        <v>165</v>
      </c>
      <c r="C120" s="3" t="s">
        <v>12</v>
      </c>
      <c r="D120" s="3">
        <v>4990000.0</v>
      </c>
      <c r="E120" s="3">
        <v>70.0</v>
      </c>
      <c r="F120" s="3">
        <f t="shared" si="1"/>
        <v>71285.71429</v>
      </c>
      <c r="H120" s="3" t="s">
        <v>13</v>
      </c>
      <c r="I120" s="4" t="s">
        <v>239</v>
      </c>
      <c r="J120" s="3">
        <v>4990000.0</v>
      </c>
    </row>
    <row r="121" ht="15.75" customHeight="1">
      <c r="A121" s="3" t="s">
        <v>11</v>
      </c>
      <c r="B121" s="3" t="s">
        <v>11</v>
      </c>
      <c r="C121" s="3" t="s">
        <v>12</v>
      </c>
      <c r="D121" s="3">
        <v>3590000.0</v>
      </c>
      <c r="E121" s="3">
        <v>120.0</v>
      </c>
      <c r="F121" s="3">
        <f t="shared" si="1"/>
        <v>29916.66667</v>
      </c>
      <c r="H121" s="3" t="s">
        <v>13</v>
      </c>
      <c r="I121" s="4" t="s">
        <v>240</v>
      </c>
      <c r="J121" s="3">
        <v>3590000.0</v>
      </c>
    </row>
    <row r="122" ht="15.75" customHeight="1">
      <c r="A122" s="3" t="s">
        <v>241</v>
      </c>
      <c r="B122" s="3" t="s">
        <v>241</v>
      </c>
      <c r="C122" s="3" t="s">
        <v>144</v>
      </c>
      <c r="D122" s="3">
        <v>2990000.0</v>
      </c>
      <c r="E122" s="3">
        <v>146.0</v>
      </c>
      <c r="F122" s="3">
        <f t="shared" si="1"/>
        <v>20479.45205</v>
      </c>
      <c r="H122" s="3" t="s">
        <v>17</v>
      </c>
      <c r="I122" s="4" t="s">
        <v>242</v>
      </c>
      <c r="J122" s="3">
        <v>2990000.0</v>
      </c>
    </row>
    <row r="123" ht="15.75" customHeight="1">
      <c r="A123" s="3" t="s">
        <v>238</v>
      </c>
      <c r="B123" s="3" t="s">
        <v>165</v>
      </c>
      <c r="C123" s="3" t="s">
        <v>12</v>
      </c>
      <c r="D123" s="3">
        <v>4990000.0</v>
      </c>
      <c r="E123" s="3">
        <v>70.0</v>
      </c>
      <c r="F123" s="3">
        <f t="shared" si="1"/>
        <v>71285.71429</v>
      </c>
      <c r="H123" s="3" t="s">
        <v>13</v>
      </c>
      <c r="I123" s="4" t="s">
        <v>243</v>
      </c>
      <c r="J123" s="3">
        <v>4990000.0</v>
      </c>
    </row>
    <row r="124" ht="15.75" customHeight="1">
      <c r="A124" s="3" t="s">
        <v>169</v>
      </c>
      <c r="B124" s="3" t="s">
        <v>169</v>
      </c>
      <c r="C124" s="3" t="s">
        <v>52</v>
      </c>
      <c r="D124" s="3">
        <v>2745750.0</v>
      </c>
      <c r="E124" s="3">
        <v>317.0</v>
      </c>
      <c r="F124" s="3">
        <f t="shared" si="1"/>
        <v>8661.671924</v>
      </c>
      <c r="H124" s="3" t="s">
        <v>17</v>
      </c>
      <c r="I124" s="4" t="s">
        <v>244</v>
      </c>
      <c r="J124" s="3">
        <v>2745750.0</v>
      </c>
    </row>
    <row r="125" ht="15.75" customHeight="1">
      <c r="A125" s="3" t="s">
        <v>48</v>
      </c>
      <c r="B125" s="3" t="s">
        <v>48</v>
      </c>
      <c r="C125" s="3" t="s">
        <v>22</v>
      </c>
      <c r="D125" s="3">
        <v>1.599E7</v>
      </c>
      <c r="E125" s="3">
        <v>315.0</v>
      </c>
      <c r="F125" s="3">
        <f t="shared" si="1"/>
        <v>50761.90476</v>
      </c>
      <c r="H125" s="3" t="s">
        <v>17</v>
      </c>
      <c r="I125" s="4" t="s">
        <v>245</v>
      </c>
      <c r="J125" s="3">
        <v>1.599E7</v>
      </c>
    </row>
    <row r="126" ht="15.75" customHeight="1">
      <c r="A126" s="3" t="s">
        <v>246</v>
      </c>
      <c r="B126" s="3" t="s">
        <v>122</v>
      </c>
      <c r="C126" s="3" t="s">
        <v>16</v>
      </c>
      <c r="D126" s="3">
        <v>7250000.0</v>
      </c>
      <c r="E126" s="3">
        <v>114.0</v>
      </c>
      <c r="F126" s="3">
        <f t="shared" si="1"/>
        <v>63596.49123</v>
      </c>
      <c r="H126" s="3" t="s">
        <v>17</v>
      </c>
      <c r="I126" s="4" t="s">
        <v>247</v>
      </c>
      <c r="J126" s="3">
        <v>7250000.0</v>
      </c>
    </row>
    <row r="127" ht="15.75" customHeight="1">
      <c r="A127" s="3" t="s">
        <v>248</v>
      </c>
      <c r="B127" s="3" t="s">
        <v>196</v>
      </c>
      <c r="C127" s="3" t="s">
        <v>196</v>
      </c>
      <c r="D127" s="3">
        <v>2.599E7</v>
      </c>
      <c r="E127" s="3">
        <v>209.0</v>
      </c>
      <c r="F127" s="3">
        <f t="shared" si="1"/>
        <v>124354.067</v>
      </c>
      <c r="H127" s="3" t="s">
        <v>17</v>
      </c>
      <c r="I127" s="4" t="s">
        <v>249</v>
      </c>
      <c r="J127" s="3">
        <v>2.599E7</v>
      </c>
    </row>
    <row r="128" ht="15.75" customHeight="1">
      <c r="A128" s="3" t="s">
        <v>122</v>
      </c>
      <c r="B128" s="3" t="s">
        <v>122</v>
      </c>
      <c r="C128" s="3" t="s">
        <v>16</v>
      </c>
      <c r="D128" s="3">
        <v>2150000.0</v>
      </c>
      <c r="E128" s="3">
        <v>30.0</v>
      </c>
      <c r="F128" s="3">
        <f t="shared" si="1"/>
        <v>71666.66667</v>
      </c>
      <c r="H128" s="3" t="s">
        <v>13</v>
      </c>
      <c r="I128" s="4" t="s">
        <v>250</v>
      </c>
      <c r="J128" s="3">
        <v>2150000.0</v>
      </c>
    </row>
    <row r="129" ht="15.75" customHeight="1">
      <c r="A129" s="3" t="s">
        <v>165</v>
      </c>
      <c r="B129" s="3" t="s">
        <v>165</v>
      </c>
      <c r="C129" s="3" t="s">
        <v>12</v>
      </c>
      <c r="D129" s="3">
        <v>630000.0</v>
      </c>
      <c r="E129" s="3">
        <v>12.0</v>
      </c>
      <c r="F129" s="3">
        <f t="shared" si="1"/>
        <v>52500</v>
      </c>
      <c r="H129" s="3" t="s">
        <v>88</v>
      </c>
      <c r="I129" s="4" t="s">
        <v>251</v>
      </c>
      <c r="J129" s="3">
        <v>630000.0</v>
      </c>
    </row>
    <row r="130" ht="15.75" customHeight="1">
      <c r="A130" s="3" t="s">
        <v>252</v>
      </c>
      <c r="B130" s="3" t="s">
        <v>252</v>
      </c>
      <c r="C130" s="3" t="s">
        <v>78</v>
      </c>
      <c r="D130" s="3">
        <v>489000.0</v>
      </c>
      <c r="E130" s="3">
        <v>40.0</v>
      </c>
      <c r="F130" s="3">
        <f t="shared" si="1"/>
        <v>12225</v>
      </c>
      <c r="H130" s="3" t="s">
        <v>13</v>
      </c>
      <c r="I130" s="4" t="s">
        <v>253</v>
      </c>
      <c r="J130" s="3">
        <v>489000.0</v>
      </c>
    </row>
    <row r="131" ht="15.75" customHeight="1">
      <c r="A131" s="3" t="s">
        <v>254</v>
      </c>
      <c r="B131" s="3" t="s">
        <v>55</v>
      </c>
      <c r="C131" s="3" t="s">
        <v>16</v>
      </c>
      <c r="D131" s="3">
        <v>2.323023E7</v>
      </c>
      <c r="E131" s="3">
        <v>186.0</v>
      </c>
      <c r="F131" s="3">
        <f t="shared" si="1"/>
        <v>124893.7097</v>
      </c>
      <c r="H131" s="3" t="s">
        <v>255</v>
      </c>
      <c r="I131" s="4" t="s">
        <v>256</v>
      </c>
      <c r="J131" s="3">
        <v>2.323023E7</v>
      </c>
    </row>
    <row r="132" ht="15.75" customHeight="1">
      <c r="A132" s="3" t="s">
        <v>257</v>
      </c>
      <c r="B132" s="3" t="s">
        <v>55</v>
      </c>
      <c r="C132" s="3" t="s">
        <v>16</v>
      </c>
      <c r="D132" s="3">
        <v>2.049E7</v>
      </c>
      <c r="E132" s="3">
        <v>199.0</v>
      </c>
      <c r="F132" s="3">
        <f t="shared" si="1"/>
        <v>102964.8241</v>
      </c>
      <c r="H132" s="3" t="s">
        <v>17</v>
      </c>
      <c r="I132" s="4" t="s">
        <v>258</v>
      </c>
      <c r="J132" s="3">
        <v>2.049E7</v>
      </c>
    </row>
    <row r="133" ht="15.75" customHeight="1">
      <c r="A133" s="3" t="s">
        <v>71</v>
      </c>
      <c r="B133" s="3" t="s">
        <v>71</v>
      </c>
      <c r="C133" s="3" t="s">
        <v>72</v>
      </c>
      <c r="D133" s="3">
        <v>1.55E7</v>
      </c>
      <c r="E133" s="3">
        <v>423.0</v>
      </c>
      <c r="F133" s="3">
        <f t="shared" si="1"/>
        <v>36643.026</v>
      </c>
      <c r="H133" s="3" t="s">
        <v>17</v>
      </c>
      <c r="I133" s="4" t="s">
        <v>259</v>
      </c>
      <c r="J133" s="3">
        <v>1.55E7</v>
      </c>
    </row>
    <row r="134" ht="15.75" customHeight="1">
      <c r="A134" s="3" t="s">
        <v>260</v>
      </c>
      <c r="B134" s="3" t="s">
        <v>15</v>
      </c>
      <c r="C134" s="3" t="s">
        <v>16</v>
      </c>
      <c r="D134" s="3">
        <v>1.899E7</v>
      </c>
      <c r="E134" s="3">
        <v>350.0</v>
      </c>
      <c r="F134" s="3">
        <f t="shared" si="1"/>
        <v>54257.14286</v>
      </c>
      <c r="H134" s="3" t="s">
        <v>13</v>
      </c>
      <c r="I134" s="4" t="s">
        <v>261</v>
      </c>
      <c r="J134" s="3">
        <v>1.899E7</v>
      </c>
    </row>
    <row r="135" ht="15.75" customHeight="1">
      <c r="A135" s="3" t="s">
        <v>15</v>
      </c>
      <c r="B135" s="3" t="s">
        <v>15</v>
      </c>
      <c r="C135" s="3" t="s">
        <v>16</v>
      </c>
      <c r="D135" s="3">
        <v>1.099E7</v>
      </c>
      <c r="E135" s="3">
        <v>129.0</v>
      </c>
      <c r="F135" s="3">
        <f t="shared" si="1"/>
        <v>85193.79845</v>
      </c>
      <c r="H135" s="3" t="s">
        <v>17</v>
      </c>
      <c r="I135" s="4" t="s">
        <v>262</v>
      </c>
      <c r="J135" s="3">
        <v>1.099E7</v>
      </c>
    </row>
    <row r="136" ht="15.75" customHeight="1">
      <c r="A136" s="3" t="s">
        <v>263</v>
      </c>
      <c r="B136" s="3" t="s">
        <v>15</v>
      </c>
      <c r="C136" s="3" t="s">
        <v>16</v>
      </c>
      <c r="D136" s="3">
        <v>1.54E7</v>
      </c>
      <c r="E136" s="3">
        <v>500.0</v>
      </c>
      <c r="F136" s="3">
        <f t="shared" si="1"/>
        <v>30800</v>
      </c>
      <c r="H136" s="3" t="s">
        <v>17</v>
      </c>
      <c r="I136" s="4" t="s">
        <v>264</v>
      </c>
      <c r="J136" s="3">
        <v>1.54E7</v>
      </c>
    </row>
    <row r="137" ht="15.75" customHeight="1">
      <c r="A137" s="3" t="s">
        <v>265</v>
      </c>
      <c r="B137" s="3" t="s">
        <v>129</v>
      </c>
      <c r="C137" s="3" t="s">
        <v>16</v>
      </c>
      <c r="D137" s="3">
        <v>5242000.0</v>
      </c>
      <c r="E137" s="3">
        <v>51.0</v>
      </c>
      <c r="F137" s="3">
        <f t="shared" si="1"/>
        <v>102784.3137</v>
      </c>
      <c r="H137" s="3" t="s">
        <v>17</v>
      </c>
      <c r="I137" s="4" t="s">
        <v>266</v>
      </c>
      <c r="J137" s="3">
        <v>5242000.0</v>
      </c>
    </row>
    <row r="138" ht="15.75" customHeight="1">
      <c r="A138" s="3" t="s">
        <v>267</v>
      </c>
      <c r="B138" s="3" t="s">
        <v>150</v>
      </c>
      <c r="C138" s="3" t="s">
        <v>16</v>
      </c>
      <c r="D138" s="3">
        <v>1.57E7</v>
      </c>
      <c r="E138" s="3">
        <v>172.0</v>
      </c>
      <c r="F138" s="3">
        <f t="shared" si="1"/>
        <v>91279.06977</v>
      </c>
      <c r="H138" s="3" t="s">
        <v>17</v>
      </c>
      <c r="I138" s="4" t="s">
        <v>268</v>
      </c>
      <c r="J138" s="3">
        <v>1.57E7</v>
      </c>
    </row>
    <row r="139" ht="15.75" customHeight="1">
      <c r="A139" s="3" t="s">
        <v>267</v>
      </c>
      <c r="B139" s="3" t="s">
        <v>150</v>
      </c>
      <c r="C139" s="3" t="s">
        <v>16</v>
      </c>
      <c r="D139" s="3">
        <v>1.57E7</v>
      </c>
      <c r="E139" s="3">
        <v>150.0</v>
      </c>
      <c r="F139" s="3">
        <f t="shared" si="1"/>
        <v>104666.6667</v>
      </c>
      <c r="H139" s="3" t="s">
        <v>17</v>
      </c>
      <c r="I139" s="4" t="s">
        <v>269</v>
      </c>
      <c r="J139" s="3">
        <v>1.57E7</v>
      </c>
    </row>
    <row r="140" ht="15.75" customHeight="1">
      <c r="A140" s="3" t="s">
        <v>15</v>
      </c>
      <c r="B140" s="3" t="s">
        <v>15</v>
      </c>
      <c r="C140" s="3" t="s">
        <v>16</v>
      </c>
      <c r="D140" s="3">
        <v>9500000.0</v>
      </c>
      <c r="E140" s="3">
        <v>108.0</v>
      </c>
      <c r="F140" s="3">
        <f t="shared" si="1"/>
        <v>87962.96296</v>
      </c>
      <c r="H140" s="3" t="s">
        <v>17</v>
      </c>
      <c r="I140" s="4" t="s">
        <v>270</v>
      </c>
      <c r="J140" s="3">
        <v>9500000.0</v>
      </c>
    </row>
    <row r="141" ht="15.75" customHeight="1">
      <c r="A141" s="3" t="s">
        <v>271</v>
      </c>
      <c r="B141" s="3" t="s">
        <v>196</v>
      </c>
      <c r="C141" s="3" t="s">
        <v>196</v>
      </c>
      <c r="D141" s="3">
        <v>2.495E7</v>
      </c>
      <c r="E141" s="3">
        <v>293.0</v>
      </c>
      <c r="F141" s="3">
        <f t="shared" si="1"/>
        <v>85153.58362</v>
      </c>
      <c r="H141" s="3" t="s">
        <v>17</v>
      </c>
      <c r="I141" s="4" t="s">
        <v>272</v>
      </c>
      <c r="J141" s="3">
        <v>2.495E7</v>
      </c>
    </row>
    <row r="142" ht="15.75" customHeight="1">
      <c r="A142" s="3" t="s">
        <v>171</v>
      </c>
      <c r="B142" s="3" t="s">
        <v>171</v>
      </c>
      <c r="C142" s="3" t="s">
        <v>29</v>
      </c>
      <c r="D142" s="3">
        <v>3800000.0</v>
      </c>
      <c r="E142" s="3">
        <v>62.0</v>
      </c>
      <c r="F142" s="3">
        <f t="shared" si="1"/>
        <v>61290.32258</v>
      </c>
      <c r="H142" s="3" t="s">
        <v>17</v>
      </c>
      <c r="I142" s="4" t="s">
        <v>273</v>
      </c>
      <c r="J142" s="3">
        <v>3800000.0</v>
      </c>
    </row>
    <row r="143" ht="15.75" customHeight="1">
      <c r="A143" s="3" t="s">
        <v>274</v>
      </c>
      <c r="B143" s="3" t="s">
        <v>171</v>
      </c>
      <c r="C143" s="3" t="s">
        <v>29</v>
      </c>
      <c r="D143" s="3">
        <v>1.1399E7</v>
      </c>
      <c r="E143" s="3">
        <v>296.0</v>
      </c>
      <c r="F143" s="3">
        <f t="shared" si="1"/>
        <v>38510.13514</v>
      </c>
      <c r="H143" s="3" t="s">
        <v>17</v>
      </c>
      <c r="I143" s="4" t="s">
        <v>275</v>
      </c>
      <c r="J143" s="3">
        <v>1.1399E7</v>
      </c>
    </row>
    <row r="144" ht="15.75" customHeight="1">
      <c r="A144" s="3" t="s">
        <v>276</v>
      </c>
      <c r="B144" s="3" t="s">
        <v>276</v>
      </c>
      <c r="C144" s="3" t="s">
        <v>72</v>
      </c>
      <c r="D144" s="3">
        <v>3249000.0</v>
      </c>
      <c r="E144" s="3">
        <v>71.0</v>
      </c>
      <c r="F144" s="3">
        <f t="shared" si="1"/>
        <v>45760.56338</v>
      </c>
      <c r="H144" s="3" t="s">
        <v>13</v>
      </c>
      <c r="I144" s="4" t="s">
        <v>277</v>
      </c>
      <c r="J144" s="3">
        <v>3249000.0</v>
      </c>
    </row>
    <row r="145" ht="15.75" customHeight="1">
      <c r="A145" s="3" t="s">
        <v>198</v>
      </c>
      <c r="B145" s="3" t="s">
        <v>198</v>
      </c>
      <c r="C145" s="3" t="s">
        <v>144</v>
      </c>
      <c r="D145" s="3">
        <v>8890000.0</v>
      </c>
      <c r="E145" s="3">
        <v>108.0</v>
      </c>
      <c r="F145" s="3">
        <f t="shared" si="1"/>
        <v>82314.81481</v>
      </c>
      <c r="H145" s="3" t="s">
        <v>17</v>
      </c>
      <c r="I145" s="4" t="s">
        <v>278</v>
      </c>
      <c r="J145" s="3">
        <v>8890000.0</v>
      </c>
    </row>
    <row r="146" ht="15.75" customHeight="1">
      <c r="A146" s="3" t="s">
        <v>248</v>
      </c>
      <c r="B146" s="3" t="s">
        <v>196</v>
      </c>
      <c r="C146" s="3" t="s">
        <v>196</v>
      </c>
      <c r="D146" s="3">
        <v>2.2E7</v>
      </c>
      <c r="E146" s="3">
        <v>200.0</v>
      </c>
      <c r="F146" s="3">
        <f t="shared" si="1"/>
        <v>110000</v>
      </c>
      <c r="H146" s="3" t="s">
        <v>17</v>
      </c>
      <c r="I146" s="4" t="s">
        <v>279</v>
      </c>
      <c r="J146" s="3">
        <v>2.2E7</v>
      </c>
    </row>
    <row r="147" ht="15.75" customHeight="1">
      <c r="A147" s="3" t="s">
        <v>229</v>
      </c>
      <c r="B147" s="3" t="s">
        <v>229</v>
      </c>
      <c r="C147" s="3" t="s">
        <v>52</v>
      </c>
      <c r="D147" s="3">
        <v>3900000.0</v>
      </c>
      <c r="E147" s="3">
        <v>72.0</v>
      </c>
      <c r="F147" s="3">
        <f t="shared" si="1"/>
        <v>54166.66667</v>
      </c>
      <c r="H147" s="3" t="s">
        <v>13</v>
      </c>
      <c r="I147" s="4" t="s">
        <v>280</v>
      </c>
      <c r="J147" s="3">
        <v>3900000.0</v>
      </c>
    </row>
    <row r="148" ht="15.75" customHeight="1">
      <c r="A148" s="3" t="s">
        <v>281</v>
      </c>
      <c r="B148" s="3" t="s">
        <v>281</v>
      </c>
      <c r="C148" s="3" t="s">
        <v>29</v>
      </c>
      <c r="D148" s="3">
        <v>990000.0</v>
      </c>
      <c r="E148" s="3">
        <v>57.0</v>
      </c>
      <c r="F148" s="3">
        <f t="shared" si="1"/>
        <v>17368.42105</v>
      </c>
      <c r="H148" s="3" t="s">
        <v>13</v>
      </c>
      <c r="I148" s="4" t="s">
        <v>282</v>
      </c>
      <c r="J148" s="3">
        <v>990000.0</v>
      </c>
    </row>
    <row r="149" ht="15.75" customHeight="1">
      <c r="A149" s="3" t="s">
        <v>283</v>
      </c>
      <c r="B149" s="3" t="s">
        <v>284</v>
      </c>
      <c r="C149" s="3" t="s">
        <v>52</v>
      </c>
      <c r="D149" s="3">
        <v>1800000.0</v>
      </c>
      <c r="E149" s="3">
        <v>50.0</v>
      </c>
      <c r="F149" s="3">
        <f t="shared" si="1"/>
        <v>36000</v>
      </c>
      <c r="H149" s="3" t="s">
        <v>13</v>
      </c>
      <c r="I149" s="4" t="s">
        <v>285</v>
      </c>
      <c r="J149" s="3">
        <v>1800000.0</v>
      </c>
    </row>
    <row r="150" ht="15.75" customHeight="1">
      <c r="A150" s="3" t="s">
        <v>241</v>
      </c>
      <c r="B150" s="3" t="s">
        <v>241</v>
      </c>
      <c r="C150" s="3" t="s">
        <v>144</v>
      </c>
      <c r="D150" s="3">
        <v>3750000.0</v>
      </c>
      <c r="E150" s="3">
        <v>172.0</v>
      </c>
      <c r="F150" s="3">
        <f t="shared" si="1"/>
        <v>21802.32558</v>
      </c>
      <c r="H150" s="3" t="s">
        <v>17</v>
      </c>
      <c r="I150" s="4" t="s">
        <v>286</v>
      </c>
      <c r="J150" s="3">
        <v>3750000.0</v>
      </c>
    </row>
    <row r="151" ht="15.75" customHeight="1">
      <c r="A151" s="3" t="s">
        <v>224</v>
      </c>
      <c r="B151" s="3" t="s">
        <v>196</v>
      </c>
      <c r="C151" s="3" t="s">
        <v>196</v>
      </c>
      <c r="D151" s="3">
        <v>1.59E7</v>
      </c>
      <c r="E151" s="3">
        <v>220.0</v>
      </c>
      <c r="F151" s="3">
        <f t="shared" si="1"/>
        <v>72272.72727</v>
      </c>
      <c r="H151" s="3" t="s">
        <v>13</v>
      </c>
      <c r="I151" s="4" t="s">
        <v>287</v>
      </c>
      <c r="J151" s="3">
        <v>1.59E7</v>
      </c>
    </row>
    <row r="152" ht="15.75" customHeight="1">
      <c r="A152" s="3" t="s">
        <v>153</v>
      </c>
      <c r="B152" s="3" t="s">
        <v>153</v>
      </c>
      <c r="C152" s="3" t="s">
        <v>16</v>
      </c>
      <c r="D152" s="3">
        <v>9435600.0</v>
      </c>
      <c r="E152" s="3">
        <v>166.0</v>
      </c>
      <c r="F152" s="3">
        <f t="shared" si="1"/>
        <v>56840.96386</v>
      </c>
      <c r="H152" s="3" t="s">
        <v>17</v>
      </c>
      <c r="I152" s="4" t="s">
        <v>288</v>
      </c>
      <c r="J152" s="3">
        <v>9435600.0</v>
      </c>
    </row>
    <row r="153" ht="15.75" customHeight="1">
      <c r="A153" s="3" t="s">
        <v>289</v>
      </c>
      <c r="B153" s="3" t="s">
        <v>289</v>
      </c>
      <c r="C153" s="3" t="s">
        <v>12</v>
      </c>
      <c r="D153" s="3">
        <v>5150000.0</v>
      </c>
      <c r="E153" s="3">
        <v>120.0</v>
      </c>
      <c r="F153" s="3">
        <f t="shared" si="1"/>
        <v>42916.66667</v>
      </c>
      <c r="H153" s="3" t="s">
        <v>17</v>
      </c>
      <c r="I153" s="4" t="s">
        <v>290</v>
      </c>
      <c r="J153" s="3">
        <v>5150000.0</v>
      </c>
    </row>
    <row r="154" ht="15.75" customHeight="1">
      <c r="A154" s="3" t="s">
        <v>169</v>
      </c>
      <c r="B154" s="3" t="s">
        <v>169</v>
      </c>
      <c r="C154" s="3" t="s">
        <v>52</v>
      </c>
      <c r="D154" s="3">
        <v>4000000.0</v>
      </c>
      <c r="E154" s="3">
        <v>255.0</v>
      </c>
      <c r="F154" s="3">
        <f t="shared" si="1"/>
        <v>15686.27451</v>
      </c>
      <c r="H154" s="3" t="s">
        <v>13</v>
      </c>
      <c r="I154" s="4" t="s">
        <v>291</v>
      </c>
      <c r="J154" s="3">
        <v>4000000.0</v>
      </c>
    </row>
    <row r="155" ht="15.75" customHeight="1">
      <c r="A155" s="3" t="s">
        <v>11</v>
      </c>
      <c r="B155" s="3" t="s">
        <v>11</v>
      </c>
      <c r="C155" s="3" t="s">
        <v>12</v>
      </c>
      <c r="D155" s="3">
        <v>9980000.0</v>
      </c>
      <c r="E155" s="3">
        <v>130.0</v>
      </c>
      <c r="F155" s="3">
        <f t="shared" si="1"/>
        <v>76769.23077</v>
      </c>
      <c r="H155" s="3" t="s">
        <v>49</v>
      </c>
      <c r="I155" s="4" t="s">
        <v>292</v>
      </c>
      <c r="J155" s="3">
        <v>9980000.0</v>
      </c>
    </row>
    <row r="156" ht="15.75" customHeight="1">
      <c r="A156" s="3" t="s">
        <v>169</v>
      </c>
      <c r="B156" s="3" t="s">
        <v>169</v>
      </c>
      <c r="C156" s="3" t="s">
        <v>52</v>
      </c>
      <c r="D156" s="3">
        <v>5306130.0</v>
      </c>
      <c r="E156" s="3">
        <v>190.0</v>
      </c>
      <c r="F156" s="3">
        <f t="shared" si="1"/>
        <v>27927</v>
      </c>
      <c r="H156" s="3" t="s">
        <v>13</v>
      </c>
      <c r="I156" s="4" t="s">
        <v>293</v>
      </c>
      <c r="J156" s="3">
        <v>5306130.0</v>
      </c>
    </row>
    <row r="157" ht="15.75" customHeight="1">
      <c r="A157" s="3" t="s">
        <v>169</v>
      </c>
      <c r="B157" s="3" t="s">
        <v>169</v>
      </c>
      <c r="C157" s="3" t="s">
        <v>52</v>
      </c>
      <c r="D157" s="3">
        <v>3715380.0</v>
      </c>
      <c r="E157" s="3">
        <v>130.0</v>
      </c>
      <c r="F157" s="3">
        <f t="shared" si="1"/>
        <v>28579.84615</v>
      </c>
      <c r="H157" s="3" t="s">
        <v>17</v>
      </c>
      <c r="I157" s="4" t="s">
        <v>294</v>
      </c>
      <c r="J157" s="3">
        <v>3715380.0</v>
      </c>
    </row>
    <row r="158" ht="15.75" customHeight="1">
      <c r="A158" s="3" t="s">
        <v>204</v>
      </c>
      <c r="B158" s="3" t="s">
        <v>205</v>
      </c>
      <c r="C158" s="3" t="s">
        <v>52</v>
      </c>
      <c r="D158" s="3">
        <v>2.299E7</v>
      </c>
      <c r="E158" s="3">
        <v>210.0</v>
      </c>
      <c r="F158" s="3">
        <f t="shared" si="1"/>
        <v>109476.1905</v>
      </c>
      <c r="H158" s="3" t="s">
        <v>17</v>
      </c>
      <c r="I158" s="4" t="s">
        <v>295</v>
      </c>
      <c r="J158" s="3">
        <v>2.299E7</v>
      </c>
    </row>
    <row r="159" ht="15.75" customHeight="1">
      <c r="A159" s="3" t="s">
        <v>296</v>
      </c>
      <c r="B159" s="3" t="s">
        <v>129</v>
      </c>
      <c r="C159" s="3" t="s">
        <v>16</v>
      </c>
      <c r="D159" s="3">
        <v>1.75E7</v>
      </c>
      <c r="E159" s="3">
        <v>229.0</v>
      </c>
      <c r="F159" s="3">
        <f t="shared" si="1"/>
        <v>76419.21397</v>
      </c>
      <c r="H159" s="3" t="s">
        <v>17</v>
      </c>
      <c r="I159" s="4" t="s">
        <v>297</v>
      </c>
      <c r="J159" s="3">
        <v>1.75E7</v>
      </c>
    </row>
    <row r="160" ht="15.75" customHeight="1">
      <c r="A160" s="3" t="s">
        <v>298</v>
      </c>
      <c r="B160" s="3" t="s">
        <v>298</v>
      </c>
      <c r="C160" s="3" t="s">
        <v>78</v>
      </c>
      <c r="D160" s="3">
        <v>4290000.0</v>
      </c>
      <c r="E160" s="3">
        <v>180.0</v>
      </c>
      <c r="F160" s="3">
        <f t="shared" si="1"/>
        <v>23833.33333</v>
      </c>
      <c r="H160" s="3" t="s">
        <v>13</v>
      </c>
      <c r="I160" s="4" t="s">
        <v>299</v>
      </c>
      <c r="J160" s="3">
        <v>4290000.0</v>
      </c>
    </row>
    <row r="161" ht="15.75" customHeight="1">
      <c r="A161" s="3" t="s">
        <v>300</v>
      </c>
      <c r="B161" s="3" t="s">
        <v>300</v>
      </c>
      <c r="C161" s="3" t="s">
        <v>16</v>
      </c>
      <c r="D161" s="3">
        <v>1.495E7</v>
      </c>
      <c r="E161" s="3">
        <v>240.0</v>
      </c>
      <c r="F161" s="3">
        <f t="shared" si="1"/>
        <v>62291.66667</v>
      </c>
      <c r="H161" s="3" t="s">
        <v>17</v>
      </c>
      <c r="I161" s="4" t="s">
        <v>301</v>
      </c>
      <c r="J161" s="3">
        <v>1.495E7</v>
      </c>
    </row>
    <row r="162" ht="15.75" customHeight="1">
      <c r="A162" s="3" t="s">
        <v>169</v>
      </c>
      <c r="B162" s="3" t="s">
        <v>169</v>
      </c>
      <c r="C162" s="3" t="s">
        <v>52</v>
      </c>
      <c r="D162" s="3">
        <v>1488330.0</v>
      </c>
      <c r="E162" s="3">
        <v>85.0</v>
      </c>
      <c r="F162" s="3">
        <f t="shared" si="1"/>
        <v>17509.76471</v>
      </c>
      <c r="H162" s="3" t="s">
        <v>49</v>
      </c>
      <c r="I162" s="4" t="s">
        <v>302</v>
      </c>
      <c r="J162" s="3">
        <v>1488330.0</v>
      </c>
    </row>
    <row r="163" ht="15.75" customHeight="1">
      <c r="A163" s="3" t="s">
        <v>48</v>
      </c>
      <c r="B163" s="3" t="s">
        <v>48</v>
      </c>
      <c r="C163" s="3" t="s">
        <v>22</v>
      </c>
      <c r="D163" s="3">
        <v>3290000.0</v>
      </c>
      <c r="E163" s="3">
        <v>208.0</v>
      </c>
      <c r="F163" s="3">
        <f t="shared" si="1"/>
        <v>15817.30769</v>
      </c>
      <c r="H163" s="3" t="s">
        <v>13</v>
      </c>
      <c r="I163" s="4" t="s">
        <v>303</v>
      </c>
      <c r="J163" s="3">
        <v>3290000.0</v>
      </c>
    </row>
    <row r="164" ht="15.75" customHeight="1">
      <c r="A164" s="3" t="s">
        <v>192</v>
      </c>
      <c r="B164" s="3" t="s">
        <v>193</v>
      </c>
      <c r="C164" s="3" t="s">
        <v>46</v>
      </c>
      <c r="D164" s="3">
        <v>1.25E7</v>
      </c>
      <c r="E164" s="3">
        <v>237.0</v>
      </c>
      <c r="F164" s="3">
        <f t="shared" si="1"/>
        <v>52742.61603</v>
      </c>
      <c r="H164" s="3" t="s">
        <v>13</v>
      </c>
      <c r="I164" s="4" t="s">
        <v>304</v>
      </c>
      <c r="J164" s="3">
        <v>1.25E7</v>
      </c>
    </row>
    <row r="165" ht="15.75" customHeight="1">
      <c r="A165" s="3" t="s">
        <v>305</v>
      </c>
      <c r="B165" s="3" t="s">
        <v>45</v>
      </c>
      <c r="C165" s="3" t="s">
        <v>46</v>
      </c>
      <c r="D165" s="3">
        <v>8550000.0</v>
      </c>
      <c r="E165" s="3">
        <v>225.0</v>
      </c>
      <c r="F165" s="3">
        <f t="shared" si="1"/>
        <v>38000</v>
      </c>
      <c r="H165" s="3" t="s">
        <v>13</v>
      </c>
      <c r="I165" s="4" t="s">
        <v>306</v>
      </c>
      <c r="J165" s="3">
        <v>8550000.0</v>
      </c>
    </row>
    <row r="166" ht="15.75" customHeight="1">
      <c r="A166" s="3" t="s">
        <v>307</v>
      </c>
      <c r="B166" s="3" t="s">
        <v>308</v>
      </c>
      <c r="C166" s="3" t="s">
        <v>46</v>
      </c>
      <c r="D166" s="3">
        <v>1.38E7</v>
      </c>
      <c r="E166" s="3">
        <v>160.0</v>
      </c>
      <c r="F166" s="3">
        <f t="shared" si="1"/>
        <v>86250</v>
      </c>
      <c r="H166" s="3" t="s">
        <v>13</v>
      </c>
      <c r="I166" s="4" t="s">
        <v>309</v>
      </c>
      <c r="J166" s="3">
        <v>1.38E7</v>
      </c>
    </row>
    <row r="167" ht="15.75" customHeight="1">
      <c r="A167" s="3" t="s">
        <v>310</v>
      </c>
      <c r="B167" s="3" t="s">
        <v>196</v>
      </c>
      <c r="C167" s="3" t="s">
        <v>196</v>
      </c>
      <c r="D167" s="3">
        <v>1.554E7</v>
      </c>
      <c r="E167" s="3">
        <v>160.0</v>
      </c>
      <c r="F167" s="3">
        <f t="shared" si="1"/>
        <v>97125</v>
      </c>
      <c r="H167" s="3" t="s">
        <v>17</v>
      </c>
      <c r="I167" s="4" t="s">
        <v>311</v>
      </c>
      <c r="J167" s="3">
        <v>1.554E7</v>
      </c>
    </row>
    <row r="168" ht="15.75" customHeight="1">
      <c r="A168" s="3" t="s">
        <v>312</v>
      </c>
      <c r="B168" s="3" t="s">
        <v>313</v>
      </c>
      <c r="C168" s="3" t="s">
        <v>72</v>
      </c>
      <c r="D168" s="3">
        <v>1.6999E7</v>
      </c>
      <c r="E168" s="3">
        <v>145.0</v>
      </c>
      <c r="F168" s="3">
        <f t="shared" si="1"/>
        <v>117234.4828</v>
      </c>
      <c r="H168" s="3" t="s">
        <v>17</v>
      </c>
      <c r="I168" s="4" t="s">
        <v>314</v>
      </c>
      <c r="J168" s="3">
        <v>1.6999E7</v>
      </c>
    </row>
    <row r="169" ht="15.75" customHeight="1">
      <c r="A169" s="3" t="s">
        <v>315</v>
      </c>
      <c r="B169" s="3" t="s">
        <v>300</v>
      </c>
      <c r="C169" s="3" t="s">
        <v>16</v>
      </c>
      <c r="D169" s="3">
        <v>4499000.0</v>
      </c>
      <c r="E169" s="3">
        <v>227.0</v>
      </c>
      <c r="F169" s="3">
        <f t="shared" si="1"/>
        <v>19819.38326</v>
      </c>
      <c r="H169" s="3" t="s">
        <v>13</v>
      </c>
      <c r="I169" s="4" t="s">
        <v>316</v>
      </c>
      <c r="J169" s="3">
        <v>4499000.0</v>
      </c>
    </row>
    <row r="170" ht="15.75" customHeight="1">
      <c r="A170" s="3" t="s">
        <v>96</v>
      </c>
      <c r="B170" s="3" t="s">
        <v>96</v>
      </c>
      <c r="C170" s="3" t="s">
        <v>16</v>
      </c>
      <c r="D170" s="3">
        <v>1.04355E7</v>
      </c>
      <c r="E170" s="3">
        <v>120.0</v>
      </c>
      <c r="F170" s="3">
        <f t="shared" si="1"/>
        <v>86962.5</v>
      </c>
      <c r="H170" s="3" t="s">
        <v>17</v>
      </c>
      <c r="I170" s="4" t="s">
        <v>317</v>
      </c>
      <c r="J170" s="3">
        <v>1.04355E7</v>
      </c>
    </row>
    <row r="171" ht="15.75" customHeight="1">
      <c r="A171" s="3" t="s">
        <v>318</v>
      </c>
      <c r="B171" s="3" t="s">
        <v>15</v>
      </c>
      <c r="C171" s="3" t="s">
        <v>16</v>
      </c>
      <c r="D171" s="3">
        <v>6240000.0</v>
      </c>
      <c r="E171" s="3">
        <v>250.0</v>
      </c>
      <c r="F171" s="3">
        <f t="shared" si="1"/>
        <v>24960</v>
      </c>
      <c r="H171" s="3" t="s">
        <v>17</v>
      </c>
      <c r="I171" s="4" t="s">
        <v>319</v>
      </c>
      <c r="J171" s="3">
        <v>6240000.0</v>
      </c>
    </row>
    <row r="172" ht="15.75" customHeight="1">
      <c r="A172" s="3" t="s">
        <v>320</v>
      </c>
      <c r="B172" s="3" t="s">
        <v>51</v>
      </c>
      <c r="C172" s="3" t="s">
        <v>52</v>
      </c>
      <c r="D172" s="3">
        <v>1.1948E7</v>
      </c>
      <c r="E172" s="3">
        <v>96.0</v>
      </c>
      <c r="F172" s="3">
        <f t="shared" si="1"/>
        <v>124458.3333</v>
      </c>
      <c r="H172" s="3" t="s">
        <v>321</v>
      </c>
      <c r="I172" s="4" t="s">
        <v>322</v>
      </c>
      <c r="J172" s="3">
        <v>1.1948E7</v>
      </c>
    </row>
    <row r="173" ht="15.75" customHeight="1">
      <c r="A173" s="3" t="s">
        <v>323</v>
      </c>
      <c r="B173" s="3" t="s">
        <v>45</v>
      </c>
      <c r="C173" s="3" t="s">
        <v>46</v>
      </c>
      <c r="D173" s="3">
        <v>4999820.0</v>
      </c>
      <c r="E173" s="3">
        <v>32.0</v>
      </c>
      <c r="F173" s="3">
        <f t="shared" si="1"/>
        <v>156244.375</v>
      </c>
      <c r="H173" s="3" t="s">
        <v>17</v>
      </c>
      <c r="I173" s="4" t="s">
        <v>324</v>
      </c>
      <c r="J173" s="3">
        <v>4999820.0</v>
      </c>
    </row>
    <row r="174" ht="15.75" customHeight="1">
      <c r="A174" s="3" t="s">
        <v>105</v>
      </c>
      <c r="B174" s="3" t="s">
        <v>105</v>
      </c>
      <c r="C174" s="3" t="s">
        <v>29</v>
      </c>
      <c r="D174" s="3">
        <v>3690000.0</v>
      </c>
      <c r="E174" s="3">
        <v>200.0</v>
      </c>
      <c r="F174" s="3">
        <f t="shared" si="1"/>
        <v>18450</v>
      </c>
      <c r="H174" s="3" t="s">
        <v>13</v>
      </c>
      <c r="I174" s="4" t="s">
        <v>325</v>
      </c>
      <c r="J174" s="3">
        <v>3690000.0</v>
      </c>
    </row>
    <row r="175" ht="15.75" customHeight="1">
      <c r="A175" s="3" t="s">
        <v>326</v>
      </c>
      <c r="B175" s="3" t="s">
        <v>153</v>
      </c>
      <c r="C175" s="3" t="s">
        <v>16</v>
      </c>
      <c r="D175" s="3">
        <v>1.2195228E7</v>
      </c>
      <c r="E175" s="3">
        <v>152.0</v>
      </c>
      <c r="F175" s="3">
        <f t="shared" si="1"/>
        <v>80231.76316</v>
      </c>
      <c r="H175" s="3" t="s">
        <v>17</v>
      </c>
      <c r="I175" s="4" t="s">
        <v>327</v>
      </c>
      <c r="J175" s="3">
        <v>1.2195228E7</v>
      </c>
    </row>
    <row r="176" ht="15.75" customHeight="1">
      <c r="A176" s="3" t="s">
        <v>328</v>
      </c>
      <c r="B176" s="3" t="s">
        <v>196</v>
      </c>
      <c r="C176" s="3" t="s">
        <v>196</v>
      </c>
      <c r="D176" s="3">
        <v>3.95E7</v>
      </c>
      <c r="E176" s="3">
        <v>336.0</v>
      </c>
      <c r="F176" s="3">
        <f t="shared" si="1"/>
        <v>117559.5238</v>
      </c>
      <c r="H176" s="3" t="s">
        <v>17</v>
      </c>
      <c r="I176" s="4" t="s">
        <v>329</v>
      </c>
      <c r="J176" s="3">
        <v>3.95E7</v>
      </c>
    </row>
    <row r="177" ht="15.75" customHeight="1">
      <c r="A177" s="3" t="s">
        <v>96</v>
      </c>
      <c r="B177" s="3" t="s">
        <v>96</v>
      </c>
      <c r="C177" s="3" t="s">
        <v>16</v>
      </c>
      <c r="D177" s="3">
        <v>3499000.0</v>
      </c>
      <c r="E177" s="3">
        <v>16.0</v>
      </c>
      <c r="F177" s="3">
        <f t="shared" si="1"/>
        <v>218687.5</v>
      </c>
      <c r="H177" s="3" t="s">
        <v>13</v>
      </c>
      <c r="I177" s="4" t="s">
        <v>330</v>
      </c>
      <c r="J177" s="3">
        <v>3499000.0</v>
      </c>
    </row>
    <row r="178" ht="15.75" customHeight="1">
      <c r="A178" s="3" t="s">
        <v>331</v>
      </c>
      <c r="B178" s="3" t="s">
        <v>77</v>
      </c>
      <c r="C178" s="3" t="s">
        <v>78</v>
      </c>
      <c r="D178" s="3">
        <v>1.0E7</v>
      </c>
      <c r="E178" s="3">
        <v>127.0</v>
      </c>
      <c r="F178" s="3">
        <f t="shared" si="1"/>
        <v>78740.15748</v>
      </c>
      <c r="H178" s="3" t="s">
        <v>17</v>
      </c>
      <c r="I178" s="4" t="s">
        <v>332</v>
      </c>
      <c r="J178" s="3">
        <v>1.0E7</v>
      </c>
    </row>
    <row r="179" ht="15.75" customHeight="1">
      <c r="A179" s="3" t="s">
        <v>271</v>
      </c>
      <c r="B179" s="3" t="s">
        <v>196</v>
      </c>
      <c r="C179" s="3" t="s">
        <v>196</v>
      </c>
      <c r="D179" s="3">
        <v>3.29E7</v>
      </c>
      <c r="E179" s="3">
        <v>247.0</v>
      </c>
      <c r="F179" s="3">
        <f t="shared" si="1"/>
        <v>133198.3806</v>
      </c>
      <c r="H179" s="3" t="s">
        <v>17</v>
      </c>
      <c r="I179" s="4" t="s">
        <v>333</v>
      </c>
      <c r="J179" s="3">
        <v>3.29E7</v>
      </c>
    </row>
    <row r="180" ht="15.75" customHeight="1">
      <c r="A180" s="3" t="s">
        <v>76</v>
      </c>
      <c r="B180" s="3" t="s">
        <v>77</v>
      </c>
      <c r="C180" s="3" t="s">
        <v>78</v>
      </c>
      <c r="D180" s="3">
        <v>5202500.0</v>
      </c>
      <c r="E180" s="3">
        <v>160.0</v>
      </c>
      <c r="F180" s="3">
        <f t="shared" si="1"/>
        <v>32515.625</v>
      </c>
      <c r="H180" s="3" t="s">
        <v>49</v>
      </c>
      <c r="I180" s="4" t="s">
        <v>334</v>
      </c>
      <c r="J180" s="3">
        <v>5202500.0</v>
      </c>
    </row>
    <row r="181" ht="15.75" customHeight="1">
      <c r="A181" s="3" t="s">
        <v>335</v>
      </c>
      <c r="B181" s="3" t="s">
        <v>335</v>
      </c>
      <c r="C181" s="3" t="s">
        <v>212</v>
      </c>
      <c r="D181" s="3">
        <v>4990000.0</v>
      </c>
      <c r="E181" s="3">
        <v>230.0</v>
      </c>
      <c r="F181" s="3">
        <f t="shared" si="1"/>
        <v>21695.65217</v>
      </c>
      <c r="H181" s="3" t="s">
        <v>42</v>
      </c>
      <c r="I181" s="4" t="s">
        <v>336</v>
      </c>
      <c r="J181" s="3">
        <v>4990000.0</v>
      </c>
    </row>
    <row r="182" ht="15.75" customHeight="1">
      <c r="A182" s="3" t="s">
        <v>337</v>
      </c>
      <c r="B182" s="3" t="s">
        <v>337</v>
      </c>
      <c r="C182" s="3" t="s">
        <v>12</v>
      </c>
      <c r="D182" s="3">
        <v>1790000.0</v>
      </c>
      <c r="E182" s="3">
        <v>116.0</v>
      </c>
      <c r="F182" s="3">
        <f t="shared" si="1"/>
        <v>15431.03448</v>
      </c>
      <c r="H182" s="3" t="s">
        <v>13</v>
      </c>
      <c r="I182" s="4" t="s">
        <v>338</v>
      </c>
      <c r="J182" s="3">
        <v>1790000.0</v>
      </c>
    </row>
    <row r="183" ht="15.75" customHeight="1">
      <c r="A183" s="3" t="s">
        <v>51</v>
      </c>
      <c r="B183" s="3" t="s">
        <v>51</v>
      </c>
      <c r="C183" s="3" t="s">
        <v>52</v>
      </c>
      <c r="D183" s="3">
        <v>8490000.0</v>
      </c>
      <c r="E183" s="3">
        <v>146.0</v>
      </c>
      <c r="F183" s="3">
        <f t="shared" si="1"/>
        <v>58150.68493</v>
      </c>
      <c r="H183" s="3" t="s">
        <v>17</v>
      </c>
      <c r="I183" s="4" t="s">
        <v>339</v>
      </c>
      <c r="J183" s="3">
        <v>8490000.0</v>
      </c>
    </row>
    <row r="184" ht="15.75" customHeight="1">
      <c r="A184" s="3" t="s">
        <v>229</v>
      </c>
      <c r="B184" s="3" t="s">
        <v>229</v>
      </c>
      <c r="C184" s="3" t="s">
        <v>52</v>
      </c>
      <c r="D184" s="3">
        <v>1500000.0</v>
      </c>
      <c r="E184" s="3">
        <v>35.0</v>
      </c>
      <c r="F184" s="3">
        <f t="shared" si="1"/>
        <v>42857.14286</v>
      </c>
      <c r="H184" s="3" t="s">
        <v>17</v>
      </c>
      <c r="I184" s="4" t="s">
        <v>340</v>
      </c>
      <c r="J184" s="3">
        <v>1500000.0</v>
      </c>
    </row>
    <row r="185" ht="15.75" customHeight="1">
      <c r="A185" s="3" t="s">
        <v>281</v>
      </c>
      <c r="B185" s="3" t="s">
        <v>281</v>
      </c>
      <c r="C185" s="3" t="s">
        <v>29</v>
      </c>
      <c r="D185" s="3">
        <v>6700000.0</v>
      </c>
      <c r="E185" s="3">
        <v>134.0</v>
      </c>
      <c r="F185" s="3">
        <f t="shared" si="1"/>
        <v>50000</v>
      </c>
      <c r="H185" s="3" t="s">
        <v>17</v>
      </c>
      <c r="I185" s="4" t="s">
        <v>341</v>
      </c>
      <c r="J185" s="3">
        <v>6700000.0</v>
      </c>
    </row>
    <row r="186" ht="15.75" customHeight="1">
      <c r="A186" s="3" t="s">
        <v>41</v>
      </c>
      <c r="B186" s="3" t="s">
        <v>41</v>
      </c>
      <c r="C186" s="3" t="s">
        <v>16</v>
      </c>
      <c r="D186" s="3">
        <v>5789000.0</v>
      </c>
      <c r="E186" s="3">
        <v>360.0</v>
      </c>
      <c r="F186" s="3">
        <f t="shared" si="1"/>
        <v>16080.55556</v>
      </c>
      <c r="H186" s="3" t="s">
        <v>17</v>
      </c>
      <c r="I186" s="4" t="s">
        <v>342</v>
      </c>
      <c r="J186" s="3">
        <v>5789000.0</v>
      </c>
    </row>
    <row r="187" ht="15.75" customHeight="1">
      <c r="A187" s="3" t="s">
        <v>143</v>
      </c>
      <c r="B187" s="3" t="s">
        <v>143</v>
      </c>
      <c r="C187" s="3" t="s">
        <v>144</v>
      </c>
      <c r="D187" s="3">
        <v>4259000.0</v>
      </c>
      <c r="E187" s="3">
        <v>189.0</v>
      </c>
      <c r="F187" s="3">
        <f t="shared" si="1"/>
        <v>22534.39153</v>
      </c>
      <c r="H187" s="3" t="s">
        <v>17</v>
      </c>
      <c r="I187" s="4" t="s">
        <v>343</v>
      </c>
      <c r="J187" s="3">
        <v>4259000.0</v>
      </c>
    </row>
    <row r="188" ht="15.75" customHeight="1">
      <c r="A188" s="3" t="s">
        <v>51</v>
      </c>
      <c r="B188" s="3" t="s">
        <v>51</v>
      </c>
      <c r="C188" s="3" t="s">
        <v>52</v>
      </c>
      <c r="D188" s="3">
        <v>3990000.0</v>
      </c>
      <c r="E188" s="3">
        <v>110.0</v>
      </c>
      <c r="F188" s="3">
        <f t="shared" si="1"/>
        <v>36272.72727</v>
      </c>
      <c r="H188" s="3" t="s">
        <v>17</v>
      </c>
      <c r="I188" s="4" t="s">
        <v>344</v>
      </c>
      <c r="J188" s="3">
        <v>3990000.0</v>
      </c>
    </row>
    <row r="189" ht="15.75" customHeight="1">
      <c r="A189" s="3" t="s">
        <v>345</v>
      </c>
      <c r="B189" s="3" t="s">
        <v>15</v>
      </c>
      <c r="C189" s="3" t="s">
        <v>16</v>
      </c>
      <c r="D189" s="3">
        <v>1.199E7</v>
      </c>
      <c r="E189" s="3">
        <v>125.0</v>
      </c>
      <c r="F189" s="3">
        <f t="shared" si="1"/>
        <v>95920</v>
      </c>
      <c r="H189" s="3" t="s">
        <v>17</v>
      </c>
      <c r="I189" s="4" t="s">
        <v>346</v>
      </c>
      <c r="J189" s="3">
        <v>1.199E7</v>
      </c>
    </row>
    <row r="190" ht="15.75" customHeight="1">
      <c r="A190" s="3" t="s">
        <v>224</v>
      </c>
      <c r="B190" s="3" t="s">
        <v>196</v>
      </c>
      <c r="C190" s="3" t="s">
        <v>196</v>
      </c>
      <c r="D190" s="3">
        <v>3.499E7</v>
      </c>
      <c r="E190" s="3">
        <v>220.0</v>
      </c>
      <c r="F190" s="3">
        <f t="shared" si="1"/>
        <v>159045.4545</v>
      </c>
      <c r="H190" s="3" t="s">
        <v>17</v>
      </c>
      <c r="I190" s="4" t="s">
        <v>347</v>
      </c>
      <c r="J190" s="3">
        <v>3.499E7</v>
      </c>
    </row>
    <row r="191" ht="15.75" customHeight="1">
      <c r="A191" s="3" t="s">
        <v>107</v>
      </c>
      <c r="B191" s="3" t="s">
        <v>108</v>
      </c>
      <c r="C191" s="3" t="s">
        <v>16</v>
      </c>
      <c r="D191" s="3">
        <v>1.749E7</v>
      </c>
      <c r="E191" s="3">
        <v>305.0</v>
      </c>
      <c r="F191" s="3">
        <f t="shared" si="1"/>
        <v>57344.2623</v>
      </c>
      <c r="H191" s="3" t="s">
        <v>17</v>
      </c>
      <c r="I191" s="4" t="s">
        <v>348</v>
      </c>
      <c r="J191" s="3">
        <v>1.749E7</v>
      </c>
    </row>
    <row r="192" ht="15.75" customHeight="1">
      <c r="A192" s="3" t="s">
        <v>349</v>
      </c>
      <c r="B192" s="3" t="s">
        <v>101</v>
      </c>
      <c r="C192" s="3" t="s">
        <v>16</v>
      </c>
      <c r="D192" s="3">
        <v>5990000.0</v>
      </c>
      <c r="E192" s="3">
        <v>161.0</v>
      </c>
      <c r="F192" s="3">
        <f t="shared" si="1"/>
        <v>37204.96894</v>
      </c>
      <c r="H192" s="3" t="s">
        <v>17</v>
      </c>
      <c r="I192" s="4" t="s">
        <v>350</v>
      </c>
      <c r="J192" s="3">
        <v>5990000.0</v>
      </c>
    </row>
    <row r="193" ht="15.75" customHeight="1">
      <c r="A193" s="3" t="s">
        <v>103</v>
      </c>
      <c r="B193" s="3" t="s">
        <v>103</v>
      </c>
      <c r="C193" s="3" t="s">
        <v>16</v>
      </c>
      <c r="D193" s="3">
        <v>6490000.0</v>
      </c>
      <c r="E193" s="3">
        <v>230.0</v>
      </c>
      <c r="F193" s="3">
        <f t="shared" si="1"/>
        <v>28217.3913</v>
      </c>
      <c r="H193" s="3" t="s">
        <v>13</v>
      </c>
      <c r="I193" s="4" t="s">
        <v>351</v>
      </c>
      <c r="J193" s="3">
        <v>6490000.0</v>
      </c>
    </row>
    <row r="194" ht="15.75" customHeight="1">
      <c r="A194" s="3" t="s">
        <v>352</v>
      </c>
      <c r="B194" s="3" t="s">
        <v>129</v>
      </c>
      <c r="C194" s="3" t="s">
        <v>16</v>
      </c>
      <c r="D194" s="3">
        <v>3.45E7</v>
      </c>
      <c r="E194" s="3">
        <v>334.0</v>
      </c>
      <c r="F194" s="3">
        <f t="shared" si="1"/>
        <v>103293.4132</v>
      </c>
      <c r="H194" s="3" t="s">
        <v>17</v>
      </c>
      <c r="I194" s="4" t="s">
        <v>353</v>
      </c>
      <c r="J194" s="3">
        <v>3.45E7</v>
      </c>
    </row>
    <row r="195" ht="15.75" customHeight="1">
      <c r="A195" s="3" t="s">
        <v>354</v>
      </c>
      <c r="B195" s="3" t="s">
        <v>354</v>
      </c>
      <c r="C195" s="3" t="s">
        <v>212</v>
      </c>
      <c r="D195" s="3">
        <v>7499000.0</v>
      </c>
      <c r="E195" s="3">
        <v>350.0</v>
      </c>
      <c r="F195" s="3">
        <f t="shared" si="1"/>
        <v>21425.71429</v>
      </c>
      <c r="H195" s="3" t="s">
        <v>17</v>
      </c>
      <c r="I195" s="4" t="s">
        <v>355</v>
      </c>
      <c r="J195" s="3">
        <v>7499000.0</v>
      </c>
    </row>
    <row r="196" ht="15.75" customHeight="1">
      <c r="A196" s="3" t="s">
        <v>224</v>
      </c>
      <c r="B196" s="3" t="s">
        <v>196</v>
      </c>
      <c r="C196" s="3" t="s">
        <v>196</v>
      </c>
      <c r="D196" s="3">
        <v>1.05E7</v>
      </c>
      <c r="E196" s="3">
        <v>91.0</v>
      </c>
      <c r="F196" s="3">
        <f t="shared" si="1"/>
        <v>115384.6154</v>
      </c>
      <c r="H196" s="3" t="s">
        <v>17</v>
      </c>
      <c r="I196" s="4" t="s">
        <v>356</v>
      </c>
      <c r="J196" s="3">
        <v>1.05E7</v>
      </c>
    </row>
    <row r="197" ht="15.75" customHeight="1">
      <c r="A197" s="3" t="s">
        <v>357</v>
      </c>
      <c r="B197" s="3" t="s">
        <v>357</v>
      </c>
      <c r="C197" s="3" t="s">
        <v>212</v>
      </c>
      <c r="D197" s="3">
        <v>4490000.0</v>
      </c>
      <c r="E197" s="3">
        <v>75.0</v>
      </c>
      <c r="F197" s="3">
        <f t="shared" si="1"/>
        <v>59866.66667</v>
      </c>
      <c r="H197" s="3" t="s">
        <v>17</v>
      </c>
      <c r="I197" s="4" t="s">
        <v>358</v>
      </c>
      <c r="J197" s="3">
        <v>4490000.0</v>
      </c>
    </row>
    <row r="198" ht="15.75" customHeight="1">
      <c r="A198" s="3" t="s">
        <v>359</v>
      </c>
      <c r="B198" s="3" t="s">
        <v>101</v>
      </c>
      <c r="C198" s="3" t="s">
        <v>16</v>
      </c>
      <c r="D198" s="3">
        <v>1.599E7</v>
      </c>
      <c r="E198" s="3">
        <v>212.0</v>
      </c>
      <c r="F198" s="3">
        <f t="shared" si="1"/>
        <v>75424.5283</v>
      </c>
      <c r="H198" s="3" t="s">
        <v>17</v>
      </c>
      <c r="I198" s="4" t="s">
        <v>360</v>
      </c>
      <c r="J198" s="3">
        <v>1.599E7</v>
      </c>
    </row>
    <row r="199" ht="15.75" customHeight="1">
      <c r="A199" s="3" t="s">
        <v>361</v>
      </c>
      <c r="B199" s="3" t="s">
        <v>45</v>
      </c>
      <c r="C199" s="3" t="s">
        <v>46</v>
      </c>
      <c r="D199" s="3">
        <v>3990000.0</v>
      </c>
      <c r="E199" s="3">
        <v>180.0</v>
      </c>
      <c r="F199" s="3">
        <f t="shared" si="1"/>
        <v>22166.66667</v>
      </c>
      <c r="H199" s="3" t="s">
        <v>17</v>
      </c>
      <c r="I199" s="4" t="s">
        <v>362</v>
      </c>
      <c r="J199" s="3">
        <v>3990000.0</v>
      </c>
    </row>
    <row r="200" ht="15.75" customHeight="1">
      <c r="A200" s="3" t="s">
        <v>117</v>
      </c>
      <c r="B200" s="3" t="s">
        <v>118</v>
      </c>
      <c r="C200" s="3" t="s">
        <v>26</v>
      </c>
      <c r="D200" s="3">
        <v>1.135E7</v>
      </c>
      <c r="E200" s="3">
        <v>350.0</v>
      </c>
      <c r="F200" s="3">
        <f t="shared" si="1"/>
        <v>32428.57143</v>
      </c>
      <c r="H200" s="3" t="s">
        <v>17</v>
      </c>
      <c r="I200" s="4" t="s">
        <v>363</v>
      </c>
      <c r="J200" s="3">
        <v>1.135E7</v>
      </c>
    </row>
    <row r="201" ht="15.75" customHeight="1">
      <c r="A201" s="3" t="s">
        <v>364</v>
      </c>
      <c r="B201" s="3" t="s">
        <v>138</v>
      </c>
      <c r="C201" s="3" t="s">
        <v>68</v>
      </c>
      <c r="D201" s="3">
        <v>7100000.0</v>
      </c>
      <c r="E201" s="3">
        <v>129.0</v>
      </c>
      <c r="F201" s="3">
        <f t="shared" si="1"/>
        <v>55038.75969</v>
      </c>
      <c r="H201" s="3" t="s">
        <v>13</v>
      </c>
      <c r="I201" s="4" t="s">
        <v>365</v>
      </c>
      <c r="J201" s="3">
        <v>7100000.0</v>
      </c>
    </row>
    <row r="202" ht="15.75" customHeight="1">
      <c r="A202" s="3" t="s">
        <v>198</v>
      </c>
      <c r="B202" s="3" t="s">
        <v>198</v>
      </c>
      <c r="C202" s="3" t="s">
        <v>144</v>
      </c>
      <c r="D202" s="3">
        <v>3790000.0</v>
      </c>
      <c r="E202" s="3">
        <v>70.0</v>
      </c>
      <c r="F202" s="3">
        <f t="shared" si="1"/>
        <v>54142.85714</v>
      </c>
      <c r="H202" s="3" t="s">
        <v>17</v>
      </c>
      <c r="I202" s="4" t="s">
        <v>366</v>
      </c>
      <c r="J202" s="3">
        <v>3790000.0</v>
      </c>
    </row>
    <row r="203" ht="15.75" customHeight="1">
      <c r="A203" s="3" t="s">
        <v>337</v>
      </c>
      <c r="B203" s="3" t="s">
        <v>337</v>
      </c>
      <c r="C203" s="3" t="s">
        <v>12</v>
      </c>
      <c r="D203" s="3">
        <v>1249000.0</v>
      </c>
      <c r="E203" s="3">
        <v>44.0</v>
      </c>
      <c r="F203" s="3">
        <f t="shared" si="1"/>
        <v>28386.36364</v>
      </c>
      <c r="H203" s="3" t="s">
        <v>17</v>
      </c>
      <c r="I203" s="4" t="s">
        <v>367</v>
      </c>
      <c r="J203" s="3">
        <v>1249000.0</v>
      </c>
    </row>
    <row r="204" ht="15.75" customHeight="1">
      <c r="A204" s="3" t="s">
        <v>96</v>
      </c>
      <c r="B204" s="3" t="s">
        <v>96</v>
      </c>
      <c r="C204" s="3" t="s">
        <v>16</v>
      </c>
      <c r="D204" s="3">
        <v>4790000.0</v>
      </c>
      <c r="E204" s="3">
        <v>67.0</v>
      </c>
      <c r="F204" s="3">
        <f t="shared" si="1"/>
        <v>71492.53731</v>
      </c>
      <c r="H204" s="3" t="s">
        <v>13</v>
      </c>
      <c r="I204" s="4" t="s">
        <v>368</v>
      </c>
      <c r="J204" s="3">
        <v>4790000.0</v>
      </c>
    </row>
    <row r="205" ht="15.75" customHeight="1">
      <c r="A205" s="3" t="s">
        <v>369</v>
      </c>
      <c r="B205" s="3" t="s">
        <v>369</v>
      </c>
      <c r="C205" s="3" t="s">
        <v>12</v>
      </c>
      <c r="D205" s="3">
        <v>4500000.0</v>
      </c>
      <c r="E205" s="3">
        <v>125.0</v>
      </c>
      <c r="F205" s="3">
        <f t="shared" si="1"/>
        <v>36000</v>
      </c>
      <c r="H205" s="3" t="s">
        <v>13</v>
      </c>
      <c r="I205" s="4" t="s">
        <v>370</v>
      </c>
      <c r="J205" s="3">
        <v>4500000.0</v>
      </c>
    </row>
    <row r="206" ht="15.75" customHeight="1">
      <c r="A206" s="3" t="s">
        <v>96</v>
      </c>
      <c r="B206" s="3" t="s">
        <v>96</v>
      </c>
      <c r="C206" s="3" t="s">
        <v>16</v>
      </c>
      <c r="D206" s="3">
        <v>6900000.0</v>
      </c>
      <c r="E206" s="3">
        <v>163.0</v>
      </c>
      <c r="F206" s="3">
        <f t="shared" si="1"/>
        <v>42331.28834</v>
      </c>
      <c r="H206" s="3" t="s">
        <v>13</v>
      </c>
      <c r="I206" s="4" t="s">
        <v>371</v>
      </c>
      <c r="J206" s="3">
        <v>6900000.0</v>
      </c>
    </row>
    <row r="207" ht="15.75" customHeight="1">
      <c r="A207" s="3" t="s">
        <v>369</v>
      </c>
      <c r="B207" s="3" t="s">
        <v>369</v>
      </c>
      <c r="C207" s="3" t="s">
        <v>12</v>
      </c>
      <c r="D207" s="3">
        <v>3500000.0</v>
      </c>
      <c r="E207" s="3">
        <v>94.0</v>
      </c>
      <c r="F207" s="3">
        <f t="shared" si="1"/>
        <v>37234.04255</v>
      </c>
      <c r="H207" s="3" t="s">
        <v>17</v>
      </c>
      <c r="I207" s="4" t="s">
        <v>372</v>
      </c>
      <c r="J207" s="3">
        <v>3500000.0</v>
      </c>
    </row>
    <row r="208" ht="15.75" customHeight="1">
      <c r="A208" s="3" t="s">
        <v>369</v>
      </c>
      <c r="B208" s="3" t="s">
        <v>369</v>
      </c>
      <c r="C208" s="3" t="s">
        <v>12</v>
      </c>
      <c r="D208" s="3">
        <v>3500000.0</v>
      </c>
      <c r="E208" s="3">
        <v>101.0</v>
      </c>
      <c r="F208" s="3">
        <f t="shared" si="1"/>
        <v>34653.46535</v>
      </c>
      <c r="H208" s="3" t="s">
        <v>13</v>
      </c>
      <c r="I208" s="4" t="s">
        <v>373</v>
      </c>
      <c r="J208" s="3">
        <v>3500000.0</v>
      </c>
    </row>
    <row r="209" ht="15.75" customHeight="1">
      <c r="A209" s="3" t="s">
        <v>229</v>
      </c>
      <c r="B209" s="3" t="s">
        <v>229</v>
      </c>
      <c r="C209" s="3" t="s">
        <v>52</v>
      </c>
      <c r="D209" s="3">
        <v>2999000.0</v>
      </c>
      <c r="E209" s="3">
        <v>41.0</v>
      </c>
      <c r="F209" s="3">
        <f t="shared" si="1"/>
        <v>73146.34146</v>
      </c>
      <c r="H209" s="3" t="s">
        <v>88</v>
      </c>
      <c r="I209" s="4" t="s">
        <v>374</v>
      </c>
      <c r="J209" s="3">
        <v>2999000.0</v>
      </c>
    </row>
    <row r="210" ht="15.75" customHeight="1">
      <c r="A210" s="3" t="s">
        <v>375</v>
      </c>
      <c r="B210" s="3" t="s">
        <v>376</v>
      </c>
      <c r="C210" s="3" t="s">
        <v>26</v>
      </c>
      <c r="D210" s="3">
        <v>2590000.0</v>
      </c>
      <c r="E210" s="3">
        <v>150.0</v>
      </c>
      <c r="F210" s="3">
        <f t="shared" si="1"/>
        <v>17266.66667</v>
      </c>
      <c r="H210" s="3" t="s">
        <v>13</v>
      </c>
      <c r="I210" s="4" t="s">
        <v>377</v>
      </c>
      <c r="J210" s="3">
        <v>2590000.0</v>
      </c>
    </row>
    <row r="211" ht="15.75" customHeight="1">
      <c r="A211" s="3" t="s">
        <v>378</v>
      </c>
      <c r="B211" s="3" t="s">
        <v>167</v>
      </c>
      <c r="C211" s="3" t="s">
        <v>12</v>
      </c>
      <c r="D211" s="3">
        <v>2.47E7</v>
      </c>
      <c r="E211" s="3">
        <v>280.0</v>
      </c>
      <c r="F211" s="3">
        <f t="shared" si="1"/>
        <v>88214.28571</v>
      </c>
      <c r="H211" s="3" t="s">
        <v>17</v>
      </c>
      <c r="I211" s="4" t="s">
        <v>379</v>
      </c>
      <c r="J211" s="3">
        <v>2.47E7</v>
      </c>
    </row>
    <row r="212" ht="15.75" customHeight="1">
      <c r="A212" s="3" t="s">
        <v>380</v>
      </c>
      <c r="B212" s="3" t="s">
        <v>108</v>
      </c>
      <c r="C212" s="3" t="s">
        <v>16</v>
      </c>
      <c r="D212" s="3">
        <v>9290000.0</v>
      </c>
      <c r="E212" s="3">
        <v>226.0</v>
      </c>
      <c r="F212" s="3">
        <f t="shared" si="1"/>
        <v>41106.19469</v>
      </c>
      <c r="H212" s="3" t="s">
        <v>17</v>
      </c>
      <c r="I212" s="4" t="s">
        <v>381</v>
      </c>
      <c r="J212" s="3">
        <v>9290000.0</v>
      </c>
    </row>
    <row r="213" ht="15.75" customHeight="1">
      <c r="A213" s="3" t="s">
        <v>211</v>
      </c>
      <c r="B213" s="3" t="s">
        <v>211</v>
      </c>
      <c r="C213" s="3" t="s">
        <v>212</v>
      </c>
      <c r="D213" s="3">
        <v>1990000.0</v>
      </c>
      <c r="E213" s="3">
        <v>96.0</v>
      </c>
      <c r="F213" s="3">
        <f t="shared" si="1"/>
        <v>20729.16667</v>
      </c>
      <c r="H213" s="3" t="s">
        <v>13</v>
      </c>
      <c r="I213" s="4" t="s">
        <v>382</v>
      </c>
      <c r="J213" s="3">
        <v>1990000.0</v>
      </c>
    </row>
    <row r="214" ht="15.75" customHeight="1">
      <c r="A214" s="3" t="s">
        <v>153</v>
      </c>
      <c r="B214" s="3" t="s">
        <v>153</v>
      </c>
      <c r="C214" s="3" t="s">
        <v>16</v>
      </c>
      <c r="D214" s="3">
        <v>7450000.0</v>
      </c>
      <c r="E214" s="3">
        <v>277.0</v>
      </c>
      <c r="F214" s="3">
        <f t="shared" si="1"/>
        <v>26895.30686</v>
      </c>
      <c r="H214" s="3" t="s">
        <v>17</v>
      </c>
      <c r="I214" s="4" t="s">
        <v>383</v>
      </c>
      <c r="J214" s="3">
        <v>7450000.0</v>
      </c>
    </row>
    <row r="215" ht="15.75" customHeight="1">
      <c r="A215" s="3" t="s">
        <v>153</v>
      </c>
      <c r="B215" s="3" t="s">
        <v>153</v>
      </c>
      <c r="C215" s="3" t="s">
        <v>16</v>
      </c>
      <c r="D215" s="3">
        <v>4990000.0</v>
      </c>
      <c r="E215" s="3">
        <v>134.0</v>
      </c>
      <c r="F215" s="3">
        <f t="shared" si="1"/>
        <v>37238.80597</v>
      </c>
      <c r="H215" s="3" t="s">
        <v>17</v>
      </c>
      <c r="I215" s="4" t="s">
        <v>384</v>
      </c>
      <c r="J215" s="3">
        <v>4990000.0</v>
      </c>
    </row>
    <row r="216" ht="15.75" customHeight="1">
      <c r="A216" s="3" t="s">
        <v>158</v>
      </c>
      <c r="B216" s="3" t="s">
        <v>158</v>
      </c>
      <c r="C216" s="3" t="s">
        <v>38</v>
      </c>
      <c r="D216" s="3">
        <v>3450000.0</v>
      </c>
      <c r="E216" s="3">
        <v>90.0</v>
      </c>
      <c r="F216" s="3">
        <f t="shared" si="1"/>
        <v>38333.33333</v>
      </c>
      <c r="H216" s="3" t="s">
        <v>88</v>
      </c>
      <c r="I216" s="4" t="s">
        <v>385</v>
      </c>
      <c r="J216" s="3">
        <v>3450000.0</v>
      </c>
    </row>
    <row r="217" ht="15.75" customHeight="1">
      <c r="A217" s="3" t="s">
        <v>167</v>
      </c>
      <c r="B217" s="3" t="s">
        <v>167</v>
      </c>
      <c r="C217" s="3" t="s">
        <v>12</v>
      </c>
      <c r="D217" s="3">
        <v>6190000.0</v>
      </c>
      <c r="E217" s="3">
        <v>88.0</v>
      </c>
      <c r="F217" s="3">
        <f t="shared" si="1"/>
        <v>70340.90909</v>
      </c>
      <c r="H217" s="3" t="s">
        <v>13</v>
      </c>
      <c r="I217" s="4" t="s">
        <v>386</v>
      </c>
      <c r="J217" s="3">
        <v>6190000.0</v>
      </c>
    </row>
    <row r="218" ht="15.75" customHeight="1">
      <c r="A218" s="3" t="s">
        <v>11</v>
      </c>
      <c r="B218" s="3" t="s">
        <v>11</v>
      </c>
      <c r="C218" s="3" t="s">
        <v>12</v>
      </c>
      <c r="D218" s="3">
        <v>2490000.0</v>
      </c>
      <c r="E218" s="3">
        <v>99.0</v>
      </c>
      <c r="F218" s="3">
        <f t="shared" si="1"/>
        <v>25151.51515</v>
      </c>
      <c r="H218" s="3" t="s">
        <v>13</v>
      </c>
      <c r="I218" s="4" t="s">
        <v>387</v>
      </c>
      <c r="J218" s="3">
        <v>2490000.0</v>
      </c>
    </row>
    <row r="219" ht="15.75" customHeight="1">
      <c r="A219" s="3" t="s">
        <v>369</v>
      </c>
      <c r="B219" s="3" t="s">
        <v>369</v>
      </c>
      <c r="C219" s="3" t="s">
        <v>12</v>
      </c>
      <c r="D219" s="3">
        <v>5450000.0</v>
      </c>
      <c r="E219" s="3">
        <v>215.0</v>
      </c>
      <c r="F219" s="3">
        <f t="shared" si="1"/>
        <v>25348.83721</v>
      </c>
      <c r="H219" s="3" t="s">
        <v>17</v>
      </c>
      <c r="I219" s="4" t="s">
        <v>388</v>
      </c>
      <c r="J219" s="3">
        <v>5450000.0</v>
      </c>
    </row>
    <row r="220" ht="15.75" customHeight="1">
      <c r="A220" s="3" t="s">
        <v>93</v>
      </c>
      <c r="B220" s="3" t="s">
        <v>93</v>
      </c>
      <c r="C220" s="3" t="s">
        <v>68</v>
      </c>
      <c r="D220" s="3">
        <v>6490000.0</v>
      </c>
      <c r="E220" s="3">
        <v>300.0</v>
      </c>
      <c r="F220" s="3">
        <f t="shared" si="1"/>
        <v>21633.33333</v>
      </c>
      <c r="H220" s="3" t="s">
        <v>88</v>
      </c>
      <c r="I220" s="4" t="s">
        <v>389</v>
      </c>
      <c r="J220" s="3">
        <v>6490000.0</v>
      </c>
    </row>
    <row r="221" ht="15.75" customHeight="1">
      <c r="A221" s="3" t="s">
        <v>390</v>
      </c>
      <c r="B221" s="3" t="s">
        <v>55</v>
      </c>
      <c r="C221" s="3" t="s">
        <v>16</v>
      </c>
      <c r="D221" s="3">
        <v>9289000.0</v>
      </c>
      <c r="E221" s="3">
        <v>176.0</v>
      </c>
      <c r="F221" s="3">
        <f t="shared" si="1"/>
        <v>52778.40909</v>
      </c>
      <c r="H221" s="3" t="s">
        <v>17</v>
      </c>
      <c r="I221" s="4" t="s">
        <v>391</v>
      </c>
      <c r="J221" s="3">
        <v>9289000.0</v>
      </c>
    </row>
    <row r="222" ht="15.75" customHeight="1">
      <c r="A222" s="3" t="s">
        <v>271</v>
      </c>
      <c r="B222" s="3" t="s">
        <v>196</v>
      </c>
      <c r="C222" s="3" t="s">
        <v>196</v>
      </c>
      <c r="D222" s="3">
        <v>2.9999E7</v>
      </c>
      <c r="E222" s="3">
        <v>210.0</v>
      </c>
      <c r="F222" s="3">
        <f t="shared" si="1"/>
        <v>142852.381</v>
      </c>
      <c r="H222" s="3" t="s">
        <v>17</v>
      </c>
      <c r="I222" s="4" t="s">
        <v>392</v>
      </c>
      <c r="J222" s="3">
        <v>2.9999E7</v>
      </c>
    </row>
    <row r="223" ht="15.75" customHeight="1">
      <c r="A223" s="3" t="s">
        <v>103</v>
      </c>
      <c r="B223" s="3" t="s">
        <v>103</v>
      </c>
      <c r="C223" s="3" t="s">
        <v>16</v>
      </c>
      <c r="D223" s="3">
        <v>1.66E7</v>
      </c>
      <c r="E223" s="3">
        <v>300.0</v>
      </c>
      <c r="F223" s="3">
        <f t="shared" si="1"/>
        <v>55333.33333</v>
      </c>
      <c r="H223" s="3" t="s">
        <v>17</v>
      </c>
      <c r="I223" s="4" t="s">
        <v>393</v>
      </c>
      <c r="J223" s="3">
        <v>1.66E7</v>
      </c>
    </row>
    <row r="224" ht="15.75" customHeight="1">
      <c r="A224" s="3" t="s">
        <v>96</v>
      </c>
      <c r="B224" s="3" t="s">
        <v>96</v>
      </c>
      <c r="C224" s="3" t="s">
        <v>16</v>
      </c>
      <c r="D224" s="3">
        <v>1.7999999E7</v>
      </c>
      <c r="E224" s="3">
        <v>386.0</v>
      </c>
      <c r="F224" s="3">
        <f t="shared" si="1"/>
        <v>46632.12176</v>
      </c>
      <c r="H224" s="3" t="s">
        <v>17</v>
      </c>
      <c r="I224" s="4" t="s">
        <v>394</v>
      </c>
      <c r="J224" s="3">
        <v>1.7999999E7</v>
      </c>
    </row>
    <row r="225" ht="15.75" customHeight="1">
      <c r="A225" s="3" t="s">
        <v>96</v>
      </c>
      <c r="B225" s="3" t="s">
        <v>96</v>
      </c>
      <c r="C225" s="3" t="s">
        <v>16</v>
      </c>
      <c r="D225" s="3">
        <v>4000000.0</v>
      </c>
      <c r="E225" s="3">
        <v>118.0</v>
      </c>
      <c r="F225" s="3">
        <f t="shared" si="1"/>
        <v>33898.30508</v>
      </c>
      <c r="H225" s="3" t="s">
        <v>13</v>
      </c>
      <c r="I225" s="4" t="s">
        <v>395</v>
      </c>
      <c r="J225" s="3">
        <v>4000000.0</v>
      </c>
    </row>
    <row r="226" ht="15.75" customHeight="1">
      <c r="A226" s="3" t="s">
        <v>96</v>
      </c>
      <c r="B226" s="3" t="s">
        <v>96</v>
      </c>
      <c r="C226" s="3" t="s">
        <v>16</v>
      </c>
      <c r="D226" s="3">
        <v>1.39E7</v>
      </c>
      <c r="E226" s="3">
        <v>206.0</v>
      </c>
      <c r="F226" s="3">
        <f t="shared" si="1"/>
        <v>67475.72816</v>
      </c>
      <c r="H226" s="3" t="s">
        <v>17</v>
      </c>
      <c r="I226" s="4" t="s">
        <v>396</v>
      </c>
      <c r="J226" s="3">
        <v>1.39E7</v>
      </c>
    </row>
    <row r="227" ht="15.75" customHeight="1">
      <c r="A227" s="3" t="s">
        <v>397</v>
      </c>
      <c r="B227" s="3" t="s">
        <v>96</v>
      </c>
      <c r="C227" s="3" t="s">
        <v>16</v>
      </c>
      <c r="D227" s="3">
        <v>6490000.0</v>
      </c>
      <c r="E227" s="3">
        <v>125.0</v>
      </c>
      <c r="F227" s="3">
        <f t="shared" si="1"/>
        <v>51920</v>
      </c>
      <c r="H227" s="3" t="s">
        <v>17</v>
      </c>
      <c r="I227" s="4" t="s">
        <v>398</v>
      </c>
      <c r="J227" s="3">
        <v>6490000.0</v>
      </c>
    </row>
    <row r="228" ht="15.75" customHeight="1">
      <c r="A228" s="3" t="s">
        <v>96</v>
      </c>
      <c r="B228" s="3" t="s">
        <v>96</v>
      </c>
      <c r="C228" s="3" t="s">
        <v>16</v>
      </c>
      <c r="D228" s="3">
        <v>5990000.0</v>
      </c>
      <c r="E228" s="3">
        <v>186.0</v>
      </c>
      <c r="F228" s="3">
        <f t="shared" si="1"/>
        <v>32204.30108</v>
      </c>
      <c r="H228" s="3" t="s">
        <v>17</v>
      </c>
      <c r="I228" s="4" t="s">
        <v>399</v>
      </c>
      <c r="J228" s="3">
        <v>5990000.0</v>
      </c>
    </row>
    <row r="229" ht="15.75" customHeight="1">
      <c r="A229" s="3" t="s">
        <v>400</v>
      </c>
      <c r="B229" s="3" t="s">
        <v>108</v>
      </c>
      <c r="C229" s="3" t="s">
        <v>16</v>
      </c>
      <c r="D229" s="3">
        <v>1.79E7</v>
      </c>
      <c r="E229" s="3">
        <v>198.0</v>
      </c>
      <c r="F229" s="3">
        <f t="shared" si="1"/>
        <v>90404.0404</v>
      </c>
      <c r="H229" s="3" t="s">
        <v>17</v>
      </c>
      <c r="I229" s="4" t="s">
        <v>401</v>
      </c>
      <c r="J229" s="3">
        <v>1.79E7</v>
      </c>
    </row>
    <row r="230" ht="15.75" customHeight="1">
      <c r="A230" s="3" t="s">
        <v>402</v>
      </c>
      <c r="B230" s="3" t="s">
        <v>129</v>
      </c>
      <c r="C230" s="3" t="s">
        <v>16</v>
      </c>
      <c r="D230" s="3">
        <v>7750000.0</v>
      </c>
      <c r="E230" s="3">
        <v>159.0</v>
      </c>
      <c r="F230" s="3">
        <f t="shared" si="1"/>
        <v>48742.13836</v>
      </c>
      <c r="H230" s="3" t="s">
        <v>49</v>
      </c>
      <c r="I230" s="4" t="s">
        <v>403</v>
      </c>
      <c r="J230" s="3">
        <v>7750000.0</v>
      </c>
    </row>
    <row r="231" ht="15.75" customHeight="1">
      <c r="A231" s="3" t="s">
        <v>404</v>
      </c>
      <c r="B231" s="3" t="s">
        <v>101</v>
      </c>
      <c r="C231" s="3" t="s">
        <v>16</v>
      </c>
      <c r="D231" s="3">
        <v>1.545E7</v>
      </c>
      <c r="E231" s="3">
        <v>248.0</v>
      </c>
      <c r="F231" s="3">
        <f t="shared" si="1"/>
        <v>62298.3871</v>
      </c>
      <c r="H231" s="3" t="s">
        <v>17</v>
      </c>
      <c r="I231" s="4" t="s">
        <v>405</v>
      </c>
      <c r="J231" s="3">
        <v>1.545E7</v>
      </c>
    </row>
    <row r="232" ht="15.75" customHeight="1">
      <c r="A232" s="3" t="s">
        <v>41</v>
      </c>
      <c r="B232" s="3" t="s">
        <v>41</v>
      </c>
      <c r="C232" s="3" t="s">
        <v>16</v>
      </c>
      <c r="D232" s="3">
        <v>9000000.0</v>
      </c>
      <c r="E232" s="3">
        <v>190.0</v>
      </c>
      <c r="F232" s="3">
        <f t="shared" si="1"/>
        <v>47368.42105</v>
      </c>
      <c r="H232" s="3" t="s">
        <v>17</v>
      </c>
      <c r="I232" s="4" t="s">
        <v>406</v>
      </c>
      <c r="J232" s="3">
        <v>9000000.0</v>
      </c>
    </row>
    <row r="233" ht="15.75" customHeight="1">
      <c r="A233" s="3" t="s">
        <v>407</v>
      </c>
      <c r="B233" s="3" t="s">
        <v>103</v>
      </c>
      <c r="C233" s="3" t="s">
        <v>16</v>
      </c>
      <c r="D233" s="3">
        <v>1.25E7</v>
      </c>
      <c r="E233" s="3">
        <v>325.0</v>
      </c>
      <c r="F233" s="3">
        <f t="shared" si="1"/>
        <v>38461.53846</v>
      </c>
      <c r="H233" s="3" t="s">
        <v>17</v>
      </c>
      <c r="I233" s="4" t="s">
        <v>408</v>
      </c>
      <c r="J233" s="3">
        <v>1.25E7</v>
      </c>
    </row>
    <row r="234" ht="15.75" customHeight="1">
      <c r="A234" s="3" t="s">
        <v>409</v>
      </c>
      <c r="B234" s="3" t="s">
        <v>409</v>
      </c>
      <c r="C234" s="3" t="s">
        <v>38</v>
      </c>
      <c r="D234" s="3">
        <v>1100000.0</v>
      </c>
      <c r="E234" s="3">
        <v>18.0</v>
      </c>
      <c r="F234" s="3">
        <f t="shared" si="1"/>
        <v>61111.11111</v>
      </c>
      <c r="H234" s="3" t="s">
        <v>17</v>
      </c>
      <c r="I234" s="4" t="s">
        <v>410</v>
      </c>
      <c r="J234" s="3">
        <v>1100000.0</v>
      </c>
    </row>
    <row r="235" ht="15.75" customHeight="1">
      <c r="A235" s="3" t="s">
        <v>409</v>
      </c>
      <c r="B235" s="3" t="s">
        <v>409</v>
      </c>
      <c r="C235" s="3" t="s">
        <v>38</v>
      </c>
      <c r="D235" s="3">
        <v>2410000.0</v>
      </c>
      <c r="E235" s="3">
        <v>93.0</v>
      </c>
      <c r="F235" s="3">
        <f t="shared" si="1"/>
        <v>25913.97849</v>
      </c>
      <c r="H235" s="3" t="s">
        <v>13</v>
      </c>
      <c r="I235" s="4" t="s">
        <v>411</v>
      </c>
      <c r="J235" s="3">
        <v>2410000.0</v>
      </c>
    </row>
    <row r="236" ht="15.75" customHeight="1">
      <c r="A236" s="3" t="s">
        <v>409</v>
      </c>
      <c r="B236" s="3" t="s">
        <v>409</v>
      </c>
      <c r="C236" s="3" t="s">
        <v>38</v>
      </c>
      <c r="D236" s="3">
        <v>1.125E7</v>
      </c>
      <c r="E236" s="3">
        <v>128.0</v>
      </c>
      <c r="F236" s="3">
        <f t="shared" si="1"/>
        <v>87890.625</v>
      </c>
      <c r="H236" s="3" t="s">
        <v>17</v>
      </c>
      <c r="I236" s="4" t="s">
        <v>412</v>
      </c>
      <c r="J236" s="3">
        <v>1.125E7</v>
      </c>
    </row>
    <row r="237" ht="15.75" customHeight="1">
      <c r="A237" s="3" t="s">
        <v>35</v>
      </c>
      <c r="B237" s="3" t="s">
        <v>35</v>
      </c>
      <c r="C237" s="3" t="s">
        <v>16</v>
      </c>
      <c r="D237" s="3">
        <v>1.99E7</v>
      </c>
      <c r="E237" s="3">
        <v>401.0</v>
      </c>
      <c r="F237" s="3">
        <f t="shared" si="1"/>
        <v>49625.93516</v>
      </c>
      <c r="H237" s="3" t="s">
        <v>17</v>
      </c>
      <c r="I237" s="4" t="s">
        <v>413</v>
      </c>
      <c r="J237" s="3">
        <v>1.99E7</v>
      </c>
    </row>
    <row r="238" ht="15.75" customHeight="1">
      <c r="A238" s="3" t="s">
        <v>120</v>
      </c>
      <c r="B238" s="3" t="s">
        <v>120</v>
      </c>
      <c r="C238" s="3" t="s">
        <v>72</v>
      </c>
      <c r="D238" s="3">
        <v>4250000.0</v>
      </c>
      <c r="E238" s="3">
        <v>54.0</v>
      </c>
      <c r="F238" s="3">
        <f t="shared" si="1"/>
        <v>78703.7037</v>
      </c>
      <c r="H238" s="3" t="s">
        <v>13</v>
      </c>
      <c r="I238" s="4" t="s">
        <v>414</v>
      </c>
      <c r="J238" s="3">
        <v>4250000.0</v>
      </c>
    </row>
    <row r="239" ht="15.75" customHeight="1">
      <c r="A239" s="3" t="s">
        <v>300</v>
      </c>
      <c r="B239" s="3" t="s">
        <v>300</v>
      </c>
      <c r="C239" s="3" t="s">
        <v>16</v>
      </c>
      <c r="D239" s="3">
        <v>1.5E7</v>
      </c>
      <c r="E239" s="3">
        <v>231.0</v>
      </c>
      <c r="F239" s="3">
        <f t="shared" si="1"/>
        <v>64935.06494</v>
      </c>
      <c r="H239" s="3" t="s">
        <v>13</v>
      </c>
      <c r="I239" s="4" t="s">
        <v>415</v>
      </c>
      <c r="J239" s="3">
        <v>1.5E7</v>
      </c>
    </row>
    <row r="240" ht="15.75" customHeight="1">
      <c r="A240" s="3" t="s">
        <v>416</v>
      </c>
      <c r="B240" s="3" t="s">
        <v>41</v>
      </c>
      <c r="C240" s="3" t="s">
        <v>16</v>
      </c>
      <c r="D240" s="3">
        <v>3850000.0</v>
      </c>
      <c r="E240" s="3">
        <v>244.0</v>
      </c>
      <c r="F240" s="3">
        <f t="shared" si="1"/>
        <v>15778.68852</v>
      </c>
      <c r="H240" s="3" t="s">
        <v>13</v>
      </c>
      <c r="I240" s="4" t="s">
        <v>417</v>
      </c>
      <c r="J240" s="3">
        <v>3850000.0</v>
      </c>
    </row>
    <row r="241" ht="15.75" customHeight="1">
      <c r="A241" s="3" t="s">
        <v>418</v>
      </c>
      <c r="B241" s="3" t="s">
        <v>419</v>
      </c>
      <c r="C241" s="3" t="s">
        <v>78</v>
      </c>
      <c r="D241" s="3">
        <v>9600000.0</v>
      </c>
      <c r="E241" s="3">
        <v>155.0</v>
      </c>
      <c r="F241" s="3">
        <f t="shared" si="1"/>
        <v>61935.48387</v>
      </c>
      <c r="H241" s="3" t="s">
        <v>88</v>
      </c>
      <c r="I241" s="4" t="s">
        <v>420</v>
      </c>
      <c r="J241" s="3">
        <v>9600000.0</v>
      </c>
    </row>
    <row r="242" ht="15.75" customHeight="1">
      <c r="A242" s="3" t="s">
        <v>276</v>
      </c>
      <c r="B242" s="3" t="s">
        <v>276</v>
      </c>
      <c r="C242" s="3" t="s">
        <v>72</v>
      </c>
      <c r="D242" s="3">
        <v>9700000.0</v>
      </c>
      <c r="E242" s="3">
        <v>198.0</v>
      </c>
      <c r="F242" s="3">
        <f t="shared" si="1"/>
        <v>48989.89899</v>
      </c>
      <c r="H242" s="3" t="s">
        <v>17</v>
      </c>
      <c r="I242" s="4" t="s">
        <v>421</v>
      </c>
      <c r="J242" s="3">
        <v>9700000.0</v>
      </c>
    </row>
    <row r="243" ht="15.75" customHeight="1">
      <c r="A243" s="3" t="s">
        <v>422</v>
      </c>
      <c r="B243" s="3" t="s">
        <v>71</v>
      </c>
      <c r="C243" s="3" t="s">
        <v>72</v>
      </c>
      <c r="D243" s="3">
        <v>3790000.0</v>
      </c>
      <c r="E243" s="3">
        <v>128.0</v>
      </c>
      <c r="F243" s="3">
        <f t="shared" si="1"/>
        <v>29609.375</v>
      </c>
      <c r="H243" s="3" t="s">
        <v>13</v>
      </c>
      <c r="I243" s="4" t="s">
        <v>423</v>
      </c>
      <c r="J243" s="3">
        <v>3790000.0</v>
      </c>
    </row>
    <row r="244" ht="15.75" customHeight="1">
      <c r="A244" s="3" t="s">
        <v>204</v>
      </c>
      <c r="B244" s="3" t="s">
        <v>205</v>
      </c>
      <c r="C244" s="3" t="s">
        <v>52</v>
      </c>
      <c r="D244" s="3">
        <v>2.699E7</v>
      </c>
      <c r="E244" s="3">
        <v>263.0</v>
      </c>
      <c r="F244" s="3">
        <f t="shared" si="1"/>
        <v>102623.5741</v>
      </c>
      <c r="H244" s="3" t="s">
        <v>17</v>
      </c>
      <c r="I244" s="4" t="s">
        <v>424</v>
      </c>
      <c r="J244" s="3">
        <v>2.699E7</v>
      </c>
    </row>
    <row r="245" ht="15.75" customHeight="1">
      <c r="A245" s="3" t="s">
        <v>158</v>
      </c>
      <c r="B245" s="3" t="s">
        <v>158</v>
      </c>
      <c r="C245" s="3" t="s">
        <v>38</v>
      </c>
      <c r="D245" s="3">
        <v>6256950.0</v>
      </c>
      <c r="E245" s="3">
        <v>86.0</v>
      </c>
      <c r="F245" s="3">
        <f t="shared" si="1"/>
        <v>72755.23256</v>
      </c>
      <c r="H245" s="3" t="s">
        <v>88</v>
      </c>
      <c r="I245" s="4" t="s">
        <v>425</v>
      </c>
      <c r="J245" s="3">
        <v>6256950.0</v>
      </c>
    </row>
    <row r="246" ht="15.75" customHeight="1">
      <c r="A246" s="3" t="s">
        <v>204</v>
      </c>
      <c r="B246" s="3" t="s">
        <v>205</v>
      </c>
      <c r="C246" s="3" t="s">
        <v>52</v>
      </c>
      <c r="D246" s="3">
        <v>1.499E7</v>
      </c>
      <c r="E246" s="3">
        <v>155.0</v>
      </c>
      <c r="F246" s="3">
        <f t="shared" si="1"/>
        <v>96709.67742</v>
      </c>
      <c r="H246" s="3" t="s">
        <v>17</v>
      </c>
      <c r="I246" s="4" t="s">
        <v>426</v>
      </c>
      <c r="J246" s="3">
        <v>1.499E7</v>
      </c>
    </row>
    <row r="247" ht="15.75" customHeight="1">
      <c r="A247" s="3" t="s">
        <v>427</v>
      </c>
      <c r="B247" s="3" t="s">
        <v>202</v>
      </c>
      <c r="C247" s="3" t="s">
        <v>78</v>
      </c>
      <c r="D247" s="3">
        <v>1.597E7</v>
      </c>
      <c r="E247" s="3">
        <v>310.0</v>
      </c>
      <c r="F247" s="3">
        <f t="shared" si="1"/>
        <v>51516.12903</v>
      </c>
      <c r="H247" s="3" t="s">
        <v>17</v>
      </c>
      <c r="I247" s="4" t="s">
        <v>428</v>
      </c>
      <c r="J247" s="3">
        <v>1.597E7</v>
      </c>
    </row>
    <row r="248" ht="15.75" customHeight="1">
      <c r="A248" s="3" t="s">
        <v>429</v>
      </c>
      <c r="B248" s="3" t="s">
        <v>429</v>
      </c>
      <c r="C248" s="3" t="s">
        <v>46</v>
      </c>
      <c r="D248" s="3">
        <v>7990000.0</v>
      </c>
      <c r="E248" s="3">
        <v>200.0</v>
      </c>
      <c r="F248" s="3">
        <f t="shared" si="1"/>
        <v>39950</v>
      </c>
      <c r="H248" s="3" t="s">
        <v>13</v>
      </c>
      <c r="I248" s="4" t="s">
        <v>430</v>
      </c>
      <c r="J248" s="3">
        <v>7990000.0</v>
      </c>
    </row>
    <row r="249" ht="15.75" customHeight="1">
      <c r="A249" s="3" t="s">
        <v>81</v>
      </c>
      <c r="B249" s="3" t="s">
        <v>55</v>
      </c>
      <c r="C249" s="3" t="s">
        <v>16</v>
      </c>
      <c r="D249" s="3">
        <v>5750000.0</v>
      </c>
      <c r="E249" s="3">
        <v>110.0</v>
      </c>
      <c r="F249" s="3">
        <f t="shared" si="1"/>
        <v>52272.72727</v>
      </c>
      <c r="H249" s="3" t="s">
        <v>17</v>
      </c>
      <c r="I249" s="4" t="s">
        <v>431</v>
      </c>
      <c r="J249" s="3">
        <v>5750000.0</v>
      </c>
    </row>
    <row r="250" ht="15.75" customHeight="1">
      <c r="A250" s="3" t="s">
        <v>432</v>
      </c>
      <c r="B250" s="3" t="s">
        <v>138</v>
      </c>
      <c r="C250" s="3" t="s">
        <v>68</v>
      </c>
      <c r="D250" s="3">
        <v>5490000.0</v>
      </c>
      <c r="E250" s="3">
        <v>150.0</v>
      </c>
      <c r="F250" s="3">
        <f t="shared" si="1"/>
        <v>36600</v>
      </c>
      <c r="H250" s="3" t="s">
        <v>17</v>
      </c>
      <c r="I250" s="4" t="s">
        <v>433</v>
      </c>
      <c r="J250" s="3">
        <v>5490000.0</v>
      </c>
    </row>
    <row r="251" ht="15.75" customHeight="1">
      <c r="A251" s="3" t="s">
        <v>434</v>
      </c>
      <c r="B251" s="3" t="s">
        <v>241</v>
      </c>
      <c r="C251" s="3" t="s">
        <v>144</v>
      </c>
      <c r="D251" s="3">
        <v>4990000.0</v>
      </c>
      <c r="E251" s="3">
        <v>170.0</v>
      </c>
      <c r="F251" s="3">
        <f t="shared" si="1"/>
        <v>29352.94118</v>
      </c>
      <c r="H251" s="3" t="s">
        <v>17</v>
      </c>
      <c r="I251" s="4" t="s">
        <v>435</v>
      </c>
      <c r="J251" s="3">
        <v>4990000.0</v>
      </c>
    </row>
    <row r="252" ht="15.75" customHeight="1">
      <c r="A252" s="3" t="s">
        <v>328</v>
      </c>
      <c r="B252" s="3" t="s">
        <v>196</v>
      </c>
      <c r="C252" s="3" t="s">
        <v>196</v>
      </c>
      <c r="D252" s="3">
        <v>4.69E7</v>
      </c>
      <c r="E252" s="3">
        <v>392.0</v>
      </c>
      <c r="F252" s="3">
        <f t="shared" si="1"/>
        <v>119642.8571</v>
      </c>
      <c r="H252" s="3" t="s">
        <v>17</v>
      </c>
      <c r="I252" s="4" t="s">
        <v>436</v>
      </c>
      <c r="J252" s="3">
        <v>4.69E7</v>
      </c>
    </row>
    <row r="253" ht="15.75" customHeight="1">
      <c r="A253" s="3" t="s">
        <v>437</v>
      </c>
      <c r="B253" s="3" t="s">
        <v>335</v>
      </c>
      <c r="C253" s="3" t="s">
        <v>212</v>
      </c>
      <c r="D253" s="3">
        <v>9900000.0</v>
      </c>
      <c r="E253" s="3">
        <v>239.0</v>
      </c>
      <c r="F253" s="3">
        <f t="shared" si="1"/>
        <v>41422.59414</v>
      </c>
      <c r="H253" s="3" t="s">
        <v>17</v>
      </c>
      <c r="I253" s="4" t="s">
        <v>438</v>
      </c>
      <c r="J253" s="3">
        <v>9900000.0</v>
      </c>
    </row>
    <row r="254" ht="15.75" customHeight="1">
      <c r="A254" s="3" t="s">
        <v>439</v>
      </c>
      <c r="B254" s="3" t="s">
        <v>211</v>
      </c>
      <c r="C254" s="3" t="s">
        <v>212</v>
      </c>
      <c r="D254" s="3">
        <v>5590000.0</v>
      </c>
      <c r="E254" s="3">
        <v>247.0</v>
      </c>
      <c r="F254" s="3">
        <f t="shared" si="1"/>
        <v>22631.57895</v>
      </c>
      <c r="H254" s="3" t="s">
        <v>17</v>
      </c>
      <c r="I254" s="4" t="s">
        <v>440</v>
      </c>
      <c r="J254" s="3">
        <v>5590000.0</v>
      </c>
    </row>
    <row r="255" ht="15.75" customHeight="1">
      <c r="A255" s="3" t="s">
        <v>441</v>
      </c>
      <c r="B255" s="3" t="s">
        <v>131</v>
      </c>
      <c r="C255" s="3" t="s">
        <v>26</v>
      </c>
      <c r="D255" s="3">
        <v>4000000.0</v>
      </c>
      <c r="E255" s="3">
        <v>303.0</v>
      </c>
      <c r="F255" s="3">
        <f t="shared" si="1"/>
        <v>13201.32013</v>
      </c>
      <c r="H255" s="3" t="s">
        <v>17</v>
      </c>
      <c r="I255" s="4" t="s">
        <v>442</v>
      </c>
      <c r="J255" s="3">
        <v>4000000.0</v>
      </c>
    </row>
    <row r="256" ht="15.75" customHeight="1">
      <c r="A256" s="3" t="s">
        <v>217</v>
      </c>
      <c r="B256" s="3" t="s">
        <v>217</v>
      </c>
      <c r="C256" s="3" t="s">
        <v>78</v>
      </c>
      <c r="D256" s="3">
        <v>4950000.0</v>
      </c>
      <c r="E256" s="3">
        <v>100.0</v>
      </c>
      <c r="F256" s="3">
        <f t="shared" si="1"/>
        <v>49500</v>
      </c>
      <c r="H256" s="3" t="s">
        <v>17</v>
      </c>
      <c r="I256" s="4" t="s">
        <v>443</v>
      </c>
      <c r="J256" s="3">
        <v>4950000.0</v>
      </c>
    </row>
    <row r="257" ht="15.75" customHeight="1">
      <c r="A257" s="3" t="s">
        <v>444</v>
      </c>
      <c r="B257" s="3" t="s">
        <v>298</v>
      </c>
      <c r="C257" s="3" t="s">
        <v>78</v>
      </c>
      <c r="D257" s="3">
        <v>1450000.0</v>
      </c>
      <c r="E257" s="3">
        <v>25.0</v>
      </c>
      <c r="F257" s="3">
        <f t="shared" si="1"/>
        <v>58000</v>
      </c>
      <c r="H257" s="3" t="s">
        <v>13</v>
      </c>
      <c r="I257" s="4" t="s">
        <v>445</v>
      </c>
      <c r="J257" s="3">
        <v>1450000.0</v>
      </c>
    </row>
    <row r="258" ht="15.75" customHeight="1">
      <c r="A258" s="3" t="s">
        <v>167</v>
      </c>
      <c r="B258" s="3" t="s">
        <v>167</v>
      </c>
      <c r="C258" s="3" t="s">
        <v>12</v>
      </c>
      <c r="D258" s="3">
        <v>2400000.0</v>
      </c>
      <c r="E258" s="3">
        <v>140.0</v>
      </c>
      <c r="F258" s="3">
        <f t="shared" si="1"/>
        <v>17142.85714</v>
      </c>
      <c r="H258" s="3" t="s">
        <v>13</v>
      </c>
      <c r="I258" s="4" t="s">
        <v>446</v>
      </c>
      <c r="J258" s="3">
        <v>2400000.0</v>
      </c>
    </row>
    <row r="259" ht="15.75" customHeight="1">
      <c r="A259" s="3" t="s">
        <v>74</v>
      </c>
      <c r="B259" s="3" t="s">
        <v>74</v>
      </c>
      <c r="C259" s="3" t="s">
        <v>38</v>
      </c>
      <c r="D259" s="3">
        <v>990000.0</v>
      </c>
      <c r="E259" s="3">
        <v>40.0</v>
      </c>
      <c r="F259" s="3">
        <f t="shared" si="1"/>
        <v>24750</v>
      </c>
      <c r="H259" s="3" t="s">
        <v>13</v>
      </c>
      <c r="I259" s="4" t="s">
        <v>447</v>
      </c>
      <c r="J259" s="3">
        <v>990000.0</v>
      </c>
    </row>
    <row r="260" ht="15.75" customHeight="1">
      <c r="A260" s="3" t="s">
        <v>448</v>
      </c>
      <c r="B260" s="3" t="s">
        <v>448</v>
      </c>
      <c r="C260" s="3" t="s">
        <v>46</v>
      </c>
      <c r="D260" s="3">
        <v>8790000.0</v>
      </c>
      <c r="E260" s="3">
        <v>500.0</v>
      </c>
      <c r="F260" s="3">
        <f t="shared" si="1"/>
        <v>17580</v>
      </c>
      <c r="H260" s="3" t="s">
        <v>17</v>
      </c>
      <c r="I260" s="4" t="s">
        <v>449</v>
      </c>
      <c r="J260" s="3">
        <v>8790000.0</v>
      </c>
    </row>
    <row r="261" ht="15.75" customHeight="1">
      <c r="A261" s="3" t="s">
        <v>67</v>
      </c>
      <c r="B261" s="3" t="s">
        <v>67</v>
      </c>
      <c r="C261" s="3" t="s">
        <v>68</v>
      </c>
      <c r="D261" s="3">
        <v>1.247E7</v>
      </c>
      <c r="E261" s="3">
        <v>163.0</v>
      </c>
      <c r="F261" s="3">
        <f t="shared" si="1"/>
        <v>76503.06748</v>
      </c>
      <c r="H261" s="3" t="s">
        <v>88</v>
      </c>
      <c r="I261" s="4" t="s">
        <v>450</v>
      </c>
      <c r="J261" s="3">
        <v>1.247E7</v>
      </c>
    </row>
    <row r="262" ht="15.75" customHeight="1">
      <c r="A262" s="3" t="s">
        <v>74</v>
      </c>
      <c r="B262" s="3" t="s">
        <v>74</v>
      </c>
      <c r="C262" s="3" t="s">
        <v>38</v>
      </c>
      <c r="D262" s="3">
        <v>990000.0</v>
      </c>
      <c r="E262" s="3">
        <v>56.0</v>
      </c>
      <c r="F262" s="3">
        <f t="shared" si="1"/>
        <v>17678.57143</v>
      </c>
      <c r="H262" s="3" t="s">
        <v>49</v>
      </c>
      <c r="I262" s="4" t="s">
        <v>451</v>
      </c>
      <c r="J262" s="3">
        <v>990000.0</v>
      </c>
    </row>
    <row r="263" ht="15.75" customHeight="1">
      <c r="A263" s="3" t="s">
        <v>74</v>
      </c>
      <c r="B263" s="3" t="s">
        <v>74</v>
      </c>
      <c r="C263" s="3" t="s">
        <v>38</v>
      </c>
      <c r="D263" s="3">
        <v>8290000.0</v>
      </c>
      <c r="E263" s="3">
        <v>175.0</v>
      </c>
      <c r="F263" s="3">
        <f t="shared" si="1"/>
        <v>47371.42857</v>
      </c>
      <c r="H263" s="3" t="s">
        <v>17</v>
      </c>
      <c r="I263" s="4" t="s">
        <v>452</v>
      </c>
      <c r="J263" s="3">
        <v>8290000.0</v>
      </c>
    </row>
    <row r="264" ht="15.75" customHeight="1">
      <c r="A264" s="3" t="s">
        <v>300</v>
      </c>
      <c r="B264" s="3" t="s">
        <v>300</v>
      </c>
      <c r="C264" s="3" t="s">
        <v>16</v>
      </c>
      <c r="D264" s="3">
        <v>1766667.0</v>
      </c>
      <c r="E264" s="3">
        <v>511.0</v>
      </c>
      <c r="F264" s="3">
        <f t="shared" si="1"/>
        <v>3457.273973</v>
      </c>
      <c r="H264" s="3" t="s">
        <v>17</v>
      </c>
      <c r="I264" s="4" t="s">
        <v>453</v>
      </c>
      <c r="J264" s="3">
        <v>1766667.0</v>
      </c>
    </row>
    <row r="265" ht="15.75" customHeight="1">
      <c r="A265" s="3" t="s">
        <v>454</v>
      </c>
      <c r="B265" s="3" t="s">
        <v>409</v>
      </c>
      <c r="C265" s="3" t="s">
        <v>38</v>
      </c>
      <c r="D265" s="3">
        <v>6250000.0</v>
      </c>
      <c r="E265" s="3">
        <v>100.0</v>
      </c>
      <c r="F265" s="3">
        <f t="shared" si="1"/>
        <v>62500</v>
      </c>
      <c r="H265" s="3" t="s">
        <v>17</v>
      </c>
      <c r="I265" s="4" t="s">
        <v>455</v>
      </c>
      <c r="J265" s="3">
        <v>6250000.0</v>
      </c>
    </row>
    <row r="266" ht="15.75" customHeight="1">
      <c r="A266" s="3" t="s">
        <v>456</v>
      </c>
      <c r="B266" s="3" t="s">
        <v>71</v>
      </c>
      <c r="C266" s="3" t="s">
        <v>72</v>
      </c>
      <c r="D266" s="3">
        <v>8900000.0</v>
      </c>
      <c r="E266" s="3">
        <v>549.0</v>
      </c>
      <c r="F266" s="3">
        <f t="shared" si="1"/>
        <v>16211.29326</v>
      </c>
      <c r="H266" s="3" t="s">
        <v>13</v>
      </c>
      <c r="I266" s="4" t="s">
        <v>457</v>
      </c>
      <c r="J266" s="3">
        <v>8900000.0</v>
      </c>
    </row>
    <row r="267" ht="15.75" customHeight="1">
      <c r="A267" s="3" t="s">
        <v>37</v>
      </c>
      <c r="B267" s="3" t="s">
        <v>37</v>
      </c>
      <c r="C267" s="3" t="s">
        <v>38</v>
      </c>
      <c r="D267" s="3">
        <v>1690000.0</v>
      </c>
      <c r="E267" s="3">
        <v>110.0</v>
      </c>
      <c r="F267" s="3">
        <f t="shared" si="1"/>
        <v>15363.63636</v>
      </c>
      <c r="H267" s="3" t="s">
        <v>17</v>
      </c>
      <c r="I267" s="4" t="s">
        <v>458</v>
      </c>
      <c r="J267" s="3">
        <v>1690000.0</v>
      </c>
    </row>
    <row r="268" ht="15.75" customHeight="1">
      <c r="A268" s="3" t="s">
        <v>459</v>
      </c>
      <c r="B268" s="3" t="s">
        <v>105</v>
      </c>
      <c r="C268" s="3" t="s">
        <v>29</v>
      </c>
      <c r="D268" s="3">
        <v>1850000.0</v>
      </c>
      <c r="E268" s="3">
        <v>29.0</v>
      </c>
      <c r="F268" s="3">
        <f t="shared" si="1"/>
        <v>63793.10345</v>
      </c>
      <c r="H268" s="3" t="s">
        <v>88</v>
      </c>
      <c r="I268" s="4" t="s">
        <v>460</v>
      </c>
      <c r="J268" s="3">
        <v>1850000.0</v>
      </c>
    </row>
    <row r="269" ht="15.75" customHeight="1">
      <c r="A269" s="3" t="s">
        <v>461</v>
      </c>
      <c r="B269" s="3" t="s">
        <v>108</v>
      </c>
      <c r="C269" s="3" t="s">
        <v>16</v>
      </c>
      <c r="D269" s="3">
        <v>1.3499E7</v>
      </c>
      <c r="E269" s="3">
        <v>193.0</v>
      </c>
      <c r="F269" s="3">
        <f t="shared" si="1"/>
        <v>69943.00518</v>
      </c>
      <c r="H269" s="3" t="s">
        <v>17</v>
      </c>
      <c r="I269" s="4" t="s">
        <v>462</v>
      </c>
      <c r="J269" s="3">
        <v>1.3499E7</v>
      </c>
    </row>
    <row r="270" ht="15.75" customHeight="1">
      <c r="A270" s="3" t="s">
        <v>54</v>
      </c>
      <c r="B270" s="3" t="s">
        <v>108</v>
      </c>
      <c r="C270" s="3" t="s">
        <v>16</v>
      </c>
      <c r="D270" s="3">
        <v>1.999E7</v>
      </c>
      <c r="E270" s="3">
        <v>360.0</v>
      </c>
      <c r="F270" s="3">
        <f t="shared" si="1"/>
        <v>55527.77778</v>
      </c>
      <c r="H270" s="3" t="s">
        <v>17</v>
      </c>
      <c r="I270" s="4" t="s">
        <v>463</v>
      </c>
      <c r="J270" s="3">
        <v>1.999E7</v>
      </c>
    </row>
    <row r="271" ht="15.75" customHeight="1">
      <c r="A271" s="3" t="s">
        <v>217</v>
      </c>
      <c r="B271" s="3" t="s">
        <v>217</v>
      </c>
      <c r="C271" s="3" t="s">
        <v>78</v>
      </c>
      <c r="D271" s="3">
        <v>7400000.0</v>
      </c>
      <c r="E271" s="3">
        <v>253.0</v>
      </c>
      <c r="F271" s="3">
        <f t="shared" si="1"/>
        <v>29249.01186</v>
      </c>
      <c r="H271" s="3" t="s">
        <v>17</v>
      </c>
      <c r="I271" s="4" t="s">
        <v>464</v>
      </c>
      <c r="J271" s="3">
        <v>7400000.0</v>
      </c>
    </row>
    <row r="272" ht="15.75" customHeight="1">
      <c r="A272" s="3" t="s">
        <v>465</v>
      </c>
      <c r="B272" s="3" t="s">
        <v>125</v>
      </c>
      <c r="C272" s="3" t="s">
        <v>52</v>
      </c>
      <c r="D272" s="3">
        <v>7056520.0</v>
      </c>
      <c r="E272" s="3">
        <v>75.0</v>
      </c>
      <c r="F272" s="3">
        <f t="shared" si="1"/>
        <v>94086.93333</v>
      </c>
      <c r="H272" s="3" t="s">
        <v>17</v>
      </c>
      <c r="I272" s="4" t="s">
        <v>466</v>
      </c>
      <c r="J272" s="3">
        <v>7056520.0</v>
      </c>
    </row>
    <row r="273" ht="15.75" customHeight="1">
      <c r="A273" s="3" t="s">
        <v>67</v>
      </c>
      <c r="B273" s="3" t="s">
        <v>67</v>
      </c>
      <c r="C273" s="3" t="s">
        <v>68</v>
      </c>
      <c r="D273" s="3">
        <v>8990000.0</v>
      </c>
      <c r="E273" s="3">
        <v>231.0</v>
      </c>
      <c r="F273" s="3">
        <f t="shared" si="1"/>
        <v>38917.74892</v>
      </c>
      <c r="H273" s="3" t="s">
        <v>17</v>
      </c>
      <c r="I273" s="4" t="s">
        <v>467</v>
      </c>
      <c r="J273" s="3">
        <v>8990000.0</v>
      </c>
    </row>
    <row r="274" ht="15.75" customHeight="1">
      <c r="A274" s="3" t="s">
        <v>448</v>
      </c>
      <c r="B274" s="3" t="s">
        <v>448</v>
      </c>
      <c r="C274" s="3" t="s">
        <v>46</v>
      </c>
      <c r="D274" s="3">
        <v>6267000.0</v>
      </c>
      <c r="E274" s="3">
        <v>89.0</v>
      </c>
      <c r="F274" s="3">
        <f t="shared" si="1"/>
        <v>70415.73034</v>
      </c>
      <c r="H274" s="3" t="s">
        <v>59</v>
      </c>
      <c r="I274" s="4" t="s">
        <v>468</v>
      </c>
      <c r="J274" s="3">
        <v>6267000.0</v>
      </c>
    </row>
    <row r="275" ht="15.75" customHeight="1">
      <c r="A275" s="3" t="s">
        <v>409</v>
      </c>
      <c r="B275" s="3" t="s">
        <v>409</v>
      </c>
      <c r="C275" s="3" t="s">
        <v>38</v>
      </c>
      <c r="D275" s="3">
        <v>1850000.0</v>
      </c>
      <c r="E275" s="3">
        <v>10.0</v>
      </c>
      <c r="F275" s="3">
        <f t="shared" si="1"/>
        <v>185000</v>
      </c>
      <c r="H275" s="3" t="s">
        <v>13</v>
      </c>
      <c r="I275" s="4" t="s">
        <v>469</v>
      </c>
      <c r="J275" s="3">
        <v>1850000.0</v>
      </c>
    </row>
    <row r="276" ht="15.75" customHeight="1">
      <c r="A276" s="3" t="s">
        <v>470</v>
      </c>
      <c r="B276" s="3" t="s">
        <v>120</v>
      </c>
      <c r="C276" s="3" t="s">
        <v>72</v>
      </c>
      <c r="D276" s="3">
        <v>5730000.0</v>
      </c>
      <c r="E276" s="3">
        <v>133.0</v>
      </c>
      <c r="F276" s="3">
        <f t="shared" si="1"/>
        <v>43082.70677</v>
      </c>
      <c r="H276" s="3" t="s">
        <v>13</v>
      </c>
      <c r="I276" s="4" t="s">
        <v>471</v>
      </c>
      <c r="J276" s="3">
        <v>5730000.0</v>
      </c>
    </row>
    <row r="277" ht="15.75" customHeight="1">
      <c r="A277" s="3" t="s">
        <v>150</v>
      </c>
      <c r="B277" s="3" t="s">
        <v>150</v>
      </c>
      <c r="C277" s="3" t="s">
        <v>16</v>
      </c>
      <c r="D277" s="3">
        <v>7600000.0</v>
      </c>
      <c r="E277" s="3">
        <v>75.0</v>
      </c>
      <c r="F277" s="3">
        <f t="shared" si="1"/>
        <v>101333.3333</v>
      </c>
      <c r="H277" s="3" t="s">
        <v>17</v>
      </c>
      <c r="I277" s="4" t="s">
        <v>472</v>
      </c>
      <c r="J277" s="3">
        <v>7600000.0</v>
      </c>
    </row>
    <row r="278" ht="15.75" customHeight="1">
      <c r="A278" s="3" t="s">
        <v>153</v>
      </c>
      <c r="B278" s="3" t="s">
        <v>153</v>
      </c>
      <c r="C278" s="3" t="s">
        <v>16</v>
      </c>
      <c r="D278" s="3">
        <v>8700000.0</v>
      </c>
      <c r="E278" s="3">
        <v>68.0</v>
      </c>
      <c r="F278" s="3">
        <f t="shared" si="1"/>
        <v>127941.1765</v>
      </c>
      <c r="H278" s="3" t="s">
        <v>17</v>
      </c>
      <c r="I278" s="4" t="s">
        <v>473</v>
      </c>
      <c r="J278" s="3">
        <v>8700000.0</v>
      </c>
    </row>
    <row r="279" ht="15.75" customHeight="1">
      <c r="A279" s="3" t="s">
        <v>474</v>
      </c>
      <c r="B279" s="3" t="s">
        <v>15</v>
      </c>
      <c r="C279" s="3" t="s">
        <v>16</v>
      </c>
      <c r="D279" s="3">
        <v>1.592E7</v>
      </c>
      <c r="E279" s="3">
        <v>103.0</v>
      </c>
      <c r="F279" s="3">
        <f t="shared" si="1"/>
        <v>154563.1068</v>
      </c>
      <c r="H279" s="3" t="s">
        <v>17</v>
      </c>
      <c r="I279" s="4" t="s">
        <v>475</v>
      </c>
      <c r="J279" s="3">
        <v>1.592E7</v>
      </c>
    </row>
    <row r="280" ht="15.75" customHeight="1">
      <c r="A280" s="3" t="s">
        <v>192</v>
      </c>
      <c r="B280" s="3" t="s">
        <v>193</v>
      </c>
      <c r="C280" s="3" t="s">
        <v>46</v>
      </c>
      <c r="D280" s="3">
        <v>1.925E7</v>
      </c>
      <c r="E280" s="3">
        <v>210.0</v>
      </c>
      <c r="F280" s="3">
        <f t="shared" si="1"/>
        <v>91666.66667</v>
      </c>
      <c r="H280" s="3" t="s">
        <v>17</v>
      </c>
      <c r="I280" s="4" t="s">
        <v>476</v>
      </c>
      <c r="J280" s="3">
        <v>1.925E7</v>
      </c>
    </row>
    <row r="281" ht="15.75" customHeight="1">
      <c r="A281" s="3" t="s">
        <v>41</v>
      </c>
      <c r="B281" s="3" t="s">
        <v>41</v>
      </c>
      <c r="C281" s="3" t="s">
        <v>16</v>
      </c>
      <c r="D281" s="3">
        <v>1.2E7</v>
      </c>
      <c r="E281" s="3">
        <v>93.0</v>
      </c>
      <c r="F281" s="3">
        <f t="shared" si="1"/>
        <v>129032.2581</v>
      </c>
      <c r="H281" s="3" t="s">
        <v>17</v>
      </c>
      <c r="I281" s="4" t="s">
        <v>477</v>
      </c>
      <c r="J281" s="3">
        <v>1.2E7</v>
      </c>
    </row>
    <row r="282" ht="15.75" customHeight="1">
      <c r="A282" s="3" t="s">
        <v>478</v>
      </c>
      <c r="B282" s="3" t="s">
        <v>131</v>
      </c>
      <c r="C282" s="3" t="s">
        <v>26</v>
      </c>
      <c r="D282" s="3">
        <v>8820000.0</v>
      </c>
      <c r="E282" s="3">
        <v>99.0</v>
      </c>
      <c r="F282" s="3">
        <f t="shared" si="1"/>
        <v>89090.90909</v>
      </c>
      <c r="H282" s="3" t="s">
        <v>17</v>
      </c>
      <c r="I282" s="4" t="s">
        <v>479</v>
      </c>
      <c r="J282" s="3">
        <v>8820000.0</v>
      </c>
    </row>
    <row r="283" ht="15.75" customHeight="1">
      <c r="A283" s="3" t="s">
        <v>480</v>
      </c>
      <c r="B283" s="3" t="s">
        <v>108</v>
      </c>
      <c r="C283" s="3" t="s">
        <v>16</v>
      </c>
      <c r="D283" s="3">
        <v>1.099E7</v>
      </c>
      <c r="E283" s="3">
        <v>91.0</v>
      </c>
      <c r="F283" s="3">
        <f t="shared" si="1"/>
        <v>120769.2308</v>
      </c>
      <c r="H283" s="3" t="s">
        <v>17</v>
      </c>
      <c r="I283" s="4" t="s">
        <v>481</v>
      </c>
      <c r="J283" s="3">
        <v>1.099E7</v>
      </c>
    </row>
    <row r="284" ht="15.75" customHeight="1">
      <c r="A284" s="3" t="s">
        <v>41</v>
      </c>
      <c r="B284" s="3" t="s">
        <v>41</v>
      </c>
      <c r="C284" s="3" t="s">
        <v>16</v>
      </c>
      <c r="D284" s="3">
        <v>1.193E7</v>
      </c>
      <c r="E284" s="3">
        <v>102.0</v>
      </c>
      <c r="F284" s="3">
        <f t="shared" si="1"/>
        <v>116960.7843</v>
      </c>
      <c r="H284" s="3" t="s">
        <v>17</v>
      </c>
      <c r="I284" s="4" t="s">
        <v>482</v>
      </c>
      <c r="J284" s="3">
        <v>1.193E7</v>
      </c>
    </row>
    <row r="285" ht="15.75" customHeight="1">
      <c r="A285" s="3" t="s">
        <v>64</v>
      </c>
      <c r="B285" s="3" t="s">
        <v>64</v>
      </c>
      <c r="C285" s="3" t="s">
        <v>16</v>
      </c>
      <c r="D285" s="3">
        <v>1.3299E7</v>
      </c>
      <c r="E285" s="3">
        <v>102.0</v>
      </c>
      <c r="F285" s="3">
        <f t="shared" si="1"/>
        <v>130382.3529</v>
      </c>
      <c r="H285" s="3" t="s">
        <v>17</v>
      </c>
      <c r="I285" s="4" t="s">
        <v>483</v>
      </c>
      <c r="J285" s="3">
        <v>1.3299E7</v>
      </c>
    </row>
    <row r="286" ht="15.75" customHeight="1">
      <c r="A286" s="3" t="s">
        <v>35</v>
      </c>
      <c r="B286" s="3" t="s">
        <v>35</v>
      </c>
      <c r="C286" s="3" t="s">
        <v>16</v>
      </c>
      <c r="D286" s="3">
        <v>1.276E7</v>
      </c>
      <c r="E286" s="3">
        <v>101.0</v>
      </c>
      <c r="F286" s="3">
        <f t="shared" si="1"/>
        <v>126336.6337</v>
      </c>
      <c r="H286" s="3" t="s">
        <v>17</v>
      </c>
      <c r="I286" s="4" t="s">
        <v>484</v>
      </c>
      <c r="J286" s="3">
        <v>1.276E7</v>
      </c>
    </row>
    <row r="287" ht="15.75" customHeight="1">
      <c r="A287" s="3" t="s">
        <v>35</v>
      </c>
      <c r="B287" s="3" t="s">
        <v>35</v>
      </c>
      <c r="C287" s="3" t="s">
        <v>16</v>
      </c>
      <c r="D287" s="3">
        <v>1.39E7</v>
      </c>
      <c r="E287" s="3">
        <v>123.0</v>
      </c>
      <c r="F287" s="3">
        <f t="shared" si="1"/>
        <v>113008.1301</v>
      </c>
      <c r="H287" s="3" t="s">
        <v>17</v>
      </c>
      <c r="I287" s="4" t="s">
        <v>485</v>
      </c>
      <c r="J287" s="3">
        <v>1.39E7</v>
      </c>
    </row>
    <row r="288" ht="15.75" customHeight="1">
      <c r="A288" s="3" t="s">
        <v>35</v>
      </c>
      <c r="B288" s="3" t="s">
        <v>35</v>
      </c>
      <c r="C288" s="3" t="s">
        <v>16</v>
      </c>
      <c r="D288" s="3">
        <v>1.135E7</v>
      </c>
      <c r="E288" s="3">
        <v>106.0</v>
      </c>
      <c r="F288" s="3">
        <f t="shared" si="1"/>
        <v>107075.4717</v>
      </c>
      <c r="H288" s="3" t="s">
        <v>17</v>
      </c>
      <c r="I288" s="4" t="s">
        <v>486</v>
      </c>
      <c r="J288" s="3">
        <v>1.135E7</v>
      </c>
    </row>
    <row r="289" ht="15.75" customHeight="1">
      <c r="A289" s="3" t="s">
        <v>487</v>
      </c>
      <c r="B289" s="3" t="s">
        <v>357</v>
      </c>
      <c r="C289" s="3" t="s">
        <v>212</v>
      </c>
      <c r="D289" s="3">
        <v>1.484E7</v>
      </c>
      <c r="E289" s="3">
        <v>156.0</v>
      </c>
      <c r="F289" s="3">
        <f t="shared" si="1"/>
        <v>95128.20513</v>
      </c>
      <c r="H289" s="3" t="s">
        <v>17</v>
      </c>
      <c r="I289" s="4" t="s">
        <v>488</v>
      </c>
      <c r="J289" s="3">
        <v>1.484E7</v>
      </c>
    </row>
    <row r="290" ht="15.75" customHeight="1">
      <c r="A290" s="3" t="s">
        <v>489</v>
      </c>
      <c r="B290" s="3" t="s">
        <v>64</v>
      </c>
      <c r="C290" s="3" t="s">
        <v>16</v>
      </c>
      <c r="D290" s="3">
        <v>1.349E7</v>
      </c>
      <c r="E290" s="3">
        <v>353.0</v>
      </c>
      <c r="F290" s="3">
        <f t="shared" si="1"/>
        <v>38215.29745</v>
      </c>
      <c r="H290" s="3" t="s">
        <v>17</v>
      </c>
      <c r="I290" s="4" t="s">
        <v>490</v>
      </c>
      <c r="J290" s="3">
        <v>1.349E7</v>
      </c>
    </row>
    <row r="291" ht="15.75" customHeight="1">
      <c r="A291" s="3" t="s">
        <v>491</v>
      </c>
      <c r="B291" s="3" t="s">
        <v>193</v>
      </c>
      <c r="C291" s="3" t="s">
        <v>46</v>
      </c>
      <c r="D291" s="3">
        <v>1.405E7</v>
      </c>
      <c r="E291" s="3">
        <v>95.0</v>
      </c>
      <c r="F291" s="3">
        <f t="shared" si="1"/>
        <v>147894.7368</v>
      </c>
      <c r="H291" s="3" t="s">
        <v>17</v>
      </c>
      <c r="I291" s="4" t="s">
        <v>492</v>
      </c>
      <c r="J291" s="3">
        <v>1.405E7</v>
      </c>
    </row>
    <row r="292" ht="15.75" customHeight="1">
      <c r="A292" s="3" t="s">
        <v>491</v>
      </c>
      <c r="B292" s="3" t="s">
        <v>193</v>
      </c>
      <c r="C292" s="3" t="s">
        <v>46</v>
      </c>
      <c r="D292" s="3">
        <v>1.333E7</v>
      </c>
      <c r="E292" s="3">
        <v>95.0</v>
      </c>
      <c r="F292" s="3">
        <f t="shared" si="1"/>
        <v>140315.7895</v>
      </c>
      <c r="H292" s="3" t="s">
        <v>17</v>
      </c>
      <c r="I292" s="4" t="s">
        <v>493</v>
      </c>
      <c r="J292" s="3">
        <v>1.333E7</v>
      </c>
    </row>
    <row r="293" ht="15.75" customHeight="1">
      <c r="A293" s="3" t="s">
        <v>28</v>
      </c>
      <c r="B293" s="3" t="s">
        <v>28</v>
      </c>
      <c r="C293" s="3" t="s">
        <v>29</v>
      </c>
      <c r="D293" s="3">
        <v>9600000.0</v>
      </c>
      <c r="E293" s="3">
        <v>113.0</v>
      </c>
      <c r="F293" s="3">
        <f t="shared" si="1"/>
        <v>84955.75221</v>
      </c>
      <c r="H293" s="3" t="s">
        <v>17</v>
      </c>
      <c r="I293" s="4" t="s">
        <v>494</v>
      </c>
      <c r="J293" s="3">
        <v>9600000.0</v>
      </c>
    </row>
    <row r="294" ht="15.75" customHeight="1">
      <c r="A294" s="3" t="s">
        <v>495</v>
      </c>
      <c r="B294" s="3" t="s">
        <v>193</v>
      </c>
      <c r="C294" s="3" t="s">
        <v>46</v>
      </c>
      <c r="D294" s="3">
        <v>1.56E7</v>
      </c>
      <c r="E294" s="3">
        <v>135.0</v>
      </c>
      <c r="F294" s="3">
        <f t="shared" si="1"/>
        <v>115555.5556</v>
      </c>
      <c r="H294" s="3" t="s">
        <v>17</v>
      </c>
      <c r="I294" s="4" t="s">
        <v>496</v>
      </c>
      <c r="J294" s="3">
        <v>1.56E7</v>
      </c>
    </row>
    <row r="295" ht="15.75" customHeight="1">
      <c r="A295" s="3" t="s">
        <v>497</v>
      </c>
      <c r="B295" s="3" t="s">
        <v>498</v>
      </c>
      <c r="C295" s="3" t="s">
        <v>46</v>
      </c>
      <c r="D295" s="3">
        <v>1.583E7</v>
      </c>
      <c r="E295" s="3">
        <v>122.0</v>
      </c>
      <c r="F295" s="3">
        <f t="shared" si="1"/>
        <v>129754.0984</v>
      </c>
      <c r="H295" s="3" t="s">
        <v>17</v>
      </c>
      <c r="I295" s="4" t="s">
        <v>499</v>
      </c>
      <c r="J295" s="3">
        <v>1.583E7</v>
      </c>
    </row>
    <row r="296" ht="15.75" customHeight="1">
      <c r="A296" s="3" t="s">
        <v>41</v>
      </c>
      <c r="B296" s="3" t="s">
        <v>41</v>
      </c>
      <c r="C296" s="3" t="s">
        <v>16</v>
      </c>
      <c r="D296" s="3">
        <v>1.06E7</v>
      </c>
      <c r="E296" s="3">
        <v>101.0</v>
      </c>
      <c r="F296" s="3">
        <f t="shared" si="1"/>
        <v>104950.495</v>
      </c>
      <c r="H296" s="3" t="s">
        <v>17</v>
      </c>
      <c r="I296" s="4" t="s">
        <v>500</v>
      </c>
      <c r="J296" s="3">
        <v>1.06E7</v>
      </c>
    </row>
    <row r="297" ht="15.75" customHeight="1">
      <c r="A297" s="3" t="s">
        <v>35</v>
      </c>
      <c r="B297" s="3" t="s">
        <v>35</v>
      </c>
      <c r="C297" s="3" t="s">
        <v>16</v>
      </c>
      <c r="D297" s="3">
        <v>1.33E7</v>
      </c>
      <c r="E297" s="3">
        <v>95.0</v>
      </c>
      <c r="F297" s="3">
        <f t="shared" si="1"/>
        <v>140000</v>
      </c>
      <c r="H297" s="3" t="s">
        <v>17</v>
      </c>
      <c r="I297" s="4" t="s">
        <v>501</v>
      </c>
      <c r="J297" s="3">
        <v>1.33E7</v>
      </c>
    </row>
    <row r="298" ht="15.75" customHeight="1">
      <c r="A298" s="3" t="s">
        <v>502</v>
      </c>
      <c r="B298" s="3" t="s">
        <v>193</v>
      </c>
      <c r="C298" s="3" t="s">
        <v>46</v>
      </c>
      <c r="D298" s="3">
        <v>1.52E7</v>
      </c>
      <c r="E298" s="3">
        <v>207.0</v>
      </c>
      <c r="F298" s="3">
        <f t="shared" si="1"/>
        <v>73429.95169</v>
      </c>
      <c r="H298" s="3" t="s">
        <v>17</v>
      </c>
      <c r="I298" s="4" t="s">
        <v>503</v>
      </c>
      <c r="J298" s="3">
        <v>1.52E7</v>
      </c>
    </row>
    <row r="299" ht="15.75" customHeight="1">
      <c r="A299" s="3" t="s">
        <v>165</v>
      </c>
      <c r="B299" s="3" t="s">
        <v>165</v>
      </c>
      <c r="C299" s="3" t="s">
        <v>12</v>
      </c>
      <c r="D299" s="3">
        <v>1.949E7</v>
      </c>
      <c r="E299" s="3">
        <v>259.0</v>
      </c>
      <c r="F299" s="3">
        <f t="shared" si="1"/>
        <v>75250.96525</v>
      </c>
      <c r="H299" s="3" t="s">
        <v>17</v>
      </c>
      <c r="I299" s="4" t="s">
        <v>504</v>
      </c>
      <c r="J299" s="3">
        <v>1.949E7</v>
      </c>
    </row>
    <row r="300" ht="15.75" customHeight="1">
      <c r="A300" s="3" t="s">
        <v>91</v>
      </c>
      <c r="B300" s="3" t="s">
        <v>91</v>
      </c>
      <c r="C300" s="3" t="s">
        <v>46</v>
      </c>
      <c r="D300" s="3">
        <v>2650000.0</v>
      </c>
      <c r="E300" s="3">
        <v>90.0</v>
      </c>
      <c r="F300" s="3">
        <f t="shared" si="1"/>
        <v>29444.44444</v>
      </c>
      <c r="H300" s="3" t="s">
        <v>13</v>
      </c>
      <c r="I300" s="4" t="s">
        <v>505</v>
      </c>
      <c r="J300" s="3">
        <v>2650000.0</v>
      </c>
    </row>
    <row r="301" ht="15.75" customHeight="1">
      <c r="A301" s="3" t="s">
        <v>335</v>
      </c>
      <c r="B301" s="3" t="s">
        <v>335</v>
      </c>
      <c r="C301" s="3" t="s">
        <v>212</v>
      </c>
      <c r="D301" s="3">
        <v>4800000.0</v>
      </c>
      <c r="E301" s="3">
        <v>187.0</v>
      </c>
      <c r="F301" s="3">
        <f t="shared" si="1"/>
        <v>25668.4492</v>
      </c>
      <c r="H301" s="3" t="s">
        <v>17</v>
      </c>
      <c r="I301" s="4" t="s">
        <v>506</v>
      </c>
      <c r="J301" s="3">
        <v>4800000.0</v>
      </c>
    </row>
    <row r="302" ht="15.75" customHeight="1">
      <c r="A302" s="3" t="s">
        <v>507</v>
      </c>
      <c r="B302" s="3" t="s">
        <v>165</v>
      </c>
      <c r="C302" s="3" t="s">
        <v>12</v>
      </c>
      <c r="D302" s="3">
        <v>2.47E7</v>
      </c>
      <c r="E302" s="3">
        <v>255.0</v>
      </c>
      <c r="F302" s="3">
        <f t="shared" si="1"/>
        <v>96862.7451</v>
      </c>
      <c r="H302" s="3" t="s">
        <v>17</v>
      </c>
      <c r="I302" s="4" t="s">
        <v>508</v>
      </c>
      <c r="J302" s="3">
        <v>2.47E7</v>
      </c>
    </row>
    <row r="303" ht="15.75" customHeight="1">
      <c r="A303" s="3" t="s">
        <v>480</v>
      </c>
      <c r="B303" s="3" t="s">
        <v>55</v>
      </c>
      <c r="C303" s="3" t="s">
        <v>16</v>
      </c>
      <c r="D303" s="3">
        <v>1.399E7</v>
      </c>
      <c r="E303" s="3">
        <v>97.0</v>
      </c>
      <c r="F303" s="3">
        <f t="shared" si="1"/>
        <v>144226.8041</v>
      </c>
      <c r="H303" s="3" t="s">
        <v>17</v>
      </c>
      <c r="I303" s="4" t="s">
        <v>509</v>
      </c>
      <c r="J303" s="3">
        <v>1.399E7</v>
      </c>
    </row>
    <row r="304" ht="15.75" customHeight="1">
      <c r="A304" s="3" t="s">
        <v>74</v>
      </c>
      <c r="B304" s="3" t="s">
        <v>74</v>
      </c>
      <c r="C304" s="3" t="s">
        <v>38</v>
      </c>
      <c r="D304" s="3">
        <v>3490000.0</v>
      </c>
      <c r="E304" s="3">
        <v>180.0</v>
      </c>
      <c r="F304" s="3">
        <f t="shared" si="1"/>
        <v>19388.88889</v>
      </c>
      <c r="H304" s="3" t="s">
        <v>13</v>
      </c>
      <c r="I304" s="4" t="s">
        <v>510</v>
      </c>
      <c r="J304" s="3">
        <v>3490000.0</v>
      </c>
    </row>
    <row r="305" ht="15.75" customHeight="1">
      <c r="A305" s="3" t="s">
        <v>409</v>
      </c>
      <c r="B305" s="3" t="s">
        <v>409</v>
      </c>
      <c r="C305" s="3" t="s">
        <v>38</v>
      </c>
      <c r="D305" s="3">
        <v>2400000.0</v>
      </c>
      <c r="E305" s="3">
        <v>72.0</v>
      </c>
      <c r="F305" s="3">
        <f t="shared" si="1"/>
        <v>33333.33333</v>
      </c>
      <c r="H305" s="3" t="s">
        <v>17</v>
      </c>
      <c r="I305" s="4" t="s">
        <v>511</v>
      </c>
      <c r="J305" s="3">
        <v>2400000.0</v>
      </c>
    </row>
    <row r="306" ht="15.75" customHeight="1">
      <c r="A306" s="3" t="s">
        <v>512</v>
      </c>
      <c r="B306" s="3" t="s">
        <v>284</v>
      </c>
      <c r="C306" s="3" t="s">
        <v>52</v>
      </c>
      <c r="D306" s="3">
        <v>2200000.0</v>
      </c>
      <c r="E306" s="3">
        <v>65.0</v>
      </c>
      <c r="F306" s="3">
        <f t="shared" si="1"/>
        <v>33846.15385</v>
      </c>
      <c r="H306" s="3" t="s">
        <v>17</v>
      </c>
      <c r="I306" s="4" t="s">
        <v>513</v>
      </c>
      <c r="J306" s="3">
        <v>2200000.0</v>
      </c>
    </row>
    <row r="307" ht="15.75" customHeight="1">
      <c r="A307" s="3" t="s">
        <v>51</v>
      </c>
      <c r="B307" s="3" t="s">
        <v>51</v>
      </c>
      <c r="C307" s="3" t="s">
        <v>52</v>
      </c>
      <c r="D307" s="3">
        <v>1.699E7</v>
      </c>
      <c r="E307" s="3">
        <v>239.0</v>
      </c>
      <c r="F307" s="3">
        <f t="shared" si="1"/>
        <v>71087.86611</v>
      </c>
      <c r="H307" s="3" t="s">
        <v>17</v>
      </c>
      <c r="I307" s="4" t="s">
        <v>514</v>
      </c>
      <c r="J307" s="3">
        <v>1.699E7</v>
      </c>
    </row>
    <row r="308" ht="15.75" customHeight="1">
      <c r="A308" s="3" t="s">
        <v>171</v>
      </c>
      <c r="B308" s="3" t="s">
        <v>171</v>
      </c>
      <c r="C308" s="3" t="s">
        <v>29</v>
      </c>
      <c r="D308" s="3">
        <v>3200000.0</v>
      </c>
      <c r="E308" s="3">
        <v>120.0</v>
      </c>
      <c r="F308" s="3">
        <f t="shared" si="1"/>
        <v>26666.66667</v>
      </c>
      <c r="H308" s="3" t="s">
        <v>17</v>
      </c>
      <c r="I308" s="4" t="s">
        <v>515</v>
      </c>
      <c r="J308" s="3">
        <v>3200000.0</v>
      </c>
    </row>
    <row r="309" ht="15.75" customHeight="1">
      <c r="A309" s="3" t="s">
        <v>516</v>
      </c>
      <c r="B309" s="3" t="s">
        <v>198</v>
      </c>
      <c r="C309" s="3" t="s">
        <v>144</v>
      </c>
      <c r="D309" s="3">
        <v>4490000.0</v>
      </c>
      <c r="E309" s="3">
        <v>135.0</v>
      </c>
      <c r="F309" s="3">
        <f t="shared" si="1"/>
        <v>33259.25926</v>
      </c>
      <c r="H309" s="3" t="s">
        <v>17</v>
      </c>
      <c r="I309" s="4" t="s">
        <v>517</v>
      </c>
      <c r="J309" s="3">
        <v>4490000.0</v>
      </c>
    </row>
    <row r="310" ht="15.75" customHeight="1">
      <c r="A310" s="3" t="s">
        <v>204</v>
      </c>
      <c r="B310" s="3" t="s">
        <v>205</v>
      </c>
      <c r="C310" s="3" t="s">
        <v>52</v>
      </c>
      <c r="D310" s="3">
        <v>1.39E7</v>
      </c>
      <c r="E310" s="3">
        <v>190.0</v>
      </c>
      <c r="F310" s="3">
        <f t="shared" si="1"/>
        <v>73157.89474</v>
      </c>
      <c r="H310" s="3" t="s">
        <v>17</v>
      </c>
      <c r="I310" s="4" t="s">
        <v>518</v>
      </c>
      <c r="J310" s="3">
        <v>1.39E7</v>
      </c>
    </row>
    <row r="311" ht="15.75" customHeight="1">
      <c r="A311" s="3" t="s">
        <v>519</v>
      </c>
      <c r="B311" s="3" t="s">
        <v>409</v>
      </c>
      <c r="C311" s="3" t="s">
        <v>38</v>
      </c>
      <c r="D311" s="3">
        <v>5990000.0</v>
      </c>
      <c r="E311" s="3">
        <v>202.0</v>
      </c>
      <c r="F311" s="3">
        <f t="shared" si="1"/>
        <v>29653.46535</v>
      </c>
      <c r="H311" s="3" t="s">
        <v>17</v>
      </c>
      <c r="I311" s="4" t="s">
        <v>520</v>
      </c>
      <c r="J311" s="3">
        <v>5990000.0</v>
      </c>
    </row>
    <row r="312" ht="15.75" customHeight="1">
      <c r="A312" s="3" t="s">
        <v>521</v>
      </c>
      <c r="B312" s="3" t="s">
        <v>28</v>
      </c>
      <c r="C312" s="3" t="s">
        <v>29</v>
      </c>
      <c r="D312" s="3">
        <v>1.198E7</v>
      </c>
      <c r="E312" s="3">
        <v>183.0</v>
      </c>
      <c r="F312" s="3">
        <f t="shared" si="1"/>
        <v>65464.48087</v>
      </c>
      <c r="H312" s="3" t="s">
        <v>17</v>
      </c>
      <c r="I312" s="4" t="s">
        <v>522</v>
      </c>
      <c r="J312" s="3">
        <v>1.198E7</v>
      </c>
    </row>
    <row r="313" ht="15.75" customHeight="1">
      <c r="A313" s="3" t="s">
        <v>523</v>
      </c>
      <c r="B313" s="3" t="s">
        <v>35</v>
      </c>
      <c r="C313" s="3" t="s">
        <v>16</v>
      </c>
      <c r="D313" s="3">
        <v>6490000.0</v>
      </c>
      <c r="E313" s="3">
        <v>126.0</v>
      </c>
      <c r="F313" s="3">
        <f t="shared" si="1"/>
        <v>51507.93651</v>
      </c>
      <c r="H313" s="3" t="s">
        <v>17</v>
      </c>
      <c r="I313" s="4" t="s">
        <v>524</v>
      </c>
      <c r="J313" s="3">
        <v>6490000.0</v>
      </c>
    </row>
    <row r="314" ht="15.75" customHeight="1">
      <c r="A314" s="3" t="s">
        <v>271</v>
      </c>
      <c r="B314" s="3" t="s">
        <v>196</v>
      </c>
      <c r="C314" s="3" t="s">
        <v>196</v>
      </c>
      <c r="D314" s="3">
        <v>2.23E7</v>
      </c>
      <c r="E314" s="3">
        <v>177.0</v>
      </c>
      <c r="F314" s="3">
        <f t="shared" si="1"/>
        <v>125988.7006</v>
      </c>
      <c r="H314" s="3" t="s">
        <v>13</v>
      </c>
      <c r="I314" s="4" t="s">
        <v>525</v>
      </c>
      <c r="J314" s="3">
        <v>2.23E7</v>
      </c>
    </row>
    <row r="315" ht="15.75" customHeight="1">
      <c r="A315" s="3" t="s">
        <v>470</v>
      </c>
      <c r="B315" s="3" t="s">
        <v>120</v>
      </c>
      <c r="C315" s="3" t="s">
        <v>72</v>
      </c>
      <c r="D315" s="3">
        <v>5730000.0</v>
      </c>
      <c r="E315" s="3">
        <v>133.0</v>
      </c>
      <c r="F315" s="3">
        <f t="shared" si="1"/>
        <v>43082.70677</v>
      </c>
      <c r="H315" s="3" t="s">
        <v>13</v>
      </c>
      <c r="I315" s="4" t="s">
        <v>526</v>
      </c>
      <c r="J315" s="3">
        <v>5730000.0</v>
      </c>
    </row>
    <row r="316" ht="15.75" customHeight="1">
      <c r="A316" s="3" t="s">
        <v>470</v>
      </c>
      <c r="B316" s="3" t="s">
        <v>120</v>
      </c>
      <c r="C316" s="3" t="s">
        <v>72</v>
      </c>
      <c r="D316" s="3">
        <v>5730000.0</v>
      </c>
      <c r="E316" s="3">
        <v>133.0</v>
      </c>
      <c r="F316" s="3">
        <f t="shared" si="1"/>
        <v>43082.70677</v>
      </c>
      <c r="H316" s="3" t="s">
        <v>13</v>
      </c>
      <c r="I316" s="4" t="s">
        <v>527</v>
      </c>
      <c r="J316" s="3">
        <v>5730000.0</v>
      </c>
    </row>
    <row r="317" ht="15.75" customHeight="1">
      <c r="A317" s="3" t="s">
        <v>198</v>
      </c>
      <c r="B317" s="3" t="s">
        <v>198</v>
      </c>
      <c r="C317" s="3" t="s">
        <v>144</v>
      </c>
      <c r="D317" s="3">
        <v>2816000.0</v>
      </c>
      <c r="E317" s="3">
        <v>186.0</v>
      </c>
      <c r="F317" s="3">
        <f t="shared" si="1"/>
        <v>15139.78495</v>
      </c>
      <c r="H317" s="3" t="s">
        <v>17</v>
      </c>
      <c r="I317" s="4" t="s">
        <v>528</v>
      </c>
      <c r="J317" s="3">
        <v>2816000.0</v>
      </c>
    </row>
    <row r="318" ht="15.75" customHeight="1">
      <c r="A318" s="3" t="s">
        <v>529</v>
      </c>
      <c r="B318" s="3" t="s">
        <v>120</v>
      </c>
      <c r="C318" s="3" t="s">
        <v>72</v>
      </c>
      <c r="D318" s="3">
        <v>6800000.0</v>
      </c>
      <c r="E318" s="3">
        <v>133.0</v>
      </c>
      <c r="F318" s="3">
        <f t="shared" si="1"/>
        <v>51127.81955</v>
      </c>
      <c r="H318" s="3" t="s">
        <v>13</v>
      </c>
      <c r="I318" s="4" t="s">
        <v>530</v>
      </c>
      <c r="J318" s="3">
        <v>6800000.0</v>
      </c>
    </row>
    <row r="319" ht="15.75" customHeight="1">
      <c r="A319" s="3" t="s">
        <v>409</v>
      </c>
      <c r="B319" s="3" t="s">
        <v>409</v>
      </c>
      <c r="C319" s="3" t="s">
        <v>38</v>
      </c>
      <c r="D319" s="3">
        <v>9990000.0</v>
      </c>
      <c r="E319" s="3">
        <v>220.0</v>
      </c>
      <c r="F319" s="3">
        <f t="shared" si="1"/>
        <v>45409.09091</v>
      </c>
      <c r="H319" s="3" t="s">
        <v>13</v>
      </c>
      <c r="I319" s="4" t="s">
        <v>531</v>
      </c>
      <c r="J319" s="3">
        <v>9990000.0</v>
      </c>
    </row>
    <row r="320" ht="15.75" customHeight="1">
      <c r="A320" s="3" t="s">
        <v>64</v>
      </c>
      <c r="B320" s="3" t="s">
        <v>64</v>
      </c>
      <c r="C320" s="3" t="s">
        <v>16</v>
      </c>
      <c r="D320" s="3">
        <v>9780000.0</v>
      </c>
      <c r="E320" s="3">
        <v>225.0</v>
      </c>
      <c r="F320" s="3">
        <f t="shared" si="1"/>
        <v>43466.66667</v>
      </c>
      <c r="H320" s="3" t="s">
        <v>17</v>
      </c>
      <c r="I320" s="4" t="s">
        <v>532</v>
      </c>
      <c r="J320" s="3">
        <v>9780000.0</v>
      </c>
    </row>
    <row r="321" ht="15.75" customHeight="1">
      <c r="A321" s="3" t="s">
        <v>533</v>
      </c>
      <c r="B321" s="3" t="s">
        <v>64</v>
      </c>
      <c r="C321" s="3" t="s">
        <v>16</v>
      </c>
      <c r="D321" s="3">
        <v>9860000.0</v>
      </c>
      <c r="E321" s="3">
        <v>100.0</v>
      </c>
      <c r="F321" s="3">
        <f t="shared" si="1"/>
        <v>98600</v>
      </c>
      <c r="H321" s="3" t="s">
        <v>17</v>
      </c>
      <c r="I321" s="4" t="s">
        <v>534</v>
      </c>
      <c r="J321" s="3">
        <v>9860000.0</v>
      </c>
    </row>
    <row r="322" ht="15.75" customHeight="1">
      <c r="A322" s="3" t="s">
        <v>83</v>
      </c>
      <c r="B322" s="3" t="s">
        <v>35</v>
      </c>
      <c r="C322" s="3" t="s">
        <v>16</v>
      </c>
      <c r="D322" s="3">
        <v>1372000.0</v>
      </c>
      <c r="E322" s="3">
        <v>140.0</v>
      </c>
      <c r="F322" s="3">
        <f t="shared" si="1"/>
        <v>9800</v>
      </c>
      <c r="H322" s="3" t="s">
        <v>17</v>
      </c>
      <c r="I322" s="4" t="s">
        <v>535</v>
      </c>
      <c r="J322" s="3">
        <v>1372000.0</v>
      </c>
    </row>
    <row r="323" ht="15.75" customHeight="1">
      <c r="A323" s="3" t="s">
        <v>96</v>
      </c>
      <c r="B323" s="3" t="s">
        <v>96</v>
      </c>
      <c r="C323" s="3" t="s">
        <v>16</v>
      </c>
      <c r="D323" s="3">
        <v>3500000.0</v>
      </c>
      <c r="E323" s="3">
        <v>132.0</v>
      </c>
      <c r="F323" s="3">
        <f t="shared" si="1"/>
        <v>26515.15152</v>
      </c>
      <c r="H323" s="3" t="s">
        <v>17</v>
      </c>
      <c r="I323" s="4" t="s">
        <v>536</v>
      </c>
      <c r="J323" s="3">
        <v>3500000.0</v>
      </c>
    </row>
    <row r="324" ht="15.75" customHeight="1">
      <c r="A324" s="3" t="s">
        <v>537</v>
      </c>
      <c r="B324" s="3" t="s">
        <v>41</v>
      </c>
      <c r="C324" s="3" t="s">
        <v>16</v>
      </c>
      <c r="D324" s="3">
        <v>3399000.0</v>
      </c>
      <c r="E324" s="3">
        <v>240.0</v>
      </c>
      <c r="F324" s="3">
        <f t="shared" si="1"/>
        <v>14162.5</v>
      </c>
      <c r="H324" s="3" t="s">
        <v>17</v>
      </c>
      <c r="I324" s="4" t="s">
        <v>538</v>
      </c>
      <c r="J324" s="3">
        <v>3399000.0</v>
      </c>
    </row>
    <row r="325" ht="15.75" customHeight="1">
      <c r="A325" s="3" t="s">
        <v>539</v>
      </c>
      <c r="B325" s="3" t="s">
        <v>540</v>
      </c>
      <c r="C325" s="3" t="s">
        <v>212</v>
      </c>
      <c r="D325" s="3">
        <v>3105000.0</v>
      </c>
      <c r="E325" s="3">
        <v>56.0</v>
      </c>
      <c r="F325" s="3">
        <f t="shared" si="1"/>
        <v>55446.42857</v>
      </c>
      <c r="H325" s="3" t="s">
        <v>13</v>
      </c>
      <c r="I325" s="4" t="s">
        <v>541</v>
      </c>
      <c r="J325" s="3">
        <v>3105000.0</v>
      </c>
    </row>
    <row r="326" ht="15.75" customHeight="1">
      <c r="A326" s="3" t="s">
        <v>175</v>
      </c>
      <c r="B326" s="3" t="s">
        <v>175</v>
      </c>
      <c r="C326" s="3" t="s">
        <v>26</v>
      </c>
      <c r="D326" s="3">
        <v>8249000.0</v>
      </c>
      <c r="E326" s="3">
        <v>190.0</v>
      </c>
      <c r="F326" s="3">
        <f t="shared" si="1"/>
        <v>43415.78947</v>
      </c>
      <c r="H326" s="3" t="s">
        <v>17</v>
      </c>
      <c r="I326" s="4" t="s">
        <v>542</v>
      </c>
      <c r="J326" s="3">
        <v>8249000.0</v>
      </c>
    </row>
    <row r="327" ht="15.75" customHeight="1">
      <c r="A327" s="3" t="s">
        <v>74</v>
      </c>
      <c r="B327" s="3" t="s">
        <v>74</v>
      </c>
      <c r="C327" s="3" t="s">
        <v>38</v>
      </c>
      <c r="D327" s="3">
        <v>1899000.0</v>
      </c>
      <c r="E327" s="3">
        <v>80.0</v>
      </c>
      <c r="F327" s="3">
        <f t="shared" si="1"/>
        <v>23737.5</v>
      </c>
      <c r="H327" s="3" t="s">
        <v>17</v>
      </c>
      <c r="I327" s="4" t="s">
        <v>543</v>
      </c>
      <c r="J327" s="3">
        <v>1899000.0</v>
      </c>
    </row>
    <row r="328" ht="15.75" customHeight="1">
      <c r="A328" s="3" t="s">
        <v>376</v>
      </c>
      <c r="B328" s="3" t="s">
        <v>376</v>
      </c>
      <c r="C328" s="3" t="s">
        <v>26</v>
      </c>
      <c r="D328" s="3">
        <v>5990000.0</v>
      </c>
      <c r="E328" s="3">
        <v>200.0</v>
      </c>
      <c r="F328" s="3">
        <f t="shared" si="1"/>
        <v>29950</v>
      </c>
      <c r="H328" s="3" t="s">
        <v>17</v>
      </c>
      <c r="I328" s="4" t="s">
        <v>544</v>
      </c>
      <c r="J328" s="3">
        <v>5990000.0</v>
      </c>
    </row>
    <row r="329" ht="15.75" customHeight="1">
      <c r="A329" s="3" t="s">
        <v>545</v>
      </c>
      <c r="B329" s="3" t="s">
        <v>129</v>
      </c>
      <c r="C329" s="3" t="s">
        <v>16</v>
      </c>
      <c r="D329" s="3">
        <v>1.797E7</v>
      </c>
      <c r="E329" s="3">
        <v>160.0</v>
      </c>
      <c r="F329" s="3">
        <f t="shared" si="1"/>
        <v>112312.5</v>
      </c>
      <c r="H329" s="3" t="s">
        <v>17</v>
      </c>
      <c r="I329" s="4" t="s">
        <v>546</v>
      </c>
      <c r="J329" s="3">
        <v>1.797E7</v>
      </c>
    </row>
    <row r="330" ht="15.75" customHeight="1">
      <c r="A330" s="3" t="s">
        <v>15</v>
      </c>
      <c r="B330" s="3" t="s">
        <v>15</v>
      </c>
      <c r="C330" s="3" t="s">
        <v>16</v>
      </c>
      <c r="D330" s="3">
        <v>1.25E7</v>
      </c>
      <c r="E330" s="3">
        <v>500.0</v>
      </c>
      <c r="F330" s="3">
        <f t="shared" si="1"/>
        <v>25000</v>
      </c>
      <c r="H330" s="3" t="s">
        <v>49</v>
      </c>
      <c r="I330" s="4" t="s">
        <v>547</v>
      </c>
      <c r="J330" s="3">
        <v>1.25E7</v>
      </c>
    </row>
    <row r="331" ht="15.75" customHeight="1">
      <c r="A331" s="3" t="s">
        <v>540</v>
      </c>
      <c r="B331" s="3" t="s">
        <v>540</v>
      </c>
      <c r="C331" s="3" t="s">
        <v>212</v>
      </c>
      <c r="D331" s="3">
        <v>1399000.0</v>
      </c>
      <c r="E331" s="3">
        <v>25.0</v>
      </c>
      <c r="F331" s="3">
        <f t="shared" si="1"/>
        <v>55960</v>
      </c>
      <c r="H331" s="3" t="s">
        <v>59</v>
      </c>
      <c r="I331" s="4" t="s">
        <v>548</v>
      </c>
      <c r="J331" s="3">
        <v>1399000.0</v>
      </c>
    </row>
    <row r="332" ht="15.75" customHeight="1">
      <c r="A332" s="3" t="s">
        <v>217</v>
      </c>
      <c r="B332" s="3" t="s">
        <v>217</v>
      </c>
      <c r="C332" s="3" t="s">
        <v>78</v>
      </c>
      <c r="D332" s="3">
        <v>1.18E7</v>
      </c>
      <c r="E332" s="3">
        <v>240.0</v>
      </c>
      <c r="F332" s="3">
        <f t="shared" si="1"/>
        <v>49166.66667</v>
      </c>
      <c r="H332" s="3" t="s">
        <v>17</v>
      </c>
      <c r="I332" s="4" t="s">
        <v>549</v>
      </c>
      <c r="J332" s="3">
        <v>1.18E7</v>
      </c>
    </row>
    <row r="333" ht="15.75" customHeight="1">
      <c r="A333" s="3" t="s">
        <v>21</v>
      </c>
      <c r="B333" s="3" t="s">
        <v>21</v>
      </c>
      <c r="C333" s="3" t="s">
        <v>22</v>
      </c>
      <c r="D333" s="3">
        <v>8800000.0</v>
      </c>
      <c r="E333" s="3">
        <v>390.0</v>
      </c>
      <c r="F333" s="3">
        <f t="shared" si="1"/>
        <v>22564.10256</v>
      </c>
      <c r="H333" s="3" t="s">
        <v>17</v>
      </c>
      <c r="I333" s="4" t="s">
        <v>550</v>
      </c>
      <c r="J333" s="3">
        <v>8800000.0</v>
      </c>
    </row>
    <row r="334" ht="15.75" customHeight="1">
      <c r="A334" s="3" t="s">
        <v>120</v>
      </c>
      <c r="B334" s="3" t="s">
        <v>120</v>
      </c>
      <c r="C334" s="3" t="s">
        <v>72</v>
      </c>
      <c r="D334" s="3">
        <v>1.788E7</v>
      </c>
      <c r="E334" s="3">
        <v>260.0</v>
      </c>
      <c r="F334" s="3">
        <f t="shared" si="1"/>
        <v>68769.23077</v>
      </c>
      <c r="H334" s="3" t="s">
        <v>17</v>
      </c>
      <c r="I334" s="4" t="s">
        <v>551</v>
      </c>
      <c r="J334" s="3">
        <v>1.788E7</v>
      </c>
    </row>
    <row r="335" ht="15.75" customHeight="1">
      <c r="A335" s="3" t="s">
        <v>158</v>
      </c>
      <c r="B335" s="3" t="s">
        <v>158</v>
      </c>
      <c r="C335" s="3" t="s">
        <v>38</v>
      </c>
      <c r="D335" s="3">
        <v>3450000.0</v>
      </c>
      <c r="E335" s="3">
        <v>210.0</v>
      </c>
      <c r="F335" s="3">
        <f t="shared" si="1"/>
        <v>16428.57143</v>
      </c>
      <c r="H335" s="3" t="s">
        <v>13</v>
      </c>
      <c r="I335" s="4" t="s">
        <v>552</v>
      </c>
      <c r="J335" s="3">
        <v>3450000.0</v>
      </c>
    </row>
    <row r="336" ht="15.75" customHeight="1">
      <c r="A336" s="3" t="s">
        <v>553</v>
      </c>
      <c r="B336" s="3" t="s">
        <v>108</v>
      </c>
      <c r="C336" s="3" t="s">
        <v>16</v>
      </c>
      <c r="D336" s="3">
        <v>1.1999E7</v>
      </c>
      <c r="E336" s="3">
        <v>108.0</v>
      </c>
      <c r="F336" s="3">
        <f t="shared" si="1"/>
        <v>111101.8519</v>
      </c>
      <c r="H336" s="3" t="s">
        <v>17</v>
      </c>
      <c r="I336" s="4" t="s">
        <v>554</v>
      </c>
      <c r="J336" s="3">
        <v>1.1999E7</v>
      </c>
    </row>
    <row r="337" ht="15.75" customHeight="1">
      <c r="A337" s="3" t="s">
        <v>364</v>
      </c>
      <c r="B337" s="3" t="s">
        <v>138</v>
      </c>
      <c r="C337" s="3" t="s">
        <v>68</v>
      </c>
      <c r="D337" s="3">
        <v>1.399E7</v>
      </c>
      <c r="E337" s="3">
        <v>205.0</v>
      </c>
      <c r="F337" s="3">
        <f t="shared" si="1"/>
        <v>68243.90244</v>
      </c>
      <c r="H337" s="3" t="s">
        <v>17</v>
      </c>
      <c r="I337" s="4" t="s">
        <v>555</v>
      </c>
      <c r="J337" s="3">
        <v>1.399E7</v>
      </c>
    </row>
    <row r="338" ht="15.75" customHeight="1">
      <c r="A338" s="3" t="s">
        <v>556</v>
      </c>
      <c r="B338" s="3" t="s">
        <v>557</v>
      </c>
      <c r="C338" s="3" t="s">
        <v>46</v>
      </c>
      <c r="D338" s="3">
        <v>4200000.0</v>
      </c>
      <c r="E338" s="3">
        <v>70.0</v>
      </c>
      <c r="F338" s="3">
        <f t="shared" si="1"/>
        <v>60000</v>
      </c>
      <c r="H338" s="3" t="s">
        <v>17</v>
      </c>
      <c r="I338" s="4" t="s">
        <v>558</v>
      </c>
      <c r="J338" s="3">
        <v>4200000.0</v>
      </c>
    </row>
    <row r="339" ht="15.75" customHeight="1">
      <c r="A339" s="3" t="s">
        <v>300</v>
      </c>
      <c r="B339" s="3" t="s">
        <v>300</v>
      </c>
      <c r="C339" s="3" t="s">
        <v>16</v>
      </c>
      <c r="D339" s="3">
        <v>5450000.0</v>
      </c>
      <c r="E339" s="3">
        <v>75.0</v>
      </c>
      <c r="F339" s="3">
        <f t="shared" si="1"/>
        <v>72666.66667</v>
      </c>
      <c r="H339" s="3" t="s">
        <v>17</v>
      </c>
      <c r="I339" s="4" t="s">
        <v>559</v>
      </c>
      <c r="J339" s="3">
        <v>5450000.0</v>
      </c>
    </row>
    <row r="340" ht="15.75" customHeight="1">
      <c r="A340" s="3" t="s">
        <v>560</v>
      </c>
      <c r="B340" s="3" t="s">
        <v>560</v>
      </c>
      <c r="C340" s="3" t="s">
        <v>68</v>
      </c>
      <c r="D340" s="3">
        <v>7880000.0</v>
      </c>
      <c r="E340" s="3">
        <v>90.0</v>
      </c>
      <c r="F340" s="3">
        <f t="shared" si="1"/>
        <v>87555.55556</v>
      </c>
      <c r="H340" s="3" t="s">
        <v>13</v>
      </c>
      <c r="I340" s="4" t="s">
        <v>561</v>
      </c>
      <c r="J340" s="3">
        <v>7880000.0</v>
      </c>
    </row>
    <row r="341" ht="15.75" customHeight="1">
      <c r="A341" s="3" t="s">
        <v>74</v>
      </c>
      <c r="B341" s="3" t="s">
        <v>74</v>
      </c>
      <c r="C341" s="3" t="s">
        <v>38</v>
      </c>
      <c r="D341" s="3">
        <v>3490000.0</v>
      </c>
      <c r="E341" s="3">
        <v>85.0</v>
      </c>
      <c r="F341" s="3">
        <f t="shared" si="1"/>
        <v>41058.82353</v>
      </c>
      <c r="H341" s="3" t="s">
        <v>13</v>
      </c>
      <c r="I341" s="4" t="s">
        <v>562</v>
      </c>
      <c r="J341" s="3">
        <v>3490000.0</v>
      </c>
    </row>
    <row r="342" ht="15.75" customHeight="1">
      <c r="A342" s="3" t="s">
        <v>563</v>
      </c>
      <c r="B342" s="3" t="s">
        <v>118</v>
      </c>
      <c r="C342" s="3" t="s">
        <v>26</v>
      </c>
      <c r="D342" s="3">
        <v>9790000.0</v>
      </c>
      <c r="E342" s="3">
        <v>182.0</v>
      </c>
      <c r="F342" s="3">
        <f t="shared" si="1"/>
        <v>53791.20879</v>
      </c>
      <c r="H342" s="3" t="s">
        <v>17</v>
      </c>
      <c r="I342" s="4" t="s">
        <v>564</v>
      </c>
      <c r="J342" s="3">
        <v>9790000.0</v>
      </c>
    </row>
    <row r="343" ht="15.75" customHeight="1">
      <c r="A343" s="3" t="s">
        <v>529</v>
      </c>
      <c r="B343" s="3" t="s">
        <v>120</v>
      </c>
      <c r="C343" s="3" t="s">
        <v>72</v>
      </c>
      <c r="D343" s="3">
        <v>5980000.0</v>
      </c>
      <c r="E343" s="3">
        <v>63.0</v>
      </c>
      <c r="F343" s="3">
        <f t="shared" si="1"/>
        <v>94920.63492</v>
      </c>
      <c r="H343" s="3" t="s">
        <v>17</v>
      </c>
      <c r="I343" s="4" t="s">
        <v>565</v>
      </c>
      <c r="J343" s="3">
        <v>5980000.0</v>
      </c>
    </row>
    <row r="344" ht="15.75" customHeight="1">
      <c r="A344" s="3" t="s">
        <v>566</v>
      </c>
      <c r="B344" s="3" t="s">
        <v>15</v>
      </c>
      <c r="C344" s="3" t="s">
        <v>16</v>
      </c>
      <c r="D344" s="3">
        <v>1.85E7</v>
      </c>
      <c r="E344" s="3">
        <v>190.0</v>
      </c>
      <c r="F344" s="3">
        <f t="shared" si="1"/>
        <v>97368.42105</v>
      </c>
      <c r="H344" s="3" t="s">
        <v>17</v>
      </c>
      <c r="I344" s="4" t="s">
        <v>567</v>
      </c>
      <c r="J344" s="3">
        <v>1.85E7</v>
      </c>
    </row>
    <row r="345" ht="15.75" customHeight="1">
      <c r="A345" s="3" t="s">
        <v>448</v>
      </c>
      <c r="B345" s="3" t="s">
        <v>448</v>
      </c>
      <c r="C345" s="3" t="s">
        <v>46</v>
      </c>
      <c r="D345" s="3">
        <v>6250000.0</v>
      </c>
      <c r="E345" s="3">
        <v>84.0</v>
      </c>
      <c r="F345" s="3">
        <f t="shared" si="1"/>
        <v>74404.7619</v>
      </c>
      <c r="H345" s="3" t="s">
        <v>88</v>
      </c>
      <c r="I345" s="4" t="s">
        <v>568</v>
      </c>
      <c r="J345" s="3">
        <v>6250000.0</v>
      </c>
    </row>
    <row r="346" ht="15.75" customHeight="1">
      <c r="A346" s="3" t="s">
        <v>569</v>
      </c>
      <c r="B346" s="3" t="s">
        <v>357</v>
      </c>
      <c r="C346" s="3" t="s">
        <v>212</v>
      </c>
      <c r="D346" s="3">
        <v>7499000.0</v>
      </c>
      <c r="E346" s="3">
        <v>290.0</v>
      </c>
      <c r="F346" s="3">
        <f t="shared" si="1"/>
        <v>25858.62069</v>
      </c>
      <c r="H346" s="3" t="s">
        <v>13</v>
      </c>
      <c r="I346" s="4" t="s">
        <v>570</v>
      </c>
      <c r="J346" s="3">
        <v>7499000.0</v>
      </c>
    </row>
    <row r="347" ht="15.75" customHeight="1">
      <c r="A347" s="3" t="s">
        <v>195</v>
      </c>
      <c r="B347" s="3" t="s">
        <v>196</v>
      </c>
      <c r="C347" s="3" t="s">
        <v>196</v>
      </c>
      <c r="D347" s="3">
        <v>599000.0</v>
      </c>
      <c r="E347" s="3">
        <v>21.0</v>
      </c>
      <c r="F347" s="3">
        <f t="shared" si="1"/>
        <v>28523.80952</v>
      </c>
      <c r="H347" s="3" t="s">
        <v>88</v>
      </c>
      <c r="I347" s="4" t="s">
        <v>571</v>
      </c>
      <c r="J347" s="3">
        <v>599000.0</v>
      </c>
    </row>
    <row r="348" ht="15.75" customHeight="1">
      <c r="A348" s="3" t="s">
        <v>271</v>
      </c>
      <c r="B348" s="3" t="s">
        <v>196</v>
      </c>
      <c r="C348" s="3" t="s">
        <v>196</v>
      </c>
      <c r="D348" s="3">
        <v>649000.0</v>
      </c>
      <c r="E348" s="3">
        <v>16.0</v>
      </c>
      <c r="F348" s="3">
        <f t="shared" si="1"/>
        <v>40562.5</v>
      </c>
      <c r="H348" s="3" t="s">
        <v>17</v>
      </c>
      <c r="I348" s="4" t="s">
        <v>572</v>
      </c>
      <c r="J348" s="3">
        <v>649000.0</v>
      </c>
    </row>
    <row r="349" ht="15.75" customHeight="1">
      <c r="A349" s="3" t="s">
        <v>195</v>
      </c>
      <c r="B349" s="3" t="s">
        <v>196</v>
      </c>
      <c r="C349" s="3" t="s">
        <v>196</v>
      </c>
      <c r="D349" s="3">
        <v>675000.0</v>
      </c>
      <c r="E349" s="3">
        <v>16.0</v>
      </c>
      <c r="F349" s="3">
        <f t="shared" si="1"/>
        <v>42187.5</v>
      </c>
      <c r="H349" s="3" t="s">
        <v>88</v>
      </c>
      <c r="I349" s="4" t="s">
        <v>573</v>
      </c>
      <c r="J349" s="3">
        <v>675000.0</v>
      </c>
    </row>
    <row r="350" ht="15.75" customHeight="1">
      <c r="A350" s="3" t="s">
        <v>153</v>
      </c>
      <c r="B350" s="3" t="s">
        <v>153</v>
      </c>
      <c r="C350" s="3" t="s">
        <v>16</v>
      </c>
      <c r="D350" s="3">
        <v>2199000.0</v>
      </c>
      <c r="E350" s="3">
        <v>26.0</v>
      </c>
      <c r="F350" s="3">
        <f t="shared" si="1"/>
        <v>84576.92308</v>
      </c>
      <c r="H350" s="3" t="s">
        <v>88</v>
      </c>
      <c r="I350" s="4" t="s">
        <v>574</v>
      </c>
      <c r="J350" s="3">
        <v>2199000.0</v>
      </c>
    </row>
    <row r="351" ht="15.75" customHeight="1">
      <c r="A351" s="3" t="s">
        <v>575</v>
      </c>
      <c r="B351" s="3" t="s">
        <v>91</v>
      </c>
      <c r="C351" s="3" t="s">
        <v>46</v>
      </c>
      <c r="D351" s="3">
        <v>9450000.0</v>
      </c>
      <c r="E351" s="3">
        <v>116.0</v>
      </c>
      <c r="F351" s="3">
        <f t="shared" si="1"/>
        <v>81465.51724</v>
      </c>
      <c r="H351" s="3" t="s">
        <v>13</v>
      </c>
      <c r="I351" s="4" t="s">
        <v>576</v>
      </c>
      <c r="J351" s="3">
        <v>9450000.0</v>
      </c>
    </row>
    <row r="352" ht="15.75" customHeight="1">
      <c r="A352" s="3" t="s">
        <v>409</v>
      </c>
      <c r="B352" s="3" t="s">
        <v>409</v>
      </c>
      <c r="C352" s="3" t="s">
        <v>38</v>
      </c>
      <c r="D352" s="3">
        <v>3370000.0</v>
      </c>
      <c r="E352" s="3">
        <v>100.0</v>
      </c>
      <c r="F352" s="3">
        <f t="shared" si="1"/>
        <v>33700</v>
      </c>
      <c r="H352" s="3" t="s">
        <v>17</v>
      </c>
      <c r="I352" s="4" t="s">
        <v>577</v>
      </c>
      <c r="J352" s="3">
        <v>3370000.0</v>
      </c>
    </row>
    <row r="353" ht="15.75" customHeight="1">
      <c r="A353" s="3" t="s">
        <v>11</v>
      </c>
      <c r="B353" s="3" t="s">
        <v>11</v>
      </c>
      <c r="C353" s="3" t="s">
        <v>12</v>
      </c>
      <c r="D353" s="3">
        <v>3250000.0</v>
      </c>
      <c r="E353" s="3">
        <v>80.0</v>
      </c>
      <c r="F353" s="3">
        <f t="shared" si="1"/>
        <v>40625</v>
      </c>
      <c r="H353" s="3" t="s">
        <v>13</v>
      </c>
      <c r="I353" s="4" t="s">
        <v>578</v>
      </c>
      <c r="J353" s="3">
        <v>3250000.0</v>
      </c>
    </row>
    <row r="354" ht="15.75" customHeight="1">
      <c r="A354" s="3" t="s">
        <v>11</v>
      </c>
      <c r="B354" s="3" t="s">
        <v>11</v>
      </c>
      <c r="C354" s="3" t="s">
        <v>12</v>
      </c>
      <c r="D354" s="3">
        <v>3250000.0</v>
      </c>
      <c r="E354" s="3">
        <v>80.0</v>
      </c>
      <c r="F354" s="3">
        <f t="shared" si="1"/>
        <v>40625</v>
      </c>
      <c r="H354" s="3" t="s">
        <v>13</v>
      </c>
      <c r="I354" s="4" t="s">
        <v>579</v>
      </c>
      <c r="J354" s="3">
        <v>3250000.0</v>
      </c>
    </row>
    <row r="355" ht="15.75" customHeight="1">
      <c r="A355" s="3" t="s">
        <v>195</v>
      </c>
      <c r="B355" s="3" t="s">
        <v>196</v>
      </c>
      <c r="C355" s="3" t="s">
        <v>196</v>
      </c>
      <c r="D355" s="3">
        <v>699000.0</v>
      </c>
      <c r="E355" s="3">
        <v>18.0</v>
      </c>
      <c r="F355" s="3">
        <f t="shared" si="1"/>
        <v>38833.33333</v>
      </c>
      <c r="H355" s="3" t="s">
        <v>59</v>
      </c>
      <c r="I355" s="4" t="s">
        <v>580</v>
      </c>
      <c r="J355" s="3">
        <v>699000.0</v>
      </c>
    </row>
    <row r="356" ht="15.75" customHeight="1">
      <c r="A356" s="3" t="s">
        <v>21</v>
      </c>
      <c r="B356" s="3" t="s">
        <v>21</v>
      </c>
      <c r="C356" s="3" t="s">
        <v>22</v>
      </c>
      <c r="D356" s="3">
        <v>2505000.0</v>
      </c>
      <c r="E356" s="3">
        <v>55.0</v>
      </c>
      <c r="F356" s="3">
        <f t="shared" si="1"/>
        <v>45545.45455</v>
      </c>
      <c r="H356" s="3" t="s">
        <v>17</v>
      </c>
      <c r="I356" s="4" t="s">
        <v>581</v>
      </c>
      <c r="J356" s="3">
        <v>2505000.0</v>
      </c>
    </row>
    <row r="357" ht="15.75" customHeight="1">
      <c r="A357" s="3" t="s">
        <v>195</v>
      </c>
      <c r="B357" s="3" t="s">
        <v>196</v>
      </c>
      <c r="C357" s="3" t="s">
        <v>196</v>
      </c>
      <c r="D357" s="3">
        <v>969000.0</v>
      </c>
      <c r="E357" s="3">
        <v>26.0</v>
      </c>
      <c r="F357" s="3">
        <f t="shared" si="1"/>
        <v>37269.23077</v>
      </c>
      <c r="H357" s="3" t="s">
        <v>88</v>
      </c>
      <c r="I357" s="4" t="s">
        <v>582</v>
      </c>
      <c r="J357" s="3">
        <v>969000.0</v>
      </c>
    </row>
    <row r="358" ht="15.75" customHeight="1">
      <c r="A358" s="3" t="s">
        <v>583</v>
      </c>
      <c r="B358" s="3" t="s">
        <v>300</v>
      </c>
      <c r="C358" s="3" t="s">
        <v>16</v>
      </c>
      <c r="D358" s="3">
        <v>4150000.0</v>
      </c>
      <c r="E358" s="3">
        <v>70.0</v>
      </c>
      <c r="F358" s="3">
        <f t="shared" si="1"/>
        <v>59285.71429</v>
      </c>
      <c r="H358" s="3" t="s">
        <v>13</v>
      </c>
      <c r="I358" s="4" t="s">
        <v>584</v>
      </c>
      <c r="J358" s="3">
        <v>4150000.0</v>
      </c>
    </row>
    <row r="359" ht="15.75" customHeight="1">
      <c r="A359" s="3" t="s">
        <v>540</v>
      </c>
      <c r="B359" s="3" t="s">
        <v>540</v>
      </c>
      <c r="C359" s="3" t="s">
        <v>212</v>
      </c>
      <c r="D359" s="3">
        <v>4490000.0</v>
      </c>
      <c r="E359" s="3">
        <v>85.0</v>
      </c>
      <c r="F359" s="3">
        <f t="shared" si="1"/>
        <v>52823.52941</v>
      </c>
      <c r="H359" s="3" t="s">
        <v>13</v>
      </c>
      <c r="I359" s="4" t="s">
        <v>585</v>
      </c>
      <c r="J359" s="3">
        <v>4490000.0</v>
      </c>
    </row>
    <row r="360" ht="15.75" customHeight="1">
      <c r="A360" s="3" t="s">
        <v>586</v>
      </c>
      <c r="B360" s="3" t="s">
        <v>55</v>
      </c>
      <c r="C360" s="3" t="s">
        <v>16</v>
      </c>
      <c r="D360" s="3">
        <v>1.065E7</v>
      </c>
      <c r="E360" s="3">
        <v>74.0</v>
      </c>
      <c r="F360" s="3">
        <f t="shared" si="1"/>
        <v>143918.9189</v>
      </c>
      <c r="H360" s="3" t="s">
        <v>17</v>
      </c>
      <c r="I360" s="4" t="s">
        <v>587</v>
      </c>
      <c r="J360" s="3">
        <v>1.065E7</v>
      </c>
    </row>
    <row r="361" ht="15.75" customHeight="1">
      <c r="A361" s="3" t="s">
        <v>21</v>
      </c>
      <c r="B361" s="3" t="s">
        <v>21</v>
      </c>
      <c r="C361" s="3" t="s">
        <v>22</v>
      </c>
      <c r="D361" s="3">
        <v>2650000.0</v>
      </c>
      <c r="E361" s="3">
        <v>122.0</v>
      </c>
      <c r="F361" s="3">
        <f t="shared" si="1"/>
        <v>21721.31148</v>
      </c>
      <c r="H361" s="3" t="s">
        <v>17</v>
      </c>
      <c r="I361" s="4" t="s">
        <v>588</v>
      </c>
      <c r="J361" s="3">
        <v>2650000.0</v>
      </c>
    </row>
    <row r="362" ht="15.75" customHeight="1">
      <c r="A362" s="3" t="s">
        <v>589</v>
      </c>
      <c r="B362" s="3" t="s">
        <v>284</v>
      </c>
      <c r="C362" s="3" t="s">
        <v>52</v>
      </c>
      <c r="D362" s="3">
        <v>7995000.0</v>
      </c>
      <c r="E362" s="3">
        <v>150.0</v>
      </c>
      <c r="F362" s="3">
        <f t="shared" si="1"/>
        <v>53300</v>
      </c>
      <c r="H362" s="3" t="s">
        <v>13</v>
      </c>
      <c r="I362" s="4" t="s">
        <v>590</v>
      </c>
      <c r="J362" s="3">
        <v>7995000.0</v>
      </c>
    </row>
    <row r="363" ht="15.75" customHeight="1">
      <c r="A363" s="3" t="s">
        <v>591</v>
      </c>
      <c r="B363" s="3" t="s">
        <v>335</v>
      </c>
      <c r="C363" s="3" t="s">
        <v>212</v>
      </c>
      <c r="D363" s="3">
        <v>1100000.0</v>
      </c>
      <c r="E363" s="3">
        <v>100.0</v>
      </c>
      <c r="F363" s="3">
        <f t="shared" si="1"/>
        <v>11000</v>
      </c>
      <c r="H363" s="3" t="s">
        <v>13</v>
      </c>
      <c r="I363" s="4" t="s">
        <v>592</v>
      </c>
      <c r="J363" s="3">
        <v>1100000.0</v>
      </c>
    </row>
    <row r="364" ht="15.75" customHeight="1">
      <c r="A364" s="3" t="s">
        <v>593</v>
      </c>
      <c r="B364" s="3" t="s">
        <v>41</v>
      </c>
      <c r="C364" s="3" t="s">
        <v>16</v>
      </c>
      <c r="D364" s="3">
        <v>6995000.0</v>
      </c>
      <c r="E364" s="3">
        <v>350.0</v>
      </c>
      <c r="F364" s="3">
        <f t="shared" si="1"/>
        <v>19985.71429</v>
      </c>
      <c r="H364" s="3" t="s">
        <v>17</v>
      </c>
      <c r="I364" s="4" t="s">
        <v>594</v>
      </c>
      <c r="J364" s="3">
        <v>6995000.0</v>
      </c>
    </row>
    <row r="365" ht="15.75" customHeight="1">
      <c r="A365" s="3" t="s">
        <v>354</v>
      </c>
      <c r="B365" s="3" t="s">
        <v>354</v>
      </c>
      <c r="C365" s="3" t="s">
        <v>212</v>
      </c>
      <c r="D365" s="3">
        <v>2495000.0</v>
      </c>
      <c r="E365" s="3">
        <v>100.0</v>
      </c>
      <c r="F365" s="3">
        <f t="shared" si="1"/>
        <v>24950</v>
      </c>
      <c r="H365" s="3" t="s">
        <v>17</v>
      </c>
      <c r="I365" s="4" t="s">
        <v>595</v>
      </c>
      <c r="J365" s="3">
        <v>2495000.0</v>
      </c>
    </row>
    <row r="366" ht="15.75" customHeight="1">
      <c r="A366" s="3" t="s">
        <v>281</v>
      </c>
      <c r="B366" s="3" t="s">
        <v>281</v>
      </c>
      <c r="C366" s="3" t="s">
        <v>29</v>
      </c>
      <c r="D366" s="3">
        <v>1600000.0</v>
      </c>
      <c r="E366" s="3">
        <v>90.0</v>
      </c>
      <c r="F366" s="3">
        <f t="shared" si="1"/>
        <v>17777.77778</v>
      </c>
      <c r="H366" s="3" t="s">
        <v>17</v>
      </c>
      <c r="I366" s="4" t="s">
        <v>596</v>
      </c>
      <c r="J366" s="3">
        <v>1600000.0</v>
      </c>
    </row>
    <row r="367" ht="15.75" customHeight="1">
      <c r="A367" s="3" t="s">
        <v>597</v>
      </c>
      <c r="B367" s="3" t="s">
        <v>193</v>
      </c>
      <c r="C367" s="3" t="s">
        <v>46</v>
      </c>
      <c r="D367" s="3">
        <v>9985000.0</v>
      </c>
      <c r="E367" s="3">
        <v>146.0</v>
      </c>
      <c r="F367" s="3">
        <f t="shared" si="1"/>
        <v>68390.41096</v>
      </c>
      <c r="H367" s="3" t="s">
        <v>17</v>
      </c>
      <c r="I367" s="4" t="s">
        <v>598</v>
      </c>
      <c r="J367" s="3">
        <v>9985000.0</v>
      </c>
    </row>
    <row r="368" ht="15.75" customHeight="1">
      <c r="A368" s="3" t="s">
        <v>40</v>
      </c>
      <c r="B368" s="3" t="s">
        <v>129</v>
      </c>
      <c r="C368" s="3" t="s">
        <v>16</v>
      </c>
      <c r="D368" s="3">
        <v>5890000.0</v>
      </c>
      <c r="E368" s="3">
        <v>86.0</v>
      </c>
      <c r="F368" s="3">
        <f t="shared" si="1"/>
        <v>68488.37209</v>
      </c>
      <c r="H368" s="3" t="s">
        <v>17</v>
      </c>
      <c r="I368" s="4" t="s">
        <v>599</v>
      </c>
      <c r="J368" s="3">
        <v>5890000.0</v>
      </c>
    </row>
    <row r="369" ht="15.75" customHeight="1">
      <c r="A369" s="3" t="s">
        <v>105</v>
      </c>
      <c r="B369" s="3" t="s">
        <v>105</v>
      </c>
      <c r="C369" s="3" t="s">
        <v>29</v>
      </c>
      <c r="D369" s="3">
        <v>2490000.0</v>
      </c>
      <c r="E369" s="3">
        <v>95.0</v>
      </c>
      <c r="F369" s="3">
        <f t="shared" si="1"/>
        <v>26210.52632</v>
      </c>
      <c r="H369" s="3" t="s">
        <v>17</v>
      </c>
      <c r="I369" s="4" t="s">
        <v>600</v>
      </c>
      <c r="J369" s="3">
        <v>2490000.0</v>
      </c>
    </row>
    <row r="370" ht="15.75" customHeight="1">
      <c r="A370" s="3" t="s">
        <v>357</v>
      </c>
      <c r="B370" s="3" t="s">
        <v>357</v>
      </c>
      <c r="C370" s="3" t="s">
        <v>212</v>
      </c>
      <c r="D370" s="3">
        <v>1490000.0</v>
      </c>
      <c r="E370" s="3">
        <v>38.0</v>
      </c>
      <c r="F370" s="3">
        <f t="shared" si="1"/>
        <v>39210.52632</v>
      </c>
      <c r="H370" s="3" t="s">
        <v>13</v>
      </c>
      <c r="I370" s="4" t="s">
        <v>601</v>
      </c>
      <c r="J370" s="3">
        <v>1490000.0</v>
      </c>
    </row>
    <row r="371" ht="15.75" customHeight="1">
      <c r="A371" s="3" t="s">
        <v>105</v>
      </c>
      <c r="B371" s="3" t="s">
        <v>105</v>
      </c>
      <c r="C371" s="3" t="s">
        <v>29</v>
      </c>
      <c r="D371" s="3">
        <v>2400000.0</v>
      </c>
      <c r="E371" s="3">
        <v>60.0</v>
      </c>
      <c r="F371" s="3">
        <f t="shared" si="1"/>
        <v>40000</v>
      </c>
      <c r="H371" s="3" t="s">
        <v>17</v>
      </c>
      <c r="I371" s="4" t="s">
        <v>602</v>
      </c>
      <c r="J371" s="3">
        <v>2400000.0</v>
      </c>
    </row>
    <row r="372" ht="15.75" customHeight="1">
      <c r="A372" s="3" t="s">
        <v>96</v>
      </c>
      <c r="B372" s="3" t="s">
        <v>96</v>
      </c>
      <c r="C372" s="3" t="s">
        <v>16</v>
      </c>
      <c r="D372" s="3">
        <v>1.199E7</v>
      </c>
      <c r="E372" s="3">
        <v>248.0</v>
      </c>
      <c r="F372" s="3">
        <f t="shared" si="1"/>
        <v>48346.77419</v>
      </c>
      <c r="H372" s="3" t="s">
        <v>88</v>
      </c>
      <c r="I372" s="4" t="s">
        <v>603</v>
      </c>
      <c r="J372" s="3">
        <v>1.199E7</v>
      </c>
    </row>
    <row r="373" ht="15.75" customHeight="1">
      <c r="A373" s="3" t="s">
        <v>604</v>
      </c>
      <c r="B373" s="3" t="s">
        <v>74</v>
      </c>
      <c r="C373" s="3" t="s">
        <v>38</v>
      </c>
      <c r="D373" s="3">
        <v>4590000.0</v>
      </c>
      <c r="E373" s="3">
        <v>140.0</v>
      </c>
      <c r="F373" s="3">
        <f t="shared" si="1"/>
        <v>32785.71429</v>
      </c>
      <c r="H373" s="3" t="s">
        <v>13</v>
      </c>
      <c r="I373" s="4" t="s">
        <v>605</v>
      </c>
      <c r="J373" s="3">
        <v>4590000.0</v>
      </c>
    </row>
    <row r="374" ht="15.75" customHeight="1">
      <c r="A374" s="3" t="s">
        <v>606</v>
      </c>
      <c r="B374" s="3" t="s">
        <v>45</v>
      </c>
      <c r="C374" s="3" t="s">
        <v>46</v>
      </c>
      <c r="D374" s="3">
        <v>2190000.0</v>
      </c>
      <c r="E374" s="3">
        <v>54.0</v>
      </c>
      <c r="F374" s="3">
        <f t="shared" si="1"/>
        <v>40555.55556</v>
      </c>
      <c r="H374" s="3" t="s">
        <v>13</v>
      </c>
      <c r="I374" s="4" t="s">
        <v>607</v>
      </c>
      <c r="J374" s="3">
        <v>2190000.0</v>
      </c>
    </row>
    <row r="375" ht="15.75" customHeight="1">
      <c r="A375" s="3" t="s">
        <v>40</v>
      </c>
      <c r="B375" s="3" t="s">
        <v>129</v>
      </c>
      <c r="C375" s="3" t="s">
        <v>16</v>
      </c>
      <c r="D375" s="3">
        <v>5890000.0</v>
      </c>
      <c r="E375" s="3">
        <v>86.0</v>
      </c>
      <c r="F375" s="3">
        <f t="shared" si="1"/>
        <v>68488.37209</v>
      </c>
      <c r="H375" s="3" t="s">
        <v>17</v>
      </c>
      <c r="I375" s="4" t="s">
        <v>608</v>
      </c>
      <c r="J375" s="3">
        <v>5890000.0</v>
      </c>
    </row>
    <row r="376" ht="15.75" customHeight="1">
      <c r="A376" s="3" t="s">
        <v>289</v>
      </c>
      <c r="B376" s="3" t="s">
        <v>289</v>
      </c>
      <c r="C376" s="3" t="s">
        <v>12</v>
      </c>
      <c r="D376" s="3">
        <v>2900000.0</v>
      </c>
      <c r="E376" s="3">
        <v>617.0</v>
      </c>
      <c r="F376" s="3">
        <f t="shared" si="1"/>
        <v>4700.162075</v>
      </c>
      <c r="H376" s="3" t="s">
        <v>49</v>
      </c>
      <c r="I376" s="4" t="s">
        <v>609</v>
      </c>
      <c r="J376" s="3">
        <v>2900000.0</v>
      </c>
    </row>
    <row r="377" ht="15.75" customHeight="1">
      <c r="A377" s="3" t="s">
        <v>610</v>
      </c>
      <c r="B377" s="3" t="s">
        <v>55</v>
      </c>
      <c r="C377" s="3" t="s">
        <v>16</v>
      </c>
      <c r="D377" s="3">
        <v>2.499E7</v>
      </c>
      <c r="E377" s="3">
        <v>198.0</v>
      </c>
      <c r="F377" s="3">
        <f t="shared" si="1"/>
        <v>126212.1212</v>
      </c>
      <c r="H377" s="3" t="s">
        <v>17</v>
      </c>
      <c r="I377" s="4" t="s">
        <v>611</v>
      </c>
      <c r="J377" s="3">
        <v>2.499E7</v>
      </c>
    </row>
    <row r="378" ht="15.75" customHeight="1">
      <c r="A378" s="3" t="s">
        <v>612</v>
      </c>
      <c r="B378" s="3" t="s">
        <v>196</v>
      </c>
      <c r="C378" s="3" t="s">
        <v>196</v>
      </c>
      <c r="D378" s="3">
        <v>1.749E7</v>
      </c>
      <c r="E378" s="3">
        <v>154.0</v>
      </c>
      <c r="F378" s="3">
        <f t="shared" si="1"/>
        <v>113571.4286</v>
      </c>
      <c r="H378" s="3" t="s">
        <v>17</v>
      </c>
      <c r="I378" s="4" t="s">
        <v>613</v>
      </c>
      <c r="J378" s="3">
        <v>1.749E7</v>
      </c>
    </row>
    <row r="379" ht="15.75" customHeight="1">
      <c r="A379" s="3" t="s">
        <v>614</v>
      </c>
      <c r="B379" s="3" t="s">
        <v>498</v>
      </c>
      <c r="C379" s="3" t="s">
        <v>46</v>
      </c>
      <c r="D379" s="3">
        <v>6490000.0</v>
      </c>
      <c r="E379" s="3">
        <v>484.0</v>
      </c>
      <c r="F379" s="3">
        <f t="shared" si="1"/>
        <v>13409.09091</v>
      </c>
      <c r="H379" s="3" t="s">
        <v>17</v>
      </c>
      <c r="I379" s="4" t="s">
        <v>615</v>
      </c>
      <c r="J379" s="3">
        <v>6490000.0</v>
      </c>
    </row>
    <row r="380" ht="15.75" customHeight="1">
      <c r="A380" s="3" t="s">
        <v>122</v>
      </c>
      <c r="B380" s="3" t="s">
        <v>122</v>
      </c>
      <c r="C380" s="3" t="s">
        <v>16</v>
      </c>
      <c r="D380" s="3">
        <v>2750000.0</v>
      </c>
      <c r="E380" s="3">
        <v>79.0</v>
      </c>
      <c r="F380" s="3">
        <f t="shared" si="1"/>
        <v>34810.12658</v>
      </c>
      <c r="H380" s="3" t="s">
        <v>13</v>
      </c>
      <c r="I380" s="4" t="s">
        <v>616</v>
      </c>
      <c r="J380" s="3">
        <v>2750000.0</v>
      </c>
    </row>
    <row r="381" ht="15.75" customHeight="1">
      <c r="A381" s="3" t="s">
        <v>617</v>
      </c>
      <c r="B381" s="3" t="s">
        <v>560</v>
      </c>
      <c r="C381" s="3" t="s">
        <v>68</v>
      </c>
      <c r="D381" s="3">
        <v>7990000.0</v>
      </c>
      <c r="E381" s="3">
        <v>127.0</v>
      </c>
      <c r="F381" s="3">
        <f t="shared" si="1"/>
        <v>62913.38583</v>
      </c>
      <c r="H381" s="3" t="s">
        <v>17</v>
      </c>
      <c r="I381" s="4" t="s">
        <v>618</v>
      </c>
      <c r="J381" s="3">
        <v>7990000.0</v>
      </c>
    </row>
    <row r="382" ht="15.75" customHeight="1">
      <c r="A382" s="3" t="s">
        <v>556</v>
      </c>
      <c r="B382" s="3" t="s">
        <v>308</v>
      </c>
      <c r="C382" s="3" t="s">
        <v>46</v>
      </c>
      <c r="D382" s="3">
        <v>1.699E7</v>
      </c>
      <c r="E382" s="3">
        <v>218.0</v>
      </c>
      <c r="F382" s="3">
        <f t="shared" si="1"/>
        <v>77935.77982</v>
      </c>
      <c r="H382" s="3" t="s">
        <v>17</v>
      </c>
      <c r="I382" s="4" t="s">
        <v>619</v>
      </c>
      <c r="J382" s="3">
        <v>1.699E7</v>
      </c>
    </row>
    <row r="383" ht="15.75" customHeight="1">
      <c r="A383" s="3" t="s">
        <v>41</v>
      </c>
      <c r="B383" s="3" t="s">
        <v>41</v>
      </c>
      <c r="C383" s="3" t="s">
        <v>16</v>
      </c>
      <c r="D383" s="3">
        <v>1.075E7</v>
      </c>
      <c r="E383" s="3">
        <v>130.0</v>
      </c>
      <c r="F383" s="3">
        <f t="shared" si="1"/>
        <v>82692.30769</v>
      </c>
      <c r="H383" s="3" t="s">
        <v>13</v>
      </c>
      <c r="I383" s="4" t="s">
        <v>620</v>
      </c>
      <c r="J383" s="3">
        <v>1.075E7</v>
      </c>
    </row>
    <row r="384" ht="15.75" customHeight="1">
      <c r="A384" s="3" t="s">
        <v>64</v>
      </c>
      <c r="B384" s="3" t="s">
        <v>64</v>
      </c>
      <c r="C384" s="3" t="s">
        <v>16</v>
      </c>
      <c r="D384" s="3">
        <v>9499000.0</v>
      </c>
      <c r="E384" s="3">
        <v>154.0</v>
      </c>
      <c r="F384" s="3">
        <f t="shared" si="1"/>
        <v>61681.81818</v>
      </c>
      <c r="H384" s="3" t="s">
        <v>17</v>
      </c>
      <c r="I384" s="4" t="s">
        <v>621</v>
      </c>
      <c r="J384" s="3">
        <v>9499000.0</v>
      </c>
    </row>
    <row r="385" ht="15.75" customHeight="1">
      <c r="A385" s="3" t="s">
        <v>21</v>
      </c>
      <c r="B385" s="3" t="s">
        <v>21</v>
      </c>
      <c r="C385" s="3" t="s">
        <v>22</v>
      </c>
      <c r="D385" s="3">
        <v>8000000.0</v>
      </c>
      <c r="E385" s="3">
        <v>540.0</v>
      </c>
      <c r="F385" s="3">
        <f t="shared" si="1"/>
        <v>14814.81481</v>
      </c>
      <c r="H385" s="3" t="s">
        <v>17</v>
      </c>
      <c r="I385" s="4" t="s">
        <v>622</v>
      </c>
      <c r="J385" s="3">
        <v>8000000.0</v>
      </c>
    </row>
    <row r="386" ht="15.75" customHeight="1">
      <c r="A386" s="3" t="s">
        <v>48</v>
      </c>
      <c r="B386" s="3" t="s">
        <v>48</v>
      </c>
      <c r="C386" s="3" t="s">
        <v>22</v>
      </c>
      <c r="D386" s="3">
        <v>6499000.0</v>
      </c>
      <c r="E386" s="3">
        <v>135.0</v>
      </c>
      <c r="F386" s="3">
        <f t="shared" si="1"/>
        <v>48140.74074</v>
      </c>
      <c r="H386" s="3" t="s">
        <v>17</v>
      </c>
      <c r="I386" s="4" t="s">
        <v>623</v>
      </c>
      <c r="J386" s="3">
        <v>6499000.0</v>
      </c>
    </row>
    <row r="387" ht="15.75" customHeight="1">
      <c r="A387" s="3" t="s">
        <v>229</v>
      </c>
      <c r="B387" s="3" t="s">
        <v>229</v>
      </c>
      <c r="C387" s="3" t="s">
        <v>52</v>
      </c>
      <c r="D387" s="3">
        <v>5500000.0</v>
      </c>
      <c r="E387" s="3">
        <v>84.0</v>
      </c>
      <c r="F387" s="3">
        <f t="shared" si="1"/>
        <v>65476.19048</v>
      </c>
      <c r="H387" s="3" t="s">
        <v>17</v>
      </c>
      <c r="I387" s="4" t="s">
        <v>624</v>
      </c>
      <c r="J387" s="3">
        <v>5500000.0</v>
      </c>
    </row>
    <row r="388" ht="15.75" customHeight="1">
      <c r="A388" s="3" t="s">
        <v>625</v>
      </c>
      <c r="B388" s="3" t="s">
        <v>229</v>
      </c>
      <c r="C388" s="3" t="s">
        <v>52</v>
      </c>
      <c r="D388" s="3">
        <v>4199000.0</v>
      </c>
      <c r="E388" s="3">
        <v>233.0</v>
      </c>
      <c r="F388" s="3">
        <f t="shared" si="1"/>
        <v>18021.45923</v>
      </c>
      <c r="H388" s="3" t="s">
        <v>17</v>
      </c>
      <c r="I388" s="4" t="s">
        <v>626</v>
      </c>
      <c r="J388" s="3">
        <v>4199000.0</v>
      </c>
    </row>
    <row r="389" ht="15.75" customHeight="1">
      <c r="A389" s="3" t="s">
        <v>229</v>
      </c>
      <c r="B389" s="3" t="s">
        <v>229</v>
      </c>
      <c r="C389" s="3" t="s">
        <v>52</v>
      </c>
      <c r="D389" s="3">
        <v>3990000.0</v>
      </c>
      <c r="E389" s="3">
        <v>373.0</v>
      </c>
      <c r="F389" s="3">
        <f t="shared" si="1"/>
        <v>10697.05094</v>
      </c>
      <c r="H389" s="3" t="s">
        <v>13</v>
      </c>
      <c r="I389" s="4" t="s">
        <v>627</v>
      </c>
      <c r="J389" s="3">
        <v>3990000.0</v>
      </c>
    </row>
    <row r="390" ht="15.75" customHeight="1">
      <c r="A390" s="3" t="s">
        <v>540</v>
      </c>
      <c r="B390" s="3" t="s">
        <v>540</v>
      </c>
      <c r="C390" s="3" t="s">
        <v>212</v>
      </c>
      <c r="D390" s="3">
        <v>4.9E7</v>
      </c>
      <c r="E390" s="3">
        <v>200.0</v>
      </c>
      <c r="F390" s="3">
        <f t="shared" si="1"/>
        <v>245000</v>
      </c>
      <c r="H390" s="3" t="s">
        <v>13</v>
      </c>
      <c r="I390" s="4" t="s">
        <v>628</v>
      </c>
      <c r="J390" s="3">
        <v>4.9E7</v>
      </c>
    </row>
    <row r="391" ht="15.75" customHeight="1">
      <c r="A391" s="3" t="s">
        <v>629</v>
      </c>
      <c r="B391" s="3" t="s">
        <v>629</v>
      </c>
      <c r="C391" s="3" t="s">
        <v>72</v>
      </c>
      <c r="D391" s="3">
        <v>1.2E7</v>
      </c>
      <c r="E391" s="3">
        <v>400.0</v>
      </c>
      <c r="F391" s="3">
        <f t="shared" si="1"/>
        <v>30000</v>
      </c>
      <c r="H391" s="3" t="s">
        <v>17</v>
      </c>
      <c r="I391" s="4" t="s">
        <v>630</v>
      </c>
      <c r="J391" s="3">
        <v>1.2E7</v>
      </c>
    </row>
    <row r="392" ht="15.75" customHeight="1">
      <c r="A392" s="3" t="s">
        <v>224</v>
      </c>
      <c r="B392" s="3" t="s">
        <v>196</v>
      </c>
      <c r="C392" s="3" t="s">
        <v>196</v>
      </c>
      <c r="D392" s="3">
        <v>1.39E7</v>
      </c>
      <c r="E392" s="3">
        <v>192.0</v>
      </c>
      <c r="F392" s="3">
        <f t="shared" si="1"/>
        <v>72395.83333</v>
      </c>
      <c r="H392" s="3" t="s">
        <v>17</v>
      </c>
      <c r="I392" s="4" t="s">
        <v>631</v>
      </c>
      <c r="J392" s="3">
        <v>1.39E7</v>
      </c>
    </row>
    <row r="393" ht="15.75" customHeight="1">
      <c r="A393" s="3" t="s">
        <v>632</v>
      </c>
      <c r="B393" s="3" t="s">
        <v>357</v>
      </c>
      <c r="C393" s="3" t="s">
        <v>212</v>
      </c>
      <c r="D393" s="3">
        <v>6900000.0</v>
      </c>
      <c r="E393" s="3">
        <v>470.0</v>
      </c>
      <c r="F393" s="3">
        <f t="shared" si="1"/>
        <v>14680.85106</v>
      </c>
      <c r="H393" s="3" t="s">
        <v>13</v>
      </c>
      <c r="I393" s="4" t="s">
        <v>633</v>
      </c>
      <c r="J393" s="3">
        <v>6900000.0</v>
      </c>
    </row>
    <row r="394" ht="15.75" customHeight="1">
      <c r="A394" s="3" t="s">
        <v>300</v>
      </c>
      <c r="B394" s="3" t="s">
        <v>300</v>
      </c>
      <c r="C394" s="3" t="s">
        <v>16</v>
      </c>
      <c r="D394" s="3">
        <v>1.0281973E7</v>
      </c>
      <c r="E394" s="3">
        <v>130.0</v>
      </c>
      <c r="F394" s="3">
        <f t="shared" si="1"/>
        <v>79092.1</v>
      </c>
      <c r="H394" s="3" t="s">
        <v>17</v>
      </c>
      <c r="I394" s="4" t="s">
        <v>634</v>
      </c>
      <c r="J394" s="3">
        <v>1.0281973E7</v>
      </c>
    </row>
    <row r="395" ht="15.75" customHeight="1">
      <c r="A395" s="3" t="s">
        <v>150</v>
      </c>
      <c r="B395" s="3" t="s">
        <v>150</v>
      </c>
      <c r="C395" s="3" t="s">
        <v>16</v>
      </c>
      <c r="D395" s="3">
        <v>9200000.0</v>
      </c>
      <c r="E395" s="3">
        <v>114.0</v>
      </c>
      <c r="F395" s="3">
        <f t="shared" si="1"/>
        <v>80701.75439</v>
      </c>
      <c r="H395" s="3" t="s">
        <v>17</v>
      </c>
      <c r="I395" s="4" t="s">
        <v>635</v>
      </c>
      <c r="J395" s="3">
        <v>9200000.0</v>
      </c>
    </row>
    <row r="396" ht="15.75" customHeight="1">
      <c r="A396" s="3" t="s">
        <v>636</v>
      </c>
      <c r="B396" s="3" t="s">
        <v>169</v>
      </c>
      <c r="C396" s="3" t="s">
        <v>52</v>
      </c>
      <c r="D396" s="3">
        <v>1.11E7</v>
      </c>
      <c r="E396" s="3">
        <v>152.0</v>
      </c>
      <c r="F396" s="3">
        <f t="shared" si="1"/>
        <v>73026.31579</v>
      </c>
      <c r="H396" s="3" t="s">
        <v>17</v>
      </c>
      <c r="I396" s="4" t="s">
        <v>637</v>
      </c>
      <c r="J396" s="3">
        <v>1.11E7</v>
      </c>
    </row>
    <row r="397" ht="15.75" customHeight="1">
      <c r="A397" s="3" t="s">
        <v>427</v>
      </c>
      <c r="B397" s="3" t="s">
        <v>202</v>
      </c>
      <c r="C397" s="3" t="s">
        <v>78</v>
      </c>
      <c r="D397" s="3">
        <v>1.597E7</v>
      </c>
      <c r="E397" s="3">
        <v>310.0</v>
      </c>
      <c r="F397" s="3">
        <f t="shared" si="1"/>
        <v>51516.12903</v>
      </c>
      <c r="H397" s="3" t="s">
        <v>17</v>
      </c>
      <c r="I397" s="4" t="s">
        <v>638</v>
      </c>
      <c r="J397" s="3">
        <v>1.597E7</v>
      </c>
    </row>
    <row r="398" ht="15.75" customHeight="1">
      <c r="A398" s="3" t="s">
        <v>639</v>
      </c>
      <c r="B398" s="3" t="s">
        <v>640</v>
      </c>
      <c r="C398" s="3" t="s">
        <v>78</v>
      </c>
      <c r="D398" s="3">
        <v>5900000.0</v>
      </c>
      <c r="E398" s="3">
        <v>549.0</v>
      </c>
      <c r="F398" s="3">
        <f t="shared" si="1"/>
        <v>10746.81239</v>
      </c>
      <c r="H398" s="3" t="s">
        <v>17</v>
      </c>
      <c r="I398" s="4" t="s">
        <v>641</v>
      </c>
      <c r="J398" s="3">
        <v>5900000.0</v>
      </c>
    </row>
    <row r="399" ht="15.75" customHeight="1">
      <c r="A399" s="3" t="s">
        <v>642</v>
      </c>
      <c r="B399" s="3" t="s">
        <v>640</v>
      </c>
      <c r="C399" s="3" t="s">
        <v>78</v>
      </c>
      <c r="D399" s="3">
        <v>8000000.0</v>
      </c>
      <c r="E399" s="3">
        <v>136.0</v>
      </c>
      <c r="F399" s="3">
        <f t="shared" si="1"/>
        <v>58823.52941</v>
      </c>
      <c r="H399" s="3" t="s">
        <v>17</v>
      </c>
      <c r="I399" s="4" t="s">
        <v>643</v>
      </c>
      <c r="J399" s="3">
        <v>8000000.0</v>
      </c>
    </row>
    <row r="400" ht="15.75" customHeight="1">
      <c r="A400" s="3" t="s">
        <v>252</v>
      </c>
      <c r="B400" s="3" t="s">
        <v>252</v>
      </c>
      <c r="C400" s="3" t="s">
        <v>78</v>
      </c>
      <c r="D400" s="3">
        <v>2050000.0</v>
      </c>
      <c r="E400" s="3">
        <v>115.0</v>
      </c>
      <c r="F400" s="3">
        <f t="shared" si="1"/>
        <v>17826.08696</v>
      </c>
      <c r="H400" s="3" t="s">
        <v>17</v>
      </c>
      <c r="I400" s="4" t="s">
        <v>644</v>
      </c>
      <c r="J400" s="3">
        <v>2050000.0</v>
      </c>
    </row>
    <row r="401" ht="15.75" customHeight="1">
      <c r="A401" s="3" t="s">
        <v>313</v>
      </c>
      <c r="B401" s="3" t="s">
        <v>313</v>
      </c>
      <c r="C401" s="3" t="s">
        <v>72</v>
      </c>
      <c r="D401" s="3">
        <v>1490000.0</v>
      </c>
      <c r="E401" s="3">
        <v>135.0</v>
      </c>
      <c r="F401" s="3">
        <f t="shared" si="1"/>
        <v>11037.03704</v>
      </c>
      <c r="H401" s="3" t="s">
        <v>17</v>
      </c>
      <c r="I401" s="4" t="s">
        <v>645</v>
      </c>
      <c r="J401" s="3">
        <v>1490000.0</v>
      </c>
    </row>
    <row r="402" ht="15.75" customHeight="1">
      <c r="A402" s="3" t="s">
        <v>138</v>
      </c>
      <c r="B402" s="3" t="s">
        <v>138</v>
      </c>
      <c r="C402" s="3" t="s">
        <v>68</v>
      </c>
      <c r="D402" s="3">
        <v>1.69999E7</v>
      </c>
      <c r="E402" s="3">
        <v>295.0</v>
      </c>
      <c r="F402" s="3">
        <f t="shared" si="1"/>
        <v>57626.77966</v>
      </c>
      <c r="H402" s="3" t="s">
        <v>17</v>
      </c>
      <c r="I402" s="4" t="s">
        <v>646</v>
      </c>
      <c r="J402" s="3">
        <v>1.69999E7</v>
      </c>
    </row>
    <row r="403" ht="15.75" customHeight="1">
      <c r="A403" s="3" t="s">
        <v>252</v>
      </c>
      <c r="B403" s="3" t="s">
        <v>252</v>
      </c>
      <c r="C403" s="3" t="s">
        <v>78</v>
      </c>
      <c r="D403" s="3">
        <v>450000.0</v>
      </c>
      <c r="E403" s="3">
        <v>11.0</v>
      </c>
      <c r="F403" s="3">
        <f t="shared" si="1"/>
        <v>40909.09091</v>
      </c>
      <c r="H403" s="3" t="s">
        <v>88</v>
      </c>
      <c r="I403" s="4" t="s">
        <v>647</v>
      </c>
      <c r="J403" s="3">
        <v>450000.0</v>
      </c>
    </row>
    <row r="404" ht="15.75" customHeight="1">
      <c r="A404" s="3" t="s">
        <v>648</v>
      </c>
      <c r="B404" s="3" t="s">
        <v>648</v>
      </c>
      <c r="C404" s="3" t="s">
        <v>29</v>
      </c>
      <c r="D404" s="3">
        <v>3990000.0</v>
      </c>
      <c r="E404" s="3">
        <v>151.0</v>
      </c>
      <c r="F404" s="3">
        <f t="shared" si="1"/>
        <v>26423.84106</v>
      </c>
      <c r="H404" s="3" t="s">
        <v>17</v>
      </c>
      <c r="I404" s="4" t="s">
        <v>649</v>
      </c>
      <c r="J404" s="3">
        <v>3990000.0</v>
      </c>
    </row>
    <row r="405" ht="15.75" customHeight="1">
      <c r="A405" s="3" t="s">
        <v>28</v>
      </c>
      <c r="B405" s="3" t="s">
        <v>28</v>
      </c>
      <c r="C405" s="3" t="s">
        <v>29</v>
      </c>
      <c r="D405" s="3">
        <v>3990000.0</v>
      </c>
      <c r="E405" s="3">
        <v>220.0</v>
      </c>
      <c r="F405" s="3">
        <f t="shared" si="1"/>
        <v>18136.36364</v>
      </c>
      <c r="H405" s="3" t="s">
        <v>17</v>
      </c>
      <c r="I405" s="4" t="s">
        <v>650</v>
      </c>
      <c r="J405" s="3">
        <v>3990000.0</v>
      </c>
    </row>
    <row r="406" ht="15.75" customHeight="1">
      <c r="A406" s="3" t="s">
        <v>28</v>
      </c>
      <c r="B406" s="3" t="s">
        <v>28</v>
      </c>
      <c r="C406" s="3" t="s">
        <v>29</v>
      </c>
      <c r="D406" s="3">
        <v>4600000.0</v>
      </c>
      <c r="E406" s="3">
        <v>95.0</v>
      </c>
      <c r="F406" s="3">
        <f t="shared" si="1"/>
        <v>48421.05263</v>
      </c>
      <c r="H406" s="3" t="s">
        <v>17</v>
      </c>
      <c r="I406" s="4" t="s">
        <v>651</v>
      </c>
      <c r="J406" s="3">
        <v>4600000.0</v>
      </c>
    </row>
    <row r="407" ht="15.75" customHeight="1">
      <c r="A407" s="3" t="s">
        <v>648</v>
      </c>
      <c r="B407" s="3" t="s">
        <v>648</v>
      </c>
      <c r="C407" s="3" t="s">
        <v>29</v>
      </c>
      <c r="D407" s="3">
        <v>8490000.0</v>
      </c>
      <c r="E407" s="3">
        <v>260.0</v>
      </c>
      <c r="F407" s="3">
        <f t="shared" si="1"/>
        <v>32653.84615</v>
      </c>
      <c r="H407" s="3" t="s">
        <v>17</v>
      </c>
      <c r="I407" s="4" t="s">
        <v>652</v>
      </c>
      <c r="J407" s="3">
        <v>8490000.0</v>
      </c>
    </row>
    <row r="408" ht="15.75" customHeight="1">
      <c r="A408" s="3" t="s">
        <v>164</v>
      </c>
      <c r="B408" s="3" t="s">
        <v>165</v>
      </c>
      <c r="C408" s="3" t="s">
        <v>12</v>
      </c>
      <c r="D408" s="3">
        <v>5250000.0</v>
      </c>
      <c r="E408" s="3">
        <v>260.0</v>
      </c>
      <c r="F408" s="3">
        <f t="shared" si="1"/>
        <v>20192.30769</v>
      </c>
      <c r="H408" s="3" t="s">
        <v>88</v>
      </c>
      <c r="I408" s="4" t="s">
        <v>653</v>
      </c>
      <c r="J408" s="3">
        <v>5250000.0</v>
      </c>
    </row>
    <row r="409" ht="15.75" customHeight="1">
      <c r="A409" s="3" t="s">
        <v>48</v>
      </c>
      <c r="B409" s="3" t="s">
        <v>48</v>
      </c>
      <c r="C409" s="3" t="s">
        <v>22</v>
      </c>
      <c r="D409" s="3">
        <v>8773000.0</v>
      </c>
      <c r="E409" s="3">
        <v>156.0</v>
      </c>
      <c r="F409" s="3">
        <f t="shared" si="1"/>
        <v>56237.17949</v>
      </c>
      <c r="H409" s="3" t="s">
        <v>17</v>
      </c>
      <c r="I409" s="4" t="s">
        <v>654</v>
      </c>
      <c r="J409" s="3">
        <v>8773000.0</v>
      </c>
    </row>
    <row r="410" ht="15.75" customHeight="1">
      <c r="A410" s="3" t="s">
        <v>655</v>
      </c>
      <c r="B410" s="3" t="s">
        <v>28</v>
      </c>
      <c r="C410" s="3" t="s">
        <v>29</v>
      </c>
      <c r="D410" s="3">
        <v>5690000.0</v>
      </c>
      <c r="E410" s="3">
        <v>107.0</v>
      </c>
      <c r="F410" s="3">
        <f t="shared" si="1"/>
        <v>53177.57009</v>
      </c>
      <c r="H410" s="3" t="s">
        <v>13</v>
      </c>
      <c r="I410" s="4" t="s">
        <v>656</v>
      </c>
      <c r="J410" s="3">
        <v>5690000.0</v>
      </c>
    </row>
    <row r="411" ht="15.75" customHeight="1">
      <c r="A411" s="3" t="s">
        <v>657</v>
      </c>
      <c r="B411" s="3" t="s">
        <v>141</v>
      </c>
      <c r="C411" s="3" t="s">
        <v>52</v>
      </c>
      <c r="D411" s="3">
        <v>9950000.0</v>
      </c>
      <c r="E411" s="3">
        <v>214.0</v>
      </c>
      <c r="F411" s="3">
        <f t="shared" si="1"/>
        <v>46495.3271</v>
      </c>
      <c r="H411" s="3" t="s">
        <v>17</v>
      </c>
      <c r="I411" s="4" t="s">
        <v>658</v>
      </c>
      <c r="J411" s="3">
        <v>9950000.0</v>
      </c>
    </row>
    <row r="412" ht="15.75" customHeight="1">
      <c r="A412" s="3" t="s">
        <v>354</v>
      </c>
      <c r="B412" s="3" t="s">
        <v>354</v>
      </c>
      <c r="C412" s="3" t="s">
        <v>212</v>
      </c>
      <c r="D412" s="3">
        <v>5299900.0</v>
      </c>
      <c r="E412" s="3">
        <v>97.0</v>
      </c>
      <c r="F412" s="3">
        <f t="shared" si="1"/>
        <v>54638.14433</v>
      </c>
      <c r="H412" s="3" t="s">
        <v>255</v>
      </c>
      <c r="I412" s="4" t="s">
        <v>659</v>
      </c>
      <c r="J412" s="3">
        <v>5299900.0</v>
      </c>
    </row>
    <row r="413" ht="15.75" customHeight="1">
      <c r="A413" s="3" t="s">
        <v>640</v>
      </c>
      <c r="B413" s="3" t="s">
        <v>640</v>
      </c>
      <c r="C413" s="3" t="s">
        <v>78</v>
      </c>
      <c r="D413" s="3">
        <v>2.03E7</v>
      </c>
      <c r="E413" s="3">
        <v>411.0</v>
      </c>
      <c r="F413" s="3">
        <f t="shared" si="1"/>
        <v>49391.72749</v>
      </c>
      <c r="H413" s="3" t="s">
        <v>13</v>
      </c>
      <c r="I413" s="4" t="s">
        <v>660</v>
      </c>
      <c r="J413" s="3">
        <v>2.03E7</v>
      </c>
    </row>
    <row r="414" ht="15.75" customHeight="1">
      <c r="A414" s="3" t="s">
        <v>271</v>
      </c>
      <c r="B414" s="3" t="s">
        <v>196</v>
      </c>
      <c r="C414" s="3" t="s">
        <v>196</v>
      </c>
      <c r="D414" s="3">
        <v>3.799E7</v>
      </c>
      <c r="E414" s="3">
        <v>282.0</v>
      </c>
      <c r="F414" s="3">
        <f t="shared" si="1"/>
        <v>134716.3121</v>
      </c>
      <c r="H414" s="3" t="s">
        <v>17</v>
      </c>
      <c r="I414" s="4" t="s">
        <v>661</v>
      </c>
      <c r="J414" s="3">
        <v>3.799E7</v>
      </c>
    </row>
    <row r="415" ht="15.75" customHeight="1">
      <c r="A415" s="3" t="s">
        <v>248</v>
      </c>
      <c r="B415" s="3" t="s">
        <v>196</v>
      </c>
      <c r="C415" s="3" t="s">
        <v>196</v>
      </c>
      <c r="D415" s="3">
        <v>3.995E7</v>
      </c>
      <c r="E415" s="3">
        <v>197.0</v>
      </c>
      <c r="F415" s="3">
        <f t="shared" si="1"/>
        <v>202791.8782</v>
      </c>
      <c r="H415" s="3" t="s">
        <v>17</v>
      </c>
      <c r="I415" s="4" t="s">
        <v>662</v>
      </c>
      <c r="J415" s="3">
        <v>3.995E7</v>
      </c>
    </row>
    <row r="416" ht="15.75" customHeight="1">
      <c r="A416" s="3" t="s">
        <v>248</v>
      </c>
      <c r="B416" s="3" t="s">
        <v>196</v>
      </c>
      <c r="C416" s="3" t="s">
        <v>196</v>
      </c>
      <c r="D416" s="3">
        <v>2.69E7</v>
      </c>
      <c r="E416" s="3">
        <v>400.0</v>
      </c>
      <c r="F416" s="3">
        <f t="shared" si="1"/>
        <v>67250</v>
      </c>
      <c r="H416" s="3" t="s">
        <v>255</v>
      </c>
      <c r="I416" s="4" t="s">
        <v>663</v>
      </c>
      <c r="J416" s="3">
        <v>2.69E7</v>
      </c>
    </row>
    <row r="417" ht="15.75" customHeight="1">
      <c r="A417" s="3" t="s">
        <v>664</v>
      </c>
      <c r="B417" s="3" t="s">
        <v>55</v>
      </c>
      <c r="C417" s="3" t="s">
        <v>16</v>
      </c>
      <c r="D417" s="3">
        <v>8950000.0</v>
      </c>
      <c r="E417" s="3">
        <v>183.0</v>
      </c>
      <c r="F417" s="3">
        <f t="shared" si="1"/>
        <v>48907.10383</v>
      </c>
      <c r="H417" s="3" t="s">
        <v>13</v>
      </c>
      <c r="I417" s="4" t="s">
        <v>665</v>
      </c>
      <c r="J417" s="3">
        <v>8950000.0</v>
      </c>
    </row>
    <row r="418" ht="15.75" customHeight="1">
      <c r="A418" s="3" t="s">
        <v>666</v>
      </c>
      <c r="B418" s="3" t="s">
        <v>108</v>
      </c>
      <c r="C418" s="3" t="s">
        <v>16</v>
      </c>
      <c r="D418" s="3">
        <v>2.178E7</v>
      </c>
      <c r="E418" s="3">
        <v>218.0</v>
      </c>
      <c r="F418" s="3">
        <f t="shared" si="1"/>
        <v>99908.25688</v>
      </c>
      <c r="H418" s="3" t="s">
        <v>17</v>
      </c>
      <c r="I418" s="4" t="s">
        <v>667</v>
      </c>
      <c r="J418" s="3">
        <v>2.178E7</v>
      </c>
    </row>
    <row r="419" ht="15.75" customHeight="1">
      <c r="A419" s="3" t="s">
        <v>668</v>
      </c>
      <c r="B419" s="3" t="s">
        <v>55</v>
      </c>
      <c r="C419" s="3" t="s">
        <v>16</v>
      </c>
      <c r="D419" s="3">
        <v>9500000.0</v>
      </c>
      <c r="E419" s="3">
        <v>110.0</v>
      </c>
      <c r="F419" s="3">
        <f t="shared" si="1"/>
        <v>86363.63636</v>
      </c>
      <c r="H419" s="3" t="s">
        <v>17</v>
      </c>
      <c r="I419" s="4" t="s">
        <v>669</v>
      </c>
      <c r="J419" s="3">
        <v>9500000.0</v>
      </c>
    </row>
    <row r="420" ht="15.75" customHeight="1">
      <c r="A420" s="3" t="s">
        <v>300</v>
      </c>
      <c r="B420" s="3" t="s">
        <v>300</v>
      </c>
      <c r="C420" s="3" t="s">
        <v>16</v>
      </c>
      <c r="D420" s="3">
        <v>1.55E7</v>
      </c>
      <c r="E420" s="3">
        <v>215.0</v>
      </c>
      <c r="F420" s="3">
        <f t="shared" si="1"/>
        <v>72093.02326</v>
      </c>
      <c r="H420" s="3" t="s">
        <v>13</v>
      </c>
      <c r="I420" s="4" t="s">
        <v>670</v>
      </c>
      <c r="J420" s="3">
        <v>1.55E7</v>
      </c>
    </row>
    <row r="421" ht="15.75" customHeight="1">
      <c r="A421" s="3" t="s">
        <v>671</v>
      </c>
      <c r="B421" s="3" t="s">
        <v>125</v>
      </c>
      <c r="C421" s="3" t="s">
        <v>52</v>
      </c>
      <c r="D421" s="3">
        <v>1.58E7</v>
      </c>
      <c r="E421" s="3">
        <v>477.0</v>
      </c>
      <c r="F421" s="3">
        <f t="shared" si="1"/>
        <v>33123.68973</v>
      </c>
      <c r="H421" s="3" t="s">
        <v>17</v>
      </c>
      <c r="I421" s="4" t="s">
        <v>672</v>
      </c>
      <c r="J421" s="3">
        <v>1.58E7</v>
      </c>
    </row>
    <row r="422" ht="15.75" customHeight="1">
      <c r="A422" s="3" t="s">
        <v>134</v>
      </c>
      <c r="B422" s="3" t="s">
        <v>134</v>
      </c>
      <c r="C422" s="3" t="s">
        <v>12</v>
      </c>
      <c r="D422" s="3">
        <v>7000000.0</v>
      </c>
      <c r="E422" s="3">
        <v>170.0</v>
      </c>
      <c r="F422" s="3">
        <f t="shared" si="1"/>
        <v>41176.47059</v>
      </c>
      <c r="H422" s="3" t="s">
        <v>17</v>
      </c>
      <c r="I422" s="4" t="s">
        <v>673</v>
      </c>
      <c r="J422" s="3">
        <v>7000000.0</v>
      </c>
    </row>
    <row r="423" ht="15.75" customHeight="1">
      <c r="A423" s="3" t="s">
        <v>674</v>
      </c>
      <c r="B423" s="3" t="s">
        <v>55</v>
      </c>
      <c r="C423" s="3" t="s">
        <v>16</v>
      </c>
      <c r="D423" s="3">
        <v>1.049E7</v>
      </c>
      <c r="E423" s="3">
        <v>128.0</v>
      </c>
      <c r="F423" s="3">
        <f t="shared" si="1"/>
        <v>81953.125</v>
      </c>
      <c r="H423" s="3" t="s">
        <v>17</v>
      </c>
      <c r="I423" s="4" t="s">
        <v>675</v>
      </c>
      <c r="J423" s="3">
        <v>1.049E7</v>
      </c>
    </row>
    <row r="424" ht="15.75" customHeight="1">
      <c r="A424" s="3" t="s">
        <v>103</v>
      </c>
      <c r="B424" s="3" t="s">
        <v>103</v>
      </c>
      <c r="C424" s="3" t="s">
        <v>16</v>
      </c>
      <c r="D424" s="3">
        <v>1.35E7</v>
      </c>
      <c r="E424" s="3">
        <v>200.0</v>
      </c>
      <c r="F424" s="3">
        <f t="shared" si="1"/>
        <v>67500</v>
      </c>
      <c r="H424" s="3" t="s">
        <v>17</v>
      </c>
      <c r="I424" s="4" t="s">
        <v>676</v>
      </c>
      <c r="J424" s="3">
        <v>1.35E7</v>
      </c>
    </row>
    <row r="425" ht="15.75" customHeight="1">
      <c r="A425" s="3" t="s">
        <v>677</v>
      </c>
      <c r="B425" s="3" t="s">
        <v>129</v>
      </c>
      <c r="C425" s="3" t="s">
        <v>16</v>
      </c>
      <c r="D425" s="3">
        <v>1.85E7</v>
      </c>
      <c r="E425" s="3">
        <v>268.0</v>
      </c>
      <c r="F425" s="3">
        <f t="shared" si="1"/>
        <v>69029.85075</v>
      </c>
      <c r="H425" s="3" t="s">
        <v>17</v>
      </c>
      <c r="I425" s="4" t="s">
        <v>678</v>
      </c>
      <c r="J425" s="3">
        <v>1.85E7</v>
      </c>
    </row>
    <row r="426" ht="15.75" customHeight="1">
      <c r="A426" s="3" t="s">
        <v>37</v>
      </c>
      <c r="B426" s="3" t="s">
        <v>37</v>
      </c>
      <c r="C426" s="3" t="s">
        <v>38</v>
      </c>
      <c r="D426" s="3">
        <v>1.198E7</v>
      </c>
      <c r="E426" s="3">
        <v>184.0</v>
      </c>
      <c r="F426" s="3">
        <f t="shared" si="1"/>
        <v>65108.69565</v>
      </c>
      <c r="H426" s="3" t="s">
        <v>13</v>
      </c>
      <c r="I426" s="4" t="s">
        <v>679</v>
      </c>
      <c r="J426" s="3">
        <v>1.198E7</v>
      </c>
    </row>
    <row r="427" ht="15.75" customHeight="1">
      <c r="A427" s="3" t="s">
        <v>67</v>
      </c>
      <c r="B427" s="3" t="s">
        <v>67</v>
      </c>
      <c r="C427" s="3" t="s">
        <v>68</v>
      </c>
      <c r="D427" s="3">
        <v>2.25E7</v>
      </c>
      <c r="E427" s="3">
        <v>197.0</v>
      </c>
      <c r="F427" s="3">
        <f t="shared" si="1"/>
        <v>114213.198</v>
      </c>
      <c r="H427" s="3" t="s">
        <v>13</v>
      </c>
      <c r="I427" s="4" t="s">
        <v>680</v>
      </c>
      <c r="J427" s="3">
        <v>2.25E7</v>
      </c>
    </row>
    <row r="428" ht="15.75" customHeight="1">
      <c r="A428" s="3" t="s">
        <v>681</v>
      </c>
      <c r="B428" s="3" t="s">
        <v>101</v>
      </c>
      <c r="C428" s="3" t="s">
        <v>16</v>
      </c>
      <c r="D428" s="3">
        <v>1.999E7</v>
      </c>
      <c r="E428" s="3">
        <v>278.0</v>
      </c>
      <c r="F428" s="3">
        <f t="shared" si="1"/>
        <v>71906.47482</v>
      </c>
      <c r="H428" s="3" t="s">
        <v>13</v>
      </c>
      <c r="I428" s="4" t="s">
        <v>682</v>
      </c>
      <c r="J428" s="3">
        <v>1.999E7</v>
      </c>
    </row>
    <row r="429" ht="15.75" customHeight="1">
      <c r="A429" s="3" t="s">
        <v>271</v>
      </c>
      <c r="B429" s="3" t="s">
        <v>196</v>
      </c>
      <c r="C429" s="3" t="s">
        <v>196</v>
      </c>
      <c r="D429" s="3">
        <v>6.9E7</v>
      </c>
      <c r="E429" s="3">
        <v>308.0</v>
      </c>
      <c r="F429" s="3">
        <f t="shared" si="1"/>
        <v>224025.974</v>
      </c>
      <c r="H429" s="3" t="s">
        <v>17</v>
      </c>
      <c r="I429" s="4" t="s">
        <v>683</v>
      </c>
      <c r="J429" s="3">
        <v>6.9E7</v>
      </c>
    </row>
    <row r="430" ht="15.75" customHeight="1">
      <c r="A430" s="3" t="s">
        <v>169</v>
      </c>
      <c r="B430" s="3" t="s">
        <v>169</v>
      </c>
      <c r="C430" s="3" t="s">
        <v>52</v>
      </c>
      <c r="D430" s="3">
        <v>9300000.0</v>
      </c>
      <c r="E430" s="3">
        <v>214.0</v>
      </c>
      <c r="F430" s="3">
        <f t="shared" si="1"/>
        <v>43457.94393</v>
      </c>
      <c r="H430" s="3" t="s">
        <v>17</v>
      </c>
      <c r="I430" s="4" t="s">
        <v>684</v>
      </c>
      <c r="J430" s="3">
        <v>9300000.0</v>
      </c>
    </row>
    <row r="431" ht="15.75" customHeight="1">
      <c r="A431" s="3" t="s">
        <v>169</v>
      </c>
      <c r="B431" s="3" t="s">
        <v>169</v>
      </c>
      <c r="C431" s="3" t="s">
        <v>52</v>
      </c>
      <c r="D431" s="3">
        <v>4800000.0</v>
      </c>
      <c r="E431" s="3">
        <v>70.0</v>
      </c>
      <c r="F431" s="3">
        <f t="shared" si="1"/>
        <v>68571.42857</v>
      </c>
      <c r="H431" s="3" t="s">
        <v>17</v>
      </c>
      <c r="I431" s="4" t="s">
        <v>685</v>
      </c>
      <c r="J431" s="3">
        <v>4800000.0</v>
      </c>
    </row>
    <row r="432" ht="15.75" customHeight="1">
      <c r="A432" s="3" t="s">
        <v>169</v>
      </c>
      <c r="B432" s="3" t="s">
        <v>169</v>
      </c>
      <c r="C432" s="3" t="s">
        <v>52</v>
      </c>
      <c r="D432" s="3">
        <v>7200000.0</v>
      </c>
      <c r="E432" s="3">
        <v>110.0</v>
      </c>
      <c r="F432" s="3">
        <f t="shared" si="1"/>
        <v>65454.54545</v>
      </c>
      <c r="H432" s="3" t="s">
        <v>17</v>
      </c>
      <c r="I432" s="4" t="s">
        <v>686</v>
      </c>
      <c r="J432" s="3">
        <v>7200000.0</v>
      </c>
    </row>
    <row r="433" ht="15.75" customHeight="1">
      <c r="A433" s="3" t="s">
        <v>328</v>
      </c>
      <c r="B433" s="3" t="s">
        <v>196</v>
      </c>
      <c r="C433" s="3" t="s">
        <v>196</v>
      </c>
      <c r="D433" s="3">
        <v>3.89E7</v>
      </c>
      <c r="E433" s="3">
        <v>403.0</v>
      </c>
      <c r="F433" s="3">
        <f t="shared" si="1"/>
        <v>96526.05459</v>
      </c>
      <c r="H433" s="3" t="s">
        <v>17</v>
      </c>
      <c r="I433" s="4" t="s">
        <v>687</v>
      </c>
      <c r="J433" s="3">
        <v>3.89E7</v>
      </c>
    </row>
    <row r="434" ht="15.75" customHeight="1">
      <c r="A434" s="3" t="s">
        <v>48</v>
      </c>
      <c r="B434" s="3" t="s">
        <v>48</v>
      </c>
      <c r="C434" s="3" t="s">
        <v>22</v>
      </c>
      <c r="D434" s="3">
        <v>1.5E7</v>
      </c>
      <c r="E434" s="3">
        <v>222.0</v>
      </c>
      <c r="F434" s="3">
        <f t="shared" si="1"/>
        <v>67567.56757</v>
      </c>
      <c r="H434" s="3" t="s">
        <v>17</v>
      </c>
      <c r="I434" s="4" t="s">
        <v>688</v>
      </c>
      <c r="J434" s="3">
        <v>1.5E7</v>
      </c>
    </row>
    <row r="435" ht="15.75" customHeight="1">
      <c r="A435" s="3" t="s">
        <v>648</v>
      </c>
      <c r="B435" s="3" t="s">
        <v>648</v>
      </c>
      <c r="C435" s="3" t="s">
        <v>29</v>
      </c>
      <c r="D435" s="3">
        <v>3990000.0</v>
      </c>
      <c r="E435" s="3">
        <v>156.0</v>
      </c>
      <c r="F435" s="3">
        <f t="shared" si="1"/>
        <v>25576.92308</v>
      </c>
      <c r="H435" s="3" t="s">
        <v>13</v>
      </c>
      <c r="I435" s="4" t="s">
        <v>689</v>
      </c>
      <c r="J435" s="3">
        <v>3990000.0</v>
      </c>
    </row>
    <row r="436" ht="15.75" customHeight="1">
      <c r="A436" s="3" t="s">
        <v>690</v>
      </c>
      <c r="B436" s="3" t="s">
        <v>55</v>
      </c>
      <c r="C436" s="3" t="s">
        <v>16</v>
      </c>
      <c r="D436" s="3">
        <v>2.1E7</v>
      </c>
      <c r="E436" s="3">
        <v>320.0</v>
      </c>
      <c r="F436" s="3">
        <f t="shared" si="1"/>
        <v>65625</v>
      </c>
      <c r="H436" s="3" t="s">
        <v>13</v>
      </c>
      <c r="I436" s="4" t="s">
        <v>691</v>
      </c>
      <c r="J436" s="3">
        <v>2.1E7</v>
      </c>
    </row>
    <row r="437" ht="15.75" customHeight="1">
      <c r="A437" s="3" t="s">
        <v>271</v>
      </c>
      <c r="B437" s="3" t="s">
        <v>196</v>
      </c>
      <c r="C437" s="3" t="s">
        <v>196</v>
      </c>
      <c r="D437" s="3">
        <v>2.59E7</v>
      </c>
      <c r="E437" s="3">
        <v>270.0</v>
      </c>
      <c r="F437" s="3">
        <f t="shared" si="1"/>
        <v>95925.92593</v>
      </c>
      <c r="H437" s="3" t="s">
        <v>13</v>
      </c>
      <c r="I437" s="4" t="s">
        <v>692</v>
      </c>
      <c r="J437" s="3">
        <v>2.59E7</v>
      </c>
    </row>
    <row r="438" ht="15.75" customHeight="1">
      <c r="A438" s="3" t="s">
        <v>35</v>
      </c>
      <c r="B438" s="3" t="s">
        <v>35</v>
      </c>
      <c r="C438" s="3" t="s">
        <v>16</v>
      </c>
      <c r="D438" s="3">
        <v>6200000.0</v>
      </c>
      <c r="E438" s="3">
        <v>125.0</v>
      </c>
      <c r="F438" s="3">
        <f t="shared" si="1"/>
        <v>49600</v>
      </c>
      <c r="H438" s="3" t="s">
        <v>17</v>
      </c>
      <c r="I438" s="4" t="s">
        <v>693</v>
      </c>
      <c r="J438" s="3">
        <v>6200000.0</v>
      </c>
    </row>
    <row r="439" ht="15.75" customHeight="1">
      <c r="A439" s="3" t="s">
        <v>335</v>
      </c>
      <c r="B439" s="3" t="s">
        <v>335</v>
      </c>
      <c r="C439" s="3" t="s">
        <v>212</v>
      </c>
      <c r="D439" s="3">
        <v>1050000.0</v>
      </c>
      <c r="E439" s="3">
        <v>59.0</v>
      </c>
      <c r="F439" s="3">
        <f t="shared" si="1"/>
        <v>17796.61017</v>
      </c>
      <c r="H439" s="3" t="s">
        <v>13</v>
      </c>
      <c r="I439" s="4" t="s">
        <v>694</v>
      </c>
      <c r="J439" s="3">
        <v>1050000.0</v>
      </c>
    </row>
    <row r="440" ht="15.75" customHeight="1">
      <c r="A440" s="3" t="s">
        <v>335</v>
      </c>
      <c r="B440" s="3" t="s">
        <v>335</v>
      </c>
      <c r="C440" s="3" t="s">
        <v>212</v>
      </c>
      <c r="D440" s="3">
        <v>6490000.0</v>
      </c>
      <c r="E440" s="3">
        <v>150.0</v>
      </c>
      <c r="F440" s="3">
        <f t="shared" si="1"/>
        <v>43266.66667</v>
      </c>
      <c r="H440" s="3" t="s">
        <v>13</v>
      </c>
      <c r="I440" s="4" t="s">
        <v>695</v>
      </c>
      <c r="J440" s="3">
        <v>6490000.0</v>
      </c>
    </row>
    <row r="441" ht="15.75" customHeight="1">
      <c r="A441" s="3" t="s">
        <v>105</v>
      </c>
      <c r="B441" s="3" t="s">
        <v>105</v>
      </c>
      <c r="C441" s="3" t="s">
        <v>29</v>
      </c>
      <c r="D441" s="3">
        <v>1890000.0</v>
      </c>
      <c r="E441" s="3">
        <v>120.0</v>
      </c>
      <c r="F441" s="3">
        <f t="shared" si="1"/>
        <v>15750</v>
      </c>
      <c r="H441" s="3" t="s">
        <v>13</v>
      </c>
      <c r="I441" s="4" t="s">
        <v>696</v>
      </c>
      <c r="J441" s="3">
        <v>1890000.0</v>
      </c>
    </row>
    <row r="442" ht="15.75" customHeight="1">
      <c r="A442" s="3" t="s">
        <v>105</v>
      </c>
      <c r="B442" s="3" t="s">
        <v>105</v>
      </c>
      <c r="C442" s="3" t="s">
        <v>29</v>
      </c>
      <c r="D442" s="3">
        <v>1.385E7</v>
      </c>
      <c r="E442" s="3">
        <v>211.0</v>
      </c>
      <c r="F442" s="3">
        <f t="shared" si="1"/>
        <v>65639.81043</v>
      </c>
      <c r="H442" s="3" t="s">
        <v>17</v>
      </c>
      <c r="I442" s="4" t="s">
        <v>697</v>
      </c>
      <c r="J442" s="3">
        <v>1.385E7</v>
      </c>
    </row>
    <row r="443" ht="15.75" customHeight="1">
      <c r="A443" s="3" t="s">
        <v>698</v>
      </c>
      <c r="B443" s="3" t="s">
        <v>376</v>
      </c>
      <c r="C443" s="3" t="s">
        <v>26</v>
      </c>
      <c r="D443" s="3">
        <v>3600000.0</v>
      </c>
      <c r="E443" s="3">
        <v>220.0</v>
      </c>
      <c r="F443" s="3">
        <f t="shared" si="1"/>
        <v>16363.63636</v>
      </c>
      <c r="H443" s="3" t="s">
        <v>13</v>
      </c>
      <c r="I443" s="4" t="s">
        <v>699</v>
      </c>
      <c r="J443" s="3">
        <v>3600000.0</v>
      </c>
    </row>
    <row r="444" ht="15.75" customHeight="1">
      <c r="A444" s="3" t="s">
        <v>700</v>
      </c>
      <c r="B444" s="3" t="s">
        <v>284</v>
      </c>
      <c r="C444" s="3" t="s">
        <v>52</v>
      </c>
      <c r="D444" s="3">
        <v>3900000.0</v>
      </c>
      <c r="E444" s="3">
        <v>170.0</v>
      </c>
      <c r="F444" s="3">
        <f t="shared" si="1"/>
        <v>22941.17647</v>
      </c>
      <c r="H444" s="3" t="s">
        <v>17</v>
      </c>
      <c r="I444" s="4" t="s">
        <v>701</v>
      </c>
      <c r="J444" s="3">
        <v>3900000.0</v>
      </c>
    </row>
    <row r="445" ht="15.75" customHeight="1">
      <c r="A445" s="3" t="s">
        <v>173</v>
      </c>
      <c r="B445" s="3" t="s">
        <v>173</v>
      </c>
      <c r="C445" s="3" t="s">
        <v>26</v>
      </c>
      <c r="D445" s="3">
        <v>9800000.0</v>
      </c>
      <c r="E445" s="3">
        <v>130.0</v>
      </c>
      <c r="F445" s="3">
        <f t="shared" si="1"/>
        <v>75384.61538</v>
      </c>
      <c r="H445" s="3" t="s">
        <v>17</v>
      </c>
      <c r="I445" s="4" t="s">
        <v>702</v>
      </c>
      <c r="J445" s="3">
        <v>9800000.0</v>
      </c>
    </row>
    <row r="446" ht="15.75" customHeight="1">
      <c r="A446" s="3" t="s">
        <v>703</v>
      </c>
      <c r="B446" s="3" t="s">
        <v>118</v>
      </c>
      <c r="C446" s="3" t="s">
        <v>26</v>
      </c>
      <c r="D446" s="3">
        <v>8490000.0</v>
      </c>
      <c r="E446" s="3">
        <v>220.0</v>
      </c>
      <c r="F446" s="3">
        <f t="shared" si="1"/>
        <v>38590.90909</v>
      </c>
      <c r="H446" s="3" t="s">
        <v>17</v>
      </c>
      <c r="I446" s="4" t="s">
        <v>704</v>
      </c>
      <c r="J446" s="3">
        <v>8490000.0</v>
      </c>
    </row>
    <row r="447" ht="15.75" customHeight="1">
      <c r="A447" s="3" t="s">
        <v>705</v>
      </c>
      <c r="B447" s="3" t="s">
        <v>284</v>
      </c>
      <c r="C447" s="3" t="s">
        <v>52</v>
      </c>
      <c r="D447" s="3">
        <v>7000000.0</v>
      </c>
      <c r="E447" s="3">
        <v>70.0</v>
      </c>
      <c r="F447" s="3">
        <f t="shared" si="1"/>
        <v>100000</v>
      </c>
      <c r="H447" s="3" t="s">
        <v>17</v>
      </c>
      <c r="I447" s="4" t="s">
        <v>706</v>
      </c>
      <c r="J447" s="3">
        <v>7000000.0</v>
      </c>
    </row>
    <row r="448" ht="15.75" customHeight="1">
      <c r="A448" s="3" t="s">
        <v>51</v>
      </c>
      <c r="B448" s="3" t="s">
        <v>51</v>
      </c>
      <c r="C448" s="3" t="s">
        <v>52</v>
      </c>
      <c r="D448" s="3">
        <v>9790000.0</v>
      </c>
      <c r="E448" s="3">
        <v>84.0</v>
      </c>
      <c r="F448" s="3">
        <f t="shared" si="1"/>
        <v>116547.619</v>
      </c>
      <c r="H448" s="3" t="s">
        <v>17</v>
      </c>
      <c r="I448" s="4" t="s">
        <v>707</v>
      </c>
      <c r="J448" s="3">
        <v>9790000.0</v>
      </c>
    </row>
    <row r="449" ht="15.75" customHeight="1">
      <c r="A449" s="3" t="s">
        <v>708</v>
      </c>
      <c r="B449" s="3" t="s">
        <v>48</v>
      </c>
      <c r="C449" s="3" t="s">
        <v>22</v>
      </c>
      <c r="D449" s="3">
        <v>1.299E7</v>
      </c>
      <c r="E449" s="3">
        <v>205.0</v>
      </c>
      <c r="F449" s="3">
        <f t="shared" si="1"/>
        <v>63365.85366</v>
      </c>
      <c r="H449" s="3" t="s">
        <v>17</v>
      </c>
      <c r="I449" s="4" t="s">
        <v>709</v>
      </c>
      <c r="J449" s="3">
        <v>1.299E7</v>
      </c>
    </row>
    <row r="450" ht="15.75" customHeight="1">
      <c r="A450" s="3" t="s">
        <v>48</v>
      </c>
      <c r="B450" s="3" t="s">
        <v>48</v>
      </c>
      <c r="C450" s="3" t="s">
        <v>22</v>
      </c>
      <c r="D450" s="3">
        <v>1.299E7</v>
      </c>
      <c r="E450" s="3">
        <v>178.0</v>
      </c>
      <c r="F450" s="3">
        <f t="shared" si="1"/>
        <v>72977.52809</v>
      </c>
      <c r="H450" s="3" t="s">
        <v>17</v>
      </c>
      <c r="I450" s="4" t="s">
        <v>710</v>
      </c>
      <c r="J450" s="3">
        <v>1.299E7</v>
      </c>
    </row>
    <row r="451" ht="15.75" customHeight="1">
      <c r="A451" s="3" t="s">
        <v>271</v>
      </c>
      <c r="B451" s="3" t="s">
        <v>196</v>
      </c>
      <c r="C451" s="3" t="s">
        <v>196</v>
      </c>
      <c r="D451" s="3">
        <v>2.49E7</v>
      </c>
      <c r="E451" s="3">
        <v>211.0</v>
      </c>
      <c r="F451" s="3">
        <f t="shared" si="1"/>
        <v>118009.4787</v>
      </c>
      <c r="H451" s="3" t="s">
        <v>13</v>
      </c>
      <c r="I451" s="4" t="s">
        <v>711</v>
      </c>
      <c r="J451" s="3">
        <v>2.49E7</v>
      </c>
    </row>
    <row r="452" ht="15.75" customHeight="1">
      <c r="A452" s="3" t="s">
        <v>271</v>
      </c>
      <c r="B452" s="3" t="s">
        <v>196</v>
      </c>
      <c r="C452" s="3" t="s">
        <v>196</v>
      </c>
      <c r="D452" s="3">
        <v>1.595E7</v>
      </c>
      <c r="E452" s="3">
        <v>137.0</v>
      </c>
      <c r="F452" s="3">
        <f t="shared" si="1"/>
        <v>116423.3577</v>
      </c>
      <c r="H452" s="3" t="s">
        <v>88</v>
      </c>
      <c r="I452" s="4" t="s">
        <v>712</v>
      </c>
      <c r="J452" s="3">
        <v>1.595E7</v>
      </c>
    </row>
    <row r="453" ht="15.75" customHeight="1">
      <c r="A453" s="3" t="s">
        <v>713</v>
      </c>
      <c r="B453" s="3" t="s">
        <v>714</v>
      </c>
      <c r="C453" s="3" t="s">
        <v>52</v>
      </c>
      <c r="D453" s="3">
        <v>5690000.0</v>
      </c>
      <c r="E453" s="3">
        <v>138.0</v>
      </c>
      <c r="F453" s="3">
        <f t="shared" si="1"/>
        <v>41231.88406</v>
      </c>
      <c r="H453" s="3" t="s">
        <v>13</v>
      </c>
      <c r="I453" s="4" t="s">
        <v>715</v>
      </c>
      <c r="J453" s="3">
        <v>5690000.0</v>
      </c>
    </row>
    <row r="454" ht="15.75" customHeight="1">
      <c r="A454" s="3" t="s">
        <v>198</v>
      </c>
      <c r="B454" s="3" t="s">
        <v>198</v>
      </c>
      <c r="C454" s="3" t="s">
        <v>144</v>
      </c>
      <c r="D454" s="3">
        <v>5150000.0</v>
      </c>
      <c r="E454" s="3">
        <v>145.0</v>
      </c>
      <c r="F454" s="3">
        <f t="shared" si="1"/>
        <v>35517.24138</v>
      </c>
      <c r="H454" s="3" t="s">
        <v>17</v>
      </c>
      <c r="I454" s="4" t="s">
        <v>716</v>
      </c>
      <c r="J454" s="3">
        <v>5150000.0</v>
      </c>
    </row>
    <row r="455" ht="15.75" customHeight="1">
      <c r="A455" s="3" t="s">
        <v>248</v>
      </c>
      <c r="B455" s="3" t="s">
        <v>196</v>
      </c>
      <c r="C455" s="3" t="s">
        <v>196</v>
      </c>
      <c r="D455" s="3">
        <v>2.499E7</v>
      </c>
      <c r="E455" s="3">
        <v>181.0</v>
      </c>
      <c r="F455" s="3">
        <f t="shared" si="1"/>
        <v>138066.2983</v>
      </c>
      <c r="H455" s="3" t="s">
        <v>17</v>
      </c>
      <c r="I455" s="4" t="s">
        <v>717</v>
      </c>
      <c r="J455" s="3">
        <v>2.499E7</v>
      </c>
    </row>
    <row r="456" ht="15.75" customHeight="1">
      <c r="A456" s="3" t="s">
        <v>553</v>
      </c>
      <c r="B456" s="3" t="s">
        <v>108</v>
      </c>
      <c r="C456" s="3" t="s">
        <v>16</v>
      </c>
      <c r="D456" s="3">
        <v>1.53E7</v>
      </c>
      <c r="E456" s="3">
        <v>122.0</v>
      </c>
      <c r="F456" s="3">
        <f t="shared" si="1"/>
        <v>125409.8361</v>
      </c>
      <c r="H456" s="3" t="s">
        <v>13</v>
      </c>
      <c r="I456" s="4" t="s">
        <v>718</v>
      </c>
      <c r="J456" s="3">
        <v>1.53E7</v>
      </c>
    </row>
    <row r="457" ht="15.75" customHeight="1">
      <c r="A457" s="3" t="s">
        <v>553</v>
      </c>
      <c r="B457" s="3" t="s">
        <v>108</v>
      </c>
      <c r="C457" s="3" t="s">
        <v>16</v>
      </c>
      <c r="D457" s="3">
        <v>1.43E7</v>
      </c>
      <c r="E457" s="3">
        <v>116.0</v>
      </c>
      <c r="F457" s="3">
        <f t="shared" si="1"/>
        <v>123275.8621</v>
      </c>
      <c r="H457" s="3" t="s">
        <v>13</v>
      </c>
      <c r="I457" s="4" t="s">
        <v>719</v>
      </c>
      <c r="J457" s="3">
        <v>1.43E7</v>
      </c>
    </row>
    <row r="458" ht="15.75" customHeight="1">
      <c r="A458" s="3" t="s">
        <v>150</v>
      </c>
      <c r="B458" s="3" t="s">
        <v>150</v>
      </c>
      <c r="C458" s="3" t="s">
        <v>16</v>
      </c>
      <c r="D458" s="3">
        <v>6250000.0</v>
      </c>
      <c r="E458" s="3">
        <v>109.0</v>
      </c>
      <c r="F458" s="3">
        <f t="shared" si="1"/>
        <v>57339.44954</v>
      </c>
      <c r="H458" s="3" t="s">
        <v>17</v>
      </c>
      <c r="I458" s="4" t="s">
        <v>720</v>
      </c>
      <c r="J458" s="3">
        <v>6250000.0</v>
      </c>
    </row>
    <row r="459" ht="15.75" customHeight="1">
      <c r="A459" s="3" t="s">
        <v>721</v>
      </c>
      <c r="B459" s="3" t="s">
        <v>103</v>
      </c>
      <c r="C459" s="3" t="s">
        <v>16</v>
      </c>
      <c r="D459" s="3">
        <v>1.69E7</v>
      </c>
      <c r="E459" s="3">
        <v>247.0</v>
      </c>
      <c r="F459" s="3">
        <f t="shared" si="1"/>
        <v>68421.05263</v>
      </c>
      <c r="H459" s="3" t="s">
        <v>13</v>
      </c>
      <c r="I459" s="4" t="s">
        <v>722</v>
      </c>
      <c r="J459" s="3">
        <v>1.69E7</v>
      </c>
    </row>
    <row r="460" ht="15.75" customHeight="1">
      <c r="A460" s="3" t="s">
        <v>77</v>
      </c>
      <c r="B460" s="3" t="s">
        <v>77</v>
      </c>
      <c r="C460" s="3" t="s">
        <v>78</v>
      </c>
      <c r="D460" s="3">
        <v>8200000.0</v>
      </c>
      <c r="E460" s="3">
        <v>104.0</v>
      </c>
      <c r="F460" s="3">
        <f t="shared" si="1"/>
        <v>78846.15385</v>
      </c>
      <c r="H460" s="3" t="s">
        <v>88</v>
      </c>
      <c r="I460" s="4" t="s">
        <v>723</v>
      </c>
      <c r="J460" s="3">
        <v>8200000.0</v>
      </c>
    </row>
    <row r="461" ht="15.75" customHeight="1">
      <c r="A461" s="3" t="s">
        <v>724</v>
      </c>
      <c r="B461" s="3" t="s">
        <v>15</v>
      </c>
      <c r="C461" s="3" t="s">
        <v>16</v>
      </c>
      <c r="D461" s="3">
        <v>7800000.0</v>
      </c>
      <c r="E461" s="3">
        <v>82.0</v>
      </c>
      <c r="F461" s="3">
        <f t="shared" si="1"/>
        <v>95121.95122</v>
      </c>
      <c r="H461" s="3" t="s">
        <v>17</v>
      </c>
      <c r="I461" s="4" t="s">
        <v>725</v>
      </c>
      <c r="J461" s="3">
        <v>7800000.0</v>
      </c>
    </row>
    <row r="462" ht="15.75" customHeight="1">
      <c r="A462" s="3" t="s">
        <v>726</v>
      </c>
      <c r="B462" s="3" t="s">
        <v>77</v>
      </c>
      <c r="C462" s="3" t="s">
        <v>78</v>
      </c>
      <c r="D462" s="3">
        <v>1.099E7</v>
      </c>
      <c r="E462" s="3">
        <v>150.0</v>
      </c>
      <c r="F462" s="3">
        <f t="shared" si="1"/>
        <v>73266.66667</v>
      </c>
      <c r="H462" s="3" t="s">
        <v>17</v>
      </c>
      <c r="I462" s="4" t="s">
        <v>727</v>
      </c>
      <c r="J462" s="3">
        <v>1.099E7</v>
      </c>
    </row>
    <row r="463" ht="15.75" customHeight="1">
      <c r="A463" s="3" t="s">
        <v>61</v>
      </c>
      <c r="B463" s="3" t="s">
        <v>21</v>
      </c>
      <c r="C463" s="3" t="s">
        <v>22</v>
      </c>
      <c r="D463" s="3">
        <v>1.0E7</v>
      </c>
      <c r="E463" s="3">
        <v>180.0</v>
      </c>
      <c r="F463" s="3">
        <f t="shared" si="1"/>
        <v>55555.55556</v>
      </c>
      <c r="H463" s="3" t="s">
        <v>17</v>
      </c>
      <c r="I463" s="4" t="s">
        <v>728</v>
      </c>
      <c r="J463" s="3">
        <v>1.0E7</v>
      </c>
    </row>
    <row r="464" ht="15.75" customHeight="1">
      <c r="A464" s="3" t="s">
        <v>173</v>
      </c>
      <c r="B464" s="3" t="s">
        <v>173</v>
      </c>
      <c r="C464" s="3" t="s">
        <v>26</v>
      </c>
      <c r="D464" s="3">
        <v>3990000.0</v>
      </c>
      <c r="E464" s="3">
        <v>380.0</v>
      </c>
      <c r="F464" s="3">
        <f t="shared" si="1"/>
        <v>10500</v>
      </c>
      <c r="H464" s="3" t="s">
        <v>13</v>
      </c>
      <c r="I464" s="4" t="s">
        <v>729</v>
      </c>
      <c r="J464" s="3">
        <v>3990000.0</v>
      </c>
    </row>
    <row r="465" ht="15.75" customHeight="1">
      <c r="A465" s="3" t="s">
        <v>48</v>
      </c>
      <c r="B465" s="3" t="s">
        <v>48</v>
      </c>
      <c r="C465" s="3" t="s">
        <v>22</v>
      </c>
      <c r="D465" s="3">
        <v>9700000.0</v>
      </c>
      <c r="E465" s="3">
        <v>243.0</v>
      </c>
      <c r="F465" s="3">
        <f t="shared" si="1"/>
        <v>39917.69547</v>
      </c>
      <c r="H465" s="3" t="s">
        <v>13</v>
      </c>
      <c r="I465" s="4" t="s">
        <v>730</v>
      </c>
      <c r="J465" s="3">
        <v>9700000.0</v>
      </c>
    </row>
    <row r="466" ht="15.75" customHeight="1">
      <c r="A466" s="3" t="s">
        <v>48</v>
      </c>
      <c r="B466" s="3" t="s">
        <v>48</v>
      </c>
      <c r="C466" s="3" t="s">
        <v>22</v>
      </c>
      <c r="D466" s="3">
        <v>1.09E7</v>
      </c>
      <c r="E466" s="3">
        <v>256.0</v>
      </c>
      <c r="F466" s="3">
        <f t="shared" si="1"/>
        <v>42578.125</v>
      </c>
      <c r="H466" s="3" t="s">
        <v>13</v>
      </c>
      <c r="I466" s="4" t="s">
        <v>731</v>
      </c>
      <c r="J466" s="3">
        <v>1.09E7</v>
      </c>
    </row>
    <row r="467" ht="15.75" customHeight="1">
      <c r="A467" s="3" t="s">
        <v>708</v>
      </c>
      <c r="B467" s="3" t="s">
        <v>48</v>
      </c>
      <c r="C467" s="3" t="s">
        <v>22</v>
      </c>
      <c r="D467" s="3">
        <v>1.19E7</v>
      </c>
      <c r="E467" s="3">
        <v>210.0</v>
      </c>
      <c r="F467" s="3">
        <f t="shared" si="1"/>
        <v>56666.66667</v>
      </c>
      <c r="H467" s="3" t="s">
        <v>13</v>
      </c>
      <c r="I467" s="4" t="s">
        <v>732</v>
      </c>
      <c r="J467" s="3">
        <v>1.19E7</v>
      </c>
    </row>
    <row r="468" ht="15.75" customHeight="1">
      <c r="A468" s="3" t="s">
        <v>733</v>
      </c>
      <c r="B468" s="3" t="s">
        <v>48</v>
      </c>
      <c r="C468" s="3" t="s">
        <v>22</v>
      </c>
      <c r="D468" s="3">
        <v>1.05E7</v>
      </c>
      <c r="E468" s="3">
        <v>144.0</v>
      </c>
      <c r="F468" s="3">
        <f t="shared" si="1"/>
        <v>72916.66667</v>
      </c>
      <c r="H468" s="3" t="s">
        <v>13</v>
      </c>
      <c r="I468" s="4" t="s">
        <v>734</v>
      </c>
      <c r="J468" s="3">
        <v>1.05E7</v>
      </c>
    </row>
    <row r="469" ht="15.75" customHeight="1">
      <c r="A469" s="3" t="s">
        <v>198</v>
      </c>
      <c r="B469" s="3" t="s">
        <v>198</v>
      </c>
      <c r="C469" s="3" t="s">
        <v>144</v>
      </c>
      <c r="D469" s="3">
        <v>7700000.0</v>
      </c>
      <c r="E469" s="3">
        <v>120.0</v>
      </c>
      <c r="F469" s="3">
        <f t="shared" si="1"/>
        <v>64166.66667</v>
      </c>
      <c r="H469" s="3" t="s">
        <v>17</v>
      </c>
      <c r="I469" s="4" t="s">
        <v>735</v>
      </c>
      <c r="J469" s="3">
        <v>7700000.0</v>
      </c>
    </row>
    <row r="470" ht="15.75" customHeight="1">
      <c r="A470" s="3" t="s">
        <v>143</v>
      </c>
      <c r="B470" s="3" t="s">
        <v>143</v>
      </c>
      <c r="C470" s="3" t="s">
        <v>144</v>
      </c>
      <c r="D470" s="3">
        <v>990000.0</v>
      </c>
      <c r="E470" s="3">
        <v>16.0</v>
      </c>
      <c r="F470" s="3">
        <f t="shared" si="1"/>
        <v>61875</v>
      </c>
      <c r="H470" s="3" t="s">
        <v>13</v>
      </c>
      <c r="I470" s="4" t="s">
        <v>736</v>
      </c>
      <c r="J470" s="3">
        <v>990000.0</v>
      </c>
    </row>
    <row r="471" ht="15.75" customHeight="1">
      <c r="A471" s="3" t="s">
        <v>103</v>
      </c>
      <c r="B471" s="3" t="s">
        <v>103</v>
      </c>
      <c r="C471" s="3" t="s">
        <v>16</v>
      </c>
      <c r="D471" s="3">
        <v>2.49E7</v>
      </c>
      <c r="E471" s="3">
        <v>200.0</v>
      </c>
      <c r="F471" s="3">
        <f t="shared" si="1"/>
        <v>124500</v>
      </c>
      <c r="H471" s="3" t="s">
        <v>17</v>
      </c>
      <c r="I471" s="4" t="s">
        <v>737</v>
      </c>
      <c r="J471" s="3">
        <v>2.49E7</v>
      </c>
    </row>
    <row r="472" ht="15.75" customHeight="1">
      <c r="A472" s="3" t="s">
        <v>51</v>
      </c>
      <c r="B472" s="3" t="s">
        <v>51</v>
      </c>
      <c r="C472" s="3" t="s">
        <v>52</v>
      </c>
      <c r="D472" s="3">
        <v>2.399E7</v>
      </c>
      <c r="E472" s="3">
        <v>358.0</v>
      </c>
      <c r="F472" s="3">
        <f t="shared" si="1"/>
        <v>67011.17318</v>
      </c>
      <c r="H472" s="3" t="s">
        <v>17</v>
      </c>
      <c r="I472" s="4" t="s">
        <v>738</v>
      </c>
      <c r="J472" s="3">
        <v>2.399E7</v>
      </c>
    </row>
    <row r="473" ht="15.75" customHeight="1">
      <c r="A473" s="3" t="s">
        <v>143</v>
      </c>
      <c r="B473" s="3" t="s">
        <v>143</v>
      </c>
      <c r="C473" s="3" t="s">
        <v>144</v>
      </c>
      <c r="D473" s="3">
        <v>1950000.0</v>
      </c>
      <c r="E473" s="3">
        <v>23.0</v>
      </c>
      <c r="F473" s="3">
        <f t="shared" si="1"/>
        <v>84782.6087</v>
      </c>
      <c r="H473" s="3" t="s">
        <v>88</v>
      </c>
      <c r="I473" s="4" t="s">
        <v>739</v>
      </c>
      <c r="J473" s="3">
        <v>1950000.0</v>
      </c>
    </row>
    <row r="474" ht="15.75" customHeight="1">
      <c r="A474" s="3" t="s">
        <v>357</v>
      </c>
      <c r="B474" s="3" t="s">
        <v>357</v>
      </c>
      <c r="C474" s="3" t="s">
        <v>212</v>
      </c>
      <c r="D474" s="3">
        <v>4899000.0</v>
      </c>
      <c r="E474" s="3">
        <v>124.0</v>
      </c>
      <c r="F474" s="3">
        <f t="shared" si="1"/>
        <v>39508.06452</v>
      </c>
      <c r="H474" s="3" t="s">
        <v>88</v>
      </c>
      <c r="I474" s="4" t="s">
        <v>740</v>
      </c>
      <c r="J474" s="3">
        <v>4899000.0</v>
      </c>
    </row>
    <row r="475" ht="15.75" customHeight="1">
      <c r="A475" s="3" t="s">
        <v>15</v>
      </c>
      <c r="B475" s="3" t="s">
        <v>15</v>
      </c>
      <c r="C475" s="3" t="s">
        <v>16</v>
      </c>
      <c r="D475" s="3">
        <v>1.515E7</v>
      </c>
      <c r="E475" s="3">
        <v>149.0</v>
      </c>
      <c r="F475" s="3">
        <f t="shared" si="1"/>
        <v>101677.8523</v>
      </c>
      <c r="H475" s="3" t="s">
        <v>17</v>
      </c>
      <c r="I475" s="4" t="s">
        <v>741</v>
      </c>
      <c r="J475" s="3">
        <v>1.515E7</v>
      </c>
    </row>
    <row r="476" ht="15.75" customHeight="1">
      <c r="A476" s="3" t="s">
        <v>15</v>
      </c>
      <c r="B476" s="3" t="s">
        <v>15</v>
      </c>
      <c r="C476" s="3" t="s">
        <v>16</v>
      </c>
      <c r="D476" s="3">
        <v>1.0118E7</v>
      </c>
      <c r="E476" s="3">
        <v>128.0</v>
      </c>
      <c r="F476" s="3">
        <f t="shared" si="1"/>
        <v>79046.875</v>
      </c>
      <c r="H476" s="3" t="s">
        <v>17</v>
      </c>
      <c r="I476" s="4" t="s">
        <v>742</v>
      </c>
      <c r="J476" s="3">
        <v>1.0118E7</v>
      </c>
    </row>
    <row r="477" ht="15.75" customHeight="1">
      <c r="A477" s="3" t="s">
        <v>743</v>
      </c>
      <c r="B477" s="3" t="s">
        <v>153</v>
      </c>
      <c r="C477" s="3" t="s">
        <v>16</v>
      </c>
      <c r="D477" s="3">
        <v>1.45E7</v>
      </c>
      <c r="E477" s="3">
        <v>218.0</v>
      </c>
      <c r="F477" s="3">
        <f t="shared" si="1"/>
        <v>66513.76147</v>
      </c>
      <c r="H477" s="3" t="s">
        <v>17</v>
      </c>
      <c r="I477" s="4" t="s">
        <v>744</v>
      </c>
      <c r="J477" s="3">
        <v>1.45E7</v>
      </c>
    </row>
    <row r="478" ht="15.75" customHeight="1">
      <c r="A478" s="3" t="s">
        <v>171</v>
      </c>
      <c r="B478" s="3" t="s">
        <v>171</v>
      </c>
      <c r="C478" s="3" t="s">
        <v>29</v>
      </c>
      <c r="D478" s="3">
        <v>1.29E7</v>
      </c>
      <c r="E478" s="3">
        <v>350.0</v>
      </c>
      <c r="F478" s="3">
        <f t="shared" si="1"/>
        <v>36857.14286</v>
      </c>
      <c r="H478" s="3" t="s">
        <v>17</v>
      </c>
      <c r="I478" s="4" t="s">
        <v>745</v>
      </c>
      <c r="J478" s="3">
        <v>1.29E7</v>
      </c>
    </row>
    <row r="479" ht="15.75" customHeight="1">
      <c r="A479" s="3" t="s">
        <v>746</v>
      </c>
      <c r="B479" s="3" t="s">
        <v>15</v>
      </c>
      <c r="C479" s="3" t="s">
        <v>16</v>
      </c>
      <c r="D479" s="3">
        <v>1.199E7</v>
      </c>
      <c r="E479" s="3">
        <v>186.0</v>
      </c>
      <c r="F479" s="3">
        <f t="shared" si="1"/>
        <v>64462.36559</v>
      </c>
      <c r="H479" s="3" t="s">
        <v>13</v>
      </c>
      <c r="I479" s="4" t="s">
        <v>747</v>
      </c>
      <c r="J479" s="3">
        <v>1.199E7</v>
      </c>
    </row>
    <row r="480" ht="15.75" customHeight="1">
      <c r="A480" s="3" t="s">
        <v>429</v>
      </c>
      <c r="B480" s="3" t="s">
        <v>429</v>
      </c>
      <c r="C480" s="3" t="s">
        <v>46</v>
      </c>
      <c r="D480" s="3">
        <v>5490000.0</v>
      </c>
      <c r="E480" s="3">
        <v>151.0</v>
      </c>
      <c r="F480" s="3">
        <f t="shared" si="1"/>
        <v>36357.61589</v>
      </c>
      <c r="H480" s="3" t="s">
        <v>17</v>
      </c>
      <c r="I480" s="4" t="s">
        <v>748</v>
      </c>
      <c r="J480" s="3">
        <v>5490000.0</v>
      </c>
    </row>
    <row r="481" ht="15.75" customHeight="1">
      <c r="A481" s="3" t="s">
        <v>15</v>
      </c>
      <c r="B481" s="3" t="s">
        <v>15</v>
      </c>
      <c r="C481" s="3" t="s">
        <v>16</v>
      </c>
      <c r="D481" s="3">
        <v>5350000.0</v>
      </c>
      <c r="E481" s="3">
        <v>81.0</v>
      </c>
      <c r="F481" s="3">
        <f t="shared" si="1"/>
        <v>66049.38272</v>
      </c>
      <c r="H481" s="3" t="s">
        <v>17</v>
      </c>
      <c r="I481" s="4" t="s">
        <v>749</v>
      </c>
      <c r="J481" s="3">
        <v>5350000.0</v>
      </c>
    </row>
    <row r="482" ht="15.75" customHeight="1">
      <c r="A482" s="3" t="s">
        <v>224</v>
      </c>
      <c r="B482" s="3" t="s">
        <v>196</v>
      </c>
      <c r="C482" s="3" t="s">
        <v>196</v>
      </c>
      <c r="D482" s="3">
        <v>2.15E7</v>
      </c>
      <c r="E482" s="3">
        <v>206.0</v>
      </c>
      <c r="F482" s="3">
        <f t="shared" si="1"/>
        <v>104368.932</v>
      </c>
      <c r="H482" s="3" t="s">
        <v>17</v>
      </c>
      <c r="I482" s="4" t="s">
        <v>750</v>
      </c>
      <c r="J482" s="3">
        <v>2.15E7</v>
      </c>
    </row>
    <row r="483" ht="15.75" customHeight="1">
      <c r="A483" s="3" t="s">
        <v>300</v>
      </c>
      <c r="B483" s="3" t="s">
        <v>300</v>
      </c>
      <c r="C483" s="3" t="s">
        <v>16</v>
      </c>
      <c r="D483" s="3">
        <v>2600000.0</v>
      </c>
      <c r="E483" s="3">
        <v>93.0</v>
      </c>
      <c r="F483" s="3">
        <f t="shared" si="1"/>
        <v>27956.98925</v>
      </c>
      <c r="H483" s="3" t="s">
        <v>88</v>
      </c>
      <c r="I483" s="4" t="s">
        <v>751</v>
      </c>
      <c r="J483" s="3">
        <v>2600000.0</v>
      </c>
    </row>
    <row r="484" ht="15.75" customHeight="1">
      <c r="A484" s="3" t="s">
        <v>248</v>
      </c>
      <c r="B484" s="3" t="s">
        <v>196</v>
      </c>
      <c r="C484" s="3" t="s">
        <v>196</v>
      </c>
      <c r="D484" s="3">
        <v>1.543E7</v>
      </c>
      <c r="E484" s="3">
        <v>102.0</v>
      </c>
      <c r="F484" s="3">
        <f t="shared" si="1"/>
        <v>151274.5098</v>
      </c>
      <c r="H484" s="3" t="s">
        <v>17</v>
      </c>
      <c r="I484" s="4" t="s">
        <v>752</v>
      </c>
      <c r="J484" s="3">
        <v>1.543E7</v>
      </c>
    </row>
    <row r="485" ht="15.75" customHeight="1">
      <c r="A485" s="3" t="s">
        <v>753</v>
      </c>
      <c r="B485" s="3" t="s">
        <v>103</v>
      </c>
      <c r="C485" s="3" t="s">
        <v>16</v>
      </c>
      <c r="D485" s="3">
        <v>9192000.0</v>
      </c>
      <c r="E485" s="3">
        <v>239.0</v>
      </c>
      <c r="F485" s="3">
        <f t="shared" si="1"/>
        <v>38460.25105</v>
      </c>
      <c r="H485" s="3" t="s">
        <v>17</v>
      </c>
      <c r="I485" s="4" t="s">
        <v>754</v>
      </c>
      <c r="J485" s="3">
        <v>9192000.0</v>
      </c>
    </row>
    <row r="486" ht="15.75" customHeight="1">
      <c r="A486" s="3" t="s">
        <v>312</v>
      </c>
      <c r="B486" s="3" t="s">
        <v>313</v>
      </c>
      <c r="C486" s="3" t="s">
        <v>72</v>
      </c>
      <c r="D486" s="3">
        <v>2.37E7</v>
      </c>
      <c r="E486" s="3">
        <v>248.0</v>
      </c>
      <c r="F486" s="3">
        <f t="shared" si="1"/>
        <v>95564.51613</v>
      </c>
      <c r="H486" s="3" t="s">
        <v>17</v>
      </c>
      <c r="I486" s="4" t="s">
        <v>755</v>
      </c>
      <c r="J486" s="3">
        <v>2.37E7</v>
      </c>
    </row>
    <row r="487" ht="15.75" customHeight="1">
      <c r="A487" s="3" t="s">
        <v>756</v>
      </c>
      <c r="B487" s="3" t="s">
        <v>108</v>
      </c>
      <c r="C487" s="3" t="s">
        <v>16</v>
      </c>
      <c r="D487" s="3">
        <v>1.2499E7</v>
      </c>
      <c r="E487" s="3">
        <v>142.0</v>
      </c>
      <c r="F487" s="3">
        <f t="shared" si="1"/>
        <v>88021.12676</v>
      </c>
      <c r="H487" s="3" t="s">
        <v>17</v>
      </c>
      <c r="I487" s="4" t="s">
        <v>757</v>
      </c>
      <c r="J487" s="3">
        <v>1.2499E7</v>
      </c>
    </row>
    <row r="488" ht="15.75" customHeight="1">
      <c r="A488" s="3" t="s">
        <v>354</v>
      </c>
      <c r="B488" s="3" t="s">
        <v>354</v>
      </c>
      <c r="C488" s="3" t="s">
        <v>212</v>
      </c>
      <c r="D488" s="3">
        <v>1990000.0</v>
      </c>
      <c r="E488" s="3">
        <v>325.0</v>
      </c>
      <c r="F488" s="3">
        <f t="shared" si="1"/>
        <v>6123.076923</v>
      </c>
      <c r="H488" s="3" t="s">
        <v>13</v>
      </c>
      <c r="I488" s="4" t="s">
        <v>758</v>
      </c>
      <c r="J488" s="3">
        <v>1990000.0</v>
      </c>
    </row>
    <row r="489" ht="15.75" customHeight="1">
      <c r="A489" s="3" t="s">
        <v>354</v>
      </c>
      <c r="B489" s="3" t="s">
        <v>354</v>
      </c>
      <c r="C489" s="3" t="s">
        <v>212</v>
      </c>
      <c r="D489" s="3">
        <v>1590000.0</v>
      </c>
      <c r="E489" s="3">
        <v>325.0</v>
      </c>
      <c r="F489" s="3">
        <f t="shared" si="1"/>
        <v>4892.307692</v>
      </c>
      <c r="H489" s="3" t="s">
        <v>13</v>
      </c>
      <c r="I489" s="4" t="s">
        <v>759</v>
      </c>
      <c r="J489" s="3">
        <v>1590000.0</v>
      </c>
    </row>
    <row r="490" ht="15.75" customHeight="1">
      <c r="A490" s="3" t="s">
        <v>169</v>
      </c>
      <c r="B490" s="3" t="s">
        <v>169</v>
      </c>
      <c r="C490" s="3" t="s">
        <v>52</v>
      </c>
      <c r="D490" s="3">
        <v>2200000.0</v>
      </c>
      <c r="E490" s="3">
        <v>115.0</v>
      </c>
      <c r="F490" s="3">
        <f t="shared" si="1"/>
        <v>19130.43478</v>
      </c>
      <c r="H490" s="3" t="s">
        <v>13</v>
      </c>
      <c r="I490" s="4" t="s">
        <v>760</v>
      </c>
      <c r="J490" s="3">
        <v>2200000.0</v>
      </c>
    </row>
    <row r="491" ht="15.75" customHeight="1">
      <c r="A491" s="3" t="s">
        <v>169</v>
      </c>
      <c r="B491" s="3" t="s">
        <v>169</v>
      </c>
      <c r="C491" s="3" t="s">
        <v>52</v>
      </c>
      <c r="D491" s="3">
        <v>2990000.0</v>
      </c>
      <c r="E491" s="3">
        <v>82.0</v>
      </c>
      <c r="F491" s="3">
        <f t="shared" si="1"/>
        <v>36463.41463</v>
      </c>
      <c r="H491" s="3" t="s">
        <v>88</v>
      </c>
      <c r="I491" s="4" t="s">
        <v>761</v>
      </c>
      <c r="J491" s="3">
        <v>2990000.0</v>
      </c>
    </row>
    <row r="492" ht="15.75" customHeight="1">
      <c r="A492" s="3" t="s">
        <v>529</v>
      </c>
      <c r="B492" s="3" t="s">
        <v>120</v>
      </c>
      <c r="C492" s="3" t="s">
        <v>72</v>
      </c>
      <c r="D492" s="3">
        <v>4995000.0</v>
      </c>
      <c r="E492" s="3">
        <v>70.0</v>
      </c>
      <c r="F492" s="3">
        <f t="shared" si="1"/>
        <v>71357.14286</v>
      </c>
      <c r="H492" s="3" t="s">
        <v>13</v>
      </c>
      <c r="I492" s="4" t="s">
        <v>762</v>
      </c>
      <c r="J492" s="3">
        <v>4995000.0</v>
      </c>
    </row>
    <row r="493" ht="15.75" customHeight="1">
      <c r="A493" s="3" t="s">
        <v>169</v>
      </c>
      <c r="B493" s="3" t="s">
        <v>169</v>
      </c>
      <c r="C493" s="3" t="s">
        <v>52</v>
      </c>
      <c r="D493" s="3">
        <v>2600000.0</v>
      </c>
      <c r="E493" s="3">
        <v>100.0</v>
      </c>
      <c r="F493" s="3">
        <f t="shared" si="1"/>
        <v>26000</v>
      </c>
      <c r="H493" s="3" t="s">
        <v>13</v>
      </c>
      <c r="I493" s="4" t="s">
        <v>763</v>
      </c>
      <c r="J493" s="3">
        <v>2600000.0</v>
      </c>
    </row>
    <row r="494" ht="15.75" customHeight="1">
      <c r="A494" s="3" t="s">
        <v>169</v>
      </c>
      <c r="B494" s="3" t="s">
        <v>169</v>
      </c>
      <c r="C494" s="3" t="s">
        <v>52</v>
      </c>
      <c r="D494" s="3">
        <v>3900000.0</v>
      </c>
      <c r="E494" s="3">
        <v>100.0</v>
      </c>
      <c r="F494" s="3">
        <f t="shared" si="1"/>
        <v>39000</v>
      </c>
      <c r="H494" s="3" t="s">
        <v>13</v>
      </c>
      <c r="I494" s="4" t="s">
        <v>764</v>
      </c>
      <c r="J494" s="3">
        <v>3900000.0</v>
      </c>
    </row>
    <row r="495" ht="15.75" customHeight="1">
      <c r="A495" s="3" t="s">
        <v>765</v>
      </c>
      <c r="B495" s="3" t="s">
        <v>125</v>
      </c>
      <c r="C495" s="3" t="s">
        <v>52</v>
      </c>
      <c r="D495" s="3">
        <v>1.38E7</v>
      </c>
      <c r="E495" s="3">
        <v>196.0</v>
      </c>
      <c r="F495" s="3">
        <f t="shared" si="1"/>
        <v>70408.16327</v>
      </c>
      <c r="H495" s="3" t="s">
        <v>17</v>
      </c>
      <c r="I495" s="4" t="s">
        <v>766</v>
      </c>
      <c r="J495" s="3">
        <v>1.38E7</v>
      </c>
    </row>
    <row r="496" ht="15.75" customHeight="1">
      <c r="A496" s="3" t="s">
        <v>169</v>
      </c>
      <c r="B496" s="3" t="s">
        <v>169</v>
      </c>
      <c r="C496" s="3" t="s">
        <v>52</v>
      </c>
      <c r="D496" s="3">
        <v>3590000.0</v>
      </c>
      <c r="E496" s="3">
        <v>118.0</v>
      </c>
      <c r="F496" s="3">
        <f t="shared" si="1"/>
        <v>30423.72881</v>
      </c>
      <c r="H496" s="3" t="s">
        <v>13</v>
      </c>
      <c r="I496" s="4" t="s">
        <v>767</v>
      </c>
      <c r="J496" s="3">
        <v>3590000.0</v>
      </c>
    </row>
    <row r="497" ht="15.75" customHeight="1">
      <c r="A497" s="3" t="s">
        <v>169</v>
      </c>
      <c r="B497" s="3" t="s">
        <v>169</v>
      </c>
      <c r="C497" s="3" t="s">
        <v>52</v>
      </c>
      <c r="D497" s="3">
        <v>6949000.0</v>
      </c>
      <c r="E497" s="3">
        <v>160.0</v>
      </c>
      <c r="F497" s="3">
        <f t="shared" si="1"/>
        <v>43431.25</v>
      </c>
      <c r="H497" s="3" t="s">
        <v>17</v>
      </c>
      <c r="I497" s="4" t="s">
        <v>768</v>
      </c>
      <c r="J497" s="3">
        <v>6949000.0</v>
      </c>
    </row>
    <row r="498" ht="15.75" customHeight="1">
      <c r="A498" s="3" t="s">
        <v>169</v>
      </c>
      <c r="B498" s="3" t="s">
        <v>169</v>
      </c>
      <c r="C498" s="3" t="s">
        <v>52</v>
      </c>
      <c r="D498" s="3">
        <v>1390000.0</v>
      </c>
      <c r="E498" s="3">
        <v>60.0</v>
      </c>
      <c r="F498" s="3">
        <f t="shared" si="1"/>
        <v>23166.66667</v>
      </c>
      <c r="H498" s="3" t="s">
        <v>13</v>
      </c>
      <c r="I498" s="4" t="s">
        <v>769</v>
      </c>
      <c r="J498" s="3">
        <v>1390000.0</v>
      </c>
    </row>
    <row r="499" ht="15.75" customHeight="1">
      <c r="A499" s="3" t="s">
        <v>708</v>
      </c>
      <c r="B499" s="3" t="s">
        <v>48</v>
      </c>
      <c r="C499" s="3" t="s">
        <v>22</v>
      </c>
      <c r="D499" s="3">
        <v>2.99E7</v>
      </c>
      <c r="E499" s="3">
        <v>435.0</v>
      </c>
      <c r="F499" s="3">
        <f t="shared" si="1"/>
        <v>68735.63218</v>
      </c>
      <c r="H499" s="3" t="s">
        <v>17</v>
      </c>
      <c r="I499" s="4" t="s">
        <v>770</v>
      </c>
      <c r="J499" s="3">
        <v>2.99E7</v>
      </c>
    </row>
    <row r="500" ht="15.75" customHeight="1">
      <c r="A500" s="3" t="s">
        <v>48</v>
      </c>
      <c r="B500" s="3" t="s">
        <v>48</v>
      </c>
      <c r="C500" s="3" t="s">
        <v>22</v>
      </c>
      <c r="D500" s="3">
        <v>2.09E7</v>
      </c>
      <c r="E500" s="3">
        <v>742.0</v>
      </c>
      <c r="F500" s="3">
        <f t="shared" si="1"/>
        <v>28167.1159</v>
      </c>
      <c r="H500" s="3" t="s">
        <v>13</v>
      </c>
      <c r="I500" s="4" t="s">
        <v>771</v>
      </c>
      <c r="J500" s="3">
        <v>2.09E7</v>
      </c>
    </row>
    <row r="501" ht="15.75" customHeight="1">
      <c r="A501" s="3" t="s">
        <v>33</v>
      </c>
      <c r="B501" s="3" t="s">
        <v>21</v>
      </c>
      <c r="C501" s="3" t="s">
        <v>22</v>
      </c>
      <c r="D501" s="3">
        <v>3600000.0</v>
      </c>
      <c r="E501" s="3">
        <v>240.0</v>
      </c>
      <c r="F501" s="3">
        <f t="shared" si="1"/>
        <v>15000</v>
      </c>
      <c r="H501" s="3" t="s">
        <v>17</v>
      </c>
      <c r="I501" s="4" t="s">
        <v>772</v>
      </c>
      <c r="J501" s="3">
        <v>3600000.0</v>
      </c>
    </row>
    <row r="502" ht="15.75" customHeight="1">
      <c r="A502" s="3" t="s">
        <v>141</v>
      </c>
      <c r="B502" s="3" t="s">
        <v>141</v>
      </c>
      <c r="C502" s="3" t="s">
        <v>52</v>
      </c>
      <c r="D502" s="3">
        <v>7790000.0</v>
      </c>
      <c r="E502" s="3">
        <v>221.0</v>
      </c>
      <c r="F502" s="3">
        <f t="shared" si="1"/>
        <v>35248.86878</v>
      </c>
      <c r="H502" s="3" t="s">
        <v>17</v>
      </c>
      <c r="I502" s="4" t="s">
        <v>773</v>
      </c>
      <c r="J502" s="3">
        <v>7790000.0</v>
      </c>
    </row>
    <row r="503" ht="15.75" customHeight="1">
      <c r="A503" s="3" t="s">
        <v>774</v>
      </c>
      <c r="B503" s="3" t="s">
        <v>48</v>
      </c>
      <c r="C503" s="3" t="s">
        <v>22</v>
      </c>
      <c r="D503" s="3">
        <v>8499000.0</v>
      </c>
      <c r="E503" s="3">
        <v>359.0</v>
      </c>
      <c r="F503" s="3">
        <f t="shared" si="1"/>
        <v>23674.09471</v>
      </c>
      <c r="H503" s="3" t="s">
        <v>17</v>
      </c>
      <c r="I503" s="4" t="s">
        <v>775</v>
      </c>
      <c r="J503" s="3">
        <v>8499000.0</v>
      </c>
    </row>
    <row r="504" ht="15.75" customHeight="1">
      <c r="A504" s="3" t="s">
        <v>48</v>
      </c>
      <c r="B504" s="3" t="s">
        <v>48</v>
      </c>
      <c r="C504" s="3" t="s">
        <v>22</v>
      </c>
      <c r="D504" s="3">
        <v>7350000.0</v>
      </c>
      <c r="E504" s="3">
        <v>233.0</v>
      </c>
      <c r="F504" s="3">
        <f t="shared" si="1"/>
        <v>31545.06438</v>
      </c>
      <c r="H504" s="3" t="s">
        <v>49</v>
      </c>
      <c r="I504" s="4" t="s">
        <v>776</v>
      </c>
      <c r="J504" s="3">
        <v>7350000.0</v>
      </c>
    </row>
    <row r="505" ht="15.75" customHeight="1">
      <c r="A505" s="3" t="s">
        <v>48</v>
      </c>
      <c r="B505" s="3" t="s">
        <v>48</v>
      </c>
      <c r="C505" s="3" t="s">
        <v>22</v>
      </c>
      <c r="D505" s="3">
        <v>7990000.0</v>
      </c>
      <c r="E505" s="3">
        <v>380.0</v>
      </c>
      <c r="F505" s="3">
        <f t="shared" si="1"/>
        <v>21026.31579</v>
      </c>
      <c r="H505" s="3" t="s">
        <v>17</v>
      </c>
      <c r="I505" s="4" t="s">
        <v>777</v>
      </c>
      <c r="J505" s="3">
        <v>7990000.0</v>
      </c>
    </row>
    <row r="506" ht="15.75" customHeight="1">
      <c r="A506" s="3" t="s">
        <v>267</v>
      </c>
      <c r="B506" s="3" t="s">
        <v>150</v>
      </c>
      <c r="C506" s="3" t="s">
        <v>16</v>
      </c>
      <c r="D506" s="3">
        <v>1.08E7</v>
      </c>
      <c r="E506" s="3">
        <v>80.0</v>
      </c>
      <c r="F506" s="3">
        <f t="shared" si="1"/>
        <v>135000</v>
      </c>
      <c r="H506" s="3" t="s">
        <v>17</v>
      </c>
      <c r="I506" s="4" t="s">
        <v>778</v>
      </c>
      <c r="J506" s="3">
        <v>1.08E7</v>
      </c>
    </row>
    <row r="507" ht="15.75" customHeight="1">
      <c r="A507" s="3" t="s">
        <v>540</v>
      </c>
      <c r="B507" s="3" t="s">
        <v>540</v>
      </c>
      <c r="C507" s="3" t="s">
        <v>212</v>
      </c>
      <c r="D507" s="3">
        <v>7990000.0</v>
      </c>
      <c r="E507" s="3">
        <v>105.0</v>
      </c>
      <c r="F507" s="3">
        <f t="shared" si="1"/>
        <v>76095.2381</v>
      </c>
      <c r="H507" s="3" t="s">
        <v>17</v>
      </c>
      <c r="I507" s="4" t="s">
        <v>779</v>
      </c>
      <c r="J507" s="3">
        <v>7990000.0</v>
      </c>
    </row>
    <row r="508" ht="15.75" customHeight="1">
      <c r="A508" s="3" t="s">
        <v>780</v>
      </c>
      <c r="B508" s="3" t="s">
        <v>141</v>
      </c>
      <c r="C508" s="3" t="s">
        <v>52</v>
      </c>
      <c r="D508" s="3">
        <v>9990000.0</v>
      </c>
      <c r="E508" s="3">
        <v>205.0</v>
      </c>
      <c r="F508" s="3">
        <f t="shared" si="1"/>
        <v>48731.70732</v>
      </c>
      <c r="H508" s="3" t="s">
        <v>17</v>
      </c>
      <c r="I508" s="4" t="s">
        <v>781</v>
      </c>
      <c r="J508" s="3">
        <v>9990000.0</v>
      </c>
    </row>
    <row r="509" ht="15.75" customHeight="1">
      <c r="A509" s="3" t="s">
        <v>153</v>
      </c>
      <c r="B509" s="3" t="s">
        <v>153</v>
      </c>
      <c r="C509" s="3" t="s">
        <v>16</v>
      </c>
      <c r="D509" s="3">
        <v>1.09E7</v>
      </c>
      <c r="E509" s="3">
        <v>230.0</v>
      </c>
      <c r="F509" s="3">
        <f t="shared" si="1"/>
        <v>47391.30435</v>
      </c>
      <c r="H509" s="3" t="s">
        <v>17</v>
      </c>
      <c r="I509" s="4" t="s">
        <v>782</v>
      </c>
      <c r="J509" s="3">
        <v>1.09E7</v>
      </c>
    </row>
    <row r="510" ht="15.75" customHeight="1">
      <c r="A510" s="3" t="s">
        <v>122</v>
      </c>
      <c r="B510" s="3" t="s">
        <v>122</v>
      </c>
      <c r="C510" s="3" t="s">
        <v>16</v>
      </c>
      <c r="D510" s="3">
        <v>1.977E7</v>
      </c>
      <c r="E510" s="3">
        <v>180.0</v>
      </c>
      <c r="F510" s="3">
        <f t="shared" si="1"/>
        <v>109833.3333</v>
      </c>
      <c r="H510" s="3" t="s">
        <v>17</v>
      </c>
      <c r="I510" s="4" t="s">
        <v>783</v>
      </c>
      <c r="J510" s="3">
        <v>1.977E7</v>
      </c>
    </row>
    <row r="511" ht="15.75" customHeight="1">
      <c r="A511" s="3" t="s">
        <v>202</v>
      </c>
      <c r="B511" s="3" t="s">
        <v>202</v>
      </c>
      <c r="C511" s="3" t="s">
        <v>78</v>
      </c>
      <c r="D511" s="3">
        <v>6800000.0</v>
      </c>
      <c r="E511" s="3">
        <v>181.0</v>
      </c>
      <c r="F511" s="3">
        <f t="shared" si="1"/>
        <v>37569.06077</v>
      </c>
      <c r="H511" s="3" t="s">
        <v>17</v>
      </c>
      <c r="I511" s="4" t="s">
        <v>784</v>
      </c>
      <c r="J511" s="3">
        <v>6800000.0</v>
      </c>
    </row>
    <row r="512" ht="15.75" customHeight="1">
      <c r="A512" s="3" t="s">
        <v>629</v>
      </c>
      <c r="B512" s="3" t="s">
        <v>629</v>
      </c>
      <c r="C512" s="3" t="s">
        <v>72</v>
      </c>
      <c r="D512" s="3">
        <v>3475000.0</v>
      </c>
      <c r="E512" s="3">
        <v>400.0</v>
      </c>
      <c r="F512" s="3">
        <f t="shared" si="1"/>
        <v>8687.5</v>
      </c>
      <c r="H512" s="3" t="s">
        <v>13</v>
      </c>
      <c r="I512" s="4" t="s">
        <v>785</v>
      </c>
      <c r="J512" s="3">
        <v>3475000.0</v>
      </c>
    </row>
    <row r="513" ht="15.75" customHeight="1">
      <c r="A513" s="3" t="s">
        <v>289</v>
      </c>
      <c r="B513" s="3" t="s">
        <v>289</v>
      </c>
      <c r="C513" s="3" t="s">
        <v>12</v>
      </c>
      <c r="D513" s="3">
        <v>3849000.0</v>
      </c>
      <c r="E513" s="3">
        <v>124.0</v>
      </c>
      <c r="F513" s="3">
        <f t="shared" si="1"/>
        <v>31040.32258</v>
      </c>
      <c r="H513" s="3" t="s">
        <v>17</v>
      </c>
      <c r="I513" s="4" t="s">
        <v>786</v>
      </c>
      <c r="J513" s="3">
        <v>3849000.0</v>
      </c>
    </row>
    <row r="514" ht="15.75" customHeight="1">
      <c r="A514" s="3" t="s">
        <v>787</v>
      </c>
      <c r="B514" s="3" t="s">
        <v>153</v>
      </c>
      <c r="C514" s="3" t="s">
        <v>16</v>
      </c>
      <c r="D514" s="3">
        <v>1.399E7</v>
      </c>
      <c r="E514" s="3">
        <v>145.0</v>
      </c>
      <c r="F514" s="3">
        <f t="shared" si="1"/>
        <v>96482.75862</v>
      </c>
      <c r="H514" s="3" t="s">
        <v>17</v>
      </c>
      <c r="I514" s="4" t="s">
        <v>788</v>
      </c>
      <c r="J514" s="3">
        <v>1.399E7</v>
      </c>
    </row>
    <row r="515" ht="15.75" customHeight="1">
      <c r="A515" s="3" t="s">
        <v>789</v>
      </c>
      <c r="B515" s="3" t="s">
        <v>96</v>
      </c>
      <c r="C515" s="3" t="s">
        <v>16</v>
      </c>
      <c r="D515" s="3">
        <v>1.799E7</v>
      </c>
      <c r="E515" s="3">
        <v>150.0</v>
      </c>
      <c r="F515" s="3">
        <f t="shared" si="1"/>
        <v>119933.3333</v>
      </c>
      <c r="H515" s="3" t="s">
        <v>17</v>
      </c>
      <c r="I515" s="4" t="s">
        <v>790</v>
      </c>
      <c r="J515" s="3">
        <v>1.799E7</v>
      </c>
    </row>
    <row r="516" ht="15.75" customHeight="1">
      <c r="A516" s="3" t="s">
        <v>202</v>
      </c>
      <c r="B516" s="3" t="s">
        <v>202</v>
      </c>
      <c r="C516" s="3" t="s">
        <v>78</v>
      </c>
      <c r="D516" s="3">
        <v>6499000.0</v>
      </c>
      <c r="E516" s="3">
        <v>156.0</v>
      </c>
      <c r="F516" s="3">
        <f t="shared" si="1"/>
        <v>41660.25641</v>
      </c>
      <c r="H516" s="3" t="s">
        <v>13</v>
      </c>
      <c r="I516" s="4" t="s">
        <v>791</v>
      </c>
      <c r="J516" s="3">
        <v>6499000.0</v>
      </c>
    </row>
    <row r="517" ht="15.75" customHeight="1">
      <c r="A517" s="3" t="s">
        <v>217</v>
      </c>
      <c r="B517" s="3" t="s">
        <v>217</v>
      </c>
      <c r="C517" s="3" t="s">
        <v>78</v>
      </c>
      <c r="D517" s="3">
        <v>3550000.0</v>
      </c>
      <c r="E517" s="3">
        <v>145.0</v>
      </c>
      <c r="F517" s="3">
        <f t="shared" si="1"/>
        <v>24482.75862</v>
      </c>
      <c r="H517" s="3" t="s">
        <v>13</v>
      </c>
      <c r="I517" s="4" t="s">
        <v>792</v>
      </c>
      <c r="J517" s="3">
        <v>3550000.0</v>
      </c>
    </row>
    <row r="518" ht="15.75" customHeight="1">
      <c r="A518" s="3" t="s">
        <v>96</v>
      </c>
      <c r="B518" s="3" t="s">
        <v>96</v>
      </c>
      <c r="C518" s="3" t="s">
        <v>16</v>
      </c>
      <c r="D518" s="3">
        <v>1.8499E7</v>
      </c>
      <c r="E518" s="3">
        <v>170.0</v>
      </c>
      <c r="F518" s="3">
        <f t="shared" si="1"/>
        <v>108817.6471</v>
      </c>
      <c r="H518" s="3" t="s">
        <v>255</v>
      </c>
      <c r="I518" s="4" t="s">
        <v>793</v>
      </c>
      <c r="J518" s="3">
        <v>1.8499E7</v>
      </c>
    </row>
    <row r="519" ht="15.75" customHeight="1">
      <c r="A519" s="3" t="s">
        <v>794</v>
      </c>
      <c r="B519" s="3" t="s">
        <v>125</v>
      </c>
      <c r="C519" s="3" t="s">
        <v>52</v>
      </c>
      <c r="D519" s="3">
        <v>1.189E7</v>
      </c>
      <c r="E519" s="3">
        <v>103.0</v>
      </c>
      <c r="F519" s="3">
        <f t="shared" si="1"/>
        <v>115436.8932</v>
      </c>
      <c r="H519" s="3" t="s">
        <v>17</v>
      </c>
      <c r="I519" s="4" t="s">
        <v>795</v>
      </c>
      <c r="J519" s="3">
        <v>1.189E7</v>
      </c>
    </row>
    <row r="520" ht="15.75" customHeight="1">
      <c r="A520" s="3" t="s">
        <v>796</v>
      </c>
      <c r="B520" s="3" t="s">
        <v>129</v>
      </c>
      <c r="C520" s="3" t="s">
        <v>16</v>
      </c>
      <c r="D520" s="3">
        <v>7490000.0</v>
      </c>
      <c r="E520" s="3">
        <v>193.0</v>
      </c>
      <c r="F520" s="3">
        <f t="shared" si="1"/>
        <v>38808.29016</v>
      </c>
      <c r="H520" s="3" t="s">
        <v>17</v>
      </c>
      <c r="I520" s="4" t="s">
        <v>797</v>
      </c>
      <c r="J520" s="3">
        <v>7490000.0</v>
      </c>
    </row>
    <row r="521" ht="15.75" customHeight="1">
      <c r="A521" s="3" t="s">
        <v>798</v>
      </c>
      <c r="B521" s="3" t="s">
        <v>108</v>
      </c>
      <c r="C521" s="3" t="s">
        <v>16</v>
      </c>
      <c r="D521" s="3">
        <v>1.295E7</v>
      </c>
      <c r="E521" s="3">
        <v>154.0</v>
      </c>
      <c r="F521" s="3">
        <f t="shared" si="1"/>
        <v>84090.90909</v>
      </c>
      <c r="H521" s="3" t="s">
        <v>13</v>
      </c>
      <c r="I521" s="4" t="s">
        <v>799</v>
      </c>
      <c r="J521" s="3">
        <v>1.295E7</v>
      </c>
    </row>
    <row r="522" ht="15.75" customHeight="1">
      <c r="A522" s="3" t="s">
        <v>800</v>
      </c>
      <c r="B522" s="3" t="s">
        <v>101</v>
      </c>
      <c r="C522" s="3" t="s">
        <v>16</v>
      </c>
      <c r="D522" s="3">
        <v>1.4499E7</v>
      </c>
      <c r="E522" s="3">
        <v>134.0</v>
      </c>
      <c r="F522" s="3">
        <f t="shared" si="1"/>
        <v>108201.4925</v>
      </c>
      <c r="H522" s="3" t="s">
        <v>17</v>
      </c>
      <c r="I522" s="4" t="s">
        <v>801</v>
      </c>
      <c r="J522" s="3">
        <v>1.4499E7</v>
      </c>
    </row>
    <row r="523" ht="15.75" customHeight="1">
      <c r="A523" s="3" t="s">
        <v>281</v>
      </c>
      <c r="B523" s="3" t="s">
        <v>281</v>
      </c>
      <c r="C523" s="3" t="s">
        <v>29</v>
      </c>
      <c r="D523" s="3">
        <v>2450000.0</v>
      </c>
      <c r="E523" s="3">
        <v>337.0</v>
      </c>
      <c r="F523" s="3">
        <f t="shared" si="1"/>
        <v>7270.029674</v>
      </c>
      <c r="H523" s="3" t="s">
        <v>13</v>
      </c>
      <c r="I523" s="4" t="s">
        <v>802</v>
      </c>
      <c r="J523" s="3">
        <v>2450000.0</v>
      </c>
    </row>
    <row r="524" ht="15.75" customHeight="1">
      <c r="A524" s="3" t="s">
        <v>803</v>
      </c>
      <c r="B524" s="3" t="s">
        <v>129</v>
      </c>
      <c r="C524" s="3" t="s">
        <v>16</v>
      </c>
      <c r="D524" s="3">
        <v>770000.0</v>
      </c>
      <c r="E524" s="3">
        <v>27.0</v>
      </c>
      <c r="F524" s="3">
        <f t="shared" si="1"/>
        <v>28518.51852</v>
      </c>
      <c r="H524" s="3" t="s">
        <v>88</v>
      </c>
      <c r="I524" s="4" t="s">
        <v>804</v>
      </c>
      <c r="J524" s="3">
        <v>770000.0</v>
      </c>
    </row>
    <row r="525" ht="15.75" customHeight="1">
      <c r="A525" s="3" t="s">
        <v>173</v>
      </c>
      <c r="B525" s="3" t="s">
        <v>173</v>
      </c>
      <c r="C525" s="3" t="s">
        <v>26</v>
      </c>
      <c r="D525" s="3">
        <v>2250000.0</v>
      </c>
      <c r="E525" s="3">
        <v>63.0</v>
      </c>
      <c r="F525" s="3">
        <f t="shared" si="1"/>
        <v>35714.28571</v>
      </c>
      <c r="H525" s="3" t="s">
        <v>17</v>
      </c>
      <c r="I525" s="4" t="s">
        <v>805</v>
      </c>
      <c r="J525" s="3">
        <v>2250000.0</v>
      </c>
    </row>
    <row r="526" ht="15.75" customHeight="1">
      <c r="A526" s="3" t="s">
        <v>48</v>
      </c>
      <c r="B526" s="3" t="s">
        <v>48</v>
      </c>
      <c r="C526" s="3" t="s">
        <v>22</v>
      </c>
      <c r="D526" s="3">
        <v>499940.0</v>
      </c>
      <c r="E526" s="3">
        <v>32.0</v>
      </c>
      <c r="F526" s="3">
        <f t="shared" si="1"/>
        <v>15623.125</v>
      </c>
      <c r="H526" s="3" t="s">
        <v>88</v>
      </c>
      <c r="I526" s="4" t="s">
        <v>806</v>
      </c>
      <c r="J526" s="3">
        <v>499940.0</v>
      </c>
    </row>
    <row r="527" ht="15.75" customHeight="1">
      <c r="A527" s="3" t="s">
        <v>195</v>
      </c>
      <c r="B527" s="3" t="s">
        <v>196</v>
      </c>
      <c r="C527" s="3" t="s">
        <v>196</v>
      </c>
      <c r="D527" s="3">
        <v>3.09E7</v>
      </c>
      <c r="E527" s="3">
        <v>178.0</v>
      </c>
      <c r="F527" s="3">
        <f t="shared" si="1"/>
        <v>173595.5056</v>
      </c>
      <c r="H527" s="3" t="s">
        <v>17</v>
      </c>
      <c r="I527" s="4" t="s">
        <v>807</v>
      </c>
      <c r="J527" s="3">
        <v>3.09E7</v>
      </c>
    </row>
    <row r="528" ht="15.75" customHeight="1">
      <c r="A528" s="3" t="s">
        <v>808</v>
      </c>
      <c r="B528" s="3" t="s">
        <v>150</v>
      </c>
      <c r="C528" s="3" t="s">
        <v>16</v>
      </c>
      <c r="D528" s="3">
        <v>6990000.0</v>
      </c>
      <c r="E528" s="3">
        <v>277.0</v>
      </c>
      <c r="F528" s="3">
        <f t="shared" si="1"/>
        <v>25234.65704</v>
      </c>
      <c r="H528" s="3" t="s">
        <v>13</v>
      </c>
      <c r="I528" s="4" t="s">
        <v>809</v>
      </c>
      <c r="J528" s="3">
        <v>6990000.0</v>
      </c>
    </row>
    <row r="529" ht="15.75" customHeight="1">
      <c r="A529" s="3" t="s">
        <v>810</v>
      </c>
      <c r="B529" s="3" t="s">
        <v>129</v>
      </c>
      <c r="C529" s="3" t="s">
        <v>16</v>
      </c>
      <c r="D529" s="3">
        <v>1800000.0</v>
      </c>
      <c r="E529" s="3">
        <v>48.0</v>
      </c>
      <c r="F529" s="3">
        <f t="shared" si="1"/>
        <v>37500</v>
      </c>
      <c r="H529" s="3" t="s">
        <v>17</v>
      </c>
      <c r="I529" s="4" t="s">
        <v>811</v>
      </c>
      <c r="J529" s="3">
        <v>1800000.0</v>
      </c>
    </row>
    <row r="530" ht="15.75" customHeight="1">
      <c r="A530" s="3" t="s">
        <v>120</v>
      </c>
      <c r="B530" s="3" t="s">
        <v>120</v>
      </c>
      <c r="C530" s="3" t="s">
        <v>72</v>
      </c>
      <c r="D530" s="3">
        <v>1.299E7</v>
      </c>
      <c r="E530" s="3">
        <v>174.0</v>
      </c>
      <c r="F530" s="3">
        <f t="shared" si="1"/>
        <v>74655.17241</v>
      </c>
      <c r="H530" s="3" t="s">
        <v>17</v>
      </c>
      <c r="I530" s="4" t="s">
        <v>812</v>
      </c>
      <c r="J530" s="3">
        <v>1.299E7</v>
      </c>
    </row>
    <row r="531" ht="15.75" customHeight="1">
      <c r="A531" s="3" t="s">
        <v>560</v>
      </c>
      <c r="B531" s="3" t="s">
        <v>560</v>
      </c>
      <c r="C531" s="3" t="s">
        <v>68</v>
      </c>
      <c r="D531" s="3">
        <v>1.299E7</v>
      </c>
      <c r="E531" s="3">
        <v>165.0</v>
      </c>
      <c r="F531" s="3">
        <f t="shared" si="1"/>
        <v>78727.27273</v>
      </c>
      <c r="H531" s="3" t="s">
        <v>17</v>
      </c>
      <c r="I531" s="4" t="s">
        <v>813</v>
      </c>
      <c r="J531" s="3">
        <v>1.299E7</v>
      </c>
    </row>
    <row r="532" ht="15.75" customHeight="1">
      <c r="A532" s="3" t="s">
        <v>560</v>
      </c>
      <c r="B532" s="3" t="s">
        <v>560</v>
      </c>
      <c r="C532" s="3" t="s">
        <v>68</v>
      </c>
      <c r="D532" s="3">
        <v>1.299E7</v>
      </c>
      <c r="E532" s="3">
        <v>165.0</v>
      </c>
      <c r="F532" s="3">
        <f t="shared" si="1"/>
        <v>78727.27273</v>
      </c>
      <c r="H532" s="3" t="s">
        <v>17</v>
      </c>
      <c r="I532" s="4" t="s">
        <v>814</v>
      </c>
      <c r="J532" s="3">
        <v>1.299E7</v>
      </c>
    </row>
    <row r="533" ht="15.75" customHeight="1">
      <c r="A533" s="3" t="s">
        <v>173</v>
      </c>
      <c r="B533" s="3" t="s">
        <v>173</v>
      </c>
      <c r="C533" s="3" t="s">
        <v>26</v>
      </c>
      <c r="D533" s="3">
        <v>1785000.0</v>
      </c>
      <c r="E533" s="3">
        <v>50.0</v>
      </c>
      <c r="F533" s="3">
        <f t="shared" si="1"/>
        <v>35700</v>
      </c>
      <c r="H533" s="3" t="s">
        <v>13</v>
      </c>
      <c r="I533" s="4" t="s">
        <v>815</v>
      </c>
      <c r="J533" s="3">
        <v>1785000.0</v>
      </c>
    </row>
    <row r="534" ht="15.75" customHeight="1">
      <c r="A534" s="3" t="s">
        <v>96</v>
      </c>
      <c r="B534" s="3" t="s">
        <v>96</v>
      </c>
      <c r="C534" s="3" t="s">
        <v>16</v>
      </c>
      <c r="D534" s="3">
        <v>1.75E7</v>
      </c>
      <c r="E534" s="3">
        <v>340.0</v>
      </c>
      <c r="F534" s="3">
        <f t="shared" si="1"/>
        <v>51470.58824</v>
      </c>
      <c r="H534" s="3" t="s">
        <v>13</v>
      </c>
      <c r="I534" s="4" t="s">
        <v>816</v>
      </c>
      <c r="J534" s="3">
        <v>1.75E7</v>
      </c>
    </row>
    <row r="535" ht="15.75" customHeight="1">
      <c r="A535" s="3" t="s">
        <v>817</v>
      </c>
      <c r="B535" s="3" t="s">
        <v>108</v>
      </c>
      <c r="C535" s="3" t="s">
        <v>16</v>
      </c>
      <c r="D535" s="3">
        <v>1.795E7</v>
      </c>
      <c r="E535" s="3">
        <v>207.0</v>
      </c>
      <c r="F535" s="3">
        <f t="shared" si="1"/>
        <v>86714.97585</v>
      </c>
      <c r="H535" s="3" t="s">
        <v>88</v>
      </c>
      <c r="I535" s="4" t="s">
        <v>818</v>
      </c>
      <c r="J535" s="3">
        <v>1.795E7</v>
      </c>
    </row>
    <row r="536" ht="15.75" customHeight="1">
      <c r="A536" s="3" t="s">
        <v>819</v>
      </c>
      <c r="B536" s="3" t="s">
        <v>101</v>
      </c>
      <c r="C536" s="3" t="s">
        <v>16</v>
      </c>
      <c r="D536" s="3">
        <v>1.895E7</v>
      </c>
      <c r="E536" s="3">
        <v>256.0</v>
      </c>
      <c r="F536" s="3">
        <f t="shared" si="1"/>
        <v>74023.4375</v>
      </c>
      <c r="H536" s="3" t="s">
        <v>17</v>
      </c>
      <c r="I536" s="4" t="s">
        <v>820</v>
      </c>
      <c r="J536" s="3">
        <v>1.895E7</v>
      </c>
    </row>
    <row r="537" ht="15.75" customHeight="1">
      <c r="A537" s="3" t="s">
        <v>821</v>
      </c>
      <c r="B537" s="3" t="s">
        <v>64</v>
      </c>
      <c r="C537" s="3" t="s">
        <v>16</v>
      </c>
      <c r="D537" s="3">
        <v>3600000.0</v>
      </c>
      <c r="E537" s="3">
        <v>60.0</v>
      </c>
      <c r="F537" s="3">
        <f t="shared" si="1"/>
        <v>60000</v>
      </c>
      <c r="H537" s="3" t="s">
        <v>13</v>
      </c>
      <c r="I537" s="4" t="s">
        <v>822</v>
      </c>
      <c r="J537" s="3">
        <v>3600000.0</v>
      </c>
    </row>
    <row r="538" ht="15.75" customHeight="1">
      <c r="A538" s="3" t="s">
        <v>823</v>
      </c>
      <c r="B538" s="3" t="s">
        <v>108</v>
      </c>
      <c r="C538" s="3" t="s">
        <v>16</v>
      </c>
      <c r="D538" s="3">
        <v>3790000.0</v>
      </c>
      <c r="E538" s="3">
        <v>45.0</v>
      </c>
      <c r="F538" s="3">
        <f t="shared" si="1"/>
        <v>84222.22222</v>
      </c>
      <c r="H538" s="3" t="s">
        <v>17</v>
      </c>
      <c r="I538" s="4" t="s">
        <v>824</v>
      </c>
      <c r="J538" s="3">
        <v>3790000.0</v>
      </c>
    </row>
    <row r="539" ht="15.75" customHeight="1">
      <c r="A539" s="3" t="s">
        <v>248</v>
      </c>
      <c r="B539" s="3" t="s">
        <v>196</v>
      </c>
      <c r="C539" s="3" t="s">
        <v>196</v>
      </c>
      <c r="D539" s="3">
        <v>1.895E7</v>
      </c>
      <c r="E539" s="3">
        <v>134.0</v>
      </c>
      <c r="F539" s="3">
        <f t="shared" si="1"/>
        <v>141417.9104</v>
      </c>
      <c r="H539" s="3" t="s">
        <v>17</v>
      </c>
      <c r="I539" s="4" t="s">
        <v>825</v>
      </c>
      <c r="J539" s="3">
        <v>1.895E7</v>
      </c>
    </row>
    <row r="540" ht="15.75" customHeight="1">
      <c r="A540" s="3" t="s">
        <v>229</v>
      </c>
      <c r="B540" s="3" t="s">
        <v>229</v>
      </c>
      <c r="C540" s="3" t="s">
        <v>52</v>
      </c>
      <c r="D540" s="3">
        <v>6990000.0</v>
      </c>
      <c r="E540" s="3">
        <v>167.0</v>
      </c>
      <c r="F540" s="3">
        <f t="shared" si="1"/>
        <v>41856.28743</v>
      </c>
      <c r="H540" s="3" t="s">
        <v>13</v>
      </c>
      <c r="I540" s="4" t="s">
        <v>826</v>
      </c>
      <c r="J540" s="3">
        <v>6990000.0</v>
      </c>
    </row>
    <row r="541" ht="15.75" customHeight="1">
      <c r="A541" s="3" t="s">
        <v>648</v>
      </c>
      <c r="B541" s="3" t="s">
        <v>648</v>
      </c>
      <c r="C541" s="3" t="s">
        <v>29</v>
      </c>
      <c r="D541" s="3">
        <v>6099000.0</v>
      </c>
      <c r="E541" s="3">
        <v>124.0</v>
      </c>
      <c r="F541" s="3">
        <f t="shared" si="1"/>
        <v>49185.48387</v>
      </c>
      <c r="H541" s="3" t="s">
        <v>17</v>
      </c>
      <c r="I541" s="4" t="s">
        <v>827</v>
      </c>
      <c r="J541" s="3">
        <v>6099000.0</v>
      </c>
    </row>
    <row r="542" ht="15.75" customHeight="1">
      <c r="A542" s="3" t="s">
        <v>714</v>
      </c>
      <c r="B542" s="3" t="s">
        <v>714</v>
      </c>
      <c r="C542" s="3" t="s">
        <v>52</v>
      </c>
      <c r="D542" s="3">
        <v>7890000.0</v>
      </c>
      <c r="E542" s="3">
        <v>94.0</v>
      </c>
      <c r="F542" s="3">
        <f t="shared" si="1"/>
        <v>83936.17021</v>
      </c>
      <c r="H542" s="3" t="s">
        <v>17</v>
      </c>
      <c r="I542" s="4" t="s">
        <v>828</v>
      </c>
      <c r="J542" s="3">
        <v>7890000.0</v>
      </c>
    </row>
    <row r="543" ht="15.75" customHeight="1">
      <c r="A543" s="3" t="s">
        <v>153</v>
      </c>
      <c r="B543" s="3" t="s">
        <v>153</v>
      </c>
      <c r="C543" s="3" t="s">
        <v>16</v>
      </c>
      <c r="D543" s="3">
        <v>2899000.0</v>
      </c>
      <c r="E543" s="3">
        <v>136.0</v>
      </c>
      <c r="F543" s="3">
        <f t="shared" si="1"/>
        <v>21316.17647</v>
      </c>
      <c r="H543" s="3" t="s">
        <v>17</v>
      </c>
      <c r="I543" s="4" t="s">
        <v>829</v>
      </c>
      <c r="J543" s="3">
        <v>2899000.0</v>
      </c>
    </row>
    <row r="544" ht="15.75" customHeight="1">
      <c r="A544" s="3" t="s">
        <v>252</v>
      </c>
      <c r="B544" s="3" t="s">
        <v>252</v>
      </c>
      <c r="C544" s="3" t="s">
        <v>78</v>
      </c>
      <c r="D544" s="3">
        <v>6990000.0</v>
      </c>
      <c r="E544" s="3">
        <v>135.0</v>
      </c>
      <c r="F544" s="3">
        <f t="shared" si="1"/>
        <v>51777.77778</v>
      </c>
      <c r="H544" s="3" t="s">
        <v>17</v>
      </c>
      <c r="I544" s="4" t="s">
        <v>830</v>
      </c>
      <c r="J544" s="3">
        <v>6990000.0</v>
      </c>
    </row>
    <row r="545" ht="15.75" customHeight="1">
      <c r="A545" s="3" t="s">
        <v>560</v>
      </c>
      <c r="B545" s="3" t="s">
        <v>560</v>
      </c>
      <c r="C545" s="3" t="s">
        <v>68</v>
      </c>
      <c r="D545" s="3">
        <v>2700000.0</v>
      </c>
      <c r="E545" s="3">
        <v>80.0</v>
      </c>
      <c r="F545" s="3">
        <f t="shared" si="1"/>
        <v>33750</v>
      </c>
      <c r="H545" s="3" t="s">
        <v>88</v>
      </c>
      <c r="I545" s="4" t="s">
        <v>831</v>
      </c>
      <c r="J545" s="3">
        <v>2700000.0</v>
      </c>
    </row>
    <row r="546" ht="15.75" customHeight="1">
      <c r="A546" s="3" t="s">
        <v>560</v>
      </c>
      <c r="B546" s="3" t="s">
        <v>560</v>
      </c>
      <c r="C546" s="3" t="s">
        <v>68</v>
      </c>
      <c r="D546" s="3">
        <v>5900000.0</v>
      </c>
      <c r="E546" s="3">
        <v>160.0</v>
      </c>
      <c r="F546" s="3">
        <f t="shared" si="1"/>
        <v>36875</v>
      </c>
      <c r="H546" s="3" t="s">
        <v>17</v>
      </c>
      <c r="I546" s="4" t="s">
        <v>832</v>
      </c>
      <c r="J546" s="3">
        <v>5900000.0</v>
      </c>
    </row>
    <row r="547" ht="15.75" customHeight="1">
      <c r="A547" s="3" t="s">
        <v>281</v>
      </c>
      <c r="B547" s="3" t="s">
        <v>281</v>
      </c>
      <c r="C547" s="3" t="s">
        <v>29</v>
      </c>
      <c r="D547" s="3">
        <v>2960000.0</v>
      </c>
      <c r="E547" s="3">
        <v>85.0</v>
      </c>
      <c r="F547" s="3">
        <f t="shared" si="1"/>
        <v>34823.52941</v>
      </c>
      <c r="H547" s="3" t="s">
        <v>17</v>
      </c>
      <c r="I547" s="4" t="s">
        <v>833</v>
      </c>
      <c r="J547" s="3">
        <v>2960000.0</v>
      </c>
    </row>
    <row r="548" ht="15.75" customHeight="1">
      <c r="A548" s="3" t="s">
        <v>560</v>
      </c>
      <c r="B548" s="3" t="s">
        <v>560</v>
      </c>
      <c r="C548" s="3" t="s">
        <v>68</v>
      </c>
      <c r="D548" s="3">
        <v>1.99E7</v>
      </c>
      <c r="E548" s="3">
        <v>200.0</v>
      </c>
      <c r="F548" s="3">
        <f t="shared" si="1"/>
        <v>99500</v>
      </c>
      <c r="H548" s="3" t="s">
        <v>17</v>
      </c>
      <c r="I548" s="4" t="s">
        <v>834</v>
      </c>
      <c r="J548" s="3">
        <v>1.99E7</v>
      </c>
    </row>
    <row r="549" ht="15.75" customHeight="1">
      <c r="A549" s="3" t="s">
        <v>835</v>
      </c>
      <c r="B549" s="3" t="s">
        <v>55</v>
      </c>
      <c r="C549" s="3" t="s">
        <v>16</v>
      </c>
      <c r="D549" s="3">
        <v>1.249E7</v>
      </c>
      <c r="E549" s="3">
        <v>183.0</v>
      </c>
      <c r="F549" s="3">
        <f t="shared" si="1"/>
        <v>68251.36612</v>
      </c>
      <c r="H549" s="3" t="s">
        <v>17</v>
      </c>
      <c r="I549" s="4" t="s">
        <v>836</v>
      </c>
      <c r="J549" s="3">
        <v>1.249E7</v>
      </c>
    </row>
    <row r="550" ht="15.75" customHeight="1">
      <c r="A550" s="3" t="s">
        <v>837</v>
      </c>
      <c r="B550" s="3" t="s">
        <v>131</v>
      </c>
      <c r="C550" s="3" t="s">
        <v>26</v>
      </c>
      <c r="D550" s="3">
        <v>1.78E7</v>
      </c>
      <c r="E550" s="3">
        <v>202.0</v>
      </c>
      <c r="F550" s="3">
        <f t="shared" si="1"/>
        <v>88118.81188</v>
      </c>
      <c r="H550" s="3" t="s">
        <v>17</v>
      </c>
      <c r="I550" s="4" t="s">
        <v>838</v>
      </c>
      <c r="J550" s="3">
        <v>1.78E7</v>
      </c>
    </row>
    <row r="551" ht="15.75" customHeight="1">
      <c r="A551" s="3" t="s">
        <v>37</v>
      </c>
      <c r="B551" s="3" t="s">
        <v>37</v>
      </c>
      <c r="C551" s="3" t="s">
        <v>38</v>
      </c>
      <c r="D551" s="3">
        <v>6699000.0</v>
      </c>
      <c r="E551" s="3">
        <v>323.0</v>
      </c>
      <c r="F551" s="3">
        <f t="shared" si="1"/>
        <v>20739.93808</v>
      </c>
      <c r="H551" s="3" t="s">
        <v>17</v>
      </c>
      <c r="I551" s="4" t="s">
        <v>839</v>
      </c>
      <c r="J551" s="3">
        <v>6699000.0</v>
      </c>
    </row>
    <row r="552" ht="15.75" customHeight="1">
      <c r="A552" s="3" t="s">
        <v>51</v>
      </c>
      <c r="B552" s="3" t="s">
        <v>51</v>
      </c>
      <c r="C552" s="3" t="s">
        <v>52</v>
      </c>
      <c r="D552" s="3">
        <v>9438450.0</v>
      </c>
      <c r="E552" s="3">
        <v>244.0</v>
      </c>
      <c r="F552" s="3">
        <f t="shared" si="1"/>
        <v>38682.17213</v>
      </c>
      <c r="H552" s="3" t="s">
        <v>17</v>
      </c>
      <c r="I552" s="4" t="s">
        <v>840</v>
      </c>
      <c r="J552" s="3">
        <v>9438450.0</v>
      </c>
    </row>
    <row r="553" ht="15.75" customHeight="1">
      <c r="A553" s="3" t="s">
        <v>841</v>
      </c>
      <c r="B553" s="3" t="s">
        <v>369</v>
      </c>
      <c r="C553" s="3" t="s">
        <v>12</v>
      </c>
      <c r="D553" s="3">
        <v>1.05E7</v>
      </c>
      <c r="E553" s="3">
        <v>220.0</v>
      </c>
      <c r="F553" s="3">
        <f t="shared" si="1"/>
        <v>47727.27273</v>
      </c>
      <c r="H553" s="3" t="s">
        <v>17</v>
      </c>
      <c r="I553" s="4" t="s">
        <v>842</v>
      </c>
      <c r="J553" s="3">
        <v>1.05E7</v>
      </c>
    </row>
    <row r="554" ht="15.75" customHeight="1">
      <c r="A554" s="3" t="s">
        <v>843</v>
      </c>
      <c r="B554" s="3" t="s">
        <v>101</v>
      </c>
      <c r="C554" s="3" t="s">
        <v>16</v>
      </c>
      <c r="D554" s="3">
        <v>2.29E7</v>
      </c>
      <c r="E554" s="3">
        <v>248.0</v>
      </c>
      <c r="F554" s="3">
        <f t="shared" si="1"/>
        <v>92338.70968</v>
      </c>
      <c r="H554" s="3" t="s">
        <v>13</v>
      </c>
      <c r="I554" s="4" t="s">
        <v>844</v>
      </c>
      <c r="J554" s="3">
        <v>2.29E7</v>
      </c>
    </row>
    <row r="555" ht="15.75" customHeight="1">
      <c r="A555" s="3" t="s">
        <v>845</v>
      </c>
      <c r="B555" s="3" t="s">
        <v>108</v>
      </c>
      <c r="C555" s="3" t="s">
        <v>16</v>
      </c>
      <c r="D555" s="3">
        <v>1.499E7</v>
      </c>
      <c r="E555" s="3">
        <v>353.0</v>
      </c>
      <c r="F555" s="3">
        <f t="shared" si="1"/>
        <v>42464.58924</v>
      </c>
      <c r="H555" s="3" t="s">
        <v>17</v>
      </c>
      <c r="I555" s="4" t="s">
        <v>846</v>
      </c>
      <c r="J555" s="3">
        <v>1.499E7</v>
      </c>
    </row>
    <row r="556" ht="15.75" customHeight="1">
      <c r="A556" s="3" t="s">
        <v>847</v>
      </c>
      <c r="B556" s="3" t="s">
        <v>101</v>
      </c>
      <c r="C556" s="3" t="s">
        <v>16</v>
      </c>
      <c r="D556" s="3">
        <v>1.695E7</v>
      </c>
      <c r="E556" s="3">
        <v>333.0</v>
      </c>
      <c r="F556" s="3">
        <f t="shared" si="1"/>
        <v>50900.9009</v>
      </c>
      <c r="H556" s="3" t="s">
        <v>17</v>
      </c>
      <c r="I556" s="4" t="s">
        <v>848</v>
      </c>
      <c r="J556" s="3">
        <v>1.695E7</v>
      </c>
    </row>
    <row r="557" ht="15.75" customHeight="1">
      <c r="A557" s="3" t="s">
        <v>15</v>
      </c>
      <c r="B557" s="3" t="s">
        <v>15</v>
      </c>
      <c r="C557" s="3" t="s">
        <v>16</v>
      </c>
      <c r="D557" s="3">
        <v>2.69E7</v>
      </c>
      <c r="E557" s="3">
        <v>370.0</v>
      </c>
      <c r="F557" s="3">
        <f t="shared" si="1"/>
        <v>72702.7027</v>
      </c>
      <c r="H557" s="3" t="s">
        <v>17</v>
      </c>
      <c r="I557" s="4" t="s">
        <v>849</v>
      </c>
      <c r="J557" s="3">
        <v>2.69E7</v>
      </c>
    </row>
    <row r="558" ht="15.75" customHeight="1">
      <c r="A558" s="3" t="s">
        <v>850</v>
      </c>
      <c r="B558" s="3" t="s">
        <v>45</v>
      </c>
      <c r="C558" s="3" t="s">
        <v>46</v>
      </c>
      <c r="D558" s="3">
        <v>1.198E7</v>
      </c>
      <c r="E558" s="3">
        <v>110.0</v>
      </c>
      <c r="F558" s="3">
        <f t="shared" si="1"/>
        <v>108909.0909</v>
      </c>
      <c r="H558" s="3" t="s">
        <v>17</v>
      </c>
      <c r="I558" s="4" t="s">
        <v>851</v>
      </c>
      <c r="J558" s="3">
        <v>1.198E7</v>
      </c>
    </row>
    <row r="559" ht="15.75" customHeight="1">
      <c r="A559" s="3" t="s">
        <v>364</v>
      </c>
      <c r="B559" s="3" t="s">
        <v>138</v>
      </c>
      <c r="C559" s="3" t="s">
        <v>68</v>
      </c>
      <c r="D559" s="3">
        <v>1.15E7</v>
      </c>
      <c r="E559" s="3">
        <v>158.0</v>
      </c>
      <c r="F559" s="3">
        <f t="shared" si="1"/>
        <v>72784.81013</v>
      </c>
      <c r="H559" s="3" t="s">
        <v>17</v>
      </c>
      <c r="I559" s="4" t="s">
        <v>852</v>
      </c>
      <c r="J559" s="3">
        <v>1.15E7</v>
      </c>
    </row>
    <row r="560" ht="15.75" customHeight="1">
      <c r="A560" s="3" t="s">
        <v>229</v>
      </c>
      <c r="B560" s="3" t="s">
        <v>229</v>
      </c>
      <c r="C560" s="3" t="s">
        <v>52</v>
      </c>
      <c r="D560" s="3">
        <v>1300000.0</v>
      </c>
      <c r="E560" s="3">
        <v>185.0</v>
      </c>
      <c r="F560" s="3">
        <f t="shared" si="1"/>
        <v>7027.027027</v>
      </c>
      <c r="H560" s="3" t="s">
        <v>13</v>
      </c>
      <c r="I560" s="4" t="s">
        <v>853</v>
      </c>
      <c r="J560" s="3">
        <v>1300000.0</v>
      </c>
    </row>
    <row r="561" ht="15.75" customHeight="1">
      <c r="A561" s="3" t="s">
        <v>854</v>
      </c>
      <c r="B561" s="3" t="s">
        <v>629</v>
      </c>
      <c r="C561" s="3" t="s">
        <v>72</v>
      </c>
      <c r="D561" s="3">
        <v>2490000.0</v>
      </c>
      <c r="E561" s="3">
        <v>110.0</v>
      </c>
      <c r="F561" s="3">
        <f t="shared" si="1"/>
        <v>22636.36364</v>
      </c>
      <c r="H561" s="3" t="s">
        <v>17</v>
      </c>
      <c r="I561" s="4" t="s">
        <v>855</v>
      </c>
      <c r="J561" s="3">
        <v>2490000.0</v>
      </c>
    </row>
    <row r="562" ht="15.75" customHeight="1">
      <c r="A562" s="3" t="s">
        <v>143</v>
      </c>
      <c r="B562" s="3" t="s">
        <v>143</v>
      </c>
      <c r="C562" s="3" t="s">
        <v>144</v>
      </c>
      <c r="D562" s="3">
        <v>9840000.0</v>
      </c>
      <c r="E562" s="3">
        <v>118.0</v>
      </c>
      <c r="F562" s="3">
        <f t="shared" si="1"/>
        <v>83389.83051</v>
      </c>
      <c r="H562" s="3" t="s">
        <v>17</v>
      </c>
      <c r="I562" s="4" t="s">
        <v>856</v>
      </c>
      <c r="J562" s="3">
        <v>9840000.0</v>
      </c>
    </row>
    <row r="563" ht="15.75" customHeight="1">
      <c r="A563" s="3" t="s">
        <v>369</v>
      </c>
      <c r="B563" s="3" t="s">
        <v>369</v>
      </c>
      <c r="C563" s="3" t="s">
        <v>12</v>
      </c>
      <c r="D563" s="3">
        <v>2.499E7</v>
      </c>
      <c r="E563" s="3">
        <v>194.0</v>
      </c>
      <c r="F563" s="3">
        <f t="shared" si="1"/>
        <v>128814.433</v>
      </c>
      <c r="H563" s="3" t="s">
        <v>88</v>
      </c>
      <c r="I563" s="4" t="s">
        <v>857</v>
      </c>
      <c r="J563" s="3">
        <v>2.499E7</v>
      </c>
    </row>
    <row r="564" ht="15.75" customHeight="1">
      <c r="A564" s="3" t="s">
        <v>369</v>
      </c>
      <c r="B564" s="3" t="s">
        <v>369</v>
      </c>
      <c r="C564" s="3" t="s">
        <v>12</v>
      </c>
      <c r="D564" s="3">
        <v>2.499E7</v>
      </c>
      <c r="E564" s="3">
        <v>194.0</v>
      </c>
      <c r="F564" s="3">
        <f t="shared" si="1"/>
        <v>128814.433</v>
      </c>
      <c r="H564" s="3" t="s">
        <v>88</v>
      </c>
      <c r="I564" s="4" t="s">
        <v>858</v>
      </c>
      <c r="J564" s="3">
        <v>2.499E7</v>
      </c>
    </row>
    <row r="565" ht="15.75" customHeight="1">
      <c r="A565" s="3" t="s">
        <v>138</v>
      </c>
      <c r="B565" s="3" t="s">
        <v>138</v>
      </c>
      <c r="C565" s="3" t="s">
        <v>68</v>
      </c>
      <c r="D565" s="3">
        <v>8990000.0</v>
      </c>
      <c r="E565" s="3">
        <v>270.0</v>
      </c>
      <c r="F565" s="3">
        <f t="shared" si="1"/>
        <v>33296.2963</v>
      </c>
      <c r="H565" s="3" t="s">
        <v>17</v>
      </c>
      <c r="I565" s="4" t="s">
        <v>859</v>
      </c>
      <c r="J565" s="3">
        <v>8990000.0</v>
      </c>
    </row>
    <row r="566" ht="15.75" customHeight="1">
      <c r="A566" s="3" t="s">
        <v>167</v>
      </c>
      <c r="B566" s="3" t="s">
        <v>167</v>
      </c>
      <c r="C566" s="3" t="s">
        <v>12</v>
      </c>
      <c r="D566" s="3">
        <v>3199000.0</v>
      </c>
      <c r="E566" s="3">
        <v>93.0</v>
      </c>
      <c r="F566" s="3">
        <f t="shared" si="1"/>
        <v>34397.84946</v>
      </c>
      <c r="H566" s="3" t="s">
        <v>13</v>
      </c>
      <c r="I566" s="4" t="s">
        <v>860</v>
      </c>
      <c r="J566" s="3">
        <v>3199000.0</v>
      </c>
    </row>
    <row r="567" ht="15.75" customHeight="1">
      <c r="A567" s="3" t="s">
        <v>167</v>
      </c>
      <c r="B567" s="3" t="s">
        <v>167</v>
      </c>
      <c r="C567" s="3" t="s">
        <v>12</v>
      </c>
      <c r="D567" s="3">
        <v>3990000.0</v>
      </c>
      <c r="E567" s="3">
        <v>112.0</v>
      </c>
      <c r="F567" s="3">
        <f t="shared" si="1"/>
        <v>35625</v>
      </c>
      <c r="H567" s="3" t="s">
        <v>17</v>
      </c>
      <c r="I567" s="4" t="s">
        <v>861</v>
      </c>
      <c r="J567" s="3">
        <v>3990000.0</v>
      </c>
    </row>
    <row r="568" ht="15.75" customHeight="1">
      <c r="A568" s="3" t="s">
        <v>134</v>
      </c>
      <c r="B568" s="3" t="s">
        <v>134</v>
      </c>
      <c r="C568" s="3" t="s">
        <v>12</v>
      </c>
      <c r="D568" s="3">
        <v>3990000.0</v>
      </c>
      <c r="E568" s="3">
        <v>166.0</v>
      </c>
      <c r="F568" s="3">
        <f t="shared" si="1"/>
        <v>24036.14458</v>
      </c>
      <c r="H568" s="3" t="s">
        <v>17</v>
      </c>
      <c r="I568" s="4" t="s">
        <v>862</v>
      </c>
      <c r="J568" s="3">
        <v>3990000.0</v>
      </c>
    </row>
    <row r="569" ht="15.75" customHeight="1">
      <c r="A569" s="3" t="s">
        <v>863</v>
      </c>
      <c r="B569" s="3" t="s">
        <v>131</v>
      </c>
      <c r="C569" s="3" t="s">
        <v>26</v>
      </c>
      <c r="D569" s="3">
        <v>5700000.0</v>
      </c>
      <c r="E569" s="3">
        <v>248.0</v>
      </c>
      <c r="F569" s="3">
        <f t="shared" si="1"/>
        <v>22983.87097</v>
      </c>
      <c r="H569" s="3" t="s">
        <v>17</v>
      </c>
      <c r="I569" s="4" t="s">
        <v>864</v>
      </c>
      <c r="J569" s="3">
        <v>5700000.0</v>
      </c>
    </row>
    <row r="570" ht="15.75" customHeight="1">
      <c r="A570" s="3" t="s">
        <v>369</v>
      </c>
      <c r="B570" s="3" t="s">
        <v>369</v>
      </c>
      <c r="C570" s="3" t="s">
        <v>12</v>
      </c>
      <c r="D570" s="3">
        <v>3490000.0</v>
      </c>
      <c r="E570" s="3">
        <v>300.0</v>
      </c>
      <c r="F570" s="3">
        <f t="shared" si="1"/>
        <v>11633.33333</v>
      </c>
      <c r="H570" s="3" t="s">
        <v>17</v>
      </c>
      <c r="I570" s="4" t="s">
        <v>865</v>
      </c>
      <c r="J570" s="3">
        <v>3490000.0</v>
      </c>
    </row>
    <row r="571" ht="15.75" customHeight="1">
      <c r="A571" s="3" t="s">
        <v>48</v>
      </c>
      <c r="B571" s="3" t="s">
        <v>48</v>
      </c>
      <c r="C571" s="3" t="s">
        <v>22</v>
      </c>
      <c r="D571" s="3">
        <v>6990000.0</v>
      </c>
      <c r="E571" s="3">
        <v>200.0</v>
      </c>
      <c r="F571" s="3">
        <f t="shared" si="1"/>
        <v>34950</v>
      </c>
      <c r="H571" s="3" t="s">
        <v>17</v>
      </c>
      <c r="I571" s="4" t="s">
        <v>866</v>
      </c>
      <c r="J571" s="3">
        <v>6990000.0</v>
      </c>
    </row>
    <row r="572" ht="15.75" customHeight="1">
      <c r="A572" s="3" t="s">
        <v>867</v>
      </c>
      <c r="B572" s="3" t="s">
        <v>108</v>
      </c>
      <c r="C572" s="3" t="s">
        <v>16</v>
      </c>
      <c r="D572" s="3">
        <v>2.35E7</v>
      </c>
      <c r="E572" s="3">
        <v>250.0</v>
      </c>
      <c r="F572" s="3">
        <f t="shared" si="1"/>
        <v>94000</v>
      </c>
      <c r="H572" s="3" t="s">
        <v>17</v>
      </c>
      <c r="I572" s="4" t="s">
        <v>868</v>
      </c>
      <c r="J572" s="3">
        <v>2.35E7</v>
      </c>
    </row>
    <row r="573" ht="15.75" customHeight="1">
      <c r="A573" s="3" t="s">
        <v>165</v>
      </c>
      <c r="B573" s="3" t="s">
        <v>165</v>
      </c>
      <c r="C573" s="3" t="s">
        <v>12</v>
      </c>
      <c r="D573" s="3">
        <v>3990000.0</v>
      </c>
      <c r="E573" s="3">
        <v>155.0</v>
      </c>
      <c r="F573" s="3">
        <f t="shared" si="1"/>
        <v>25741.93548</v>
      </c>
      <c r="H573" s="3" t="s">
        <v>17</v>
      </c>
      <c r="I573" s="4" t="s">
        <v>869</v>
      </c>
      <c r="J573" s="3">
        <v>3990000.0</v>
      </c>
    </row>
    <row r="574" ht="15.75" customHeight="1">
      <c r="A574" s="3" t="s">
        <v>629</v>
      </c>
      <c r="B574" s="3" t="s">
        <v>629</v>
      </c>
      <c r="C574" s="3" t="s">
        <v>72</v>
      </c>
      <c r="D574" s="3">
        <v>5400000.0</v>
      </c>
      <c r="E574" s="3">
        <v>180.0</v>
      </c>
      <c r="F574" s="3">
        <f t="shared" si="1"/>
        <v>30000</v>
      </c>
      <c r="H574" s="3" t="s">
        <v>17</v>
      </c>
      <c r="I574" s="4" t="s">
        <v>870</v>
      </c>
      <c r="J574" s="3">
        <v>5400000.0</v>
      </c>
    </row>
    <row r="575" ht="15.75" customHeight="1">
      <c r="A575" s="3" t="s">
        <v>871</v>
      </c>
      <c r="B575" s="3" t="s">
        <v>55</v>
      </c>
      <c r="C575" s="3" t="s">
        <v>16</v>
      </c>
      <c r="D575" s="3">
        <v>2950000.0</v>
      </c>
      <c r="E575" s="3">
        <v>60.0</v>
      </c>
      <c r="F575" s="3">
        <f t="shared" si="1"/>
        <v>49166.66667</v>
      </c>
      <c r="H575" s="3" t="s">
        <v>13</v>
      </c>
      <c r="I575" s="4" t="s">
        <v>872</v>
      </c>
      <c r="J575" s="3">
        <v>2950000.0</v>
      </c>
    </row>
    <row r="576" ht="15.75" customHeight="1">
      <c r="A576" s="3" t="s">
        <v>229</v>
      </c>
      <c r="B576" s="3" t="s">
        <v>229</v>
      </c>
      <c r="C576" s="3" t="s">
        <v>52</v>
      </c>
      <c r="D576" s="3">
        <v>9902930.0</v>
      </c>
      <c r="E576" s="3">
        <v>155.0</v>
      </c>
      <c r="F576" s="3">
        <f t="shared" si="1"/>
        <v>63889.87097</v>
      </c>
      <c r="H576" s="3" t="s">
        <v>17</v>
      </c>
      <c r="I576" s="4" t="s">
        <v>873</v>
      </c>
      <c r="J576" s="3">
        <v>9902930.0</v>
      </c>
    </row>
    <row r="577" ht="15.75" customHeight="1">
      <c r="A577" s="3" t="s">
        <v>874</v>
      </c>
      <c r="B577" s="3" t="s">
        <v>202</v>
      </c>
      <c r="C577" s="3" t="s">
        <v>78</v>
      </c>
      <c r="D577" s="3">
        <v>1.089E7</v>
      </c>
      <c r="E577" s="3">
        <v>144.0</v>
      </c>
      <c r="F577" s="3">
        <f t="shared" si="1"/>
        <v>75625</v>
      </c>
      <c r="H577" s="3" t="s">
        <v>17</v>
      </c>
      <c r="I577" s="4" t="s">
        <v>875</v>
      </c>
      <c r="J577" s="3">
        <v>1.089E7</v>
      </c>
    </row>
    <row r="578" ht="15.75" customHeight="1">
      <c r="A578" s="3" t="s">
        <v>874</v>
      </c>
      <c r="B578" s="3" t="s">
        <v>202</v>
      </c>
      <c r="C578" s="3" t="s">
        <v>78</v>
      </c>
      <c r="D578" s="3">
        <v>1.089E7</v>
      </c>
      <c r="E578" s="3">
        <v>144.0</v>
      </c>
      <c r="F578" s="3">
        <f t="shared" si="1"/>
        <v>75625</v>
      </c>
      <c r="H578" s="3" t="s">
        <v>17</v>
      </c>
      <c r="I578" s="4" t="s">
        <v>876</v>
      </c>
      <c r="J578" s="3">
        <v>1.089E7</v>
      </c>
    </row>
    <row r="579" ht="15.75" customHeight="1">
      <c r="A579" s="3" t="s">
        <v>796</v>
      </c>
      <c r="B579" s="3" t="s">
        <v>129</v>
      </c>
      <c r="C579" s="3" t="s">
        <v>16</v>
      </c>
      <c r="D579" s="3">
        <v>5990000.0</v>
      </c>
      <c r="E579" s="3">
        <v>51.0</v>
      </c>
      <c r="F579" s="3">
        <f t="shared" si="1"/>
        <v>117450.9804</v>
      </c>
      <c r="H579" s="3" t="s">
        <v>13</v>
      </c>
      <c r="I579" s="4" t="s">
        <v>877</v>
      </c>
      <c r="J579" s="3">
        <v>5990000.0</v>
      </c>
    </row>
    <row r="580" ht="15.75" customHeight="1">
      <c r="A580" s="3" t="s">
        <v>224</v>
      </c>
      <c r="B580" s="3" t="s">
        <v>196</v>
      </c>
      <c r="C580" s="3" t="s">
        <v>196</v>
      </c>
      <c r="D580" s="3">
        <v>1.39E7</v>
      </c>
      <c r="E580" s="3">
        <v>98.0</v>
      </c>
      <c r="F580" s="3">
        <f t="shared" si="1"/>
        <v>141836.7347</v>
      </c>
      <c r="H580" s="3" t="s">
        <v>17</v>
      </c>
      <c r="I580" s="4" t="s">
        <v>878</v>
      </c>
      <c r="J580" s="3">
        <v>1.39E7</v>
      </c>
    </row>
    <row r="581" ht="15.75" customHeight="1">
      <c r="A581" s="3" t="s">
        <v>289</v>
      </c>
      <c r="B581" s="3" t="s">
        <v>289</v>
      </c>
      <c r="C581" s="3" t="s">
        <v>12</v>
      </c>
      <c r="D581" s="3">
        <v>3990000.0</v>
      </c>
      <c r="E581" s="3">
        <v>126.0</v>
      </c>
      <c r="F581" s="3">
        <f t="shared" si="1"/>
        <v>31666.66667</v>
      </c>
      <c r="H581" s="3" t="s">
        <v>17</v>
      </c>
      <c r="I581" s="4" t="s">
        <v>879</v>
      </c>
      <c r="J581" s="3">
        <v>3990000.0</v>
      </c>
    </row>
    <row r="582" ht="15.75" customHeight="1">
      <c r="A582" s="3" t="s">
        <v>105</v>
      </c>
      <c r="B582" s="3" t="s">
        <v>105</v>
      </c>
      <c r="C582" s="3" t="s">
        <v>29</v>
      </c>
      <c r="D582" s="3">
        <v>5800000.0</v>
      </c>
      <c r="E582" s="3">
        <v>105.0</v>
      </c>
      <c r="F582" s="3">
        <f t="shared" si="1"/>
        <v>55238.09524</v>
      </c>
      <c r="H582" s="3" t="s">
        <v>13</v>
      </c>
      <c r="I582" s="4" t="s">
        <v>880</v>
      </c>
      <c r="J582" s="3">
        <v>5800000.0</v>
      </c>
    </row>
    <row r="583" ht="15.75" customHeight="1">
      <c r="A583" s="3" t="s">
        <v>85</v>
      </c>
      <c r="B583" s="3" t="s">
        <v>108</v>
      </c>
      <c r="C583" s="3" t="s">
        <v>16</v>
      </c>
      <c r="D583" s="3">
        <v>1.985E7</v>
      </c>
      <c r="E583" s="3">
        <v>200.0</v>
      </c>
      <c r="F583" s="3">
        <f t="shared" si="1"/>
        <v>99250</v>
      </c>
      <c r="H583" s="3" t="s">
        <v>17</v>
      </c>
      <c r="I583" s="4" t="s">
        <v>881</v>
      </c>
      <c r="J583" s="3">
        <v>1.985E7</v>
      </c>
    </row>
    <row r="584" ht="15.75" customHeight="1">
      <c r="A584" s="3" t="s">
        <v>882</v>
      </c>
      <c r="B584" s="3" t="s">
        <v>122</v>
      </c>
      <c r="C584" s="3" t="s">
        <v>16</v>
      </c>
      <c r="D584" s="3">
        <v>2150000.0</v>
      </c>
      <c r="E584" s="3">
        <v>68.0</v>
      </c>
      <c r="F584" s="3">
        <f t="shared" si="1"/>
        <v>31617.64706</v>
      </c>
      <c r="H584" s="3" t="s">
        <v>13</v>
      </c>
      <c r="I584" s="4" t="s">
        <v>883</v>
      </c>
      <c r="J584" s="3">
        <v>2150000.0</v>
      </c>
    </row>
    <row r="585" ht="15.75" customHeight="1">
      <c r="A585" s="3" t="s">
        <v>884</v>
      </c>
      <c r="B585" s="3" t="s">
        <v>125</v>
      </c>
      <c r="C585" s="3" t="s">
        <v>52</v>
      </c>
      <c r="D585" s="3">
        <v>6800000.0</v>
      </c>
      <c r="E585" s="3">
        <v>164.0</v>
      </c>
      <c r="F585" s="3">
        <f t="shared" si="1"/>
        <v>41463.41463</v>
      </c>
      <c r="H585" s="3" t="s">
        <v>17</v>
      </c>
      <c r="I585" s="4" t="s">
        <v>885</v>
      </c>
      <c r="J585" s="3">
        <v>6800000.0</v>
      </c>
    </row>
    <row r="586" ht="15.75" customHeight="1">
      <c r="A586" s="3" t="s">
        <v>886</v>
      </c>
      <c r="B586" s="3" t="s">
        <v>165</v>
      </c>
      <c r="C586" s="3" t="s">
        <v>12</v>
      </c>
      <c r="D586" s="3">
        <v>7000000.0</v>
      </c>
      <c r="E586" s="3">
        <v>152.0</v>
      </c>
      <c r="F586" s="3">
        <f t="shared" si="1"/>
        <v>46052.63158</v>
      </c>
      <c r="H586" s="3" t="s">
        <v>17</v>
      </c>
      <c r="I586" s="4" t="s">
        <v>887</v>
      </c>
      <c r="J586" s="3">
        <v>7000000.0</v>
      </c>
    </row>
    <row r="587" ht="15.75" customHeight="1">
      <c r="A587" s="3" t="s">
        <v>141</v>
      </c>
      <c r="B587" s="3" t="s">
        <v>141</v>
      </c>
      <c r="C587" s="3" t="s">
        <v>52</v>
      </c>
      <c r="D587" s="3">
        <v>3990000.0</v>
      </c>
      <c r="E587" s="3">
        <v>198.0</v>
      </c>
      <c r="F587" s="3">
        <f t="shared" si="1"/>
        <v>20151.51515</v>
      </c>
      <c r="H587" s="3" t="s">
        <v>17</v>
      </c>
      <c r="I587" s="4" t="s">
        <v>888</v>
      </c>
      <c r="J587" s="3">
        <v>3990000.0</v>
      </c>
    </row>
    <row r="588" ht="15.75" customHeight="1">
      <c r="A588" s="3" t="s">
        <v>310</v>
      </c>
      <c r="B588" s="3" t="s">
        <v>196</v>
      </c>
      <c r="C588" s="3" t="s">
        <v>196</v>
      </c>
      <c r="D588" s="3">
        <v>1.89E7</v>
      </c>
      <c r="E588" s="3">
        <v>206.0</v>
      </c>
      <c r="F588" s="3">
        <f t="shared" si="1"/>
        <v>91747.57282</v>
      </c>
      <c r="H588" s="3" t="s">
        <v>17</v>
      </c>
      <c r="I588" s="4" t="s">
        <v>889</v>
      </c>
      <c r="J588" s="3">
        <v>1.89E7</v>
      </c>
    </row>
    <row r="589" ht="15.75" customHeight="1">
      <c r="A589" s="3" t="s">
        <v>93</v>
      </c>
      <c r="B589" s="3" t="s">
        <v>93</v>
      </c>
      <c r="C589" s="3" t="s">
        <v>68</v>
      </c>
      <c r="D589" s="3">
        <v>6500000.0</v>
      </c>
      <c r="E589" s="3">
        <v>200.0</v>
      </c>
      <c r="F589" s="3">
        <f t="shared" si="1"/>
        <v>32500</v>
      </c>
      <c r="H589" s="3" t="s">
        <v>13</v>
      </c>
      <c r="I589" s="4" t="s">
        <v>890</v>
      </c>
      <c r="J589" s="3">
        <v>6500000.0</v>
      </c>
    </row>
    <row r="590" ht="15.75" customHeight="1">
      <c r="A590" s="3" t="s">
        <v>614</v>
      </c>
      <c r="B590" s="3" t="s">
        <v>498</v>
      </c>
      <c r="C590" s="3" t="s">
        <v>46</v>
      </c>
      <c r="D590" s="3">
        <v>7990000.0</v>
      </c>
      <c r="E590" s="3">
        <v>161.0</v>
      </c>
      <c r="F590" s="3">
        <f t="shared" si="1"/>
        <v>49627.32919</v>
      </c>
      <c r="H590" s="3" t="s">
        <v>17</v>
      </c>
      <c r="I590" s="4" t="s">
        <v>891</v>
      </c>
      <c r="J590" s="3">
        <v>7990000.0</v>
      </c>
    </row>
    <row r="591" ht="15.75" customHeight="1">
      <c r="A591" s="3" t="s">
        <v>556</v>
      </c>
      <c r="B591" s="3" t="s">
        <v>308</v>
      </c>
      <c r="C591" s="3" t="s">
        <v>46</v>
      </c>
      <c r="D591" s="3">
        <v>6990000.0</v>
      </c>
      <c r="E591" s="3">
        <v>100.0</v>
      </c>
      <c r="F591" s="3">
        <f t="shared" si="1"/>
        <v>69900</v>
      </c>
      <c r="H591" s="3" t="s">
        <v>17</v>
      </c>
      <c r="I591" s="4" t="s">
        <v>892</v>
      </c>
      <c r="J591" s="3">
        <v>6990000.0</v>
      </c>
    </row>
    <row r="592" ht="15.75" customHeight="1">
      <c r="A592" s="3" t="s">
        <v>893</v>
      </c>
      <c r="B592" s="3" t="s">
        <v>193</v>
      </c>
      <c r="C592" s="3" t="s">
        <v>46</v>
      </c>
      <c r="D592" s="3">
        <v>1590000.0</v>
      </c>
      <c r="E592" s="3">
        <v>55.0</v>
      </c>
      <c r="F592" s="3">
        <f t="shared" si="1"/>
        <v>28909.09091</v>
      </c>
      <c r="H592" s="3" t="s">
        <v>88</v>
      </c>
      <c r="I592" s="4" t="s">
        <v>894</v>
      </c>
      <c r="J592" s="3">
        <v>1590000.0</v>
      </c>
    </row>
    <row r="593" ht="15.75" customHeight="1">
      <c r="A593" s="3" t="s">
        <v>648</v>
      </c>
      <c r="B593" s="3" t="s">
        <v>648</v>
      </c>
      <c r="C593" s="3" t="s">
        <v>29</v>
      </c>
      <c r="D593" s="3">
        <v>3890000.0</v>
      </c>
      <c r="E593" s="3">
        <v>213.0</v>
      </c>
      <c r="F593" s="3">
        <f t="shared" si="1"/>
        <v>18262.9108</v>
      </c>
      <c r="H593" s="3" t="s">
        <v>13</v>
      </c>
      <c r="I593" s="4" t="s">
        <v>895</v>
      </c>
      <c r="J593" s="3">
        <v>3890000.0</v>
      </c>
    </row>
    <row r="594" ht="15.75" customHeight="1">
      <c r="A594" s="3" t="s">
        <v>271</v>
      </c>
      <c r="B594" s="3" t="s">
        <v>196</v>
      </c>
      <c r="C594" s="3" t="s">
        <v>196</v>
      </c>
      <c r="D594" s="3">
        <v>3.5E7</v>
      </c>
      <c r="E594" s="3">
        <v>316.0</v>
      </c>
      <c r="F594" s="3">
        <f t="shared" si="1"/>
        <v>110759.4937</v>
      </c>
      <c r="H594" s="3" t="s">
        <v>17</v>
      </c>
      <c r="I594" s="4" t="s">
        <v>896</v>
      </c>
      <c r="J594" s="3">
        <v>3.5E7</v>
      </c>
    </row>
    <row r="595" ht="15.75" customHeight="1">
      <c r="A595" s="3" t="s">
        <v>105</v>
      </c>
      <c r="B595" s="3" t="s">
        <v>105</v>
      </c>
      <c r="C595" s="3" t="s">
        <v>29</v>
      </c>
      <c r="D595" s="3">
        <v>6790000.0</v>
      </c>
      <c r="E595" s="3">
        <v>125.0</v>
      </c>
      <c r="F595" s="3">
        <f t="shared" si="1"/>
        <v>54320</v>
      </c>
      <c r="H595" s="3" t="s">
        <v>13</v>
      </c>
      <c r="I595" s="4" t="s">
        <v>897</v>
      </c>
      <c r="J595" s="3">
        <v>6790000.0</v>
      </c>
    </row>
    <row r="596" ht="15.75" customHeight="1">
      <c r="A596" s="3" t="s">
        <v>456</v>
      </c>
      <c r="B596" s="3" t="s">
        <v>71</v>
      </c>
      <c r="C596" s="3" t="s">
        <v>72</v>
      </c>
      <c r="D596" s="3">
        <v>3840000.0</v>
      </c>
      <c r="E596" s="3">
        <v>210.0</v>
      </c>
      <c r="F596" s="3">
        <f t="shared" si="1"/>
        <v>18285.71429</v>
      </c>
      <c r="H596" s="3" t="s">
        <v>17</v>
      </c>
      <c r="I596" s="4" t="s">
        <v>898</v>
      </c>
      <c r="J596" s="3">
        <v>3840000.0</v>
      </c>
    </row>
    <row r="597" ht="15.75" customHeight="1">
      <c r="A597" s="3" t="s">
        <v>28</v>
      </c>
      <c r="B597" s="3" t="s">
        <v>28</v>
      </c>
      <c r="C597" s="3" t="s">
        <v>29</v>
      </c>
      <c r="D597" s="3">
        <v>1490000.0</v>
      </c>
      <c r="E597" s="3">
        <v>83.0</v>
      </c>
      <c r="F597" s="3">
        <f t="shared" si="1"/>
        <v>17951.80723</v>
      </c>
      <c r="H597" s="3" t="s">
        <v>13</v>
      </c>
      <c r="I597" s="4" t="s">
        <v>899</v>
      </c>
      <c r="J597" s="3">
        <v>1490000.0</v>
      </c>
    </row>
    <row r="598" ht="15.75" customHeight="1">
      <c r="A598" s="3" t="s">
        <v>354</v>
      </c>
      <c r="B598" s="3" t="s">
        <v>354</v>
      </c>
      <c r="C598" s="3" t="s">
        <v>212</v>
      </c>
      <c r="D598" s="3">
        <v>2699000.0</v>
      </c>
      <c r="E598" s="3">
        <v>104.0</v>
      </c>
      <c r="F598" s="3">
        <f t="shared" si="1"/>
        <v>25951.92308</v>
      </c>
      <c r="H598" s="3" t="s">
        <v>13</v>
      </c>
      <c r="I598" s="4" t="s">
        <v>900</v>
      </c>
      <c r="J598" s="3">
        <v>2699000.0</v>
      </c>
    </row>
    <row r="599" ht="15.75" customHeight="1">
      <c r="A599" s="3" t="s">
        <v>901</v>
      </c>
      <c r="B599" s="3" t="s">
        <v>129</v>
      </c>
      <c r="C599" s="3" t="s">
        <v>16</v>
      </c>
      <c r="D599" s="3">
        <v>1.97E7</v>
      </c>
      <c r="E599" s="3">
        <v>203.0</v>
      </c>
      <c r="F599" s="3">
        <f t="shared" si="1"/>
        <v>97044.33498</v>
      </c>
      <c r="H599" s="3" t="s">
        <v>17</v>
      </c>
      <c r="I599" s="4" t="s">
        <v>902</v>
      </c>
      <c r="J599" s="3">
        <v>1.97E7</v>
      </c>
    </row>
    <row r="600" ht="15.75" customHeight="1">
      <c r="A600" s="3" t="s">
        <v>901</v>
      </c>
      <c r="B600" s="3" t="s">
        <v>101</v>
      </c>
      <c r="C600" s="3" t="s">
        <v>16</v>
      </c>
      <c r="D600" s="3">
        <v>9500000.0</v>
      </c>
      <c r="E600" s="3">
        <v>118.0</v>
      </c>
      <c r="F600" s="3">
        <f t="shared" si="1"/>
        <v>80508.47458</v>
      </c>
      <c r="H600" s="3" t="s">
        <v>17</v>
      </c>
      <c r="I600" s="4" t="s">
        <v>903</v>
      </c>
      <c r="J600" s="3">
        <v>9500000.0</v>
      </c>
    </row>
    <row r="601" ht="15.75" customHeight="1">
      <c r="A601" s="3" t="s">
        <v>904</v>
      </c>
      <c r="B601" s="3" t="s">
        <v>284</v>
      </c>
      <c r="C601" s="3" t="s">
        <v>52</v>
      </c>
      <c r="D601" s="3">
        <v>2.0E7</v>
      </c>
      <c r="E601" s="3">
        <v>200.0</v>
      </c>
      <c r="F601" s="3">
        <f t="shared" si="1"/>
        <v>100000</v>
      </c>
      <c r="H601" s="3" t="s">
        <v>17</v>
      </c>
      <c r="I601" s="4" t="s">
        <v>905</v>
      </c>
      <c r="J601" s="3">
        <v>2.0E7</v>
      </c>
    </row>
    <row r="602" ht="15.75" customHeight="1">
      <c r="A602" s="3" t="s">
        <v>906</v>
      </c>
      <c r="B602" s="3" t="s">
        <v>906</v>
      </c>
      <c r="C602" s="3" t="s">
        <v>46</v>
      </c>
      <c r="D602" s="3">
        <v>1.57E7</v>
      </c>
      <c r="E602" s="3">
        <v>240.0</v>
      </c>
      <c r="F602" s="3">
        <f t="shared" si="1"/>
        <v>65416.66667</v>
      </c>
      <c r="H602" s="3" t="s">
        <v>17</v>
      </c>
      <c r="I602" s="4" t="s">
        <v>907</v>
      </c>
      <c r="J602" s="3">
        <v>1.57E7</v>
      </c>
    </row>
    <row r="603" ht="15.75" customHeight="1">
      <c r="A603" s="3" t="s">
        <v>904</v>
      </c>
      <c r="B603" s="3" t="s">
        <v>284</v>
      </c>
      <c r="C603" s="3" t="s">
        <v>52</v>
      </c>
      <c r="D603" s="3">
        <v>1.23E7</v>
      </c>
      <c r="E603" s="3">
        <v>105.0</v>
      </c>
      <c r="F603" s="3">
        <f t="shared" si="1"/>
        <v>117142.8571</v>
      </c>
      <c r="H603" s="3" t="s">
        <v>17</v>
      </c>
      <c r="I603" s="4" t="s">
        <v>908</v>
      </c>
      <c r="J603" s="3">
        <v>1.23E7</v>
      </c>
    </row>
    <row r="604" ht="15.75" customHeight="1">
      <c r="A604" s="3" t="s">
        <v>904</v>
      </c>
      <c r="B604" s="3" t="s">
        <v>284</v>
      </c>
      <c r="C604" s="3" t="s">
        <v>52</v>
      </c>
      <c r="D604" s="3">
        <v>1.399E7</v>
      </c>
      <c r="E604" s="3">
        <v>146.0</v>
      </c>
      <c r="F604" s="3">
        <f t="shared" si="1"/>
        <v>95821.91781</v>
      </c>
      <c r="H604" s="3" t="s">
        <v>17</v>
      </c>
      <c r="I604" s="4" t="s">
        <v>909</v>
      </c>
      <c r="J604" s="3">
        <v>1.399E7</v>
      </c>
    </row>
    <row r="605" ht="15.75" customHeight="1">
      <c r="A605" s="3" t="s">
        <v>204</v>
      </c>
      <c r="B605" s="3" t="s">
        <v>910</v>
      </c>
      <c r="C605" s="3" t="s">
        <v>52</v>
      </c>
      <c r="D605" s="3">
        <v>3881500.0</v>
      </c>
      <c r="E605" s="3">
        <v>15.0</v>
      </c>
      <c r="F605" s="3">
        <f t="shared" si="1"/>
        <v>258766.6667</v>
      </c>
      <c r="H605" s="3" t="s">
        <v>13</v>
      </c>
      <c r="I605" s="4" t="s">
        <v>911</v>
      </c>
      <c r="J605" s="3">
        <v>3881500.0</v>
      </c>
    </row>
    <row r="606" ht="15.75" customHeight="1">
      <c r="A606" s="3" t="s">
        <v>906</v>
      </c>
      <c r="B606" s="3" t="s">
        <v>906</v>
      </c>
      <c r="C606" s="3" t="s">
        <v>46</v>
      </c>
      <c r="D606" s="3">
        <v>5390000.0</v>
      </c>
      <c r="E606" s="3">
        <v>150.0</v>
      </c>
      <c r="F606" s="3">
        <f t="shared" si="1"/>
        <v>35933.33333</v>
      </c>
      <c r="H606" s="3" t="s">
        <v>17</v>
      </c>
      <c r="I606" s="4" t="s">
        <v>912</v>
      </c>
      <c r="J606" s="3">
        <v>5390000.0</v>
      </c>
    </row>
    <row r="607" ht="15.75" customHeight="1">
      <c r="A607" s="3" t="s">
        <v>913</v>
      </c>
      <c r="B607" s="3" t="s">
        <v>914</v>
      </c>
      <c r="C607" s="3" t="s">
        <v>22</v>
      </c>
      <c r="D607" s="3">
        <v>3999000.0</v>
      </c>
      <c r="E607" s="3">
        <v>148.0</v>
      </c>
      <c r="F607" s="3">
        <f t="shared" si="1"/>
        <v>27020.27027</v>
      </c>
      <c r="H607" s="3" t="s">
        <v>17</v>
      </c>
      <c r="I607" s="4" t="s">
        <v>915</v>
      </c>
      <c r="J607" s="3">
        <v>3999000.0</v>
      </c>
    </row>
    <row r="608" ht="15.75" customHeight="1">
      <c r="A608" s="3" t="s">
        <v>248</v>
      </c>
      <c r="B608" s="3" t="s">
        <v>196</v>
      </c>
      <c r="C608" s="3" t="s">
        <v>196</v>
      </c>
      <c r="D608" s="3">
        <v>2.85E7</v>
      </c>
      <c r="E608" s="3">
        <v>199.0</v>
      </c>
      <c r="F608" s="3">
        <f t="shared" si="1"/>
        <v>143216.0804</v>
      </c>
      <c r="H608" s="3" t="s">
        <v>17</v>
      </c>
      <c r="I608" s="4" t="s">
        <v>916</v>
      </c>
      <c r="J608" s="3">
        <v>2.85E7</v>
      </c>
    </row>
    <row r="609" ht="15.75" customHeight="1">
      <c r="A609" s="3" t="s">
        <v>614</v>
      </c>
      <c r="B609" s="3" t="s">
        <v>193</v>
      </c>
      <c r="C609" s="3" t="s">
        <v>46</v>
      </c>
      <c r="D609" s="3">
        <v>6528000.0</v>
      </c>
      <c r="E609" s="3">
        <v>70.0</v>
      </c>
      <c r="F609" s="3">
        <f t="shared" si="1"/>
        <v>93257.14286</v>
      </c>
      <c r="H609" s="3" t="s">
        <v>13</v>
      </c>
      <c r="I609" s="4" t="s">
        <v>917</v>
      </c>
      <c r="J609" s="3">
        <v>6528000.0</v>
      </c>
    </row>
    <row r="610" ht="15.75" customHeight="1">
      <c r="A610" s="3" t="s">
        <v>789</v>
      </c>
      <c r="B610" s="3" t="s">
        <v>96</v>
      </c>
      <c r="C610" s="3" t="s">
        <v>16</v>
      </c>
      <c r="D610" s="3">
        <v>1.969E7</v>
      </c>
      <c r="E610" s="3">
        <v>199.0</v>
      </c>
      <c r="F610" s="3">
        <f t="shared" si="1"/>
        <v>98944.72362</v>
      </c>
      <c r="H610" s="3" t="s">
        <v>88</v>
      </c>
      <c r="I610" s="4" t="s">
        <v>918</v>
      </c>
      <c r="J610" s="3">
        <v>1.969E7</v>
      </c>
    </row>
    <row r="611" ht="15.75" customHeight="1">
      <c r="A611" s="3" t="s">
        <v>714</v>
      </c>
      <c r="B611" s="3" t="s">
        <v>714</v>
      </c>
      <c r="C611" s="3" t="s">
        <v>52</v>
      </c>
      <c r="D611" s="3">
        <v>6800000.0</v>
      </c>
      <c r="E611" s="3">
        <v>200.0</v>
      </c>
      <c r="F611" s="3">
        <f t="shared" si="1"/>
        <v>34000</v>
      </c>
      <c r="H611" s="3" t="s">
        <v>17</v>
      </c>
      <c r="I611" s="4" t="s">
        <v>919</v>
      </c>
      <c r="J611" s="3">
        <v>6800000.0</v>
      </c>
    </row>
    <row r="612" ht="15.75" customHeight="1">
      <c r="A612" s="3" t="s">
        <v>169</v>
      </c>
      <c r="B612" s="3" t="s">
        <v>169</v>
      </c>
      <c r="C612" s="3" t="s">
        <v>52</v>
      </c>
      <c r="D612" s="3">
        <v>3990000.0</v>
      </c>
      <c r="E612" s="3">
        <v>140.0</v>
      </c>
      <c r="F612" s="3">
        <f t="shared" si="1"/>
        <v>28500</v>
      </c>
      <c r="H612" s="3" t="s">
        <v>17</v>
      </c>
      <c r="I612" s="4" t="s">
        <v>920</v>
      </c>
      <c r="J612" s="3">
        <v>3990000.0</v>
      </c>
    </row>
    <row r="613" ht="15.75" customHeight="1">
      <c r="A613" s="3" t="s">
        <v>921</v>
      </c>
      <c r="B613" s="3" t="s">
        <v>169</v>
      </c>
      <c r="C613" s="3" t="s">
        <v>52</v>
      </c>
      <c r="D613" s="3">
        <v>4490000.0</v>
      </c>
      <c r="E613" s="3">
        <v>170.0</v>
      </c>
      <c r="F613" s="3">
        <f t="shared" si="1"/>
        <v>26411.76471</v>
      </c>
      <c r="H613" s="3" t="s">
        <v>13</v>
      </c>
      <c r="I613" s="4" t="s">
        <v>922</v>
      </c>
      <c r="J613" s="3">
        <v>4490000.0</v>
      </c>
    </row>
    <row r="614" ht="15.75" customHeight="1">
      <c r="A614" s="3" t="s">
        <v>169</v>
      </c>
      <c r="B614" s="3" t="s">
        <v>169</v>
      </c>
      <c r="C614" s="3" t="s">
        <v>52</v>
      </c>
      <c r="D614" s="3">
        <v>2290000.0</v>
      </c>
      <c r="E614" s="3">
        <v>145.0</v>
      </c>
      <c r="F614" s="3">
        <f t="shared" si="1"/>
        <v>15793.10345</v>
      </c>
      <c r="H614" s="3" t="s">
        <v>17</v>
      </c>
      <c r="I614" s="4" t="s">
        <v>923</v>
      </c>
      <c r="J614" s="3">
        <v>2290000.0</v>
      </c>
    </row>
    <row r="615" ht="15.75" customHeight="1">
      <c r="A615" s="3" t="s">
        <v>248</v>
      </c>
      <c r="B615" s="3" t="s">
        <v>196</v>
      </c>
      <c r="C615" s="3" t="s">
        <v>196</v>
      </c>
      <c r="D615" s="3">
        <v>2.0999E7</v>
      </c>
      <c r="E615" s="3">
        <v>191.0</v>
      </c>
      <c r="F615" s="3">
        <f t="shared" si="1"/>
        <v>109942.4084</v>
      </c>
      <c r="H615" s="3" t="s">
        <v>17</v>
      </c>
      <c r="I615" s="4" t="s">
        <v>924</v>
      </c>
      <c r="J615" s="3">
        <v>2.0999E7</v>
      </c>
    </row>
    <row r="616" ht="15.75" customHeight="1">
      <c r="A616" s="3" t="s">
        <v>91</v>
      </c>
      <c r="B616" s="3" t="s">
        <v>91</v>
      </c>
      <c r="C616" s="3" t="s">
        <v>46</v>
      </c>
      <c r="D616" s="3">
        <v>5300000.0</v>
      </c>
      <c r="E616" s="3">
        <v>152.0</v>
      </c>
      <c r="F616" s="3">
        <f t="shared" si="1"/>
        <v>34868.42105</v>
      </c>
      <c r="H616" s="3" t="s">
        <v>17</v>
      </c>
      <c r="I616" s="4" t="s">
        <v>925</v>
      </c>
      <c r="J616" s="3">
        <v>5300000.0</v>
      </c>
    </row>
    <row r="617" ht="15.75" customHeight="1">
      <c r="A617" s="3" t="s">
        <v>926</v>
      </c>
      <c r="B617" s="3" t="s">
        <v>55</v>
      </c>
      <c r="C617" s="3" t="s">
        <v>16</v>
      </c>
      <c r="D617" s="3">
        <v>3490000.0</v>
      </c>
      <c r="E617" s="3">
        <v>132.0</v>
      </c>
      <c r="F617" s="3">
        <f t="shared" si="1"/>
        <v>26439.39394</v>
      </c>
      <c r="H617" s="3" t="s">
        <v>17</v>
      </c>
      <c r="I617" s="4" t="s">
        <v>927</v>
      </c>
      <c r="J617" s="3">
        <v>3490000.0</v>
      </c>
    </row>
    <row r="618" ht="15.75" customHeight="1">
      <c r="A618" s="3" t="s">
        <v>928</v>
      </c>
      <c r="B618" s="3" t="s">
        <v>51</v>
      </c>
      <c r="C618" s="3" t="s">
        <v>52</v>
      </c>
      <c r="D618" s="3">
        <v>7600000.0</v>
      </c>
      <c r="E618" s="3">
        <v>190.0</v>
      </c>
      <c r="F618" s="3">
        <f t="shared" si="1"/>
        <v>40000</v>
      </c>
      <c r="H618" s="3" t="s">
        <v>17</v>
      </c>
      <c r="I618" s="4" t="s">
        <v>929</v>
      </c>
      <c r="J618" s="3">
        <v>7600000.0</v>
      </c>
    </row>
    <row r="619" ht="15.75" customHeight="1">
      <c r="A619" s="3" t="s">
        <v>429</v>
      </c>
      <c r="B619" s="3" t="s">
        <v>429</v>
      </c>
      <c r="C619" s="3" t="s">
        <v>46</v>
      </c>
      <c r="D619" s="3">
        <v>5130000.0</v>
      </c>
      <c r="E619" s="3">
        <v>97.0</v>
      </c>
      <c r="F619" s="3">
        <f t="shared" si="1"/>
        <v>52886.59794</v>
      </c>
      <c r="H619" s="3" t="s">
        <v>17</v>
      </c>
      <c r="I619" s="4" t="s">
        <v>930</v>
      </c>
      <c r="J619" s="3">
        <v>5130000.0</v>
      </c>
    </row>
    <row r="620" ht="15.75" customHeight="1">
      <c r="A620" s="3" t="s">
        <v>217</v>
      </c>
      <c r="B620" s="3" t="s">
        <v>217</v>
      </c>
      <c r="C620" s="3" t="s">
        <v>78</v>
      </c>
      <c r="D620" s="3">
        <v>2.079E7</v>
      </c>
      <c r="E620" s="3">
        <v>270.0</v>
      </c>
      <c r="F620" s="3">
        <f t="shared" si="1"/>
        <v>77000</v>
      </c>
      <c r="H620" s="3" t="s">
        <v>17</v>
      </c>
      <c r="I620" s="4" t="s">
        <v>931</v>
      </c>
      <c r="J620" s="3">
        <v>2.079E7</v>
      </c>
    </row>
    <row r="621" ht="15.75" customHeight="1">
      <c r="A621" s="3" t="s">
        <v>224</v>
      </c>
      <c r="B621" s="3" t="s">
        <v>196</v>
      </c>
      <c r="C621" s="3" t="s">
        <v>196</v>
      </c>
      <c r="D621" s="3">
        <v>2.15856E7</v>
      </c>
      <c r="E621" s="3">
        <v>200.0</v>
      </c>
      <c r="F621" s="3">
        <f t="shared" si="1"/>
        <v>107928</v>
      </c>
      <c r="H621" s="3" t="s">
        <v>17</v>
      </c>
      <c r="I621" s="4" t="s">
        <v>932</v>
      </c>
      <c r="J621" s="3">
        <v>2.15856E7</v>
      </c>
    </row>
    <row r="622" ht="15.75" customHeight="1">
      <c r="A622" s="3" t="s">
        <v>120</v>
      </c>
      <c r="B622" s="3" t="s">
        <v>120</v>
      </c>
      <c r="C622" s="3" t="s">
        <v>72</v>
      </c>
      <c r="D622" s="3">
        <v>1.62E7</v>
      </c>
      <c r="E622" s="3">
        <v>161.0</v>
      </c>
      <c r="F622" s="3">
        <f t="shared" si="1"/>
        <v>100621.118</v>
      </c>
      <c r="H622" s="3" t="s">
        <v>17</v>
      </c>
      <c r="I622" s="4" t="s">
        <v>933</v>
      </c>
      <c r="J622" s="3">
        <v>1.62E7</v>
      </c>
    </row>
    <row r="623" ht="15.75" customHeight="1">
      <c r="A623" s="3" t="s">
        <v>934</v>
      </c>
      <c r="B623" s="3" t="s">
        <v>198</v>
      </c>
      <c r="C623" s="3" t="s">
        <v>144</v>
      </c>
      <c r="D623" s="3">
        <v>6850000.0</v>
      </c>
      <c r="E623" s="3">
        <v>119.0</v>
      </c>
      <c r="F623" s="3">
        <f t="shared" si="1"/>
        <v>57563.02521</v>
      </c>
      <c r="H623" s="3" t="s">
        <v>17</v>
      </c>
      <c r="I623" s="4" t="s">
        <v>935</v>
      </c>
      <c r="J623" s="3">
        <v>6850000.0</v>
      </c>
    </row>
    <row r="624" ht="15.75" customHeight="1">
      <c r="A624" s="3" t="s">
        <v>936</v>
      </c>
      <c r="B624" s="3" t="s">
        <v>557</v>
      </c>
      <c r="C624" s="3" t="s">
        <v>46</v>
      </c>
      <c r="D624" s="3">
        <v>1.0E7</v>
      </c>
      <c r="E624" s="3">
        <v>102.0</v>
      </c>
      <c r="F624" s="3">
        <f t="shared" si="1"/>
        <v>98039.21569</v>
      </c>
      <c r="H624" s="3" t="s">
        <v>17</v>
      </c>
      <c r="I624" s="4" t="s">
        <v>937</v>
      </c>
      <c r="J624" s="3">
        <v>1.0E7</v>
      </c>
    </row>
    <row r="625" ht="15.75" customHeight="1">
      <c r="A625" s="3" t="s">
        <v>41</v>
      </c>
      <c r="B625" s="3" t="s">
        <v>41</v>
      </c>
      <c r="C625" s="3" t="s">
        <v>16</v>
      </c>
      <c r="D625" s="3">
        <v>1.0899E7</v>
      </c>
      <c r="E625" s="3">
        <v>138.0</v>
      </c>
      <c r="F625" s="3">
        <f t="shared" si="1"/>
        <v>78978.26087</v>
      </c>
      <c r="H625" s="3" t="s">
        <v>17</v>
      </c>
      <c r="I625" s="4" t="s">
        <v>938</v>
      </c>
      <c r="J625" s="3">
        <v>1.0899E7</v>
      </c>
    </row>
    <row r="626" ht="15.75" customHeight="1">
      <c r="A626" s="3" t="s">
        <v>150</v>
      </c>
      <c r="B626" s="3" t="s">
        <v>150</v>
      </c>
      <c r="C626" s="3" t="s">
        <v>16</v>
      </c>
      <c r="D626" s="3">
        <v>7426191.0</v>
      </c>
      <c r="E626" s="3">
        <v>125.0</v>
      </c>
      <c r="F626" s="3">
        <f t="shared" si="1"/>
        <v>59409.528</v>
      </c>
      <c r="H626" s="3" t="s">
        <v>17</v>
      </c>
      <c r="I626" s="4" t="s">
        <v>939</v>
      </c>
      <c r="J626" s="3">
        <v>7426191.0</v>
      </c>
    </row>
    <row r="627" ht="15.75" customHeight="1">
      <c r="A627" s="3" t="s">
        <v>940</v>
      </c>
      <c r="B627" s="3" t="s">
        <v>35</v>
      </c>
      <c r="C627" s="3" t="s">
        <v>16</v>
      </c>
      <c r="D627" s="3">
        <v>2.145E7</v>
      </c>
      <c r="E627" s="3">
        <v>132.0</v>
      </c>
      <c r="F627" s="3">
        <f t="shared" si="1"/>
        <v>162500</v>
      </c>
      <c r="H627" s="3" t="s">
        <v>13</v>
      </c>
      <c r="I627" s="4" t="s">
        <v>941</v>
      </c>
      <c r="J627" s="3">
        <v>2.145E7</v>
      </c>
    </row>
    <row r="628" ht="15.75" customHeight="1">
      <c r="A628" s="3" t="s">
        <v>942</v>
      </c>
      <c r="B628" s="3" t="s">
        <v>252</v>
      </c>
      <c r="C628" s="3" t="s">
        <v>78</v>
      </c>
      <c r="D628" s="3">
        <v>2.195E7</v>
      </c>
      <c r="E628" s="3">
        <v>350.0</v>
      </c>
      <c r="F628" s="3">
        <f t="shared" si="1"/>
        <v>62714.28571</v>
      </c>
      <c r="H628" s="3" t="s">
        <v>17</v>
      </c>
      <c r="I628" s="4" t="s">
        <v>943</v>
      </c>
      <c r="J628" s="3">
        <v>2.195E7</v>
      </c>
    </row>
    <row r="629" ht="15.75" customHeight="1">
      <c r="A629" s="3" t="s">
        <v>944</v>
      </c>
      <c r="B629" s="3" t="s">
        <v>284</v>
      </c>
      <c r="C629" s="3" t="s">
        <v>52</v>
      </c>
      <c r="D629" s="3">
        <v>7990000.0</v>
      </c>
      <c r="E629" s="3">
        <v>141.0</v>
      </c>
      <c r="F629" s="3">
        <f t="shared" si="1"/>
        <v>56666.66667</v>
      </c>
      <c r="H629" s="3" t="s">
        <v>13</v>
      </c>
      <c r="I629" s="4" t="s">
        <v>945</v>
      </c>
      <c r="J629" s="3">
        <v>7990000.0</v>
      </c>
    </row>
    <row r="630" ht="15.75" customHeight="1">
      <c r="A630" s="3" t="s">
        <v>946</v>
      </c>
      <c r="B630" s="3" t="s">
        <v>55</v>
      </c>
      <c r="C630" s="3" t="s">
        <v>16</v>
      </c>
      <c r="D630" s="3">
        <v>3200000.0</v>
      </c>
      <c r="E630" s="3">
        <v>51.0</v>
      </c>
      <c r="F630" s="3">
        <f t="shared" si="1"/>
        <v>62745.09804</v>
      </c>
      <c r="H630" s="3" t="s">
        <v>88</v>
      </c>
      <c r="I630" s="4" t="s">
        <v>947</v>
      </c>
      <c r="J630" s="3">
        <v>3200000.0</v>
      </c>
    </row>
    <row r="631" ht="15.75" customHeight="1">
      <c r="A631" s="3" t="s">
        <v>122</v>
      </c>
      <c r="B631" s="3" t="s">
        <v>122</v>
      </c>
      <c r="C631" s="3" t="s">
        <v>16</v>
      </c>
      <c r="D631" s="3">
        <v>8990000.0</v>
      </c>
      <c r="E631" s="3">
        <v>132.0</v>
      </c>
      <c r="F631" s="3">
        <f t="shared" si="1"/>
        <v>68106.06061</v>
      </c>
      <c r="H631" s="3" t="s">
        <v>17</v>
      </c>
      <c r="I631" s="4" t="s">
        <v>948</v>
      </c>
      <c r="J631" s="3">
        <v>8990000.0</v>
      </c>
    </row>
    <row r="632" ht="15.75" customHeight="1">
      <c r="A632" s="3" t="s">
        <v>51</v>
      </c>
      <c r="B632" s="3" t="s">
        <v>51</v>
      </c>
      <c r="C632" s="3" t="s">
        <v>52</v>
      </c>
      <c r="D632" s="3">
        <v>8900000.0</v>
      </c>
      <c r="E632" s="3">
        <v>265.0</v>
      </c>
      <c r="F632" s="3">
        <f t="shared" si="1"/>
        <v>33584.90566</v>
      </c>
      <c r="H632" s="3" t="s">
        <v>17</v>
      </c>
      <c r="I632" s="4" t="s">
        <v>949</v>
      </c>
      <c r="J632" s="3">
        <v>8900000.0</v>
      </c>
    </row>
    <row r="633" ht="15.75" customHeight="1">
      <c r="A633" s="3" t="s">
        <v>248</v>
      </c>
      <c r="B633" s="3" t="s">
        <v>196</v>
      </c>
      <c r="C633" s="3" t="s">
        <v>196</v>
      </c>
      <c r="D633" s="3">
        <v>2.385E7</v>
      </c>
      <c r="E633" s="3">
        <v>162.0</v>
      </c>
      <c r="F633" s="3">
        <f t="shared" si="1"/>
        <v>147222.2222</v>
      </c>
      <c r="H633" s="3" t="s">
        <v>17</v>
      </c>
      <c r="I633" s="4" t="s">
        <v>950</v>
      </c>
      <c r="J633" s="3">
        <v>2.385E7</v>
      </c>
    </row>
    <row r="634" ht="15.75" customHeight="1">
      <c r="A634" s="3" t="s">
        <v>629</v>
      </c>
      <c r="B634" s="3" t="s">
        <v>629</v>
      </c>
      <c r="C634" s="3" t="s">
        <v>72</v>
      </c>
      <c r="D634" s="3">
        <v>2900000.0</v>
      </c>
      <c r="E634" s="3">
        <v>175.0</v>
      </c>
      <c r="F634" s="3">
        <f t="shared" si="1"/>
        <v>16571.42857</v>
      </c>
      <c r="H634" s="3" t="s">
        <v>17</v>
      </c>
      <c r="I634" s="4" t="s">
        <v>951</v>
      </c>
      <c r="J634" s="3">
        <v>2900000.0</v>
      </c>
    </row>
    <row r="635" ht="15.75" customHeight="1">
      <c r="A635" s="3" t="s">
        <v>281</v>
      </c>
      <c r="B635" s="3" t="s">
        <v>281</v>
      </c>
      <c r="C635" s="3" t="s">
        <v>29</v>
      </c>
      <c r="D635" s="3">
        <v>5710000.0</v>
      </c>
      <c r="E635" s="3">
        <v>200.0</v>
      </c>
      <c r="F635" s="3">
        <f t="shared" si="1"/>
        <v>28550</v>
      </c>
      <c r="H635" s="3" t="s">
        <v>17</v>
      </c>
      <c r="I635" s="4" t="s">
        <v>952</v>
      </c>
      <c r="J635" s="3">
        <v>5710000.0</v>
      </c>
    </row>
    <row r="636" ht="15.75" customHeight="1">
      <c r="A636" s="3" t="s">
        <v>953</v>
      </c>
      <c r="B636" s="3" t="s">
        <v>105</v>
      </c>
      <c r="C636" s="3" t="s">
        <v>29</v>
      </c>
      <c r="D636" s="3">
        <v>5500000.0</v>
      </c>
      <c r="E636" s="3">
        <v>130.0</v>
      </c>
      <c r="F636" s="3">
        <f t="shared" si="1"/>
        <v>42307.69231</v>
      </c>
      <c r="H636" s="3" t="s">
        <v>17</v>
      </c>
      <c r="I636" s="4" t="s">
        <v>954</v>
      </c>
      <c r="J636" s="3">
        <v>5500000.0</v>
      </c>
    </row>
    <row r="637" ht="15.75" customHeight="1">
      <c r="A637" s="3" t="s">
        <v>138</v>
      </c>
      <c r="B637" s="3" t="s">
        <v>138</v>
      </c>
      <c r="C637" s="3" t="s">
        <v>68</v>
      </c>
      <c r="D637" s="3">
        <v>1.09E7</v>
      </c>
      <c r="E637" s="3">
        <v>160.0</v>
      </c>
      <c r="F637" s="3">
        <f t="shared" si="1"/>
        <v>68125</v>
      </c>
      <c r="H637" s="3" t="s">
        <v>17</v>
      </c>
      <c r="I637" s="4" t="s">
        <v>955</v>
      </c>
      <c r="J637" s="3">
        <v>1.09E7</v>
      </c>
    </row>
    <row r="638" ht="15.75" customHeight="1">
      <c r="A638" s="3" t="s">
        <v>956</v>
      </c>
      <c r="B638" s="3" t="s">
        <v>217</v>
      </c>
      <c r="C638" s="3" t="s">
        <v>78</v>
      </c>
      <c r="D638" s="3">
        <v>3.25E7</v>
      </c>
      <c r="E638" s="3">
        <v>289.0</v>
      </c>
      <c r="F638" s="3">
        <f t="shared" si="1"/>
        <v>112456.7474</v>
      </c>
      <c r="H638" s="3" t="s">
        <v>17</v>
      </c>
      <c r="I638" s="4" t="s">
        <v>957</v>
      </c>
      <c r="J638" s="3">
        <v>3.25E7</v>
      </c>
    </row>
    <row r="639" ht="15.75" customHeight="1">
      <c r="A639" s="3" t="s">
        <v>107</v>
      </c>
      <c r="B639" s="3" t="s">
        <v>108</v>
      </c>
      <c r="C639" s="3" t="s">
        <v>16</v>
      </c>
      <c r="D639" s="3">
        <v>1.19E7</v>
      </c>
      <c r="E639" s="3">
        <v>302.0</v>
      </c>
      <c r="F639" s="3">
        <f t="shared" si="1"/>
        <v>39403.97351</v>
      </c>
      <c r="H639" s="3" t="s">
        <v>17</v>
      </c>
      <c r="I639" s="4" t="s">
        <v>958</v>
      </c>
      <c r="J639" s="3">
        <v>1.19E7</v>
      </c>
    </row>
    <row r="640" ht="15.75" customHeight="1">
      <c r="A640" s="3" t="s">
        <v>15</v>
      </c>
      <c r="B640" s="3" t="s">
        <v>15</v>
      </c>
      <c r="C640" s="3" t="s">
        <v>16</v>
      </c>
      <c r="D640" s="3">
        <v>1.18E7</v>
      </c>
      <c r="E640" s="3">
        <v>141.0</v>
      </c>
      <c r="F640" s="3">
        <f t="shared" si="1"/>
        <v>83687.94326</v>
      </c>
      <c r="H640" s="3" t="s">
        <v>17</v>
      </c>
      <c r="I640" s="4" t="s">
        <v>959</v>
      </c>
      <c r="J640" s="3">
        <v>1.18E7</v>
      </c>
    </row>
    <row r="641" ht="15.75" customHeight="1">
      <c r="A641" s="3" t="s">
        <v>204</v>
      </c>
      <c r="B641" s="3" t="s">
        <v>205</v>
      </c>
      <c r="C641" s="3" t="s">
        <v>52</v>
      </c>
      <c r="D641" s="3">
        <v>1.4358E7</v>
      </c>
      <c r="E641" s="3">
        <v>105.0</v>
      </c>
      <c r="F641" s="3">
        <f t="shared" si="1"/>
        <v>136742.8571</v>
      </c>
      <c r="H641" s="3" t="s">
        <v>17</v>
      </c>
      <c r="I641" s="4" t="s">
        <v>960</v>
      </c>
      <c r="J641" s="3">
        <v>1.4358E7</v>
      </c>
    </row>
    <row r="642" ht="15.75" customHeight="1">
      <c r="A642" s="3" t="s">
        <v>204</v>
      </c>
      <c r="B642" s="3" t="s">
        <v>205</v>
      </c>
      <c r="C642" s="3" t="s">
        <v>52</v>
      </c>
      <c r="D642" s="3">
        <v>1.259E7</v>
      </c>
      <c r="E642" s="3">
        <v>106.0</v>
      </c>
      <c r="F642" s="3">
        <f t="shared" si="1"/>
        <v>118773.5849</v>
      </c>
      <c r="H642" s="3" t="s">
        <v>17</v>
      </c>
      <c r="I642" s="4" t="s">
        <v>961</v>
      </c>
      <c r="J642" s="3">
        <v>1.259E7</v>
      </c>
    </row>
    <row r="643" ht="15.75" customHeight="1">
      <c r="A643" s="3" t="s">
        <v>487</v>
      </c>
      <c r="B643" s="3" t="s">
        <v>357</v>
      </c>
      <c r="C643" s="3" t="s">
        <v>212</v>
      </c>
      <c r="D643" s="3">
        <v>1.999E7</v>
      </c>
      <c r="E643" s="3">
        <v>413.0</v>
      </c>
      <c r="F643" s="3">
        <f t="shared" si="1"/>
        <v>48401.93705</v>
      </c>
      <c r="H643" s="3" t="s">
        <v>17</v>
      </c>
      <c r="I643" s="4" t="s">
        <v>962</v>
      </c>
      <c r="J643" s="3">
        <v>1.999E7</v>
      </c>
    </row>
    <row r="644" ht="15.75" customHeight="1">
      <c r="A644" s="3" t="s">
        <v>540</v>
      </c>
      <c r="B644" s="3" t="s">
        <v>540</v>
      </c>
      <c r="C644" s="3" t="s">
        <v>212</v>
      </c>
      <c r="D644" s="3">
        <v>3800000.0</v>
      </c>
      <c r="E644" s="3">
        <v>300.0</v>
      </c>
      <c r="F644" s="3">
        <f t="shared" si="1"/>
        <v>12666.66667</v>
      </c>
      <c r="H644" s="3" t="s">
        <v>17</v>
      </c>
      <c r="I644" s="4" t="s">
        <v>963</v>
      </c>
      <c r="J644" s="3">
        <v>3800000.0</v>
      </c>
    </row>
    <row r="645" ht="15.75" customHeight="1">
      <c r="A645" s="3" t="s">
        <v>134</v>
      </c>
      <c r="B645" s="3" t="s">
        <v>134</v>
      </c>
      <c r="C645" s="3" t="s">
        <v>12</v>
      </c>
      <c r="D645" s="3">
        <v>3490000.0</v>
      </c>
      <c r="E645" s="3">
        <v>140.0</v>
      </c>
      <c r="F645" s="3">
        <f t="shared" si="1"/>
        <v>24928.57143</v>
      </c>
      <c r="H645" s="3" t="s">
        <v>17</v>
      </c>
      <c r="I645" s="4" t="s">
        <v>964</v>
      </c>
      <c r="J645" s="3">
        <v>3490000.0</v>
      </c>
    </row>
    <row r="646" ht="15.75" customHeight="1">
      <c r="A646" s="3" t="s">
        <v>74</v>
      </c>
      <c r="B646" s="3" t="s">
        <v>74</v>
      </c>
      <c r="C646" s="3" t="s">
        <v>38</v>
      </c>
      <c r="D646" s="3">
        <v>5290000.0</v>
      </c>
      <c r="E646" s="3">
        <v>60.0</v>
      </c>
      <c r="F646" s="3">
        <f t="shared" si="1"/>
        <v>88166.66667</v>
      </c>
      <c r="H646" s="3" t="s">
        <v>88</v>
      </c>
      <c r="I646" s="4" t="s">
        <v>965</v>
      </c>
      <c r="J646" s="3">
        <v>5290000.0</v>
      </c>
    </row>
    <row r="647" ht="15.75" customHeight="1">
      <c r="A647" s="3" t="s">
        <v>11</v>
      </c>
      <c r="B647" s="3" t="s">
        <v>11</v>
      </c>
      <c r="C647" s="3" t="s">
        <v>12</v>
      </c>
      <c r="D647" s="3">
        <v>5290000.0</v>
      </c>
      <c r="E647" s="3">
        <v>126.0</v>
      </c>
      <c r="F647" s="3">
        <f t="shared" si="1"/>
        <v>41984.12698</v>
      </c>
      <c r="H647" s="3" t="s">
        <v>13</v>
      </c>
      <c r="I647" s="4" t="s">
        <v>966</v>
      </c>
      <c r="J647" s="3">
        <v>5290000.0</v>
      </c>
    </row>
    <row r="648" ht="15.75" customHeight="1">
      <c r="A648" s="3" t="s">
        <v>967</v>
      </c>
      <c r="B648" s="3" t="s">
        <v>93</v>
      </c>
      <c r="C648" s="3" t="s">
        <v>68</v>
      </c>
      <c r="D648" s="3">
        <v>5490000.0</v>
      </c>
      <c r="E648" s="3">
        <v>240.0</v>
      </c>
      <c r="F648" s="3">
        <f t="shared" si="1"/>
        <v>22875</v>
      </c>
      <c r="H648" s="3" t="s">
        <v>13</v>
      </c>
      <c r="I648" s="4" t="s">
        <v>968</v>
      </c>
      <c r="J648" s="3">
        <v>5490000.0</v>
      </c>
    </row>
    <row r="649" ht="15.75" customHeight="1">
      <c r="A649" s="3" t="s">
        <v>357</v>
      </c>
      <c r="B649" s="3" t="s">
        <v>357</v>
      </c>
      <c r="C649" s="3" t="s">
        <v>212</v>
      </c>
      <c r="D649" s="3">
        <v>5679900.0</v>
      </c>
      <c r="E649" s="3">
        <v>145.0</v>
      </c>
      <c r="F649" s="3">
        <f t="shared" si="1"/>
        <v>39171.72414</v>
      </c>
      <c r="H649" s="3" t="s">
        <v>17</v>
      </c>
      <c r="I649" s="4" t="s">
        <v>969</v>
      </c>
      <c r="J649" s="3">
        <v>5679900.0</v>
      </c>
    </row>
    <row r="650" ht="15.75" customHeight="1">
      <c r="A650" s="3" t="s">
        <v>331</v>
      </c>
      <c r="B650" s="3" t="s">
        <v>77</v>
      </c>
      <c r="C650" s="3" t="s">
        <v>78</v>
      </c>
      <c r="D650" s="3">
        <v>1.29E7</v>
      </c>
      <c r="E650" s="3">
        <v>206.0</v>
      </c>
      <c r="F650" s="3">
        <f t="shared" si="1"/>
        <v>62621.35922</v>
      </c>
      <c r="H650" s="3" t="s">
        <v>17</v>
      </c>
      <c r="I650" s="4" t="s">
        <v>970</v>
      </c>
      <c r="J650" s="3">
        <v>1.29E7</v>
      </c>
    </row>
    <row r="651" ht="15.75" customHeight="1">
      <c r="A651" s="3" t="s">
        <v>971</v>
      </c>
      <c r="B651" s="3" t="s">
        <v>77</v>
      </c>
      <c r="C651" s="3" t="s">
        <v>78</v>
      </c>
      <c r="D651" s="3">
        <v>1.2E7</v>
      </c>
      <c r="E651" s="3">
        <v>81.0</v>
      </c>
      <c r="F651" s="3">
        <f t="shared" si="1"/>
        <v>148148.1481</v>
      </c>
      <c r="H651" s="3" t="s">
        <v>13</v>
      </c>
      <c r="I651" s="4" t="s">
        <v>972</v>
      </c>
      <c r="J651" s="3">
        <v>1.2E7</v>
      </c>
    </row>
    <row r="652" ht="15.75" customHeight="1">
      <c r="A652" s="3" t="s">
        <v>77</v>
      </c>
      <c r="B652" s="3" t="s">
        <v>77</v>
      </c>
      <c r="C652" s="3" t="s">
        <v>78</v>
      </c>
      <c r="D652" s="3">
        <v>1.4E7</v>
      </c>
      <c r="E652" s="3">
        <v>122.0</v>
      </c>
      <c r="F652" s="3">
        <f t="shared" si="1"/>
        <v>114754.0984</v>
      </c>
      <c r="H652" s="3" t="s">
        <v>13</v>
      </c>
      <c r="I652" s="4" t="s">
        <v>973</v>
      </c>
      <c r="J652" s="3">
        <v>1.4E7</v>
      </c>
    </row>
    <row r="653" ht="15.75" customHeight="1">
      <c r="A653" s="3" t="s">
        <v>77</v>
      </c>
      <c r="B653" s="3" t="s">
        <v>77</v>
      </c>
      <c r="C653" s="3" t="s">
        <v>78</v>
      </c>
      <c r="D653" s="3">
        <v>3.6E7</v>
      </c>
      <c r="E653" s="3">
        <v>284.0</v>
      </c>
      <c r="F653" s="3">
        <f t="shared" si="1"/>
        <v>126760.5634</v>
      </c>
      <c r="H653" s="3" t="s">
        <v>13</v>
      </c>
      <c r="I653" s="4" t="s">
        <v>974</v>
      </c>
      <c r="J653" s="3">
        <v>3.6E7</v>
      </c>
    </row>
    <row r="654" ht="15.75" customHeight="1">
      <c r="A654" s="3" t="s">
        <v>122</v>
      </c>
      <c r="B654" s="3" t="s">
        <v>122</v>
      </c>
      <c r="C654" s="3" t="s">
        <v>16</v>
      </c>
      <c r="D654" s="3">
        <v>6990000.0</v>
      </c>
      <c r="E654" s="3">
        <v>200.0</v>
      </c>
      <c r="F654" s="3">
        <f t="shared" si="1"/>
        <v>34950</v>
      </c>
      <c r="H654" s="3" t="s">
        <v>17</v>
      </c>
      <c r="I654" s="4" t="s">
        <v>975</v>
      </c>
      <c r="J654" s="3">
        <v>6990000.0</v>
      </c>
    </row>
    <row r="655" ht="15.75" customHeight="1">
      <c r="A655" s="3" t="s">
        <v>976</v>
      </c>
      <c r="B655" s="3" t="s">
        <v>357</v>
      </c>
      <c r="C655" s="3" t="s">
        <v>212</v>
      </c>
      <c r="D655" s="3">
        <v>1.935E7</v>
      </c>
      <c r="E655" s="3">
        <v>257.0</v>
      </c>
      <c r="F655" s="3">
        <f t="shared" si="1"/>
        <v>75291.82879</v>
      </c>
      <c r="H655" s="3" t="s">
        <v>17</v>
      </c>
      <c r="I655" s="4" t="s">
        <v>977</v>
      </c>
      <c r="J655" s="3">
        <v>1.935E7</v>
      </c>
    </row>
    <row r="656" ht="15.75" customHeight="1">
      <c r="A656" s="3" t="s">
        <v>141</v>
      </c>
      <c r="B656" s="3" t="s">
        <v>141</v>
      </c>
      <c r="C656" s="3" t="s">
        <v>52</v>
      </c>
      <c r="D656" s="3">
        <v>1.429E7</v>
      </c>
      <c r="E656" s="3">
        <v>187.0</v>
      </c>
      <c r="F656" s="3">
        <f t="shared" si="1"/>
        <v>76417.1123</v>
      </c>
      <c r="H656" s="3" t="s">
        <v>17</v>
      </c>
      <c r="I656" s="4" t="s">
        <v>978</v>
      </c>
      <c r="J656" s="3">
        <v>1.429E7</v>
      </c>
    </row>
    <row r="657" ht="15.75" customHeight="1">
      <c r="A657" s="3" t="s">
        <v>979</v>
      </c>
      <c r="B657" s="3" t="s">
        <v>629</v>
      </c>
      <c r="C657" s="3" t="s">
        <v>72</v>
      </c>
      <c r="D657" s="3">
        <v>1.39E7</v>
      </c>
      <c r="E657" s="3">
        <v>705.0</v>
      </c>
      <c r="F657" s="3">
        <f t="shared" si="1"/>
        <v>19716.31206</v>
      </c>
      <c r="H657" s="3" t="s">
        <v>17</v>
      </c>
      <c r="I657" s="4" t="s">
        <v>980</v>
      </c>
      <c r="J657" s="3">
        <v>1.39E7</v>
      </c>
    </row>
    <row r="658" ht="15.75" customHeight="1">
      <c r="A658" s="3" t="s">
        <v>981</v>
      </c>
      <c r="B658" s="3" t="s">
        <v>357</v>
      </c>
      <c r="C658" s="3" t="s">
        <v>212</v>
      </c>
      <c r="D658" s="3">
        <v>4170000.0</v>
      </c>
      <c r="E658" s="3">
        <v>149.0</v>
      </c>
      <c r="F658" s="3">
        <f t="shared" si="1"/>
        <v>27986.57718</v>
      </c>
      <c r="H658" s="3" t="s">
        <v>17</v>
      </c>
      <c r="I658" s="4" t="s">
        <v>982</v>
      </c>
      <c r="J658" s="3">
        <v>4170000.0</v>
      </c>
    </row>
    <row r="659" ht="15.75" customHeight="1">
      <c r="A659" s="3" t="s">
        <v>202</v>
      </c>
      <c r="B659" s="3" t="s">
        <v>202</v>
      </c>
      <c r="C659" s="3" t="s">
        <v>78</v>
      </c>
      <c r="D659" s="3">
        <v>1.649E7</v>
      </c>
      <c r="E659" s="3">
        <v>223.0</v>
      </c>
      <c r="F659" s="3">
        <f t="shared" si="1"/>
        <v>73946.18834</v>
      </c>
      <c r="H659" s="3" t="s">
        <v>17</v>
      </c>
      <c r="I659" s="4" t="s">
        <v>983</v>
      </c>
      <c r="J659" s="3">
        <v>1.649E7</v>
      </c>
    </row>
    <row r="660" ht="15.75" customHeight="1">
      <c r="A660" s="3" t="s">
        <v>984</v>
      </c>
      <c r="B660" s="3" t="s">
        <v>284</v>
      </c>
      <c r="C660" s="3" t="s">
        <v>52</v>
      </c>
      <c r="D660" s="3">
        <v>5859000.0</v>
      </c>
      <c r="E660" s="3">
        <v>84.0</v>
      </c>
      <c r="F660" s="3">
        <f t="shared" si="1"/>
        <v>69750</v>
      </c>
      <c r="H660" s="3" t="s">
        <v>17</v>
      </c>
      <c r="I660" s="4" t="s">
        <v>985</v>
      </c>
      <c r="J660" s="3">
        <v>5859000.0</v>
      </c>
    </row>
    <row r="661" ht="15.75" customHeight="1">
      <c r="A661" s="3" t="s">
        <v>986</v>
      </c>
      <c r="B661" s="3" t="s">
        <v>101</v>
      </c>
      <c r="C661" s="3" t="s">
        <v>16</v>
      </c>
      <c r="D661" s="3">
        <v>1.59E7</v>
      </c>
      <c r="E661" s="3">
        <v>290.0</v>
      </c>
      <c r="F661" s="3">
        <f t="shared" si="1"/>
        <v>54827.58621</v>
      </c>
      <c r="H661" s="3" t="s">
        <v>13</v>
      </c>
      <c r="I661" s="4" t="s">
        <v>987</v>
      </c>
      <c r="J661" s="3">
        <v>1.59E7</v>
      </c>
    </row>
    <row r="662" ht="15.75" customHeight="1">
      <c r="A662" s="3" t="s">
        <v>988</v>
      </c>
      <c r="B662" s="3" t="s">
        <v>158</v>
      </c>
      <c r="C662" s="3" t="s">
        <v>38</v>
      </c>
      <c r="D662" s="3">
        <v>1990000.0</v>
      </c>
      <c r="E662" s="3">
        <v>95.0</v>
      </c>
      <c r="F662" s="3">
        <f t="shared" si="1"/>
        <v>20947.36842</v>
      </c>
      <c r="H662" s="3" t="s">
        <v>17</v>
      </c>
      <c r="I662" s="4" t="s">
        <v>989</v>
      </c>
      <c r="J662" s="3">
        <v>1990000.0</v>
      </c>
    </row>
    <row r="663" ht="15.75" customHeight="1">
      <c r="A663" s="3" t="s">
        <v>281</v>
      </c>
      <c r="B663" s="3" t="s">
        <v>281</v>
      </c>
      <c r="C663" s="3" t="s">
        <v>29</v>
      </c>
      <c r="D663" s="3">
        <v>2700000.0</v>
      </c>
      <c r="E663" s="3">
        <v>83.0</v>
      </c>
      <c r="F663" s="3">
        <f t="shared" si="1"/>
        <v>32530.12048</v>
      </c>
      <c r="H663" s="3" t="s">
        <v>88</v>
      </c>
      <c r="I663" s="4" t="s">
        <v>990</v>
      </c>
      <c r="J663" s="3">
        <v>2700000.0</v>
      </c>
    </row>
    <row r="664" ht="15.75" customHeight="1">
      <c r="A664" s="3" t="s">
        <v>988</v>
      </c>
      <c r="B664" s="3" t="s">
        <v>158</v>
      </c>
      <c r="C664" s="3" t="s">
        <v>38</v>
      </c>
      <c r="D664" s="3">
        <v>1990000.0</v>
      </c>
      <c r="E664" s="3">
        <v>95.0</v>
      </c>
      <c r="F664" s="3">
        <f t="shared" si="1"/>
        <v>20947.36842</v>
      </c>
      <c r="H664" s="3" t="s">
        <v>17</v>
      </c>
      <c r="I664" s="4" t="s">
        <v>991</v>
      </c>
      <c r="J664" s="3">
        <v>1990000.0</v>
      </c>
    </row>
    <row r="665" ht="15.75" customHeight="1">
      <c r="A665" s="3" t="s">
        <v>328</v>
      </c>
      <c r="B665" s="3" t="s">
        <v>196</v>
      </c>
      <c r="C665" s="3" t="s">
        <v>196</v>
      </c>
      <c r="D665" s="3">
        <v>3.45E7</v>
      </c>
      <c r="E665" s="3">
        <v>495.0</v>
      </c>
      <c r="F665" s="3">
        <f t="shared" si="1"/>
        <v>69696.9697</v>
      </c>
      <c r="H665" s="3" t="s">
        <v>17</v>
      </c>
      <c r="I665" s="4" t="s">
        <v>992</v>
      </c>
      <c r="J665" s="3">
        <v>3.45E7</v>
      </c>
    </row>
    <row r="666" ht="15.75" customHeight="1">
      <c r="A666" s="3" t="s">
        <v>993</v>
      </c>
      <c r="B666" s="3" t="s">
        <v>171</v>
      </c>
      <c r="C666" s="3" t="s">
        <v>29</v>
      </c>
      <c r="D666" s="3">
        <v>3350000.0</v>
      </c>
      <c r="E666" s="3">
        <v>160.0</v>
      </c>
      <c r="F666" s="3">
        <f t="shared" si="1"/>
        <v>20937.5</v>
      </c>
      <c r="H666" s="3" t="s">
        <v>17</v>
      </c>
      <c r="I666" s="4" t="s">
        <v>994</v>
      </c>
      <c r="J666" s="3">
        <v>3350000.0</v>
      </c>
    </row>
    <row r="667" ht="15.75" customHeight="1">
      <c r="A667" s="3" t="s">
        <v>11</v>
      </c>
      <c r="B667" s="3" t="s">
        <v>11</v>
      </c>
      <c r="C667" s="3" t="s">
        <v>12</v>
      </c>
      <c r="D667" s="3">
        <v>3750000.0</v>
      </c>
      <c r="E667" s="3">
        <v>350.0</v>
      </c>
      <c r="F667" s="3">
        <f t="shared" si="1"/>
        <v>10714.28571</v>
      </c>
      <c r="H667" s="3" t="s">
        <v>17</v>
      </c>
      <c r="I667" s="4" t="s">
        <v>995</v>
      </c>
      <c r="J667" s="3">
        <v>3750000.0</v>
      </c>
    </row>
    <row r="668" ht="15.75" customHeight="1">
      <c r="A668" s="3" t="s">
        <v>96</v>
      </c>
      <c r="B668" s="3" t="s">
        <v>96</v>
      </c>
      <c r="C668" s="3" t="s">
        <v>16</v>
      </c>
      <c r="D668" s="3">
        <v>5900000.0</v>
      </c>
      <c r="E668" s="3">
        <v>100.0</v>
      </c>
      <c r="F668" s="3">
        <f t="shared" si="1"/>
        <v>59000</v>
      </c>
      <c r="H668" s="3" t="s">
        <v>13</v>
      </c>
      <c r="I668" s="4" t="s">
        <v>996</v>
      </c>
      <c r="J668" s="3">
        <v>5900000.0</v>
      </c>
    </row>
    <row r="669" ht="15.75" customHeight="1">
      <c r="A669" s="3" t="s">
        <v>997</v>
      </c>
      <c r="B669" s="3" t="s">
        <v>150</v>
      </c>
      <c r="C669" s="3" t="s">
        <v>16</v>
      </c>
      <c r="D669" s="3">
        <v>9419500.0</v>
      </c>
      <c r="E669" s="3">
        <v>143.0</v>
      </c>
      <c r="F669" s="3">
        <f t="shared" si="1"/>
        <v>65870.62937</v>
      </c>
      <c r="H669" s="3" t="s">
        <v>17</v>
      </c>
      <c r="I669" s="4" t="s">
        <v>998</v>
      </c>
      <c r="J669" s="3">
        <v>9419500.0</v>
      </c>
    </row>
    <row r="670" ht="15.75" customHeight="1">
      <c r="A670" s="3" t="s">
        <v>271</v>
      </c>
      <c r="B670" s="3" t="s">
        <v>196</v>
      </c>
      <c r="C670" s="3" t="s">
        <v>196</v>
      </c>
      <c r="D670" s="3">
        <v>1.15E7</v>
      </c>
      <c r="E670" s="3">
        <v>153.0</v>
      </c>
      <c r="F670" s="3">
        <f t="shared" si="1"/>
        <v>75163.39869</v>
      </c>
      <c r="H670" s="3" t="s">
        <v>17</v>
      </c>
      <c r="I670" s="4" t="s">
        <v>999</v>
      </c>
      <c r="J670" s="3">
        <v>1.15E7</v>
      </c>
    </row>
    <row r="671" ht="15.75" customHeight="1">
      <c r="A671" s="3" t="s">
        <v>141</v>
      </c>
      <c r="B671" s="3" t="s">
        <v>141</v>
      </c>
      <c r="C671" s="3" t="s">
        <v>52</v>
      </c>
      <c r="D671" s="3">
        <v>1.9E7</v>
      </c>
      <c r="E671" s="3">
        <v>265.0</v>
      </c>
      <c r="F671" s="3">
        <f t="shared" si="1"/>
        <v>71698.11321</v>
      </c>
      <c r="H671" s="3" t="s">
        <v>17</v>
      </c>
      <c r="I671" s="4" t="s">
        <v>1000</v>
      </c>
      <c r="J671" s="3">
        <v>1.9E7</v>
      </c>
    </row>
    <row r="672" ht="15.75" customHeight="1">
      <c r="A672" s="3" t="s">
        <v>1001</v>
      </c>
      <c r="B672" s="3" t="s">
        <v>101</v>
      </c>
      <c r="C672" s="3" t="s">
        <v>16</v>
      </c>
      <c r="D672" s="3">
        <v>1.679E7</v>
      </c>
      <c r="E672" s="3">
        <v>295.0</v>
      </c>
      <c r="F672" s="3">
        <f t="shared" si="1"/>
        <v>56915.25424</v>
      </c>
      <c r="H672" s="3" t="s">
        <v>17</v>
      </c>
      <c r="I672" s="4" t="s">
        <v>1002</v>
      </c>
      <c r="J672" s="3">
        <v>1.679E7</v>
      </c>
    </row>
    <row r="673" ht="15.75" customHeight="1">
      <c r="A673" s="3" t="s">
        <v>204</v>
      </c>
      <c r="B673" s="3" t="s">
        <v>205</v>
      </c>
      <c r="C673" s="3" t="s">
        <v>52</v>
      </c>
      <c r="D673" s="3">
        <v>1.099E7</v>
      </c>
      <c r="E673" s="3">
        <v>160.0</v>
      </c>
      <c r="F673" s="3">
        <f t="shared" si="1"/>
        <v>68687.5</v>
      </c>
      <c r="H673" s="3" t="s">
        <v>17</v>
      </c>
      <c r="I673" s="4" t="s">
        <v>1003</v>
      </c>
      <c r="J673" s="3">
        <v>1.099E7</v>
      </c>
    </row>
    <row r="674" ht="15.75" customHeight="1">
      <c r="A674" s="3" t="s">
        <v>169</v>
      </c>
      <c r="B674" s="3" t="s">
        <v>169</v>
      </c>
      <c r="C674" s="3" t="s">
        <v>52</v>
      </c>
      <c r="D674" s="3">
        <v>1.2999E7</v>
      </c>
      <c r="E674" s="3">
        <v>280.0</v>
      </c>
      <c r="F674" s="3">
        <f t="shared" si="1"/>
        <v>46425</v>
      </c>
      <c r="H674" s="3" t="s">
        <v>17</v>
      </c>
      <c r="I674" s="4" t="s">
        <v>1004</v>
      </c>
      <c r="J674" s="3">
        <v>1.2999E7</v>
      </c>
    </row>
    <row r="675" ht="15.75" customHeight="1">
      <c r="A675" s="3" t="s">
        <v>51</v>
      </c>
      <c r="B675" s="3" t="s">
        <v>51</v>
      </c>
      <c r="C675" s="3" t="s">
        <v>52</v>
      </c>
      <c r="D675" s="3">
        <v>7423500.0</v>
      </c>
      <c r="E675" s="3">
        <v>101.0</v>
      </c>
      <c r="F675" s="3">
        <f t="shared" si="1"/>
        <v>73500</v>
      </c>
      <c r="H675" s="3" t="s">
        <v>17</v>
      </c>
      <c r="I675" s="4" t="s">
        <v>1005</v>
      </c>
      <c r="J675" s="3">
        <v>7423500.0</v>
      </c>
    </row>
    <row r="676" ht="15.75" customHeight="1">
      <c r="A676" s="3" t="s">
        <v>141</v>
      </c>
      <c r="B676" s="3" t="s">
        <v>141</v>
      </c>
      <c r="C676" s="3" t="s">
        <v>52</v>
      </c>
      <c r="D676" s="3">
        <v>1.56E7</v>
      </c>
      <c r="E676" s="3">
        <v>177.0</v>
      </c>
      <c r="F676" s="3">
        <f t="shared" si="1"/>
        <v>88135.59322</v>
      </c>
      <c r="H676" s="3" t="s">
        <v>17</v>
      </c>
      <c r="I676" s="4" t="s">
        <v>1006</v>
      </c>
      <c r="J676" s="3">
        <v>1.56E7</v>
      </c>
    </row>
    <row r="677" ht="15.75" customHeight="1">
      <c r="A677" s="3" t="s">
        <v>141</v>
      </c>
      <c r="B677" s="3" t="s">
        <v>141</v>
      </c>
      <c r="C677" s="3" t="s">
        <v>52</v>
      </c>
      <c r="D677" s="3">
        <v>1.502E7</v>
      </c>
      <c r="E677" s="3">
        <v>177.0</v>
      </c>
      <c r="F677" s="3">
        <f t="shared" si="1"/>
        <v>84858.75706</v>
      </c>
      <c r="H677" s="3" t="s">
        <v>17</v>
      </c>
      <c r="I677" s="4" t="s">
        <v>1007</v>
      </c>
      <c r="J677" s="3">
        <v>1.502E7</v>
      </c>
    </row>
    <row r="678" ht="15.75" customHeight="1">
      <c r="A678" s="3" t="s">
        <v>141</v>
      </c>
      <c r="B678" s="3" t="s">
        <v>141</v>
      </c>
      <c r="C678" s="3" t="s">
        <v>52</v>
      </c>
      <c r="D678" s="3">
        <v>1.997E7</v>
      </c>
      <c r="E678" s="3">
        <v>283.0</v>
      </c>
      <c r="F678" s="3">
        <f t="shared" si="1"/>
        <v>70565.37102</v>
      </c>
      <c r="H678" s="3" t="s">
        <v>17</v>
      </c>
      <c r="I678" s="4" t="s">
        <v>1008</v>
      </c>
      <c r="J678" s="3">
        <v>1.997E7</v>
      </c>
    </row>
    <row r="679" ht="15.75" customHeight="1">
      <c r="A679" s="3" t="s">
        <v>141</v>
      </c>
      <c r="B679" s="3" t="s">
        <v>141</v>
      </c>
      <c r="C679" s="3" t="s">
        <v>52</v>
      </c>
      <c r="D679" s="3">
        <v>1.897E7</v>
      </c>
      <c r="E679" s="3">
        <v>240.0</v>
      </c>
      <c r="F679" s="3">
        <f t="shared" si="1"/>
        <v>79041.66667</v>
      </c>
      <c r="H679" s="3" t="s">
        <v>17</v>
      </c>
      <c r="I679" s="4" t="s">
        <v>1009</v>
      </c>
      <c r="J679" s="3">
        <v>1.897E7</v>
      </c>
    </row>
    <row r="680" ht="15.75" customHeight="1">
      <c r="A680" s="3" t="s">
        <v>1010</v>
      </c>
      <c r="B680" s="3" t="s">
        <v>1010</v>
      </c>
      <c r="C680" s="3" t="s">
        <v>144</v>
      </c>
      <c r="D680" s="3">
        <v>5000000.0</v>
      </c>
      <c r="E680" s="3">
        <v>150.0</v>
      </c>
      <c r="F680" s="3">
        <f t="shared" si="1"/>
        <v>33333.33333</v>
      </c>
      <c r="H680" s="3" t="s">
        <v>17</v>
      </c>
      <c r="I680" s="4" t="s">
        <v>1011</v>
      </c>
      <c r="J680" s="3">
        <v>5000000.0</v>
      </c>
    </row>
    <row r="681" ht="15.75" customHeight="1">
      <c r="A681" s="3" t="s">
        <v>1012</v>
      </c>
      <c r="B681" s="3" t="s">
        <v>122</v>
      </c>
      <c r="C681" s="3" t="s">
        <v>16</v>
      </c>
      <c r="D681" s="3">
        <v>2990000.0</v>
      </c>
      <c r="E681" s="3">
        <v>74.0</v>
      </c>
      <c r="F681" s="3">
        <f t="shared" si="1"/>
        <v>40405.40541</v>
      </c>
      <c r="H681" s="3" t="s">
        <v>13</v>
      </c>
      <c r="I681" s="4" t="s">
        <v>1013</v>
      </c>
      <c r="J681" s="3">
        <v>2990000.0</v>
      </c>
    </row>
    <row r="682" ht="15.75" customHeight="1">
      <c r="A682" s="3" t="s">
        <v>354</v>
      </c>
      <c r="B682" s="3" t="s">
        <v>354</v>
      </c>
      <c r="C682" s="3" t="s">
        <v>212</v>
      </c>
      <c r="D682" s="3">
        <v>8990000.0</v>
      </c>
      <c r="E682" s="3">
        <v>125.0</v>
      </c>
      <c r="F682" s="3">
        <f t="shared" si="1"/>
        <v>71920</v>
      </c>
      <c r="H682" s="3" t="s">
        <v>88</v>
      </c>
      <c r="I682" s="4" t="s">
        <v>1014</v>
      </c>
      <c r="J682" s="3">
        <v>8990000.0</v>
      </c>
    </row>
    <row r="683" ht="15.75" customHeight="1">
      <c r="A683" s="3" t="s">
        <v>1015</v>
      </c>
      <c r="B683" s="3" t="s">
        <v>143</v>
      </c>
      <c r="C683" s="3" t="s">
        <v>144</v>
      </c>
      <c r="D683" s="3">
        <v>2760000.0</v>
      </c>
      <c r="E683" s="3">
        <v>136.0</v>
      </c>
      <c r="F683" s="3">
        <f t="shared" si="1"/>
        <v>20294.11765</v>
      </c>
      <c r="H683" s="3" t="s">
        <v>17</v>
      </c>
      <c r="I683" s="4" t="s">
        <v>1016</v>
      </c>
      <c r="J683" s="3">
        <v>2760000.0</v>
      </c>
    </row>
    <row r="684" ht="15.75" customHeight="1">
      <c r="A684" s="3" t="s">
        <v>1017</v>
      </c>
      <c r="B684" s="3" t="s">
        <v>141</v>
      </c>
      <c r="C684" s="3" t="s">
        <v>52</v>
      </c>
      <c r="D684" s="3">
        <v>6650000.0</v>
      </c>
      <c r="E684" s="3">
        <v>90.0</v>
      </c>
      <c r="F684" s="3">
        <f t="shared" si="1"/>
        <v>73888.88889</v>
      </c>
      <c r="H684" s="3" t="s">
        <v>17</v>
      </c>
      <c r="I684" s="4" t="s">
        <v>1018</v>
      </c>
      <c r="J684" s="3">
        <v>6650000.0</v>
      </c>
    </row>
    <row r="685" ht="15.75" customHeight="1">
      <c r="A685" s="3" t="s">
        <v>1019</v>
      </c>
      <c r="B685" s="3" t="s">
        <v>55</v>
      </c>
      <c r="C685" s="3" t="s">
        <v>16</v>
      </c>
      <c r="D685" s="3">
        <v>9900000.0</v>
      </c>
      <c r="E685" s="3">
        <v>382.0</v>
      </c>
      <c r="F685" s="3">
        <f t="shared" si="1"/>
        <v>25916.23037</v>
      </c>
      <c r="H685" s="3" t="s">
        <v>17</v>
      </c>
      <c r="I685" s="4" t="s">
        <v>1020</v>
      </c>
      <c r="J685" s="3">
        <v>9900000.0</v>
      </c>
    </row>
    <row r="686" ht="15.75" customHeight="1">
      <c r="A686" s="3" t="s">
        <v>35</v>
      </c>
      <c r="B686" s="3" t="s">
        <v>35</v>
      </c>
      <c r="C686" s="3" t="s">
        <v>16</v>
      </c>
      <c r="D686" s="3">
        <v>8300000.0</v>
      </c>
      <c r="E686" s="3">
        <v>186.0</v>
      </c>
      <c r="F686" s="3">
        <f t="shared" si="1"/>
        <v>44623.65591</v>
      </c>
      <c r="H686" s="3" t="s">
        <v>17</v>
      </c>
      <c r="I686" s="4" t="s">
        <v>1021</v>
      </c>
      <c r="J686" s="3">
        <v>8300000.0</v>
      </c>
    </row>
    <row r="687" ht="15.75" customHeight="1">
      <c r="A687" s="3" t="s">
        <v>158</v>
      </c>
      <c r="B687" s="3" t="s">
        <v>158</v>
      </c>
      <c r="C687" s="3" t="s">
        <v>38</v>
      </c>
      <c r="D687" s="3">
        <v>7900000.0</v>
      </c>
      <c r="E687" s="3">
        <v>154.0</v>
      </c>
      <c r="F687" s="3">
        <f t="shared" si="1"/>
        <v>51298.7013</v>
      </c>
      <c r="H687" s="3" t="s">
        <v>13</v>
      </c>
      <c r="I687" s="4" t="s">
        <v>1022</v>
      </c>
      <c r="J687" s="3">
        <v>7900000.0</v>
      </c>
    </row>
    <row r="688" ht="15.75" customHeight="1">
      <c r="A688" s="3" t="s">
        <v>229</v>
      </c>
      <c r="B688" s="3" t="s">
        <v>229</v>
      </c>
      <c r="C688" s="3" t="s">
        <v>52</v>
      </c>
      <c r="D688" s="3">
        <v>3249000.0</v>
      </c>
      <c r="E688" s="3">
        <v>100.0</v>
      </c>
      <c r="F688" s="3">
        <f t="shared" si="1"/>
        <v>32490</v>
      </c>
      <c r="H688" s="3" t="s">
        <v>13</v>
      </c>
      <c r="I688" s="4" t="s">
        <v>1023</v>
      </c>
      <c r="J688" s="3">
        <v>3249000.0</v>
      </c>
    </row>
    <row r="689" ht="15.75" customHeight="1">
      <c r="A689" s="3" t="s">
        <v>90</v>
      </c>
      <c r="B689" s="3" t="s">
        <v>91</v>
      </c>
      <c r="C689" s="3" t="s">
        <v>46</v>
      </c>
      <c r="D689" s="3">
        <v>1.3E7</v>
      </c>
      <c r="E689" s="3">
        <v>132.0</v>
      </c>
      <c r="F689" s="3">
        <f t="shared" si="1"/>
        <v>98484.84848</v>
      </c>
      <c r="H689" s="3" t="s">
        <v>88</v>
      </c>
      <c r="I689" s="4" t="s">
        <v>1024</v>
      </c>
      <c r="J689" s="3">
        <v>1.3E7</v>
      </c>
    </row>
    <row r="690" ht="15.75" customHeight="1">
      <c r="A690" s="3" t="s">
        <v>204</v>
      </c>
      <c r="B690" s="3" t="s">
        <v>910</v>
      </c>
      <c r="C690" s="3" t="s">
        <v>52</v>
      </c>
      <c r="D690" s="3">
        <v>8100000.0</v>
      </c>
      <c r="E690" s="3">
        <v>129.0</v>
      </c>
      <c r="F690" s="3">
        <f t="shared" si="1"/>
        <v>62790.69767</v>
      </c>
      <c r="H690" s="3" t="s">
        <v>13</v>
      </c>
      <c r="I690" s="4" t="s">
        <v>1025</v>
      </c>
      <c r="J690" s="3">
        <v>8100000.0</v>
      </c>
    </row>
    <row r="691" ht="15.75" customHeight="1">
      <c r="A691" s="3" t="s">
        <v>1026</v>
      </c>
      <c r="B691" s="3" t="s">
        <v>120</v>
      </c>
      <c r="C691" s="3" t="s">
        <v>72</v>
      </c>
      <c r="D691" s="3">
        <v>1.289E7</v>
      </c>
      <c r="E691" s="3">
        <v>181.0</v>
      </c>
      <c r="F691" s="3">
        <f t="shared" si="1"/>
        <v>71215.46961</v>
      </c>
      <c r="H691" s="3" t="s">
        <v>17</v>
      </c>
      <c r="I691" s="4" t="s">
        <v>1027</v>
      </c>
      <c r="J691" s="3">
        <v>1.289E7</v>
      </c>
    </row>
    <row r="692" ht="15.75" customHeight="1">
      <c r="A692" s="3" t="s">
        <v>271</v>
      </c>
      <c r="B692" s="3" t="s">
        <v>196</v>
      </c>
      <c r="C692" s="3" t="s">
        <v>196</v>
      </c>
      <c r="D692" s="3">
        <v>3.79E7</v>
      </c>
      <c r="E692" s="3">
        <v>282.0</v>
      </c>
      <c r="F692" s="3">
        <f t="shared" si="1"/>
        <v>134397.1631</v>
      </c>
      <c r="H692" s="3" t="s">
        <v>17</v>
      </c>
      <c r="I692" s="4" t="s">
        <v>1028</v>
      </c>
      <c r="J692" s="3">
        <v>3.79E7</v>
      </c>
    </row>
    <row r="693" ht="15.75" customHeight="1">
      <c r="A693" s="3" t="s">
        <v>271</v>
      </c>
      <c r="B693" s="3" t="s">
        <v>196</v>
      </c>
      <c r="C693" s="3" t="s">
        <v>196</v>
      </c>
      <c r="D693" s="3">
        <v>2.85E7</v>
      </c>
      <c r="E693" s="3">
        <v>358.0</v>
      </c>
      <c r="F693" s="3">
        <f t="shared" si="1"/>
        <v>79608.93855</v>
      </c>
      <c r="H693" s="3" t="s">
        <v>17</v>
      </c>
      <c r="I693" s="4" t="s">
        <v>1029</v>
      </c>
      <c r="J693" s="3">
        <v>2.85E7</v>
      </c>
    </row>
    <row r="694" ht="15.75" customHeight="1">
      <c r="A694" s="3" t="s">
        <v>93</v>
      </c>
      <c r="B694" s="3" t="s">
        <v>93</v>
      </c>
      <c r="C694" s="3" t="s">
        <v>68</v>
      </c>
      <c r="D694" s="3">
        <v>9990000.0</v>
      </c>
      <c r="E694" s="3">
        <v>178.0</v>
      </c>
      <c r="F694" s="3">
        <f t="shared" si="1"/>
        <v>56123.59551</v>
      </c>
      <c r="H694" s="3" t="s">
        <v>88</v>
      </c>
      <c r="I694" s="4" t="s">
        <v>1030</v>
      </c>
      <c r="J694" s="3">
        <v>9990000.0</v>
      </c>
    </row>
    <row r="695" ht="15.75" customHeight="1">
      <c r="A695" s="3" t="s">
        <v>409</v>
      </c>
      <c r="B695" s="3" t="s">
        <v>409</v>
      </c>
      <c r="C695" s="3" t="s">
        <v>38</v>
      </c>
      <c r="D695" s="3">
        <v>3490000.0</v>
      </c>
      <c r="E695" s="3">
        <v>117.0</v>
      </c>
      <c r="F695" s="3">
        <f t="shared" si="1"/>
        <v>29829.05983</v>
      </c>
      <c r="H695" s="3" t="s">
        <v>13</v>
      </c>
      <c r="I695" s="4" t="s">
        <v>1031</v>
      </c>
      <c r="J695" s="3">
        <v>3490000.0</v>
      </c>
    </row>
    <row r="696" ht="15.75" customHeight="1">
      <c r="A696" s="3" t="s">
        <v>1032</v>
      </c>
      <c r="B696" s="3" t="s">
        <v>71</v>
      </c>
      <c r="C696" s="3" t="s">
        <v>72</v>
      </c>
      <c r="D696" s="3">
        <v>1.3995E7</v>
      </c>
      <c r="E696" s="3">
        <v>250.0</v>
      </c>
      <c r="F696" s="3">
        <f t="shared" si="1"/>
        <v>55980</v>
      </c>
      <c r="H696" s="3" t="s">
        <v>17</v>
      </c>
      <c r="I696" s="4" t="s">
        <v>1033</v>
      </c>
      <c r="J696" s="3">
        <v>1.3995E7</v>
      </c>
    </row>
    <row r="697" ht="15.75" customHeight="1">
      <c r="A697" s="3" t="s">
        <v>93</v>
      </c>
      <c r="B697" s="3" t="s">
        <v>93</v>
      </c>
      <c r="C697" s="3" t="s">
        <v>68</v>
      </c>
      <c r="D697" s="3">
        <v>5890000.0</v>
      </c>
      <c r="E697" s="3">
        <v>90.0</v>
      </c>
      <c r="F697" s="3">
        <f t="shared" si="1"/>
        <v>65444.44444</v>
      </c>
      <c r="H697" s="3" t="s">
        <v>17</v>
      </c>
      <c r="I697" s="4" t="s">
        <v>1034</v>
      </c>
      <c r="J697" s="3">
        <v>5890000.0</v>
      </c>
    </row>
    <row r="698" ht="15.75" customHeight="1">
      <c r="A698" s="3" t="s">
        <v>448</v>
      </c>
      <c r="B698" s="3" t="s">
        <v>448</v>
      </c>
      <c r="C698" s="3" t="s">
        <v>46</v>
      </c>
      <c r="D698" s="3">
        <v>950000.0</v>
      </c>
      <c r="E698" s="3">
        <v>160.0</v>
      </c>
      <c r="F698" s="3">
        <f t="shared" si="1"/>
        <v>5937.5</v>
      </c>
      <c r="H698" s="3" t="s">
        <v>13</v>
      </c>
      <c r="I698" s="4" t="s">
        <v>1035</v>
      </c>
      <c r="J698" s="3">
        <v>950000.0</v>
      </c>
    </row>
    <row r="699" ht="15.75" customHeight="1">
      <c r="A699" s="3" t="s">
        <v>204</v>
      </c>
      <c r="B699" s="3" t="s">
        <v>205</v>
      </c>
      <c r="C699" s="3" t="s">
        <v>52</v>
      </c>
      <c r="D699" s="3">
        <v>9490000.0</v>
      </c>
      <c r="E699" s="3">
        <v>223.0</v>
      </c>
      <c r="F699" s="3">
        <f t="shared" si="1"/>
        <v>42556.05381</v>
      </c>
      <c r="H699" s="3" t="s">
        <v>17</v>
      </c>
      <c r="I699" s="4" t="s">
        <v>1036</v>
      </c>
      <c r="J699" s="3">
        <v>9490000.0</v>
      </c>
    </row>
    <row r="700" ht="15.75" customHeight="1">
      <c r="A700" s="3" t="s">
        <v>150</v>
      </c>
      <c r="B700" s="3" t="s">
        <v>150</v>
      </c>
      <c r="C700" s="3" t="s">
        <v>16</v>
      </c>
      <c r="D700" s="3">
        <v>8290000.0</v>
      </c>
      <c r="E700" s="3">
        <v>154.0</v>
      </c>
      <c r="F700" s="3">
        <f t="shared" si="1"/>
        <v>53831.16883</v>
      </c>
      <c r="H700" s="3" t="s">
        <v>17</v>
      </c>
      <c r="I700" s="4" t="s">
        <v>1037</v>
      </c>
      <c r="J700" s="3">
        <v>8290000.0</v>
      </c>
    </row>
    <row r="701" ht="15.75" customHeight="1">
      <c r="A701" s="3" t="s">
        <v>1038</v>
      </c>
      <c r="B701" s="3" t="s">
        <v>175</v>
      </c>
      <c r="C701" s="3" t="s">
        <v>26</v>
      </c>
      <c r="D701" s="3">
        <v>3950000.0</v>
      </c>
      <c r="E701" s="3">
        <v>117.0</v>
      </c>
      <c r="F701" s="3">
        <f t="shared" si="1"/>
        <v>33760.68376</v>
      </c>
      <c r="H701" s="3" t="s">
        <v>17</v>
      </c>
      <c r="I701" s="4" t="s">
        <v>1039</v>
      </c>
      <c r="J701" s="3">
        <v>3950000.0</v>
      </c>
    </row>
    <row r="702" ht="15.75" customHeight="1">
      <c r="A702" s="3" t="s">
        <v>173</v>
      </c>
      <c r="B702" s="3" t="s">
        <v>173</v>
      </c>
      <c r="C702" s="3" t="s">
        <v>26</v>
      </c>
      <c r="D702" s="3">
        <v>9999000.0</v>
      </c>
      <c r="E702" s="3">
        <v>199.0</v>
      </c>
      <c r="F702" s="3">
        <f t="shared" si="1"/>
        <v>50246.23116</v>
      </c>
      <c r="H702" s="3" t="s">
        <v>17</v>
      </c>
      <c r="I702" s="4" t="s">
        <v>1040</v>
      </c>
      <c r="J702" s="3">
        <v>9999000.0</v>
      </c>
    </row>
    <row r="703" ht="15.75" customHeight="1">
      <c r="A703" s="3" t="s">
        <v>173</v>
      </c>
      <c r="B703" s="3" t="s">
        <v>173</v>
      </c>
      <c r="C703" s="3" t="s">
        <v>26</v>
      </c>
      <c r="D703" s="3">
        <v>1.249E7</v>
      </c>
      <c r="E703" s="3">
        <v>220.0</v>
      </c>
      <c r="F703" s="3">
        <f t="shared" si="1"/>
        <v>56772.72727</v>
      </c>
      <c r="H703" s="3" t="s">
        <v>13</v>
      </c>
      <c r="I703" s="4" t="s">
        <v>1041</v>
      </c>
      <c r="J703" s="3">
        <v>1.249E7</v>
      </c>
    </row>
    <row r="704" ht="15.75" customHeight="1">
      <c r="A704" s="3" t="s">
        <v>1042</v>
      </c>
      <c r="B704" s="3" t="s">
        <v>175</v>
      </c>
      <c r="C704" s="3" t="s">
        <v>26</v>
      </c>
      <c r="D704" s="3">
        <v>9990000.0</v>
      </c>
      <c r="E704" s="3">
        <v>308.0</v>
      </c>
      <c r="F704" s="3">
        <f t="shared" si="1"/>
        <v>32435.06494</v>
      </c>
      <c r="H704" s="3" t="s">
        <v>17</v>
      </c>
      <c r="I704" s="4" t="s">
        <v>1043</v>
      </c>
      <c r="J704" s="3">
        <v>9990000.0</v>
      </c>
    </row>
    <row r="705" ht="15.75" customHeight="1">
      <c r="A705" s="3" t="s">
        <v>1044</v>
      </c>
      <c r="B705" s="3" t="s">
        <v>175</v>
      </c>
      <c r="C705" s="3" t="s">
        <v>26</v>
      </c>
      <c r="D705" s="3">
        <v>3490000.0</v>
      </c>
      <c r="E705" s="3">
        <v>75.0</v>
      </c>
      <c r="F705" s="3">
        <f t="shared" si="1"/>
        <v>46533.33333</v>
      </c>
      <c r="H705" s="3" t="s">
        <v>13</v>
      </c>
      <c r="I705" s="4" t="s">
        <v>1045</v>
      </c>
      <c r="J705" s="3">
        <v>3490000.0</v>
      </c>
    </row>
    <row r="706" ht="15.75" customHeight="1">
      <c r="A706" s="3" t="s">
        <v>1046</v>
      </c>
      <c r="B706" s="3" t="s">
        <v>175</v>
      </c>
      <c r="C706" s="3" t="s">
        <v>26</v>
      </c>
      <c r="D706" s="3">
        <v>8690000.0</v>
      </c>
      <c r="E706" s="3">
        <v>270.0</v>
      </c>
      <c r="F706" s="3">
        <f t="shared" si="1"/>
        <v>32185.18519</v>
      </c>
      <c r="H706" s="3" t="s">
        <v>13</v>
      </c>
      <c r="I706" s="4" t="s">
        <v>1047</v>
      </c>
      <c r="J706" s="3">
        <v>8690000.0</v>
      </c>
    </row>
    <row r="707" ht="15.75" customHeight="1">
      <c r="A707" s="3" t="s">
        <v>173</v>
      </c>
      <c r="B707" s="3" t="s">
        <v>173</v>
      </c>
      <c r="C707" s="3" t="s">
        <v>26</v>
      </c>
      <c r="D707" s="3">
        <v>3590000.0</v>
      </c>
      <c r="E707" s="3">
        <v>142.0</v>
      </c>
      <c r="F707" s="3">
        <f t="shared" si="1"/>
        <v>25281.69014</v>
      </c>
      <c r="H707" s="3" t="s">
        <v>17</v>
      </c>
      <c r="I707" s="4" t="s">
        <v>1048</v>
      </c>
      <c r="J707" s="3">
        <v>3590000.0</v>
      </c>
    </row>
    <row r="708" ht="15.75" customHeight="1">
      <c r="A708" s="3" t="s">
        <v>1038</v>
      </c>
      <c r="B708" s="3" t="s">
        <v>175</v>
      </c>
      <c r="C708" s="3" t="s">
        <v>26</v>
      </c>
      <c r="D708" s="3">
        <v>7390000.0</v>
      </c>
      <c r="E708" s="3">
        <v>230.0</v>
      </c>
      <c r="F708" s="3">
        <f t="shared" si="1"/>
        <v>32130.43478</v>
      </c>
      <c r="H708" s="3" t="s">
        <v>13</v>
      </c>
      <c r="I708" s="4" t="s">
        <v>1049</v>
      </c>
      <c r="J708" s="3">
        <v>7390000.0</v>
      </c>
    </row>
    <row r="709" ht="15.75" customHeight="1">
      <c r="A709" s="3" t="s">
        <v>173</v>
      </c>
      <c r="B709" s="3" t="s">
        <v>173</v>
      </c>
      <c r="C709" s="3" t="s">
        <v>26</v>
      </c>
      <c r="D709" s="3">
        <v>5490000.0</v>
      </c>
      <c r="E709" s="3">
        <v>77.0</v>
      </c>
      <c r="F709" s="3">
        <f t="shared" si="1"/>
        <v>71298.7013</v>
      </c>
      <c r="H709" s="3" t="s">
        <v>13</v>
      </c>
      <c r="I709" s="4" t="s">
        <v>1050</v>
      </c>
      <c r="J709" s="3">
        <v>5490000.0</v>
      </c>
    </row>
    <row r="710" ht="15.75" customHeight="1">
      <c r="A710" s="3" t="s">
        <v>175</v>
      </c>
      <c r="B710" s="3" t="s">
        <v>175</v>
      </c>
      <c r="C710" s="3" t="s">
        <v>26</v>
      </c>
      <c r="D710" s="3">
        <v>1490000.0</v>
      </c>
      <c r="E710" s="3">
        <v>43.0</v>
      </c>
      <c r="F710" s="3">
        <f t="shared" si="1"/>
        <v>34651.16279</v>
      </c>
      <c r="H710" s="3" t="s">
        <v>17</v>
      </c>
      <c r="I710" s="4" t="s">
        <v>1051</v>
      </c>
      <c r="J710" s="3">
        <v>1490000.0</v>
      </c>
    </row>
    <row r="711" ht="15.75" customHeight="1">
      <c r="A711" s="3" t="s">
        <v>1052</v>
      </c>
      <c r="B711" s="3" t="s">
        <v>540</v>
      </c>
      <c r="C711" s="3" t="s">
        <v>212</v>
      </c>
      <c r="D711" s="3">
        <v>1.669E7</v>
      </c>
      <c r="E711" s="3">
        <v>118.0</v>
      </c>
      <c r="F711" s="3">
        <f t="shared" si="1"/>
        <v>141440.678</v>
      </c>
      <c r="H711" s="3" t="s">
        <v>17</v>
      </c>
      <c r="I711" s="4" t="s">
        <v>1053</v>
      </c>
      <c r="J711" s="3">
        <v>1.669E7</v>
      </c>
    </row>
    <row r="712" ht="15.75" customHeight="1">
      <c r="A712" s="3" t="s">
        <v>328</v>
      </c>
      <c r="B712" s="3" t="s">
        <v>196</v>
      </c>
      <c r="C712" s="3" t="s">
        <v>196</v>
      </c>
      <c r="D712" s="3">
        <v>1.669E7</v>
      </c>
      <c r="E712" s="3">
        <v>118.0</v>
      </c>
      <c r="F712" s="3">
        <f t="shared" si="1"/>
        <v>141440.678</v>
      </c>
      <c r="H712" s="3" t="s">
        <v>17</v>
      </c>
      <c r="I712" s="4" t="s">
        <v>1054</v>
      </c>
      <c r="J712" s="3">
        <v>1.669E7</v>
      </c>
    </row>
    <row r="713" ht="15.75" customHeight="1">
      <c r="A713" s="3" t="s">
        <v>150</v>
      </c>
      <c r="B713" s="3" t="s">
        <v>150</v>
      </c>
      <c r="C713" s="3" t="s">
        <v>16</v>
      </c>
      <c r="D713" s="3">
        <v>1.029E7</v>
      </c>
      <c r="E713" s="3">
        <v>127.0</v>
      </c>
      <c r="F713" s="3">
        <f t="shared" si="1"/>
        <v>81023.62205</v>
      </c>
      <c r="H713" s="3" t="s">
        <v>17</v>
      </c>
      <c r="I713" s="4" t="s">
        <v>1055</v>
      </c>
      <c r="J713" s="3">
        <v>1.029E7</v>
      </c>
    </row>
    <row r="714" ht="15.75" customHeight="1">
      <c r="A714" s="3" t="s">
        <v>150</v>
      </c>
      <c r="B714" s="3" t="s">
        <v>150</v>
      </c>
      <c r="C714" s="3" t="s">
        <v>16</v>
      </c>
      <c r="D714" s="3">
        <v>1.259E7</v>
      </c>
      <c r="E714" s="3">
        <v>233.0</v>
      </c>
      <c r="F714" s="3">
        <f t="shared" si="1"/>
        <v>54034.33476</v>
      </c>
      <c r="H714" s="3" t="s">
        <v>17</v>
      </c>
      <c r="I714" s="4" t="s">
        <v>1056</v>
      </c>
      <c r="J714" s="3">
        <v>1.259E7</v>
      </c>
    </row>
    <row r="715" ht="15.75" customHeight="1">
      <c r="A715" s="3" t="s">
        <v>700</v>
      </c>
      <c r="B715" s="3" t="s">
        <v>284</v>
      </c>
      <c r="C715" s="3" t="s">
        <v>52</v>
      </c>
      <c r="D715" s="3">
        <v>2990000.0</v>
      </c>
      <c r="E715" s="3">
        <v>70.0</v>
      </c>
      <c r="F715" s="3">
        <f t="shared" si="1"/>
        <v>42714.28571</v>
      </c>
      <c r="H715" s="3" t="s">
        <v>13</v>
      </c>
      <c r="I715" s="4" t="s">
        <v>1057</v>
      </c>
      <c r="J715" s="3">
        <v>2990000.0</v>
      </c>
    </row>
    <row r="716" ht="15.75" customHeight="1">
      <c r="A716" s="3" t="s">
        <v>1058</v>
      </c>
      <c r="B716" s="3" t="s">
        <v>25</v>
      </c>
      <c r="C716" s="3" t="s">
        <v>26</v>
      </c>
      <c r="D716" s="3">
        <v>4200000.0</v>
      </c>
      <c r="E716" s="3">
        <v>329.0</v>
      </c>
      <c r="F716" s="3">
        <f t="shared" si="1"/>
        <v>12765.95745</v>
      </c>
      <c r="H716" s="3" t="s">
        <v>17</v>
      </c>
      <c r="I716" s="4" t="s">
        <v>1059</v>
      </c>
      <c r="J716" s="3">
        <v>4200000.0</v>
      </c>
    </row>
    <row r="717" ht="15.75" customHeight="1">
      <c r="A717" s="3" t="s">
        <v>1060</v>
      </c>
      <c r="B717" s="3" t="s">
        <v>41</v>
      </c>
      <c r="C717" s="3" t="s">
        <v>16</v>
      </c>
      <c r="D717" s="3">
        <v>1.448E7</v>
      </c>
      <c r="E717" s="3">
        <v>176.0</v>
      </c>
      <c r="F717" s="3">
        <f t="shared" si="1"/>
        <v>82272.72727</v>
      </c>
      <c r="H717" s="3" t="s">
        <v>88</v>
      </c>
      <c r="I717" s="4" t="s">
        <v>1061</v>
      </c>
      <c r="J717" s="3">
        <v>1.448E7</v>
      </c>
    </row>
    <row r="718" ht="15.75" customHeight="1">
      <c r="A718" s="3" t="s">
        <v>369</v>
      </c>
      <c r="B718" s="3" t="s">
        <v>369</v>
      </c>
      <c r="C718" s="3" t="s">
        <v>12</v>
      </c>
      <c r="D718" s="3">
        <v>7480000.0</v>
      </c>
      <c r="E718" s="3">
        <v>633.0</v>
      </c>
      <c r="F718" s="3">
        <f t="shared" si="1"/>
        <v>11816.74566</v>
      </c>
      <c r="H718" s="3" t="s">
        <v>17</v>
      </c>
      <c r="I718" s="4" t="s">
        <v>1062</v>
      </c>
      <c r="J718" s="3">
        <v>7480000.0</v>
      </c>
    </row>
    <row r="719" ht="15.75" customHeight="1">
      <c r="A719" s="3" t="s">
        <v>41</v>
      </c>
      <c r="B719" s="3" t="s">
        <v>41</v>
      </c>
      <c r="C719" s="3" t="s">
        <v>16</v>
      </c>
      <c r="D719" s="3">
        <v>1.428E7</v>
      </c>
      <c r="E719" s="3">
        <v>176.0</v>
      </c>
      <c r="F719" s="3">
        <f t="shared" si="1"/>
        <v>81136.36364</v>
      </c>
      <c r="H719" s="3" t="s">
        <v>88</v>
      </c>
      <c r="I719" s="4" t="s">
        <v>1063</v>
      </c>
      <c r="J719" s="3">
        <v>1.428E7</v>
      </c>
    </row>
    <row r="720" ht="15.75" customHeight="1">
      <c r="A720" s="3" t="s">
        <v>15</v>
      </c>
      <c r="B720" s="3" t="s">
        <v>15</v>
      </c>
      <c r="C720" s="3" t="s">
        <v>16</v>
      </c>
      <c r="D720" s="3">
        <v>7700000.0</v>
      </c>
      <c r="E720" s="3">
        <v>150.0</v>
      </c>
      <c r="F720" s="3">
        <f t="shared" si="1"/>
        <v>51333.33333</v>
      </c>
      <c r="H720" s="3" t="s">
        <v>13</v>
      </c>
      <c r="I720" s="4" t="s">
        <v>1064</v>
      </c>
      <c r="J720" s="3">
        <v>7700000.0</v>
      </c>
    </row>
    <row r="721" ht="15.75" customHeight="1">
      <c r="A721" s="3" t="s">
        <v>248</v>
      </c>
      <c r="B721" s="3" t="s">
        <v>196</v>
      </c>
      <c r="C721" s="3" t="s">
        <v>196</v>
      </c>
      <c r="D721" s="3">
        <v>2.59E7</v>
      </c>
      <c r="E721" s="3">
        <v>311.0</v>
      </c>
      <c r="F721" s="3">
        <f t="shared" si="1"/>
        <v>83279.74277</v>
      </c>
      <c r="H721" s="3" t="s">
        <v>17</v>
      </c>
      <c r="I721" s="4" t="s">
        <v>1065</v>
      </c>
      <c r="J721" s="3">
        <v>2.59E7</v>
      </c>
    </row>
    <row r="722" ht="15.75" customHeight="1">
      <c r="A722" s="3" t="s">
        <v>409</v>
      </c>
      <c r="B722" s="3" t="s">
        <v>409</v>
      </c>
      <c r="C722" s="3" t="s">
        <v>38</v>
      </c>
      <c r="D722" s="3">
        <v>1.88E7</v>
      </c>
      <c r="E722" s="3">
        <v>190.0</v>
      </c>
      <c r="F722" s="3">
        <f t="shared" si="1"/>
        <v>98947.36842</v>
      </c>
      <c r="H722" s="3" t="s">
        <v>17</v>
      </c>
      <c r="I722" s="4" t="s">
        <v>1066</v>
      </c>
      <c r="J722" s="3">
        <v>1.88E7</v>
      </c>
    </row>
    <row r="723" ht="15.75" customHeight="1">
      <c r="A723" s="3" t="s">
        <v>409</v>
      </c>
      <c r="B723" s="3" t="s">
        <v>409</v>
      </c>
      <c r="C723" s="3" t="s">
        <v>38</v>
      </c>
      <c r="D723" s="3">
        <v>1.88E7</v>
      </c>
      <c r="E723" s="3">
        <v>190.0</v>
      </c>
      <c r="F723" s="3">
        <f t="shared" si="1"/>
        <v>98947.36842</v>
      </c>
      <c r="H723" s="3" t="s">
        <v>17</v>
      </c>
      <c r="I723" s="4" t="s">
        <v>1067</v>
      </c>
      <c r="J723" s="3">
        <v>1.88E7</v>
      </c>
    </row>
    <row r="724" ht="15.75" customHeight="1">
      <c r="A724" s="3" t="s">
        <v>158</v>
      </c>
      <c r="B724" s="3" t="s">
        <v>158</v>
      </c>
      <c r="C724" s="3" t="s">
        <v>38</v>
      </c>
      <c r="D724" s="3">
        <v>5490000.0</v>
      </c>
      <c r="E724" s="3">
        <v>180.0</v>
      </c>
      <c r="F724" s="3">
        <f t="shared" si="1"/>
        <v>30500</v>
      </c>
      <c r="H724" s="3" t="s">
        <v>17</v>
      </c>
      <c r="I724" s="4" t="s">
        <v>1068</v>
      </c>
      <c r="J724" s="3">
        <v>5490000.0</v>
      </c>
    </row>
    <row r="725" ht="15.75" customHeight="1">
      <c r="A725" s="3" t="s">
        <v>229</v>
      </c>
      <c r="B725" s="3" t="s">
        <v>229</v>
      </c>
      <c r="C725" s="3" t="s">
        <v>52</v>
      </c>
      <c r="D725" s="3">
        <v>4390000.0</v>
      </c>
      <c r="E725" s="3">
        <v>116.0</v>
      </c>
      <c r="F725" s="3">
        <f t="shared" si="1"/>
        <v>37844.82759</v>
      </c>
      <c r="H725" s="3" t="s">
        <v>13</v>
      </c>
      <c r="I725" s="4" t="s">
        <v>1069</v>
      </c>
      <c r="J725" s="3">
        <v>4390000.0</v>
      </c>
    </row>
    <row r="726" ht="15.75" customHeight="1">
      <c r="A726" s="3" t="s">
        <v>300</v>
      </c>
      <c r="B726" s="3" t="s">
        <v>300</v>
      </c>
      <c r="C726" s="3" t="s">
        <v>16</v>
      </c>
      <c r="D726" s="3">
        <v>4490000.0</v>
      </c>
      <c r="E726" s="3">
        <v>91.0</v>
      </c>
      <c r="F726" s="3">
        <f t="shared" si="1"/>
        <v>49340.65934</v>
      </c>
      <c r="H726" s="3" t="s">
        <v>17</v>
      </c>
      <c r="I726" s="4" t="s">
        <v>1070</v>
      </c>
      <c r="J726" s="3">
        <v>4490000.0</v>
      </c>
    </row>
    <row r="727" ht="15.75" customHeight="1">
      <c r="A727" s="3" t="s">
        <v>224</v>
      </c>
      <c r="B727" s="3" t="s">
        <v>196</v>
      </c>
      <c r="C727" s="3" t="s">
        <v>196</v>
      </c>
      <c r="D727" s="3">
        <v>1.58E7</v>
      </c>
      <c r="E727" s="3">
        <v>215.0</v>
      </c>
      <c r="F727" s="3">
        <f t="shared" si="1"/>
        <v>73488.37209</v>
      </c>
      <c r="H727" s="3" t="s">
        <v>13</v>
      </c>
      <c r="I727" s="4" t="s">
        <v>1071</v>
      </c>
      <c r="J727" s="3">
        <v>1.58E7</v>
      </c>
    </row>
    <row r="728" ht="15.75" customHeight="1">
      <c r="A728" s="3" t="s">
        <v>202</v>
      </c>
      <c r="B728" s="3" t="s">
        <v>202</v>
      </c>
      <c r="C728" s="3" t="s">
        <v>78</v>
      </c>
      <c r="D728" s="3">
        <v>1.99E7</v>
      </c>
      <c r="E728" s="3">
        <v>750.0</v>
      </c>
      <c r="F728" s="3">
        <f t="shared" si="1"/>
        <v>26533.33333</v>
      </c>
      <c r="H728" s="3" t="s">
        <v>13</v>
      </c>
      <c r="I728" s="4" t="s">
        <v>1072</v>
      </c>
      <c r="J728" s="3">
        <v>1.99E7</v>
      </c>
    </row>
    <row r="729" ht="15.75" customHeight="1">
      <c r="A729" s="3" t="s">
        <v>721</v>
      </c>
      <c r="B729" s="3" t="s">
        <v>103</v>
      </c>
      <c r="C729" s="3" t="s">
        <v>16</v>
      </c>
      <c r="D729" s="3">
        <v>1.65E7</v>
      </c>
      <c r="E729" s="3">
        <v>208.0</v>
      </c>
      <c r="F729" s="3">
        <f t="shared" si="1"/>
        <v>79326.92308</v>
      </c>
      <c r="H729" s="3" t="s">
        <v>13</v>
      </c>
      <c r="I729" s="4" t="s">
        <v>1073</v>
      </c>
      <c r="J729" s="3">
        <v>1.65E7</v>
      </c>
    </row>
    <row r="730" ht="15.75" customHeight="1">
      <c r="A730" s="3" t="s">
        <v>248</v>
      </c>
      <c r="B730" s="3" t="s">
        <v>196</v>
      </c>
      <c r="C730" s="3" t="s">
        <v>196</v>
      </c>
      <c r="D730" s="3">
        <v>3.2E7</v>
      </c>
      <c r="E730" s="3">
        <v>230.0</v>
      </c>
      <c r="F730" s="3">
        <f t="shared" si="1"/>
        <v>139130.4348</v>
      </c>
      <c r="H730" s="3" t="s">
        <v>13</v>
      </c>
      <c r="I730" s="4" t="s">
        <v>1074</v>
      </c>
      <c r="J730" s="3">
        <v>3.2E7</v>
      </c>
    </row>
    <row r="731" ht="15.75" customHeight="1">
      <c r="A731" s="3" t="s">
        <v>1075</v>
      </c>
      <c r="B731" s="3" t="s">
        <v>64</v>
      </c>
      <c r="C731" s="3" t="s">
        <v>16</v>
      </c>
      <c r="D731" s="3">
        <v>1.249E7</v>
      </c>
      <c r="E731" s="3">
        <v>195.0</v>
      </c>
      <c r="F731" s="3">
        <f t="shared" si="1"/>
        <v>64051.28205</v>
      </c>
      <c r="H731" s="3" t="s">
        <v>17</v>
      </c>
      <c r="I731" s="4" t="s">
        <v>1076</v>
      </c>
      <c r="J731" s="3">
        <v>1.249E7</v>
      </c>
    </row>
    <row r="732" ht="15.75" customHeight="1">
      <c r="A732" s="3" t="s">
        <v>940</v>
      </c>
      <c r="B732" s="3" t="s">
        <v>35</v>
      </c>
      <c r="C732" s="3" t="s">
        <v>16</v>
      </c>
      <c r="D732" s="3">
        <v>3.278E7</v>
      </c>
      <c r="E732" s="3">
        <v>312.0</v>
      </c>
      <c r="F732" s="3">
        <f t="shared" si="1"/>
        <v>105064.1026</v>
      </c>
      <c r="H732" s="3" t="s">
        <v>17</v>
      </c>
      <c r="I732" s="4" t="s">
        <v>1077</v>
      </c>
      <c r="J732" s="3">
        <v>3.278E7</v>
      </c>
    </row>
    <row r="733" ht="15.75" customHeight="1">
      <c r="A733" s="3" t="s">
        <v>271</v>
      </c>
      <c r="B733" s="3" t="s">
        <v>196</v>
      </c>
      <c r="C733" s="3" t="s">
        <v>196</v>
      </c>
      <c r="D733" s="3">
        <v>3.4E7</v>
      </c>
      <c r="E733" s="3">
        <v>234.0</v>
      </c>
      <c r="F733" s="3">
        <f t="shared" si="1"/>
        <v>145299.1453</v>
      </c>
      <c r="H733" s="3" t="s">
        <v>17</v>
      </c>
      <c r="I733" s="4" t="s">
        <v>1078</v>
      </c>
      <c r="J733" s="3">
        <v>3.4E7</v>
      </c>
    </row>
    <row r="734" ht="15.75" customHeight="1">
      <c r="A734" s="3" t="s">
        <v>1079</v>
      </c>
      <c r="B734" s="3" t="s">
        <v>101</v>
      </c>
      <c r="C734" s="3" t="s">
        <v>16</v>
      </c>
      <c r="D734" s="3">
        <v>1.68E7</v>
      </c>
      <c r="E734" s="3">
        <v>179.0</v>
      </c>
      <c r="F734" s="3">
        <f t="shared" si="1"/>
        <v>93854.7486</v>
      </c>
      <c r="H734" s="3" t="s">
        <v>17</v>
      </c>
      <c r="I734" s="4" t="s">
        <v>1080</v>
      </c>
      <c r="J734" s="3">
        <v>1.68E7</v>
      </c>
    </row>
    <row r="735" ht="15.75" customHeight="1">
      <c r="A735" s="3" t="s">
        <v>364</v>
      </c>
      <c r="B735" s="3" t="s">
        <v>138</v>
      </c>
      <c r="C735" s="3" t="s">
        <v>68</v>
      </c>
      <c r="D735" s="3">
        <v>4450000.0</v>
      </c>
      <c r="E735" s="3">
        <v>170.0</v>
      </c>
      <c r="F735" s="3">
        <f t="shared" si="1"/>
        <v>26176.47059</v>
      </c>
      <c r="H735" s="3" t="s">
        <v>17</v>
      </c>
      <c r="I735" s="4" t="s">
        <v>1081</v>
      </c>
      <c r="J735" s="3">
        <v>4450000.0</v>
      </c>
    </row>
    <row r="736" ht="15.75" customHeight="1">
      <c r="A736" s="3" t="s">
        <v>1082</v>
      </c>
      <c r="B736" s="3" t="s">
        <v>103</v>
      </c>
      <c r="C736" s="3" t="s">
        <v>16</v>
      </c>
      <c r="D736" s="3">
        <v>1.58E7</v>
      </c>
      <c r="E736" s="3">
        <v>360.0</v>
      </c>
      <c r="F736" s="3">
        <f t="shared" si="1"/>
        <v>43888.88889</v>
      </c>
      <c r="H736" s="3" t="s">
        <v>17</v>
      </c>
      <c r="I736" s="4" t="s">
        <v>1083</v>
      </c>
      <c r="J736" s="3">
        <v>1.58E7</v>
      </c>
    </row>
    <row r="737" ht="15.75" customHeight="1">
      <c r="A737" s="3" t="s">
        <v>90</v>
      </c>
      <c r="B737" s="3" t="s">
        <v>91</v>
      </c>
      <c r="C737" s="3" t="s">
        <v>46</v>
      </c>
      <c r="D737" s="3">
        <v>2.758E7</v>
      </c>
      <c r="E737" s="3">
        <v>417.0</v>
      </c>
      <c r="F737" s="3">
        <f t="shared" si="1"/>
        <v>66139.08873</v>
      </c>
      <c r="H737" s="3" t="s">
        <v>17</v>
      </c>
      <c r="I737" s="4" t="s">
        <v>1084</v>
      </c>
      <c r="J737" s="3">
        <v>2.758E7</v>
      </c>
    </row>
    <row r="738" ht="15.75" customHeight="1">
      <c r="A738" s="3" t="s">
        <v>41</v>
      </c>
      <c r="B738" s="3" t="s">
        <v>41</v>
      </c>
      <c r="C738" s="3" t="s">
        <v>16</v>
      </c>
      <c r="D738" s="3">
        <v>6830116.0</v>
      </c>
      <c r="E738" s="3">
        <v>97.0</v>
      </c>
      <c r="F738" s="3">
        <f t="shared" si="1"/>
        <v>70413.56701</v>
      </c>
      <c r="H738" s="3" t="s">
        <v>17</v>
      </c>
      <c r="I738" s="4" t="s">
        <v>1085</v>
      </c>
      <c r="J738" s="3">
        <v>6830116.0</v>
      </c>
    </row>
    <row r="739" ht="15.75" customHeight="1">
      <c r="A739" s="3" t="s">
        <v>35</v>
      </c>
      <c r="B739" s="3" t="s">
        <v>35</v>
      </c>
      <c r="C739" s="3" t="s">
        <v>16</v>
      </c>
      <c r="D739" s="3">
        <v>9269000.0</v>
      </c>
      <c r="E739" s="3">
        <v>136.0</v>
      </c>
      <c r="F739" s="3">
        <f t="shared" si="1"/>
        <v>68154.41176</v>
      </c>
      <c r="H739" s="3" t="s">
        <v>17</v>
      </c>
      <c r="I739" s="4" t="s">
        <v>1086</v>
      </c>
      <c r="J739" s="3">
        <v>9269000.0</v>
      </c>
    </row>
    <row r="740" ht="15.75" customHeight="1">
      <c r="A740" s="3" t="s">
        <v>1087</v>
      </c>
      <c r="B740" s="3" t="s">
        <v>108</v>
      </c>
      <c r="C740" s="3" t="s">
        <v>16</v>
      </c>
      <c r="D740" s="3">
        <v>9990000.0</v>
      </c>
      <c r="E740" s="3">
        <v>92.0</v>
      </c>
      <c r="F740" s="3">
        <f t="shared" si="1"/>
        <v>108586.9565</v>
      </c>
      <c r="H740" s="3" t="s">
        <v>17</v>
      </c>
      <c r="I740" s="4" t="s">
        <v>1088</v>
      </c>
      <c r="J740" s="3">
        <v>9990000.0</v>
      </c>
    </row>
    <row r="741" ht="15.75" customHeight="1">
      <c r="A741" s="3" t="s">
        <v>158</v>
      </c>
      <c r="B741" s="3" t="s">
        <v>158</v>
      </c>
      <c r="C741" s="3" t="s">
        <v>38</v>
      </c>
      <c r="D741" s="3">
        <v>5714150.0</v>
      </c>
      <c r="E741" s="3">
        <v>97.0</v>
      </c>
      <c r="F741" s="3">
        <f t="shared" si="1"/>
        <v>58908.76289</v>
      </c>
      <c r="H741" s="3" t="s">
        <v>17</v>
      </c>
      <c r="I741" s="4" t="s">
        <v>1089</v>
      </c>
      <c r="J741" s="3">
        <v>5714150.0</v>
      </c>
    </row>
    <row r="742" ht="15.75" customHeight="1">
      <c r="A742" s="3" t="s">
        <v>217</v>
      </c>
      <c r="B742" s="3" t="s">
        <v>217</v>
      </c>
      <c r="C742" s="3" t="s">
        <v>78</v>
      </c>
      <c r="D742" s="3">
        <v>3490000.0</v>
      </c>
      <c r="E742" s="3">
        <v>155.0</v>
      </c>
      <c r="F742" s="3">
        <f t="shared" si="1"/>
        <v>22516.12903</v>
      </c>
      <c r="H742" s="3" t="s">
        <v>13</v>
      </c>
      <c r="I742" s="4" t="s">
        <v>1090</v>
      </c>
      <c r="J742" s="3">
        <v>3490000.0</v>
      </c>
    </row>
    <row r="743" ht="15.75" customHeight="1">
      <c r="A743" s="3" t="s">
        <v>437</v>
      </c>
      <c r="B743" s="3" t="s">
        <v>335</v>
      </c>
      <c r="C743" s="3" t="s">
        <v>212</v>
      </c>
      <c r="D743" s="3">
        <v>3400000.0</v>
      </c>
      <c r="E743" s="3">
        <v>110.0</v>
      </c>
      <c r="F743" s="3">
        <f t="shared" si="1"/>
        <v>30909.09091</v>
      </c>
      <c r="H743" s="3" t="s">
        <v>17</v>
      </c>
      <c r="I743" s="4" t="s">
        <v>1091</v>
      </c>
      <c r="J743" s="3">
        <v>3400000.0</v>
      </c>
    </row>
    <row r="744" ht="15.75" customHeight="1">
      <c r="A744" s="3" t="s">
        <v>271</v>
      </c>
      <c r="B744" s="3" t="s">
        <v>196</v>
      </c>
      <c r="C744" s="3" t="s">
        <v>196</v>
      </c>
      <c r="D744" s="3">
        <v>2.15E7</v>
      </c>
      <c r="E744" s="3">
        <v>186.0</v>
      </c>
      <c r="F744" s="3">
        <f t="shared" si="1"/>
        <v>115591.3978</v>
      </c>
      <c r="H744" s="3" t="s">
        <v>17</v>
      </c>
      <c r="I744" s="4" t="s">
        <v>1092</v>
      </c>
      <c r="J744" s="3">
        <v>2.15E7</v>
      </c>
    </row>
    <row r="745" ht="15.75" customHeight="1">
      <c r="A745" s="3" t="s">
        <v>1093</v>
      </c>
      <c r="B745" s="3" t="s">
        <v>15</v>
      </c>
      <c r="C745" s="3" t="s">
        <v>16</v>
      </c>
      <c r="D745" s="3">
        <v>1.236E7</v>
      </c>
      <c r="E745" s="3">
        <v>119.0</v>
      </c>
      <c r="F745" s="3">
        <f t="shared" si="1"/>
        <v>103865.5462</v>
      </c>
      <c r="H745" s="3" t="s">
        <v>17</v>
      </c>
      <c r="I745" s="4" t="s">
        <v>1094</v>
      </c>
      <c r="J745" s="3">
        <v>1.236E7</v>
      </c>
    </row>
    <row r="746" ht="15.75" customHeight="1">
      <c r="A746" s="3" t="s">
        <v>67</v>
      </c>
      <c r="B746" s="3" t="s">
        <v>67</v>
      </c>
      <c r="C746" s="3" t="s">
        <v>68</v>
      </c>
      <c r="D746" s="3">
        <v>2460000.0</v>
      </c>
      <c r="E746" s="3">
        <v>25.0</v>
      </c>
      <c r="F746" s="3">
        <f t="shared" si="1"/>
        <v>98400</v>
      </c>
      <c r="H746" s="3" t="s">
        <v>88</v>
      </c>
      <c r="I746" s="4" t="s">
        <v>1095</v>
      </c>
      <c r="J746" s="3">
        <v>2460000.0</v>
      </c>
    </row>
    <row r="747" ht="15.75" customHeight="1">
      <c r="A747" s="3" t="s">
        <v>150</v>
      </c>
      <c r="B747" s="3" t="s">
        <v>150</v>
      </c>
      <c r="C747" s="3" t="s">
        <v>16</v>
      </c>
      <c r="D747" s="3">
        <v>5642000.0</v>
      </c>
      <c r="E747" s="3">
        <v>200.0</v>
      </c>
      <c r="F747" s="3">
        <f t="shared" si="1"/>
        <v>28210</v>
      </c>
      <c r="H747" s="3" t="s">
        <v>17</v>
      </c>
      <c r="I747" s="4" t="s">
        <v>1096</v>
      </c>
      <c r="J747" s="3">
        <v>5642000.0</v>
      </c>
    </row>
    <row r="748" ht="15.75" customHeight="1">
      <c r="A748" s="3" t="s">
        <v>487</v>
      </c>
      <c r="B748" s="3" t="s">
        <v>357</v>
      </c>
      <c r="C748" s="3" t="s">
        <v>212</v>
      </c>
      <c r="D748" s="3">
        <v>6997000.0</v>
      </c>
      <c r="E748" s="3">
        <v>75.0</v>
      </c>
      <c r="F748" s="3">
        <f t="shared" si="1"/>
        <v>93293.33333</v>
      </c>
      <c r="H748" s="3" t="s">
        <v>88</v>
      </c>
      <c r="I748" s="4" t="s">
        <v>1097</v>
      </c>
      <c r="J748" s="3">
        <v>6997000.0</v>
      </c>
    </row>
    <row r="749" ht="15.75" customHeight="1">
      <c r="A749" s="3" t="s">
        <v>1098</v>
      </c>
      <c r="B749" s="3" t="s">
        <v>93</v>
      </c>
      <c r="C749" s="3" t="s">
        <v>68</v>
      </c>
      <c r="D749" s="3">
        <v>1.99E7</v>
      </c>
      <c r="E749" s="3">
        <v>197.0</v>
      </c>
      <c r="F749" s="3">
        <f t="shared" si="1"/>
        <v>101015.2284</v>
      </c>
      <c r="H749" s="3" t="s">
        <v>88</v>
      </c>
      <c r="I749" s="4" t="s">
        <v>1099</v>
      </c>
      <c r="J749" s="3">
        <v>1.99E7</v>
      </c>
    </row>
    <row r="750" ht="15.75" customHeight="1">
      <c r="A750" s="3" t="s">
        <v>629</v>
      </c>
      <c r="B750" s="3" t="s">
        <v>629</v>
      </c>
      <c r="C750" s="3" t="s">
        <v>72</v>
      </c>
      <c r="D750" s="3">
        <v>5980000.0</v>
      </c>
      <c r="E750" s="3">
        <v>121.0</v>
      </c>
      <c r="F750" s="3">
        <f t="shared" si="1"/>
        <v>49421.4876</v>
      </c>
      <c r="H750" s="3" t="s">
        <v>88</v>
      </c>
      <c r="I750" s="4" t="s">
        <v>1100</v>
      </c>
      <c r="J750" s="3">
        <v>5980000.0</v>
      </c>
    </row>
    <row r="751" ht="15.75" customHeight="1">
      <c r="A751" s="3" t="s">
        <v>409</v>
      </c>
      <c r="B751" s="3" t="s">
        <v>409</v>
      </c>
      <c r="C751" s="3" t="s">
        <v>38</v>
      </c>
      <c r="D751" s="3">
        <v>7099000.0</v>
      </c>
      <c r="E751" s="3">
        <v>78.0</v>
      </c>
      <c r="F751" s="3">
        <f t="shared" si="1"/>
        <v>91012.82051</v>
      </c>
      <c r="H751" s="3" t="s">
        <v>17</v>
      </c>
      <c r="I751" s="4" t="s">
        <v>1101</v>
      </c>
      <c r="J751" s="3">
        <v>7099000.0</v>
      </c>
    </row>
    <row r="752" ht="15.75" customHeight="1">
      <c r="A752" s="3" t="s">
        <v>1102</v>
      </c>
      <c r="B752" s="3" t="s">
        <v>64</v>
      </c>
      <c r="C752" s="3" t="s">
        <v>16</v>
      </c>
      <c r="D752" s="3">
        <v>1.299E7</v>
      </c>
      <c r="E752" s="3">
        <v>270.0</v>
      </c>
      <c r="F752" s="3">
        <f t="shared" si="1"/>
        <v>48111.11111</v>
      </c>
      <c r="H752" s="3" t="s">
        <v>17</v>
      </c>
      <c r="I752" s="4" t="s">
        <v>1103</v>
      </c>
      <c r="J752" s="3">
        <v>1.299E7</v>
      </c>
    </row>
    <row r="753" ht="15.75" customHeight="1">
      <c r="A753" s="3" t="s">
        <v>545</v>
      </c>
      <c r="B753" s="3" t="s">
        <v>129</v>
      </c>
      <c r="C753" s="3" t="s">
        <v>16</v>
      </c>
      <c r="D753" s="3">
        <v>1.797E7</v>
      </c>
      <c r="E753" s="3">
        <v>160.0</v>
      </c>
      <c r="F753" s="3">
        <f t="shared" si="1"/>
        <v>112312.5</v>
      </c>
      <c r="H753" s="3" t="s">
        <v>17</v>
      </c>
      <c r="I753" s="4" t="s">
        <v>1104</v>
      </c>
      <c r="J753" s="3">
        <v>1.797E7</v>
      </c>
    </row>
    <row r="754" ht="15.75" customHeight="1">
      <c r="A754" s="3" t="s">
        <v>591</v>
      </c>
      <c r="B754" s="3" t="s">
        <v>335</v>
      </c>
      <c r="C754" s="3" t="s">
        <v>212</v>
      </c>
      <c r="D754" s="3">
        <v>6290000.0</v>
      </c>
      <c r="E754" s="3">
        <v>133.0</v>
      </c>
      <c r="F754" s="3">
        <f t="shared" si="1"/>
        <v>47293.23308</v>
      </c>
      <c r="H754" s="3" t="s">
        <v>13</v>
      </c>
      <c r="I754" s="4" t="s">
        <v>1105</v>
      </c>
      <c r="J754" s="3">
        <v>6290000.0</v>
      </c>
    </row>
    <row r="755" ht="15.75" customHeight="1">
      <c r="A755" s="3" t="s">
        <v>41</v>
      </c>
      <c r="B755" s="3" t="s">
        <v>41</v>
      </c>
      <c r="C755" s="3" t="s">
        <v>16</v>
      </c>
      <c r="D755" s="3">
        <v>9998000.0</v>
      </c>
      <c r="E755" s="3">
        <v>161.0</v>
      </c>
      <c r="F755" s="3">
        <f t="shared" si="1"/>
        <v>62099.37888</v>
      </c>
      <c r="H755" s="3" t="s">
        <v>17</v>
      </c>
      <c r="I755" s="4" t="s">
        <v>1106</v>
      </c>
      <c r="J755" s="3">
        <v>9998000.0</v>
      </c>
    </row>
    <row r="756" ht="15.75" customHeight="1">
      <c r="A756" s="3" t="s">
        <v>93</v>
      </c>
      <c r="B756" s="3" t="s">
        <v>93</v>
      </c>
      <c r="C756" s="3" t="s">
        <v>68</v>
      </c>
      <c r="D756" s="3">
        <v>4850000.0</v>
      </c>
      <c r="E756" s="3">
        <v>100.0</v>
      </c>
      <c r="F756" s="3">
        <f t="shared" si="1"/>
        <v>48500</v>
      </c>
      <c r="H756" s="3" t="s">
        <v>17</v>
      </c>
      <c r="I756" s="4" t="s">
        <v>1107</v>
      </c>
      <c r="J756" s="3">
        <v>4850000.0</v>
      </c>
    </row>
    <row r="757" ht="15.75" customHeight="1">
      <c r="A757" s="3" t="s">
        <v>122</v>
      </c>
      <c r="B757" s="3" t="s">
        <v>122</v>
      </c>
      <c r="C757" s="3" t="s">
        <v>16</v>
      </c>
      <c r="D757" s="3">
        <v>6390000.0</v>
      </c>
      <c r="E757" s="3">
        <v>166.0</v>
      </c>
      <c r="F757" s="3">
        <f t="shared" si="1"/>
        <v>38493.9759</v>
      </c>
      <c r="H757" s="3" t="s">
        <v>13</v>
      </c>
      <c r="I757" s="4" t="s">
        <v>1108</v>
      </c>
      <c r="J757" s="3">
        <v>6390000.0</v>
      </c>
    </row>
    <row r="758" ht="15.75" customHeight="1">
      <c r="A758" s="3" t="s">
        <v>1109</v>
      </c>
      <c r="B758" s="3" t="s">
        <v>108</v>
      </c>
      <c r="C758" s="3" t="s">
        <v>16</v>
      </c>
      <c r="D758" s="3">
        <v>3990000.0</v>
      </c>
      <c r="E758" s="3">
        <v>130.0</v>
      </c>
      <c r="F758" s="3">
        <f t="shared" si="1"/>
        <v>30692.30769</v>
      </c>
      <c r="H758" s="3" t="s">
        <v>17</v>
      </c>
      <c r="I758" s="4" t="s">
        <v>1110</v>
      </c>
      <c r="J758" s="3">
        <v>3990000.0</v>
      </c>
    </row>
    <row r="759" ht="15.75" customHeight="1">
      <c r="A759" s="3" t="s">
        <v>122</v>
      </c>
      <c r="B759" s="3" t="s">
        <v>122</v>
      </c>
      <c r="C759" s="3" t="s">
        <v>16</v>
      </c>
      <c r="D759" s="3">
        <v>4490000.0</v>
      </c>
      <c r="E759" s="3">
        <v>75.0</v>
      </c>
      <c r="F759" s="3">
        <f t="shared" si="1"/>
        <v>59866.66667</v>
      </c>
      <c r="H759" s="3" t="s">
        <v>17</v>
      </c>
      <c r="I759" s="4" t="s">
        <v>1111</v>
      </c>
      <c r="J759" s="3">
        <v>4490000.0</v>
      </c>
    </row>
    <row r="760" ht="15.75" customHeight="1">
      <c r="A760" s="3" t="s">
        <v>487</v>
      </c>
      <c r="B760" s="3" t="s">
        <v>108</v>
      </c>
      <c r="C760" s="3" t="s">
        <v>16</v>
      </c>
      <c r="D760" s="3">
        <v>1.0917604E7</v>
      </c>
      <c r="E760" s="3">
        <v>78.0</v>
      </c>
      <c r="F760" s="3">
        <f t="shared" si="1"/>
        <v>139969.2821</v>
      </c>
      <c r="H760" s="3" t="s">
        <v>17</v>
      </c>
      <c r="I760" s="4" t="s">
        <v>1112</v>
      </c>
      <c r="J760" s="3">
        <v>1.0917604E7</v>
      </c>
    </row>
    <row r="761" ht="15.75" customHeight="1">
      <c r="A761" s="3" t="s">
        <v>150</v>
      </c>
      <c r="B761" s="3" t="s">
        <v>150</v>
      </c>
      <c r="C761" s="3" t="s">
        <v>16</v>
      </c>
      <c r="D761" s="3">
        <v>1.29E7</v>
      </c>
      <c r="E761" s="3">
        <v>129.0</v>
      </c>
      <c r="F761" s="3">
        <f t="shared" si="1"/>
        <v>100000</v>
      </c>
      <c r="H761" s="3" t="s">
        <v>17</v>
      </c>
      <c r="I761" s="4" t="s">
        <v>1113</v>
      </c>
      <c r="J761" s="3">
        <v>1.29E7</v>
      </c>
    </row>
    <row r="762" ht="15.75" customHeight="1">
      <c r="A762" s="3" t="s">
        <v>35</v>
      </c>
      <c r="B762" s="3" t="s">
        <v>35</v>
      </c>
      <c r="C762" s="3" t="s">
        <v>16</v>
      </c>
      <c r="D762" s="3">
        <v>9242600.0</v>
      </c>
      <c r="E762" s="3">
        <v>78.0</v>
      </c>
      <c r="F762" s="3">
        <f t="shared" si="1"/>
        <v>118494.8718</v>
      </c>
      <c r="H762" s="3" t="s">
        <v>17</v>
      </c>
      <c r="I762" s="4" t="s">
        <v>1114</v>
      </c>
      <c r="J762" s="3">
        <v>9242600.0</v>
      </c>
    </row>
    <row r="763" ht="15.75" customHeight="1">
      <c r="A763" s="3" t="s">
        <v>1115</v>
      </c>
      <c r="B763" s="3" t="s">
        <v>284</v>
      </c>
      <c r="C763" s="3" t="s">
        <v>52</v>
      </c>
      <c r="D763" s="3">
        <v>1.099E7</v>
      </c>
      <c r="E763" s="3">
        <v>177.0</v>
      </c>
      <c r="F763" s="3">
        <f t="shared" si="1"/>
        <v>62090.39548</v>
      </c>
      <c r="H763" s="3" t="s">
        <v>17</v>
      </c>
      <c r="I763" s="4" t="s">
        <v>1116</v>
      </c>
      <c r="J763" s="3">
        <v>1.099E7</v>
      </c>
    </row>
    <row r="764" ht="15.75" customHeight="1">
      <c r="A764" s="3" t="s">
        <v>1117</v>
      </c>
      <c r="B764" s="3" t="s">
        <v>419</v>
      </c>
      <c r="C764" s="3" t="s">
        <v>78</v>
      </c>
      <c r="D764" s="3">
        <v>7200000.0</v>
      </c>
      <c r="E764" s="3">
        <v>102.0</v>
      </c>
      <c r="F764" s="3">
        <f t="shared" si="1"/>
        <v>70588.23529</v>
      </c>
      <c r="H764" s="3" t="s">
        <v>88</v>
      </c>
      <c r="I764" s="4" t="s">
        <v>1118</v>
      </c>
      <c r="J764" s="3">
        <v>7200000.0</v>
      </c>
    </row>
    <row r="765" ht="15.75" customHeight="1">
      <c r="A765" s="3" t="s">
        <v>224</v>
      </c>
      <c r="B765" s="3" t="s">
        <v>196</v>
      </c>
      <c r="C765" s="3" t="s">
        <v>196</v>
      </c>
      <c r="D765" s="3">
        <v>1.39E7</v>
      </c>
      <c r="E765" s="3">
        <v>156.0</v>
      </c>
      <c r="F765" s="3">
        <f t="shared" si="1"/>
        <v>89102.5641</v>
      </c>
      <c r="H765" s="3" t="s">
        <v>17</v>
      </c>
      <c r="I765" s="4" t="s">
        <v>1119</v>
      </c>
      <c r="J765" s="3">
        <v>1.39E7</v>
      </c>
    </row>
    <row r="766" ht="15.75" customHeight="1">
      <c r="A766" s="3" t="s">
        <v>1120</v>
      </c>
      <c r="B766" s="3" t="s">
        <v>193</v>
      </c>
      <c r="C766" s="3" t="s">
        <v>46</v>
      </c>
      <c r="D766" s="3">
        <v>7756300.0</v>
      </c>
      <c r="E766" s="3">
        <v>161.0</v>
      </c>
      <c r="F766" s="3">
        <f t="shared" si="1"/>
        <v>48175.7764</v>
      </c>
      <c r="H766" s="3" t="s">
        <v>17</v>
      </c>
      <c r="I766" s="4" t="s">
        <v>1121</v>
      </c>
      <c r="J766" s="3">
        <v>7756300.0</v>
      </c>
    </row>
    <row r="767" ht="15.75" customHeight="1">
      <c r="A767" s="3" t="s">
        <v>195</v>
      </c>
      <c r="B767" s="3" t="s">
        <v>196</v>
      </c>
      <c r="C767" s="3" t="s">
        <v>196</v>
      </c>
      <c r="D767" s="3">
        <v>1.82E7</v>
      </c>
      <c r="E767" s="3">
        <v>161.0</v>
      </c>
      <c r="F767" s="3">
        <f t="shared" si="1"/>
        <v>113043.4783</v>
      </c>
      <c r="H767" s="3" t="s">
        <v>13</v>
      </c>
      <c r="I767" s="4" t="s">
        <v>1122</v>
      </c>
      <c r="J767" s="3">
        <v>1.82E7</v>
      </c>
    </row>
    <row r="768" ht="15.75" customHeight="1">
      <c r="A768" s="3" t="s">
        <v>120</v>
      </c>
      <c r="B768" s="3" t="s">
        <v>120</v>
      </c>
      <c r="C768" s="3" t="s">
        <v>72</v>
      </c>
      <c r="D768" s="3">
        <v>1.49E7</v>
      </c>
      <c r="E768" s="3">
        <v>132.0</v>
      </c>
      <c r="F768" s="3">
        <f t="shared" si="1"/>
        <v>112878.7879</v>
      </c>
      <c r="H768" s="3" t="s">
        <v>17</v>
      </c>
      <c r="I768" s="4" t="s">
        <v>1123</v>
      </c>
      <c r="J768" s="3">
        <v>1.49E7</v>
      </c>
    </row>
    <row r="769" ht="15.75" customHeight="1">
      <c r="A769" s="3" t="s">
        <v>93</v>
      </c>
      <c r="B769" s="3" t="s">
        <v>93</v>
      </c>
      <c r="C769" s="3" t="s">
        <v>68</v>
      </c>
      <c r="D769" s="3">
        <v>8850000.0</v>
      </c>
      <c r="E769" s="3">
        <v>251.0</v>
      </c>
      <c r="F769" s="3">
        <f t="shared" si="1"/>
        <v>35258.96414</v>
      </c>
      <c r="H769" s="3" t="s">
        <v>17</v>
      </c>
      <c r="I769" s="4" t="s">
        <v>1124</v>
      </c>
      <c r="J769" s="3">
        <v>8850000.0</v>
      </c>
    </row>
    <row r="770" ht="15.75" customHeight="1">
      <c r="A770" s="3" t="s">
        <v>204</v>
      </c>
      <c r="B770" s="3" t="s">
        <v>205</v>
      </c>
      <c r="C770" s="3" t="s">
        <v>52</v>
      </c>
      <c r="D770" s="3">
        <v>1.399E7</v>
      </c>
      <c r="E770" s="3">
        <v>180.0</v>
      </c>
      <c r="F770" s="3">
        <f t="shared" si="1"/>
        <v>77722.22222</v>
      </c>
      <c r="H770" s="3" t="s">
        <v>17</v>
      </c>
      <c r="I770" s="4" t="s">
        <v>1125</v>
      </c>
      <c r="J770" s="3">
        <v>1.399E7</v>
      </c>
    </row>
    <row r="771" ht="15.75" customHeight="1">
      <c r="A771" s="3" t="s">
        <v>150</v>
      </c>
      <c r="B771" s="3" t="s">
        <v>150</v>
      </c>
      <c r="C771" s="3" t="s">
        <v>16</v>
      </c>
      <c r="D771" s="3">
        <v>4650000.0</v>
      </c>
      <c r="E771" s="3">
        <v>125.0</v>
      </c>
      <c r="F771" s="3">
        <f t="shared" si="1"/>
        <v>37200</v>
      </c>
      <c r="H771" s="3" t="s">
        <v>17</v>
      </c>
      <c r="I771" s="4" t="s">
        <v>1126</v>
      </c>
      <c r="J771" s="3">
        <v>4650000.0</v>
      </c>
    </row>
    <row r="772" ht="15.75" customHeight="1">
      <c r="A772" s="3" t="s">
        <v>1127</v>
      </c>
      <c r="B772" s="3" t="s">
        <v>108</v>
      </c>
      <c r="C772" s="3" t="s">
        <v>16</v>
      </c>
      <c r="D772" s="3">
        <v>6090000.0</v>
      </c>
      <c r="E772" s="3">
        <v>116.0</v>
      </c>
      <c r="F772" s="3">
        <f t="shared" si="1"/>
        <v>52500</v>
      </c>
      <c r="H772" s="3" t="s">
        <v>17</v>
      </c>
      <c r="I772" s="4" t="s">
        <v>1128</v>
      </c>
      <c r="J772" s="3">
        <v>6090000.0</v>
      </c>
    </row>
    <row r="773" ht="15.75" customHeight="1">
      <c r="A773" s="3" t="s">
        <v>11</v>
      </c>
      <c r="B773" s="3" t="s">
        <v>11</v>
      </c>
      <c r="C773" s="3" t="s">
        <v>12</v>
      </c>
      <c r="D773" s="3">
        <v>4790000.0</v>
      </c>
      <c r="E773" s="3">
        <v>240.0</v>
      </c>
      <c r="F773" s="3">
        <f t="shared" si="1"/>
        <v>19958.33333</v>
      </c>
      <c r="H773" s="3" t="s">
        <v>13</v>
      </c>
      <c r="I773" s="4" t="s">
        <v>1129</v>
      </c>
      <c r="J773" s="3">
        <v>4790000.0</v>
      </c>
    </row>
    <row r="774" ht="15.75" customHeight="1">
      <c r="A774" s="3" t="s">
        <v>1130</v>
      </c>
      <c r="B774" s="3" t="s">
        <v>93</v>
      </c>
      <c r="C774" s="3" t="s">
        <v>68</v>
      </c>
      <c r="D774" s="3">
        <v>7780000.0</v>
      </c>
      <c r="E774" s="3">
        <v>129.0</v>
      </c>
      <c r="F774" s="3">
        <f t="shared" si="1"/>
        <v>60310.07752</v>
      </c>
      <c r="H774" s="3" t="s">
        <v>17</v>
      </c>
      <c r="I774" s="4" t="s">
        <v>1131</v>
      </c>
      <c r="J774" s="3">
        <v>7780000.0</v>
      </c>
    </row>
    <row r="775" ht="15.75" customHeight="1">
      <c r="A775" s="3" t="s">
        <v>349</v>
      </c>
      <c r="B775" s="3" t="s">
        <v>101</v>
      </c>
      <c r="C775" s="3" t="s">
        <v>16</v>
      </c>
      <c r="D775" s="3">
        <v>1.25E7</v>
      </c>
      <c r="E775" s="3">
        <v>182.0</v>
      </c>
      <c r="F775" s="3">
        <f t="shared" si="1"/>
        <v>68681.31868</v>
      </c>
      <c r="H775" s="3" t="s">
        <v>17</v>
      </c>
      <c r="I775" s="4" t="s">
        <v>1132</v>
      </c>
      <c r="J775" s="3">
        <v>1.25E7</v>
      </c>
    </row>
    <row r="776" ht="15.75" customHeight="1">
      <c r="A776" s="3" t="s">
        <v>540</v>
      </c>
      <c r="B776" s="3" t="s">
        <v>540</v>
      </c>
      <c r="C776" s="3" t="s">
        <v>212</v>
      </c>
      <c r="D776" s="3">
        <v>7250000.0</v>
      </c>
      <c r="E776" s="3">
        <v>100.0</v>
      </c>
      <c r="F776" s="3">
        <f t="shared" si="1"/>
        <v>72500</v>
      </c>
      <c r="H776" s="3" t="s">
        <v>17</v>
      </c>
      <c r="I776" s="4" t="s">
        <v>1133</v>
      </c>
      <c r="J776" s="3">
        <v>7250000.0</v>
      </c>
    </row>
    <row r="777" ht="15.75" customHeight="1">
      <c r="A777" s="3" t="s">
        <v>165</v>
      </c>
      <c r="B777" s="3" t="s">
        <v>165</v>
      </c>
      <c r="C777" s="3" t="s">
        <v>12</v>
      </c>
      <c r="D777" s="3">
        <v>2.25E7</v>
      </c>
      <c r="E777" s="3">
        <v>420.0</v>
      </c>
      <c r="F777" s="3">
        <f t="shared" si="1"/>
        <v>53571.42857</v>
      </c>
      <c r="H777" s="3" t="s">
        <v>17</v>
      </c>
      <c r="I777" s="4" t="s">
        <v>1134</v>
      </c>
      <c r="J777" s="3">
        <v>2.25E7</v>
      </c>
    </row>
    <row r="778" ht="15.75" customHeight="1">
      <c r="A778" s="3" t="s">
        <v>419</v>
      </c>
      <c r="B778" s="3" t="s">
        <v>419</v>
      </c>
      <c r="C778" s="3" t="s">
        <v>78</v>
      </c>
      <c r="D778" s="3">
        <v>2599000.0</v>
      </c>
      <c r="E778" s="3">
        <v>540.0</v>
      </c>
      <c r="F778" s="3">
        <f t="shared" si="1"/>
        <v>4812.962963</v>
      </c>
      <c r="H778" s="3" t="s">
        <v>13</v>
      </c>
      <c r="I778" s="4" t="s">
        <v>1135</v>
      </c>
      <c r="J778" s="3">
        <v>2599000.0</v>
      </c>
    </row>
    <row r="779" ht="15.75" customHeight="1">
      <c r="A779" s="3" t="s">
        <v>217</v>
      </c>
      <c r="B779" s="3" t="s">
        <v>217</v>
      </c>
      <c r="C779" s="3" t="s">
        <v>78</v>
      </c>
      <c r="D779" s="3">
        <v>8199000.0</v>
      </c>
      <c r="E779" s="3">
        <v>350.0</v>
      </c>
      <c r="F779" s="3">
        <f t="shared" si="1"/>
        <v>23425.71429</v>
      </c>
      <c r="H779" s="3" t="s">
        <v>17</v>
      </c>
      <c r="I779" s="4" t="s">
        <v>1136</v>
      </c>
      <c r="J779" s="3">
        <v>8199000.0</v>
      </c>
    </row>
    <row r="780" ht="15.75" customHeight="1">
      <c r="A780" s="3" t="s">
        <v>419</v>
      </c>
      <c r="B780" s="3" t="s">
        <v>419</v>
      </c>
      <c r="C780" s="3" t="s">
        <v>78</v>
      </c>
      <c r="D780" s="3">
        <v>999900.0</v>
      </c>
      <c r="E780" s="3">
        <v>45.0</v>
      </c>
      <c r="F780" s="3">
        <f t="shared" si="1"/>
        <v>22220</v>
      </c>
      <c r="H780" s="3" t="s">
        <v>13</v>
      </c>
      <c r="I780" s="4" t="s">
        <v>1137</v>
      </c>
      <c r="J780" s="3">
        <v>999900.0</v>
      </c>
    </row>
    <row r="781" ht="15.75" customHeight="1">
      <c r="A781" s="3" t="s">
        <v>1138</v>
      </c>
      <c r="B781" s="3" t="s">
        <v>313</v>
      </c>
      <c r="C781" s="3" t="s">
        <v>72</v>
      </c>
      <c r="D781" s="3">
        <v>3299000.0</v>
      </c>
      <c r="E781" s="3">
        <v>105.0</v>
      </c>
      <c r="F781" s="3">
        <f t="shared" si="1"/>
        <v>31419.04762</v>
      </c>
      <c r="H781" s="3" t="s">
        <v>17</v>
      </c>
      <c r="I781" s="4" t="s">
        <v>1139</v>
      </c>
      <c r="J781" s="3">
        <v>3299000.0</v>
      </c>
    </row>
    <row r="782" ht="15.75" customHeight="1">
      <c r="A782" s="3" t="s">
        <v>640</v>
      </c>
      <c r="B782" s="3" t="s">
        <v>640</v>
      </c>
      <c r="C782" s="3" t="s">
        <v>78</v>
      </c>
      <c r="D782" s="3">
        <v>8150000.0</v>
      </c>
      <c r="E782" s="3">
        <v>730.0</v>
      </c>
      <c r="F782" s="3">
        <f t="shared" si="1"/>
        <v>11164.38356</v>
      </c>
      <c r="H782" s="3" t="s">
        <v>13</v>
      </c>
      <c r="I782" s="4" t="s">
        <v>1140</v>
      </c>
      <c r="J782" s="3">
        <v>8150000.0</v>
      </c>
    </row>
    <row r="783" ht="15.75" customHeight="1">
      <c r="A783" s="3" t="s">
        <v>11</v>
      </c>
      <c r="B783" s="3" t="s">
        <v>11</v>
      </c>
      <c r="C783" s="3" t="s">
        <v>12</v>
      </c>
      <c r="D783" s="3">
        <v>2495000.0</v>
      </c>
      <c r="E783" s="3">
        <v>89.0</v>
      </c>
      <c r="F783" s="3">
        <f t="shared" si="1"/>
        <v>28033.70787</v>
      </c>
      <c r="H783" s="3" t="s">
        <v>13</v>
      </c>
      <c r="I783" s="4" t="s">
        <v>1141</v>
      </c>
      <c r="J783" s="3">
        <v>2495000.0</v>
      </c>
    </row>
    <row r="784" ht="15.75" customHeight="1">
      <c r="A784" s="3" t="s">
        <v>15</v>
      </c>
      <c r="B784" s="3" t="s">
        <v>15</v>
      </c>
      <c r="C784" s="3" t="s">
        <v>16</v>
      </c>
      <c r="D784" s="3">
        <v>5.999E7</v>
      </c>
      <c r="E784" s="3">
        <v>323.0</v>
      </c>
      <c r="F784" s="3">
        <f t="shared" si="1"/>
        <v>185727.5542</v>
      </c>
      <c r="H784" s="3" t="s">
        <v>255</v>
      </c>
      <c r="I784" s="4" t="s">
        <v>1142</v>
      </c>
      <c r="J784" s="3">
        <v>5.999E7</v>
      </c>
    </row>
    <row r="785" ht="15.75" customHeight="1">
      <c r="A785" s="3" t="s">
        <v>224</v>
      </c>
      <c r="B785" s="3" t="s">
        <v>196</v>
      </c>
      <c r="C785" s="3" t="s">
        <v>196</v>
      </c>
      <c r="D785" s="3">
        <v>2.08E7</v>
      </c>
      <c r="E785" s="3">
        <v>230.0</v>
      </c>
      <c r="F785" s="3">
        <f t="shared" si="1"/>
        <v>90434.78261</v>
      </c>
      <c r="H785" s="3" t="s">
        <v>17</v>
      </c>
      <c r="I785" s="4" t="s">
        <v>1143</v>
      </c>
      <c r="J785" s="3">
        <v>2.08E7</v>
      </c>
    </row>
    <row r="786" ht="15.75" customHeight="1">
      <c r="A786" s="3" t="s">
        <v>179</v>
      </c>
      <c r="B786" s="3" t="s">
        <v>25</v>
      </c>
      <c r="C786" s="3" t="s">
        <v>26</v>
      </c>
      <c r="D786" s="3">
        <v>6800000.0</v>
      </c>
      <c r="E786" s="3">
        <v>145.0</v>
      </c>
      <c r="F786" s="3">
        <f t="shared" si="1"/>
        <v>46896.55172</v>
      </c>
      <c r="H786" s="3" t="s">
        <v>17</v>
      </c>
      <c r="I786" s="4" t="s">
        <v>1144</v>
      </c>
      <c r="J786" s="3">
        <v>6800000.0</v>
      </c>
    </row>
    <row r="787" ht="15.75" customHeight="1">
      <c r="A787" s="3" t="s">
        <v>419</v>
      </c>
      <c r="B787" s="3" t="s">
        <v>419</v>
      </c>
      <c r="C787" s="3" t="s">
        <v>78</v>
      </c>
      <c r="D787" s="3">
        <v>3799000.0</v>
      </c>
      <c r="E787" s="3">
        <v>454.0</v>
      </c>
      <c r="F787" s="3">
        <f t="shared" si="1"/>
        <v>8367.84141</v>
      </c>
      <c r="H787" s="3" t="s">
        <v>13</v>
      </c>
      <c r="I787" s="4" t="s">
        <v>1145</v>
      </c>
      <c r="J787" s="3">
        <v>3799000.0</v>
      </c>
    </row>
    <row r="788" ht="15.75" customHeight="1">
      <c r="A788" s="3" t="s">
        <v>117</v>
      </c>
      <c r="B788" s="3" t="s">
        <v>118</v>
      </c>
      <c r="C788" s="3" t="s">
        <v>26</v>
      </c>
      <c r="D788" s="3">
        <v>2295000.0</v>
      </c>
      <c r="E788" s="3">
        <v>60.0</v>
      </c>
      <c r="F788" s="3">
        <f t="shared" si="1"/>
        <v>38250</v>
      </c>
      <c r="H788" s="3" t="s">
        <v>88</v>
      </c>
      <c r="I788" s="4" t="s">
        <v>1146</v>
      </c>
      <c r="J788" s="3">
        <v>2295000.0</v>
      </c>
    </row>
    <row r="789" ht="15.75" customHeight="1">
      <c r="A789" s="3" t="s">
        <v>328</v>
      </c>
      <c r="B789" s="3" t="s">
        <v>196</v>
      </c>
      <c r="C789" s="3" t="s">
        <v>196</v>
      </c>
      <c r="D789" s="3">
        <v>8390000.0</v>
      </c>
      <c r="E789" s="3">
        <v>78.0</v>
      </c>
      <c r="F789" s="3">
        <f t="shared" si="1"/>
        <v>107564.1026</v>
      </c>
      <c r="H789" s="3" t="s">
        <v>17</v>
      </c>
      <c r="I789" s="4" t="s">
        <v>1147</v>
      </c>
      <c r="J789" s="3">
        <v>8390000.0</v>
      </c>
    </row>
    <row r="790" ht="15.75" customHeight="1">
      <c r="A790" s="3" t="s">
        <v>198</v>
      </c>
      <c r="B790" s="3" t="s">
        <v>198</v>
      </c>
      <c r="C790" s="3" t="s">
        <v>144</v>
      </c>
      <c r="D790" s="3">
        <v>5000000.0</v>
      </c>
      <c r="E790" s="3">
        <v>287.0</v>
      </c>
      <c r="F790" s="3">
        <f t="shared" si="1"/>
        <v>17421.60279</v>
      </c>
      <c r="H790" s="3" t="s">
        <v>13</v>
      </c>
      <c r="I790" s="4" t="s">
        <v>1148</v>
      </c>
      <c r="J790" s="3">
        <v>5000000.0</v>
      </c>
    </row>
    <row r="791" ht="15.75" customHeight="1">
      <c r="A791" s="3" t="s">
        <v>179</v>
      </c>
      <c r="B791" s="3" t="s">
        <v>25</v>
      </c>
      <c r="C791" s="3" t="s">
        <v>26</v>
      </c>
      <c r="D791" s="3">
        <v>2550000.0</v>
      </c>
      <c r="E791" s="3">
        <v>40.0</v>
      </c>
      <c r="F791" s="3">
        <f t="shared" si="1"/>
        <v>63750</v>
      </c>
      <c r="H791" s="3" t="s">
        <v>17</v>
      </c>
      <c r="I791" s="4" t="s">
        <v>1149</v>
      </c>
      <c r="J791" s="3">
        <v>2550000.0</v>
      </c>
    </row>
    <row r="792" ht="15.75" customHeight="1">
      <c r="A792" s="3" t="s">
        <v>71</v>
      </c>
      <c r="B792" s="3" t="s">
        <v>71</v>
      </c>
      <c r="C792" s="3" t="s">
        <v>72</v>
      </c>
      <c r="D792" s="3">
        <v>2.6E7</v>
      </c>
      <c r="E792" s="3">
        <v>132.0</v>
      </c>
      <c r="F792" s="3">
        <f t="shared" si="1"/>
        <v>196969.697</v>
      </c>
      <c r="H792" s="3" t="s">
        <v>88</v>
      </c>
      <c r="I792" s="4" t="s">
        <v>1150</v>
      </c>
      <c r="J792" s="3">
        <v>2.6E7</v>
      </c>
    </row>
    <row r="793" ht="15.75" customHeight="1">
      <c r="A793" s="3" t="s">
        <v>202</v>
      </c>
      <c r="B793" s="3" t="s">
        <v>202</v>
      </c>
      <c r="C793" s="3" t="s">
        <v>78</v>
      </c>
      <c r="D793" s="3">
        <v>1790000.0</v>
      </c>
      <c r="E793" s="3">
        <v>100.0</v>
      </c>
      <c r="F793" s="3">
        <f t="shared" si="1"/>
        <v>17900</v>
      </c>
      <c r="H793" s="3" t="s">
        <v>17</v>
      </c>
      <c r="I793" s="4" t="s">
        <v>1151</v>
      </c>
      <c r="J793" s="3">
        <v>1790000.0</v>
      </c>
    </row>
    <row r="794" ht="15.75" customHeight="1">
      <c r="A794" s="3" t="s">
        <v>204</v>
      </c>
      <c r="B794" s="3" t="s">
        <v>205</v>
      </c>
      <c r="C794" s="3" t="s">
        <v>52</v>
      </c>
      <c r="D794" s="3">
        <v>3.9E7</v>
      </c>
      <c r="E794" s="3">
        <v>234.0</v>
      </c>
      <c r="F794" s="3">
        <f t="shared" si="1"/>
        <v>166666.6667</v>
      </c>
      <c r="H794" s="3" t="s">
        <v>17</v>
      </c>
      <c r="I794" s="4" t="s">
        <v>1152</v>
      </c>
      <c r="J794" s="3">
        <v>3.9E7</v>
      </c>
    </row>
    <row r="795" ht="15.75" customHeight="1">
      <c r="A795" s="3" t="s">
        <v>211</v>
      </c>
      <c r="B795" s="3" t="s">
        <v>211</v>
      </c>
      <c r="C795" s="3" t="s">
        <v>212</v>
      </c>
      <c r="D795" s="3">
        <v>1.499E7</v>
      </c>
      <c r="E795" s="3">
        <v>350.0</v>
      </c>
      <c r="F795" s="3">
        <f t="shared" si="1"/>
        <v>42828.57143</v>
      </c>
      <c r="H795" s="3" t="s">
        <v>17</v>
      </c>
      <c r="I795" s="4" t="s">
        <v>1153</v>
      </c>
      <c r="J795" s="3">
        <v>1.499E7</v>
      </c>
    </row>
    <row r="796" ht="15.75" customHeight="1">
      <c r="A796" s="3" t="s">
        <v>51</v>
      </c>
      <c r="B796" s="3" t="s">
        <v>51</v>
      </c>
      <c r="C796" s="3" t="s">
        <v>52</v>
      </c>
      <c r="D796" s="3">
        <v>6500000.0</v>
      </c>
      <c r="E796" s="3">
        <v>240.0</v>
      </c>
      <c r="F796" s="3">
        <f t="shared" si="1"/>
        <v>27083.33333</v>
      </c>
      <c r="H796" s="3" t="s">
        <v>17</v>
      </c>
      <c r="I796" s="4" t="s">
        <v>1154</v>
      </c>
      <c r="J796" s="3">
        <v>6500000.0</v>
      </c>
    </row>
    <row r="797" ht="15.75" customHeight="1">
      <c r="A797" s="3" t="s">
        <v>632</v>
      </c>
      <c r="B797" s="3" t="s">
        <v>357</v>
      </c>
      <c r="C797" s="3" t="s">
        <v>212</v>
      </c>
      <c r="D797" s="3">
        <v>8499000.0</v>
      </c>
      <c r="E797" s="3">
        <v>205.0</v>
      </c>
      <c r="F797" s="3">
        <f t="shared" si="1"/>
        <v>41458.53659</v>
      </c>
      <c r="H797" s="3" t="s">
        <v>13</v>
      </c>
      <c r="I797" s="4" t="s">
        <v>1155</v>
      </c>
      <c r="J797" s="3">
        <v>8499000.0</v>
      </c>
    </row>
    <row r="798" ht="15.75" customHeight="1">
      <c r="A798" s="3" t="s">
        <v>71</v>
      </c>
      <c r="B798" s="3" t="s">
        <v>71</v>
      </c>
      <c r="C798" s="3" t="s">
        <v>72</v>
      </c>
      <c r="D798" s="3">
        <v>3190000.0</v>
      </c>
      <c r="E798" s="3">
        <v>40.0</v>
      </c>
      <c r="F798" s="3">
        <f t="shared" si="1"/>
        <v>79750</v>
      </c>
      <c r="H798" s="3" t="s">
        <v>88</v>
      </c>
      <c r="I798" s="4" t="s">
        <v>1156</v>
      </c>
      <c r="J798" s="3">
        <v>3190000.0</v>
      </c>
    </row>
    <row r="799" ht="15.75" customHeight="1">
      <c r="A799" s="3" t="s">
        <v>153</v>
      </c>
      <c r="B799" s="3" t="s">
        <v>153</v>
      </c>
      <c r="C799" s="3" t="s">
        <v>16</v>
      </c>
      <c r="D799" s="3">
        <v>4500000.0</v>
      </c>
      <c r="E799" s="3">
        <v>134.0</v>
      </c>
      <c r="F799" s="3">
        <f t="shared" si="1"/>
        <v>33582.08955</v>
      </c>
      <c r="H799" s="3" t="s">
        <v>13</v>
      </c>
      <c r="I799" s="4" t="s">
        <v>1157</v>
      </c>
      <c r="J799" s="3">
        <v>4500000.0</v>
      </c>
    </row>
    <row r="800" ht="15.75" customHeight="1">
      <c r="A800" s="3" t="s">
        <v>357</v>
      </c>
      <c r="B800" s="3" t="s">
        <v>357</v>
      </c>
      <c r="C800" s="3" t="s">
        <v>212</v>
      </c>
      <c r="D800" s="3">
        <v>8900000.0</v>
      </c>
      <c r="E800" s="3">
        <v>213.0</v>
      </c>
      <c r="F800" s="3">
        <f t="shared" si="1"/>
        <v>41784.03756</v>
      </c>
      <c r="H800" s="3" t="s">
        <v>13</v>
      </c>
      <c r="I800" s="4" t="s">
        <v>1158</v>
      </c>
      <c r="J800" s="3">
        <v>8900000.0</v>
      </c>
    </row>
    <row r="801" ht="15.75" customHeight="1">
      <c r="A801" s="3" t="s">
        <v>1159</v>
      </c>
      <c r="B801" s="3" t="s">
        <v>74</v>
      </c>
      <c r="C801" s="3" t="s">
        <v>38</v>
      </c>
      <c r="D801" s="3">
        <v>1.79E7</v>
      </c>
      <c r="E801" s="3">
        <v>134.0</v>
      </c>
      <c r="F801" s="3">
        <f t="shared" si="1"/>
        <v>133582.0896</v>
      </c>
      <c r="H801" s="3" t="s">
        <v>17</v>
      </c>
      <c r="I801" s="4" t="s">
        <v>1160</v>
      </c>
      <c r="J801" s="3">
        <v>1.79E7</v>
      </c>
    </row>
    <row r="802" ht="15.75" customHeight="1">
      <c r="A802" s="3" t="s">
        <v>15</v>
      </c>
      <c r="B802" s="3" t="s">
        <v>15</v>
      </c>
      <c r="C802" s="3" t="s">
        <v>16</v>
      </c>
      <c r="D802" s="3">
        <v>2350000.0</v>
      </c>
      <c r="E802" s="3">
        <v>25.0</v>
      </c>
      <c r="F802" s="3">
        <f t="shared" si="1"/>
        <v>94000</v>
      </c>
      <c r="H802" s="3" t="s">
        <v>13</v>
      </c>
      <c r="I802" s="4" t="s">
        <v>1161</v>
      </c>
      <c r="J802" s="3">
        <v>2350000.0</v>
      </c>
    </row>
    <row r="803" ht="15.75" customHeight="1">
      <c r="A803" s="3" t="s">
        <v>409</v>
      </c>
      <c r="B803" s="3" t="s">
        <v>409</v>
      </c>
      <c r="C803" s="3" t="s">
        <v>38</v>
      </c>
      <c r="D803" s="3">
        <v>6990000.0</v>
      </c>
      <c r="E803" s="3">
        <v>84.0</v>
      </c>
      <c r="F803" s="3">
        <f t="shared" si="1"/>
        <v>83214.28571</v>
      </c>
      <c r="H803" s="3" t="s">
        <v>17</v>
      </c>
      <c r="I803" s="4" t="s">
        <v>1162</v>
      </c>
      <c r="J803" s="3">
        <v>6990000.0</v>
      </c>
    </row>
    <row r="804" ht="15.75" customHeight="1">
      <c r="A804" s="3" t="s">
        <v>1163</v>
      </c>
      <c r="B804" s="3" t="s">
        <v>55</v>
      </c>
      <c r="C804" s="3" t="s">
        <v>16</v>
      </c>
      <c r="D804" s="3">
        <v>8990000.0</v>
      </c>
      <c r="E804" s="3">
        <v>99.0</v>
      </c>
      <c r="F804" s="3">
        <f t="shared" si="1"/>
        <v>90808.08081</v>
      </c>
      <c r="H804" s="3" t="s">
        <v>17</v>
      </c>
      <c r="I804" s="4" t="s">
        <v>1164</v>
      </c>
      <c r="J804" s="3">
        <v>8990000.0</v>
      </c>
    </row>
    <row r="805" ht="15.75" customHeight="1">
      <c r="A805" s="3" t="s">
        <v>51</v>
      </c>
      <c r="B805" s="3" t="s">
        <v>51</v>
      </c>
      <c r="C805" s="3" t="s">
        <v>52</v>
      </c>
      <c r="D805" s="3">
        <v>6500000.0</v>
      </c>
      <c r="E805" s="3">
        <v>134.0</v>
      </c>
      <c r="F805" s="3">
        <f t="shared" si="1"/>
        <v>48507.46269</v>
      </c>
      <c r="H805" s="3" t="s">
        <v>17</v>
      </c>
      <c r="I805" s="4" t="s">
        <v>1165</v>
      </c>
      <c r="J805" s="3">
        <v>6500000.0</v>
      </c>
    </row>
    <row r="806" ht="15.75" customHeight="1">
      <c r="A806" s="3" t="s">
        <v>666</v>
      </c>
      <c r="B806" s="3" t="s">
        <v>108</v>
      </c>
      <c r="C806" s="3" t="s">
        <v>16</v>
      </c>
      <c r="D806" s="3">
        <v>1.69E7</v>
      </c>
      <c r="E806" s="3">
        <v>300.0</v>
      </c>
      <c r="F806" s="3">
        <f t="shared" si="1"/>
        <v>56333.33333</v>
      </c>
      <c r="H806" s="3" t="s">
        <v>17</v>
      </c>
      <c r="I806" s="4" t="s">
        <v>1166</v>
      </c>
      <c r="J806" s="3">
        <v>1.69E7</v>
      </c>
    </row>
    <row r="807" ht="15.75" customHeight="1">
      <c r="A807" s="3" t="s">
        <v>560</v>
      </c>
      <c r="B807" s="3" t="s">
        <v>560</v>
      </c>
      <c r="C807" s="3" t="s">
        <v>68</v>
      </c>
      <c r="D807" s="3">
        <v>1990000.0</v>
      </c>
      <c r="E807" s="3">
        <v>120.0</v>
      </c>
      <c r="F807" s="3">
        <f t="shared" si="1"/>
        <v>16583.33333</v>
      </c>
      <c r="H807" s="3" t="s">
        <v>13</v>
      </c>
      <c r="I807" s="4" t="s">
        <v>1167</v>
      </c>
      <c r="J807" s="3">
        <v>1990000.0</v>
      </c>
    </row>
    <row r="808" ht="15.75" customHeight="1">
      <c r="A808" s="3" t="s">
        <v>1168</v>
      </c>
      <c r="B808" s="3" t="s">
        <v>55</v>
      </c>
      <c r="C808" s="3" t="s">
        <v>16</v>
      </c>
      <c r="D808" s="3">
        <v>1.1749E7</v>
      </c>
      <c r="E808" s="3">
        <v>105.0</v>
      </c>
      <c r="F808" s="3">
        <f t="shared" si="1"/>
        <v>111895.2381</v>
      </c>
      <c r="H808" s="3" t="s">
        <v>17</v>
      </c>
      <c r="I808" s="4" t="s">
        <v>1169</v>
      </c>
      <c r="J808" s="3">
        <v>1.1749E7</v>
      </c>
    </row>
    <row r="809" ht="15.75" customHeight="1">
      <c r="A809" s="3" t="s">
        <v>1170</v>
      </c>
      <c r="B809" s="3" t="s">
        <v>143</v>
      </c>
      <c r="C809" s="3" t="s">
        <v>144</v>
      </c>
      <c r="D809" s="3">
        <v>7350000.0</v>
      </c>
      <c r="E809" s="3">
        <v>250.0</v>
      </c>
      <c r="F809" s="3">
        <f t="shared" si="1"/>
        <v>29400</v>
      </c>
      <c r="H809" s="3" t="s">
        <v>17</v>
      </c>
      <c r="I809" s="4" t="s">
        <v>1171</v>
      </c>
      <c r="J809" s="3">
        <v>7350000.0</v>
      </c>
    </row>
    <row r="810" ht="15.75" customHeight="1">
      <c r="A810" s="3" t="s">
        <v>1172</v>
      </c>
      <c r="B810" s="3" t="s">
        <v>108</v>
      </c>
      <c r="C810" s="3" t="s">
        <v>16</v>
      </c>
      <c r="D810" s="3">
        <v>1.09E7</v>
      </c>
      <c r="E810" s="3">
        <v>116.0</v>
      </c>
      <c r="F810" s="3">
        <f t="shared" si="1"/>
        <v>93965.51724</v>
      </c>
      <c r="H810" s="3" t="s">
        <v>17</v>
      </c>
      <c r="I810" s="4" t="s">
        <v>1173</v>
      </c>
      <c r="J810" s="3">
        <v>1.09E7</v>
      </c>
    </row>
    <row r="811" ht="15.75" customHeight="1">
      <c r="A811" s="3" t="s">
        <v>138</v>
      </c>
      <c r="B811" s="3" t="s">
        <v>138</v>
      </c>
      <c r="C811" s="3" t="s">
        <v>68</v>
      </c>
      <c r="D811" s="3">
        <v>1.299E7</v>
      </c>
      <c r="E811" s="3">
        <v>257.0</v>
      </c>
      <c r="F811" s="3">
        <f t="shared" si="1"/>
        <v>50544.74708</v>
      </c>
      <c r="H811" s="3" t="s">
        <v>17</v>
      </c>
      <c r="I811" s="4" t="s">
        <v>1174</v>
      </c>
      <c r="J811" s="3">
        <v>1.299E7</v>
      </c>
    </row>
    <row r="812" ht="15.75" customHeight="1">
      <c r="A812" s="3" t="s">
        <v>300</v>
      </c>
      <c r="B812" s="3" t="s">
        <v>300</v>
      </c>
      <c r="C812" s="3" t="s">
        <v>16</v>
      </c>
      <c r="D812" s="3">
        <v>1.99E7</v>
      </c>
      <c r="E812" s="3">
        <v>500.0</v>
      </c>
      <c r="F812" s="3">
        <f t="shared" si="1"/>
        <v>39800</v>
      </c>
      <c r="H812" s="3" t="s">
        <v>17</v>
      </c>
      <c r="I812" s="4" t="s">
        <v>1175</v>
      </c>
      <c r="J812" s="3">
        <v>1.99E7</v>
      </c>
    </row>
    <row r="813" ht="15.75" customHeight="1">
      <c r="A813" s="3" t="s">
        <v>122</v>
      </c>
      <c r="B813" s="3" t="s">
        <v>122</v>
      </c>
      <c r="C813" s="3" t="s">
        <v>16</v>
      </c>
      <c r="D813" s="3">
        <v>7600000.0</v>
      </c>
      <c r="E813" s="3">
        <v>120.0</v>
      </c>
      <c r="F813" s="3">
        <f t="shared" si="1"/>
        <v>63333.33333</v>
      </c>
      <c r="H813" s="3" t="s">
        <v>17</v>
      </c>
      <c r="I813" s="4" t="s">
        <v>1176</v>
      </c>
      <c r="J813" s="3">
        <v>7600000.0</v>
      </c>
    </row>
    <row r="814" ht="15.75" customHeight="1">
      <c r="A814" s="3" t="s">
        <v>1177</v>
      </c>
      <c r="B814" s="3" t="s">
        <v>103</v>
      </c>
      <c r="C814" s="3" t="s">
        <v>16</v>
      </c>
      <c r="D814" s="3">
        <v>1.49E7</v>
      </c>
      <c r="E814" s="3">
        <v>277.0</v>
      </c>
      <c r="F814" s="3">
        <f t="shared" si="1"/>
        <v>53790.61372</v>
      </c>
      <c r="H814" s="3" t="s">
        <v>17</v>
      </c>
      <c r="I814" s="4" t="s">
        <v>1178</v>
      </c>
      <c r="J814" s="3">
        <v>1.49E7</v>
      </c>
    </row>
    <row r="815" ht="15.75" customHeight="1">
      <c r="A815" s="3" t="s">
        <v>138</v>
      </c>
      <c r="B815" s="3" t="s">
        <v>138</v>
      </c>
      <c r="C815" s="3" t="s">
        <v>68</v>
      </c>
      <c r="D815" s="3">
        <v>5490000.0</v>
      </c>
      <c r="E815" s="3">
        <v>191.0</v>
      </c>
      <c r="F815" s="3">
        <f t="shared" si="1"/>
        <v>28743.4555</v>
      </c>
      <c r="H815" s="3" t="s">
        <v>17</v>
      </c>
      <c r="I815" s="4" t="s">
        <v>1179</v>
      </c>
      <c r="J815" s="3">
        <v>5490000.0</v>
      </c>
    </row>
    <row r="816" ht="15.75" customHeight="1">
      <c r="A816" s="3" t="s">
        <v>120</v>
      </c>
      <c r="B816" s="3" t="s">
        <v>120</v>
      </c>
      <c r="C816" s="3" t="s">
        <v>72</v>
      </c>
      <c r="D816" s="3">
        <v>1.399E7</v>
      </c>
      <c r="E816" s="3">
        <v>160.0</v>
      </c>
      <c r="F816" s="3">
        <f t="shared" si="1"/>
        <v>87437.5</v>
      </c>
      <c r="H816" s="3" t="s">
        <v>17</v>
      </c>
      <c r="I816" s="4" t="s">
        <v>1180</v>
      </c>
      <c r="J816" s="3">
        <v>1.399E7</v>
      </c>
    </row>
    <row r="817" ht="15.75" customHeight="1">
      <c r="A817" s="3" t="s">
        <v>1181</v>
      </c>
      <c r="B817" s="3" t="s">
        <v>498</v>
      </c>
      <c r="C817" s="3" t="s">
        <v>46</v>
      </c>
      <c r="D817" s="3">
        <v>2350000.0</v>
      </c>
      <c r="E817" s="3">
        <v>225.0</v>
      </c>
      <c r="F817" s="3">
        <f t="shared" si="1"/>
        <v>10444.44444</v>
      </c>
      <c r="H817" s="3" t="s">
        <v>17</v>
      </c>
      <c r="I817" s="4" t="s">
        <v>1182</v>
      </c>
      <c r="J817" s="3">
        <v>2350000.0</v>
      </c>
    </row>
    <row r="818" ht="15.75" customHeight="1">
      <c r="A818" s="3" t="s">
        <v>91</v>
      </c>
      <c r="B818" s="3" t="s">
        <v>91</v>
      </c>
      <c r="C818" s="3" t="s">
        <v>46</v>
      </c>
      <c r="D818" s="3">
        <v>1990000.0</v>
      </c>
      <c r="E818" s="3">
        <v>278.0</v>
      </c>
      <c r="F818" s="3">
        <f t="shared" si="1"/>
        <v>7158.273381</v>
      </c>
      <c r="H818" s="3" t="s">
        <v>17</v>
      </c>
      <c r="I818" s="4" t="s">
        <v>1183</v>
      </c>
      <c r="J818" s="3">
        <v>1990000.0</v>
      </c>
    </row>
    <row r="819" ht="15.75" customHeight="1">
      <c r="A819" s="3" t="s">
        <v>337</v>
      </c>
      <c r="B819" s="3" t="s">
        <v>337</v>
      </c>
      <c r="C819" s="3" t="s">
        <v>12</v>
      </c>
      <c r="D819" s="3">
        <v>7090000.0</v>
      </c>
      <c r="E819" s="3">
        <v>113.0</v>
      </c>
      <c r="F819" s="3">
        <f t="shared" si="1"/>
        <v>62743.36283</v>
      </c>
      <c r="H819" s="3" t="s">
        <v>17</v>
      </c>
      <c r="I819" s="4" t="s">
        <v>1184</v>
      </c>
      <c r="J819" s="3">
        <v>7090000.0</v>
      </c>
    </row>
    <row r="820" ht="15.75" customHeight="1">
      <c r="A820" s="3" t="s">
        <v>1185</v>
      </c>
      <c r="B820" s="3" t="s">
        <v>45</v>
      </c>
      <c r="C820" s="3" t="s">
        <v>46</v>
      </c>
      <c r="D820" s="3">
        <v>4490000.0</v>
      </c>
      <c r="E820" s="3">
        <v>69.0</v>
      </c>
      <c r="F820" s="3">
        <f t="shared" si="1"/>
        <v>65072.46377</v>
      </c>
      <c r="H820" s="3" t="s">
        <v>88</v>
      </c>
      <c r="I820" s="4" t="s">
        <v>1186</v>
      </c>
      <c r="J820" s="3">
        <v>4490000.0</v>
      </c>
    </row>
    <row r="821" ht="15.75" customHeight="1">
      <c r="A821" s="3" t="s">
        <v>150</v>
      </c>
      <c r="B821" s="3" t="s">
        <v>150</v>
      </c>
      <c r="C821" s="3" t="s">
        <v>16</v>
      </c>
      <c r="D821" s="3">
        <v>4990000.0</v>
      </c>
      <c r="E821" s="3">
        <v>113.0</v>
      </c>
      <c r="F821" s="3">
        <f t="shared" si="1"/>
        <v>44159.29204</v>
      </c>
      <c r="H821" s="3" t="s">
        <v>17</v>
      </c>
      <c r="I821" s="4" t="s">
        <v>1187</v>
      </c>
      <c r="J821" s="3">
        <v>4990000.0</v>
      </c>
    </row>
    <row r="822" ht="15.75" customHeight="1">
      <c r="A822" s="3" t="s">
        <v>1188</v>
      </c>
      <c r="B822" s="3" t="s">
        <v>91</v>
      </c>
      <c r="C822" s="3" t="s">
        <v>46</v>
      </c>
      <c r="D822" s="3">
        <v>3500000.0</v>
      </c>
      <c r="E822" s="3">
        <v>150.0</v>
      </c>
      <c r="F822" s="3">
        <f t="shared" si="1"/>
        <v>23333.33333</v>
      </c>
      <c r="H822" s="3" t="s">
        <v>13</v>
      </c>
      <c r="I822" s="4" t="s">
        <v>1189</v>
      </c>
      <c r="J822" s="3">
        <v>3500000.0</v>
      </c>
    </row>
    <row r="823" ht="15.75" customHeight="1">
      <c r="A823" s="3" t="s">
        <v>429</v>
      </c>
      <c r="B823" s="3" t="s">
        <v>429</v>
      </c>
      <c r="C823" s="3" t="s">
        <v>46</v>
      </c>
      <c r="D823" s="3">
        <v>6850000.0</v>
      </c>
      <c r="E823" s="3">
        <v>255.0</v>
      </c>
      <c r="F823" s="3">
        <f t="shared" si="1"/>
        <v>26862.7451</v>
      </c>
      <c r="H823" s="3" t="s">
        <v>17</v>
      </c>
      <c r="I823" s="4" t="s">
        <v>1190</v>
      </c>
      <c r="J823" s="3">
        <v>6850000.0</v>
      </c>
    </row>
    <row r="824" ht="15.75" customHeight="1">
      <c r="A824" s="3" t="s">
        <v>556</v>
      </c>
      <c r="B824" s="3" t="s">
        <v>308</v>
      </c>
      <c r="C824" s="3" t="s">
        <v>46</v>
      </c>
      <c r="D824" s="3">
        <v>1.09E7</v>
      </c>
      <c r="E824" s="3">
        <v>160.0</v>
      </c>
      <c r="F824" s="3">
        <f t="shared" si="1"/>
        <v>68125</v>
      </c>
      <c r="H824" s="3" t="s">
        <v>13</v>
      </c>
      <c r="I824" s="4" t="s">
        <v>1191</v>
      </c>
      <c r="J824" s="3">
        <v>1.09E7</v>
      </c>
    </row>
    <row r="825" ht="15.75" customHeight="1">
      <c r="A825" s="3" t="s">
        <v>1192</v>
      </c>
      <c r="B825" s="3" t="s">
        <v>196</v>
      </c>
      <c r="C825" s="3" t="s">
        <v>196</v>
      </c>
      <c r="D825" s="3">
        <v>2.2282E7</v>
      </c>
      <c r="E825" s="3">
        <v>197.0</v>
      </c>
      <c r="F825" s="3">
        <f t="shared" si="1"/>
        <v>113106.599</v>
      </c>
      <c r="H825" s="3" t="s">
        <v>17</v>
      </c>
      <c r="I825" s="4" t="s">
        <v>1193</v>
      </c>
      <c r="J825" s="3">
        <v>2.2282E7</v>
      </c>
    </row>
    <row r="826" ht="15.75" customHeight="1">
      <c r="A826" s="3" t="s">
        <v>1192</v>
      </c>
      <c r="B826" s="3" t="s">
        <v>196</v>
      </c>
      <c r="C826" s="3" t="s">
        <v>196</v>
      </c>
      <c r="D826" s="3">
        <v>1.76587E7</v>
      </c>
      <c r="E826" s="3">
        <v>136.0</v>
      </c>
      <c r="F826" s="3">
        <f t="shared" si="1"/>
        <v>129843.3824</v>
      </c>
      <c r="H826" s="3" t="s">
        <v>17</v>
      </c>
      <c r="I826" s="4" t="s">
        <v>1194</v>
      </c>
      <c r="J826" s="3">
        <v>1.76587E7</v>
      </c>
    </row>
    <row r="827" ht="15.75" customHeight="1">
      <c r="A827" s="3" t="s">
        <v>1192</v>
      </c>
      <c r="B827" s="3" t="s">
        <v>196</v>
      </c>
      <c r="C827" s="3" t="s">
        <v>196</v>
      </c>
      <c r="D827" s="3">
        <v>1.73855E7</v>
      </c>
      <c r="E827" s="3">
        <v>147.0</v>
      </c>
      <c r="F827" s="3">
        <f t="shared" si="1"/>
        <v>118268.7075</v>
      </c>
      <c r="H827" s="3" t="s">
        <v>17</v>
      </c>
      <c r="I827" s="4" t="s">
        <v>1195</v>
      </c>
      <c r="J827" s="3">
        <v>1.73855E7</v>
      </c>
    </row>
    <row r="828" ht="15.75" customHeight="1">
      <c r="A828" s="3" t="s">
        <v>41</v>
      </c>
      <c r="B828" s="3" t="s">
        <v>41</v>
      </c>
      <c r="C828" s="3" t="s">
        <v>16</v>
      </c>
      <c r="D828" s="3">
        <v>8396378.0</v>
      </c>
      <c r="E828" s="3">
        <v>86.0</v>
      </c>
      <c r="F828" s="3">
        <f t="shared" si="1"/>
        <v>97632.30233</v>
      </c>
      <c r="H828" s="3" t="s">
        <v>17</v>
      </c>
      <c r="I828" s="4" t="s">
        <v>1196</v>
      </c>
      <c r="J828" s="3">
        <v>8396378.0</v>
      </c>
    </row>
    <row r="829" ht="15.75" customHeight="1">
      <c r="A829" s="3" t="s">
        <v>310</v>
      </c>
      <c r="B829" s="3" t="s">
        <v>196</v>
      </c>
      <c r="C829" s="3" t="s">
        <v>196</v>
      </c>
      <c r="D829" s="3">
        <v>3.75E7</v>
      </c>
      <c r="E829" s="3">
        <v>160.0</v>
      </c>
      <c r="F829" s="3">
        <f t="shared" si="1"/>
        <v>234375</v>
      </c>
      <c r="H829" s="3" t="s">
        <v>17</v>
      </c>
      <c r="I829" s="4" t="s">
        <v>1197</v>
      </c>
      <c r="J829" s="3">
        <v>3.75E7</v>
      </c>
    </row>
    <row r="830" ht="15.75" customHeight="1">
      <c r="A830" s="3" t="s">
        <v>668</v>
      </c>
      <c r="B830" s="3" t="s">
        <v>55</v>
      </c>
      <c r="C830" s="3" t="s">
        <v>16</v>
      </c>
      <c r="D830" s="3">
        <v>1.695E7</v>
      </c>
      <c r="E830" s="3">
        <v>160.0</v>
      </c>
      <c r="F830" s="3">
        <f t="shared" si="1"/>
        <v>105937.5</v>
      </c>
      <c r="H830" s="3" t="s">
        <v>17</v>
      </c>
      <c r="I830" s="4" t="s">
        <v>1198</v>
      </c>
      <c r="J830" s="3">
        <v>1.695E7</v>
      </c>
    </row>
    <row r="831" ht="15.75" customHeight="1">
      <c r="A831" s="3" t="s">
        <v>1199</v>
      </c>
      <c r="B831" s="3" t="s">
        <v>55</v>
      </c>
      <c r="C831" s="3" t="s">
        <v>16</v>
      </c>
      <c r="D831" s="3">
        <v>7995000.0</v>
      </c>
      <c r="E831" s="3">
        <v>98.0</v>
      </c>
      <c r="F831" s="3">
        <f t="shared" si="1"/>
        <v>81581.63265</v>
      </c>
      <c r="H831" s="3" t="s">
        <v>13</v>
      </c>
      <c r="I831" s="4" t="s">
        <v>1200</v>
      </c>
      <c r="J831" s="3">
        <v>7995000.0</v>
      </c>
    </row>
    <row r="832" ht="15.75" customHeight="1">
      <c r="A832" s="3" t="s">
        <v>1201</v>
      </c>
      <c r="B832" s="3" t="s">
        <v>55</v>
      </c>
      <c r="C832" s="3" t="s">
        <v>16</v>
      </c>
      <c r="D832" s="3">
        <v>1.475E7</v>
      </c>
      <c r="E832" s="3">
        <v>230.0</v>
      </c>
      <c r="F832" s="3">
        <f t="shared" si="1"/>
        <v>64130.43478</v>
      </c>
      <c r="H832" s="3" t="s">
        <v>13</v>
      </c>
      <c r="I832" s="4" t="s">
        <v>1202</v>
      </c>
      <c r="J832" s="3">
        <v>1.475E7</v>
      </c>
    </row>
    <row r="833" ht="15.75" customHeight="1">
      <c r="A833" s="3" t="s">
        <v>71</v>
      </c>
      <c r="B833" s="3" t="s">
        <v>71</v>
      </c>
      <c r="C833" s="3" t="s">
        <v>72</v>
      </c>
      <c r="D833" s="3">
        <v>2490000.0</v>
      </c>
      <c r="E833" s="3">
        <v>130.0</v>
      </c>
      <c r="F833" s="3">
        <f t="shared" si="1"/>
        <v>19153.84615</v>
      </c>
      <c r="H833" s="3" t="s">
        <v>17</v>
      </c>
      <c r="I833" s="4" t="s">
        <v>1203</v>
      </c>
      <c r="J833" s="3">
        <v>2490000.0</v>
      </c>
    </row>
    <row r="834" ht="15.75" customHeight="1">
      <c r="A834" s="3" t="s">
        <v>204</v>
      </c>
      <c r="B834" s="3" t="s">
        <v>205</v>
      </c>
      <c r="C834" s="3" t="s">
        <v>52</v>
      </c>
      <c r="D834" s="3">
        <v>1.4399E7</v>
      </c>
      <c r="E834" s="3">
        <v>250.0</v>
      </c>
      <c r="F834" s="3">
        <f t="shared" si="1"/>
        <v>57596</v>
      </c>
      <c r="H834" s="3" t="s">
        <v>17</v>
      </c>
      <c r="I834" s="4" t="s">
        <v>1204</v>
      </c>
      <c r="J834" s="3">
        <v>1.4399E7</v>
      </c>
    </row>
    <row r="835" ht="15.75" customHeight="1">
      <c r="A835" s="3" t="s">
        <v>248</v>
      </c>
      <c r="B835" s="3" t="s">
        <v>196</v>
      </c>
      <c r="C835" s="3" t="s">
        <v>196</v>
      </c>
      <c r="D835" s="3">
        <v>2.85E7</v>
      </c>
      <c r="E835" s="3">
        <v>166.0</v>
      </c>
      <c r="F835" s="3">
        <f t="shared" si="1"/>
        <v>171686.747</v>
      </c>
      <c r="H835" s="3" t="s">
        <v>17</v>
      </c>
      <c r="I835" s="4" t="s">
        <v>1205</v>
      </c>
      <c r="J835" s="3">
        <v>2.85E7</v>
      </c>
    </row>
    <row r="836" ht="15.75" customHeight="1">
      <c r="A836" s="3" t="s">
        <v>37</v>
      </c>
      <c r="B836" s="3" t="s">
        <v>37</v>
      </c>
      <c r="C836" s="3" t="s">
        <v>38</v>
      </c>
      <c r="D836" s="3">
        <v>2.39E7</v>
      </c>
      <c r="E836" s="3">
        <v>575.0</v>
      </c>
      <c r="F836" s="3">
        <f t="shared" si="1"/>
        <v>41565.21739</v>
      </c>
      <c r="H836" s="3" t="s">
        <v>13</v>
      </c>
      <c r="I836" s="4" t="s">
        <v>1206</v>
      </c>
      <c r="J836" s="3">
        <v>2.39E7</v>
      </c>
    </row>
    <row r="837" ht="15.75" customHeight="1">
      <c r="A837" s="3" t="s">
        <v>331</v>
      </c>
      <c r="B837" s="3" t="s">
        <v>77</v>
      </c>
      <c r="C837" s="3" t="s">
        <v>78</v>
      </c>
      <c r="D837" s="3">
        <v>1.089E7</v>
      </c>
      <c r="E837" s="3">
        <v>122.0</v>
      </c>
      <c r="F837" s="3">
        <f t="shared" si="1"/>
        <v>89262.29508</v>
      </c>
      <c r="H837" s="3" t="s">
        <v>17</v>
      </c>
      <c r="I837" s="4" t="s">
        <v>1207</v>
      </c>
      <c r="J837" s="3">
        <v>1.089E7</v>
      </c>
    </row>
    <row r="838" ht="15.75" customHeight="1">
      <c r="A838" s="3" t="s">
        <v>195</v>
      </c>
      <c r="B838" s="3" t="s">
        <v>196</v>
      </c>
      <c r="C838" s="3" t="s">
        <v>196</v>
      </c>
      <c r="D838" s="3">
        <v>3.29E7</v>
      </c>
      <c r="E838" s="3">
        <v>314.0</v>
      </c>
      <c r="F838" s="3">
        <f t="shared" si="1"/>
        <v>104777.0701</v>
      </c>
      <c r="H838" s="3" t="s">
        <v>17</v>
      </c>
      <c r="I838" s="4" t="s">
        <v>1208</v>
      </c>
      <c r="J838" s="3">
        <v>3.29E7</v>
      </c>
    </row>
    <row r="839" ht="15.75" customHeight="1">
      <c r="A839" s="3" t="s">
        <v>1209</v>
      </c>
      <c r="B839" s="3" t="s">
        <v>96</v>
      </c>
      <c r="C839" s="3" t="s">
        <v>16</v>
      </c>
      <c r="D839" s="3">
        <v>7390000.0</v>
      </c>
      <c r="E839" s="3">
        <v>368.0</v>
      </c>
      <c r="F839" s="3">
        <f t="shared" si="1"/>
        <v>20081.52174</v>
      </c>
      <c r="H839" s="3" t="s">
        <v>17</v>
      </c>
      <c r="I839" s="4" t="s">
        <v>1210</v>
      </c>
      <c r="J839" s="3">
        <v>7390000.0</v>
      </c>
    </row>
    <row r="840" ht="15.75" customHeight="1">
      <c r="A840" s="3" t="s">
        <v>560</v>
      </c>
      <c r="B840" s="3" t="s">
        <v>560</v>
      </c>
      <c r="C840" s="3" t="s">
        <v>68</v>
      </c>
      <c r="D840" s="3">
        <v>1500000.0</v>
      </c>
      <c r="E840" s="3">
        <v>130.0</v>
      </c>
      <c r="F840" s="3">
        <f t="shared" si="1"/>
        <v>11538.46154</v>
      </c>
      <c r="H840" s="3" t="s">
        <v>17</v>
      </c>
      <c r="I840" s="4" t="s">
        <v>1211</v>
      </c>
      <c r="J840" s="3">
        <v>1500000.0</v>
      </c>
    </row>
    <row r="841" ht="15.75" customHeight="1">
      <c r="A841" s="3" t="s">
        <v>1212</v>
      </c>
      <c r="B841" s="3" t="s">
        <v>138</v>
      </c>
      <c r="C841" s="3" t="s">
        <v>68</v>
      </c>
      <c r="D841" s="3">
        <v>2420000.0</v>
      </c>
      <c r="E841" s="3">
        <v>175.0</v>
      </c>
      <c r="F841" s="3">
        <f t="shared" si="1"/>
        <v>13828.57143</v>
      </c>
      <c r="H841" s="3" t="s">
        <v>17</v>
      </c>
      <c r="I841" s="4" t="s">
        <v>1213</v>
      </c>
      <c r="J841" s="3">
        <v>2420000.0</v>
      </c>
    </row>
    <row r="842" ht="15.75" customHeight="1">
      <c r="A842" s="3" t="s">
        <v>349</v>
      </c>
      <c r="B842" s="3" t="s">
        <v>101</v>
      </c>
      <c r="C842" s="3" t="s">
        <v>16</v>
      </c>
      <c r="D842" s="3">
        <v>1.549E7</v>
      </c>
      <c r="E842" s="3">
        <v>135.0</v>
      </c>
      <c r="F842" s="3">
        <f t="shared" si="1"/>
        <v>114740.7407</v>
      </c>
      <c r="H842" s="3" t="s">
        <v>17</v>
      </c>
      <c r="I842" s="4" t="s">
        <v>1214</v>
      </c>
      <c r="J842" s="3">
        <v>1.549E7</v>
      </c>
    </row>
    <row r="843" ht="15.75" customHeight="1">
      <c r="A843" s="3" t="s">
        <v>936</v>
      </c>
      <c r="B843" s="3" t="s">
        <v>557</v>
      </c>
      <c r="C843" s="3" t="s">
        <v>46</v>
      </c>
      <c r="D843" s="3">
        <v>9000000.0</v>
      </c>
      <c r="E843" s="3">
        <v>102.0</v>
      </c>
      <c r="F843" s="3">
        <f t="shared" si="1"/>
        <v>88235.29412</v>
      </c>
      <c r="H843" s="3" t="s">
        <v>17</v>
      </c>
      <c r="I843" s="4" t="s">
        <v>1215</v>
      </c>
      <c r="J843" s="3">
        <v>9000000.0</v>
      </c>
    </row>
    <row r="844" ht="15.75" customHeight="1">
      <c r="A844" s="3" t="s">
        <v>271</v>
      </c>
      <c r="B844" s="3" t="s">
        <v>196</v>
      </c>
      <c r="C844" s="3" t="s">
        <v>196</v>
      </c>
      <c r="D844" s="3">
        <v>4990000.0</v>
      </c>
      <c r="E844" s="3">
        <v>45.0</v>
      </c>
      <c r="F844" s="3">
        <f t="shared" si="1"/>
        <v>110888.8889</v>
      </c>
      <c r="H844" s="3" t="s">
        <v>17</v>
      </c>
      <c r="I844" s="4" t="s">
        <v>1216</v>
      </c>
      <c r="J844" s="3">
        <v>4990000.0</v>
      </c>
    </row>
    <row r="845" ht="15.75" customHeight="1">
      <c r="A845" s="3" t="s">
        <v>459</v>
      </c>
      <c r="B845" s="3" t="s">
        <v>105</v>
      </c>
      <c r="C845" s="3" t="s">
        <v>29</v>
      </c>
      <c r="D845" s="3">
        <v>5500000.0</v>
      </c>
      <c r="E845" s="3">
        <v>63.0</v>
      </c>
      <c r="F845" s="3">
        <f t="shared" si="1"/>
        <v>87301.5873</v>
      </c>
      <c r="H845" s="3" t="s">
        <v>13</v>
      </c>
      <c r="I845" s="4" t="s">
        <v>1217</v>
      </c>
      <c r="J845" s="3">
        <v>5500000.0</v>
      </c>
    </row>
    <row r="846" ht="15.75" customHeight="1">
      <c r="A846" s="3" t="s">
        <v>610</v>
      </c>
      <c r="B846" s="3" t="s">
        <v>55</v>
      </c>
      <c r="C846" s="3" t="s">
        <v>16</v>
      </c>
      <c r="D846" s="3">
        <v>1.759E7</v>
      </c>
      <c r="E846" s="3">
        <v>70.0</v>
      </c>
      <c r="F846" s="3">
        <f t="shared" si="1"/>
        <v>251285.7143</v>
      </c>
      <c r="H846" s="3" t="s">
        <v>17</v>
      </c>
      <c r="I846" s="4" t="s">
        <v>1218</v>
      </c>
      <c r="J846" s="3">
        <v>1.759E7</v>
      </c>
    </row>
    <row r="847" ht="15.75" customHeight="1">
      <c r="A847" s="3" t="s">
        <v>11</v>
      </c>
      <c r="B847" s="3" t="s">
        <v>11</v>
      </c>
      <c r="C847" s="3" t="s">
        <v>12</v>
      </c>
      <c r="D847" s="3">
        <v>8990000.0</v>
      </c>
      <c r="E847" s="3">
        <v>134.0</v>
      </c>
      <c r="F847" s="3">
        <f t="shared" si="1"/>
        <v>67089.55224</v>
      </c>
      <c r="H847" s="3" t="s">
        <v>88</v>
      </c>
      <c r="I847" s="4" t="s">
        <v>1219</v>
      </c>
      <c r="J847" s="3">
        <v>8990000.0</v>
      </c>
    </row>
    <row r="848" ht="15.75" customHeight="1">
      <c r="A848" s="3" t="s">
        <v>11</v>
      </c>
      <c r="B848" s="3" t="s">
        <v>11</v>
      </c>
      <c r="C848" s="3" t="s">
        <v>12</v>
      </c>
      <c r="D848" s="3">
        <v>7380000.0</v>
      </c>
      <c r="E848" s="3">
        <v>600.0</v>
      </c>
      <c r="F848" s="3">
        <f t="shared" si="1"/>
        <v>12300</v>
      </c>
      <c r="H848" s="3" t="s">
        <v>17</v>
      </c>
      <c r="I848" s="4" t="s">
        <v>1220</v>
      </c>
      <c r="J848" s="3">
        <v>7380000.0</v>
      </c>
    </row>
    <row r="849" ht="15.75" customHeight="1">
      <c r="A849" s="3" t="s">
        <v>169</v>
      </c>
      <c r="B849" s="3" t="s">
        <v>169</v>
      </c>
      <c r="C849" s="3" t="s">
        <v>52</v>
      </c>
      <c r="D849" s="3">
        <v>7500000.0</v>
      </c>
      <c r="E849" s="3">
        <v>125.0</v>
      </c>
      <c r="F849" s="3">
        <f t="shared" si="1"/>
        <v>60000</v>
      </c>
      <c r="H849" s="3" t="s">
        <v>17</v>
      </c>
      <c r="I849" s="4" t="s">
        <v>1221</v>
      </c>
      <c r="J849" s="3">
        <v>7500000.0</v>
      </c>
    </row>
    <row r="850" ht="15.75" customHeight="1">
      <c r="A850" s="3" t="s">
        <v>354</v>
      </c>
      <c r="B850" s="3" t="s">
        <v>354</v>
      </c>
      <c r="C850" s="3" t="s">
        <v>212</v>
      </c>
      <c r="D850" s="3">
        <v>8900000.0</v>
      </c>
      <c r="E850" s="3">
        <v>418.0</v>
      </c>
      <c r="F850" s="3">
        <f t="shared" si="1"/>
        <v>21291.86603</v>
      </c>
      <c r="H850" s="3" t="s">
        <v>17</v>
      </c>
      <c r="I850" s="4" t="s">
        <v>1222</v>
      </c>
      <c r="J850" s="3">
        <v>8900000.0</v>
      </c>
    </row>
    <row r="851" ht="15.75" customHeight="1">
      <c r="A851" s="3" t="s">
        <v>354</v>
      </c>
      <c r="B851" s="3" t="s">
        <v>354</v>
      </c>
      <c r="C851" s="3" t="s">
        <v>212</v>
      </c>
      <c r="D851" s="3">
        <v>8900000.0</v>
      </c>
      <c r="E851" s="3">
        <v>418.0</v>
      </c>
      <c r="F851" s="3">
        <f t="shared" si="1"/>
        <v>21291.86603</v>
      </c>
      <c r="H851" s="3" t="s">
        <v>17</v>
      </c>
      <c r="I851" s="4" t="s">
        <v>1223</v>
      </c>
      <c r="J851" s="3">
        <v>8900000.0</v>
      </c>
    </row>
    <row r="852" ht="15.75" customHeight="1">
      <c r="A852" s="3" t="s">
        <v>1224</v>
      </c>
      <c r="B852" s="3" t="s">
        <v>202</v>
      </c>
      <c r="C852" s="3" t="s">
        <v>78</v>
      </c>
      <c r="D852" s="3">
        <v>3990000.0</v>
      </c>
      <c r="E852" s="3">
        <v>44.0</v>
      </c>
      <c r="F852" s="3">
        <f t="shared" si="1"/>
        <v>90681.81818</v>
      </c>
      <c r="H852" s="3" t="s">
        <v>17</v>
      </c>
      <c r="I852" s="4" t="s">
        <v>1225</v>
      </c>
      <c r="J852" s="3">
        <v>3990000.0</v>
      </c>
    </row>
    <row r="853" ht="15.75" customHeight="1">
      <c r="A853" s="3" t="s">
        <v>312</v>
      </c>
      <c r="B853" s="3" t="s">
        <v>313</v>
      </c>
      <c r="C853" s="3" t="s">
        <v>72</v>
      </c>
      <c r="D853" s="3">
        <v>2.399E7</v>
      </c>
      <c r="E853" s="3">
        <v>320.0</v>
      </c>
      <c r="F853" s="3">
        <f t="shared" si="1"/>
        <v>74968.75</v>
      </c>
      <c r="H853" s="3" t="s">
        <v>17</v>
      </c>
      <c r="I853" s="4" t="s">
        <v>1226</v>
      </c>
      <c r="J853" s="3">
        <v>2.399E7</v>
      </c>
    </row>
    <row r="854" ht="15.75" customHeight="1">
      <c r="A854" s="3" t="s">
        <v>281</v>
      </c>
      <c r="B854" s="3" t="s">
        <v>281</v>
      </c>
      <c r="C854" s="3" t="s">
        <v>29</v>
      </c>
      <c r="D854" s="3">
        <v>6990000.0</v>
      </c>
      <c r="E854" s="3">
        <v>215.0</v>
      </c>
      <c r="F854" s="3">
        <f t="shared" si="1"/>
        <v>32511.62791</v>
      </c>
      <c r="H854" s="3" t="s">
        <v>88</v>
      </c>
      <c r="I854" s="4" t="s">
        <v>1227</v>
      </c>
      <c r="J854" s="3">
        <v>6990000.0</v>
      </c>
    </row>
    <row r="855" ht="15.75" customHeight="1">
      <c r="A855" s="3" t="s">
        <v>91</v>
      </c>
      <c r="B855" s="3" t="s">
        <v>91</v>
      </c>
      <c r="C855" s="3" t="s">
        <v>46</v>
      </c>
      <c r="D855" s="3">
        <v>1850000.0</v>
      </c>
      <c r="E855" s="3">
        <v>55.0</v>
      </c>
      <c r="F855" s="3">
        <f t="shared" si="1"/>
        <v>33636.36364</v>
      </c>
      <c r="H855" s="3" t="s">
        <v>13</v>
      </c>
      <c r="I855" s="4" t="s">
        <v>1228</v>
      </c>
      <c r="J855" s="3">
        <v>1850000.0</v>
      </c>
    </row>
    <row r="856" ht="15.75" customHeight="1">
      <c r="A856" s="3" t="s">
        <v>141</v>
      </c>
      <c r="B856" s="3" t="s">
        <v>141</v>
      </c>
      <c r="C856" s="3" t="s">
        <v>52</v>
      </c>
      <c r="D856" s="3">
        <v>7190000.0</v>
      </c>
      <c r="E856" s="3">
        <v>95.0</v>
      </c>
      <c r="F856" s="3">
        <f t="shared" si="1"/>
        <v>75684.21053</v>
      </c>
      <c r="H856" s="3" t="s">
        <v>13</v>
      </c>
      <c r="I856" s="4" t="s">
        <v>1229</v>
      </c>
      <c r="J856" s="3">
        <v>7190000.0</v>
      </c>
    </row>
    <row r="857" ht="15.75" customHeight="1">
      <c r="A857" s="3" t="s">
        <v>1230</v>
      </c>
      <c r="B857" s="3" t="s">
        <v>138</v>
      </c>
      <c r="C857" s="3" t="s">
        <v>68</v>
      </c>
      <c r="D857" s="3">
        <v>1.419E7</v>
      </c>
      <c r="E857" s="3">
        <v>140.0</v>
      </c>
      <c r="F857" s="3">
        <f t="shared" si="1"/>
        <v>101357.1429</v>
      </c>
      <c r="H857" s="3" t="s">
        <v>17</v>
      </c>
      <c r="I857" s="4" t="s">
        <v>1231</v>
      </c>
      <c r="J857" s="3">
        <v>1.419E7</v>
      </c>
    </row>
    <row r="858" ht="15.75" customHeight="1">
      <c r="A858" s="3" t="s">
        <v>241</v>
      </c>
      <c r="B858" s="3" t="s">
        <v>241</v>
      </c>
      <c r="C858" s="3" t="s">
        <v>144</v>
      </c>
      <c r="D858" s="3">
        <v>2540000.0</v>
      </c>
      <c r="E858" s="3">
        <v>150.0</v>
      </c>
      <c r="F858" s="3">
        <f t="shared" si="1"/>
        <v>16933.33333</v>
      </c>
      <c r="H858" s="3" t="s">
        <v>17</v>
      </c>
      <c r="I858" s="4" t="s">
        <v>1232</v>
      </c>
      <c r="J858" s="3">
        <v>2540000.0</v>
      </c>
    </row>
    <row r="859" ht="15.75" customHeight="1">
      <c r="A859" s="3" t="s">
        <v>1233</v>
      </c>
      <c r="B859" s="3" t="s">
        <v>48</v>
      </c>
      <c r="C859" s="3" t="s">
        <v>22</v>
      </c>
      <c r="D859" s="3">
        <v>2980000.0</v>
      </c>
      <c r="E859" s="3">
        <v>270.0</v>
      </c>
      <c r="F859" s="3">
        <f t="shared" si="1"/>
        <v>11037.03704</v>
      </c>
      <c r="H859" s="3" t="s">
        <v>17</v>
      </c>
      <c r="I859" s="4" t="s">
        <v>1234</v>
      </c>
      <c r="J859" s="3">
        <v>2980000.0</v>
      </c>
    </row>
    <row r="860" ht="15.75" customHeight="1">
      <c r="A860" s="3" t="s">
        <v>1235</v>
      </c>
      <c r="B860" s="3" t="s">
        <v>141</v>
      </c>
      <c r="C860" s="3" t="s">
        <v>52</v>
      </c>
      <c r="D860" s="3">
        <v>7310000.0</v>
      </c>
      <c r="E860" s="3">
        <v>110.0</v>
      </c>
      <c r="F860" s="3">
        <f t="shared" si="1"/>
        <v>66454.54545</v>
      </c>
      <c r="H860" s="3" t="s">
        <v>17</v>
      </c>
      <c r="I860" s="4" t="s">
        <v>1236</v>
      </c>
      <c r="J860" s="3">
        <v>7310000.0</v>
      </c>
    </row>
    <row r="861" ht="15.75" customHeight="1">
      <c r="A861" s="3" t="s">
        <v>169</v>
      </c>
      <c r="B861" s="3" t="s">
        <v>169</v>
      </c>
      <c r="C861" s="3" t="s">
        <v>52</v>
      </c>
      <c r="D861" s="3">
        <v>3390000.0</v>
      </c>
      <c r="E861" s="3">
        <v>130.0</v>
      </c>
      <c r="F861" s="3">
        <f t="shared" si="1"/>
        <v>26076.92308</v>
      </c>
      <c r="H861" s="3" t="s">
        <v>17</v>
      </c>
      <c r="I861" s="4" t="s">
        <v>1237</v>
      </c>
      <c r="J861" s="3">
        <v>3390000.0</v>
      </c>
    </row>
    <row r="862" ht="15.75" customHeight="1">
      <c r="A862" s="3" t="s">
        <v>169</v>
      </c>
      <c r="B862" s="3" t="s">
        <v>169</v>
      </c>
      <c r="C862" s="3" t="s">
        <v>52</v>
      </c>
      <c r="D862" s="3">
        <v>6490000.0</v>
      </c>
      <c r="E862" s="3">
        <v>140.0</v>
      </c>
      <c r="F862" s="3">
        <f t="shared" si="1"/>
        <v>46357.14286</v>
      </c>
      <c r="H862" s="3" t="s">
        <v>17</v>
      </c>
      <c r="I862" s="4" t="s">
        <v>1238</v>
      </c>
      <c r="J862" s="3">
        <v>6490000.0</v>
      </c>
    </row>
    <row r="863" ht="15.75" customHeight="1">
      <c r="A863" s="3" t="s">
        <v>248</v>
      </c>
      <c r="B863" s="3" t="s">
        <v>196</v>
      </c>
      <c r="C863" s="3" t="s">
        <v>196</v>
      </c>
      <c r="D863" s="3">
        <v>4.199E7</v>
      </c>
      <c r="E863" s="3">
        <v>224.0</v>
      </c>
      <c r="F863" s="3">
        <f t="shared" si="1"/>
        <v>187455.3571</v>
      </c>
      <c r="H863" s="3" t="s">
        <v>17</v>
      </c>
      <c r="I863" s="4" t="s">
        <v>1239</v>
      </c>
      <c r="J863" s="3">
        <v>4.199E7</v>
      </c>
    </row>
    <row r="864" ht="15.75" customHeight="1">
      <c r="A864" s="3" t="s">
        <v>169</v>
      </c>
      <c r="B864" s="3" t="s">
        <v>169</v>
      </c>
      <c r="C864" s="3" t="s">
        <v>52</v>
      </c>
      <c r="D864" s="3">
        <v>9800000.0</v>
      </c>
      <c r="E864" s="3">
        <v>599.0</v>
      </c>
      <c r="F864" s="3">
        <f t="shared" si="1"/>
        <v>16360.601</v>
      </c>
      <c r="H864" s="3" t="s">
        <v>17</v>
      </c>
      <c r="I864" s="4" t="s">
        <v>1240</v>
      </c>
      <c r="J864" s="3">
        <v>9800000.0</v>
      </c>
    </row>
    <row r="865" ht="15.75" customHeight="1">
      <c r="A865" s="3" t="s">
        <v>169</v>
      </c>
      <c r="B865" s="3" t="s">
        <v>169</v>
      </c>
      <c r="C865" s="3" t="s">
        <v>52</v>
      </c>
      <c r="D865" s="3">
        <v>3199000.0</v>
      </c>
      <c r="E865" s="3">
        <v>70.0</v>
      </c>
      <c r="F865" s="3">
        <f t="shared" si="1"/>
        <v>45700</v>
      </c>
      <c r="H865" s="3" t="s">
        <v>88</v>
      </c>
      <c r="I865" s="4" t="s">
        <v>1241</v>
      </c>
      <c r="J865" s="3">
        <v>3199000.0</v>
      </c>
    </row>
    <row r="866" ht="15.75" customHeight="1">
      <c r="A866" s="3" t="s">
        <v>246</v>
      </c>
      <c r="B866" s="3" t="s">
        <v>122</v>
      </c>
      <c r="C866" s="3" t="s">
        <v>16</v>
      </c>
      <c r="D866" s="3">
        <v>1.099E7</v>
      </c>
      <c r="E866" s="3">
        <v>180.0</v>
      </c>
      <c r="F866" s="3">
        <f t="shared" si="1"/>
        <v>61055.55556</v>
      </c>
      <c r="H866" s="3" t="s">
        <v>17</v>
      </c>
      <c r="I866" s="4" t="s">
        <v>1242</v>
      </c>
      <c r="J866" s="3">
        <v>1.099E7</v>
      </c>
    </row>
    <row r="867" ht="15.75" customHeight="1">
      <c r="A867" s="3" t="s">
        <v>169</v>
      </c>
      <c r="B867" s="3" t="s">
        <v>169</v>
      </c>
      <c r="C867" s="3" t="s">
        <v>52</v>
      </c>
      <c r="D867" s="3">
        <v>9899000.0</v>
      </c>
      <c r="E867" s="3">
        <v>431.0</v>
      </c>
      <c r="F867" s="3">
        <f t="shared" si="1"/>
        <v>22967.5174</v>
      </c>
      <c r="H867" s="3" t="s">
        <v>17</v>
      </c>
      <c r="I867" s="4" t="s">
        <v>1243</v>
      </c>
      <c r="J867" s="3">
        <v>9899000.0</v>
      </c>
    </row>
    <row r="868" ht="15.75" customHeight="1">
      <c r="A868" s="3" t="s">
        <v>169</v>
      </c>
      <c r="B868" s="3" t="s">
        <v>169</v>
      </c>
      <c r="C868" s="3" t="s">
        <v>52</v>
      </c>
      <c r="D868" s="3">
        <v>3999000.0</v>
      </c>
      <c r="E868" s="3">
        <v>110.0</v>
      </c>
      <c r="F868" s="3">
        <f t="shared" si="1"/>
        <v>36354.54545</v>
      </c>
      <c r="H868" s="3" t="s">
        <v>17</v>
      </c>
      <c r="I868" s="4" t="s">
        <v>1244</v>
      </c>
      <c r="J868" s="3">
        <v>3999000.0</v>
      </c>
    </row>
    <row r="869" ht="15.75" customHeight="1">
      <c r="A869" s="3" t="s">
        <v>1245</v>
      </c>
      <c r="B869" s="3" t="s">
        <v>125</v>
      </c>
      <c r="C869" s="3" t="s">
        <v>52</v>
      </c>
      <c r="D869" s="3">
        <v>4.7E7</v>
      </c>
      <c r="E869" s="3">
        <v>382.0</v>
      </c>
      <c r="F869" s="3">
        <f t="shared" si="1"/>
        <v>123036.6492</v>
      </c>
      <c r="H869" s="3" t="s">
        <v>17</v>
      </c>
      <c r="I869" s="4" t="s">
        <v>1246</v>
      </c>
      <c r="J869" s="3">
        <v>4.7E7</v>
      </c>
    </row>
    <row r="870" ht="15.75" customHeight="1">
      <c r="A870" s="3" t="s">
        <v>96</v>
      </c>
      <c r="B870" s="3" t="s">
        <v>96</v>
      </c>
      <c r="C870" s="3" t="s">
        <v>16</v>
      </c>
      <c r="D870" s="3">
        <v>9990000.0</v>
      </c>
      <c r="E870" s="3">
        <v>718.0</v>
      </c>
      <c r="F870" s="3">
        <f t="shared" si="1"/>
        <v>13913.64903</v>
      </c>
      <c r="H870" s="3" t="s">
        <v>13</v>
      </c>
      <c r="I870" s="4" t="s">
        <v>1247</v>
      </c>
      <c r="J870" s="3">
        <v>9990000.0</v>
      </c>
    </row>
    <row r="871" ht="15.75" customHeight="1">
      <c r="A871" s="3" t="s">
        <v>539</v>
      </c>
      <c r="B871" s="3" t="s">
        <v>540</v>
      </c>
      <c r="C871" s="3" t="s">
        <v>212</v>
      </c>
      <c r="D871" s="3">
        <v>5500000.0</v>
      </c>
      <c r="E871" s="3">
        <v>90.0</v>
      </c>
      <c r="F871" s="3">
        <f t="shared" si="1"/>
        <v>61111.11111</v>
      </c>
      <c r="H871" s="3" t="s">
        <v>17</v>
      </c>
      <c r="I871" s="4" t="s">
        <v>1248</v>
      </c>
      <c r="J871" s="3">
        <v>5500000.0</v>
      </c>
    </row>
    <row r="872" ht="15.75" customHeight="1">
      <c r="A872" s="3" t="s">
        <v>326</v>
      </c>
      <c r="B872" s="3" t="s">
        <v>153</v>
      </c>
      <c r="C872" s="3" t="s">
        <v>16</v>
      </c>
      <c r="D872" s="3">
        <v>8500000.0</v>
      </c>
      <c r="E872" s="3">
        <v>225.0</v>
      </c>
      <c r="F872" s="3">
        <f t="shared" si="1"/>
        <v>37777.77778</v>
      </c>
      <c r="H872" s="3" t="s">
        <v>17</v>
      </c>
      <c r="I872" s="4" t="s">
        <v>1249</v>
      </c>
      <c r="J872" s="3">
        <v>8500000.0</v>
      </c>
    </row>
    <row r="873" ht="15.75" customHeight="1">
      <c r="A873" s="3" t="s">
        <v>96</v>
      </c>
      <c r="B873" s="3" t="s">
        <v>96</v>
      </c>
      <c r="C873" s="3" t="s">
        <v>16</v>
      </c>
      <c r="D873" s="3">
        <v>5250000.0</v>
      </c>
      <c r="E873" s="3">
        <v>196.0</v>
      </c>
      <c r="F873" s="3">
        <f t="shared" si="1"/>
        <v>26785.71429</v>
      </c>
      <c r="H873" s="3" t="s">
        <v>17</v>
      </c>
      <c r="I873" s="4" t="s">
        <v>1250</v>
      </c>
      <c r="J873" s="3">
        <v>5250000.0</v>
      </c>
    </row>
    <row r="874" ht="15.75" customHeight="1">
      <c r="A874" s="3" t="s">
        <v>96</v>
      </c>
      <c r="B874" s="3" t="s">
        <v>96</v>
      </c>
      <c r="C874" s="3" t="s">
        <v>16</v>
      </c>
      <c r="D874" s="3">
        <v>3000000.0</v>
      </c>
      <c r="E874" s="3">
        <v>73.0</v>
      </c>
      <c r="F874" s="3">
        <f t="shared" si="1"/>
        <v>41095.89041</v>
      </c>
      <c r="H874" s="3" t="s">
        <v>17</v>
      </c>
      <c r="I874" s="4" t="s">
        <v>1251</v>
      </c>
      <c r="J874" s="3">
        <v>3000000.0</v>
      </c>
    </row>
    <row r="875" ht="15.75" customHeight="1">
      <c r="A875" s="3" t="s">
        <v>96</v>
      </c>
      <c r="B875" s="3" t="s">
        <v>96</v>
      </c>
      <c r="C875" s="3" t="s">
        <v>16</v>
      </c>
      <c r="D875" s="3">
        <v>3000000.0</v>
      </c>
      <c r="E875" s="3">
        <v>73.0</v>
      </c>
      <c r="F875" s="3">
        <f t="shared" si="1"/>
        <v>41095.89041</v>
      </c>
      <c r="H875" s="3" t="s">
        <v>17</v>
      </c>
      <c r="I875" s="4" t="s">
        <v>1252</v>
      </c>
      <c r="J875" s="3">
        <v>3000000.0</v>
      </c>
    </row>
    <row r="876" ht="15.75" customHeight="1">
      <c r="A876" s="3" t="s">
        <v>823</v>
      </c>
      <c r="B876" s="3" t="s">
        <v>108</v>
      </c>
      <c r="C876" s="3" t="s">
        <v>16</v>
      </c>
      <c r="D876" s="3">
        <v>5250000.0</v>
      </c>
      <c r="E876" s="3">
        <v>211.0</v>
      </c>
      <c r="F876" s="3">
        <f t="shared" si="1"/>
        <v>24881.51659</v>
      </c>
      <c r="H876" s="3" t="s">
        <v>13</v>
      </c>
      <c r="I876" s="4" t="s">
        <v>1253</v>
      </c>
      <c r="J876" s="3">
        <v>5250000.0</v>
      </c>
    </row>
    <row r="877" ht="15.75" customHeight="1">
      <c r="A877" s="3" t="s">
        <v>1254</v>
      </c>
      <c r="B877" s="3" t="s">
        <v>714</v>
      </c>
      <c r="C877" s="3" t="s">
        <v>52</v>
      </c>
      <c r="D877" s="3">
        <v>3400000.0</v>
      </c>
      <c r="E877" s="3">
        <v>90.0</v>
      </c>
      <c r="F877" s="3">
        <f t="shared" si="1"/>
        <v>37777.77778</v>
      </c>
      <c r="H877" s="3" t="s">
        <v>17</v>
      </c>
      <c r="I877" s="4" t="s">
        <v>1255</v>
      </c>
      <c r="J877" s="3">
        <v>3400000.0</v>
      </c>
    </row>
    <row r="878" ht="15.75" customHeight="1">
      <c r="A878" s="3" t="s">
        <v>169</v>
      </c>
      <c r="B878" s="3" t="s">
        <v>169</v>
      </c>
      <c r="C878" s="3" t="s">
        <v>52</v>
      </c>
      <c r="D878" s="3">
        <v>8680000.0</v>
      </c>
      <c r="E878" s="3">
        <v>109.0</v>
      </c>
      <c r="F878" s="3">
        <f t="shared" si="1"/>
        <v>79633.02752</v>
      </c>
      <c r="H878" s="3" t="s">
        <v>17</v>
      </c>
      <c r="I878" s="4" t="s">
        <v>1256</v>
      </c>
      <c r="J878" s="3">
        <v>8680000.0</v>
      </c>
    </row>
    <row r="879" ht="15.75" customHeight="1">
      <c r="A879" s="3" t="s">
        <v>1257</v>
      </c>
      <c r="B879" s="3" t="s">
        <v>914</v>
      </c>
      <c r="C879" s="3" t="s">
        <v>22</v>
      </c>
      <c r="D879" s="3">
        <v>2490000.0</v>
      </c>
      <c r="E879" s="3">
        <v>112.0</v>
      </c>
      <c r="F879" s="3">
        <f t="shared" si="1"/>
        <v>22232.14286</v>
      </c>
      <c r="H879" s="3" t="s">
        <v>88</v>
      </c>
      <c r="I879" s="4" t="s">
        <v>1258</v>
      </c>
      <c r="J879" s="3">
        <v>2490000.0</v>
      </c>
    </row>
    <row r="880" ht="15.75" customHeight="1">
      <c r="A880" s="3" t="s">
        <v>1259</v>
      </c>
      <c r="B880" s="3" t="s">
        <v>125</v>
      </c>
      <c r="C880" s="3" t="s">
        <v>52</v>
      </c>
      <c r="D880" s="3">
        <v>1.219E7</v>
      </c>
      <c r="E880" s="3">
        <v>110.0</v>
      </c>
      <c r="F880" s="3">
        <f t="shared" si="1"/>
        <v>110818.1818</v>
      </c>
      <c r="H880" s="3" t="s">
        <v>17</v>
      </c>
      <c r="I880" s="4" t="s">
        <v>1260</v>
      </c>
      <c r="J880" s="3">
        <v>1.219E7</v>
      </c>
    </row>
    <row r="881" ht="15.75" customHeight="1">
      <c r="A881" s="3" t="s">
        <v>1261</v>
      </c>
      <c r="B881" s="3" t="s">
        <v>51</v>
      </c>
      <c r="C881" s="3" t="s">
        <v>52</v>
      </c>
      <c r="D881" s="3">
        <v>6990000.0</v>
      </c>
      <c r="E881" s="3">
        <v>210.0</v>
      </c>
      <c r="F881" s="3">
        <f t="shared" si="1"/>
        <v>33285.71429</v>
      </c>
      <c r="H881" s="3" t="s">
        <v>17</v>
      </c>
      <c r="I881" s="4" t="s">
        <v>1262</v>
      </c>
      <c r="J881" s="3">
        <v>6990000.0</v>
      </c>
    </row>
    <row r="882" ht="15.75" customHeight="1">
      <c r="A882" s="3" t="s">
        <v>629</v>
      </c>
      <c r="B882" s="3" t="s">
        <v>629</v>
      </c>
      <c r="C882" s="3" t="s">
        <v>72</v>
      </c>
      <c r="D882" s="3">
        <v>5490000.0</v>
      </c>
      <c r="E882" s="3">
        <v>126.0</v>
      </c>
      <c r="F882" s="3">
        <f t="shared" si="1"/>
        <v>43571.42857</v>
      </c>
      <c r="H882" s="3" t="s">
        <v>17</v>
      </c>
      <c r="I882" s="4" t="s">
        <v>1263</v>
      </c>
      <c r="J882" s="3">
        <v>5490000.0</v>
      </c>
    </row>
    <row r="883" ht="15.75" customHeight="1">
      <c r="A883" s="3" t="s">
        <v>629</v>
      </c>
      <c r="B883" s="3" t="s">
        <v>629</v>
      </c>
      <c r="C883" s="3" t="s">
        <v>72</v>
      </c>
      <c r="D883" s="3">
        <v>5490000.0</v>
      </c>
      <c r="E883" s="3">
        <v>126.0</v>
      </c>
      <c r="F883" s="3">
        <f t="shared" si="1"/>
        <v>43571.42857</v>
      </c>
      <c r="H883" s="3" t="s">
        <v>17</v>
      </c>
      <c r="I883" s="4" t="s">
        <v>1264</v>
      </c>
      <c r="J883" s="3">
        <v>5490000.0</v>
      </c>
    </row>
    <row r="884" ht="15.75" customHeight="1">
      <c r="A884" s="3" t="s">
        <v>364</v>
      </c>
      <c r="B884" s="3" t="s">
        <v>138</v>
      </c>
      <c r="C884" s="3" t="s">
        <v>68</v>
      </c>
      <c r="D884" s="3">
        <v>790000.0</v>
      </c>
      <c r="E884" s="3">
        <v>16.0</v>
      </c>
      <c r="F884" s="3">
        <f t="shared" si="1"/>
        <v>49375</v>
      </c>
      <c r="H884" s="3" t="s">
        <v>88</v>
      </c>
      <c r="I884" s="4" t="s">
        <v>1265</v>
      </c>
      <c r="J884" s="3">
        <v>790000.0</v>
      </c>
    </row>
    <row r="885" ht="15.75" customHeight="1">
      <c r="A885" s="3" t="s">
        <v>141</v>
      </c>
      <c r="B885" s="3" t="s">
        <v>141</v>
      </c>
      <c r="C885" s="3" t="s">
        <v>52</v>
      </c>
      <c r="D885" s="3">
        <v>8750000.0</v>
      </c>
      <c r="E885" s="3">
        <v>90.0</v>
      </c>
      <c r="F885" s="3">
        <f t="shared" si="1"/>
        <v>97222.22222</v>
      </c>
      <c r="H885" s="3" t="s">
        <v>88</v>
      </c>
      <c r="I885" s="4" t="s">
        <v>1266</v>
      </c>
      <c r="J885" s="3">
        <v>8750000.0</v>
      </c>
    </row>
    <row r="886" ht="15.75" customHeight="1">
      <c r="A886" s="3" t="s">
        <v>357</v>
      </c>
      <c r="B886" s="3" t="s">
        <v>357</v>
      </c>
      <c r="C886" s="3" t="s">
        <v>212</v>
      </c>
      <c r="D886" s="3">
        <v>1.239E7</v>
      </c>
      <c r="E886" s="3">
        <v>280.0</v>
      </c>
      <c r="F886" s="3">
        <f t="shared" si="1"/>
        <v>44250</v>
      </c>
      <c r="H886" s="3" t="s">
        <v>17</v>
      </c>
      <c r="I886" s="4" t="s">
        <v>1267</v>
      </c>
      <c r="J886" s="3">
        <v>1.239E7</v>
      </c>
    </row>
    <row r="887" ht="15.75" customHeight="1">
      <c r="A887" s="3" t="s">
        <v>914</v>
      </c>
      <c r="B887" s="3" t="s">
        <v>914</v>
      </c>
      <c r="C887" s="3" t="s">
        <v>22</v>
      </c>
      <c r="D887" s="3">
        <v>4190000.0</v>
      </c>
      <c r="E887" s="3">
        <v>198.0</v>
      </c>
      <c r="F887" s="3">
        <f t="shared" si="1"/>
        <v>21161.61616</v>
      </c>
      <c r="H887" s="3" t="s">
        <v>13</v>
      </c>
      <c r="I887" s="4" t="s">
        <v>1268</v>
      </c>
      <c r="J887" s="3">
        <v>4190000.0</v>
      </c>
    </row>
    <row r="888" ht="15.75" customHeight="1">
      <c r="A888" s="3" t="s">
        <v>51</v>
      </c>
      <c r="B888" s="3" t="s">
        <v>51</v>
      </c>
      <c r="C888" s="3" t="s">
        <v>52</v>
      </c>
      <c r="D888" s="3">
        <v>6700000.0</v>
      </c>
      <c r="E888" s="3">
        <v>146.0</v>
      </c>
      <c r="F888" s="3">
        <f t="shared" si="1"/>
        <v>45890.41096</v>
      </c>
      <c r="H888" s="3" t="s">
        <v>17</v>
      </c>
      <c r="I888" s="4" t="s">
        <v>1269</v>
      </c>
      <c r="J888" s="3">
        <v>6700000.0</v>
      </c>
    </row>
    <row r="889" ht="15.75" customHeight="1">
      <c r="A889" s="3" t="s">
        <v>51</v>
      </c>
      <c r="B889" s="3" t="s">
        <v>51</v>
      </c>
      <c r="C889" s="3" t="s">
        <v>52</v>
      </c>
      <c r="D889" s="3">
        <v>3490000.0</v>
      </c>
      <c r="E889" s="3">
        <v>120.0</v>
      </c>
      <c r="F889" s="3">
        <f t="shared" si="1"/>
        <v>29083.33333</v>
      </c>
      <c r="H889" s="3" t="s">
        <v>17</v>
      </c>
      <c r="I889" s="4" t="s">
        <v>1270</v>
      </c>
      <c r="J889" s="3">
        <v>3490000.0</v>
      </c>
    </row>
    <row r="890" ht="15.75" customHeight="1">
      <c r="A890" s="3" t="s">
        <v>1271</v>
      </c>
      <c r="B890" s="3" t="s">
        <v>41</v>
      </c>
      <c r="C890" s="3" t="s">
        <v>16</v>
      </c>
      <c r="D890" s="3">
        <v>1.649E7</v>
      </c>
      <c r="E890" s="3">
        <v>207.0</v>
      </c>
      <c r="F890" s="3">
        <f t="shared" si="1"/>
        <v>79661.83575</v>
      </c>
      <c r="H890" s="3" t="s">
        <v>17</v>
      </c>
      <c r="I890" s="4" t="s">
        <v>1272</v>
      </c>
      <c r="J890" s="3">
        <v>1.649E7</v>
      </c>
    </row>
    <row r="891" ht="15.75" customHeight="1">
      <c r="A891" s="3" t="s">
        <v>105</v>
      </c>
      <c r="B891" s="3" t="s">
        <v>105</v>
      </c>
      <c r="C891" s="3" t="s">
        <v>29</v>
      </c>
      <c r="D891" s="3">
        <v>3.549E7</v>
      </c>
      <c r="E891" s="3">
        <v>420.0</v>
      </c>
      <c r="F891" s="3">
        <f t="shared" si="1"/>
        <v>84500</v>
      </c>
      <c r="H891" s="3" t="s">
        <v>17</v>
      </c>
      <c r="I891" s="4" t="s">
        <v>1273</v>
      </c>
      <c r="J891" s="3">
        <v>3.549E7</v>
      </c>
    </row>
    <row r="892" ht="15.75" customHeight="1">
      <c r="A892" s="3" t="s">
        <v>198</v>
      </c>
      <c r="B892" s="3" t="s">
        <v>198</v>
      </c>
      <c r="C892" s="3" t="s">
        <v>144</v>
      </c>
      <c r="D892" s="3">
        <v>6589000.0</v>
      </c>
      <c r="E892" s="3">
        <v>143.0</v>
      </c>
      <c r="F892" s="3">
        <f t="shared" si="1"/>
        <v>46076.92308</v>
      </c>
      <c r="H892" s="3" t="s">
        <v>17</v>
      </c>
      <c r="I892" s="4" t="s">
        <v>1274</v>
      </c>
      <c r="J892" s="3">
        <v>6589000.0</v>
      </c>
    </row>
    <row r="893" ht="15.75" customHeight="1">
      <c r="A893" s="3" t="s">
        <v>289</v>
      </c>
      <c r="B893" s="3" t="s">
        <v>289</v>
      </c>
      <c r="C893" s="3" t="s">
        <v>12</v>
      </c>
      <c r="D893" s="3">
        <v>7599000.0</v>
      </c>
      <c r="E893" s="3">
        <v>162.0</v>
      </c>
      <c r="F893" s="3">
        <f t="shared" si="1"/>
        <v>46907.40741</v>
      </c>
      <c r="H893" s="3" t="s">
        <v>17</v>
      </c>
      <c r="I893" s="4" t="s">
        <v>1275</v>
      </c>
      <c r="J893" s="3">
        <v>7599000.0</v>
      </c>
    </row>
    <row r="894" ht="15.75" customHeight="1">
      <c r="A894" s="3" t="s">
        <v>167</v>
      </c>
      <c r="B894" s="3" t="s">
        <v>167</v>
      </c>
      <c r="C894" s="3" t="s">
        <v>12</v>
      </c>
      <c r="D894" s="3">
        <v>2850000.0</v>
      </c>
      <c r="E894" s="3">
        <v>78.0</v>
      </c>
      <c r="F894" s="3">
        <f t="shared" si="1"/>
        <v>36538.46154</v>
      </c>
      <c r="H894" s="3" t="s">
        <v>17</v>
      </c>
      <c r="I894" s="4" t="s">
        <v>1276</v>
      </c>
      <c r="J894" s="3">
        <v>2850000.0</v>
      </c>
    </row>
    <row r="895" ht="15.75" customHeight="1">
      <c r="A895" s="3" t="s">
        <v>165</v>
      </c>
      <c r="B895" s="3" t="s">
        <v>165</v>
      </c>
      <c r="C895" s="3" t="s">
        <v>12</v>
      </c>
      <c r="D895" s="3">
        <v>8700000.0</v>
      </c>
      <c r="E895" s="3">
        <v>549.0</v>
      </c>
      <c r="F895" s="3">
        <f t="shared" si="1"/>
        <v>15846.99454</v>
      </c>
      <c r="H895" s="3" t="s">
        <v>13</v>
      </c>
      <c r="I895" s="4" t="s">
        <v>1277</v>
      </c>
      <c r="J895" s="3">
        <v>8700000.0</v>
      </c>
    </row>
    <row r="896" ht="15.75" customHeight="1">
      <c r="A896" s="3" t="s">
        <v>167</v>
      </c>
      <c r="B896" s="3" t="s">
        <v>167</v>
      </c>
      <c r="C896" s="3" t="s">
        <v>12</v>
      </c>
      <c r="D896" s="3">
        <v>2450000.0</v>
      </c>
      <c r="E896" s="3">
        <v>53.0</v>
      </c>
      <c r="F896" s="3">
        <f t="shared" si="1"/>
        <v>46226.41509</v>
      </c>
      <c r="H896" s="3" t="s">
        <v>17</v>
      </c>
      <c r="I896" s="4" t="s">
        <v>1278</v>
      </c>
      <c r="J896" s="3">
        <v>2450000.0</v>
      </c>
    </row>
    <row r="897" ht="15.75" customHeight="1">
      <c r="A897" s="3" t="s">
        <v>167</v>
      </c>
      <c r="B897" s="3" t="s">
        <v>167</v>
      </c>
      <c r="C897" s="3" t="s">
        <v>12</v>
      </c>
      <c r="D897" s="3">
        <v>1.05E7</v>
      </c>
      <c r="E897" s="3">
        <v>545.0</v>
      </c>
      <c r="F897" s="3">
        <f t="shared" si="1"/>
        <v>19266.05505</v>
      </c>
      <c r="H897" s="3" t="s">
        <v>13</v>
      </c>
      <c r="I897" s="4" t="s">
        <v>1279</v>
      </c>
      <c r="J897" s="3">
        <v>1.05E7</v>
      </c>
    </row>
    <row r="898" ht="15.75" customHeight="1">
      <c r="A898" s="3" t="s">
        <v>35</v>
      </c>
      <c r="B898" s="3" t="s">
        <v>35</v>
      </c>
      <c r="C898" s="3" t="s">
        <v>16</v>
      </c>
      <c r="D898" s="3">
        <v>3.224E7</v>
      </c>
      <c r="E898" s="3">
        <v>331.0</v>
      </c>
      <c r="F898" s="3">
        <f t="shared" si="1"/>
        <v>97401.81269</v>
      </c>
      <c r="H898" s="3" t="s">
        <v>17</v>
      </c>
      <c r="I898" s="4" t="s">
        <v>1280</v>
      </c>
      <c r="J898" s="3">
        <v>3.224E7</v>
      </c>
    </row>
    <row r="899" ht="15.75" customHeight="1">
      <c r="A899" s="3" t="s">
        <v>11</v>
      </c>
      <c r="B899" s="3" t="s">
        <v>11</v>
      </c>
      <c r="C899" s="3" t="s">
        <v>12</v>
      </c>
      <c r="D899" s="3">
        <v>1799000.0</v>
      </c>
      <c r="E899" s="3">
        <v>138.0</v>
      </c>
      <c r="F899" s="3">
        <f t="shared" si="1"/>
        <v>13036.23188</v>
      </c>
      <c r="H899" s="3" t="s">
        <v>13</v>
      </c>
      <c r="I899" s="4" t="s">
        <v>1281</v>
      </c>
      <c r="J899" s="3">
        <v>1799000.0</v>
      </c>
    </row>
    <row r="900" ht="15.75" customHeight="1">
      <c r="A900" s="3" t="s">
        <v>540</v>
      </c>
      <c r="B900" s="3" t="s">
        <v>540</v>
      </c>
      <c r="C900" s="3" t="s">
        <v>212</v>
      </c>
      <c r="D900" s="3">
        <v>6160000.0</v>
      </c>
      <c r="E900" s="3">
        <v>88.0</v>
      </c>
      <c r="F900" s="3">
        <f t="shared" si="1"/>
        <v>70000</v>
      </c>
      <c r="H900" s="3" t="s">
        <v>17</v>
      </c>
      <c r="I900" s="4" t="s">
        <v>1282</v>
      </c>
      <c r="J900" s="3">
        <v>6160000.0</v>
      </c>
    </row>
    <row r="901" ht="15.75" customHeight="1">
      <c r="A901" s="3" t="s">
        <v>1283</v>
      </c>
      <c r="B901" s="3" t="s">
        <v>284</v>
      </c>
      <c r="C901" s="3" t="s">
        <v>52</v>
      </c>
      <c r="D901" s="3">
        <v>1.3999E7</v>
      </c>
      <c r="E901" s="3">
        <v>174.0</v>
      </c>
      <c r="F901" s="3">
        <f t="shared" si="1"/>
        <v>80454.02299</v>
      </c>
      <c r="H901" s="3" t="s">
        <v>17</v>
      </c>
      <c r="I901" s="4" t="s">
        <v>1284</v>
      </c>
      <c r="J901" s="3">
        <v>1.3999E7</v>
      </c>
    </row>
    <row r="902" ht="15.75" customHeight="1">
      <c r="A902" s="3" t="s">
        <v>131</v>
      </c>
      <c r="B902" s="3" t="s">
        <v>131</v>
      </c>
      <c r="C902" s="3" t="s">
        <v>26</v>
      </c>
      <c r="D902" s="3">
        <v>2500000.0</v>
      </c>
      <c r="E902" s="3">
        <v>52.0</v>
      </c>
      <c r="F902" s="3">
        <f t="shared" si="1"/>
        <v>48076.92308</v>
      </c>
      <c r="H902" s="3" t="s">
        <v>17</v>
      </c>
      <c r="I902" s="4" t="s">
        <v>1285</v>
      </c>
      <c r="J902" s="3">
        <v>2500000.0</v>
      </c>
    </row>
    <row r="903" ht="15.75" customHeight="1">
      <c r="A903" s="3" t="s">
        <v>169</v>
      </c>
      <c r="B903" s="3" t="s">
        <v>169</v>
      </c>
      <c r="C903" s="3" t="s">
        <v>52</v>
      </c>
      <c r="D903" s="3">
        <v>9490000.0</v>
      </c>
      <c r="E903" s="3">
        <v>110.0</v>
      </c>
      <c r="F903" s="3">
        <f t="shared" si="1"/>
        <v>86272.72727</v>
      </c>
      <c r="H903" s="3" t="s">
        <v>88</v>
      </c>
      <c r="I903" s="4" t="s">
        <v>1286</v>
      </c>
      <c r="J903" s="3">
        <v>9490000.0</v>
      </c>
    </row>
    <row r="904" ht="15.75" customHeight="1">
      <c r="A904" s="3" t="s">
        <v>1287</v>
      </c>
      <c r="B904" s="3" t="s">
        <v>354</v>
      </c>
      <c r="C904" s="3" t="s">
        <v>212</v>
      </c>
      <c r="D904" s="3">
        <v>8490000.0</v>
      </c>
      <c r="E904" s="3">
        <v>123.0</v>
      </c>
      <c r="F904" s="3">
        <f t="shared" si="1"/>
        <v>69024.39024</v>
      </c>
      <c r="H904" s="3" t="s">
        <v>17</v>
      </c>
      <c r="I904" s="4" t="s">
        <v>1288</v>
      </c>
      <c r="J904" s="3">
        <v>8490000.0</v>
      </c>
    </row>
    <row r="905" ht="15.75" customHeight="1">
      <c r="A905" s="3" t="s">
        <v>1289</v>
      </c>
      <c r="B905" s="3" t="s">
        <v>103</v>
      </c>
      <c r="C905" s="3" t="s">
        <v>16</v>
      </c>
      <c r="D905" s="3">
        <v>1.4E7</v>
      </c>
      <c r="E905" s="3">
        <v>222.0</v>
      </c>
      <c r="F905" s="3">
        <f t="shared" si="1"/>
        <v>63063.06306</v>
      </c>
      <c r="H905" s="3" t="s">
        <v>17</v>
      </c>
      <c r="I905" s="4" t="s">
        <v>1290</v>
      </c>
      <c r="J905" s="3">
        <v>1.4E7</v>
      </c>
    </row>
    <row r="906" ht="15.75" customHeight="1">
      <c r="A906" s="3" t="s">
        <v>1291</v>
      </c>
      <c r="B906" s="3" t="s">
        <v>15</v>
      </c>
      <c r="C906" s="3" t="s">
        <v>16</v>
      </c>
      <c r="D906" s="3">
        <v>8000000.0</v>
      </c>
      <c r="E906" s="3">
        <v>324.0</v>
      </c>
      <c r="F906" s="3">
        <f t="shared" si="1"/>
        <v>24691.35802</v>
      </c>
      <c r="H906" s="3" t="s">
        <v>17</v>
      </c>
      <c r="I906" s="4" t="s">
        <v>1292</v>
      </c>
      <c r="J906" s="3">
        <v>8000000.0</v>
      </c>
    </row>
    <row r="907" ht="15.75" customHeight="1">
      <c r="A907" s="3" t="s">
        <v>248</v>
      </c>
      <c r="B907" s="3" t="s">
        <v>196</v>
      </c>
      <c r="C907" s="3" t="s">
        <v>196</v>
      </c>
      <c r="D907" s="3">
        <v>3.26E7</v>
      </c>
      <c r="E907" s="3">
        <v>350.0</v>
      </c>
      <c r="F907" s="3">
        <f t="shared" si="1"/>
        <v>93142.85714</v>
      </c>
      <c r="H907" s="3" t="s">
        <v>17</v>
      </c>
      <c r="I907" s="4" t="s">
        <v>1293</v>
      </c>
      <c r="J907" s="3">
        <v>3.26E7</v>
      </c>
    </row>
    <row r="908" ht="15.75" customHeight="1">
      <c r="A908" s="3" t="s">
        <v>328</v>
      </c>
      <c r="B908" s="3" t="s">
        <v>196</v>
      </c>
      <c r="C908" s="3" t="s">
        <v>196</v>
      </c>
      <c r="D908" s="3">
        <v>2.29747E7</v>
      </c>
      <c r="E908" s="3">
        <v>159.0</v>
      </c>
      <c r="F908" s="3">
        <f t="shared" si="1"/>
        <v>144494.9686</v>
      </c>
      <c r="H908" s="3" t="s">
        <v>13</v>
      </c>
      <c r="I908" s="4" t="s">
        <v>1294</v>
      </c>
      <c r="J908" s="3">
        <v>2.29747E7</v>
      </c>
    </row>
    <row r="909" ht="15.75" customHeight="1">
      <c r="A909" s="3" t="s">
        <v>328</v>
      </c>
      <c r="B909" s="3" t="s">
        <v>196</v>
      </c>
      <c r="C909" s="3" t="s">
        <v>196</v>
      </c>
      <c r="D909" s="3">
        <v>2.47959E7</v>
      </c>
      <c r="E909" s="3">
        <v>159.0</v>
      </c>
      <c r="F909" s="3">
        <f t="shared" si="1"/>
        <v>155949.0566</v>
      </c>
      <c r="H909" s="3" t="s">
        <v>13</v>
      </c>
      <c r="I909" s="4" t="s">
        <v>1295</v>
      </c>
      <c r="J909" s="3">
        <v>2.47959E7</v>
      </c>
    </row>
    <row r="910" ht="15.75" customHeight="1">
      <c r="A910" s="3" t="s">
        <v>1296</v>
      </c>
      <c r="B910" s="3" t="s">
        <v>101</v>
      </c>
      <c r="C910" s="3" t="s">
        <v>16</v>
      </c>
      <c r="D910" s="3">
        <v>1.5E7</v>
      </c>
      <c r="E910" s="3">
        <v>302.0</v>
      </c>
      <c r="F910" s="3">
        <f t="shared" si="1"/>
        <v>49668.87417</v>
      </c>
      <c r="H910" s="3" t="s">
        <v>17</v>
      </c>
      <c r="I910" s="4" t="s">
        <v>1297</v>
      </c>
      <c r="J910" s="3">
        <v>1.5E7</v>
      </c>
    </row>
    <row r="911" ht="15.75" customHeight="1">
      <c r="A911" s="3" t="s">
        <v>153</v>
      </c>
      <c r="B911" s="3" t="s">
        <v>153</v>
      </c>
      <c r="C911" s="3" t="s">
        <v>16</v>
      </c>
      <c r="D911" s="3">
        <v>3285000.0</v>
      </c>
      <c r="E911" s="3">
        <v>80.0</v>
      </c>
      <c r="F911" s="3">
        <f t="shared" si="1"/>
        <v>41062.5</v>
      </c>
      <c r="H911" s="3" t="s">
        <v>13</v>
      </c>
      <c r="I911" s="4" t="s">
        <v>1298</v>
      </c>
      <c r="J911" s="3">
        <v>3285000.0</v>
      </c>
    </row>
    <row r="912" ht="15.75" customHeight="1">
      <c r="A912" s="3" t="s">
        <v>51</v>
      </c>
      <c r="B912" s="3" t="s">
        <v>51</v>
      </c>
      <c r="C912" s="3" t="s">
        <v>52</v>
      </c>
      <c r="D912" s="3">
        <v>1.2E7</v>
      </c>
      <c r="E912" s="3">
        <v>107.0</v>
      </c>
      <c r="F912" s="3">
        <f t="shared" si="1"/>
        <v>112149.5327</v>
      </c>
      <c r="H912" s="3" t="s">
        <v>88</v>
      </c>
      <c r="I912" s="4" t="s">
        <v>1299</v>
      </c>
      <c r="J912" s="3">
        <v>1.2E7</v>
      </c>
    </row>
    <row r="913" ht="15.75" customHeight="1">
      <c r="A913" s="3" t="s">
        <v>167</v>
      </c>
      <c r="B913" s="3" t="s">
        <v>167</v>
      </c>
      <c r="C913" s="3" t="s">
        <v>12</v>
      </c>
      <c r="D913" s="3">
        <v>1.549E7</v>
      </c>
      <c r="E913" s="3">
        <v>363.0</v>
      </c>
      <c r="F913" s="3">
        <f t="shared" si="1"/>
        <v>42672.17631</v>
      </c>
      <c r="H913" s="3" t="s">
        <v>13</v>
      </c>
      <c r="I913" s="4" t="s">
        <v>1300</v>
      </c>
      <c r="J913" s="3">
        <v>1.549E7</v>
      </c>
    </row>
    <row r="914" ht="15.75" customHeight="1">
      <c r="A914" s="3" t="s">
        <v>141</v>
      </c>
      <c r="B914" s="3" t="s">
        <v>141</v>
      </c>
      <c r="C914" s="3" t="s">
        <v>52</v>
      </c>
      <c r="D914" s="3">
        <v>8490000.0</v>
      </c>
      <c r="E914" s="3">
        <v>150.0</v>
      </c>
      <c r="F914" s="3">
        <f t="shared" si="1"/>
        <v>56600</v>
      </c>
      <c r="H914" s="3" t="s">
        <v>17</v>
      </c>
      <c r="I914" s="4" t="s">
        <v>1301</v>
      </c>
      <c r="J914" s="3">
        <v>8490000.0</v>
      </c>
    </row>
    <row r="915" ht="15.75" customHeight="1">
      <c r="A915" s="3" t="s">
        <v>315</v>
      </c>
      <c r="B915" s="3" t="s">
        <v>300</v>
      </c>
      <c r="C915" s="3" t="s">
        <v>16</v>
      </c>
      <c r="D915" s="3">
        <v>3600000.0</v>
      </c>
      <c r="E915" s="3">
        <v>155.0</v>
      </c>
      <c r="F915" s="3">
        <f t="shared" si="1"/>
        <v>23225.80645</v>
      </c>
      <c r="H915" s="3" t="s">
        <v>13</v>
      </c>
      <c r="I915" s="4" t="s">
        <v>1302</v>
      </c>
      <c r="J915" s="3">
        <v>3600000.0</v>
      </c>
    </row>
    <row r="916" ht="15.75" customHeight="1">
      <c r="A916" s="3" t="s">
        <v>1224</v>
      </c>
      <c r="B916" s="3" t="s">
        <v>202</v>
      </c>
      <c r="C916" s="3" t="s">
        <v>78</v>
      </c>
      <c r="D916" s="3">
        <v>9506000.0</v>
      </c>
      <c r="E916" s="3">
        <v>300.0</v>
      </c>
      <c r="F916" s="3">
        <f t="shared" si="1"/>
        <v>31686.66667</v>
      </c>
      <c r="H916" s="3" t="s">
        <v>17</v>
      </c>
      <c r="I916" s="4" t="s">
        <v>1303</v>
      </c>
      <c r="J916" s="3">
        <v>9506000.0</v>
      </c>
    </row>
    <row r="917" ht="15.75" customHeight="1">
      <c r="A917" s="3" t="s">
        <v>298</v>
      </c>
      <c r="B917" s="3" t="s">
        <v>298</v>
      </c>
      <c r="C917" s="3" t="s">
        <v>78</v>
      </c>
      <c r="D917" s="3">
        <v>6363000.0</v>
      </c>
      <c r="E917" s="3">
        <v>242.0</v>
      </c>
      <c r="F917" s="3">
        <f t="shared" si="1"/>
        <v>26293.38843</v>
      </c>
      <c r="H917" s="3" t="s">
        <v>17</v>
      </c>
      <c r="I917" s="4" t="s">
        <v>1304</v>
      </c>
      <c r="J917" s="3">
        <v>6363000.0</v>
      </c>
    </row>
    <row r="918" ht="15.75" customHeight="1">
      <c r="A918" s="3" t="s">
        <v>1305</v>
      </c>
      <c r="B918" s="3" t="s">
        <v>64</v>
      </c>
      <c r="C918" s="3" t="s">
        <v>16</v>
      </c>
      <c r="D918" s="3">
        <v>5490000.0</v>
      </c>
      <c r="E918" s="3">
        <v>70.0</v>
      </c>
      <c r="F918" s="3">
        <f t="shared" si="1"/>
        <v>78428.57143</v>
      </c>
      <c r="H918" s="3" t="s">
        <v>17</v>
      </c>
      <c r="I918" s="4" t="s">
        <v>1306</v>
      </c>
      <c r="J918" s="3">
        <v>5490000.0</v>
      </c>
    </row>
    <row r="919" ht="15.75" customHeight="1">
      <c r="A919" s="3" t="s">
        <v>1307</v>
      </c>
      <c r="B919" s="3" t="s">
        <v>540</v>
      </c>
      <c r="C919" s="3" t="s">
        <v>212</v>
      </c>
      <c r="D919" s="3">
        <v>1.099E7</v>
      </c>
      <c r="E919" s="3">
        <v>210.0</v>
      </c>
      <c r="F919" s="3">
        <f t="shared" si="1"/>
        <v>52333.33333</v>
      </c>
      <c r="H919" s="3" t="s">
        <v>17</v>
      </c>
      <c r="I919" s="4" t="s">
        <v>1308</v>
      </c>
      <c r="J919" s="3">
        <v>1.099E7</v>
      </c>
    </row>
    <row r="920" ht="15.75" customHeight="1">
      <c r="A920" s="3" t="s">
        <v>48</v>
      </c>
      <c r="B920" s="3" t="s">
        <v>48</v>
      </c>
      <c r="C920" s="3" t="s">
        <v>22</v>
      </c>
      <c r="D920" s="3">
        <v>1.0944E7</v>
      </c>
      <c r="E920" s="3">
        <v>119.0</v>
      </c>
      <c r="F920" s="3">
        <f t="shared" si="1"/>
        <v>91966.38655</v>
      </c>
      <c r="H920" s="3" t="s">
        <v>17</v>
      </c>
      <c r="I920" s="4" t="s">
        <v>1309</v>
      </c>
      <c r="J920" s="3">
        <v>1.0944E7</v>
      </c>
    </row>
    <row r="921" ht="15.75" customHeight="1">
      <c r="A921" s="3" t="s">
        <v>1310</v>
      </c>
      <c r="B921" s="3" t="s">
        <v>108</v>
      </c>
      <c r="C921" s="3" t="s">
        <v>16</v>
      </c>
      <c r="D921" s="3">
        <v>9990000.0</v>
      </c>
      <c r="E921" s="3">
        <v>170.0</v>
      </c>
      <c r="F921" s="3">
        <f t="shared" si="1"/>
        <v>58764.70588</v>
      </c>
      <c r="H921" s="3" t="s">
        <v>17</v>
      </c>
      <c r="I921" s="4" t="s">
        <v>1311</v>
      </c>
      <c r="J921" s="3">
        <v>9990000.0</v>
      </c>
    </row>
    <row r="922" ht="15.75" customHeight="1">
      <c r="A922" s="3" t="s">
        <v>265</v>
      </c>
      <c r="B922" s="3" t="s">
        <v>101</v>
      </c>
      <c r="C922" s="3" t="s">
        <v>16</v>
      </c>
      <c r="D922" s="3">
        <v>1.085E7</v>
      </c>
      <c r="E922" s="3">
        <v>95.0</v>
      </c>
      <c r="F922" s="3">
        <f t="shared" si="1"/>
        <v>114210.5263</v>
      </c>
      <c r="H922" s="3" t="s">
        <v>17</v>
      </c>
      <c r="I922" s="4" t="s">
        <v>1312</v>
      </c>
      <c r="J922" s="3">
        <v>1.085E7</v>
      </c>
    </row>
    <row r="923" ht="15.75" customHeight="1">
      <c r="A923" s="3" t="s">
        <v>67</v>
      </c>
      <c r="B923" s="3" t="s">
        <v>67</v>
      </c>
      <c r="C923" s="3" t="s">
        <v>68</v>
      </c>
      <c r="D923" s="3">
        <v>9900000.0</v>
      </c>
      <c r="E923" s="3">
        <v>120.0</v>
      </c>
      <c r="F923" s="3">
        <f t="shared" si="1"/>
        <v>82500</v>
      </c>
      <c r="H923" s="3" t="s">
        <v>17</v>
      </c>
      <c r="I923" s="4" t="s">
        <v>1313</v>
      </c>
      <c r="J923" s="3">
        <v>9900000.0</v>
      </c>
    </row>
    <row r="924" ht="15.75" customHeight="1">
      <c r="A924" s="3" t="s">
        <v>173</v>
      </c>
      <c r="B924" s="3" t="s">
        <v>173</v>
      </c>
      <c r="C924" s="3" t="s">
        <v>26</v>
      </c>
      <c r="D924" s="3">
        <v>2300000.0</v>
      </c>
      <c r="E924" s="3">
        <v>35.0</v>
      </c>
      <c r="F924" s="3">
        <f t="shared" si="1"/>
        <v>65714.28571</v>
      </c>
      <c r="H924" s="3" t="s">
        <v>13</v>
      </c>
      <c r="I924" s="4" t="s">
        <v>1314</v>
      </c>
      <c r="J924" s="3">
        <v>2300000.0</v>
      </c>
    </row>
    <row r="925" ht="15.75" customHeight="1">
      <c r="A925" s="3" t="s">
        <v>1315</v>
      </c>
      <c r="B925" s="3" t="s">
        <v>376</v>
      </c>
      <c r="C925" s="3" t="s">
        <v>26</v>
      </c>
      <c r="D925" s="3">
        <v>3254100.0</v>
      </c>
      <c r="E925" s="3">
        <v>280.0</v>
      </c>
      <c r="F925" s="3">
        <f t="shared" si="1"/>
        <v>11621.78571</v>
      </c>
      <c r="H925" s="3" t="s">
        <v>88</v>
      </c>
      <c r="I925" s="4" t="s">
        <v>1316</v>
      </c>
      <c r="J925" s="3">
        <v>3254100.0</v>
      </c>
    </row>
    <row r="926" ht="15.75" customHeight="1">
      <c r="A926" s="3" t="s">
        <v>93</v>
      </c>
      <c r="B926" s="3" t="s">
        <v>93</v>
      </c>
      <c r="C926" s="3" t="s">
        <v>68</v>
      </c>
      <c r="D926" s="3">
        <v>9900000.0</v>
      </c>
      <c r="E926" s="3">
        <v>200.0</v>
      </c>
      <c r="F926" s="3">
        <f t="shared" si="1"/>
        <v>49500</v>
      </c>
      <c r="H926" s="3" t="s">
        <v>17</v>
      </c>
      <c r="I926" s="4" t="s">
        <v>1317</v>
      </c>
      <c r="J926" s="3">
        <v>9900000.0</v>
      </c>
    </row>
    <row r="927" ht="15.75" customHeight="1">
      <c r="A927" s="3" t="s">
        <v>134</v>
      </c>
      <c r="B927" s="3" t="s">
        <v>134</v>
      </c>
      <c r="C927" s="3" t="s">
        <v>12</v>
      </c>
      <c r="D927" s="3">
        <v>9490000.0</v>
      </c>
      <c r="E927" s="3">
        <v>319.0</v>
      </c>
      <c r="F927" s="3">
        <f t="shared" si="1"/>
        <v>29749.2163</v>
      </c>
      <c r="H927" s="3" t="s">
        <v>17</v>
      </c>
      <c r="I927" s="4" t="s">
        <v>1318</v>
      </c>
      <c r="J927" s="3">
        <v>9490000.0</v>
      </c>
    </row>
    <row r="928" ht="15.75" customHeight="1">
      <c r="A928" s="3" t="s">
        <v>150</v>
      </c>
      <c r="B928" s="3" t="s">
        <v>150</v>
      </c>
      <c r="C928" s="3" t="s">
        <v>16</v>
      </c>
      <c r="D928" s="3">
        <v>1.43685E7</v>
      </c>
      <c r="E928" s="3">
        <v>180.0</v>
      </c>
      <c r="F928" s="3">
        <f t="shared" si="1"/>
        <v>79825</v>
      </c>
      <c r="H928" s="3" t="s">
        <v>17</v>
      </c>
      <c r="I928" s="4" t="s">
        <v>1319</v>
      </c>
      <c r="J928" s="3">
        <v>1.43685E7</v>
      </c>
    </row>
    <row r="929" ht="15.75" customHeight="1">
      <c r="A929" s="3" t="s">
        <v>1320</v>
      </c>
      <c r="B929" s="3" t="s">
        <v>45</v>
      </c>
      <c r="C929" s="3" t="s">
        <v>46</v>
      </c>
      <c r="D929" s="3">
        <v>5800000.0</v>
      </c>
      <c r="E929" s="3">
        <v>158.0</v>
      </c>
      <c r="F929" s="3">
        <f t="shared" si="1"/>
        <v>36708.86076</v>
      </c>
      <c r="H929" s="3" t="s">
        <v>17</v>
      </c>
      <c r="I929" s="4" t="s">
        <v>1321</v>
      </c>
      <c r="J929" s="3">
        <v>5800000.0</v>
      </c>
    </row>
    <row r="930" ht="15.75" customHeight="1">
      <c r="A930" s="3" t="s">
        <v>28</v>
      </c>
      <c r="B930" s="3" t="s">
        <v>28</v>
      </c>
      <c r="C930" s="3" t="s">
        <v>29</v>
      </c>
      <c r="D930" s="3">
        <v>2490000.0</v>
      </c>
      <c r="E930" s="3">
        <v>195.0</v>
      </c>
      <c r="F930" s="3">
        <f t="shared" si="1"/>
        <v>12769.23077</v>
      </c>
      <c r="H930" s="3" t="s">
        <v>17</v>
      </c>
      <c r="I930" s="4" t="s">
        <v>1322</v>
      </c>
      <c r="J930" s="3">
        <v>2490000.0</v>
      </c>
    </row>
    <row r="931" ht="15.75" customHeight="1">
      <c r="A931" s="3" t="s">
        <v>138</v>
      </c>
      <c r="B931" s="3" t="s">
        <v>138</v>
      </c>
      <c r="C931" s="3" t="s">
        <v>68</v>
      </c>
      <c r="D931" s="3">
        <v>5500000.0</v>
      </c>
      <c r="E931" s="3">
        <v>270.0</v>
      </c>
      <c r="F931" s="3">
        <f t="shared" si="1"/>
        <v>20370.37037</v>
      </c>
      <c r="H931" s="3" t="s">
        <v>17</v>
      </c>
      <c r="I931" s="4" t="s">
        <v>1323</v>
      </c>
      <c r="J931" s="3">
        <v>5500000.0</v>
      </c>
    </row>
    <row r="932" ht="15.75" customHeight="1">
      <c r="A932" s="3" t="s">
        <v>173</v>
      </c>
      <c r="B932" s="3" t="s">
        <v>173</v>
      </c>
      <c r="C932" s="3" t="s">
        <v>26</v>
      </c>
      <c r="D932" s="3">
        <v>6200000.0</v>
      </c>
      <c r="E932" s="3">
        <v>155.0</v>
      </c>
      <c r="F932" s="3">
        <f t="shared" si="1"/>
        <v>40000</v>
      </c>
      <c r="H932" s="3" t="s">
        <v>17</v>
      </c>
      <c r="I932" s="4" t="s">
        <v>1324</v>
      </c>
      <c r="J932" s="3">
        <v>6200000.0</v>
      </c>
    </row>
    <row r="933" ht="15.75" customHeight="1">
      <c r="A933" s="3" t="s">
        <v>217</v>
      </c>
      <c r="B933" s="3" t="s">
        <v>217</v>
      </c>
      <c r="C933" s="3" t="s">
        <v>78</v>
      </c>
      <c r="D933" s="3">
        <v>2405000.0</v>
      </c>
      <c r="E933" s="3">
        <v>171.0</v>
      </c>
      <c r="F933" s="3">
        <f t="shared" si="1"/>
        <v>14064.32749</v>
      </c>
      <c r="H933" s="3" t="s">
        <v>13</v>
      </c>
      <c r="I933" s="4" t="s">
        <v>1325</v>
      </c>
      <c r="J933" s="3">
        <v>2405000.0</v>
      </c>
    </row>
    <row r="934" ht="15.75" customHeight="1">
      <c r="A934" s="3" t="s">
        <v>117</v>
      </c>
      <c r="B934" s="3" t="s">
        <v>118</v>
      </c>
      <c r="C934" s="3" t="s">
        <v>26</v>
      </c>
      <c r="D934" s="3">
        <v>1.1997E7</v>
      </c>
      <c r="E934" s="3">
        <v>251.0</v>
      </c>
      <c r="F934" s="3">
        <f t="shared" si="1"/>
        <v>47796.81275</v>
      </c>
      <c r="H934" s="3" t="s">
        <v>13</v>
      </c>
      <c r="I934" s="4" t="s">
        <v>1326</v>
      </c>
      <c r="J934" s="3">
        <v>1.1997E7</v>
      </c>
    </row>
    <row r="935" ht="15.75" customHeight="1">
      <c r="A935" s="3" t="s">
        <v>1327</v>
      </c>
      <c r="B935" s="3" t="s">
        <v>448</v>
      </c>
      <c r="C935" s="3" t="s">
        <v>46</v>
      </c>
      <c r="D935" s="3">
        <v>2450000.0</v>
      </c>
      <c r="E935" s="3">
        <v>81.0</v>
      </c>
      <c r="F935" s="3">
        <f t="shared" si="1"/>
        <v>30246.91358</v>
      </c>
      <c r="H935" s="3" t="s">
        <v>13</v>
      </c>
      <c r="I935" s="4" t="s">
        <v>1328</v>
      </c>
      <c r="J935" s="3">
        <v>2450000.0</v>
      </c>
    </row>
    <row r="936" ht="15.75" customHeight="1">
      <c r="A936" s="3" t="s">
        <v>153</v>
      </c>
      <c r="B936" s="3" t="s">
        <v>153</v>
      </c>
      <c r="C936" s="3" t="s">
        <v>16</v>
      </c>
      <c r="D936" s="3">
        <v>9900000.0</v>
      </c>
      <c r="E936" s="3">
        <v>93.0</v>
      </c>
      <c r="F936" s="3">
        <f t="shared" si="1"/>
        <v>106451.6129</v>
      </c>
      <c r="H936" s="3" t="s">
        <v>13</v>
      </c>
      <c r="I936" s="4" t="s">
        <v>1329</v>
      </c>
      <c r="J936" s="3">
        <v>9900000.0</v>
      </c>
    </row>
    <row r="937" ht="15.75" customHeight="1">
      <c r="A937" s="3" t="s">
        <v>357</v>
      </c>
      <c r="B937" s="3" t="s">
        <v>357</v>
      </c>
      <c r="C937" s="3" t="s">
        <v>212</v>
      </c>
      <c r="D937" s="3">
        <v>2499000.0</v>
      </c>
      <c r="E937" s="3">
        <v>60.0</v>
      </c>
      <c r="F937" s="3">
        <f t="shared" si="1"/>
        <v>41650</v>
      </c>
      <c r="H937" s="3" t="s">
        <v>88</v>
      </c>
      <c r="I937" s="4" t="s">
        <v>1330</v>
      </c>
      <c r="J937" s="3">
        <v>2499000.0</v>
      </c>
    </row>
    <row r="938" ht="15.75" customHeight="1">
      <c r="A938" s="3" t="s">
        <v>175</v>
      </c>
      <c r="B938" s="3" t="s">
        <v>175</v>
      </c>
      <c r="C938" s="3" t="s">
        <v>26</v>
      </c>
      <c r="D938" s="3">
        <v>5490000.0</v>
      </c>
      <c r="E938" s="3">
        <v>196.0</v>
      </c>
      <c r="F938" s="3">
        <f t="shared" si="1"/>
        <v>28010.20408</v>
      </c>
      <c r="H938" s="3" t="s">
        <v>13</v>
      </c>
      <c r="I938" s="4" t="s">
        <v>1331</v>
      </c>
      <c r="J938" s="3">
        <v>5490000.0</v>
      </c>
    </row>
    <row r="939" ht="15.75" customHeight="1">
      <c r="A939" s="3" t="s">
        <v>1332</v>
      </c>
      <c r="B939" s="3" t="s">
        <v>1010</v>
      </c>
      <c r="C939" s="3" t="s">
        <v>144</v>
      </c>
      <c r="D939" s="3">
        <v>4850000.0</v>
      </c>
      <c r="E939" s="3">
        <v>420.0</v>
      </c>
      <c r="F939" s="3">
        <f t="shared" si="1"/>
        <v>11547.61905</v>
      </c>
      <c r="H939" s="3" t="s">
        <v>13</v>
      </c>
      <c r="I939" s="4" t="s">
        <v>1333</v>
      </c>
      <c r="J939" s="3">
        <v>4850000.0</v>
      </c>
    </row>
    <row r="940" ht="15.75" customHeight="1">
      <c r="A940" s="3" t="s">
        <v>1010</v>
      </c>
      <c r="B940" s="3" t="s">
        <v>1010</v>
      </c>
      <c r="C940" s="3" t="s">
        <v>144</v>
      </c>
      <c r="D940" s="3">
        <v>3990000.0</v>
      </c>
      <c r="E940" s="3">
        <v>74.0</v>
      </c>
      <c r="F940" s="3">
        <f t="shared" si="1"/>
        <v>53918.91892</v>
      </c>
      <c r="H940" s="3" t="s">
        <v>17</v>
      </c>
      <c r="I940" s="4" t="s">
        <v>1334</v>
      </c>
      <c r="J940" s="3">
        <v>3990000.0</v>
      </c>
    </row>
    <row r="941" ht="15.75" customHeight="1">
      <c r="A941" s="3" t="s">
        <v>1335</v>
      </c>
      <c r="B941" s="3" t="s">
        <v>131</v>
      </c>
      <c r="C941" s="3" t="s">
        <v>26</v>
      </c>
      <c r="D941" s="3">
        <v>4800000.0</v>
      </c>
      <c r="E941" s="3">
        <v>141.0</v>
      </c>
      <c r="F941" s="3">
        <f t="shared" si="1"/>
        <v>34042.55319</v>
      </c>
      <c r="H941" s="3" t="s">
        <v>13</v>
      </c>
      <c r="I941" s="4" t="s">
        <v>1336</v>
      </c>
      <c r="J941" s="3">
        <v>4800000.0</v>
      </c>
    </row>
    <row r="942" ht="15.75" customHeight="1">
      <c r="A942" s="3" t="s">
        <v>1010</v>
      </c>
      <c r="B942" s="3" t="s">
        <v>1010</v>
      </c>
      <c r="C942" s="3" t="s">
        <v>144</v>
      </c>
      <c r="D942" s="3">
        <v>3795000.0</v>
      </c>
      <c r="E942" s="3">
        <v>114.0</v>
      </c>
      <c r="F942" s="3">
        <f t="shared" si="1"/>
        <v>33289.47368</v>
      </c>
      <c r="H942" s="3" t="s">
        <v>13</v>
      </c>
      <c r="I942" s="4" t="s">
        <v>1337</v>
      </c>
      <c r="J942" s="3">
        <v>3795000.0</v>
      </c>
    </row>
    <row r="943" ht="15.75" customHeight="1">
      <c r="A943" s="3" t="s">
        <v>15</v>
      </c>
      <c r="B943" s="3" t="s">
        <v>15</v>
      </c>
      <c r="C943" s="3" t="s">
        <v>16</v>
      </c>
      <c r="D943" s="3">
        <v>8450000.0</v>
      </c>
      <c r="E943" s="3">
        <v>220.0</v>
      </c>
      <c r="F943" s="3">
        <f t="shared" si="1"/>
        <v>38409.09091</v>
      </c>
      <c r="H943" s="3" t="s">
        <v>17</v>
      </c>
      <c r="I943" s="4" t="s">
        <v>1338</v>
      </c>
      <c r="J943" s="3">
        <v>8450000.0</v>
      </c>
    </row>
    <row r="944" ht="15.75" customHeight="1">
      <c r="A944" s="3" t="s">
        <v>1339</v>
      </c>
      <c r="B944" s="3" t="s">
        <v>150</v>
      </c>
      <c r="C944" s="3" t="s">
        <v>16</v>
      </c>
      <c r="D944" s="3">
        <v>1.199E7</v>
      </c>
      <c r="E944" s="3">
        <v>118.0</v>
      </c>
      <c r="F944" s="3">
        <f t="shared" si="1"/>
        <v>101610.1695</v>
      </c>
      <c r="H944" s="3" t="s">
        <v>17</v>
      </c>
      <c r="I944" s="4" t="s">
        <v>1340</v>
      </c>
      <c r="J944" s="3">
        <v>1.199E7</v>
      </c>
    </row>
    <row r="945" ht="15.75" customHeight="1">
      <c r="A945" s="3" t="s">
        <v>714</v>
      </c>
      <c r="B945" s="3" t="s">
        <v>714</v>
      </c>
      <c r="C945" s="3" t="s">
        <v>52</v>
      </c>
      <c r="D945" s="3">
        <v>3990000.0</v>
      </c>
      <c r="E945" s="3">
        <v>120.0</v>
      </c>
      <c r="F945" s="3">
        <f t="shared" si="1"/>
        <v>33250</v>
      </c>
      <c r="H945" s="3" t="s">
        <v>13</v>
      </c>
      <c r="I945" s="4" t="s">
        <v>1341</v>
      </c>
      <c r="J945" s="3">
        <v>3990000.0</v>
      </c>
    </row>
    <row r="946" ht="15.75" customHeight="1">
      <c r="A946" s="3" t="s">
        <v>248</v>
      </c>
      <c r="B946" s="3" t="s">
        <v>196</v>
      </c>
      <c r="C946" s="3" t="s">
        <v>196</v>
      </c>
      <c r="D946" s="3">
        <v>1.999E7</v>
      </c>
      <c r="E946" s="3">
        <v>109.0</v>
      </c>
      <c r="F946" s="3">
        <f t="shared" si="1"/>
        <v>183394.4954</v>
      </c>
      <c r="H946" s="3" t="s">
        <v>17</v>
      </c>
      <c r="I946" s="4" t="s">
        <v>1342</v>
      </c>
      <c r="J946" s="3">
        <v>1.999E7</v>
      </c>
    </row>
    <row r="947" ht="15.75" customHeight="1">
      <c r="A947" s="3" t="s">
        <v>901</v>
      </c>
      <c r="B947" s="3" t="s">
        <v>101</v>
      </c>
      <c r="C947" s="3" t="s">
        <v>16</v>
      </c>
      <c r="D947" s="3">
        <v>1.199E7</v>
      </c>
      <c r="E947" s="3">
        <v>86.0</v>
      </c>
      <c r="F947" s="3">
        <f t="shared" si="1"/>
        <v>139418.6047</v>
      </c>
      <c r="H947" s="3" t="s">
        <v>17</v>
      </c>
      <c r="I947" s="4" t="s">
        <v>1343</v>
      </c>
      <c r="J947" s="3">
        <v>1.199E7</v>
      </c>
    </row>
    <row r="948" ht="15.75" customHeight="1">
      <c r="A948" s="3" t="s">
        <v>419</v>
      </c>
      <c r="B948" s="3" t="s">
        <v>419</v>
      </c>
      <c r="C948" s="3" t="s">
        <v>78</v>
      </c>
      <c r="D948" s="3">
        <v>4650000.0</v>
      </c>
      <c r="E948" s="3">
        <v>134.0</v>
      </c>
      <c r="F948" s="3">
        <f t="shared" si="1"/>
        <v>34701.49254</v>
      </c>
      <c r="H948" s="3" t="s">
        <v>13</v>
      </c>
      <c r="I948" s="4" t="s">
        <v>1344</v>
      </c>
      <c r="J948" s="3">
        <v>4650000.0</v>
      </c>
    </row>
    <row r="949" ht="15.75" customHeight="1">
      <c r="A949" s="3" t="s">
        <v>432</v>
      </c>
      <c r="B949" s="3" t="s">
        <v>138</v>
      </c>
      <c r="C949" s="3" t="s">
        <v>68</v>
      </c>
      <c r="D949" s="3">
        <v>1.1999E7</v>
      </c>
      <c r="E949" s="3">
        <v>271.0</v>
      </c>
      <c r="F949" s="3">
        <f t="shared" si="1"/>
        <v>44276.75277</v>
      </c>
      <c r="H949" s="3" t="s">
        <v>17</v>
      </c>
      <c r="I949" s="4" t="s">
        <v>1345</v>
      </c>
      <c r="J949" s="3">
        <v>1.1999E7</v>
      </c>
    </row>
    <row r="950" ht="15.75" customHeight="1">
      <c r="A950" s="3" t="s">
        <v>35</v>
      </c>
      <c r="B950" s="3" t="s">
        <v>35</v>
      </c>
      <c r="C950" s="3" t="s">
        <v>16</v>
      </c>
      <c r="D950" s="3">
        <v>8990000.0</v>
      </c>
      <c r="E950" s="3">
        <v>104.0</v>
      </c>
      <c r="F950" s="3">
        <f t="shared" si="1"/>
        <v>86442.30769</v>
      </c>
      <c r="H950" s="3" t="s">
        <v>88</v>
      </c>
      <c r="I950" s="4" t="s">
        <v>1346</v>
      </c>
      <c r="J950" s="3">
        <v>8990000.0</v>
      </c>
    </row>
    <row r="951" ht="15.75" customHeight="1">
      <c r="A951" s="3" t="s">
        <v>134</v>
      </c>
      <c r="B951" s="3" t="s">
        <v>134</v>
      </c>
      <c r="C951" s="3" t="s">
        <v>12</v>
      </c>
      <c r="D951" s="3">
        <v>3290000.0</v>
      </c>
      <c r="E951" s="3">
        <v>150.0</v>
      </c>
      <c r="F951" s="3">
        <f t="shared" si="1"/>
        <v>21933.33333</v>
      </c>
      <c r="H951" s="3" t="s">
        <v>17</v>
      </c>
      <c r="I951" s="4" t="s">
        <v>1347</v>
      </c>
      <c r="J951" s="3">
        <v>3290000.0</v>
      </c>
    </row>
    <row r="952" ht="15.75" customHeight="1">
      <c r="A952" s="3" t="s">
        <v>248</v>
      </c>
      <c r="B952" s="3" t="s">
        <v>196</v>
      </c>
      <c r="C952" s="3" t="s">
        <v>196</v>
      </c>
      <c r="D952" s="3">
        <v>1.7749E7</v>
      </c>
      <c r="E952" s="3">
        <v>74.0</v>
      </c>
      <c r="F952" s="3">
        <f t="shared" si="1"/>
        <v>239851.3514</v>
      </c>
      <c r="H952" s="3" t="s">
        <v>13</v>
      </c>
      <c r="I952" s="4" t="s">
        <v>1348</v>
      </c>
      <c r="J952" s="3">
        <v>1.7749E7</v>
      </c>
    </row>
    <row r="953" ht="15.75" customHeight="1">
      <c r="A953" s="3" t="s">
        <v>77</v>
      </c>
      <c r="B953" s="3" t="s">
        <v>77</v>
      </c>
      <c r="C953" s="3" t="s">
        <v>78</v>
      </c>
      <c r="D953" s="3">
        <v>4300000.0</v>
      </c>
      <c r="E953" s="3">
        <v>216.0</v>
      </c>
      <c r="F953" s="3">
        <f t="shared" si="1"/>
        <v>19907.40741</v>
      </c>
      <c r="H953" s="3" t="s">
        <v>13</v>
      </c>
      <c r="I953" s="4" t="s">
        <v>1349</v>
      </c>
      <c r="J953" s="3">
        <v>4300000.0</v>
      </c>
    </row>
    <row r="954" ht="15.75" customHeight="1">
      <c r="A954" s="3" t="s">
        <v>448</v>
      </c>
      <c r="B954" s="3" t="s">
        <v>448</v>
      </c>
      <c r="C954" s="3" t="s">
        <v>46</v>
      </c>
      <c r="D954" s="3">
        <v>9350000.0</v>
      </c>
      <c r="E954" s="3">
        <v>170.0</v>
      </c>
      <c r="F954" s="3">
        <f t="shared" si="1"/>
        <v>55000</v>
      </c>
      <c r="H954" s="3" t="s">
        <v>17</v>
      </c>
      <c r="I954" s="4" t="s">
        <v>1350</v>
      </c>
      <c r="J954" s="3">
        <v>9350000.0</v>
      </c>
    </row>
    <row r="955" ht="15.75" customHeight="1">
      <c r="A955" s="3" t="s">
        <v>202</v>
      </c>
      <c r="B955" s="3" t="s">
        <v>202</v>
      </c>
      <c r="C955" s="3" t="s">
        <v>78</v>
      </c>
      <c r="D955" s="3">
        <v>1549000.0</v>
      </c>
      <c r="E955" s="3">
        <v>33.0</v>
      </c>
      <c r="F955" s="3">
        <f t="shared" si="1"/>
        <v>46939.39394</v>
      </c>
      <c r="H955" s="3" t="s">
        <v>17</v>
      </c>
      <c r="I955" s="4" t="s">
        <v>1351</v>
      </c>
      <c r="J955" s="3">
        <v>1549000.0</v>
      </c>
    </row>
    <row r="956" ht="15.75" customHeight="1">
      <c r="A956" s="3" t="s">
        <v>1352</v>
      </c>
      <c r="B956" s="3" t="s">
        <v>101</v>
      </c>
      <c r="C956" s="3" t="s">
        <v>16</v>
      </c>
      <c r="D956" s="3">
        <v>1.399E7</v>
      </c>
      <c r="E956" s="3">
        <v>280.0</v>
      </c>
      <c r="F956" s="3">
        <f t="shared" si="1"/>
        <v>49964.28571</v>
      </c>
      <c r="H956" s="3" t="s">
        <v>17</v>
      </c>
      <c r="I956" s="4" t="s">
        <v>1353</v>
      </c>
      <c r="J956" s="3">
        <v>1.399E7</v>
      </c>
    </row>
    <row r="957" ht="15.75" customHeight="1">
      <c r="A957" s="3" t="s">
        <v>81</v>
      </c>
      <c r="B957" s="3" t="s">
        <v>55</v>
      </c>
      <c r="C957" s="3" t="s">
        <v>16</v>
      </c>
      <c r="D957" s="3">
        <v>2.07E7</v>
      </c>
      <c r="E957" s="3">
        <v>435.0</v>
      </c>
      <c r="F957" s="3">
        <f t="shared" si="1"/>
        <v>47586.2069</v>
      </c>
      <c r="H957" s="3" t="s">
        <v>17</v>
      </c>
      <c r="I957" s="4" t="s">
        <v>1354</v>
      </c>
      <c r="J957" s="3">
        <v>2.07E7</v>
      </c>
    </row>
    <row r="958" ht="15.75" customHeight="1">
      <c r="A958" s="3" t="s">
        <v>808</v>
      </c>
      <c r="B958" s="3" t="s">
        <v>150</v>
      </c>
      <c r="C958" s="3" t="s">
        <v>16</v>
      </c>
      <c r="D958" s="3">
        <v>1.79E7</v>
      </c>
      <c r="E958" s="3">
        <v>140.0</v>
      </c>
      <c r="F958" s="3">
        <f t="shared" si="1"/>
        <v>127857.1429</v>
      </c>
      <c r="H958" s="3" t="s">
        <v>17</v>
      </c>
      <c r="I958" s="4" t="s">
        <v>1355</v>
      </c>
      <c r="J958" s="3">
        <v>1.79E7</v>
      </c>
    </row>
    <row r="959" ht="15.75" customHeight="1">
      <c r="A959" s="3" t="s">
        <v>1356</v>
      </c>
      <c r="B959" s="3" t="s">
        <v>357</v>
      </c>
      <c r="C959" s="3" t="s">
        <v>212</v>
      </c>
      <c r="D959" s="3">
        <v>4600000.0</v>
      </c>
      <c r="E959" s="3">
        <v>100.0</v>
      </c>
      <c r="F959" s="3">
        <f t="shared" si="1"/>
        <v>46000</v>
      </c>
      <c r="H959" s="3" t="s">
        <v>13</v>
      </c>
      <c r="I959" s="4" t="s">
        <v>1357</v>
      </c>
      <c r="J959" s="3">
        <v>4600000.0</v>
      </c>
    </row>
    <row r="960" ht="15.75" customHeight="1">
      <c r="A960" s="3" t="s">
        <v>1358</v>
      </c>
      <c r="B960" s="3" t="s">
        <v>540</v>
      </c>
      <c r="C960" s="3" t="s">
        <v>212</v>
      </c>
      <c r="D960" s="3">
        <v>2.83388E7</v>
      </c>
      <c r="E960" s="3">
        <v>340.0</v>
      </c>
      <c r="F960" s="3">
        <f t="shared" si="1"/>
        <v>83349.41176</v>
      </c>
      <c r="H960" s="3" t="s">
        <v>17</v>
      </c>
      <c r="I960" s="4" t="s">
        <v>1359</v>
      </c>
      <c r="J960" s="3">
        <v>2.83388E7</v>
      </c>
    </row>
    <row r="961" ht="15.75" customHeight="1">
      <c r="A961" s="3" t="s">
        <v>640</v>
      </c>
      <c r="B961" s="3" t="s">
        <v>640</v>
      </c>
      <c r="C961" s="3" t="s">
        <v>78</v>
      </c>
      <c r="D961" s="3">
        <v>2699000.0</v>
      </c>
      <c r="E961" s="3">
        <v>24.0</v>
      </c>
      <c r="F961" s="3">
        <f t="shared" si="1"/>
        <v>112458.3333</v>
      </c>
      <c r="H961" s="3" t="s">
        <v>13</v>
      </c>
      <c r="I961" s="4" t="s">
        <v>1360</v>
      </c>
      <c r="J961" s="3">
        <v>2699000.0</v>
      </c>
    </row>
    <row r="962" ht="15.75" customHeight="1">
      <c r="A962" s="3" t="s">
        <v>175</v>
      </c>
      <c r="B962" s="3" t="s">
        <v>175</v>
      </c>
      <c r="C962" s="3" t="s">
        <v>26</v>
      </c>
      <c r="D962" s="3">
        <v>3890000.0</v>
      </c>
      <c r="E962" s="3">
        <v>235.0</v>
      </c>
      <c r="F962" s="3">
        <f t="shared" si="1"/>
        <v>16553.19149</v>
      </c>
      <c r="H962" s="3" t="s">
        <v>17</v>
      </c>
      <c r="I962" s="4" t="s">
        <v>1361</v>
      </c>
      <c r="J962" s="3">
        <v>3890000.0</v>
      </c>
    </row>
    <row r="963" ht="15.75" customHeight="1">
      <c r="A963" s="3" t="s">
        <v>400</v>
      </c>
      <c r="B963" s="3" t="s">
        <v>55</v>
      </c>
      <c r="C963" s="3" t="s">
        <v>16</v>
      </c>
      <c r="D963" s="3">
        <v>1.8915E7</v>
      </c>
      <c r="E963" s="3">
        <v>309.0</v>
      </c>
      <c r="F963" s="3">
        <f t="shared" si="1"/>
        <v>61213.59223</v>
      </c>
      <c r="H963" s="3" t="s">
        <v>17</v>
      </c>
      <c r="I963" s="4" t="s">
        <v>1362</v>
      </c>
      <c r="J963" s="3">
        <v>1.8915E7</v>
      </c>
    </row>
    <row r="964" ht="15.75" customHeight="1">
      <c r="A964" s="3" t="s">
        <v>211</v>
      </c>
      <c r="B964" s="3" t="s">
        <v>211</v>
      </c>
      <c r="C964" s="3" t="s">
        <v>212</v>
      </c>
      <c r="D964" s="3">
        <v>4500000.0</v>
      </c>
      <c r="E964" s="3">
        <v>105.0</v>
      </c>
      <c r="F964" s="3">
        <f t="shared" si="1"/>
        <v>42857.14286</v>
      </c>
      <c r="H964" s="3" t="s">
        <v>13</v>
      </c>
      <c r="I964" s="4" t="s">
        <v>1363</v>
      </c>
      <c r="J964" s="3">
        <v>4500000.0</v>
      </c>
    </row>
    <row r="965" ht="15.75" customHeight="1">
      <c r="A965" s="3" t="s">
        <v>1364</v>
      </c>
      <c r="B965" s="3" t="s">
        <v>11</v>
      </c>
      <c r="C965" s="3" t="s">
        <v>12</v>
      </c>
      <c r="D965" s="3">
        <v>2.89E7</v>
      </c>
      <c r="E965" s="3">
        <v>329.0</v>
      </c>
      <c r="F965" s="3">
        <f t="shared" si="1"/>
        <v>87841.94529</v>
      </c>
      <c r="H965" s="3" t="s">
        <v>17</v>
      </c>
      <c r="I965" s="4" t="s">
        <v>1365</v>
      </c>
      <c r="J965" s="3">
        <v>2.89E7</v>
      </c>
    </row>
    <row r="966" ht="15.75" customHeight="1">
      <c r="A966" s="3" t="s">
        <v>271</v>
      </c>
      <c r="B966" s="3" t="s">
        <v>196</v>
      </c>
      <c r="C966" s="3" t="s">
        <v>196</v>
      </c>
      <c r="D966" s="3">
        <v>3.6E7</v>
      </c>
      <c r="E966" s="3">
        <v>234.0</v>
      </c>
      <c r="F966" s="3">
        <f t="shared" si="1"/>
        <v>153846.1538</v>
      </c>
      <c r="H966" s="3" t="s">
        <v>17</v>
      </c>
      <c r="I966" s="4" t="s">
        <v>1366</v>
      </c>
      <c r="J966" s="3">
        <v>3.6E7</v>
      </c>
    </row>
    <row r="967" ht="15.75" customHeight="1">
      <c r="A967" s="3" t="s">
        <v>337</v>
      </c>
      <c r="B967" s="3" t="s">
        <v>337</v>
      </c>
      <c r="C967" s="3" t="s">
        <v>12</v>
      </c>
      <c r="D967" s="3">
        <v>1.648E7</v>
      </c>
      <c r="E967" s="3">
        <v>315.0</v>
      </c>
      <c r="F967" s="3">
        <f t="shared" si="1"/>
        <v>52317.46032</v>
      </c>
      <c r="H967" s="3" t="s">
        <v>17</v>
      </c>
      <c r="I967" s="4" t="s">
        <v>1367</v>
      </c>
      <c r="J967" s="3">
        <v>1.648E7</v>
      </c>
    </row>
    <row r="968" ht="15.75" customHeight="1">
      <c r="A968" s="3" t="s">
        <v>629</v>
      </c>
      <c r="B968" s="3" t="s">
        <v>629</v>
      </c>
      <c r="C968" s="3" t="s">
        <v>72</v>
      </c>
      <c r="D968" s="3">
        <v>8900000.0</v>
      </c>
      <c r="E968" s="3">
        <v>190.0</v>
      </c>
      <c r="F968" s="3">
        <f t="shared" si="1"/>
        <v>46842.10526</v>
      </c>
      <c r="H968" s="3" t="s">
        <v>17</v>
      </c>
      <c r="I968" s="4" t="s">
        <v>1368</v>
      </c>
      <c r="J968" s="3">
        <v>8900000.0</v>
      </c>
    </row>
    <row r="969" ht="15.75" customHeight="1">
      <c r="A969" s="3" t="s">
        <v>122</v>
      </c>
      <c r="B969" s="3" t="s">
        <v>122</v>
      </c>
      <c r="C969" s="3" t="s">
        <v>16</v>
      </c>
      <c r="D969" s="3">
        <v>5300000.0</v>
      </c>
      <c r="E969" s="3">
        <v>179.0</v>
      </c>
      <c r="F969" s="3">
        <f t="shared" si="1"/>
        <v>29608.93855</v>
      </c>
      <c r="H969" s="3" t="s">
        <v>17</v>
      </c>
      <c r="I969" s="4" t="s">
        <v>1369</v>
      </c>
      <c r="J969" s="3">
        <v>5300000.0</v>
      </c>
    </row>
    <row r="970" ht="15.75" customHeight="1">
      <c r="A970" s="3" t="s">
        <v>976</v>
      </c>
      <c r="B970" s="3" t="s">
        <v>357</v>
      </c>
      <c r="C970" s="3" t="s">
        <v>212</v>
      </c>
      <c r="D970" s="3">
        <v>6990000.0</v>
      </c>
      <c r="E970" s="3">
        <v>180.0</v>
      </c>
      <c r="F970" s="3">
        <f t="shared" si="1"/>
        <v>38833.33333</v>
      </c>
      <c r="H970" s="3" t="s">
        <v>17</v>
      </c>
      <c r="I970" s="4" t="s">
        <v>1370</v>
      </c>
      <c r="J970" s="3">
        <v>6990000.0</v>
      </c>
    </row>
    <row r="971" ht="15.75" customHeight="1">
      <c r="A971" s="3" t="s">
        <v>1371</v>
      </c>
      <c r="B971" s="3" t="s">
        <v>11</v>
      </c>
      <c r="C971" s="3" t="s">
        <v>12</v>
      </c>
      <c r="D971" s="3">
        <v>1.99E7</v>
      </c>
      <c r="E971" s="3">
        <v>800.0</v>
      </c>
      <c r="F971" s="3">
        <f t="shared" si="1"/>
        <v>24875</v>
      </c>
      <c r="H971" s="3" t="s">
        <v>17</v>
      </c>
      <c r="I971" s="4" t="s">
        <v>1372</v>
      </c>
      <c r="J971" s="3">
        <v>1.99E7</v>
      </c>
    </row>
    <row r="972" ht="15.75" customHeight="1">
      <c r="A972" s="3" t="s">
        <v>560</v>
      </c>
      <c r="B972" s="3" t="s">
        <v>560</v>
      </c>
      <c r="C972" s="3" t="s">
        <v>68</v>
      </c>
      <c r="D972" s="3">
        <v>4200000.0</v>
      </c>
      <c r="E972" s="3">
        <v>200.0</v>
      </c>
      <c r="F972" s="3">
        <f t="shared" si="1"/>
        <v>21000</v>
      </c>
      <c r="H972" s="3" t="s">
        <v>17</v>
      </c>
      <c r="I972" s="4" t="s">
        <v>1373</v>
      </c>
      <c r="J972" s="3">
        <v>4200000.0</v>
      </c>
    </row>
    <row r="973" ht="15.75" customHeight="1">
      <c r="A973" s="3" t="s">
        <v>629</v>
      </c>
      <c r="B973" s="3" t="s">
        <v>629</v>
      </c>
      <c r="C973" s="3" t="s">
        <v>72</v>
      </c>
      <c r="D973" s="3">
        <v>1.55E7</v>
      </c>
      <c r="E973" s="3">
        <v>320.0</v>
      </c>
      <c r="F973" s="3">
        <f t="shared" si="1"/>
        <v>48437.5</v>
      </c>
      <c r="H973" s="3" t="s">
        <v>17</v>
      </c>
      <c r="I973" s="4" t="s">
        <v>1374</v>
      </c>
      <c r="J973" s="3">
        <v>1.55E7</v>
      </c>
    </row>
    <row r="974" ht="15.75" customHeight="1">
      <c r="A974" s="3" t="s">
        <v>67</v>
      </c>
      <c r="B974" s="3" t="s">
        <v>67</v>
      </c>
      <c r="C974" s="3" t="s">
        <v>68</v>
      </c>
      <c r="D974" s="3">
        <v>7950000.0</v>
      </c>
      <c r="E974" s="3">
        <v>200.0</v>
      </c>
      <c r="F974" s="3">
        <f t="shared" si="1"/>
        <v>39750</v>
      </c>
      <c r="H974" s="3" t="s">
        <v>13</v>
      </c>
      <c r="I974" s="4" t="s">
        <v>1375</v>
      </c>
      <c r="J974" s="3">
        <v>7950000.0</v>
      </c>
    </row>
    <row r="975" ht="15.75" customHeight="1">
      <c r="A975" s="3" t="s">
        <v>640</v>
      </c>
      <c r="B975" s="3" t="s">
        <v>640</v>
      </c>
      <c r="C975" s="3" t="s">
        <v>78</v>
      </c>
      <c r="D975" s="3">
        <v>6999000.0</v>
      </c>
      <c r="E975" s="3">
        <v>100.0</v>
      </c>
      <c r="F975" s="3">
        <f t="shared" si="1"/>
        <v>69990</v>
      </c>
      <c r="H975" s="3" t="s">
        <v>17</v>
      </c>
      <c r="I975" s="4" t="s">
        <v>1376</v>
      </c>
      <c r="J975" s="3">
        <v>6999000.0</v>
      </c>
    </row>
    <row r="976" ht="15.75" customHeight="1">
      <c r="A976" s="3" t="s">
        <v>167</v>
      </c>
      <c r="B976" s="3" t="s">
        <v>167</v>
      </c>
      <c r="C976" s="3" t="s">
        <v>12</v>
      </c>
      <c r="D976" s="3">
        <v>1.499E7</v>
      </c>
      <c r="E976" s="3">
        <v>127.0</v>
      </c>
      <c r="F976" s="3">
        <f t="shared" si="1"/>
        <v>118031.4961</v>
      </c>
      <c r="H976" s="3" t="s">
        <v>13</v>
      </c>
      <c r="I976" s="4" t="s">
        <v>1377</v>
      </c>
      <c r="J976" s="3">
        <v>1.499E7</v>
      </c>
    </row>
    <row r="977" ht="15.75" customHeight="1">
      <c r="A977" s="3" t="s">
        <v>298</v>
      </c>
      <c r="B977" s="3" t="s">
        <v>298</v>
      </c>
      <c r="C977" s="3" t="s">
        <v>78</v>
      </c>
      <c r="D977" s="3">
        <v>2290000.0</v>
      </c>
      <c r="E977" s="3">
        <v>350.0</v>
      </c>
      <c r="F977" s="3">
        <f t="shared" si="1"/>
        <v>6542.857143</v>
      </c>
      <c r="H977" s="3" t="s">
        <v>13</v>
      </c>
      <c r="I977" s="4" t="s">
        <v>1378</v>
      </c>
      <c r="J977" s="3">
        <v>2290000.0</v>
      </c>
    </row>
    <row r="978" ht="15.75" customHeight="1">
      <c r="A978" s="3" t="s">
        <v>217</v>
      </c>
      <c r="B978" s="3" t="s">
        <v>217</v>
      </c>
      <c r="C978" s="3" t="s">
        <v>78</v>
      </c>
      <c r="D978" s="3">
        <v>2500000.0</v>
      </c>
      <c r="E978" s="3">
        <v>80.0</v>
      </c>
      <c r="F978" s="3">
        <f t="shared" si="1"/>
        <v>31250</v>
      </c>
      <c r="H978" s="3" t="s">
        <v>13</v>
      </c>
      <c r="I978" s="4" t="s">
        <v>1379</v>
      </c>
      <c r="J978" s="3">
        <v>2500000.0</v>
      </c>
    </row>
    <row r="979" ht="15.75" customHeight="1">
      <c r="A979" s="3" t="s">
        <v>93</v>
      </c>
      <c r="B979" s="3" t="s">
        <v>93</v>
      </c>
      <c r="C979" s="3" t="s">
        <v>68</v>
      </c>
      <c r="D979" s="3">
        <v>2321000.0</v>
      </c>
      <c r="E979" s="3">
        <v>170.0</v>
      </c>
      <c r="F979" s="3">
        <f t="shared" si="1"/>
        <v>13652.94118</v>
      </c>
      <c r="H979" s="3" t="s">
        <v>13</v>
      </c>
      <c r="I979" s="4" t="s">
        <v>1380</v>
      </c>
      <c r="J979" s="3">
        <v>2321000.0</v>
      </c>
    </row>
    <row r="980" ht="15.75" customHeight="1">
      <c r="A980" s="3" t="s">
        <v>173</v>
      </c>
      <c r="B980" s="3" t="s">
        <v>173</v>
      </c>
      <c r="C980" s="3" t="s">
        <v>26</v>
      </c>
      <c r="D980" s="3">
        <v>4390000.0</v>
      </c>
      <c r="E980" s="3">
        <v>91.0</v>
      </c>
      <c r="F980" s="3">
        <f t="shared" si="1"/>
        <v>48241.75824</v>
      </c>
      <c r="H980" s="3" t="s">
        <v>13</v>
      </c>
      <c r="I980" s="4" t="s">
        <v>1381</v>
      </c>
      <c r="J980" s="3">
        <v>4390000.0</v>
      </c>
    </row>
    <row r="981" ht="15.75" customHeight="1">
      <c r="A981" s="3" t="s">
        <v>93</v>
      </c>
      <c r="B981" s="3" t="s">
        <v>93</v>
      </c>
      <c r="C981" s="3" t="s">
        <v>68</v>
      </c>
      <c r="D981" s="3">
        <v>5779740.0</v>
      </c>
      <c r="E981" s="3">
        <v>220.0</v>
      </c>
      <c r="F981" s="3">
        <f t="shared" si="1"/>
        <v>26271.54545</v>
      </c>
      <c r="H981" s="3" t="s">
        <v>13</v>
      </c>
      <c r="I981" s="4" t="s">
        <v>1382</v>
      </c>
      <c r="J981" s="3">
        <v>5779740.0</v>
      </c>
    </row>
    <row r="982" ht="15.75" customHeight="1">
      <c r="A982" s="3" t="s">
        <v>1383</v>
      </c>
      <c r="B982" s="3" t="s">
        <v>158</v>
      </c>
      <c r="C982" s="3" t="s">
        <v>38</v>
      </c>
      <c r="D982" s="3">
        <v>6000000.0</v>
      </c>
      <c r="E982" s="3">
        <v>78.0</v>
      </c>
      <c r="F982" s="3">
        <f t="shared" si="1"/>
        <v>76923.07692</v>
      </c>
      <c r="H982" s="3" t="s">
        <v>17</v>
      </c>
      <c r="I982" s="4" t="s">
        <v>1384</v>
      </c>
      <c r="J982" s="3">
        <v>6000000.0</v>
      </c>
    </row>
    <row r="983" ht="15.75" customHeight="1">
      <c r="A983" s="3" t="s">
        <v>271</v>
      </c>
      <c r="B983" s="3" t="s">
        <v>196</v>
      </c>
      <c r="C983" s="3" t="s">
        <v>196</v>
      </c>
      <c r="D983" s="3">
        <v>1.999E7</v>
      </c>
      <c r="E983" s="3">
        <v>192.0</v>
      </c>
      <c r="F983" s="3">
        <f t="shared" si="1"/>
        <v>104114.5833</v>
      </c>
      <c r="H983" s="3" t="s">
        <v>17</v>
      </c>
      <c r="I983" s="4" t="s">
        <v>1385</v>
      </c>
      <c r="J983" s="3">
        <v>1.999E7</v>
      </c>
    </row>
    <row r="984" ht="15.75" customHeight="1">
      <c r="A984" s="3" t="s">
        <v>271</v>
      </c>
      <c r="B984" s="3" t="s">
        <v>196</v>
      </c>
      <c r="C984" s="3" t="s">
        <v>196</v>
      </c>
      <c r="D984" s="3">
        <v>2900000.0</v>
      </c>
      <c r="E984" s="3">
        <v>20.0</v>
      </c>
      <c r="F984" s="3">
        <f t="shared" si="1"/>
        <v>145000</v>
      </c>
      <c r="H984" s="3" t="s">
        <v>88</v>
      </c>
      <c r="I984" s="4" t="s">
        <v>1386</v>
      </c>
      <c r="J984" s="3">
        <v>2900000.0</v>
      </c>
    </row>
    <row r="985" ht="15.75" customHeight="1">
      <c r="A985" s="3" t="s">
        <v>143</v>
      </c>
      <c r="B985" s="3" t="s">
        <v>143</v>
      </c>
      <c r="C985" s="3" t="s">
        <v>144</v>
      </c>
      <c r="D985" s="3">
        <v>8300000.0</v>
      </c>
      <c r="E985" s="3">
        <v>110.0</v>
      </c>
      <c r="F985" s="3">
        <f t="shared" si="1"/>
        <v>75454.54545</v>
      </c>
      <c r="H985" s="3" t="s">
        <v>17</v>
      </c>
      <c r="I985" s="4" t="s">
        <v>1387</v>
      </c>
      <c r="J985" s="3">
        <v>8300000.0</v>
      </c>
    </row>
    <row r="986" ht="15.75" customHeight="1">
      <c r="A986" s="3" t="s">
        <v>837</v>
      </c>
      <c r="B986" s="3" t="s">
        <v>131</v>
      </c>
      <c r="C986" s="3" t="s">
        <v>26</v>
      </c>
      <c r="D986" s="3">
        <v>1.285E7</v>
      </c>
      <c r="E986" s="3">
        <v>270.0</v>
      </c>
      <c r="F986" s="3">
        <f t="shared" si="1"/>
        <v>47592.59259</v>
      </c>
      <c r="H986" s="3" t="s">
        <v>17</v>
      </c>
      <c r="I986" s="4" t="s">
        <v>1388</v>
      </c>
      <c r="J986" s="3">
        <v>1.285E7</v>
      </c>
    </row>
    <row r="987" ht="15.75" customHeight="1">
      <c r="A987" s="3" t="s">
        <v>28</v>
      </c>
      <c r="B987" s="3" t="s">
        <v>28</v>
      </c>
      <c r="C987" s="3" t="s">
        <v>29</v>
      </c>
      <c r="D987" s="3">
        <v>5990000.0</v>
      </c>
      <c r="E987" s="3">
        <v>118.0</v>
      </c>
      <c r="F987" s="3">
        <f t="shared" si="1"/>
        <v>50762.71186</v>
      </c>
      <c r="H987" s="3" t="s">
        <v>13</v>
      </c>
      <c r="I987" s="4" t="s">
        <v>1389</v>
      </c>
      <c r="J987" s="3">
        <v>5990000.0</v>
      </c>
    </row>
    <row r="988" ht="15.75" customHeight="1">
      <c r="A988" s="3" t="s">
        <v>335</v>
      </c>
      <c r="B988" s="3" t="s">
        <v>335</v>
      </c>
      <c r="C988" s="3" t="s">
        <v>212</v>
      </c>
      <c r="D988" s="3">
        <v>1890000.0</v>
      </c>
      <c r="E988" s="3">
        <v>85.0</v>
      </c>
      <c r="F988" s="3">
        <f t="shared" si="1"/>
        <v>22235.29412</v>
      </c>
      <c r="H988" s="3" t="s">
        <v>17</v>
      </c>
      <c r="I988" s="4" t="s">
        <v>1390</v>
      </c>
      <c r="J988" s="3">
        <v>1890000.0</v>
      </c>
    </row>
    <row r="989" ht="15.75" customHeight="1">
      <c r="A989" s="3" t="s">
        <v>91</v>
      </c>
      <c r="B989" s="3" t="s">
        <v>91</v>
      </c>
      <c r="C989" s="3" t="s">
        <v>46</v>
      </c>
      <c r="D989" s="3">
        <v>1590750.0</v>
      </c>
      <c r="E989" s="3">
        <v>188.0</v>
      </c>
      <c r="F989" s="3">
        <f t="shared" si="1"/>
        <v>8461.43617</v>
      </c>
      <c r="H989" s="3" t="s">
        <v>13</v>
      </c>
      <c r="I989" s="4" t="s">
        <v>1391</v>
      </c>
      <c r="J989" s="3">
        <v>1590750.0</v>
      </c>
    </row>
    <row r="990" ht="15.75" customHeight="1">
      <c r="A990" s="3" t="s">
        <v>271</v>
      </c>
      <c r="B990" s="3" t="s">
        <v>196</v>
      </c>
      <c r="C990" s="3" t="s">
        <v>196</v>
      </c>
      <c r="D990" s="3">
        <v>3.4E7</v>
      </c>
      <c r="E990" s="3">
        <v>234.0</v>
      </c>
      <c r="F990" s="3">
        <f t="shared" si="1"/>
        <v>145299.1453</v>
      </c>
      <c r="H990" s="3" t="s">
        <v>17</v>
      </c>
      <c r="I990" s="4" t="s">
        <v>1392</v>
      </c>
      <c r="J990" s="3">
        <v>3.4E7</v>
      </c>
    </row>
    <row r="991" ht="15.75" customHeight="1">
      <c r="A991" s="3" t="s">
        <v>20</v>
      </c>
      <c r="B991" s="3" t="s">
        <v>21</v>
      </c>
      <c r="C991" s="3" t="s">
        <v>22</v>
      </c>
      <c r="D991" s="3">
        <v>1650000.0</v>
      </c>
      <c r="E991" s="3">
        <v>142.0</v>
      </c>
      <c r="F991" s="3">
        <f t="shared" si="1"/>
        <v>11619.71831</v>
      </c>
      <c r="H991" s="3" t="s">
        <v>17</v>
      </c>
      <c r="I991" s="4" t="s">
        <v>1393</v>
      </c>
      <c r="J991" s="3">
        <v>1650000.0</v>
      </c>
    </row>
    <row r="992" ht="15.75" customHeight="1">
      <c r="A992" s="3" t="s">
        <v>1394</v>
      </c>
      <c r="B992" s="3" t="s">
        <v>64</v>
      </c>
      <c r="C992" s="3" t="s">
        <v>16</v>
      </c>
      <c r="D992" s="3">
        <v>1.38E7</v>
      </c>
      <c r="E992" s="3">
        <v>238.0</v>
      </c>
      <c r="F992" s="3">
        <f t="shared" si="1"/>
        <v>57983.19328</v>
      </c>
      <c r="H992" s="3" t="s">
        <v>17</v>
      </c>
      <c r="I992" s="4" t="s">
        <v>1395</v>
      </c>
      <c r="J992" s="3">
        <v>1.38E7</v>
      </c>
    </row>
    <row r="993" ht="15.75" customHeight="1">
      <c r="A993" s="3" t="s">
        <v>300</v>
      </c>
      <c r="B993" s="3" t="s">
        <v>300</v>
      </c>
      <c r="C993" s="3" t="s">
        <v>16</v>
      </c>
      <c r="D993" s="3">
        <v>3.15E7</v>
      </c>
      <c r="E993" s="3">
        <v>748.0</v>
      </c>
      <c r="F993" s="3">
        <f t="shared" si="1"/>
        <v>42112.29947</v>
      </c>
      <c r="H993" s="3" t="s">
        <v>17</v>
      </c>
      <c r="I993" s="4" t="s">
        <v>1396</v>
      </c>
      <c r="J993" s="3">
        <v>3.15E7</v>
      </c>
    </row>
    <row r="994" ht="15.75" customHeight="1">
      <c r="A994" s="3" t="s">
        <v>629</v>
      </c>
      <c r="B994" s="3" t="s">
        <v>629</v>
      </c>
      <c r="C994" s="3" t="s">
        <v>72</v>
      </c>
      <c r="D994" s="3">
        <v>7970000.0</v>
      </c>
      <c r="E994" s="3">
        <v>160.0</v>
      </c>
      <c r="F994" s="3">
        <f t="shared" si="1"/>
        <v>49812.5</v>
      </c>
      <c r="H994" s="3" t="s">
        <v>17</v>
      </c>
      <c r="I994" s="4" t="s">
        <v>1397</v>
      </c>
      <c r="J994" s="3">
        <v>7970000.0</v>
      </c>
    </row>
    <row r="995" ht="15.75" customHeight="1">
      <c r="A995" s="3" t="s">
        <v>81</v>
      </c>
      <c r="B995" s="3" t="s">
        <v>55</v>
      </c>
      <c r="C995" s="3" t="s">
        <v>16</v>
      </c>
      <c r="D995" s="3">
        <v>6490000.0</v>
      </c>
      <c r="E995" s="3">
        <v>138.0</v>
      </c>
      <c r="F995" s="3">
        <f t="shared" si="1"/>
        <v>47028.98551</v>
      </c>
      <c r="H995" s="3" t="s">
        <v>13</v>
      </c>
      <c r="I995" s="4" t="s">
        <v>1398</v>
      </c>
      <c r="J995" s="3">
        <v>6490000.0</v>
      </c>
    </row>
    <row r="996" ht="15.75" customHeight="1">
      <c r="A996" s="3" t="s">
        <v>241</v>
      </c>
      <c r="B996" s="3" t="s">
        <v>241</v>
      </c>
      <c r="C996" s="3" t="s">
        <v>144</v>
      </c>
      <c r="D996" s="3">
        <v>1390000.0</v>
      </c>
      <c r="E996" s="3">
        <v>75.0</v>
      </c>
      <c r="F996" s="3">
        <f t="shared" si="1"/>
        <v>18533.33333</v>
      </c>
      <c r="H996" s="3" t="s">
        <v>13</v>
      </c>
      <c r="I996" s="4" t="s">
        <v>1399</v>
      </c>
      <c r="J996" s="3">
        <v>1390000.0</v>
      </c>
    </row>
    <row r="997" ht="15.75" customHeight="1">
      <c r="A997" s="3" t="s">
        <v>409</v>
      </c>
      <c r="B997" s="3" t="s">
        <v>409</v>
      </c>
      <c r="C997" s="3" t="s">
        <v>38</v>
      </c>
      <c r="D997" s="3">
        <v>1.1224806E7</v>
      </c>
      <c r="E997" s="3">
        <v>150.0</v>
      </c>
      <c r="F997" s="3">
        <f t="shared" si="1"/>
        <v>74832.04</v>
      </c>
      <c r="H997" s="3" t="s">
        <v>17</v>
      </c>
      <c r="I997" s="4" t="s">
        <v>1400</v>
      </c>
      <c r="J997" s="3">
        <v>1.1224806E7</v>
      </c>
    </row>
    <row r="998" ht="15.75" customHeight="1">
      <c r="A998" s="3" t="s">
        <v>1401</v>
      </c>
      <c r="B998" s="3" t="s">
        <v>64</v>
      </c>
      <c r="C998" s="3" t="s">
        <v>16</v>
      </c>
      <c r="D998" s="3">
        <v>4690000.0</v>
      </c>
      <c r="E998" s="3">
        <v>60.0</v>
      </c>
      <c r="F998" s="3">
        <f t="shared" si="1"/>
        <v>78166.66667</v>
      </c>
      <c r="H998" s="3" t="s">
        <v>17</v>
      </c>
      <c r="I998" s="4" t="s">
        <v>1402</v>
      </c>
      <c r="J998" s="3">
        <v>4690000.0</v>
      </c>
    </row>
    <row r="999" ht="15.75" customHeight="1">
      <c r="A999" s="3" t="s">
        <v>71</v>
      </c>
      <c r="B999" s="3" t="s">
        <v>71</v>
      </c>
      <c r="C999" s="3" t="s">
        <v>72</v>
      </c>
      <c r="D999" s="3">
        <v>8999000.0</v>
      </c>
      <c r="E999" s="3">
        <v>216.0</v>
      </c>
      <c r="F999" s="3">
        <f t="shared" si="1"/>
        <v>41662.03704</v>
      </c>
      <c r="H999" s="3" t="s">
        <v>17</v>
      </c>
      <c r="I999" s="4" t="s">
        <v>1403</v>
      </c>
      <c r="J999" s="3">
        <v>8999000.0</v>
      </c>
    </row>
    <row r="1000" ht="15.75" customHeight="1">
      <c r="A1000" s="3" t="s">
        <v>67</v>
      </c>
      <c r="B1000" s="3" t="s">
        <v>67</v>
      </c>
      <c r="C1000" s="3" t="s">
        <v>68</v>
      </c>
      <c r="D1000" s="3">
        <v>9990000.0</v>
      </c>
      <c r="E1000" s="3">
        <v>90.0</v>
      </c>
      <c r="F1000" s="3">
        <f t="shared" si="1"/>
        <v>111000</v>
      </c>
      <c r="H1000" s="3" t="s">
        <v>17</v>
      </c>
      <c r="I1000" s="4" t="s">
        <v>1404</v>
      </c>
      <c r="J1000" s="3">
        <v>9990000.0</v>
      </c>
    </row>
    <row r="1001" ht="15.75" customHeight="1">
      <c r="A1001" s="3" t="s">
        <v>1405</v>
      </c>
      <c r="B1001" s="3" t="s">
        <v>101</v>
      </c>
      <c r="C1001" s="3" t="s">
        <v>16</v>
      </c>
      <c r="D1001" s="3">
        <v>1.995E7</v>
      </c>
      <c r="E1001" s="3">
        <v>195.0</v>
      </c>
      <c r="F1001" s="3">
        <f t="shared" si="1"/>
        <v>102307.6923</v>
      </c>
      <c r="H1001" s="3" t="s">
        <v>17</v>
      </c>
      <c r="I1001" s="4" t="s">
        <v>1406</v>
      </c>
      <c r="J1001" s="3">
        <v>1.995E7</v>
      </c>
    </row>
    <row r="1002" ht="15.75" customHeight="1">
      <c r="A1002" s="3" t="s">
        <v>35</v>
      </c>
      <c r="B1002" s="3" t="s">
        <v>35</v>
      </c>
      <c r="C1002" s="3" t="s">
        <v>16</v>
      </c>
      <c r="D1002" s="3">
        <v>1.195E7</v>
      </c>
      <c r="E1002" s="3">
        <v>173.0</v>
      </c>
      <c r="F1002" s="3">
        <f t="shared" si="1"/>
        <v>69075.14451</v>
      </c>
      <c r="H1002" s="3" t="s">
        <v>17</v>
      </c>
      <c r="I1002" s="4" t="s">
        <v>1407</v>
      </c>
      <c r="J1002" s="3">
        <v>1.195E7</v>
      </c>
    </row>
    <row r="1003" ht="15.75" customHeight="1">
      <c r="A1003" s="3" t="s">
        <v>448</v>
      </c>
      <c r="B1003" s="3" t="s">
        <v>448</v>
      </c>
      <c r="C1003" s="3" t="s">
        <v>46</v>
      </c>
      <c r="D1003" s="3">
        <v>3950000.0</v>
      </c>
      <c r="E1003" s="3">
        <v>280.0</v>
      </c>
      <c r="F1003" s="3">
        <f t="shared" si="1"/>
        <v>14107.14286</v>
      </c>
      <c r="H1003" s="3" t="s">
        <v>17</v>
      </c>
      <c r="I1003" s="4" t="s">
        <v>1408</v>
      </c>
      <c r="J1003" s="3">
        <v>3950000.0</v>
      </c>
    </row>
    <row r="1004" ht="15.75" customHeight="1">
      <c r="A1004" s="3" t="s">
        <v>629</v>
      </c>
      <c r="B1004" s="3" t="s">
        <v>629</v>
      </c>
      <c r="C1004" s="3" t="s">
        <v>72</v>
      </c>
      <c r="D1004" s="3">
        <v>5175000.0</v>
      </c>
      <c r="E1004" s="3">
        <v>105.0</v>
      </c>
      <c r="F1004" s="3">
        <f t="shared" si="1"/>
        <v>49285.71429</v>
      </c>
      <c r="H1004" s="3" t="s">
        <v>255</v>
      </c>
      <c r="I1004" s="4" t="s">
        <v>1409</v>
      </c>
      <c r="J1004" s="3">
        <v>5175000.0</v>
      </c>
    </row>
    <row r="1005" ht="15.75" customHeight="1">
      <c r="A1005" s="3" t="s">
        <v>143</v>
      </c>
      <c r="B1005" s="3" t="s">
        <v>143</v>
      </c>
      <c r="C1005" s="3" t="s">
        <v>144</v>
      </c>
      <c r="D1005" s="3">
        <v>4990000.0</v>
      </c>
      <c r="E1005" s="3">
        <v>70.0</v>
      </c>
      <c r="F1005" s="3">
        <f t="shared" si="1"/>
        <v>71285.71429</v>
      </c>
      <c r="H1005" s="3" t="s">
        <v>17</v>
      </c>
      <c r="I1005" s="4" t="s">
        <v>1410</v>
      </c>
      <c r="J1005" s="3">
        <v>4990000.0</v>
      </c>
    </row>
    <row r="1006" ht="15.75" customHeight="1">
      <c r="A1006" s="3" t="s">
        <v>100</v>
      </c>
      <c r="B1006" s="3" t="s">
        <v>101</v>
      </c>
      <c r="C1006" s="3" t="s">
        <v>16</v>
      </c>
      <c r="D1006" s="3">
        <v>2.095E7</v>
      </c>
      <c r="E1006" s="3">
        <v>230.0</v>
      </c>
      <c r="F1006" s="3">
        <f t="shared" si="1"/>
        <v>91086.95652</v>
      </c>
      <c r="H1006" s="3" t="s">
        <v>13</v>
      </c>
      <c r="I1006" s="4" t="s">
        <v>1411</v>
      </c>
      <c r="J1006" s="3">
        <v>2.095E7</v>
      </c>
    </row>
    <row r="1007" ht="15.75" customHeight="1">
      <c r="A1007" s="3" t="s">
        <v>105</v>
      </c>
      <c r="B1007" s="3" t="s">
        <v>105</v>
      </c>
      <c r="C1007" s="3" t="s">
        <v>29</v>
      </c>
      <c r="D1007" s="3">
        <v>4500000.0</v>
      </c>
      <c r="E1007" s="3">
        <v>150.0</v>
      </c>
      <c r="F1007" s="3">
        <f t="shared" si="1"/>
        <v>30000</v>
      </c>
      <c r="H1007" s="3" t="s">
        <v>13</v>
      </c>
      <c r="I1007" s="4" t="s">
        <v>1412</v>
      </c>
      <c r="J1007" s="3">
        <v>4500000.0</v>
      </c>
    </row>
    <row r="1008" ht="15.75" customHeight="1">
      <c r="A1008" s="3" t="s">
        <v>1413</v>
      </c>
      <c r="B1008" s="3" t="s">
        <v>129</v>
      </c>
      <c r="C1008" s="3" t="s">
        <v>16</v>
      </c>
      <c r="D1008" s="3">
        <v>2.599E7</v>
      </c>
      <c r="E1008" s="3">
        <v>350.0</v>
      </c>
      <c r="F1008" s="3">
        <f t="shared" si="1"/>
        <v>74257.14286</v>
      </c>
      <c r="H1008" s="3" t="s">
        <v>17</v>
      </c>
      <c r="I1008" s="4" t="s">
        <v>1414</v>
      </c>
      <c r="J1008" s="3">
        <v>2.599E7</v>
      </c>
    </row>
    <row r="1009" ht="15.75" customHeight="1">
      <c r="A1009" s="3" t="s">
        <v>252</v>
      </c>
      <c r="B1009" s="3" t="s">
        <v>252</v>
      </c>
      <c r="C1009" s="3" t="s">
        <v>78</v>
      </c>
      <c r="D1009" s="3">
        <v>8000000.0</v>
      </c>
      <c r="E1009" s="3">
        <v>250.0</v>
      </c>
      <c r="F1009" s="3">
        <f t="shared" si="1"/>
        <v>32000</v>
      </c>
      <c r="H1009" s="3" t="s">
        <v>17</v>
      </c>
      <c r="I1009" s="4" t="s">
        <v>1415</v>
      </c>
      <c r="J1009" s="3">
        <v>8000000.0</v>
      </c>
    </row>
    <row r="1010" ht="15.75" customHeight="1">
      <c r="A1010" s="3" t="s">
        <v>817</v>
      </c>
      <c r="B1010" s="3" t="s">
        <v>108</v>
      </c>
      <c r="C1010" s="3" t="s">
        <v>16</v>
      </c>
      <c r="D1010" s="3">
        <v>1.98E7</v>
      </c>
      <c r="E1010" s="3">
        <v>400.0</v>
      </c>
      <c r="F1010" s="3">
        <f t="shared" si="1"/>
        <v>49500</v>
      </c>
      <c r="H1010" s="3" t="s">
        <v>17</v>
      </c>
      <c r="I1010" s="4" t="s">
        <v>1416</v>
      </c>
      <c r="J1010" s="3">
        <v>1.98E7</v>
      </c>
    </row>
    <row r="1011" ht="15.75" customHeight="1">
      <c r="A1011" s="3" t="s">
        <v>1417</v>
      </c>
      <c r="B1011" s="3" t="s">
        <v>129</v>
      </c>
      <c r="C1011" s="3" t="s">
        <v>16</v>
      </c>
      <c r="D1011" s="3">
        <v>2.0E7</v>
      </c>
      <c r="E1011" s="3">
        <v>203.0</v>
      </c>
      <c r="F1011" s="3">
        <f t="shared" si="1"/>
        <v>98522.16749</v>
      </c>
      <c r="H1011" s="3" t="s">
        <v>17</v>
      </c>
      <c r="I1011" s="4" t="s">
        <v>1418</v>
      </c>
      <c r="J1011" s="3">
        <v>2.0E7</v>
      </c>
    </row>
    <row r="1012" ht="15.75" customHeight="1">
      <c r="A1012" s="3" t="s">
        <v>64</v>
      </c>
      <c r="B1012" s="3" t="s">
        <v>64</v>
      </c>
      <c r="C1012" s="3" t="s">
        <v>16</v>
      </c>
      <c r="D1012" s="3">
        <v>7000000.0</v>
      </c>
      <c r="E1012" s="3">
        <v>275.0</v>
      </c>
      <c r="F1012" s="3">
        <f t="shared" si="1"/>
        <v>25454.54545</v>
      </c>
      <c r="H1012" s="3" t="s">
        <v>17</v>
      </c>
      <c r="I1012" s="4" t="s">
        <v>1419</v>
      </c>
      <c r="J1012" s="3">
        <v>7000000.0</v>
      </c>
    </row>
    <row r="1013" ht="15.75" customHeight="1">
      <c r="A1013" s="3" t="s">
        <v>553</v>
      </c>
      <c r="B1013" s="3" t="s">
        <v>108</v>
      </c>
      <c r="C1013" s="3" t="s">
        <v>16</v>
      </c>
      <c r="D1013" s="3">
        <v>1.189E7</v>
      </c>
      <c r="E1013" s="3">
        <v>96.0</v>
      </c>
      <c r="F1013" s="3">
        <f t="shared" si="1"/>
        <v>123854.1667</v>
      </c>
      <c r="H1013" s="3" t="s">
        <v>13</v>
      </c>
      <c r="I1013" s="4" t="s">
        <v>1420</v>
      </c>
      <c r="J1013" s="3">
        <v>1.189E7</v>
      </c>
    </row>
    <row r="1014" ht="15.75" customHeight="1">
      <c r="A1014" s="3" t="s">
        <v>138</v>
      </c>
      <c r="B1014" s="3" t="s">
        <v>138</v>
      </c>
      <c r="C1014" s="3" t="s">
        <v>68</v>
      </c>
      <c r="D1014" s="3">
        <v>1.65E7</v>
      </c>
      <c r="E1014" s="3">
        <v>131.0</v>
      </c>
      <c r="F1014" s="3">
        <f t="shared" si="1"/>
        <v>125954.1985</v>
      </c>
      <c r="H1014" s="3" t="s">
        <v>88</v>
      </c>
      <c r="I1014" s="4" t="s">
        <v>1421</v>
      </c>
      <c r="J1014" s="3">
        <v>1.65E7</v>
      </c>
    </row>
    <row r="1015" ht="15.75" customHeight="1">
      <c r="A1015" s="3" t="s">
        <v>789</v>
      </c>
      <c r="B1015" s="3" t="s">
        <v>96</v>
      </c>
      <c r="C1015" s="3" t="s">
        <v>16</v>
      </c>
      <c r="D1015" s="3">
        <v>1.79E7</v>
      </c>
      <c r="E1015" s="3">
        <v>160.0</v>
      </c>
      <c r="F1015" s="3">
        <f t="shared" si="1"/>
        <v>111875</v>
      </c>
      <c r="H1015" s="3" t="s">
        <v>88</v>
      </c>
      <c r="I1015" s="4" t="s">
        <v>1422</v>
      </c>
      <c r="J1015" s="3">
        <v>1.79E7</v>
      </c>
    </row>
    <row r="1016" ht="15.75" customHeight="1">
      <c r="A1016" s="3" t="s">
        <v>1423</v>
      </c>
      <c r="B1016" s="3" t="s">
        <v>252</v>
      </c>
      <c r="C1016" s="3" t="s">
        <v>78</v>
      </c>
      <c r="D1016" s="3">
        <v>1.15E7</v>
      </c>
      <c r="E1016" s="3">
        <v>168.0</v>
      </c>
      <c r="F1016" s="3">
        <f t="shared" si="1"/>
        <v>68452.38095</v>
      </c>
      <c r="H1016" s="3" t="s">
        <v>17</v>
      </c>
      <c r="I1016" s="4" t="s">
        <v>1424</v>
      </c>
      <c r="J1016" s="3">
        <v>1.15E7</v>
      </c>
    </row>
    <row r="1017" ht="15.75" customHeight="1">
      <c r="A1017" s="3" t="s">
        <v>402</v>
      </c>
      <c r="B1017" s="3" t="s">
        <v>101</v>
      </c>
      <c r="C1017" s="3" t="s">
        <v>16</v>
      </c>
      <c r="D1017" s="3">
        <v>7990000.0</v>
      </c>
      <c r="E1017" s="3">
        <v>165.0</v>
      </c>
      <c r="F1017" s="3">
        <f t="shared" si="1"/>
        <v>48424.24242</v>
      </c>
      <c r="H1017" s="3" t="s">
        <v>17</v>
      </c>
      <c r="I1017" s="4" t="s">
        <v>1425</v>
      </c>
      <c r="J1017" s="3">
        <v>7990000.0</v>
      </c>
    </row>
    <row r="1018" ht="15.75" customHeight="1">
      <c r="A1018" s="3" t="s">
        <v>789</v>
      </c>
      <c r="B1018" s="3" t="s">
        <v>96</v>
      </c>
      <c r="C1018" s="3" t="s">
        <v>16</v>
      </c>
      <c r="D1018" s="3">
        <v>2.999E7</v>
      </c>
      <c r="E1018" s="3">
        <v>220.0</v>
      </c>
      <c r="F1018" s="3">
        <f t="shared" si="1"/>
        <v>136318.1818</v>
      </c>
      <c r="H1018" s="3" t="s">
        <v>17</v>
      </c>
      <c r="I1018" s="4" t="s">
        <v>1426</v>
      </c>
      <c r="J1018" s="3">
        <v>2.999E7</v>
      </c>
    </row>
    <row r="1019" ht="15.75" customHeight="1">
      <c r="A1019" s="3" t="s">
        <v>1427</v>
      </c>
      <c r="B1019" s="3" t="s">
        <v>129</v>
      </c>
      <c r="C1019" s="3" t="s">
        <v>16</v>
      </c>
      <c r="D1019" s="3">
        <v>1690000.0</v>
      </c>
      <c r="E1019" s="3">
        <v>53.0</v>
      </c>
      <c r="F1019" s="3">
        <f t="shared" si="1"/>
        <v>31886.79245</v>
      </c>
      <c r="H1019" s="3" t="s">
        <v>17</v>
      </c>
      <c r="I1019" s="4" t="s">
        <v>1428</v>
      </c>
      <c r="J1019" s="3">
        <v>1690000.0</v>
      </c>
    </row>
    <row r="1020" ht="15.75" customHeight="1">
      <c r="A1020" s="3" t="s">
        <v>41</v>
      </c>
      <c r="B1020" s="3" t="s">
        <v>41</v>
      </c>
      <c r="C1020" s="3" t="s">
        <v>16</v>
      </c>
      <c r="D1020" s="3">
        <v>1.0999E7</v>
      </c>
      <c r="E1020" s="3">
        <v>149.0</v>
      </c>
      <c r="F1020" s="3">
        <f t="shared" si="1"/>
        <v>73818.79195</v>
      </c>
      <c r="H1020" s="3" t="s">
        <v>17</v>
      </c>
      <c r="I1020" s="4" t="s">
        <v>1429</v>
      </c>
      <c r="J1020" s="3">
        <v>1.0999E7</v>
      </c>
    </row>
    <row r="1021" ht="15.75" customHeight="1">
      <c r="A1021" s="3" t="s">
        <v>195</v>
      </c>
      <c r="B1021" s="3" t="s">
        <v>196</v>
      </c>
      <c r="C1021" s="3" t="s">
        <v>196</v>
      </c>
      <c r="D1021" s="3">
        <v>1.430094E7</v>
      </c>
      <c r="E1021" s="3">
        <v>160.0</v>
      </c>
      <c r="F1021" s="3">
        <f t="shared" si="1"/>
        <v>89380.875</v>
      </c>
      <c r="H1021" s="3" t="s">
        <v>17</v>
      </c>
      <c r="I1021" s="4" t="s">
        <v>1430</v>
      </c>
      <c r="J1021" s="3">
        <v>1.430094E7</v>
      </c>
    </row>
    <row r="1022" ht="15.75" customHeight="1">
      <c r="A1022" s="3" t="s">
        <v>15</v>
      </c>
      <c r="B1022" s="3" t="s">
        <v>15</v>
      </c>
      <c r="C1022" s="3" t="s">
        <v>16</v>
      </c>
      <c r="D1022" s="3">
        <v>5750000.0</v>
      </c>
      <c r="E1022" s="3">
        <v>150.0</v>
      </c>
      <c r="F1022" s="3">
        <f t="shared" si="1"/>
        <v>38333.33333</v>
      </c>
      <c r="H1022" s="3" t="s">
        <v>17</v>
      </c>
      <c r="I1022" s="4" t="s">
        <v>1431</v>
      </c>
      <c r="J1022" s="3">
        <v>5750000.0</v>
      </c>
    </row>
    <row r="1023" ht="15.75" customHeight="1">
      <c r="A1023" s="3" t="s">
        <v>15</v>
      </c>
      <c r="B1023" s="3" t="s">
        <v>15</v>
      </c>
      <c r="C1023" s="3" t="s">
        <v>16</v>
      </c>
      <c r="D1023" s="3">
        <v>1.855E7</v>
      </c>
      <c r="E1023" s="3">
        <v>160.0</v>
      </c>
      <c r="F1023" s="3">
        <f t="shared" si="1"/>
        <v>115937.5</v>
      </c>
      <c r="H1023" s="3" t="s">
        <v>17</v>
      </c>
      <c r="I1023" s="4" t="s">
        <v>1432</v>
      </c>
      <c r="J1023" s="3">
        <v>1.855E7</v>
      </c>
    </row>
    <row r="1024" ht="15.75" customHeight="1">
      <c r="A1024" s="3" t="s">
        <v>15</v>
      </c>
      <c r="B1024" s="3" t="s">
        <v>15</v>
      </c>
      <c r="C1024" s="3" t="s">
        <v>16</v>
      </c>
      <c r="D1024" s="3">
        <v>9990000.0</v>
      </c>
      <c r="E1024" s="3">
        <v>95.0</v>
      </c>
      <c r="F1024" s="3">
        <f t="shared" si="1"/>
        <v>105157.8947</v>
      </c>
      <c r="H1024" s="3" t="s">
        <v>321</v>
      </c>
      <c r="I1024" s="4" t="s">
        <v>1433</v>
      </c>
      <c r="J1024" s="3">
        <v>9990000.0</v>
      </c>
    </row>
    <row r="1025" ht="15.75" customHeight="1">
      <c r="A1025" s="3" t="s">
        <v>1434</v>
      </c>
      <c r="B1025" s="3" t="s">
        <v>15</v>
      </c>
      <c r="C1025" s="3" t="s">
        <v>16</v>
      </c>
      <c r="D1025" s="3">
        <v>4500000.0</v>
      </c>
      <c r="E1025" s="3">
        <v>132.0</v>
      </c>
      <c r="F1025" s="3">
        <f t="shared" si="1"/>
        <v>34090.90909</v>
      </c>
      <c r="H1025" s="3" t="s">
        <v>17</v>
      </c>
      <c r="I1025" s="4" t="s">
        <v>1435</v>
      </c>
      <c r="J1025" s="3">
        <v>4500000.0</v>
      </c>
    </row>
    <row r="1026" ht="15.75" customHeight="1">
      <c r="A1026" s="3" t="s">
        <v>271</v>
      </c>
      <c r="B1026" s="3" t="s">
        <v>196</v>
      </c>
      <c r="C1026" s="3" t="s">
        <v>196</v>
      </c>
      <c r="D1026" s="3">
        <v>3.4E7</v>
      </c>
      <c r="E1026" s="3">
        <v>234.0</v>
      </c>
      <c r="F1026" s="3">
        <f t="shared" si="1"/>
        <v>145299.1453</v>
      </c>
      <c r="H1026" s="3" t="s">
        <v>17</v>
      </c>
      <c r="I1026" s="4" t="s">
        <v>1436</v>
      </c>
      <c r="J1026" s="3">
        <v>3.4E7</v>
      </c>
    </row>
    <row r="1027" ht="15.75" customHeight="1">
      <c r="A1027" s="3" t="s">
        <v>271</v>
      </c>
      <c r="B1027" s="3" t="s">
        <v>196</v>
      </c>
      <c r="C1027" s="3" t="s">
        <v>196</v>
      </c>
      <c r="D1027" s="3">
        <v>2.98E7</v>
      </c>
      <c r="E1027" s="3">
        <v>234.0</v>
      </c>
      <c r="F1027" s="3">
        <f t="shared" si="1"/>
        <v>127350.4274</v>
      </c>
      <c r="H1027" s="3" t="s">
        <v>17</v>
      </c>
      <c r="I1027" s="4" t="s">
        <v>1437</v>
      </c>
      <c r="J1027" s="3">
        <v>2.98E7</v>
      </c>
    </row>
    <row r="1028" ht="15.75" customHeight="1">
      <c r="A1028" s="3" t="s">
        <v>91</v>
      </c>
      <c r="B1028" s="3" t="s">
        <v>91</v>
      </c>
      <c r="C1028" s="3" t="s">
        <v>46</v>
      </c>
      <c r="D1028" s="3">
        <v>1.25E7</v>
      </c>
      <c r="E1028" s="3">
        <v>272.0</v>
      </c>
      <c r="F1028" s="3">
        <f t="shared" si="1"/>
        <v>45955.88235</v>
      </c>
      <c r="H1028" s="3" t="s">
        <v>17</v>
      </c>
      <c r="I1028" s="4" t="s">
        <v>1438</v>
      </c>
      <c r="J1028" s="3">
        <v>1.25E7</v>
      </c>
    </row>
    <row r="1029" ht="15.75" customHeight="1">
      <c r="A1029" s="3" t="s">
        <v>91</v>
      </c>
      <c r="B1029" s="3" t="s">
        <v>91</v>
      </c>
      <c r="C1029" s="3" t="s">
        <v>46</v>
      </c>
      <c r="D1029" s="3">
        <v>3990000.0</v>
      </c>
      <c r="E1029" s="3">
        <v>127.0</v>
      </c>
      <c r="F1029" s="3">
        <f t="shared" si="1"/>
        <v>31417.32283</v>
      </c>
      <c r="H1029" s="3" t="s">
        <v>13</v>
      </c>
      <c r="I1029" s="4" t="s">
        <v>1439</v>
      </c>
      <c r="J1029" s="3">
        <v>3990000.0</v>
      </c>
    </row>
    <row r="1030" ht="15.75" customHeight="1">
      <c r="A1030" s="3" t="s">
        <v>91</v>
      </c>
      <c r="B1030" s="3" t="s">
        <v>91</v>
      </c>
      <c r="C1030" s="3" t="s">
        <v>46</v>
      </c>
      <c r="D1030" s="3">
        <v>2620000.0</v>
      </c>
      <c r="E1030" s="3">
        <v>120.0</v>
      </c>
      <c r="F1030" s="3">
        <f t="shared" si="1"/>
        <v>21833.33333</v>
      </c>
      <c r="H1030" s="3" t="s">
        <v>13</v>
      </c>
      <c r="I1030" s="4" t="s">
        <v>1440</v>
      </c>
      <c r="J1030" s="3">
        <v>2620000.0</v>
      </c>
    </row>
    <row r="1031" ht="15.75" customHeight="1">
      <c r="A1031" s="3" t="s">
        <v>1441</v>
      </c>
      <c r="B1031" s="3" t="s">
        <v>193</v>
      </c>
      <c r="C1031" s="3" t="s">
        <v>46</v>
      </c>
      <c r="D1031" s="3">
        <v>8320000.0</v>
      </c>
      <c r="E1031" s="3">
        <v>126.0</v>
      </c>
      <c r="F1031" s="3">
        <f t="shared" si="1"/>
        <v>66031.74603</v>
      </c>
      <c r="H1031" s="3" t="s">
        <v>17</v>
      </c>
      <c r="I1031" s="4" t="s">
        <v>1442</v>
      </c>
      <c r="J1031" s="3">
        <v>8320000.0</v>
      </c>
    </row>
    <row r="1032" ht="15.75" customHeight="1">
      <c r="A1032" s="3" t="s">
        <v>1443</v>
      </c>
      <c r="B1032" s="3" t="s">
        <v>45</v>
      </c>
      <c r="C1032" s="3" t="s">
        <v>46</v>
      </c>
      <c r="D1032" s="3">
        <v>890000.0</v>
      </c>
      <c r="E1032" s="3">
        <v>18.0</v>
      </c>
      <c r="F1032" s="3">
        <f t="shared" si="1"/>
        <v>49444.44444</v>
      </c>
      <c r="H1032" s="3" t="s">
        <v>59</v>
      </c>
      <c r="I1032" s="4" t="s">
        <v>1444</v>
      </c>
      <c r="J1032" s="3">
        <v>890000.0</v>
      </c>
    </row>
    <row r="1033" ht="15.75" customHeight="1">
      <c r="A1033" s="3" t="s">
        <v>1445</v>
      </c>
      <c r="B1033" s="3" t="s">
        <v>193</v>
      </c>
      <c r="C1033" s="3" t="s">
        <v>46</v>
      </c>
      <c r="D1033" s="3">
        <v>2190000.0</v>
      </c>
      <c r="E1033" s="3">
        <v>82.0</v>
      </c>
      <c r="F1033" s="3">
        <f t="shared" si="1"/>
        <v>26707.31707</v>
      </c>
      <c r="H1033" s="3" t="s">
        <v>13</v>
      </c>
      <c r="I1033" s="4" t="s">
        <v>1446</v>
      </c>
      <c r="J1033" s="3">
        <v>2190000.0</v>
      </c>
    </row>
    <row r="1034" ht="15.75" customHeight="1">
      <c r="A1034" s="3" t="s">
        <v>224</v>
      </c>
      <c r="B1034" s="3" t="s">
        <v>196</v>
      </c>
      <c r="C1034" s="3" t="s">
        <v>196</v>
      </c>
      <c r="D1034" s="3">
        <v>2.15E7</v>
      </c>
      <c r="E1034" s="3">
        <v>206.0</v>
      </c>
      <c r="F1034" s="3">
        <f t="shared" si="1"/>
        <v>104368.932</v>
      </c>
      <c r="H1034" s="3" t="s">
        <v>17</v>
      </c>
      <c r="I1034" s="4" t="s">
        <v>1447</v>
      </c>
      <c r="J1034" s="3">
        <v>2.15E7</v>
      </c>
    </row>
    <row r="1035" ht="15.75" customHeight="1">
      <c r="A1035" s="3" t="s">
        <v>15</v>
      </c>
      <c r="B1035" s="3" t="s">
        <v>15</v>
      </c>
      <c r="C1035" s="3" t="s">
        <v>16</v>
      </c>
      <c r="D1035" s="3">
        <v>1.12E7</v>
      </c>
      <c r="E1035" s="3">
        <v>123.0</v>
      </c>
      <c r="F1035" s="3">
        <f t="shared" si="1"/>
        <v>91056.91057</v>
      </c>
      <c r="H1035" s="3" t="s">
        <v>17</v>
      </c>
      <c r="I1035" s="4" t="s">
        <v>1448</v>
      </c>
      <c r="J1035" s="3">
        <v>1.12E7</v>
      </c>
    </row>
    <row r="1036" ht="15.75" customHeight="1">
      <c r="A1036" s="3" t="s">
        <v>195</v>
      </c>
      <c r="B1036" s="3" t="s">
        <v>196</v>
      </c>
      <c r="C1036" s="3" t="s">
        <v>196</v>
      </c>
      <c r="D1036" s="3">
        <v>1.69E7</v>
      </c>
      <c r="E1036" s="3">
        <v>151.0</v>
      </c>
      <c r="F1036" s="3">
        <f t="shared" si="1"/>
        <v>111920.5298</v>
      </c>
      <c r="H1036" s="3" t="s">
        <v>17</v>
      </c>
      <c r="I1036" s="4" t="s">
        <v>1449</v>
      </c>
      <c r="J1036" s="3">
        <v>1.69E7</v>
      </c>
    </row>
    <row r="1037" ht="15.75" customHeight="1">
      <c r="A1037" s="3" t="s">
        <v>300</v>
      </c>
      <c r="B1037" s="3" t="s">
        <v>300</v>
      </c>
      <c r="C1037" s="3" t="s">
        <v>16</v>
      </c>
      <c r="D1037" s="3">
        <v>7900000.0</v>
      </c>
      <c r="E1037" s="3">
        <v>150.0</v>
      </c>
      <c r="F1037" s="3">
        <f t="shared" si="1"/>
        <v>52666.66667</v>
      </c>
      <c r="H1037" s="3" t="s">
        <v>17</v>
      </c>
      <c r="I1037" s="4" t="s">
        <v>1450</v>
      </c>
      <c r="J1037" s="3">
        <v>7900000.0</v>
      </c>
    </row>
    <row r="1038" ht="15.75" customHeight="1">
      <c r="A1038" s="3" t="s">
        <v>15</v>
      </c>
      <c r="B1038" s="3" t="s">
        <v>15</v>
      </c>
      <c r="C1038" s="3" t="s">
        <v>16</v>
      </c>
      <c r="D1038" s="3">
        <v>1.098E7</v>
      </c>
      <c r="E1038" s="3">
        <v>122.0</v>
      </c>
      <c r="F1038" s="3">
        <f t="shared" si="1"/>
        <v>90000</v>
      </c>
      <c r="H1038" s="3" t="s">
        <v>17</v>
      </c>
      <c r="I1038" s="4" t="s">
        <v>1451</v>
      </c>
      <c r="J1038" s="3">
        <v>1.098E7</v>
      </c>
    </row>
    <row r="1039" ht="15.75" customHeight="1">
      <c r="A1039" s="3" t="s">
        <v>1452</v>
      </c>
      <c r="B1039" s="3" t="s">
        <v>15</v>
      </c>
      <c r="C1039" s="3" t="s">
        <v>16</v>
      </c>
      <c r="D1039" s="3">
        <v>1.49E7</v>
      </c>
      <c r="E1039" s="3">
        <v>330.0</v>
      </c>
      <c r="F1039" s="3">
        <f t="shared" si="1"/>
        <v>45151.51515</v>
      </c>
      <c r="H1039" s="3" t="s">
        <v>17</v>
      </c>
      <c r="I1039" s="4" t="s">
        <v>1453</v>
      </c>
      <c r="J1039" s="3">
        <v>1.49E7</v>
      </c>
    </row>
    <row r="1040" ht="15.75" customHeight="1">
      <c r="A1040" s="3" t="s">
        <v>1454</v>
      </c>
      <c r="B1040" s="3" t="s">
        <v>337</v>
      </c>
      <c r="C1040" s="3" t="s">
        <v>12</v>
      </c>
      <c r="D1040" s="3">
        <v>1.149E7</v>
      </c>
      <c r="E1040" s="3">
        <v>110.0</v>
      </c>
      <c r="F1040" s="3">
        <f t="shared" si="1"/>
        <v>104454.5455</v>
      </c>
      <c r="H1040" s="3" t="s">
        <v>13</v>
      </c>
      <c r="I1040" s="4" t="s">
        <v>1455</v>
      </c>
      <c r="J1040" s="3">
        <v>1.149E7</v>
      </c>
    </row>
    <row r="1041" ht="15.75" customHeight="1">
      <c r="A1041" s="3" t="s">
        <v>1456</v>
      </c>
      <c r="B1041" s="3" t="s">
        <v>276</v>
      </c>
      <c r="C1041" s="3" t="s">
        <v>72</v>
      </c>
      <c r="D1041" s="3">
        <v>9800000.0</v>
      </c>
      <c r="E1041" s="3">
        <v>288.0</v>
      </c>
      <c r="F1041" s="3">
        <f t="shared" si="1"/>
        <v>34027.77778</v>
      </c>
      <c r="H1041" s="3" t="s">
        <v>17</v>
      </c>
      <c r="I1041" s="4" t="s">
        <v>1457</v>
      </c>
      <c r="J1041" s="3">
        <v>9800000.0</v>
      </c>
    </row>
    <row r="1042" ht="15.75" customHeight="1">
      <c r="A1042" s="3" t="s">
        <v>1454</v>
      </c>
      <c r="B1042" s="3" t="s">
        <v>337</v>
      </c>
      <c r="C1042" s="3" t="s">
        <v>12</v>
      </c>
      <c r="D1042" s="3">
        <v>9900000.0</v>
      </c>
      <c r="E1042" s="3">
        <v>110.0</v>
      </c>
      <c r="F1042" s="3">
        <f t="shared" si="1"/>
        <v>90000</v>
      </c>
      <c r="H1042" s="3" t="s">
        <v>13</v>
      </c>
      <c r="I1042" s="4" t="s">
        <v>1458</v>
      </c>
      <c r="J1042" s="3">
        <v>9900000.0</v>
      </c>
    </row>
    <row r="1043" ht="15.75" customHeight="1">
      <c r="A1043" s="3" t="s">
        <v>204</v>
      </c>
      <c r="B1043" s="3" t="s">
        <v>205</v>
      </c>
      <c r="C1043" s="3" t="s">
        <v>52</v>
      </c>
      <c r="D1043" s="3">
        <v>1.559E7</v>
      </c>
      <c r="E1043" s="3">
        <v>114.0</v>
      </c>
      <c r="F1043" s="3">
        <f t="shared" si="1"/>
        <v>136754.386</v>
      </c>
      <c r="H1043" s="3" t="s">
        <v>13</v>
      </c>
      <c r="I1043" s="4" t="s">
        <v>1459</v>
      </c>
      <c r="J1043" s="3">
        <v>1.559E7</v>
      </c>
    </row>
    <row r="1044" ht="15.75" customHeight="1">
      <c r="A1044" s="3" t="s">
        <v>1454</v>
      </c>
      <c r="B1044" s="3" t="s">
        <v>337</v>
      </c>
      <c r="C1044" s="3" t="s">
        <v>12</v>
      </c>
      <c r="D1044" s="3">
        <v>9900000.0</v>
      </c>
      <c r="E1044" s="3">
        <v>110.0</v>
      </c>
      <c r="F1044" s="3">
        <f t="shared" si="1"/>
        <v>90000</v>
      </c>
      <c r="H1044" s="3" t="s">
        <v>13</v>
      </c>
      <c r="I1044" s="4" t="s">
        <v>1460</v>
      </c>
      <c r="J1044" s="3">
        <v>9900000.0</v>
      </c>
    </row>
    <row r="1045" ht="15.75" customHeight="1">
      <c r="A1045" s="3" t="s">
        <v>15</v>
      </c>
      <c r="B1045" s="3" t="s">
        <v>15</v>
      </c>
      <c r="C1045" s="3" t="s">
        <v>16</v>
      </c>
      <c r="D1045" s="3">
        <v>3998000.0</v>
      </c>
      <c r="E1045" s="3">
        <v>82.0</v>
      </c>
      <c r="F1045" s="3">
        <f t="shared" si="1"/>
        <v>48756.09756</v>
      </c>
      <c r="H1045" s="3" t="s">
        <v>17</v>
      </c>
      <c r="I1045" s="4" t="s">
        <v>1461</v>
      </c>
      <c r="J1045" s="3">
        <v>3998000.0</v>
      </c>
    </row>
    <row r="1046" ht="15.75" customHeight="1">
      <c r="A1046" s="3" t="s">
        <v>41</v>
      </c>
      <c r="B1046" s="3" t="s">
        <v>41</v>
      </c>
      <c r="C1046" s="3" t="s">
        <v>16</v>
      </c>
      <c r="D1046" s="3">
        <v>7992500.0</v>
      </c>
      <c r="E1046" s="3">
        <v>114.0</v>
      </c>
      <c r="F1046" s="3">
        <f t="shared" si="1"/>
        <v>70109.64912</v>
      </c>
      <c r="H1046" s="3" t="s">
        <v>17</v>
      </c>
      <c r="I1046" s="4" t="s">
        <v>1462</v>
      </c>
      <c r="J1046" s="3">
        <v>7992500.0</v>
      </c>
    </row>
    <row r="1047" ht="15.75" customHeight="1">
      <c r="A1047" s="3" t="s">
        <v>41</v>
      </c>
      <c r="B1047" s="3" t="s">
        <v>41</v>
      </c>
      <c r="C1047" s="3" t="s">
        <v>16</v>
      </c>
      <c r="D1047" s="3">
        <v>9786000.0</v>
      </c>
      <c r="E1047" s="3">
        <v>103.0</v>
      </c>
      <c r="F1047" s="3">
        <f t="shared" si="1"/>
        <v>95009.70874</v>
      </c>
      <c r="H1047" s="3" t="s">
        <v>17</v>
      </c>
      <c r="I1047" s="4" t="s">
        <v>1463</v>
      </c>
      <c r="J1047" s="3">
        <v>9786000.0</v>
      </c>
    </row>
    <row r="1048" ht="15.75" customHeight="1">
      <c r="A1048" s="3" t="s">
        <v>64</v>
      </c>
      <c r="B1048" s="3" t="s">
        <v>64</v>
      </c>
      <c r="C1048" s="3" t="s">
        <v>16</v>
      </c>
      <c r="D1048" s="3">
        <v>9874000.0</v>
      </c>
      <c r="E1048" s="3">
        <v>116.0</v>
      </c>
      <c r="F1048" s="3">
        <f t="shared" si="1"/>
        <v>85120.68966</v>
      </c>
      <c r="H1048" s="3" t="s">
        <v>17</v>
      </c>
      <c r="I1048" s="4" t="s">
        <v>1464</v>
      </c>
      <c r="J1048" s="3">
        <v>9874000.0</v>
      </c>
    </row>
    <row r="1049" ht="15.75" customHeight="1">
      <c r="A1049" s="3" t="s">
        <v>41</v>
      </c>
      <c r="B1049" s="3" t="s">
        <v>41</v>
      </c>
      <c r="C1049" s="3" t="s">
        <v>16</v>
      </c>
      <c r="D1049" s="3">
        <v>1.2469E7</v>
      </c>
      <c r="E1049" s="3">
        <v>137.0</v>
      </c>
      <c r="F1049" s="3">
        <f t="shared" si="1"/>
        <v>91014.59854</v>
      </c>
      <c r="H1049" s="3" t="s">
        <v>17</v>
      </c>
      <c r="I1049" s="4" t="s">
        <v>1465</v>
      </c>
      <c r="J1049" s="3">
        <v>1.2469E7</v>
      </c>
    </row>
    <row r="1050" ht="15.75" customHeight="1">
      <c r="A1050" s="3" t="s">
        <v>211</v>
      </c>
      <c r="B1050" s="3" t="s">
        <v>211</v>
      </c>
      <c r="C1050" s="3" t="s">
        <v>212</v>
      </c>
      <c r="D1050" s="3">
        <v>6800000.0</v>
      </c>
      <c r="E1050" s="3">
        <v>250.0</v>
      </c>
      <c r="F1050" s="3">
        <f t="shared" si="1"/>
        <v>27200</v>
      </c>
      <c r="H1050" s="3" t="s">
        <v>17</v>
      </c>
      <c r="I1050" s="4" t="s">
        <v>1466</v>
      </c>
      <c r="J1050" s="3">
        <v>6800000.0</v>
      </c>
    </row>
    <row r="1051" ht="15.75" customHeight="1">
      <c r="A1051" s="3" t="s">
        <v>117</v>
      </c>
      <c r="B1051" s="3" t="s">
        <v>118</v>
      </c>
      <c r="C1051" s="3" t="s">
        <v>26</v>
      </c>
      <c r="D1051" s="3">
        <v>1.365E7</v>
      </c>
      <c r="E1051" s="3">
        <v>162.0</v>
      </c>
      <c r="F1051" s="3">
        <f t="shared" si="1"/>
        <v>84259.25926</v>
      </c>
      <c r="H1051" s="3" t="s">
        <v>1467</v>
      </c>
      <c r="I1051" s="4" t="s">
        <v>1468</v>
      </c>
      <c r="J1051" s="3">
        <v>1.365E7</v>
      </c>
    </row>
    <row r="1052" ht="15.75" customHeight="1">
      <c r="A1052" s="3" t="s">
        <v>1469</v>
      </c>
      <c r="B1052" s="3" t="s">
        <v>175</v>
      </c>
      <c r="C1052" s="3" t="s">
        <v>26</v>
      </c>
      <c r="D1052" s="3">
        <v>1.16E7</v>
      </c>
      <c r="E1052" s="3">
        <v>156.0</v>
      </c>
      <c r="F1052" s="3">
        <f t="shared" si="1"/>
        <v>74358.97436</v>
      </c>
      <c r="H1052" s="3" t="s">
        <v>17</v>
      </c>
      <c r="I1052" s="4" t="s">
        <v>1470</v>
      </c>
      <c r="J1052" s="3">
        <v>1.16E7</v>
      </c>
    </row>
    <row r="1053" ht="15.75" customHeight="1">
      <c r="A1053" s="3" t="s">
        <v>1471</v>
      </c>
      <c r="B1053" s="3" t="s">
        <v>108</v>
      </c>
      <c r="C1053" s="3" t="s">
        <v>16</v>
      </c>
      <c r="D1053" s="3">
        <v>8490000.0</v>
      </c>
      <c r="E1053" s="3">
        <v>135.0</v>
      </c>
      <c r="F1053" s="3">
        <f t="shared" si="1"/>
        <v>62888.88889</v>
      </c>
      <c r="H1053" s="3" t="s">
        <v>17</v>
      </c>
      <c r="I1053" s="4" t="s">
        <v>1472</v>
      </c>
      <c r="J1053" s="3">
        <v>8490000.0</v>
      </c>
    </row>
    <row r="1054" ht="15.75" customHeight="1">
      <c r="A1054" s="3" t="s">
        <v>271</v>
      </c>
      <c r="B1054" s="3" t="s">
        <v>196</v>
      </c>
      <c r="C1054" s="3" t="s">
        <v>196</v>
      </c>
      <c r="D1054" s="3">
        <v>2.86E7</v>
      </c>
      <c r="E1054" s="3">
        <v>400.0</v>
      </c>
      <c r="F1054" s="3">
        <f t="shared" si="1"/>
        <v>71500</v>
      </c>
      <c r="H1054" s="3" t="s">
        <v>17</v>
      </c>
      <c r="I1054" s="4" t="s">
        <v>1473</v>
      </c>
      <c r="J1054" s="3">
        <v>2.86E7</v>
      </c>
    </row>
    <row r="1055" ht="15.75" customHeight="1">
      <c r="A1055" s="3" t="s">
        <v>141</v>
      </c>
      <c r="B1055" s="3" t="s">
        <v>141</v>
      </c>
      <c r="C1055" s="3" t="s">
        <v>52</v>
      </c>
      <c r="D1055" s="3">
        <v>1.59E7</v>
      </c>
      <c r="E1055" s="3">
        <v>197.0</v>
      </c>
      <c r="F1055" s="3">
        <f t="shared" si="1"/>
        <v>80710.6599</v>
      </c>
      <c r="H1055" s="3" t="s">
        <v>13</v>
      </c>
      <c r="I1055" s="4" t="s">
        <v>1474</v>
      </c>
      <c r="J1055" s="3">
        <v>1.59E7</v>
      </c>
    </row>
    <row r="1056" ht="15.75" customHeight="1">
      <c r="A1056" s="3" t="s">
        <v>153</v>
      </c>
      <c r="B1056" s="3" t="s">
        <v>153</v>
      </c>
      <c r="C1056" s="3" t="s">
        <v>16</v>
      </c>
      <c r="D1056" s="3">
        <v>2690000.0</v>
      </c>
      <c r="E1056" s="3">
        <v>49.0</v>
      </c>
      <c r="F1056" s="3">
        <f t="shared" si="1"/>
        <v>54897.95918</v>
      </c>
      <c r="H1056" s="3" t="s">
        <v>13</v>
      </c>
      <c r="I1056" s="4" t="s">
        <v>1475</v>
      </c>
      <c r="J1056" s="3">
        <v>2690000.0</v>
      </c>
    </row>
    <row r="1057" ht="15.75" customHeight="1">
      <c r="A1057" s="3" t="s">
        <v>67</v>
      </c>
      <c r="B1057" s="3" t="s">
        <v>67</v>
      </c>
      <c r="C1057" s="3" t="s">
        <v>68</v>
      </c>
      <c r="D1057" s="3">
        <v>1.045E7</v>
      </c>
      <c r="E1057" s="3">
        <v>150.0</v>
      </c>
      <c r="F1057" s="3">
        <f t="shared" si="1"/>
        <v>69666.66667</v>
      </c>
      <c r="H1057" s="3" t="s">
        <v>88</v>
      </c>
      <c r="I1057" s="4" t="s">
        <v>1476</v>
      </c>
      <c r="J1057" s="3">
        <v>1.045E7</v>
      </c>
    </row>
    <row r="1058" ht="15.75" customHeight="1">
      <c r="A1058" s="3" t="s">
        <v>1477</v>
      </c>
      <c r="B1058" s="3" t="s">
        <v>217</v>
      </c>
      <c r="C1058" s="3" t="s">
        <v>78</v>
      </c>
      <c r="D1058" s="3">
        <v>1.1333E7</v>
      </c>
      <c r="E1058" s="3">
        <v>120.0</v>
      </c>
      <c r="F1058" s="3">
        <f t="shared" si="1"/>
        <v>94441.66667</v>
      </c>
      <c r="H1058" s="3" t="s">
        <v>17</v>
      </c>
      <c r="I1058" s="4" t="s">
        <v>1478</v>
      </c>
      <c r="J1058" s="3">
        <v>1.1333E7</v>
      </c>
    </row>
    <row r="1059" ht="15.75" customHeight="1">
      <c r="A1059" s="3" t="s">
        <v>64</v>
      </c>
      <c r="B1059" s="3" t="s">
        <v>64</v>
      </c>
      <c r="C1059" s="3" t="s">
        <v>16</v>
      </c>
      <c r="D1059" s="3">
        <v>1.25E7</v>
      </c>
      <c r="E1059" s="3">
        <v>275.0</v>
      </c>
      <c r="F1059" s="3">
        <f t="shared" si="1"/>
        <v>45454.54545</v>
      </c>
      <c r="H1059" s="3" t="s">
        <v>17</v>
      </c>
      <c r="I1059" s="4" t="s">
        <v>1479</v>
      </c>
      <c r="J1059" s="3">
        <v>1.25E7</v>
      </c>
    </row>
    <row r="1060" ht="15.75" customHeight="1">
      <c r="A1060" s="3" t="s">
        <v>560</v>
      </c>
      <c r="B1060" s="3" t="s">
        <v>560</v>
      </c>
      <c r="C1060" s="3" t="s">
        <v>68</v>
      </c>
      <c r="D1060" s="3">
        <v>3500000.0</v>
      </c>
      <c r="E1060" s="3">
        <v>141.0</v>
      </c>
      <c r="F1060" s="3">
        <f t="shared" si="1"/>
        <v>24822.69504</v>
      </c>
      <c r="H1060" s="3" t="s">
        <v>13</v>
      </c>
      <c r="I1060" s="4" t="s">
        <v>1480</v>
      </c>
      <c r="J1060" s="3">
        <v>3500000.0</v>
      </c>
    </row>
    <row r="1061" ht="15.75" customHeight="1">
      <c r="A1061" s="3" t="s">
        <v>556</v>
      </c>
      <c r="B1061" s="3" t="s">
        <v>308</v>
      </c>
      <c r="C1061" s="3" t="s">
        <v>46</v>
      </c>
      <c r="D1061" s="3">
        <v>9690000.0</v>
      </c>
      <c r="E1061" s="3">
        <v>100.0</v>
      </c>
      <c r="F1061" s="3">
        <f t="shared" si="1"/>
        <v>96900</v>
      </c>
      <c r="H1061" s="3" t="s">
        <v>88</v>
      </c>
      <c r="I1061" s="4" t="s">
        <v>1481</v>
      </c>
      <c r="J1061" s="3">
        <v>9690000.0</v>
      </c>
    </row>
    <row r="1062" ht="15.75" customHeight="1">
      <c r="A1062" s="3" t="s">
        <v>51</v>
      </c>
      <c r="B1062" s="3" t="s">
        <v>51</v>
      </c>
      <c r="C1062" s="3" t="s">
        <v>52</v>
      </c>
      <c r="D1062" s="3">
        <v>2690000.0</v>
      </c>
      <c r="E1062" s="3">
        <v>90.0</v>
      </c>
      <c r="F1062" s="3">
        <f t="shared" si="1"/>
        <v>29888.88889</v>
      </c>
      <c r="H1062" s="3" t="s">
        <v>17</v>
      </c>
      <c r="I1062" s="4" t="s">
        <v>1482</v>
      </c>
      <c r="J1062" s="3">
        <v>2690000.0</v>
      </c>
    </row>
    <row r="1063" ht="15.75" customHeight="1">
      <c r="A1063" s="3" t="s">
        <v>448</v>
      </c>
      <c r="B1063" s="3" t="s">
        <v>448</v>
      </c>
      <c r="C1063" s="3" t="s">
        <v>46</v>
      </c>
      <c r="D1063" s="3">
        <v>2940000.0</v>
      </c>
      <c r="E1063" s="3">
        <v>76.0</v>
      </c>
      <c r="F1063" s="3">
        <f t="shared" si="1"/>
        <v>38684.21053</v>
      </c>
      <c r="H1063" s="3" t="s">
        <v>13</v>
      </c>
      <c r="I1063" s="4" t="s">
        <v>1483</v>
      </c>
      <c r="J1063" s="3">
        <v>2940000.0</v>
      </c>
    </row>
    <row r="1064" ht="15.75" customHeight="1">
      <c r="A1064" s="3" t="s">
        <v>271</v>
      </c>
      <c r="B1064" s="3" t="s">
        <v>196</v>
      </c>
      <c r="C1064" s="3" t="s">
        <v>196</v>
      </c>
      <c r="D1064" s="3">
        <v>3.9E7</v>
      </c>
      <c r="E1064" s="3">
        <v>292.0</v>
      </c>
      <c r="F1064" s="3">
        <f t="shared" si="1"/>
        <v>133561.6438</v>
      </c>
      <c r="H1064" s="3" t="s">
        <v>17</v>
      </c>
      <c r="I1064" s="4" t="s">
        <v>1484</v>
      </c>
      <c r="J1064" s="3">
        <v>3.9E7</v>
      </c>
    </row>
    <row r="1065" ht="15.75" customHeight="1">
      <c r="A1065" s="3" t="s">
        <v>409</v>
      </c>
      <c r="B1065" s="3" t="s">
        <v>409</v>
      </c>
      <c r="C1065" s="3" t="s">
        <v>38</v>
      </c>
      <c r="D1065" s="3">
        <v>1.89E7</v>
      </c>
      <c r="E1065" s="3">
        <v>300.0</v>
      </c>
      <c r="F1065" s="3">
        <f t="shared" si="1"/>
        <v>63000</v>
      </c>
      <c r="H1065" s="3" t="s">
        <v>17</v>
      </c>
      <c r="I1065" s="4" t="s">
        <v>1485</v>
      </c>
      <c r="J1065" s="3">
        <v>1.89E7</v>
      </c>
    </row>
    <row r="1066" ht="15.75" customHeight="1">
      <c r="A1066" s="3" t="s">
        <v>409</v>
      </c>
      <c r="B1066" s="3" t="s">
        <v>409</v>
      </c>
      <c r="C1066" s="3" t="s">
        <v>38</v>
      </c>
      <c r="D1066" s="3">
        <v>1.19E7</v>
      </c>
      <c r="E1066" s="3">
        <v>170.0</v>
      </c>
      <c r="F1066" s="3">
        <f t="shared" si="1"/>
        <v>70000</v>
      </c>
      <c r="H1066" s="3" t="s">
        <v>17</v>
      </c>
      <c r="I1066" s="4" t="s">
        <v>1486</v>
      </c>
      <c r="J1066" s="3">
        <v>1.19E7</v>
      </c>
    </row>
    <row r="1067" ht="15.75" customHeight="1">
      <c r="A1067" s="3" t="s">
        <v>409</v>
      </c>
      <c r="B1067" s="3" t="s">
        <v>409</v>
      </c>
      <c r="C1067" s="3" t="s">
        <v>38</v>
      </c>
      <c r="D1067" s="3">
        <v>1.099E7</v>
      </c>
      <c r="E1067" s="3">
        <v>250.0</v>
      </c>
      <c r="F1067" s="3">
        <f t="shared" si="1"/>
        <v>43960</v>
      </c>
      <c r="H1067" s="3" t="s">
        <v>17</v>
      </c>
      <c r="I1067" s="4" t="s">
        <v>1487</v>
      </c>
      <c r="J1067" s="3">
        <v>1.099E7</v>
      </c>
    </row>
    <row r="1068" ht="15.75" customHeight="1">
      <c r="A1068" s="3" t="s">
        <v>409</v>
      </c>
      <c r="B1068" s="3" t="s">
        <v>409</v>
      </c>
      <c r="C1068" s="3" t="s">
        <v>38</v>
      </c>
      <c r="D1068" s="3">
        <v>1.19E7</v>
      </c>
      <c r="E1068" s="3">
        <v>148.0</v>
      </c>
      <c r="F1068" s="3">
        <f t="shared" si="1"/>
        <v>80405.40541</v>
      </c>
      <c r="H1068" s="3" t="s">
        <v>17</v>
      </c>
      <c r="I1068" s="4" t="s">
        <v>1488</v>
      </c>
      <c r="J1068" s="3">
        <v>1.19E7</v>
      </c>
    </row>
    <row r="1069" ht="15.75" customHeight="1">
      <c r="A1069" s="3" t="s">
        <v>409</v>
      </c>
      <c r="B1069" s="3" t="s">
        <v>409</v>
      </c>
      <c r="C1069" s="3" t="s">
        <v>38</v>
      </c>
      <c r="D1069" s="3">
        <v>6700000.0</v>
      </c>
      <c r="E1069" s="3">
        <v>100.0</v>
      </c>
      <c r="F1069" s="3">
        <f t="shared" si="1"/>
        <v>67000</v>
      </c>
      <c r="H1069" s="3" t="s">
        <v>17</v>
      </c>
      <c r="I1069" s="4" t="s">
        <v>1489</v>
      </c>
      <c r="J1069" s="3">
        <v>6700000.0</v>
      </c>
    </row>
    <row r="1070" ht="15.75" customHeight="1">
      <c r="A1070" s="3" t="s">
        <v>1383</v>
      </c>
      <c r="B1070" s="3" t="s">
        <v>158</v>
      </c>
      <c r="C1070" s="3" t="s">
        <v>38</v>
      </c>
      <c r="D1070" s="3">
        <v>5990000.0</v>
      </c>
      <c r="E1070" s="3">
        <v>150.0</v>
      </c>
      <c r="F1070" s="3">
        <f t="shared" si="1"/>
        <v>39933.33333</v>
      </c>
      <c r="H1070" s="3" t="s">
        <v>17</v>
      </c>
      <c r="I1070" s="4" t="s">
        <v>1490</v>
      </c>
      <c r="J1070" s="3">
        <v>5990000.0</v>
      </c>
    </row>
    <row r="1071" ht="15.75" customHeight="1">
      <c r="A1071" s="3" t="s">
        <v>409</v>
      </c>
      <c r="B1071" s="3" t="s">
        <v>409</v>
      </c>
      <c r="C1071" s="3" t="s">
        <v>38</v>
      </c>
      <c r="D1071" s="3">
        <v>1490000.0</v>
      </c>
      <c r="E1071" s="3">
        <v>18.0</v>
      </c>
      <c r="F1071" s="3">
        <f t="shared" si="1"/>
        <v>82777.77778</v>
      </c>
      <c r="H1071" s="3" t="s">
        <v>17</v>
      </c>
      <c r="I1071" s="4" t="s">
        <v>1491</v>
      </c>
      <c r="J1071" s="3">
        <v>1490000.0</v>
      </c>
    </row>
    <row r="1072" ht="15.75" customHeight="1">
      <c r="A1072" s="3" t="s">
        <v>1492</v>
      </c>
      <c r="B1072" s="3" t="s">
        <v>25</v>
      </c>
      <c r="C1072" s="3" t="s">
        <v>26</v>
      </c>
      <c r="D1072" s="3">
        <v>4999999.0</v>
      </c>
      <c r="E1072" s="3">
        <v>130.0</v>
      </c>
      <c r="F1072" s="3">
        <f t="shared" si="1"/>
        <v>38461.53077</v>
      </c>
      <c r="H1072" s="3" t="s">
        <v>17</v>
      </c>
      <c r="I1072" s="4" t="s">
        <v>1493</v>
      </c>
      <c r="J1072" s="3">
        <v>4999999.0</v>
      </c>
    </row>
    <row r="1073" ht="15.75" customHeight="1">
      <c r="A1073" s="3" t="s">
        <v>74</v>
      </c>
      <c r="B1073" s="3" t="s">
        <v>74</v>
      </c>
      <c r="C1073" s="3" t="s">
        <v>38</v>
      </c>
      <c r="D1073" s="3">
        <v>1490000.0</v>
      </c>
      <c r="E1073" s="3">
        <v>40.0</v>
      </c>
      <c r="F1073" s="3">
        <f t="shared" si="1"/>
        <v>37250</v>
      </c>
      <c r="H1073" s="3" t="s">
        <v>88</v>
      </c>
      <c r="I1073" s="4" t="s">
        <v>1494</v>
      </c>
      <c r="J1073" s="3">
        <v>1490000.0</v>
      </c>
    </row>
    <row r="1074" ht="15.75" customHeight="1">
      <c r="A1074" s="3" t="s">
        <v>409</v>
      </c>
      <c r="B1074" s="3" t="s">
        <v>409</v>
      </c>
      <c r="C1074" s="3" t="s">
        <v>38</v>
      </c>
      <c r="D1074" s="3">
        <v>2.29E7</v>
      </c>
      <c r="E1074" s="3">
        <v>591.0</v>
      </c>
      <c r="F1074" s="3">
        <f t="shared" si="1"/>
        <v>38747.88494</v>
      </c>
      <c r="H1074" s="3" t="s">
        <v>17</v>
      </c>
      <c r="I1074" s="4" t="s">
        <v>1495</v>
      </c>
      <c r="J1074" s="3">
        <v>2.29E7</v>
      </c>
    </row>
    <row r="1075" ht="15.75" customHeight="1">
      <c r="A1075" s="3" t="s">
        <v>1496</v>
      </c>
      <c r="B1075" s="3" t="s">
        <v>648</v>
      </c>
      <c r="C1075" s="3" t="s">
        <v>29</v>
      </c>
      <c r="D1075" s="3">
        <v>1.099E7</v>
      </c>
      <c r="E1075" s="3">
        <v>125.0</v>
      </c>
      <c r="F1075" s="3">
        <f t="shared" si="1"/>
        <v>87920</v>
      </c>
      <c r="H1075" s="3" t="s">
        <v>17</v>
      </c>
      <c r="I1075" s="4" t="s">
        <v>1497</v>
      </c>
      <c r="J1075" s="3">
        <v>1.099E7</v>
      </c>
    </row>
    <row r="1076" ht="15.75" customHeight="1">
      <c r="A1076" s="3" t="s">
        <v>179</v>
      </c>
      <c r="B1076" s="3" t="s">
        <v>25</v>
      </c>
      <c r="C1076" s="3" t="s">
        <v>26</v>
      </c>
      <c r="D1076" s="3">
        <v>3690000.0</v>
      </c>
      <c r="E1076" s="3">
        <v>96.0</v>
      </c>
      <c r="F1076" s="3">
        <f t="shared" si="1"/>
        <v>38437.5</v>
      </c>
      <c r="H1076" s="3" t="s">
        <v>13</v>
      </c>
      <c r="I1076" s="4" t="s">
        <v>1498</v>
      </c>
      <c r="J1076" s="3">
        <v>3690000.0</v>
      </c>
    </row>
    <row r="1077" ht="15.75" customHeight="1">
      <c r="A1077" s="3" t="s">
        <v>158</v>
      </c>
      <c r="B1077" s="3" t="s">
        <v>158</v>
      </c>
      <c r="C1077" s="3" t="s">
        <v>38</v>
      </c>
      <c r="D1077" s="3">
        <v>2900000.0</v>
      </c>
      <c r="E1077" s="3">
        <v>80.0</v>
      </c>
      <c r="F1077" s="3">
        <f t="shared" si="1"/>
        <v>36250</v>
      </c>
      <c r="H1077" s="3" t="s">
        <v>13</v>
      </c>
      <c r="I1077" s="4" t="s">
        <v>1499</v>
      </c>
      <c r="J1077" s="3">
        <v>2900000.0</v>
      </c>
    </row>
    <row r="1078" ht="15.75" customHeight="1">
      <c r="A1078" s="3" t="s">
        <v>1500</v>
      </c>
      <c r="B1078" s="3" t="s">
        <v>498</v>
      </c>
      <c r="C1078" s="3" t="s">
        <v>46</v>
      </c>
      <c r="D1078" s="3">
        <v>1.2E7</v>
      </c>
      <c r="E1078" s="3">
        <v>75.0</v>
      </c>
      <c r="F1078" s="3">
        <f t="shared" si="1"/>
        <v>160000</v>
      </c>
      <c r="H1078" s="3" t="s">
        <v>17</v>
      </c>
      <c r="I1078" s="4" t="s">
        <v>1501</v>
      </c>
      <c r="J1078" s="3">
        <v>1.2E7</v>
      </c>
    </row>
    <row r="1079" ht="15.75" customHeight="1">
      <c r="A1079" s="3" t="s">
        <v>1502</v>
      </c>
      <c r="B1079" s="3" t="s">
        <v>45</v>
      </c>
      <c r="C1079" s="3" t="s">
        <v>46</v>
      </c>
      <c r="D1079" s="3">
        <v>1980000.0</v>
      </c>
      <c r="E1079" s="3">
        <v>53.0</v>
      </c>
      <c r="F1079" s="3">
        <f t="shared" si="1"/>
        <v>37358.49057</v>
      </c>
      <c r="H1079" s="3" t="s">
        <v>17</v>
      </c>
      <c r="I1079" s="4" t="s">
        <v>1503</v>
      </c>
      <c r="J1079" s="3">
        <v>1980000.0</v>
      </c>
    </row>
    <row r="1080" ht="15.75" customHeight="1">
      <c r="A1080" s="3" t="s">
        <v>1504</v>
      </c>
      <c r="B1080" s="3" t="s">
        <v>429</v>
      </c>
      <c r="C1080" s="3" t="s">
        <v>46</v>
      </c>
      <c r="D1080" s="3">
        <v>6300000.0</v>
      </c>
      <c r="E1080" s="3">
        <v>180.0</v>
      </c>
      <c r="F1080" s="3">
        <f t="shared" si="1"/>
        <v>35000</v>
      </c>
      <c r="H1080" s="3" t="s">
        <v>13</v>
      </c>
      <c r="I1080" s="4" t="s">
        <v>1505</v>
      </c>
      <c r="J1080" s="3">
        <v>6300000.0</v>
      </c>
    </row>
    <row r="1081" ht="15.75" customHeight="1">
      <c r="A1081" s="3" t="s">
        <v>540</v>
      </c>
      <c r="B1081" s="3" t="s">
        <v>540</v>
      </c>
      <c r="C1081" s="3" t="s">
        <v>212</v>
      </c>
      <c r="D1081" s="3">
        <v>4300000.0</v>
      </c>
      <c r="E1081" s="3">
        <v>210.0</v>
      </c>
      <c r="F1081" s="3">
        <f t="shared" si="1"/>
        <v>20476.19048</v>
      </c>
      <c r="H1081" s="3" t="s">
        <v>13</v>
      </c>
      <c r="I1081" s="4" t="s">
        <v>1506</v>
      </c>
      <c r="J1081" s="3">
        <v>4300000.0</v>
      </c>
    </row>
    <row r="1082" ht="15.75" customHeight="1">
      <c r="A1082" s="3" t="s">
        <v>64</v>
      </c>
      <c r="B1082" s="3" t="s">
        <v>64</v>
      </c>
      <c r="C1082" s="3" t="s">
        <v>16</v>
      </c>
      <c r="D1082" s="3">
        <v>7490000.0</v>
      </c>
      <c r="E1082" s="3">
        <v>138.0</v>
      </c>
      <c r="F1082" s="3">
        <f t="shared" si="1"/>
        <v>54275.36232</v>
      </c>
      <c r="H1082" s="3" t="s">
        <v>17</v>
      </c>
      <c r="I1082" s="4" t="s">
        <v>1507</v>
      </c>
      <c r="J1082" s="3">
        <v>7490000.0</v>
      </c>
    </row>
    <row r="1083" ht="15.75" customHeight="1">
      <c r="A1083" s="3" t="s">
        <v>357</v>
      </c>
      <c r="B1083" s="3" t="s">
        <v>357</v>
      </c>
      <c r="C1083" s="3" t="s">
        <v>212</v>
      </c>
      <c r="D1083" s="3">
        <v>1290000.0</v>
      </c>
      <c r="E1083" s="3">
        <v>160.0</v>
      </c>
      <c r="F1083" s="3">
        <f t="shared" si="1"/>
        <v>8062.5</v>
      </c>
      <c r="H1083" s="3" t="s">
        <v>13</v>
      </c>
      <c r="I1083" s="4" t="s">
        <v>1508</v>
      </c>
      <c r="J1083" s="3">
        <v>1290000.0</v>
      </c>
    </row>
    <row r="1084" ht="15.75" customHeight="1">
      <c r="A1084" s="3" t="s">
        <v>357</v>
      </c>
      <c r="B1084" s="3" t="s">
        <v>357</v>
      </c>
      <c r="C1084" s="3" t="s">
        <v>212</v>
      </c>
      <c r="D1084" s="3">
        <v>6990000.0</v>
      </c>
      <c r="E1084" s="3">
        <v>200.0</v>
      </c>
      <c r="F1084" s="3">
        <f t="shared" si="1"/>
        <v>34950</v>
      </c>
      <c r="H1084" s="3" t="s">
        <v>13</v>
      </c>
      <c r="I1084" s="4" t="s">
        <v>1509</v>
      </c>
      <c r="J1084" s="3">
        <v>6990000.0</v>
      </c>
    </row>
    <row r="1085" ht="15.75" customHeight="1">
      <c r="A1085" s="3" t="s">
        <v>357</v>
      </c>
      <c r="B1085" s="3" t="s">
        <v>357</v>
      </c>
      <c r="C1085" s="3" t="s">
        <v>212</v>
      </c>
      <c r="D1085" s="3">
        <v>1290000.0</v>
      </c>
      <c r="E1085" s="3">
        <v>160.0</v>
      </c>
      <c r="F1085" s="3">
        <f t="shared" si="1"/>
        <v>8062.5</v>
      </c>
      <c r="H1085" s="3" t="s">
        <v>13</v>
      </c>
      <c r="I1085" s="4" t="s">
        <v>1510</v>
      </c>
      <c r="J1085" s="3">
        <v>1290000.0</v>
      </c>
    </row>
    <row r="1086" ht="15.75" customHeight="1">
      <c r="A1086" s="3" t="s">
        <v>335</v>
      </c>
      <c r="B1086" s="3" t="s">
        <v>335</v>
      </c>
      <c r="C1086" s="3" t="s">
        <v>212</v>
      </c>
      <c r="D1086" s="3">
        <v>4990000.0</v>
      </c>
      <c r="E1086" s="3">
        <v>140.0</v>
      </c>
      <c r="F1086" s="3">
        <f t="shared" si="1"/>
        <v>35642.85714</v>
      </c>
      <c r="H1086" s="3" t="s">
        <v>17</v>
      </c>
      <c r="I1086" s="4" t="s">
        <v>1511</v>
      </c>
      <c r="J1086" s="3">
        <v>4990000.0</v>
      </c>
    </row>
    <row r="1087" ht="15.75" customHeight="1">
      <c r="A1087" s="3" t="s">
        <v>591</v>
      </c>
      <c r="B1087" s="3" t="s">
        <v>335</v>
      </c>
      <c r="C1087" s="3" t="s">
        <v>212</v>
      </c>
      <c r="D1087" s="3">
        <v>4490000.0</v>
      </c>
      <c r="E1087" s="3">
        <v>200.0</v>
      </c>
      <c r="F1087" s="3">
        <f t="shared" si="1"/>
        <v>22450</v>
      </c>
      <c r="H1087" s="3" t="s">
        <v>13</v>
      </c>
      <c r="I1087" s="4" t="s">
        <v>1512</v>
      </c>
      <c r="J1087" s="3">
        <v>4490000.0</v>
      </c>
    </row>
    <row r="1088" ht="15.75" customHeight="1">
      <c r="A1088" s="3" t="s">
        <v>1513</v>
      </c>
      <c r="B1088" s="3" t="s">
        <v>153</v>
      </c>
      <c r="C1088" s="3" t="s">
        <v>16</v>
      </c>
      <c r="D1088" s="3">
        <v>4500000.0</v>
      </c>
      <c r="E1088" s="3">
        <v>111.0</v>
      </c>
      <c r="F1088" s="3">
        <f t="shared" si="1"/>
        <v>40540.54054</v>
      </c>
      <c r="H1088" s="3" t="s">
        <v>13</v>
      </c>
      <c r="I1088" s="4" t="s">
        <v>1514</v>
      </c>
      <c r="J1088" s="3">
        <v>4500000.0</v>
      </c>
    </row>
    <row r="1089" ht="15.75" customHeight="1">
      <c r="A1089" s="3" t="s">
        <v>1515</v>
      </c>
      <c r="B1089" s="3" t="s">
        <v>409</v>
      </c>
      <c r="C1089" s="3" t="s">
        <v>38</v>
      </c>
      <c r="D1089" s="3">
        <v>7570000.0</v>
      </c>
      <c r="E1089" s="3">
        <v>298.0</v>
      </c>
      <c r="F1089" s="3">
        <f t="shared" si="1"/>
        <v>25402.68456</v>
      </c>
      <c r="H1089" s="3" t="s">
        <v>13</v>
      </c>
      <c r="I1089" s="4" t="s">
        <v>1516</v>
      </c>
      <c r="J1089" s="3">
        <v>7570000.0</v>
      </c>
    </row>
    <row r="1090" ht="15.75" customHeight="1">
      <c r="A1090" s="3" t="s">
        <v>1517</v>
      </c>
      <c r="B1090" s="3" t="s">
        <v>67</v>
      </c>
      <c r="C1090" s="3" t="s">
        <v>68</v>
      </c>
      <c r="D1090" s="3">
        <v>1.524E7</v>
      </c>
      <c r="E1090" s="3">
        <v>719.0</v>
      </c>
      <c r="F1090" s="3">
        <f t="shared" si="1"/>
        <v>21196.1057</v>
      </c>
      <c r="H1090" s="3" t="s">
        <v>17</v>
      </c>
      <c r="I1090" s="4" t="s">
        <v>1518</v>
      </c>
      <c r="J1090" s="3">
        <v>1.524E7</v>
      </c>
    </row>
    <row r="1091" ht="15.75" customHeight="1">
      <c r="A1091" s="3" t="s">
        <v>96</v>
      </c>
      <c r="B1091" s="3" t="s">
        <v>96</v>
      </c>
      <c r="C1091" s="3" t="s">
        <v>16</v>
      </c>
      <c r="D1091" s="3">
        <v>9990000.0</v>
      </c>
      <c r="E1091" s="3">
        <v>181.0</v>
      </c>
      <c r="F1091" s="3">
        <f t="shared" si="1"/>
        <v>55193.37017</v>
      </c>
      <c r="H1091" s="3" t="s">
        <v>42</v>
      </c>
      <c r="I1091" s="4" t="s">
        <v>1519</v>
      </c>
      <c r="J1091" s="3">
        <v>9990000.0</v>
      </c>
    </row>
    <row r="1092" ht="15.75" customHeight="1">
      <c r="A1092" s="3" t="s">
        <v>167</v>
      </c>
      <c r="B1092" s="3" t="s">
        <v>167</v>
      </c>
      <c r="C1092" s="3" t="s">
        <v>12</v>
      </c>
      <c r="D1092" s="3">
        <v>1200000.0</v>
      </c>
      <c r="E1092" s="3">
        <v>72.0</v>
      </c>
      <c r="F1092" s="3">
        <f t="shared" si="1"/>
        <v>16666.66667</v>
      </c>
      <c r="H1092" s="3" t="s">
        <v>17</v>
      </c>
      <c r="I1092" s="4" t="s">
        <v>1520</v>
      </c>
      <c r="J1092" s="3">
        <v>1200000.0</v>
      </c>
    </row>
    <row r="1093" ht="15.75" customHeight="1">
      <c r="A1093" s="3" t="s">
        <v>1417</v>
      </c>
      <c r="B1093" s="3" t="s">
        <v>101</v>
      </c>
      <c r="C1093" s="3" t="s">
        <v>16</v>
      </c>
      <c r="D1093" s="3">
        <v>1.399E7</v>
      </c>
      <c r="E1093" s="3">
        <v>190.0</v>
      </c>
      <c r="F1093" s="3">
        <f t="shared" si="1"/>
        <v>73631.57895</v>
      </c>
      <c r="H1093" s="3" t="s">
        <v>17</v>
      </c>
      <c r="I1093" s="4" t="s">
        <v>1521</v>
      </c>
      <c r="J1093" s="3">
        <v>1.399E7</v>
      </c>
    </row>
    <row r="1094" ht="15.75" customHeight="1">
      <c r="A1094" s="3" t="s">
        <v>281</v>
      </c>
      <c r="B1094" s="3" t="s">
        <v>281</v>
      </c>
      <c r="C1094" s="3" t="s">
        <v>29</v>
      </c>
      <c r="D1094" s="3">
        <v>650000.0</v>
      </c>
      <c r="E1094" s="3">
        <v>35.0</v>
      </c>
      <c r="F1094" s="3">
        <f t="shared" si="1"/>
        <v>18571.42857</v>
      </c>
      <c r="H1094" s="3" t="s">
        <v>88</v>
      </c>
      <c r="I1094" s="4" t="s">
        <v>1522</v>
      </c>
      <c r="J1094" s="3">
        <v>650000.0</v>
      </c>
    </row>
    <row r="1095" ht="15.75" customHeight="1">
      <c r="A1095" s="3" t="s">
        <v>15</v>
      </c>
      <c r="B1095" s="3" t="s">
        <v>15</v>
      </c>
      <c r="C1095" s="3" t="s">
        <v>16</v>
      </c>
      <c r="D1095" s="3">
        <v>4499900.0</v>
      </c>
      <c r="E1095" s="3">
        <v>80.0</v>
      </c>
      <c r="F1095" s="3">
        <f t="shared" si="1"/>
        <v>56248.75</v>
      </c>
      <c r="H1095" s="3" t="s">
        <v>13</v>
      </c>
      <c r="I1095" s="4" t="s">
        <v>1523</v>
      </c>
      <c r="J1095" s="3">
        <v>4499900.0</v>
      </c>
    </row>
    <row r="1096" ht="15.75" customHeight="1">
      <c r="A1096" s="3" t="s">
        <v>15</v>
      </c>
      <c r="B1096" s="3" t="s">
        <v>15</v>
      </c>
      <c r="C1096" s="3" t="s">
        <v>16</v>
      </c>
      <c r="D1096" s="3">
        <v>1.199E7</v>
      </c>
      <c r="E1096" s="3">
        <v>112.0</v>
      </c>
      <c r="F1096" s="3">
        <f t="shared" si="1"/>
        <v>107053.5714</v>
      </c>
      <c r="H1096" s="3" t="s">
        <v>17</v>
      </c>
      <c r="I1096" s="4" t="s">
        <v>1524</v>
      </c>
      <c r="J1096" s="3">
        <v>1.199E7</v>
      </c>
    </row>
    <row r="1097" ht="15.75" customHeight="1">
      <c r="A1097" s="3" t="s">
        <v>313</v>
      </c>
      <c r="B1097" s="3" t="s">
        <v>313</v>
      </c>
      <c r="C1097" s="3" t="s">
        <v>72</v>
      </c>
      <c r="D1097" s="3">
        <v>9890000.0</v>
      </c>
      <c r="E1097" s="3">
        <v>169.0</v>
      </c>
      <c r="F1097" s="3">
        <f t="shared" si="1"/>
        <v>58520.71006</v>
      </c>
      <c r="H1097" s="3" t="s">
        <v>17</v>
      </c>
      <c r="I1097" s="4" t="s">
        <v>1525</v>
      </c>
      <c r="J1097" s="3">
        <v>9890000.0</v>
      </c>
    </row>
    <row r="1098" ht="15.75" customHeight="1">
      <c r="A1098" s="3" t="s">
        <v>71</v>
      </c>
      <c r="B1098" s="3" t="s">
        <v>71</v>
      </c>
      <c r="C1098" s="3" t="s">
        <v>72</v>
      </c>
      <c r="D1098" s="3">
        <v>1.999E7</v>
      </c>
      <c r="E1098" s="3">
        <v>160.0</v>
      </c>
      <c r="F1098" s="3">
        <f t="shared" si="1"/>
        <v>124937.5</v>
      </c>
      <c r="H1098" s="3" t="s">
        <v>13</v>
      </c>
      <c r="I1098" s="4" t="s">
        <v>1526</v>
      </c>
      <c r="J1098" s="3">
        <v>1.999E7</v>
      </c>
    </row>
    <row r="1099" ht="15.75" customHeight="1">
      <c r="A1099" s="3" t="s">
        <v>71</v>
      </c>
      <c r="B1099" s="3" t="s">
        <v>71</v>
      </c>
      <c r="C1099" s="3" t="s">
        <v>72</v>
      </c>
      <c r="D1099" s="3">
        <v>7390000.0</v>
      </c>
      <c r="E1099" s="3">
        <v>88.0</v>
      </c>
      <c r="F1099" s="3">
        <f t="shared" si="1"/>
        <v>83977.27273</v>
      </c>
      <c r="H1099" s="3" t="s">
        <v>17</v>
      </c>
      <c r="I1099" s="4" t="s">
        <v>1527</v>
      </c>
      <c r="J1099" s="3">
        <v>7390000.0</v>
      </c>
    </row>
    <row r="1100" ht="15.75" customHeight="1">
      <c r="A1100" s="3" t="s">
        <v>714</v>
      </c>
      <c r="B1100" s="3" t="s">
        <v>714</v>
      </c>
      <c r="C1100" s="3" t="s">
        <v>52</v>
      </c>
      <c r="D1100" s="3">
        <v>4160000.0</v>
      </c>
      <c r="E1100" s="3">
        <v>175.0</v>
      </c>
      <c r="F1100" s="3">
        <f t="shared" si="1"/>
        <v>23771.42857</v>
      </c>
      <c r="H1100" s="3" t="s">
        <v>17</v>
      </c>
      <c r="I1100" s="4" t="s">
        <v>1528</v>
      </c>
      <c r="J1100" s="3">
        <v>4160000.0</v>
      </c>
    </row>
    <row r="1101" ht="15.75" customHeight="1">
      <c r="A1101" s="3" t="s">
        <v>298</v>
      </c>
      <c r="B1101" s="3" t="s">
        <v>298</v>
      </c>
      <c r="C1101" s="3" t="s">
        <v>78</v>
      </c>
      <c r="D1101" s="3">
        <v>4490000.0</v>
      </c>
      <c r="E1101" s="3">
        <v>290.0</v>
      </c>
      <c r="F1101" s="3">
        <f t="shared" si="1"/>
        <v>15482.75862</v>
      </c>
      <c r="H1101" s="3" t="s">
        <v>17</v>
      </c>
      <c r="I1101" s="4" t="s">
        <v>1529</v>
      </c>
      <c r="J1101" s="3">
        <v>4490000.0</v>
      </c>
    </row>
    <row r="1102" ht="15.75" customHeight="1">
      <c r="A1102" s="3" t="s">
        <v>1530</v>
      </c>
      <c r="B1102" s="3" t="s">
        <v>108</v>
      </c>
      <c r="C1102" s="3" t="s">
        <v>16</v>
      </c>
      <c r="D1102" s="3">
        <v>4.9E7</v>
      </c>
      <c r="E1102" s="3">
        <v>311.0</v>
      </c>
      <c r="F1102" s="3">
        <f t="shared" si="1"/>
        <v>157556.2701</v>
      </c>
      <c r="H1102" s="3" t="s">
        <v>17</v>
      </c>
      <c r="I1102" s="4" t="s">
        <v>1531</v>
      </c>
      <c r="J1102" s="3">
        <v>4.9E7</v>
      </c>
    </row>
    <row r="1103" ht="15.75" customHeight="1">
      <c r="A1103" s="3" t="s">
        <v>252</v>
      </c>
      <c r="B1103" s="3" t="s">
        <v>252</v>
      </c>
      <c r="C1103" s="3" t="s">
        <v>78</v>
      </c>
      <c r="D1103" s="3">
        <v>5800000.0</v>
      </c>
      <c r="E1103" s="3">
        <v>230.0</v>
      </c>
      <c r="F1103" s="3">
        <f t="shared" si="1"/>
        <v>25217.3913</v>
      </c>
      <c r="H1103" s="3" t="s">
        <v>13</v>
      </c>
      <c r="I1103" s="4" t="s">
        <v>1532</v>
      </c>
      <c r="J1103" s="3">
        <v>5800000.0</v>
      </c>
    </row>
    <row r="1104" ht="15.75" customHeight="1">
      <c r="A1104" s="3" t="s">
        <v>1533</v>
      </c>
      <c r="B1104" s="3" t="s">
        <v>71</v>
      </c>
      <c r="C1104" s="3" t="s">
        <v>72</v>
      </c>
      <c r="D1104" s="3">
        <v>4550000.0</v>
      </c>
      <c r="E1104" s="3">
        <v>135.0</v>
      </c>
      <c r="F1104" s="3">
        <f t="shared" si="1"/>
        <v>33703.7037</v>
      </c>
      <c r="H1104" s="3" t="s">
        <v>17</v>
      </c>
      <c r="I1104" s="4" t="s">
        <v>1534</v>
      </c>
      <c r="J1104" s="3">
        <v>4550000.0</v>
      </c>
    </row>
    <row r="1105" ht="15.75" customHeight="1">
      <c r="A1105" s="3" t="s">
        <v>1535</v>
      </c>
      <c r="B1105" s="3" t="s">
        <v>281</v>
      </c>
      <c r="C1105" s="3" t="s">
        <v>29</v>
      </c>
      <c r="D1105" s="3">
        <v>7999000.0</v>
      </c>
      <c r="E1105" s="3">
        <v>196.0</v>
      </c>
      <c r="F1105" s="3">
        <f t="shared" si="1"/>
        <v>40811.22449</v>
      </c>
      <c r="H1105" s="3" t="s">
        <v>17</v>
      </c>
      <c r="I1105" s="4" t="s">
        <v>1536</v>
      </c>
      <c r="J1105" s="3">
        <v>7999000.0</v>
      </c>
    </row>
    <row r="1106" ht="15.75" customHeight="1">
      <c r="A1106" s="3" t="s">
        <v>300</v>
      </c>
      <c r="B1106" s="3" t="s">
        <v>300</v>
      </c>
      <c r="C1106" s="3" t="s">
        <v>16</v>
      </c>
      <c r="D1106" s="3">
        <v>3299000.0</v>
      </c>
      <c r="E1106" s="3">
        <v>40.0</v>
      </c>
      <c r="F1106" s="3">
        <f t="shared" si="1"/>
        <v>82475</v>
      </c>
      <c r="H1106" s="3" t="s">
        <v>88</v>
      </c>
      <c r="I1106" s="4" t="s">
        <v>1537</v>
      </c>
      <c r="J1106" s="3">
        <v>3299000.0</v>
      </c>
    </row>
    <row r="1107" ht="15.75" customHeight="1">
      <c r="A1107" s="3" t="s">
        <v>204</v>
      </c>
      <c r="B1107" s="3" t="s">
        <v>910</v>
      </c>
      <c r="C1107" s="3" t="s">
        <v>52</v>
      </c>
      <c r="D1107" s="3">
        <v>2.43915E7</v>
      </c>
      <c r="E1107" s="3">
        <v>334.0</v>
      </c>
      <c r="F1107" s="3">
        <f t="shared" si="1"/>
        <v>73028.44311</v>
      </c>
      <c r="H1107" s="3" t="s">
        <v>17</v>
      </c>
      <c r="I1107" s="4" t="s">
        <v>1538</v>
      </c>
      <c r="J1107" s="3">
        <v>2.43915E7</v>
      </c>
    </row>
    <row r="1108" ht="15.75" customHeight="1">
      <c r="A1108" s="3" t="s">
        <v>465</v>
      </c>
      <c r="B1108" s="3" t="s">
        <v>284</v>
      </c>
      <c r="C1108" s="3" t="s">
        <v>52</v>
      </c>
      <c r="D1108" s="3">
        <v>1.89E7</v>
      </c>
      <c r="E1108" s="3">
        <v>210.0</v>
      </c>
      <c r="F1108" s="3">
        <f t="shared" si="1"/>
        <v>90000</v>
      </c>
      <c r="H1108" s="3" t="s">
        <v>17</v>
      </c>
      <c r="I1108" s="4" t="s">
        <v>1539</v>
      </c>
      <c r="J1108" s="3">
        <v>1.89E7</v>
      </c>
    </row>
    <row r="1109" ht="15.75" customHeight="1">
      <c r="A1109" s="3" t="s">
        <v>229</v>
      </c>
      <c r="B1109" s="3" t="s">
        <v>229</v>
      </c>
      <c r="C1109" s="3" t="s">
        <v>52</v>
      </c>
      <c r="D1109" s="3">
        <v>1.45E7</v>
      </c>
      <c r="E1109" s="3">
        <v>564.0</v>
      </c>
      <c r="F1109" s="3">
        <f t="shared" si="1"/>
        <v>25709.21986</v>
      </c>
      <c r="H1109" s="3" t="s">
        <v>17</v>
      </c>
      <c r="I1109" s="4" t="s">
        <v>1540</v>
      </c>
      <c r="J1109" s="3">
        <v>1.45E7</v>
      </c>
    </row>
    <row r="1110" ht="15.75" customHeight="1">
      <c r="A1110" s="3" t="s">
        <v>1245</v>
      </c>
      <c r="B1110" s="3" t="s">
        <v>125</v>
      </c>
      <c r="C1110" s="3" t="s">
        <v>52</v>
      </c>
      <c r="D1110" s="3">
        <v>4.69E7</v>
      </c>
      <c r="E1110" s="3">
        <v>320.0</v>
      </c>
      <c r="F1110" s="3">
        <f t="shared" si="1"/>
        <v>146562.5</v>
      </c>
      <c r="H1110" s="3" t="s">
        <v>49</v>
      </c>
      <c r="I1110" s="4" t="s">
        <v>1541</v>
      </c>
      <c r="J1110" s="3">
        <v>4.69E7</v>
      </c>
    </row>
    <row r="1111" ht="15.75" customHeight="1">
      <c r="A1111" s="3" t="s">
        <v>1542</v>
      </c>
      <c r="B1111" s="3" t="s">
        <v>284</v>
      </c>
      <c r="C1111" s="3" t="s">
        <v>52</v>
      </c>
      <c r="D1111" s="3">
        <v>1.24E7</v>
      </c>
      <c r="E1111" s="3">
        <v>149.0</v>
      </c>
      <c r="F1111" s="3">
        <f t="shared" si="1"/>
        <v>83221.47651</v>
      </c>
      <c r="H1111" s="3" t="s">
        <v>17</v>
      </c>
      <c r="I1111" s="4" t="s">
        <v>1543</v>
      </c>
      <c r="J1111" s="3">
        <v>1.24E7</v>
      </c>
    </row>
    <row r="1112" ht="15.75" customHeight="1">
      <c r="A1112" s="3" t="s">
        <v>465</v>
      </c>
      <c r="B1112" s="3" t="s">
        <v>284</v>
      </c>
      <c r="C1112" s="3" t="s">
        <v>52</v>
      </c>
      <c r="D1112" s="3">
        <v>1.995E7</v>
      </c>
      <c r="E1112" s="3">
        <v>253.0</v>
      </c>
      <c r="F1112" s="3">
        <f t="shared" si="1"/>
        <v>78853.75494</v>
      </c>
      <c r="H1112" s="3" t="s">
        <v>17</v>
      </c>
      <c r="I1112" s="4" t="s">
        <v>1544</v>
      </c>
      <c r="J1112" s="3">
        <v>1.995E7</v>
      </c>
    </row>
    <row r="1113" ht="15.75" customHeight="1">
      <c r="A1113" s="3" t="s">
        <v>1545</v>
      </c>
      <c r="B1113" s="3" t="s">
        <v>284</v>
      </c>
      <c r="C1113" s="3" t="s">
        <v>52</v>
      </c>
      <c r="D1113" s="3">
        <v>4.242E7</v>
      </c>
      <c r="E1113" s="3">
        <v>532.0</v>
      </c>
      <c r="F1113" s="3">
        <f t="shared" si="1"/>
        <v>79736.84211</v>
      </c>
      <c r="H1113" s="3" t="s">
        <v>17</v>
      </c>
      <c r="I1113" s="4" t="s">
        <v>1546</v>
      </c>
      <c r="J1113" s="3">
        <v>4.242E7</v>
      </c>
    </row>
    <row r="1114" ht="15.75" customHeight="1">
      <c r="A1114" s="3" t="s">
        <v>1245</v>
      </c>
      <c r="B1114" s="3" t="s">
        <v>284</v>
      </c>
      <c r="C1114" s="3" t="s">
        <v>52</v>
      </c>
      <c r="D1114" s="3">
        <v>2.05E7</v>
      </c>
      <c r="E1114" s="3">
        <v>271.0</v>
      </c>
      <c r="F1114" s="3">
        <f t="shared" si="1"/>
        <v>75645.75646</v>
      </c>
      <c r="H1114" s="3" t="s">
        <v>17</v>
      </c>
      <c r="I1114" s="4" t="s">
        <v>1547</v>
      </c>
      <c r="J1114" s="3">
        <v>2.05E7</v>
      </c>
    </row>
    <row r="1115" ht="15.75" customHeight="1">
      <c r="A1115" s="3" t="s">
        <v>229</v>
      </c>
      <c r="B1115" s="3" t="s">
        <v>229</v>
      </c>
      <c r="C1115" s="3" t="s">
        <v>52</v>
      </c>
      <c r="D1115" s="3">
        <v>2.86335E7</v>
      </c>
      <c r="E1115" s="3">
        <v>276.0</v>
      </c>
      <c r="F1115" s="3">
        <f t="shared" si="1"/>
        <v>103744.5652</v>
      </c>
      <c r="H1115" s="3" t="s">
        <v>17</v>
      </c>
      <c r="I1115" s="4" t="s">
        <v>1548</v>
      </c>
      <c r="J1115" s="3">
        <v>2.86335E7</v>
      </c>
    </row>
    <row r="1116" ht="15.75" customHeight="1">
      <c r="A1116" s="3" t="s">
        <v>169</v>
      </c>
      <c r="B1116" s="3" t="s">
        <v>169</v>
      </c>
      <c r="C1116" s="3" t="s">
        <v>52</v>
      </c>
      <c r="D1116" s="3">
        <v>4.95E7</v>
      </c>
      <c r="E1116" s="3">
        <v>974.0</v>
      </c>
      <c r="F1116" s="3">
        <f t="shared" si="1"/>
        <v>50821.35524</v>
      </c>
      <c r="H1116" s="3" t="s">
        <v>17</v>
      </c>
      <c r="I1116" s="4" t="s">
        <v>1549</v>
      </c>
      <c r="J1116" s="3">
        <v>4.95E7</v>
      </c>
    </row>
    <row r="1117" ht="15.75" customHeight="1">
      <c r="A1117" s="3" t="s">
        <v>1542</v>
      </c>
      <c r="B1117" s="3" t="s">
        <v>284</v>
      </c>
      <c r="C1117" s="3" t="s">
        <v>52</v>
      </c>
      <c r="D1117" s="3">
        <v>2.12E7</v>
      </c>
      <c r="E1117" s="3">
        <v>180.0</v>
      </c>
      <c r="F1117" s="3">
        <f t="shared" si="1"/>
        <v>117777.7778</v>
      </c>
      <c r="H1117" s="3" t="s">
        <v>17</v>
      </c>
      <c r="I1117" s="4" t="s">
        <v>1550</v>
      </c>
      <c r="J1117" s="3">
        <v>2.12E7</v>
      </c>
    </row>
    <row r="1118" ht="15.75" customHeight="1">
      <c r="A1118" s="3" t="s">
        <v>1245</v>
      </c>
      <c r="B1118" s="3" t="s">
        <v>284</v>
      </c>
      <c r="C1118" s="3" t="s">
        <v>52</v>
      </c>
      <c r="D1118" s="3">
        <v>3.6815E7</v>
      </c>
      <c r="E1118" s="3">
        <v>360.0</v>
      </c>
      <c r="F1118" s="3">
        <f t="shared" si="1"/>
        <v>102263.8889</v>
      </c>
      <c r="H1118" s="3" t="s">
        <v>17</v>
      </c>
      <c r="I1118" s="4" t="s">
        <v>1551</v>
      </c>
      <c r="J1118" s="3">
        <v>3.6815E7</v>
      </c>
    </row>
    <row r="1119" ht="15.75" customHeight="1">
      <c r="A1119" s="3" t="s">
        <v>169</v>
      </c>
      <c r="B1119" s="3" t="s">
        <v>169</v>
      </c>
      <c r="C1119" s="3" t="s">
        <v>52</v>
      </c>
      <c r="D1119" s="3">
        <v>2.975E7</v>
      </c>
      <c r="E1119" s="3">
        <v>641.0</v>
      </c>
      <c r="F1119" s="3">
        <f t="shared" si="1"/>
        <v>46411.85647</v>
      </c>
      <c r="H1119" s="3" t="s">
        <v>17</v>
      </c>
      <c r="I1119" s="4" t="s">
        <v>1552</v>
      </c>
      <c r="J1119" s="3">
        <v>2.975E7</v>
      </c>
    </row>
    <row r="1120" ht="15.75" customHeight="1">
      <c r="A1120" s="3" t="s">
        <v>1553</v>
      </c>
      <c r="B1120" s="3" t="s">
        <v>202</v>
      </c>
      <c r="C1120" s="3" t="s">
        <v>78</v>
      </c>
      <c r="D1120" s="3">
        <v>9980000.0</v>
      </c>
      <c r="E1120" s="3">
        <v>165.0</v>
      </c>
      <c r="F1120" s="3">
        <f t="shared" si="1"/>
        <v>60484.84848</v>
      </c>
      <c r="H1120" s="3" t="s">
        <v>17</v>
      </c>
      <c r="I1120" s="4" t="s">
        <v>1554</v>
      </c>
      <c r="J1120" s="3">
        <v>9980000.0</v>
      </c>
    </row>
    <row r="1121" ht="15.75" customHeight="1">
      <c r="A1121" s="3" t="s">
        <v>556</v>
      </c>
      <c r="B1121" s="3" t="s">
        <v>308</v>
      </c>
      <c r="C1121" s="3" t="s">
        <v>46</v>
      </c>
      <c r="D1121" s="3">
        <v>1.81E7</v>
      </c>
      <c r="E1121" s="3">
        <v>340.0</v>
      </c>
      <c r="F1121" s="3">
        <f t="shared" si="1"/>
        <v>53235.29412</v>
      </c>
      <c r="H1121" s="3" t="s">
        <v>17</v>
      </c>
      <c r="I1121" s="4" t="s">
        <v>1555</v>
      </c>
      <c r="J1121" s="3">
        <v>1.81E7</v>
      </c>
    </row>
    <row r="1122" ht="15.75" customHeight="1">
      <c r="A1122" s="3" t="s">
        <v>204</v>
      </c>
      <c r="B1122" s="3" t="s">
        <v>205</v>
      </c>
      <c r="C1122" s="3" t="s">
        <v>52</v>
      </c>
      <c r="D1122" s="3">
        <v>6893250.0</v>
      </c>
      <c r="E1122" s="3">
        <v>141.0</v>
      </c>
      <c r="F1122" s="3">
        <f t="shared" si="1"/>
        <v>48888.29787</v>
      </c>
      <c r="H1122" s="3" t="s">
        <v>13</v>
      </c>
      <c r="I1122" s="4" t="s">
        <v>1556</v>
      </c>
      <c r="J1122" s="3">
        <v>6893250.0</v>
      </c>
    </row>
    <row r="1123" ht="15.75" customHeight="1">
      <c r="A1123" s="3" t="s">
        <v>224</v>
      </c>
      <c r="B1123" s="3" t="s">
        <v>196</v>
      </c>
      <c r="C1123" s="3" t="s">
        <v>196</v>
      </c>
      <c r="D1123" s="3">
        <v>1.499E7</v>
      </c>
      <c r="E1123" s="3">
        <v>105.0</v>
      </c>
      <c r="F1123" s="3">
        <f t="shared" si="1"/>
        <v>142761.9048</v>
      </c>
      <c r="H1123" s="3" t="s">
        <v>17</v>
      </c>
      <c r="I1123" s="4" t="s">
        <v>1557</v>
      </c>
      <c r="J1123" s="3">
        <v>1.499E7</v>
      </c>
    </row>
    <row r="1124" ht="15.75" customHeight="1">
      <c r="A1124" s="3" t="s">
        <v>195</v>
      </c>
      <c r="B1124" s="3" t="s">
        <v>196</v>
      </c>
      <c r="C1124" s="3" t="s">
        <v>196</v>
      </c>
      <c r="D1124" s="3">
        <v>3.1E7</v>
      </c>
      <c r="E1124" s="3">
        <v>243.0</v>
      </c>
      <c r="F1124" s="3">
        <f t="shared" si="1"/>
        <v>127572.0165</v>
      </c>
      <c r="H1124" s="3" t="s">
        <v>17</v>
      </c>
      <c r="I1124" s="4" t="s">
        <v>1558</v>
      </c>
      <c r="J1124" s="3">
        <v>3.1E7</v>
      </c>
    </row>
    <row r="1125" ht="15.75" customHeight="1">
      <c r="A1125" s="3" t="s">
        <v>354</v>
      </c>
      <c r="B1125" s="3" t="s">
        <v>354</v>
      </c>
      <c r="C1125" s="3" t="s">
        <v>212</v>
      </c>
      <c r="D1125" s="3">
        <v>1.54E7</v>
      </c>
      <c r="E1125" s="3">
        <v>523.0</v>
      </c>
      <c r="F1125" s="3">
        <f t="shared" si="1"/>
        <v>29445.50669</v>
      </c>
      <c r="H1125" s="3" t="s">
        <v>13</v>
      </c>
      <c r="I1125" s="4" t="s">
        <v>1559</v>
      </c>
      <c r="J1125" s="3">
        <v>1.54E7</v>
      </c>
    </row>
    <row r="1126" ht="15.75" customHeight="1">
      <c r="A1126" s="3" t="s">
        <v>586</v>
      </c>
      <c r="B1126" s="3" t="s">
        <v>55</v>
      </c>
      <c r="C1126" s="3" t="s">
        <v>16</v>
      </c>
      <c r="D1126" s="3">
        <v>8599000.0</v>
      </c>
      <c r="E1126" s="3">
        <v>79.0</v>
      </c>
      <c r="F1126" s="3">
        <f t="shared" si="1"/>
        <v>108848.1013</v>
      </c>
      <c r="H1126" s="3" t="s">
        <v>17</v>
      </c>
      <c r="I1126" s="4" t="s">
        <v>1560</v>
      </c>
      <c r="J1126" s="3">
        <v>8599000.0</v>
      </c>
    </row>
    <row r="1127" ht="15.75" customHeight="1">
      <c r="A1127" s="3" t="s">
        <v>300</v>
      </c>
      <c r="B1127" s="3" t="s">
        <v>300</v>
      </c>
      <c r="C1127" s="3" t="s">
        <v>16</v>
      </c>
      <c r="D1127" s="3">
        <v>8990000.0</v>
      </c>
      <c r="E1127" s="3">
        <v>243.0</v>
      </c>
      <c r="F1127" s="3">
        <f t="shared" si="1"/>
        <v>36995.88477</v>
      </c>
      <c r="H1127" s="3" t="s">
        <v>13</v>
      </c>
      <c r="I1127" s="4" t="s">
        <v>1561</v>
      </c>
      <c r="J1127" s="3">
        <v>8990000.0</v>
      </c>
    </row>
    <row r="1128" ht="15.75" customHeight="1">
      <c r="A1128" s="3" t="s">
        <v>1562</v>
      </c>
      <c r="B1128" s="3" t="s">
        <v>125</v>
      </c>
      <c r="C1128" s="3" t="s">
        <v>52</v>
      </c>
      <c r="D1128" s="3">
        <v>9990000.0</v>
      </c>
      <c r="E1128" s="3">
        <v>109.0</v>
      </c>
      <c r="F1128" s="3">
        <f t="shared" si="1"/>
        <v>91651.37615</v>
      </c>
      <c r="H1128" s="3" t="s">
        <v>17</v>
      </c>
      <c r="I1128" s="4" t="s">
        <v>1563</v>
      </c>
      <c r="J1128" s="3">
        <v>9990000.0</v>
      </c>
    </row>
    <row r="1129" ht="15.75" customHeight="1">
      <c r="A1129" s="3" t="s">
        <v>1564</v>
      </c>
      <c r="B1129" s="3" t="s">
        <v>55</v>
      </c>
      <c r="C1129" s="3" t="s">
        <v>16</v>
      </c>
      <c r="D1129" s="3">
        <v>2.699E7</v>
      </c>
      <c r="E1129" s="3">
        <v>320.0</v>
      </c>
      <c r="F1129" s="3">
        <f t="shared" si="1"/>
        <v>84343.75</v>
      </c>
      <c r="H1129" s="3" t="s">
        <v>17</v>
      </c>
      <c r="I1129" s="4" t="s">
        <v>1565</v>
      </c>
      <c r="J1129" s="3">
        <v>2.699E7</v>
      </c>
    </row>
    <row r="1130" ht="15.75" customHeight="1">
      <c r="A1130" s="3" t="s">
        <v>298</v>
      </c>
      <c r="B1130" s="3" t="s">
        <v>298</v>
      </c>
      <c r="C1130" s="3" t="s">
        <v>78</v>
      </c>
      <c r="D1130" s="3">
        <v>8799000.0</v>
      </c>
      <c r="E1130" s="3">
        <v>340.0</v>
      </c>
      <c r="F1130" s="3">
        <f t="shared" si="1"/>
        <v>25879.41176</v>
      </c>
      <c r="H1130" s="3" t="s">
        <v>17</v>
      </c>
      <c r="I1130" s="4" t="s">
        <v>1566</v>
      </c>
      <c r="J1130" s="3">
        <v>8799000.0</v>
      </c>
    </row>
    <row r="1131" ht="15.75" customHeight="1">
      <c r="A1131" s="3" t="s">
        <v>35</v>
      </c>
      <c r="B1131" s="3" t="s">
        <v>35</v>
      </c>
      <c r="C1131" s="3" t="s">
        <v>16</v>
      </c>
      <c r="D1131" s="3">
        <v>6695000.0</v>
      </c>
      <c r="E1131" s="3">
        <v>180.0</v>
      </c>
      <c r="F1131" s="3">
        <f t="shared" si="1"/>
        <v>37194.44444</v>
      </c>
      <c r="H1131" s="3" t="s">
        <v>17</v>
      </c>
      <c r="I1131" s="4" t="s">
        <v>1567</v>
      </c>
      <c r="J1131" s="3">
        <v>6695000.0</v>
      </c>
    </row>
    <row r="1132" ht="15.75" customHeight="1">
      <c r="A1132" s="3" t="s">
        <v>202</v>
      </c>
      <c r="B1132" s="3" t="s">
        <v>202</v>
      </c>
      <c r="C1132" s="3" t="s">
        <v>78</v>
      </c>
      <c r="D1132" s="3">
        <v>3199000.0</v>
      </c>
      <c r="E1132" s="3">
        <v>224.0</v>
      </c>
      <c r="F1132" s="3">
        <f t="shared" si="1"/>
        <v>14281.25</v>
      </c>
      <c r="H1132" s="3" t="s">
        <v>13</v>
      </c>
      <c r="I1132" s="4" t="s">
        <v>1568</v>
      </c>
      <c r="J1132" s="3">
        <v>3199000.0</v>
      </c>
    </row>
    <row r="1133" ht="15.75" customHeight="1">
      <c r="A1133" s="3" t="s">
        <v>217</v>
      </c>
      <c r="B1133" s="3" t="s">
        <v>217</v>
      </c>
      <c r="C1133" s="3" t="s">
        <v>78</v>
      </c>
      <c r="D1133" s="3">
        <v>6990000.0</v>
      </c>
      <c r="E1133" s="3">
        <v>227.0</v>
      </c>
      <c r="F1133" s="3">
        <f t="shared" si="1"/>
        <v>30792.95154</v>
      </c>
      <c r="H1133" s="3" t="s">
        <v>13</v>
      </c>
      <c r="I1133" s="4" t="s">
        <v>1569</v>
      </c>
      <c r="J1133" s="3">
        <v>6990000.0</v>
      </c>
    </row>
    <row r="1134" ht="15.75" customHeight="1">
      <c r="A1134" s="3" t="s">
        <v>224</v>
      </c>
      <c r="B1134" s="3" t="s">
        <v>196</v>
      </c>
      <c r="C1134" s="3" t="s">
        <v>196</v>
      </c>
      <c r="D1134" s="3">
        <v>1.899E7</v>
      </c>
      <c r="E1134" s="3">
        <v>231.0</v>
      </c>
      <c r="F1134" s="3">
        <f t="shared" si="1"/>
        <v>82207.79221</v>
      </c>
      <c r="H1134" s="3" t="s">
        <v>13</v>
      </c>
      <c r="I1134" s="4" t="s">
        <v>1570</v>
      </c>
      <c r="J1134" s="3">
        <v>1.899E7</v>
      </c>
    </row>
    <row r="1135" ht="15.75" customHeight="1">
      <c r="A1135" s="3" t="s">
        <v>35</v>
      </c>
      <c r="B1135" s="3" t="s">
        <v>35</v>
      </c>
      <c r="C1135" s="3" t="s">
        <v>16</v>
      </c>
      <c r="D1135" s="3">
        <v>4199000.0</v>
      </c>
      <c r="E1135" s="3">
        <v>180.0</v>
      </c>
      <c r="F1135" s="3">
        <f t="shared" si="1"/>
        <v>23327.77778</v>
      </c>
      <c r="H1135" s="3" t="s">
        <v>17</v>
      </c>
      <c r="I1135" s="4" t="s">
        <v>1571</v>
      </c>
      <c r="J1135" s="3">
        <v>4199000.0</v>
      </c>
    </row>
    <row r="1136" ht="15.75" customHeight="1">
      <c r="A1136" s="3" t="s">
        <v>15</v>
      </c>
      <c r="B1136" s="3" t="s">
        <v>15</v>
      </c>
      <c r="C1136" s="3" t="s">
        <v>16</v>
      </c>
      <c r="D1136" s="3">
        <v>1.15E7</v>
      </c>
      <c r="E1136" s="3">
        <v>84.0</v>
      </c>
      <c r="F1136" s="3">
        <f t="shared" si="1"/>
        <v>136904.7619</v>
      </c>
      <c r="H1136" s="3" t="s">
        <v>17</v>
      </c>
      <c r="I1136" s="4" t="s">
        <v>1572</v>
      </c>
      <c r="J1136" s="3">
        <v>1.15E7</v>
      </c>
    </row>
    <row r="1137" ht="15.75" customHeight="1">
      <c r="A1137" s="3" t="s">
        <v>1127</v>
      </c>
      <c r="B1137" s="3" t="s">
        <v>108</v>
      </c>
      <c r="C1137" s="3" t="s">
        <v>16</v>
      </c>
      <c r="D1137" s="3">
        <v>6700000.0</v>
      </c>
      <c r="E1137" s="3">
        <v>78.0</v>
      </c>
      <c r="F1137" s="3">
        <f t="shared" si="1"/>
        <v>85897.4359</v>
      </c>
      <c r="H1137" s="3" t="s">
        <v>17</v>
      </c>
      <c r="I1137" s="4" t="s">
        <v>1573</v>
      </c>
      <c r="J1137" s="3">
        <v>6700000.0</v>
      </c>
    </row>
    <row r="1138" ht="15.75" customHeight="1">
      <c r="A1138" s="3" t="s">
        <v>349</v>
      </c>
      <c r="B1138" s="3" t="s">
        <v>129</v>
      </c>
      <c r="C1138" s="3" t="s">
        <v>16</v>
      </c>
      <c r="D1138" s="3">
        <v>4690000.0</v>
      </c>
      <c r="E1138" s="3">
        <v>69.0</v>
      </c>
      <c r="F1138" s="3">
        <f t="shared" si="1"/>
        <v>67971.01449</v>
      </c>
      <c r="H1138" s="3" t="s">
        <v>49</v>
      </c>
      <c r="I1138" s="4" t="s">
        <v>1574</v>
      </c>
      <c r="J1138" s="3">
        <v>4690000.0</v>
      </c>
    </row>
    <row r="1139" ht="15.75" customHeight="1">
      <c r="A1139" s="3" t="s">
        <v>15</v>
      </c>
      <c r="B1139" s="3" t="s">
        <v>15</v>
      </c>
      <c r="C1139" s="3" t="s">
        <v>16</v>
      </c>
      <c r="D1139" s="3">
        <v>8275000.0</v>
      </c>
      <c r="E1139" s="3">
        <v>160.0</v>
      </c>
      <c r="F1139" s="3">
        <f t="shared" si="1"/>
        <v>51718.75</v>
      </c>
      <c r="H1139" s="3" t="s">
        <v>17</v>
      </c>
      <c r="I1139" s="4" t="s">
        <v>1575</v>
      </c>
      <c r="J1139" s="3">
        <v>8275000.0</v>
      </c>
    </row>
    <row r="1140" ht="15.75" customHeight="1">
      <c r="A1140" s="3" t="s">
        <v>41</v>
      </c>
      <c r="B1140" s="3" t="s">
        <v>41</v>
      </c>
      <c r="C1140" s="3" t="s">
        <v>16</v>
      </c>
      <c r="D1140" s="3">
        <v>9150000.0</v>
      </c>
      <c r="E1140" s="3">
        <v>138.0</v>
      </c>
      <c r="F1140" s="3">
        <f t="shared" si="1"/>
        <v>66304.34783</v>
      </c>
      <c r="H1140" s="3" t="s">
        <v>13</v>
      </c>
      <c r="I1140" s="4" t="s">
        <v>1576</v>
      </c>
      <c r="J1140" s="3">
        <v>9150000.0</v>
      </c>
    </row>
    <row r="1141" ht="15.75" customHeight="1">
      <c r="A1141" s="3" t="s">
        <v>1093</v>
      </c>
      <c r="B1141" s="3" t="s">
        <v>15</v>
      </c>
      <c r="C1141" s="3" t="s">
        <v>16</v>
      </c>
      <c r="D1141" s="3">
        <v>4600000.0</v>
      </c>
      <c r="E1141" s="3">
        <v>48.0</v>
      </c>
      <c r="F1141" s="3">
        <f t="shared" si="1"/>
        <v>95833.33333</v>
      </c>
      <c r="H1141" s="3" t="s">
        <v>88</v>
      </c>
      <c r="I1141" s="4" t="s">
        <v>1577</v>
      </c>
      <c r="J1141" s="3">
        <v>4600000.0</v>
      </c>
    </row>
    <row r="1142" ht="15.75" customHeight="1">
      <c r="A1142" s="3" t="s">
        <v>1578</v>
      </c>
      <c r="B1142" s="3" t="s">
        <v>202</v>
      </c>
      <c r="C1142" s="3" t="s">
        <v>78</v>
      </c>
      <c r="D1142" s="3">
        <v>2760000.0</v>
      </c>
      <c r="E1142" s="3">
        <v>100.0</v>
      </c>
      <c r="F1142" s="3">
        <f t="shared" si="1"/>
        <v>27600</v>
      </c>
      <c r="H1142" s="3" t="s">
        <v>13</v>
      </c>
      <c r="I1142" s="4" t="s">
        <v>1579</v>
      </c>
      <c r="J1142" s="3">
        <v>2760000.0</v>
      </c>
    </row>
    <row r="1143" ht="15.75" customHeight="1">
      <c r="A1143" s="3" t="s">
        <v>15</v>
      </c>
      <c r="B1143" s="3" t="s">
        <v>15</v>
      </c>
      <c r="C1143" s="3" t="s">
        <v>16</v>
      </c>
      <c r="D1143" s="3">
        <v>4990000.0</v>
      </c>
      <c r="E1143" s="3">
        <v>76.0</v>
      </c>
      <c r="F1143" s="3">
        <f t="shared" si="1"/>
        <v>65657.89474</v>
      </c>
      <c r="H1143" s="3" t="s">
        <v>13</v>
      </c>
      <c r="I1143" s="4" t="s">
        <v>1580</v>
      </c>
      <c r="J1143" s="3">
        <v>4990000.0</v>
      </c>
    </row>
    <row r="1144" ht="15.75" customHeight="1">
      <c r="A1144" s="3" t="s">
        <v>124</v>
      </c>
      <c r="B1144" s="3" t="s">
        <v>108</v>
      </c>
      <c r="C1144" s="3" t="s">
        <v>16</v>
      </c>
      <c r="D1144" s="3">
        <v>1.8E7</v>
      </c>
      <c r="E1144" s="3">
        <v>240.0</v>
      </c>
      <c r="F1144" s="3">
        <f t="shared" si="1"/>
        <v>75000</v>
      </c>
      <c r="H1144" s="3" t="s">
        <v>17</v>
      </c>
      <c r="I1144" s="4" t="s">
        <v>1581</v>
      </c>
      <c r="J1144" s="3">
        <v>1.8E7</v>
      </c>
    </row>
    <row r="1145" ht="15.75" customHeight="1">
      <c r="A1145" s="3" t="s">
        <v>940</v>
      </c>
      <c r="B1145" s="3" t="s">
        <v>35</v>
      </c>
      <c r="C1145" s="3" t="s">
        <v>16</v>
      </c>
      <c r="D1145" s="3">
        <v>4190000.0</v>
      </c>
      <c r="E1145" s="3">
        <v>75.0</v>
      </c>
      <c r="F1145" s="3">
        <f t="shared" si="1"/>
        <v>55866.66667</v>
      </c>
      <c r="H1145" s="3" t="s">
        <v>59</v>
      </c>
      <c r="I1145" s="4" t="s">
        <v>1582</v>
      </c>
      <c r="J1145" s="3">
        <v>4190000.0</v>
      </c>
    </row>
    <row r="1146" ht="15.75" customHeight="1">
      <c r="A1146" s="3" t="s">
        <v>427</v>
      </c>
      <c r="B1146" s="3" t="s">
        <v>202</v>
      </c>
      <c r="C1146" s="3" t="s">
        <v>78</v>
      </c>
      <c r="D1146" s="3">
        <v>9990000.0</v>
      </c>
      <c r="E1146" s="3">
        <v>210.0</v>
      </c>
      <c r="F1146" s="3">
        <f t="shared" si="1"/>
        <v>47571.42857</v>
      </c>
      <c r="H1146" s="3" t="s">
        <v>17</v>
      </c>
      <c r="I1146" s="4" t="s">
        <v>1583</v>
      </c>
      <c r="J1146" s="3">
        <v>9990000.0</v>
      </c>
    </row>
    <row r="1147" ht="15.75" customHeight="1">
      <c r="A1147" s="3" t="s">
        <v>96</v>
      </c>
      <c r="B1147" s="3" t="s">
        <v>96</v>
      </c>
      <c r="C1147" s="3" t="s">
        <v>16</v>
      </c>
      <c r="D1147" s="3">
        <v>2817800.0</v>
      </c>
      <c r="E1147" s="3">
        <v>80.0</v>
      </c>
      <c r="F1147" s="3">
        <f t="shared" si="1"/>
        <v>35222.5</v>
      </c>
      <c r="H1147" s="3" t="s">
        <v>49</v>
      </c>
      <c r="I1147" s="4" t="s">
        <v>1584</v>
      </c>
      <c r="J1147" s="3">
        <v>2817800.0</v>
      </c>
    </row>
    <row r="1148" ht="15.75" customHeight="1">
      <c r="A1148" s="3" t="s">
        <v>64</v>
      </c>
      <c r="B1148" s="3" t="s">
        <v>64</v>
      </c>
      <c r="C1148" s="3" t="s">
        <v>16</v>
      </c>
      <c r="D1148" s="3">
        <v>1.31E7</v>
      </c>
      <c r="E1148" s="3">
        <v>335.0</v>
      </c>
      <c r="F1148" s="3">
        <f t="shared" si="1"/>
        <v>39104.47761</v>
      </c>
      <c r="H1148" s="3" t="s">
        <v>13</v>
      </c>
      <c r="I1148" s="4" t="s">
        <v>1585</v>
      </c>
      <c r="J1148" s="3">
        <v>1.31E7</v>
      </c>
    </row>
    <row r="1149" ht="15.75" customHeight="1">
      <c r="A1149" s="3" t="s">
        <v>810</v>
      </c>
      <c r="B1149" s="3" t="s">
        <v>129</v>
      </c>
      <c r="C1149" s="3" t="s">
        <v>16</v>
      </c>
      <c r="D1149" s="3">
        <v>8900000.0</v>
      </c>
      <c r="E1149" s="3">
        <v>176.0</v>
      </c>
      <c r="F1149" s="3">
        <f t="shared" si="1"/>
        <v>50568.18182</v>
      </c>
      <c r="H1149" s="3" t="s">
        <v>17</v>
      </c>
      <c r="I1149" s="4" t="s">
        <v>1586</v>
      </c>
      <c r="J1149" s="3">
        <v>8900000.0</v>
      </c>
    </row>
    <row r="1150" ht="15.75" customHeight="1">
      <c r="A1150" s="3" t="s">
        <v>300</v>
      </c>
      <c r="B1150" s="3" t="s">
        <v>300</v>
      </c>
      <c r="C1150" s="3" t="s">
        <v>16</v>
      </c>
      <c r="D1150" s="3">
        <v>4940000.0</v>
      </c>
      <c r="E1150" s="3">
        <v>240.0</v>
      </c>
      <c r="F1150" s="3">
        <f t="shared" si="1"/>
        <v>20583.33333</v>
      </c>
      <c r="H1150" s="3" t="s">
        <v>49</v>
      </c>
      <c r="I1150" s="4" t="s">
        <v>1587</v>
      </c>
      <c r="J1150" s="3">
        <v>4940000.0</v>
      </c>
    </row>
    <row r="1151" ht="15.75" customHeight="1">
      <c r="A1151" s="3" t="s">
        <v>96</v>
      </c>
      <c r="B1151" s="3" t="s">
        <v>96</v>
      </c>
      <c r="C1151" s="3" t="s">
        <v>16</v>
      </c>
      <c r="D1151" s="3">
        <v>1.04E7</v>
      </c>
      <c r="E1151" s="3">
        <v>126.0</v>
      </c>
      <c r="F1151" s="3">
        <f t="shared" si="1"/>
        <v>82539.68254</v>
      </c>
      <c r="H1151" s="3" t="s">
        <v>17</v>
      </c>
      <c r="I1151" s="4" t="s">
        <v>1588</v>
      </c>
      <c r="J1151" s="3">
        <v>1.04E7</v>
      </c>
    </row>
    <row r="1152" ht="15.75" customHeight="1">
      <c r="A1152" s="3" t="s">
        <v>271</v>
      </c>
      <c r="B1152" s="3" t="s">
        <v>196</v>
      </c>
      <c r="C1152" s="3" t="s">
        <v>196</v>
      </c>
      <c r="D1152" s="3">
        <v>1.462518E7</v>
      </c>
      <c r="E1152" s="3">
        <v>85.0</v>
      </c>
      <c r="F1152" s="3">
        <f t="shared" si="1"/>
        <v>172060.9412</v>
      </c>
      <c r="H1152" s="3" t="s">
        <v>17</v>
      </c>
      <c r="I1152" s="4" t="s">
        <v>1589</v>
      </c>
      <c r="J1152" s="3">
        <v>1.462518E7</v>
      </c>
    </row>
    <row r="1153" ht="15.75" customHeight="1">
      <c r="A1153" s="3" t="s">
        <v>328</v>
      </c>
      <c r="B1153" s="3" t="s">
        <v>196</v>
      </c>
      <c r="C1153" s="3" t="s">
        <v>196</v>
      </c>
      <c r="D1153" s="3">
        <v>3.85E7</v>
      </c>
      <c r="E1153" s="3">
        <v>353.0</v>
      </c>
      <c r="F1153" s="3">
        <f t="shared" si="1"/>
        <v>109065.1558</v>
      </c>
      <c r="H1153" s="3" t="s">
        <v>17</v>
      </c>
      <c r="I1153" s="4" t="s">
        <v>1590</v>
      </c>
      <c r="J1153" s="3">
        <v>3.85E7</v>
      </c>
    </row>
    <row r="1154" ht="15.75" customHeight="1">
      <c r="A1154" s="3" t="s">
        <v>224</v>
      </c>
      <c r="B1154" s="3" t="s">
        <v>196</v>
      </c>
      <c r="C1154" s="3" t="s">
        <v>196</v>
      </c>
      <c r="D1154" s="3">
        <v>9860000.0</v>
      </c>
      <c r="E1154" s="3">
        <v>91.0</v>
      </c>
      <c r="F1154" s="3">
        <f t="shared" si="1"/>
        <v>108351.6484</v>
      </c>
      <c r="H1154" s="3" t="s">
        <v>17</v>
      </c>
      <c r="I1154" s="4" t="s">
        <v>1591</v>
      </c>
      <c r="J1154" s="3">
        <v>9860000.0</v>
      </c>
    </row>
    <row r="1155" ht="15.75" customHeight="1">
      <c r="A1155" s="3" t="s">
        <v>248</v>
      </c>
      <c r="B1155" s="3" t="s">
        <v>196</v>
      </c>
      <c r="C1155" s="3" t="s">
        <v>196</v>
      </c>
      <c r="D1155" s="3">
        <v>3.2E7</v>
      </c>
      <c r="E1155" s="3">
        <v>300.0</v>
      </c>
      <c r="F1155" s="3">
        <f t="shared" si="1"/>
        <v>106666.6667</v>
      </c>
      <c r="H1155" s="3" t="s">
        <v>17</v>
      </c>
      <c r="I1155" s="4" t="s">
        <v>1592</v>
      </c>
      <c r="J1155" s="3">
        <v>3.2E7</v>
      </c>
    </row>
    <row r="1156" ht="15.75" customHeight="1">
      <c r="A1156" s="3" t="s">
        <v>409</v>
      </c>
      <c r="B1156" s="3" t="s">
        <v>409</v>
      </c>
      <c r="C1156" s="3" t="s">
        <v>38</v>
      </c>
      <c r="D1156" s="3">
        <v>2.09E7</v>
      </c>
      <c r="E1156" s="3">
        <v>283.0</v>
      </c>
      <c r="F1156" s="3">
        <f t="shared" si="1"/>
        <v>73851.59011</v>
      </c>
      <c r="H1156" s="3" t="s">
        <v>17</v>
      </c>
      <c r="I1156" s="4" t="s">
        <v>1593</v>
      </c>
      <c r="J1156" s="3">
        <v>2.09E7</v>
      </c>
    </row>
    <row r="1157" ht="15.75" customHeight="1">
      <c r="A1157" s="3" t="s">
        <v>138</v>
      </c>
      <c r="B1157" s="3" t="s">
        <v>138</v>
      </c>
      <c r="C1157" s="3" t="s">
        <v>68</v>
      </c>
      <c r="D1157" s="3">
        <v>5900000.0</v>
      </c>
      <c r="E1157" s="3">
        <v>110.0</v>
      </c>
      <c r="F1157" s="3">
        <f t="shared" si="1"/>
        <v>53636.36364</v>
      </c>
      <c r="H1157" s="3" t="s">
        <v>17</v>
      </c>
      <c r="I1157" s="4" t="s">
        <v>1594</v>
      </c>
      <c r="J1157" s="3">
        <v>5900000.0</v>
      </c>
    </row>
    <row r="1158" ht="15.75" customHeight="1">
      <c r="A1158" s="3" t="s">
        <v>1052</v>
      </c>
      <c r="B1158" s="3" t="s">
        <v>540</v>
      </c>
      <c r="C1158" s="3" t="s">
        <v>212</v>
      </c>
      <c r="D1158" s="3">
        <v>1.4995E7</v>
      </c>
      <c r="E1158" s="3">
        <v>107.0</v>
      </c>
      <c r="F1158" s="3">
        <f t="shared" si="1"/>
        <v>140140.1869</v>
      </c>
      <c r="H1158" s="3" t="s">
        <v>17</v>
      </c>
      <c r="I1158" s="4" t="s">
        <v>1595</v>
      </c>
      <c r="J1158" s="3">
        <v>1.4995E7</v>
      </c>
    </row>
    <row r="1159" ht="15.75" customHeight="1">
      <c r="A1159" s="3" t="s">
        <v>41</v>
      </c>
      <c r="B1159" s="3" t="s">
        <v>41</v>
      </c>
      <c r="C1159" s="3" t="s">
        <v>16</v>
      </c>
      <c r="D1159" s="3">
        <v>1.499E7</v>
      </c>
      <c r="E1159" s="3">
        <v>242.0</v>
      </c>
      <c r="F1159" s="3">
        <f t="shared" si="1"/>
        <v>61942.14876</v>
      </c>
      <c r="H1159" s="3" t="s">
        <v>17</v>
      </c>
      <c r="I1159" s="4" t="s">
        <v>1596</v>
      </c>
      <c r="J1159" s="3">
        <v>1.499E7</v>
      </c>
    </row>
    <row r="1160" ht="15.75" customHeight="1">
      <c r="A1160" s="3" t="s">
        <v>1597</v>
      </c>
      <c r="B1160" s="3" t="s">
        <v>64</v>
      </c>
      <c r="C1160" s="3" t="s">
        <v>16</v>
      </c>
      <c r="D1160" s="3">
        <v>7500000.0</v>
      </c>
      <c r="E1160" s="3">
        <v>101.0</v>
      </c>
      <c r="F1160" s="3">
        <f t="shared" si="1"/>
        <v>74257.42574</v>
      </c>
      <c r="H1160" s="3" t="s">
        <v>17</v>
      </c>
      <c r="I1160" s="4" t="s">
        <v>1598</v>
      </c>
      <c r="J1160" s="3">
        <v>7500000.0</v>
      </c>
    </row>
    <row r="1161" ht="15.75" customHeight="1">
      <c r="A1161" s="3" t="s">
        <v>224</v>
      </c>
      <c r="B1161" s="3" t="s">
        <v>196</v>
      </c>
      <c r="C1161" s="3" t="s">
        <v>196</v>
      </c>
      <c r="D1161" s="3">
        <v>1.4999E7</v>
      </c>
      <c r="E1161" s="3">
        <v>142.0</v>
      </c>
      <c r="F1161" s="3">
        <f t="shared" si="1"/>
        <v>105626.7606</v>
      </c>
      <c r="H1161" s="3" t="s">
        <v>17</v>
      </c>
      <c r="I1161" s="4" t="s">
        <v>1599</v>
      </c>
      <c r="J1161" s="3">
        <v>1.4999E7</v>
      </c>
    </row>
    <row r="1162" ht="15.75" customHeight="1">
      <c r="A1162" s="3" t="s">
        <v>1600</v>
      </c>
      <c r="B1162" s="3" t="s">
        <v>101</v>
      </c>
      <c r="C1162" s="3" t="s">
        <v>16</v>
      </c>
      <c r="D1162" s="3">
        <v>1.648E7</v>
      </c>
      <c r="E1162" s="3">
        <v>200.0</v>
      </c>
      <c r="F1162" s="3">
        <f t="shared" si="1"/>
        <v>82400</v>
      </c>
      <c r="H1162" s="3" t="s">
        <v>17</v>
      </c>
      <c r="I1162" s="4" t="s">
        <v>1601</v>
      </c>
      <c r="J1162" s="3">
        <v>1.648E7</v>
      </c>
    </row>
    <row r="1163" ht="15.75" customHeight="1">
      <c r="A1163" s="3" t="s">
        <v>537</v>
      </c>
      <c r="B1163" s="3" t="s">
        <v>41</v>
      </c>
      <c r="C1163" s="3" t="s">
        <v>16</v>
      </c>
      <c r="D1163" s="3">
        <v>3492000.0</v>
      </c>
      <c r="E1163" s="3">
        <v>145.0</v>
      </c>
      <c r="F1163" s="3">
        <f t="shared" si="1"/>
        <v>24082.75862</v>
      </c>
      <c r="H1163" s="3" t="s">
        <v>17</v>
      </c>
      <c r="I1163" s="4" t="s">
        <v>1602</v>
      </c>
      <c r="J1163" s="3">
        <v>3492000.0</v>
      </c>
    </row>
    <row r="1164" ht="15.75" customHeight="1">
      <c r="A1164" s="3" t="s">
        <v>35</v>
      </c>
      <c r="B1164" s="3" t="s">
        <v>35</v>
      </c>
      <c r="C1164" s="3" t="s">
        <v>16</v>
      </c>
      <c r="D1164" s="3">
        <v>7669000.0</v>
      </c>
      <c r="E1164" s="3">
        <v>97.0</v>
      </c>
      <c r="F1164" s="3">
        <f t="shared" si="1"/>
        <v>79061.85567</v>
      </c>
      <c r="H1164" s="3" t="s">
        <v>17</v>
      </c>
      <c r="I1164" s="4" t="s">
        <v>1603</v>
      </c>
      <c r="J1164" s="3">
        <v>7669000.0</v>
      </c>
    </row>
    <row r="1165" ht="15.75" customHeight="1">
      <c r="A1165" s="3" t="s">
        <v>560</v>
      </c>
      <c r="B1165" s="3" t="s">
        <v>560</v>
      </c>
      <c r="C1165" s="3" t="s">
        <v>68</v>
      </c>
      <c r="D1165" s="3">
        <v>5650000.0</v>
      </c>
      <c r="E1165" s="3">
        <v>220.0</v>
      </c>
      <c r="F1165" s="3">
        <f t="shared" si="1"/>
        <v>25681.81818</v>
      </c>
      <c r="H1165" s="3" t="s">
        <v>17</v>
      </c>
      <c r="I1165" s="4" t="s">
        <v>1604</v>
      </c>
      <c r="J1165" s="3">
        <v>5650000.0</v>
      </c>
    </row>
    <row r="1166" ht="15.75" customHeight="1">
      <c r="A1166" s="3" t="s">
        <v>674</v>
      </c>
      <c r="B1166" s="3" t="s">
        <v>55</v>
      </c>
      <c r="C1166" s="3" t="s">
        <v>16</v>
      </c>
      <c r="D1166" s="3">
        <v>1.39E7</v>
      </c>
      <c r="E1166" s="3">
        <v>131.0</v>
      </c>
      <c r="F1166" s="3">
        <f t="shared" si="1"/>
        <v>106106.8702</v>
      </c>
      <c r="H1166" s="3" t="s">
        <v>59</v>
      </c>
      <c r="I1166" s="4" t="s">
        <v>1605</v>
      </c>
      <c r="J1166" s="3">
        <v>1.39E7</v>
      </c>
    </row>
    <row r="1167" ht="15.75" customHeight="1">
      <c r="A1167" s="3" t="s">
        <v>335</v>
      </c>
      <c r="B1167" s="3" t="s">
        <v>335</v>
      </c>
      <c r="C1167" s="3" t="s">
        <v>212</v>
      </c>
      <c r="D1167" s="3">
        <v>4650000.0</v>
      </c>
      <c r="E1167" s="3">
        <v>180.0</v>
      </c>
      <c r="F1167" s="3">
        <f t="shared" si="1"/>
        <v>25833.33333</v>
      </c>
      <c r="H1167" s="3" t="s">
        <v>17</v>
      </c>
      <c r="I1167" s="4" t="s">
        <v>1606</v>
      </c>
      <c r="J1167" s="3">
        <v>4650000.0</v>
      </c>
    </row>
    <row r="1168" ht="15.75" customHeight="1">
      <c r="A1168" s="3" t="s">
        <v>96</v>
      </c>
      <c r="B1168" s="3" t="s">
        <v>96</v>
      </c>
      <c r="C1168" s="3" t="s">
        <v>16</v>
      </c>
      <c r="D1168" s="3">
        <v>3250000.0</v>
      </c>
      <c r="E1168" s="3">
        <v>50.0</v>
      </c>
      <c r="F1168" s="3">
        <f t="shared" si="1"/>
        <v>65000</v>
      </c>
      <c r="H1168" s="3" t="s">
        <v>17</v>
      </c>
      <c r="I1168" s="4" t="s">
        <v>1607</v>
      </c>
      <c r="J1168" s="3">
        <v>3250000.0</v>
      </c>
    </row>
    <row r="1169" ht="15.75" customHeight="1">
      <c r="A1169" s="3" t="s">
        <v>540</v>
      </c>
      <c r="B1169" s="3" t="s">
        <v>540</v>
      </c>
      <c r="C1169" s="3" t="s">
        <v>212</v>
      </c>
      <c r="D1169" s="3">
        <v>8990000.0</v>
      </c>
      <c r="E1169" s="3">
        <v>325.0</v>
      </c>
      <c r="F1169" s="3">
        <f t="shared" si="1"/>
        <v>27661.53846</v>
      </c>
      <c r="H1169" s="3" t="s">
        <v>17</v>
      </c>
      <c r="I1169" s="4" t="s">
        <v>1608</v>
      </c>
      <c r="J1169" s="3">
        <v>8990000.0</v>
      </c>
    </row>
    <row r="1170" ht="15.75" customHeight="1">
      <c r="A1170" s="3" t="s">
        <v>1609</v>
      </c>
      <c r="B1170" s="3" t="s">
        <v>229</v>
      </c>
      <c r="C1170" s="3" t="s">
        <v>52</v>
      </c>
      <c r="D1170" s="3">
        <v>4850000.0</v>
      </c>
      <c r="E1170" s="3">
        <v>90.0</v>
      </c>
      <c r="F1170" s="3">
        <f t="shared" si="1"/>
        <v>53888.88889</v>
      </c>
      <c r="H1170" s="3" t="s">
        <v>13</v>
      </c>
      <c r="I1170" s="4" t="s">
        <v>1610</v>
      </c>
      <c r="J1170" s="3">
        <v>4850000.0</v>
      </c>
    </row>
    <row r="1171" ht="15.75" customHeight="1">
      <c r="A1171" s="3" t="s">
        <v>1611</v>
      </c>
      <c r="B1171" s="3" t="s">
        <v>55</v>
      </c>
      <c r="C1171" s="3" t="s">
        <v>16</v>
      </c>
      <c r="D1171" s="3">
        <v>1.34E7</v>
      </c>
      <c r="E1171" s="3">
        <v>170.0</v>
      </c>
      <c r="F1171" s="3">
        <f t="shared" si="1"/>
        <v>78823.52941</v>
      </c>
      <c r="H1171" s="3" t="s">
        <v>17</v>
      </c>
      <c r="I1171" s="4" t="s">
        <v>1612</v>
      </c>
      <c r="J1171" s="3">
        <v>1.34E7</v>
      </c>
    </row>
    <row r="1172" ht="15.75" customHeight="1">
      <c r="A1172" s="3" t="s">
        <v>1613</v>
      </c>
      <c r="B1172" s="3" t="s">
        <v>129</v>
      </c>
      <c r="C1172" s="3" t="s">
        <v>16</v>
      </c>
      <c r="D1172" s="3">
        <v>1.399E7</v>
      </c>
      <c r="E1172" s="3">
        <v>210.0</v>
      </c>
      <c r="F1172" s="3">
        <f t="shared" si="1"/>
        <v>66619.04762</v>
      </c>
      <c r="H1172" s="3" t="s">
        <v>17</v>
      </c>
      <c r="I1172" s="4" t="s">
        <v>1614</v>
      </c>
      <c r="J1172" s="3">
        <v>1.399E7</v>
      </c>
    </row>
    <row r="1173" ht="15.75" customHeight="1">
      <c r="A1173" s="3" t="s">
        <v>703</v>
      </c>
      <c r="B1173" s="3" t="s">
        <v>118</v>
      </c>
      <c r="C1173" s="3" t="s">
        <v>26</v>
      </c>
      <c r="D1173" s="3">
        <v>6800000.0</v>
      </c>
      <c r="E1173" s="3">
        <v>194.0</v>
      </c>
      <c r="F1173" s="3">
        <f t="shared" si="1"/>
        <v>35051.54639</v>
      </c>
      <c r="H1173" s="3" t="s">
        <v>17</v>
      </c>
      <c r="I1173" s="4" t="s">
        <v>1615</v>
      </c>
      <c r="J1173" s="3">
        <v>6800000.0</v>
      </c>
    </row>
    <row r="1174" ht="15.75" customHeight="1">
      <c r="A1174" s="3" t="s">
        <v>310</v>
      </c>
      <c r="B1174" s="3" t="s">
        <v>196</v>
      </c>
      <c r="C1174" s="3" t="s">
        <v>196</v>
      </c>
      <c r="D1174" s="3">
        <v>2.298E7</v>
      </c>
      <c r="E1174" s="3">
        <v>260.0</v>
      </c>
      <c r="F1174" s="3">
        <f t="shared" si="1"/>
        <v>88384.61538</v>
      </c>
      <c r="H1174" s="3" t="s">
        <v>17</v>
      </c>
      <c r="I1174" s="4" t="s">
        <v>1616</v>
      </c>
      <c r="J1174" s="3">
        <v>2.298E7</v>
      </c>
    </row>
    <row r="1175" ht="15.75" customHeight="1">
      <c r="A1175" s="3" t="s">
        <v>105</v>
      </c>
      <c r="B1175" s="3" t="s">
        <v>105</v>
      </c>
      <c r="C1175" s="3" t="s">
        <v>29</v>
      </c>
      <c r="D1175" s="3">
        <v>1750000.0</v>
      </c>
      <c r="E1175" s="3">
        <v>50.0</v>
      </c>
      <c r="F1175" s="3">
        <f t="shared" si="1"/>
        <v>35000</v>
      </c>
      <c r="H1175" s="3" t="s">
        <v>13</v>
      </c>
      <c r="I1175" s="4" t="s">
        <v>1617</v>
      </c>
      <c r="J1175" s="3">
        <v>1750000.0</v>
      </c>
    </row>
    <row r="1176" ht="15.75" customHeight="1">
      <c r="A1176" s="3" t="s">
        <v>540</v>
      </c>
      <c r="B1176" s="3" t="s">
        <v>540</v>
      </c>
      <c r="C1176" s="3" t="s">
        <v>212</v>
      </c>
      <c r="D1176" s="3">
        <v>8990000.0</v>
      </c>
      <c r="E1176" s="3">
        <v>325.0</v>
      </c>
      <c r="F1176" s="3">
        <f t="shared" si="1"/>
        <v>27661.53846</v>
      </c>
      <c r="H1176" s="3" t="s">
        <v>17</v>
      </c>
      <c r="I1176" s="4" t="s">
        <v>1618</v>
      </c>
      <c r="J1176" s="3">
        <v>8990000.0</v>
      </c>
    </row>
    <row r="1177" ht="15.75" customHeight="1">
      <c r="A1177" s="3" t="s">
        <v>281</v>
      </c>
      <c r="B1177" s="3" t="s">
        <v>281</v>
      </c>
      <c r="C1177" s="3" t="s">
        <v>29</v>
      </c>
      <c r="D1177" s="3">
        <v>4000000.0</v>
      </c>
      <c r="E1177" s="3">
        <v>156.0</v>
      </c>
      <c r="F1177" s="3">
        <f t="shared" si="1"/>
        <v>25641.02564</v>
      </c>
      <c r="H1177" s="3" t="s">
        <v>17</v>
      </c>
      <c r="I1177" s="4" t="s">
        <v>1619</v>
      </c>
      <c r="J1177" s="3">
        <v>4000000.0</v>
      </c>
    </row>
    <row r="1178" ht="15.75" customHeight="1">
      <c r="A1178" s="3" t="s">
        <v>195</v>
      </c>
      <c r="B1178" s="3" t="s">
        <v>196</v>
      </c>
      <c r="C1178" s="3" t="s">
        <v>196</v>
      </c>
      <c r="D1178" s="3">
        <v>3.77E7</v>
      </c>
      <c r="E1178" s="3">
        <v>243.0</v>
      </c>
      <c r="F1178" s="3">
        <f t="shared" si="1"/>
        <v>155144.0329</v>
      </c>
      <c r="H1178" s="3" t="s">
        <v>17</v>
      </c>
      <c r="I1178" s="4" t="s">
        <v>1620</v>
      </c>
      <c r="J1178" s="3">
        <v>3.77E7</v>
      </c>
    </row>
    <row r="1179" ht="15.75" customHeight="1">
      <c r="A1179" s="3" t="s">
        <v>67</v>
      </c>
      <c r="B1179" s="3" t="s">
        <v>67</v>
      </c>
      <c r="C1179" s="3" t="s">
        <v>68</v>
      </c>
      <c r="D1179" s="3">
        <v>6990000.0</v>
      </c>
      <c r="E1179" s="3">
        <v>180.0</v>
      </c>
      <c r="F1179" s="3">
        <f t="shared" si="1"/>
        <v>38833.33333</v>
      </c>
      <c r="H1179" s="3" t="s">
        <v>17</v>
      </c>
      <c r="I1179" s="4" t="s">
        <v>1621</v>
      </c>
      <c r="J1179" s="3">
        <v>6990000.0</v>
      </c>
    </row>
    <row r="1180" ht="15.75" customHeight="1">
      <c r="A1180" s="3" t="s">
        <v>328</v>
      </c>
      <c r="B1180" s="3" t="s">
        <v>196</v>
      </c>
      <c r="C1180" s="3" t="s">
        <v>196</v>
      </c>
      <c r="D1180" s="3">
        <v>2.999E7</v>
      </c>
      <c r="E1180" s="3">
        <v>290.0</v>
      </c>
      <c r="F1180" s="3">
        <f t="shared" si="1"/>
        <v>103413.7931</v>
      </c>
      <c r="H1180" s="3" t="s">
        <v>17</v>
      </c>
      <c r="I1180" s="4" t="s">
        <v>1622</v>
      </c>
      <c r="J1180" s="3">
        <v>2.999E7</v>
      </c>
    </row>
    <row r="1181" ht="15.75" customHeight="1">
      <c r="A1181" s="3" t="s">
        <v>337</v>
      </c>
      <c r="B1181" s="3" t="s">
        <v>337</v>
      </c>
      <c r="C1181" s="3" t="s">
        <v>12</v>
      </c>
      <c r="D1181" s="3">
        <v>8990000.0</v>
      </c>
      <c r="E1181" s="3">
        <v>147.0</v>
      </c>
      <c r="F1181" s="3">
        <f t="shared" si="1"/>
        <v>61156.46259</v>
      </c>
      <c r="H1181" s="3" t="s">
        <v>17</v>
      </c>
      <c r="I1181" s="4" t="s">
        <v>1623</v>
      </c>
      <c r="J1181" s="3">
        <v>8990000.0</v>
      </c>
    </row>
    <row r="1182" ht="15.75" customHeight="1">
      <c r="A1182" s="3" t="s">
        <v>211</v>
      </c>
      <c r="B1182" s="3" t="s">
        <v>211</v>
      </c>
      <c r="C1182" s="3" t="s">
        <v>212</v>
      </c>
      <c r="D1182" s="3">
        <v>4000000.0</v>
      </c>
      <c r="E1182" s="3">
        <v>230.0</v>
      </c>
      <c r="F1182" s="3">
        <f t="shared" si="1"/>
        <v>17391.30435</v>
      </c>
      <c r="H1182" s="3" t="s">
        <v>17</v>
      </c>
      <c r="I1182" s="4" t="s">
        <v>1624</v>
      </c>
      <c r="J1182" s="3">
        <v>4000000.0</v>
      </c>
    </row>
    <row r="1183" ht="15.75" customHeight="1">
      <c r="A1183" s="3" t="s">
        <v>122</v>
      </c>
      <c r="B1183" s="3" t="s">
        <v>122</v>
      </c>
      <c r="C1183" s="3" t="s">
        <v>16</v>
      </c>
      <c r="D1183" s="3">
        <v>5900000.0</v>
      </c>
      <c r="E1183" s="3">
        <v>75.0</v>
      </c>
      <c r="F1183" s="3">
        <f t="shared" si="1"/>
        <v>78666.66667</v>
      </c>
      <c r="H1183" s="3" t="s">
        <v>13</v>
      </c>
      <c r="I1183" s="4" t="s">
        <v>1625</v>
      </c>
      <c r="J1183" s="3">
        <v>5900000.0</v>
      </c>
    </row>
    <row r="1184" ht="15.75" customHeight="1">
      <c r="A1184" s="3" t="s">
        <v>138</v>
      </c>
      <c r="B1184" s="3" t="s">
        <v>138</v>
      </c>
      <c r="C1184" s="3" t="s">
        <v>68</v>
      </c>
      <c r="D1184" s="3">
        <v>6500000.0</v>
      </c>
      <c r="E1184" s="3">
        <v>221.0</v>
      </c>
      <c r="F1184" s="3">
        <f t="shared" si="1"/>
        <v>29411.76471</v>
      </c>
      <c r="H1184" s="3" t="s">
        <v>17</v>
      </c>
      <c r="I1184" s="4" t="s">
        <v>1626</v>
      </c>
      <c r="J1184" s="3">
        <v>6500000.0</v>
      </c>
    </row>
    <row r="1185" ht="15.75" customHeight="1">
      <c r="A1185" s="3" t="s">
        <v>1185</v>
      </c>
      <c r="B1185" s="3" t="s">
        <v>45</v>
      </c>
      <c r="C1185" s="3" t="s">
        <v>46</v>
      </c>
      <c r="D1185" s="3">
        <v>1.59E7</v>
      </c>
      <c r="E1185" s="3">
        <v>320.0</v>
      </c>
      <c r="F1185" s="3">
        <f t="shared" si="1"/>
        <v>49687.5</v>
      </c>
      <c r="H1185" s="3" t="s">
        <v>17</v>
      </c>
      <c r="I1185" s="4" t="s">
        <v>1627</v>
      </c>
      <c r="J1185" s="3">
        <v>1.59E7</v>
      </c>
    </row>
    <row r="1186" ht="15.75" customHeight="1">
      <c r="A1186" s="3" t="s">
        <v>61</v>
      </c>
      <c r="B1186" s="3" t="s">
        <v>21</v>
      </c>
      <c r="C1186" s="3" t="s">
        <v>22</v>
      </c>
      <c r="D1186" s="3">
        <v>3900000.0</v>
      </c>
      <c r="E1186" s="3">
        <v>150.0</v>
      </c>
      <c r="F1186" s="3">
        <f t="shared" si="1"/>
        <v>26000</v>
      </c>
      <c r="H1186" s="3" t="s">
        <v>17</v>
      </c>
      <c r="I1186" s="4" t="s">
        <v>1628</v>
      </c>
      <c r="J1186" s="3">
        <v>3900000.0</v>
      </c>
    </row>
    <row r="1187" ht="15.75" customHeight="1">
      <c r="A1187" s="3" t="s">
        <v>1289</v>
      </c>
      <c r="B1187" s="3" t="s">
        <v>103</v>
      </c>
      <c r="C1187" s="3" t="s">
        <v>16</v>
      </c>
      <c r="D1187" s="3">
        <v>9800000.0</v>
      </c>
      <c r="E1187" s="3">
        <v>95.0</v>
      </c>
      <c r="F1187" s="3">
        <f t="shared" si="1"/>
        <v>103157.8947</v>
      </c>
      <c r="H1187" s="3" t="s">
        <v>88</v>
      </c>
      <c r="I1187" s="4" t="s">
        <v>1629</v>
      </c>
      <c r="J1187" s="3">
        <v>9800000.0</v>
      </c>
    </row>
    <row r="1188" ht="15.75" customHeight="1">
      <c r="A1188" s="3" t="s">
        <v>64</v>
      </c>
      <c r="B1188" s="3" t="s">
        <v>64</v>
      </c>
      <c r="C1188" s="3" t="s">
        <v>16</v>
      </c>
      <c r="D1188" s="3">
        <v>2.9E7</v>
      </c>
      <c r="E1188" s="3">
        <v>258.0</v>
      </c>
      <c r="F1188" s="3">
        <f t="shared" si="1"/>
        <v>112403.1008</v>
      </c>
      <c r="H1188" s="3" t="s">
        <v>17</v>
      </c>
      <c r="I1188" s="4" t="s">
        <v>1630</v>
      </c>
      <c r="J1188" s="3">
        <v>2.9E7</v>
      </c>
    </row>
    <row r="1189" ht="15.75" customHeight="1">
      <c r="A1189" s="3" t="s">
        <v>1631</v>
      </c>
      <c r="B1189" s="3" t="s">
        <v>284</v>
      </c>
      <c r="C1189" s="3" t="s">
        <v>52</v>
      </c>
      <c r="D1189" s="3">
        <v>9900000.0</v>
      </c>
      <c r="E1189" s="3">
        <v>104.0</v>
      </c>
      <c r="F1189" s="3">
        <f t="shared" si="1"/>
        <v>95192.30769</v>
      </c>
      <c r="H1189" s="3" t="s">
        <v>17</v>
      </c>
      <c r="I1189" s="4" t="s">
        <v>1632</v>
      </c>
      <c r="J1189" s="3">
        <v>9900000.0</v>
      </c>
    </row>
    <row r="1190" ht="15.75" customHeight="1">
      <c r="A1190" s="3" t="s">
        <v>1633</v>
      </c>
      <c r="B1190" s="3" t="s">
        <v>105</v>
      </c>
      <c r="C1190" s="3" t="s">
        <v>29</v>
      </c>
      <c r="D1190" s="3">
        <v>1.085E7</v>
      </c>
      <c r="E1190" s="3">
        <v>167.0</v>
      </c>
      <c r="F1190" s="3">
        <f t="shared" si="1"/>
        <v>64970.05988</v>
      </c>
      <c r="H1190" s="3" t="s">
        <v>255</v>
      </c>
      <c r="I1190" s="4" t="s">
        <v>1634</v>
      </c>
      <c r="J1190" s="3">
        <v>1.085E7</v>
      </c>
    </row>
    <row r="1191" ht="15.75" customHeight="1">
      <c r="A1191" s="3" t="s">
        <v>369</v>
      </c>
      <c r="B1191" s="3" t="s">
        <v>369</v>
      </c>
      <c r="C1191" s="3" t="s">
        <v>12</v>
      </c>
      <c r="D1191" s="3">
        <v>5900000.0</v>
      </c>
      <c r="E1191" s="3">
        <v>70.0</v>
      </c>
      <c r="F1191" s="3">
        <f t="shared" si="1"/>
        <v>84285.71429</v>
      </c>
      <c r="H1191" s="3" t="s">
        <v>17</v>
      </c>
      <c r="I1191" s="4" t="s">
        <v>1635</v>
      </c>
      <c r="J1191" s="3">
        <v>5900000.0</v>
      </c>
    </row>
    <row r="1192" ht="15.75" customHeight="1">
      <c r="A1192" s="3" t="s">
        <v>158</v>
      </c>
      <c r="B1192" s="3" t="s">
        <v>158</v>
      </c>
      <c r="C1192" s="3" t="s">
        <v>38</v>
      </c>
      <c r="D1192" s="3">
        <v>4800000.0</v>
      </c>
      <c r="E1192" s="3">
        <v>145.0</v>
      </c>
      <c r="F1192" s="3">
        <f t="shared" si="1"/>
        <v>33103.44828</v>
      </c>
      <c r="H1192" s="3" t="s">
        <v>255</v>
      </c>
      <c r="I1192" s="4" t="s">
        <v>1636</v>
      </c>
      <c r="J1192" s="3">
        <v>4800000.0</v>
      </c>
    </row>
    <row r="1193" ht="15.75" customHeight="1">
      <c r="A1193" s="3" t="s">
        <v>281</v>
      </c>
      <c r="B1193" s="3" t="s">
        <v>281</v>
      </c>
      <c r="C1193" s="3" t="s">
        <v>29</v>
      </c>
      <c r="D1193" s="3">
        <v>6900000.0</v>
      </c>
      <c r="E1193" s="3">
        <v>100.0</v>
      </c>
      <c r="F1193" s="3">
        <f t="shared" si="1"/>
        <v>69000</v>
      </c>
      <c r="H1193" s="3" t="s">
        <v>17</v>
      </c>
      <c r="I1193" s="4" t="s">
        <v>1637</v>
      </c>
      <c r="J1193" s="3">
        <v>6900000.0</v>
      </c>
    </row>
    <row r="1194" ht="15.75" customHeight="1">
      <c r="A1194" s="3" t="s">
        <v>281</v>
      </c>
      <c r="B1194" s="3" t="s">
        <v>281</v>
      </c>
      <c r="C1194" s="3" t="s">
        <v>29</v>
      </c>
      <c r="D1194" s="3">
        <v>7900000.0</v>
      </c>
      <c r="E1194" s="3">
        <v>180.0</v>
      </c>
      <c r="F1194" s="3">
        <f t="shared" si="1"/>
        <v>43888.88889</v>
      </c>
      <c r="H1194" s="3" t="s">
        <v>13</v>
      </c>
      <c r="I1194" s="4" t="s">
        <v>1638</v>
      </c>
      <c r="J1194" s="3">
        <v>7900000.0</v>
      </c>
    </row>
    <row r="1195" ht="15.75" customHeight="1">
      <c r="A1195" s="3" t="s">
        <v>1639</v>
      </c>
      <c r="B1195" s="3" t="s">
        <v>51</v>
      </c>
      <c r="C1195" s="3" t="s">
        <v>52</v>
      </c>
      <c r="D1195" s="3">
        <v>6760000.0</v>
      </c>
      <c r="E1195" s="3">
        <v>150.0</v>
      </c>
      <c r="F1195" s="3">
        <f t="shared" si="1"/>
        <v>45066.66667</v>
      </c>
      <c r="H1195" s="3" t="s">
        <v>13</v>
      </c>
      <c r="I1195" s="4" t="s">
        <v>1640</v>
      </c>
      <c r="J1195" s="3">
        <v>6760000.0</v>
      </c>
    </row>
    <row r="1196" ht="15.75" customHeight="1">
      <c r="A1196" s="3" t="s">
        <v>487</v>
      </c>
      <c r="B1196" s="3" t="s">
        <v>357</v>
      </c>
      <c r="C1196" s="3" t="s">
        <v>212</v>
      </c>
      <c r="D1196" s="3">
        <v>1.3E7</v>
      </c>
      <c r="E1196" s="3">
        <v>125.0</v>
      </c>
      <c r="F1196" s="3">
        <f t="shared" si="1"/>
        <v>104000</v>
      </c>
      <c r="H1196" s="3" t="s">
        <v>17</v>
      </c>
      <c r="I1196" s="4" t="s">
        <v>1641</v>
      </c>
      <c r="J1196" s="3">
        <v>1.3E7</v>
      </c>
    </row>
    <row r="1197" ht="15.75" customHeight="1">
      <c r="A1197" s="3" t="s">
        <v>248</v>
      </c>
      <c r="B1197" s="3" t="s">
        <v>196</v>
      </c>
      <c r="C1197" s="3" t="s">
        <v>196</v>
      </c>
      <c r="D1197" s="3">
        <v>3.87E7</v>
      </c>
      <c r="E1197" s="3">
        <v>195.0</v>
      </c>
      <c r="F1197" s="3">
        <f t="shared" si="1"/>
        <v>198461.5385</v>
      </c>
      <c r="H1197" s="3" t="s">
        <v>17</v>
      </c>
      <c r="I1197" s="4" t="s">
        <v>1642</v>
      </c>
      <c r="J1197" s="3">
        <v>3.87E7</v>
      </c>
    </row>
    <row r="1198" ht="15.75" customHeight="1">
      <c r="A1198" s="3" t="s">
        <v>195</v>
      </c>
      <c r="B1198" s="3" t="s">
        <v>196</v>
      </c>
      <c r="C1198" s="3" t="s">
        <v>196</v>
      </c>
      <c r="D1198" s="3">
        <v>3.595E7</v>
      </c>
      <c r="E1198" s="3">
        <v>268.0</v>
      </c>
      <c r="F1198" s="3">
        <f t="shared" si="1"/>
        <v>134141.791</v>
      </c>
      <c r="H1198" s="3" t="s">
        <v>255</v>
      </c>
      <c r="I1198" s="4" t="s">
        <v>1643</v>
      </c>
      <c r="J1198" s="3">
        <v>3.595E7</v>
      </c>
    </row>
    <row r="1199" ht="15.75" customHeight="1">
      <c r="A1199" s="3" t="s">
        <v>195</v>
      </c>
      <c r="B1199" s="3" t="s">
        <v>196</v>
      </c>
      <c r="C1199" s="3" t="s">
        <v>196</v>
      </c>
      <c r="D1199" s="3">
        <v>2.74E7</v>
      </c>
      <c r="E1199" s="3">
        <v>260.0</v>
      </c>
      <c r="F1199" s="3">
        <f t="shared" si="1"/>
        <v>105384.6154</v>
      </c>
      <c r="H1199" s="3" t="s">
        <v>13</v>
      </c>
      <c r="I1199" s="4" t="s">
        <v>1644</v>
      </c>
      <c r="J1199" s="3">
        <v>2.74E7</v>
      </c>
    </row>
    <row r="1200" ht="15.75" customHeight="1">
      <c r="A1200" s="3" t="s">
        <v>204</v>
      </c>
      <c r="B1200" s="3" t="s">
        <v>910</v>
      </c>
      <c r="C1200" s="3" t="s">
        <v>52</v>
      </c>
      <c r="D1200" s="3">
        <v>1490000.0</v>
      </c>
      <c r="E1200" s="3">
        <v>40.0</v>
      </c>
      <c r="F1200" s="3">
        <f t="shared" si="1"/>
        <v>37250</v>
      </c>
      <c r="H1200" s="3" t="s">
        <v>13</v>
      </c>
      <c r="I1200" s="4" t="s">
        <v>1645</v>
      </c>
      <c r="J1200" s="3">
        <v>1490000.0</v>
      </c>
    </row>
    <row r="1201" ht="15.75" customHeight="1">
      <c r="A1201" s="3" t="s">
        <v>419</v>
      </c>
      <c r="B1201" s="3" t="s">
        <v>419</v>
      </c>
      <c r="C1201" s="3" t="s">
        <v>78</v>
      </c>
      <c r="D1201" s="3">
        <v>1499000.0</v>
      </c>
      <c r="E1201" s="3">
        <v>70.0</v>
      </c>
      <c r="F1201" s="3">
        <f t="shared" si="1"/>
        <v>21414.28571</v>
      </c>
      <c r="H1201" s="3" t="s">
        <v>13</v>
      </c>
      <c r="I1201" s="4" t="s">
        <v>1646</v>
      </c>
      <c r="J1201" s="3">
        <v>1499000.0</v>
      </c>
    </row>
    <row r="1202" ht="15.75" customHeight="1">
      <c r="A1202" s="3" t="s">
        <v>202</v>
      </c>
      <c r="B1202" s="3" t="s">
        <v>202</v>
      </c>
      <c r="C1202" s="3" t="s">
        <v>78</v>
      </c>
      <c r="D1202" s="3">
        <v>6200000.0</v>
      </c>
      <c r="E1202" s="3">
        <v>150.0</v>
      </c>
      <c r="F1202" s="3">
        <f t="shared" si="1"/>
        <v>41333.33333</v>
      </c>
      <c r="H1202" s="3" t="s">
        <v>49</v>
      </c>
      <c r="I1202" s="4" t="s">
        <v>1647</v>
      </c>
      <c r="J1202" s="3">
        <v>6200000.0</v>
      </c>
    </row>
    <row r="1203" ht="15.75" customHeight="1">
      <c r="A1203" s="3" t="s">
        <v>271</v>
      </c>
      <c r="B1203" s="3" t="s">
        <v>196</v>
      </c>
      <c r="C1203" s="3" t="s">
        <v>196</v>
      </c>
      <c r="D1203" s="3">
        <v>4.93E7</v>
      </c>
      <c r="E1203" s="3">
        <v>510.0</v>
      </c>
      <c r="F1203" s="3">
        <f t="shared" si="1"/>
        <v>96666.66667</v>
      </c>
      <c r="H1203" s="3" t="s">
        <v>17</v>
      </c>
      <c r="I1203" s="4" t="s">
        <v>1648</v>
      </c>
      <c r="J1203" s="3">
        <v>4.93E7</v>
      </c>
    </row>
    <row r="1204" ht="15.75" customHeight="1">
      <c r="A1204" s="3" t="s">
        <v>281</v>
      </c>
      <c r="B1204" s="3" t="s">
        <v>281</v>
      </c>
      <c r="C1204" s="3" t="s">
        <v>29</v>
      </c>
      <c r="D1204" s="3">
        <v>6490000.0</v>
      </c>
      <c r="E1204" s="3">
        <v>198.0</v>
      </c>
      <c r="F1204" s="3">
        <f t="shared" si="1"/>
        <v>32777.77778</v>
      </c>
      <c r="H1204" s="3" t="s">
        <v>17</v>
      </c>
      <c r="I1204" s="4" t="s">
        <v>1649</v>
      </c>
      <c r="J1204" s="3">
        <v>6490000.0</v>
      </c>
    </row>
    <row r="1205" ht="15.75" customHeight="1">
      <c r="A1205" s="3" t="s">
        <v>241</v>
      </c>
      <c r="B1205" s="3" t="s">
        <v>241</v>
      </c>
      <c r="C1205" s="3" t="s">
        <v>144</v>
      </c>
      <c r="D1205" s="3">
        <v>1490000.0</v>
      </c>
      <c r="E1205" s="3">
        <v>176.0</v>
      </c>
      <c r="F1205" s="3">
        <f t="shared" si="1"/>
        <v>8465.909091</v>
      </c>
      <c r="H1205" s="3" t="s">
        <v>13</v>
      </c>
      <c r="I1205" s="4" t="s">
        <v>1650</v>
      </c>
      <c r="J1205" s="3">
        <v>1490000.0</v>
      </c>
    </row>
    <row r="1206" ht="15.75" customHeight="1">
      <c r="A1206" s="3" t="s">
        <v>1010</v>
      </c>
      <c r="B1206" s="3" t="s">
        <v>1010</v>
      </c>
      <c r="C1206" s="3" t="s">
        <v>144</v>
      </c>
      <c r="D1206" s="3">
        <v>1.35E7</v>
      </c>
      <c r="E1206" s="3">
        <v>415.0</v>
      </c>
      <c r="F1206" s="3">
        <f t="shared" si="1"/>
        <v>32530.12048</v>
      </c>
      <c r="H1206" s="3" t="s">
        <v>17</v>
      </c>
      <c r="I1206" s="4" t="s">
        <v>1651</v>
      </c>
      <c r="J1206" s="3">
        <v>1.35E7</v>
      </c>
    </row>
    <row r="1207" ht="15.75" customHeight="1">
      <c r="A1207" s="3" t="s">
        <v>1652</v>
      </c>
      <c r="B1207" s="3" t="s">
        <v>241</v>
      </c>
      <c r="C1207" s="3" t="s">
        <v>144</v>
      </c>
      <c r="D1207" s="3">
        <v>4900000.0</v>
      </c>
      <c r="E1207" s="3">
        <v>203.0</v>
      </c>
      <c r="F1207" s="3">
        <f t="shared" si="1"/>
        <v>24137.93103</v>
      </c>
      <c r="H1207" s="3" t="s">
        <v>17</v>
      </c>
      <c r="I1207" s="4" t="s">
        <v>1653</v>
      </c>
      <c r="J1207" s="3">
        <v>4900000.0</v>
      </c>
    </row>
    <row r="1208" ht="15.75" customHeight="1">
      <c r="A1208" s="3" t="s">
        <v>195</v>
      </c>
      <c r="B1208" s="3" t="s">
        <v>196</v>
      </c>
      <c r="C1208" s="3" t="s">
        <v>196</v>
      </c>
      <c r="D1208" s="3">
        <v>2.097E7</v>
      </c>
      <c r="E1208" s="3">
        <v>300.0</v>
      </c>
      <c r="F1208" s="3">
        <f t="shared" si="1"/>
        <v>69900</v>
      </c>
      <c r="H1208" s="3" t="s">
        <v>17</v>
      </c>
      <c r="I1208" s="4" t="s">
        <v>1654</v>
      </c>
      <c r="J1208" s="3">
        <v>2.097E7</v>
      </c>
    </row>
    <row r="1209" ht="15.75" customHeight="1">
      <c r="A1209" s="3" t="s">
        <v>131</v>
      </c>
      <c r="B1209" s="3" t="s">
        <v>131</v>
      </c>
      <c r="C1209" s="3" t="s">
        <v>26</v>
      </c>
      <c r="D1209" s="3">
        <v>2100000.0</v>
      </c>
      <c r="E1209" s="3">
        <v>150.0</v>
      </c>
      <c r="F1209" s="3">
        <f t="shared" si="1"/>
        <v>14000</v>
      </c>
      <c r="H1209" s="3" t="s">
        <v>13</v>
      </c>
      <c r="I1209" s="4" t="s">
        <v>1655</v>
      </c>
      <c r="J1209" s="3">
        <v>2100000.0</v>
      </c>
    </row>
    <row r="1210" ht="15.75" customHeight="1">
      <c r="A1210" s="3" t="s">
        <v>1656</v>
      </c>
      <c r="B1210" s="3" t="s">
        <v>217</v>
      </c>
      <c r="C1210" s="3" t="s">
        <v>78</v>
      </c>
      <c r="D1210" s="3">
        <v>9500000.0</v>
      </c>
      <c r="E1210" s="3">
        <v>249.0</v>
      </c>
      <c r="F1210" s="3">
        <f t="shared" si="1"/>
        <v>38152.61044</v>
      </c>
      <c r="H1210" s="3" t="s">
        <v>17</v>
      </c>
      <c r="I1210" s="4" t="s">
        <v>1657</v>
      </c>
      <c r="J1210" s="3">
        <v>9500000.0</v>
      </c>
    </row>
    <row r="1211" ht="15.75" customHeight="1">
      <c r="A1211" s="3" t="s">
        <v>1245</v>
      </c>
      <c r="B1211" s="3" t="s">
        <v>125</v>
      </c>
      <c r="C1211" s="3" t="s">
        <v>52</v>
      </c>
      <c r="D1211" s="3">
        <v>5.69E7</v>
      </c>
      <c r="E1211" s="3">
        <v>361.0</v>
      </c>
      <c r="F1211" s="3">
        <f t="shared" si="1"/>
        <v>157617.7285</v>
      </c>
      <c r="H1211" s="3" t="s">
        <v>17</v>
      </c>
      <c r="I1211" s="4" t="s">
        <v>1658</v>
      </c>
      <c r="J1211" s="3">
        <v>5.69E7</v>
      </c>
    </row>
    <row r="1212" ht="15.75" customHeight="1">
      <c r="A1212" s="3" t="s">
        <v>800</v>
      </c>
      <c r="B1212" s="3" t="s">
        <v>101</v>
      </c>
      <c r="C1212" s="3" t="s">
        <v>16</v>
      </c>
      <c r="D1212" s="3">
        <v>1.75E7</v>
      </c>
      <c r="E1212" s="3">
        <v>214.0</v>
      </c>
      <c r="F1212" s="3">
        <f t="shared" si="1"/>
        <v>81775.70093</v>
      </c>
      <c r="H1212" s="3" t="s">
        <v>17</v>
      </c>
      <c r="I1212" s="4" t="s">
        <v>1659</v>
      </c>
      <c r="J1212" s="3">
        <v>1.75E7</v>
      </c>
    </row>
    <row r="1213" ht="15.75" customHeight="1">
      <c r="A1213" s="3" t="s">
        <v>158</v>
      </c>
      <c r="B1213" s="3" t="s">
        <v>158</v>
      </c>
      <c r="C1213" s="3" t="s">
        <v>38</v>
      </c>
      <c r="D1213" s="3">
        <v>9900000.0</v>
      </c>
      <c r="E1213" s="3">
        <v>240.0</v>
      </c>
      <c r="F1213" s="3">
        <f t="shared" si="1"/>
        <v>41250</v>
      </c>
      <c r="H1213" s="3" t="s">
        <v>13</v>
      </c>
      <c r="I1213" s="4" t="s">
        <v>1660</v>
      </c>
      <c r="J1213" s="3">
        <v>9900000.0</v>
      </c>
    </row>
    <row r="1214" ht="15.75" customHeight="1">
      <c r="A1214" s="3" t="s">
        <v>211</v>
      </c>
      <c r="B1214" s="3" t="s">
        <v>211</v>
      </c>
      <c r="C1214" s="3" t="s">
        <v>212</v>
      </c>
      <c r="D1214" s="3">
        <v>2890000.0</v>
      </c>
      <c r="E1214" s="3">
        <v>380.0</v>
      </c>
      <c r="F1214" s="3">
        <f t="shared" si="1"/>
        <v>7605.263158</v>
      </c>
      <c r="H1214" s="3" t="s">
        <v>13</v>
      </c>
      <c r="I1214" s="4" t="s">
        <v>1661</v>
      </c>
      <c r="J1214" s="3">
        <v>2890000.0</v>
      </c>
    </row>
    <row r="1215" ht="15.75" customHeight="1">
      <c r="A1215" s="3" t="s">
        <v>158</v>
      </c>
      <c r="B1215" s="3" t="s">
        <v>158</v>
      </c>
      <c r="C1215" s="3" t="s">
        <v>38</v>
      </c>
      <c r="D1215" s="3">
        <v>2799000.0</v>
      </c>
      <c r="E1215" s="3">
        <v>90.0</v>
      </c>
      <c r="F1215" s="3">
        <f t="shared" si="1"/>
        <v>31100</v>
      </c>
      <c r="H1215" s="3" t="s">
        <v>17</v>
      </c>
      <c r="I1215" s="4" t="s">
        <v>1662</v>
      </c>
      <c r="J1215" s="3">
        <v>2799000.0</v>
      </c>
    </row>
    <row r="1216" ht="15.75" customHeight="1">
      <c r="A1216" s="3" t="s">
        <v>545</v>
      </c>
      <c r="B1216" s="3" t="s">
        <v>129</v>
      </c>
      <c r="C1216" s="3" t="s">
        <v>16</v>
      </c>
      <c r="D1216" s="3">
        <v>1.495E7</v>
      </c>
      <c r="E1216" s="3">
        <v>529.0</v>
      </c>
      <c r="F1216" s="3">
        <f t="shared" si="1"/>
        <v>28260.86957</v>
      </c>
      <c r="H1216" s="3" t="s">
        <v>17</v>
      </c>
      <c r="I1216" s="4" t="s">
        <v>1663</v>
      </c>
      <c r="J1216" s="3">
        <v>1.495E7</v>
      </c>
    </row>
    <row r="1217" ht="15.75" customHeight="1">
      <c r="A1217" s="3" t="s">
        <v>409</v>
      </c>
      <c r="B1217" s="3" t="s">
        <v>409</v>
      </c>
      <c r="C1217" s="3" t="s">
        <v>38</v>
      </c>
      <c r="D1217" s="3">
        <v>8768960.0</v>
      </c>
      <c r="E1217" s="3">
        <v>108.0</v>
      </c>
      <c r="F1217" s="3">
        <f t="shared" si="1"/>
        <v>81194.07407</v>
      </c>
      <c r="H1217" s="3" t="s">
        <v>88</v>
      </c>
      <c r="I1217" s="4" t="s">
        <v>1664</v>
      </c>
      <c r="J1217" s="3">
        <v>8768960.0</v>
      </c>
    </row>
    <row r="1218" ht="15.75" customHeight="1">
      <c r="A1218" s="3" t="s">
        <v>1665</v>
      </c>
      <c r="B1218" s="3" t="s">
        <v>101</v>
      </c>
      <c r="C1218" s="3" t="s">
        <v>16</v>
      </c>
      <c r="D1218" s="3">
        <v>1990000.0</v>
      </c>
      <c r="E1218" s="3">
        <v>28.0</v>
      </c>
      <c r="F1218" s="3">
        <f t="shared" si="1"/>
        <v>71071.42857</v>
      </c>
      <c r="H1218" s="3" t="s">
        <v>13</v>
      </c>
      <c r="I1218" s="4" t="s">
        <v>1666</v>
      </c>
      <c r="J1218" s="3">
        <v>1990000.0</v>
      </c>
    </row>
    <row r="1219" ht="15.75" customHeight="1">
      <c r="A1219" s="3" t="s">
        <v>429</v>
      </c>
      <c r="B1219" s="3" t="s">
        <v>429</v>
      </c>
      <c r="C1219" s="3" t="s">
        <v>46</v>
      </c>
      <c r="D1219" s="3">
        <v>2990000.0</v>
      </c>
      <c r="E1219" s="3">
        <v>77.0</v>
      </c>
      <c r="F1219" s="3">
        <f t="shared" si="1"/>
        <v>38831.16883</v>
      </c>
      <c r="H1219" s="3" t="s">
        <v>17</v>
      </c>
      <c r="I1219" s="4" t="s">
        <v>1667</v>
      </c>
      <c r="J1219" s="3">
        <v>2990000.0</v>
      </c>
    </row>
    <row r="1220" ht="15.75" customHeight="1">
      <c r="A1220" s="3" t="s">
        <v>248</v>
      </c>
      <c r="B1220" s="3" t="s">
        <v>196</v>
      </c>
      <c r="C1220" s="3" t="s">
        <v>196</v>
      </c>
      <c r="D1220" s="3">
        <v>2.629E7</v>
      </c>
      <c r="E1220" s="3">
        <v>167.0</v>
      </c>
      <c r="F1220" s="3">
        <f t="shared" si="1"/>
        <v>157425.1497</v>
      </c>
      <c r="H1220" s="3" t="s">
        <v>17</v>
      </c>
      <c r="I1220" s="4" t="s">
        <v>1668</v>
      </c>
      <c r="J1220" s="3">
        <v>2.629E7</v>
      </c>
    </row>
    <row r="1221" ht="15.75" customHeight="1">
      <c r="A1221" s="3" t="s">
        <v>48</v>
      </c>
      <c r="B1221" s="3" t="s">
        <v>48</v>
      </c>
      <c r="C1221" s="3" t="s">
        <v>22</v>
      </c>
      <c r="D1221" s="3">
        <v>2.5E7</v>
      </c>
      <c r="E1221" s="3">
        <v>701.0</v>
      </c>
      <c r="F1221" s="3">
        <f t="shared" si="1"/>
        <v>35663.33809</v>
      </c>
      <c r="H1221" s="3" t="s">
        <v>17</v>
      </c>
      <c r="I1221" s="4" t="s">
        <v>1669</v>
      </c>
      <c r="J1221" s="3">
        <v>2.5E7</v>
      </c>
    </row>
    <row r="1222" ht="15.75" customHeight="1">
      <c r="A1222" s="3" t="s">
        <v>128</v>
      </c>
      <c r="B1222" s="3" t="s">
        <v>129</v>
      </c>
      <c r="C1222" s="3" t="s">
        <v>16</v>
      </c>
      <c r="D1222" s="3">
        <v>2.799E7</v>
      </c>
      <c r="E1222" s="3">
        <v>658.0</v>
      </c>
      <c r="F1222" s="3">
        <f t="shared" si="1"/>
        <v>42537.99392</v>
      </c>
      <c r="H1222" s="3" t="s">
        <v>17</v>
      </c>
      <c r="I1222" s="4" t="s">
        <v>1670</v>
      </c>
      <c r="J1222" s="3">
        <v>2.799E7</v>
      </c>
    </row>
    <row r="1223" ht="15.75" customHeight="1">
      <c r="A1223" s="3" t="s">
        <v>153</v>
      </c>
      <c r="B1223" s="3" t="s">
        <v>153</v>
      </c>
      <c r="C1223" s="3" t="s">
        <v>16</v>
      </c>
      <c r="D1223" s="3">
        <v>1.1289E7</v>
      </c>
      <c r="E1223" s="3">
        <v>175.0</v>
      </c>
      <c r="F1223" s="3">
        <f t="shared" si="1"/>
        <v>64508.57143</v>
      </c>
      <c r="H1223" s="3" t="s">
        <v>17</v>
      </c>
      <c r="I1223" s="4" t="s">
        <v>1671</v>
      </c>
      <c r="J1223" s="3">
        <v>1.1289E7</v>
      </c>
    </row>
    <row r="1224" ht="15.75" customHeight="1">
      <c r="A1224" s="3" t="s">
        <v>1672</v>
      </c>
      <c r="B1224" s="3" t="s">
        <v>55</v>
      </c>
      <c r="C1224" s="3" t="s">
        <v>16</v>
      </c>
      <c r="D1224" s="3">
        <v>2.835E7</v>
      </c>
      <c r="E1224" s="3">
        <v>310.0</v>
      </c>
      <c r="F1224" s="3">
        <f t="shared" si="1"/>
        <v>91451.6129</v>
      </c>
      <c r="H1224" s="3" t="s">
        <v>17</v>
      </c>
      <c r="I1224" s="4" t="s">
        <v>1673</v>
      </c>
      <c r="J1224" s="3">
        <v>2.835E7</v>
      </c>
    </row>
    <row r="1225" ht="15.75" customHeight="1">
      <c r="A1225" s="3" t="s">
        <v>487</v>
      </c>
      <c r="B1225" s="3" t="s">
        <v>108</v>
      </c>
      <c r="C1225" s="3" t="s">
        <v>16</v>
      </c>
      <c r="D1225" s="3">
        <v>1.0727604E7</v>
      </c>
      <c r="E1225" s="3">
        <v>97.0</v>
      </c>
      <c r="F1225" s="3">
        <f t="shared" si="1"/>
        <v>110593.8557</v>
      </c>
      <c r="H1225" s="3" t="s">
        <v>17</v>
      </c>
      <c r="I1225" s="4" t="s">
        <v>1674</v>
      </c>
      <c r="J1225" s="3">
        <v>1.0727604E7</v>
      </c>
    </row>
    <row r="1226" ht="15.75" customHeight="1">
      <c r="A1226" s="3" t="s">
        <v>224</v>
      </c>
      <c r="B1226" s="3" t="s">
        <v>196</v>
      </c>
      <c r="C1226" s="3" t="s">
        <v>196</v>
      </c>
      <c r="D1226" s="3">
        <v>3.9975E7</v>
      </c>
      <c r="E1226" s="3">
        <v>392.0</v>
      </c>
      <c r="F1226" s="3">
        <f t="shared" si="1"/>
        <v>101977.0408</v>
      </c>
      <c r="H1226" s="3" t="s">
        <v>17</v>
      </c>
      <c r="I1226" s="4" t="s">
        <v>1675</v>
      </c>
      <c r="J1226" s="3">
        <v>3.9975E7</v>
      </c>
    </row>
    <row r="1227" ht="15.75" customHeight="1">
      <c r="A1227" s="3" t="s">
        <v>40</v>
      </c>
      <c r="B1227" s="3" t="s">
        <v>41</v>
      </c>
      <c r="C1227" s="3" t="s">
        <v>16</v>
      </c>
      <c r="D1227" s="3">
        <v>2.0673168E7</v>
      </c>
      <c r="E1227" s="3">
        <v>115.0</v>
      </c>
      <c r="F1227" s="3">
        <f t="shared" si="1"/>
        <v>179766.6783</v>
      </c>
      <c r="H1227" s="3" t="s">
        <v>88</v>
      </c>
      <c r="I1227" s="4" t="s">
        <v>1676</v>
      </c>
      <c r="J1227" s="3">
        <v>2.0673168E7</v>
      </c>
    </row>
    <row r="1228" ht="15.75" customHeight="1">
      <c r="A1228" s="3" t="s">
        <v>1010</v>
      </c>
      <c r="B1228" s="3" t="s">
        <v>1010</v>
      </c>
      <c r="C1228" s="3" t="s">
        <v>144</v>
      </c>
      <c r="D1228" s="3">
        <v>5230000.0</v>
      </c>
      <c r="E1228" s="3">
        <v>108.0</v>
      </c>
      <c r="F1228" s="3">
        <f t="shared" si="1"/>
        <v>48425.92593</v>
      </c>
      <c r="H1228" s="3" t="s">
        <v>17</v>
      </c>
      <c r="I1228" s="4" t="s">
        <v>1677</v>
      </c>
      <c r="J1228" s="3">
        <v>5230000.0</v>
      </c>
    </row>
    <row r="1229" ht="15.75" customHeight="1">
      <c r="A1229" s="3" t="s">
        <v>1678</v>
      </c>
      <c r="B1229" s="3" t="s">
        <v>15</v>
      </c>
      <c r="C1229" s="3" t="s">
        <v>16</v>
      </c>
      <c r="D1229" s="3">
        <v>9890000.0</v>
      </c>
      <c r="E1229" s="3">
        <v>116.0</v>
      </c>
      <c r="F1229" s="3">
        <f t="shared" si="1"/>
        <v>85258.62069</v>
      </c>
      <c r="H1229" s="3" t="s">
        <v>17</v>
      </c>
      <c r="I1229" s="4" t="s">
        <v>1679</v>
      </c>
      <c r="J1229" s="3">
        <v>9890000.0</v>
      </c>
    </row>
    <row r="1230" ht="15.75" customHeight="1">
      <c r="A1230" s="3" t="s">
        <v>1680</v>
      </c>
      <c r="B1230" s="3" t="s">
        <v>55</v>
      </c>
      <c r="C1230" s="3" t="s">
        <v>16</v>
      </c>
      <c r="D1230" s="3">
        <v>2.27E7</v>
      </c>
      <c r="E1230" s="3">
        <v>205.0</v>
      </c>
      <c r="F1230" s="3">
        <f t="shared" si="1"/>
        <v>110731.7073</v>
      </c>
      <c r="H1230" s="3" t="s">
        <v>17</v>
      </c>
      <c r="I1230" s="4" t="s">
        <v>1681</v>
      </c>
      <c r="J1230" s="3">
        <v>2.27E7</v>
      </c>
    </row>
    <row r="1231" ht="15.75" customHeight="1">
      <c r="A1231" s="3" t="s">
        <v>229</v>
      </c>
      <c r="B1231" s="3" t="s">
        <v>229</v>
      </c>
      <c r="C1231" s="3" t="s">
        <v>52</v>
      </c>
      <c r="D1231" s="3">
        <v>2689000.0</v>
      </c>
      <c r="E1231" s="3">
        <v>55.0</v>
      </c>
      <c r="F1231" s="3">
        <f t="shared" si="1"/>
        <v>48890.90909</v>
      </c>
      <c r="H1231" s="3" t="s">
        <v>88</v>
      </c>
      <c r="I1231" s="4" t="s">
        <v>1682</v>
      </c>
      <c r="J1231" s="3">
        <v>2689000.0</v>
      </c>
    </row>
    <row r="1232" ht="15.75" customHeight="1">
      <c r="A1232" s="3" t="s">
        <v>271</v>
      </c>
      <c r="B1232" s="3" t="s">
        <v>196</v>
      </c>
      <c r="C1232" s="3" t="s">
        <v>196</v>
      </c>
      <c r="D1232" s="3">
        <v>2.39E7</v>
      </c>
      <c r="E1232" s="3">
        <v>131.0</v>
      </c>
      <c r="F1232" s="3">
        <f t="shared" si="1"/>
        <v>182442.7481</v>
      </c>
      <c r="H1232" s="3" t="s">
        <v>17</v>
      </c>
      <c r="I1232" s="4" t="s">
        <v>1683</v>
      </c>
      <c r="J1232" s="3">
        <v>2.39E7</v>
      </c>
    </row>
    <row r="1233" ht="15.75" customHeight="1">
      <c r="A1233" s="3" t="s">
        <v>1684</v>
      </c>
      <c r="B1233" s="3" t="s">
        <v>229</v>
      </c>
      <c r="C1233" s="3" t="s">
        <v>52</v>
      </c>
      <c r="D1233" s="3">
        <v>1799000.0</v>
      </c>
      <c r="E1233" s="3">
        <v>55.0</v>
      </c>
      <c r="F1233" s="3">
        <f t="shared" si="1"/>
        <v>32709.09091</v>
      </c>
      <c r="H1233" s="3" t="s">
        <v>13</v>
      </c>
      <c r="I1233" s="4" t="s">
        <v>1685</v>
      </c>
      <c r="J1233" s="3">
        <v>1799000.0</v>
      </c>
    </row>
    <row r="1234" ht="15.75" customHeight="1">
      <c r="A1234" s="3" t="s">
        <v>1427</v>
      </c>
      <c r="B1234" s="3" t="s">
        <v>129</v>
      </c>
      <c r="C1234" s="3" t="s">
        <v>16</v>
      </c>
      <c r="D1234" s="3">
        <v>5690000.0</v>
      </c>
      <c r="E1234" s="3">
        <v>41.0</v>
      </c>
      <c r="F1234" s="3">
        <f t="shared" si="1"/>
        <v>138780.4878</v>
      </c>
      <c r="H1234" s="3" t="s">
        <v>17</v>
      </c>
      <c r="I1234" s="4" t="s">
        <v>1686</v>
      </c>
      <c r="J1234" s="3">
        <v>5690000.0</v>
      </c>
    </row>
    <row r="1235" ht="15.75" customHeight="1">
      <c r="A1235" s="3" t="s">
        <v>165</v>
      </c>
      <c r="B1235" s="3" t="s">
        <v>165</v>
      </c>
      <c r="C1235" s="3" t="s">
        <v>12</v>
      </c>
      <c r="D1235" s="3">
        <v>2.999E7</v>
      </c>
      <c r="E1235" s="3">
        <v>306.0</v>
      </c>
      <c r="F1235" s="3">
        <f t="shared" si="1"/>
        <v>98006.53595</v>
      </c>
      <c r="H1235" s="3" t="s">
        <v>17</v>
      </c>
      <c r="I1235" s="4" t="s">
        <v>1687</v>
      </c>
      <c r="J1235" s="3">
        <v>2.999E7</v>
      </c>
    </row>
    <row r="1236" ht="15.75" customHeight="1">
      <c r="A1236" s="3" t="s">
        <v>1177</v>
      </c>
      <c r="B1236" s="3" t="s">
        <v>103</v>
      </c>
      <c r="C1236" s="3" t="s">
        <v>16</v>
      </c>
      <c r="D1236" s="3">
        <v>1.499E7</v>
      </c>
      <c r="E1236" s="3">
        <v>103.0</v>
      </c>
      <c r="F1236" s="3">
        <f t="shared" si="1"/>
        <v>145533.9806</v>
      </c>
      <c r="H1236" s="3" t="s">
        <v>17</v>
      </c>
      <c r="I1236" s="4" t="s">
        <v>1688</v>
      </c>
      <c r="J1236" s="3">
        <v>1.499E7</v>
      </c>
    </row>
    <row r="1237" ht="15.75" customHeight="1">
      <c r="A1237" s="3" t="s">
        <v>1689</v>
      </c>
      <c r="B1237" s="3" t="s">
        <v>914</v>
      </c>
      <c r="C1237" s="3" t="s">
        <v>22</v>
      </c>
      <c r="D1237" s="3">
        <v>4150000.0</v>
      </c>
      <c r="E1237" s="3">
        <v>68.0</v>
      </c>
      <c r="F1237" s="3">
        <f t="shared" si="1"/>
        <v>61029.41176</v>
      </c>
      <c r="H1237" s="3" t="s">
        <v>321</v>
      </c>
      <c r="I1237" s="4" t="s">
        <v>1690</v>
      </c>
      <c r="J1237" s="3">
        <v>4150000.0</v>
      </c>
    </row>
    <row r="1238" ht="15.75" customHeight="1">
      <c r="A1238" s="3" t="s">
        <v>217</v>
      </c>
      <c r="B1238" s="3" t="s">
        <v>217</v>
      </c>
      <c r="C1238" s="3" t="s">
        <v>78</v>
      </c>
      <c r="D1238" s="3">
        <v>8999998.0</v>
      </c>
      <c r="E1238" s="3">
        <v>554.0</v>
      </c>
      <c r="F1238" s="3">
        <f t="shared" si="1"/>
        <v>16245.48375</v>
      </c>
      <c r="H1238" s="3" t="s">
        <v>17</v>
      </c>
      <c r="I1238" s="4" t="s">
        <v>1691</v>
      </c>
      <c r="J1238" s="3">
        <v>8999998.0</v>
      </c>
    </row>
    <row r="1239" ht="15.75" customHeight="1">
      <c r="A1239" s="3" t="s">
        <v>74</v>
      </c>
      <c r="B1239" s="3" t="s">
        <v>74</v>
      </c>
      <c r="C1239" s="3" t="s">
        <v>38</v>
      </c>
      <c r="D1239" s="3">
        <v>5490000.0</v>
      </c>
      <c r="E1239" s="3">
        <v>152.0</v>
      </c>
      <c r="F1239" s="3">
        <f t="shared" si="1"/>
        <v>36118.42105</v>
      </c>
      <c r="H1239" s="3" t="s">
        <v>17</v>
      </c>
      <c r="I1239" s="4" t="s">
        <v>1692</v>
      </c>
      <c r="J1239" s="3">
        <v>5490000.0</v>
      </c>
    </row>
    <row r="1240" ht="15.75" customHeight="1">
      <c r="A1240" s="3" t="s">
        <v>409</v>
      </c>
      <c r="B1240" s="3" t="s">
        <v>409</v>
      </c>
      <c r="C1240" s="3" t="s">
        <v>38</v>
      </c>
      <c r="D1240" s="3">
        <v>1.085E7</v>
      </c>
      <c r="E1240" s="3">
        <v>90.0</v>
      </c>
      <c r="F1240" s="3">
        <f t="shared" si="1"/>
        <v>120555.5556</v>
      </c>
      <c r="H1240" s="3" t="s">
        <v>17</v>
      </c>
      <c r="I1240" s="4" t="s">
        <v>1693</v>
      </c>
      <c r="J1240" s="3">
        <v>1.085E7</v>
      </c>
    </row>
    <row r="1241" ht="15.75" customHeight="1">
      <c r="A1241" s="3" t="s">
        <v>120</v>
      </c>
      <c r="B1241" s="3" t="s">
        <v>120</v>
      </c>
      <c r="C1241" s="3" t="s">
        <v>72</v>
      </c>
      <c r="D1241" s="3">
        <v>5080000.0</v>
      </c>
      <c r="E1241" s="3">
        <v>90.0</v>
      </c>
      <c r="F1241" s="3">
        <f t="shared" si="1"/>
        <v>56444.44444</v>
      </c>
      <c r="H1241" s="3" t="s">
        <v>17</v>
      </c>
      <c r="I1241" s="4" t="s">
        <v>1694</v>
      </c>
      <c r="J1241" s="3">
        <v>5080000.0</v>
      </c>
    </row>
    <row r="1242" ht="15.75" customHeight="1">
      <c r="A1242" s="3" t="s">
        <v>1471</v>
      </c>
      <c r="B1242" s="3" t="s">
        <v>108</v>
      </c>
      <c r="C1242" s="3" t="s">
        <v>16</v>
      </c>
      <c r="D1242" s="3">
        <v>1.4E7</v>
      </c>
      <c r="E1242" s="3">
        <v>164.0</v>
      </c>
      <c r="F1242" s="3">
        <f t="shared" si="1"/>
        <v>85365.85366</v>
      </c>
      <c r="H1242" s="3" t="s">
        <v>17</v>
      </c>
      <c r="I1242" s="4" t="s">
        <v>1695</v>
      </c>
      <c r="J1242" s="3">
        <v>1.4E7</v>
      </c>
    </row>
    <row r="1243" ht="15.75" customHeight="1">
      <c r="A1243" s="3" t="s">
        <v>217</v>
      </c>
      <c r="B1243" s="3" t="s">
        <v>217</v>
      </c>
      <c r="C1243" s="3" t="s">
        <v>78</v>
      </c>
      <c r="D1243" s="3">
        <v>8950000.0</v>
      </c>
      <c r="E1243" s="3">
        <v>203.0</v>
      </c>
      <c r="F1243" s="3">
        <f t="shared" si="1"/>
        <v>44088.66995</v>
      </c>
      <c r="H1243" s="3" t="s">
        <v>17</v>
      </c>
      <c r="I1243" s="4" t="s">
        <v>1696</v>
      </c>
      <c r="J1243" s="3">
        <v>8950000.0</v>
      </c>
    </row>
    <row r="1244" ht="15.75" customHeight="1">
      <c r="A1244" s="3" t="s">
        <v>122</v>
      </c>
      <c r="B1244" s="3" t="s">
        <v>122</v>
      </c>
      <c r="C1244" s="3" t="s">
        <v>16</v>
      </c>
      <c r="D1244" s="3">
        <v>5000000.0</v>
      </c>
      <c r="E1244" s="3">
        <v>124.0</v>
      </c>
      <c r="F1244" s="3">
        <f t="shared" si="1"/>
        <v>40322.58065</v>
      </c>
      <c r="H1244" s="3" t="s">
        <v>49</v>
      </c>
      <c r="I1244" s="4" t="s">
        <v>1697</v>
      </c>
      <c r="J1244" s="3">
        <v>5000000.0</v>
      </c>
    </row>
    <row r="1245" ht="15.75" customHeight="1">
      <c r="A1245" s="3" t="s">
        <v>74</v>
      </c>
      <c r="B1245" s="3" t="s">
        <v>74</v>
      </c>
      <c r="C1245" s="3" t="s">
        <v>38</v>
      </c>
      <c r="D1245" s="3">
        <v>1.299E7</v>
      </c>
      <c r="E1245" s="3">
        <v>314.0</v>
      </c>
      <c r="F1245" s="3">
        <f t="shared" si="1"/>
        <v>41369.42675</v>
      </c>
      <c r="H1245" s="3" t="s">
        <v>17</v>
      </c>
      <c r="I1245" s="4" t="s">
        <v>1698</v>
      </c>
      <c r="J1245" s="3">
        <v>1.299E7</v>
      </c>
    </row>
    <row r="1246" ht="15.75" customHeight="1">
      <c r="A1246" s="3" t="s">
        <v>337</v>
      </c>
      <c r="B1246" s="3" t="s">
        <v>337</v>
      </c>
      <c r="C1246" s="3" t="s">
        <v>12</v>
      </c>
      <c r="D1246" s="3">
        <v>2200000.0</v>
      </c>
      <c r="E1246" s="3">
        <v>75.0</v>
      </c>
      <c r="F1246" s="3">
        <f t="shared" si="1"/>
        <v>29333.33333</v>
      </c>
      <c r="H1246" s="3" t="s">
        <v>49</v>
      </c>
      <c r="I1246" s="4" t="s">
        <v>1699</v>
      </c>
      <c r="J1246" s="3">
        <v>2200000.0</v>
      </c>
    </row>
    <row r="1247" ht="15.75" customHeight="1">
      <c r="A1247" s="3" t="s">
        <v>1700</v>
      </c>
      <c r="B1247" s="3" t="s">
        <v>15</v>
      </c>
      <c r="C1247" s="3" t="s">
        <v>16</v>
      </c>
      <c r="D1247" s="3">
        <v>1.12E7</v>
      </c>
      <c r="E1247" s="3">
        <v>114.0</v>
      </c>
      <c r="F1247" s="3">
        <f t="shared" si="1"/>
        <v>98245.61404</v>
      </c>
      <c r="H1247" s="3" t="s">
        <v>88</v>
      </c>
      <c r="I1247" s="4" t="s">
        <v>1701</v>
      </c>
      <c r="J1247" s="3">
        <v>1.12E7</v>
      </c>
    </row>
    <row r="1248" ht="15.75" customHeight="1">
      <c r="A1248" s="3" t="s">
        <v>1700</v>
      </c>
      <c r="B1248" s="3" t="s">
        <v>15</v>
      </c>
      <c r="C1248" s="3" t="s">
        <v>16</v>
      </c>
      <c r="D1248" s="3">
        <v>1.26E7</v>
      </c>
      <c r="E1248" s="3">
        <v>147.0</v>
      </c>
      <c r="F1248" s="3">
        <f t="shared" si="1"/>
        <v>85714.28571</v>
      </c>
      <c r="H1248" s="3" t="s">
        <v>88</v>
      </c>
      <c r="I1248" s="4" t="s">
        <v>1702</v>
      </c>
      <c r="J1248" s="3">
        <v>1.26E7</v>
      </c>
    </row>
    <row r="1249" ht="15.75" customHeight="1">
      <c r="A1249" s="3" t="s">
        <v>28</v>
      </c>
      <c r="B1249" s="3" t="s">
        <v>28</v>
      </c>
      <c r="C1249" s="3" t="s">
        <v>29</v>
      </c>
      <c r="D1249" s="3">
        <v>2490000.0</v>
      </c>
      <c r="E1249" s="3">
        <v>311.0</v>
      </c>
      <c r="F1249" s="3">
        <f t="shared" si="1"/>
        <v>8006.430868</v>
      </c>
      <c r="H1249" s="3" t="s">
        <v>17</v>
      </c>
      <c r="I1249" s="4" t="s">
        <v>1703</v>
      </c>
      <c r="J1249" s="3">
        <v>2490000.0</v>
      </c>
    </row>
    <row r="1250" ht="15.75" customHeight="1">
      <c r="A1250" s="3" t="s">
        <v>1704</v>
      </c>
      <c r="B1250" s="3" t="s">
        <v>281</v>
      </c>
      <c r="C1250" s="3" t="s">
        <v>29</v>
      </c>
      <c r="D1250" s="3">
        <v>1.0363E7</v>
      </c>
      <c r="E1250" s="3">
        <v>173.0</v>
      </c>
      <c r="F1250" s="3">
        <f t="shared" si="1"/>
        <v>59901.7341</v>
      </c>
      <c r="H1250" s="3" t="s">
        <v>17</v>
      </c>
      <c r="I1250" s="4" t="s">
        <v>1705</v>
      </c>
      <c r="J1250" s="3">
        <v>1.0363E7</v>
      </c>
    </row>
    <row r="1251" ht="15.75" customHeight="1">
      <c r="A1251" s="3" t="s">
        <v>105</v>
      </c>
      <c r="B1251" s="3" t="s">
        <v>105</v>
      </c>
      <c r="C1251" s="3" t="s">
        <v>29</v>
      </c>
      <c r="D1251" s="3">
        <v>7400000.0</v>
      </c>
      <c r="E1251" s="3">
        <v>212.0</v>
      </c>
      <c r="F1251" s="3">
        <f t="shared" si="1"/>
        <v>34905.66038</v>
      </c>
      <c r="H1251" s="3" t="s">
        <v>17</v>
      </c>
      <c r="I1251" s="4" t="s">
        <v>1706</v>
      </c>
      <c r="J1251" s="3">
        <v>7400000.0</v>
      </c>
    </row>
    <row r="1252" ht="15.75" customHeight="1">
      <c r="A1252" s="3" t="s">
        <v>281</v>
      </c>
      <c r="B1252" s="3" t="s">
        <v>281</v>
      </c>
      <c r="C1252" s="3" t="s">
        <v>29</v>
      </c>
      <c r="D1252" s="3">
        <v>2400000.0</v>
      </c>
      <c r="E1252" s="3">
        <v>140.0</v>
      </c>
      <c r="F1252" s="3">
        <f t="shared" si="1"/>
        <v>17142.85714</v>
      </c>
      <c r="H1252" s="3" t="s">
        <v>17</v>
      </c>
      <c r="I1252" s="4" t="s">
        <v>1707</v>
      </c>
      <c r="J1252" s="3">
        <v>2400000.0</v>
      </c>
    </row>
    <row r="1253" ht="15.75" customHeight="1">
      <c r="A1253" s="3" t="s">
        <v>167</v>
      </c>
      <c r="B1253" s="3" t="s">
        <v>167</v>
      </c>
      <c r="C1253" s="3" t="s">
        <v>12</v>
      </c>
      <c r="D1253" s="3">
        <v>5600000.0</v>
      </c>
      <c r="E1253" s="3">
        <v>567.0</v>
      </c>
      <c r="F1253" s="3">
        <f t="shared" si="1"/>
        <v>9876.54321</v>
      </c>
      <c r="H1253" s="3" t="s">
        <v>17</v>
      </c>
      <c r="I1253" s="4" t="s">
        <v>1708</v>
      </c>
      <c r="J1253" s="3">
        <v>5600000.0</v>
      </c>
    </row>
    <row r="1254" ht="15.75" customHeight="1">
      <c r="A1254" s="3" t="s">
        <v>1709</v>
      </c>
      <c r="B1254" s="3" t="s">
        <v>284</v>
      </c>
      <c r="C1254" s="3" t="s">
        <v>52</v>
      </c>
      <c r="D1254" s="3">
        <v>2999000.0</v>
      </c>
      <c r="E1254" s="3">
        <v>53.0</v>
      </c>
      <c r="F1254" s="3">
        <f t="shared" si="1"/>
        <v>56584.90566</v>
      </c>
      <c r="H1254" s="3" t="s">
        <v>13</v>
      </c>
      <c r="I1254" s="4" t="s">
        <v>1710</v>
      </c>
      <c r="J1254" s="3">
        <v>2999000.0</v>
      </c>
    </row>
    <row r="1255" ht="15.75" customHeight="1">
      <c r="A1255" s="3" t="s">
        <v>1332</v>
      </c>
      <c r="B1255" s="3" t="s">
        <v>1010</v>
      </c>
      <c r="C1255" s="3" t="s">
        <v>144</v>
      </c>
      <c r="D1255" s="3">
        <v>3499000.0</v>
      </c>
      <c r="E1255" s="3">
        <v>150.0</v>
      </c>
      <c r="F1255" s="3">
        <f t="shared" si="1"/>
        <v>23326.66667</v>
      </c>
      <c r="H1255" s="3" t="s">
        <v>17</v>
      </c>
      <c r="I1255" s="4" t="s">
        <v>1711</v>
      </c>
      <c r="J1255" s="3">
        <v>3499000.0</v>
      </c>
    </row>
    <row r="1256" ht="15.75" customHeight="1">
      <c r="A1256" s="3" t="s">
        <v>198</v>
      </c>
      <c r="B1256" s="3" t="s">
        <v>198</v>
      </c>
      <c r="C1256" s="3" t="s">
        <v>144</v>
      </c>
      <c r="D1256" s="3">
        <v>2449000.0</v>
      </c>
      <c r="E1256" s="3">
        <v>82.0</v>
      </c>
      <c r="F1256" s="3">
        <f t="shared" si="1"/>
        <v>29865.85366</v>
      </c>
      <c r="H1256" s="3" t="s">
        <v>17</v>
      </c>
      <c r="I1256" s="4" t="s">
        <v>1712</v>
      </c>
      <c r="J1256" s="3">
        <v>2449000.0</v>
      </c>
    </row>
    <row r="1257" ht="15.75" customHeight="1">
      <c r="A1257" s="3" t="s">
        <v>335</v>
      </c>
      <c r="B1257" s="3" t="s">
        <v>335</v>
      </c>
      <c r="C1257" s="3" t="s">
        <v>212</v>
      </c>
      <c r="D1257" s="3">
        <v>1699000.0</v>
      </c>
      <c r="E1257" s="3">
        <v>44.0</v>
      </c>
      <c r="F1257" s="3">
        <f t="shared" si="1"/>
        <v>38613.63636</v>
      </c>
      <c r="H1257" s="3" t="s">
        <v>13</v>
      </c>
      <c r="I1257" s="4" t="s">
        <v>1713</v>
      </c>
      <c r="J1257" s="3">
        <v>1699000.0</v>
      </c>
    </row>
    <row r="1258" ht="15.75" customHeight="1">
      <c r="A1258" s="3" t="s">
        <v>1714</v>
      </c>
      <c r="B1258" s="3" t="s">
        <v>284</v>
      </c>
      <c r="C1258" s="3" t="s">
        <v>52</v>
      </c>
      <c r="D1258" s="3">
        <v>749900.0</v>
      </c>
      <c r="E1258" s="3">
        <v>22.0</v>
      </c>
      <c r="F1258" s="3">
        <f t="shared" si="1"/>
        <v>34086.36364</v>
      </c>
      <c r="H1258" s="3" t="s">
        <v>88</v>
      </c>
      <c r="I1258" s="4" t="s">
        <v>1715</v>
      </c>
      <c r="J1258" s="3">
        <v>749900.0</v>
      </c>
    </row>
    <row r="1259" ht="15.75" customHeight="1">
      <c r="A1259" s="3" t="s">
        <v>1716</v>
      </c>
      <c r="B1259" s="3" t="s">
        <v>284</v>
      </c>
      <c r="C1259" s="3" t="s">
        <v>52</v>
      </c>
      <c r="D1259" s="3">
        <v>6999000.0</v>
      </c>
      <c r="E1259" s="3">
        <v>140.0</v>
      </c>
      <c r="F1259" s="3">
        <f t="shared" si="1"/>
        <v>49992.85714</v>
      </c>
      <c r="H1259" s="3" t="s">
        <v>17</v>
      </c>
      <c r="I1259" s="4" t="s">
        <v>1717</v>
      </c>
      <c r="J1259" s="3">
        <v>6999000.0</v>
      </c>
    </row>
    <row r="1260" ht="15.75" customHeight="1">
      <c r="A1260" s="3" t="s">
        <v>271</v>
      </c>
      <c r="B1260" s="3" t="s">
        <v>196</v>
      </c>
      <c r="C1260" s="3" t="s">
        <v>196</v>
      </c>
      <c r="D1260" s="3">
        <v>1.596E7</v>
      </c>
      <c r="E1260" s="3">
        <v>217.0</v>
      </c>
      <c r="F1260" s="3">
        <f t="shared" si="1"/>
        <v>73548.3871</v>
      </c>
      <c r="H1260" s="3" t="s">
        <v>17</v>
      </c>
      <c r="I1260" s="4" t="s">
        <v>1718</v>
      </c>
      <c r="J1260" s="3">
        <v>1.596E7</v>
      </c>
    </row>
    <row r="1261" ht="15.75" customHeight="1">
      <c r="A1261" s="3" t="s">
        <v>1719</v>
      </c>
      <c r="B1261" s="3" t="s">
        <v>125</v>
      </c>
      <c r="C1261" s="3" t="s">
        <v>52</v>
      </c>
      <c r="D1261" s="3">
        <v>1.399E7</v>
      </c>
      <c r="E1261" s="3">
        <v>174.0</v>
      </c>
      <c r="F1261" s="3">
        <f t="shared" si="1"/>
        <v>80402.29885</v>
      </c>
      <c r="H1261" s="3" t="s">
        <v>88</v>
      </c>
      <c r="I1261" s="4" t="s">
        <v>1720</v>
      </c>
      <c r="J1261" s="3">
        <v>1.399E7</v>
      </c>
    </row>
    <row r="1262" ht="15.75" customHeight="1">
      <c r="A1262" s="3" t="s">
        <v>1721</v>
      </c>
      <c r="B1262" s="3" t="s">
        <v>284</v>
      </c>
      <c r="C1262" s="3" t="s">
        <v>52</v>
      </c>
      <c r="D1262" s="3">
        <v>849000.0</v>
      </c>
      <c r="E1262" s="3">
        <v>28.0</v>
      </c>
      <c r="F1262" s="3">
        <f t="shared" si="1"/>
        <v>30321.42857</v>
      </c>
      <c r="H1262" s="3" t="s">
        <v>17</v>
      </c>
      <c r="I1262" s="4" t="s">
        <v>1722</v>
      </c>
      <c r="J1262" s="3">
        <v>849000.0</v>
      </c>
    </row>
    <row r="1263" ht="15.75" customHeight="1">
      <c r="A1263" s="3" t="s">
        <v>202</v>
      </c>
      <c r="B1263" s="3" t="s">
        <v>202</v>
      </c>
      <c r="C1263" s="3" t="s">
        <v>78</v>
      </c>
      <c r="D1263" s="3">
        <v>1.5799E7</v>
      </c>
      <c r="E1263" s="3">
        <v>499.0</v>
      </c>
      <c r="F1263" s="3">
        <f t="shared" si="1"/>
        <v>31661.32265</v>
      </c>
      <c r="H1263" s="3" t="s">
        <v>17</v>
      </c>
      <c r="I1263" s="4" t="s">
        <v>1723</v>
      </c>
      <c r="J1263" s="3">
        <v>1.5799E7</v>
      </c>
    </row>
    <row r="1264" ht="15.75" customHeight="1">
      <c r="A1264" s="3" t="s">
        <v>173</v>
      </c>
      <c r="B1264" s="3" t="s">
        <v>173</v>
      </c>
      <c r="C1264" s="3" t="s">
        <v>26</v>
      </c>
      <c r="D1264" s="3">
        <v>8490000.0</v>
      </c>
      <c r="E1264" s="3">
        <v>106.0</v>
      </c>
      <c r="F1264" s="3">
        <f t="shared" si="1"/>
        <v>80094.33962</v>
      </c>
      <c r="H1264" s="3" t="s">
        <v>17</v>
      </c>
      <c r="I1264" s="4" t="s">
        <v>1724</v>
      </c>
      <c r="J1264" s="3">
        <v>8490000.0</v>
      </c>
    </row>
    <row r="1265" ht="15.75" customHeight="1">
      <c r="A1265" s="3" t="s">
        <v>198</v>
      </c>
      <c r="B1265" s="3" t="s">
        <v>198</v>
      </c>
      <c r="C1265" s="3" t="s">
        <v>144</v>
      </c>
      <c r="D1265" s="3">
        <v>1.94E7</v>
      </c>
      <c r="E1265" s="3">
        <v>196.0</v>
      </c>
      <c r="F1265" s="3">
        <f t="shared" si="1"/>
        <v>98979.59184</v>
      </c>
      <c r="H1265" s="3" t="s">
        <v>17</v>
      </c>
      <c r="I1265" s="4" t="s">
        <v>1725</v>
      </c>
      <c r="J1265" s="3">
        <v>1.94E7</v>
      </c>
    </row>
    <row r="1266" ht="15.75" customHeight="1">
      <c r="A1266" s="3" t="s">
        <v>93</v>
      </c>
      <c r="B1266" s="3" t="s">
        <v>93</v>
      </c>
      <c r="C1266" s="3" t="s">
        <v>68</v>
      </c>
      <c r="D1266" s="3">
        <v>9490000.0</v>
      </c>
      <c r="E1266" s="3">
        <v>360.0</v>
      </c>
      <c r="F1266" s="3">
        <f t="shared" si="1"/>
        <v>26361.11111</v>
      </c>
      <c r="H1266" s="3" t="s">
        <v>13</v>
      </c>
      <c r="I1266" s="4" t="s">
        <v>1726</v>
      </c>
      <c r="J1266" s="3">
        <v>9490000.0</v>
      </c>
    </row>
    <row r="1267" ht="15.75" customHeight="1">
      <c r="A1267" s="3" t="s">
        <v>1185</v>
      </c>
      <c r="B1267" s="3" t="s">
        <v>45</v>
      </c>
      <c r="C1267" s="3" t="s">
        <v>46</v>
      </c>
      <c r="D1267" s="3">
        <v>1600000.0</v>
      </c>
      <c r="E1267" s="3">
        <v>80.0</v>
      </c>
      <c r="F1267" s="3">
        <f t="shared" si="1"/>
        <v>20000</v>
      </c>
      <c r="H1267" s="3" t="s">
        <v>13</v>
      </c>
      <c r="I1267" s="4" t="s">
        <v>1727</v>
      </c>
      <c r="J1267" s="3">
        <v>1600000.0</v>
      </c>
    </row>
    <row r="1268" ht="15.75" customHeight="1">
      <c r="A1268" s="3" t="s">
        <v>320</v>
      </c>
      <c r="B1268" s="3" t="s">
        <v>51</v>
      </c>
      <c r="C1268" s="3" t="s">
        <v>52</v>
      </c>
      <c r="D1268" s="3">
        <v>8380000.0</v>
      </c>
      <c r="E1268" s="3">
        <v>80.0</v>
      </c>
      <c r="F1268" s="3">
        <f t="shared" si="1"/>
        <v>104750</v>
      </c>
      <c r="H1268" s="3" t="s">
        <v>13</v>
      </c>
      <c r="I1268" s="4" t="s">
        <v>1728</v>
      </c>
      <c r="J1268" s="3">
        <v>8380000.0</v>
      </c>
    </row>
    <row r="1269" ht="15.75" customHeight="1">
      <c r="A1269" s="3" t="s">
        <v>337</v>
      </c>
      <c r="B1269" s="3" t="s">
        <v>337</v>
      </c>
      <c r="C1269" s="3" t="s">
        <v>12</v>
      </c>
      <c r="D1269" s="3">
        <v>4599000.0</v>
      </c>
      <c r="E1269" s="3">
        <v>95.0</v>
      </c>
      <c r="F1269" s="3">
        <f t="shared" si="1"/>
        <v>48410.52632</v>
      </c>
      <c r="H1269" s="3" t="s">
        <v>17</v>
      </c>
      <c r="I1269" s="4" t="s">
        <v>1729</v>
      </c>
      <c r="J1269" s="3">
        <v>4599000.0</v>
      </c>
    </row>
    <row r="1270" ht="15.75" customHeight="1">
      <c r="A1270" s="3" t="s">
        <v>173</v>
      </c>
      <c r="B1270" s="3" t="s">
        <v>173</v>
      </c>
      <c r="C1270" s="3" t="s">
        <v>26</v>
      </c>
      <c r="D1270" s="3">
        <v>8498000.0</v>
      </c>
      <c r="E1270" s="3">
        <v>180.0</v>
      </c>
      <c r="F1270" s="3">
        <f t="shared" si="1"/>
        <v>47211.11111</v>
      </c>
      <c r="H1270" s="3" t="s">
        <v>17</v>
      </c>
      <c r="I1270" s="4" t="s">
        <v>1730</v>
      </c>
      <c r="J1270" s="3">
        <v>8498000.0</v>
      </c>
    </row>
    <row r="1271" ht="15.75" customHeight="1">
      <c r="A1271" s="3" t="s">
        <v>1731</v>
      </c>
      <c r="B1271" s="3" t="s">
        <v>276</v>
      </c>
      <c r="C1271" s="3" t="s">
        <v>72</v>
      </c>
      <c r="D1271" s="3">
        <v>3300000.0</v>
      </c>
      <c r="E1271" s="3">
        <v>80.0</v>
      </c>
      <c r="F1271" s="3">
        <f t="shared" si="1"/>
        <v>41250</v>
      </c>
      <c r="H1271" s="3" t="s">
        <v>13</v>
      </c>
      <c r="I1271" s="4" t="s">
        <v>1732</v>
      </c>
      <c r="J1271" s="3">
        <v>3300000.0</v>
      </c>
    </row>
    <row r="1272" ht="15.75" customHeight="1">
      <c r="A1272" s="3" t="s">
        <v>71</v>
      </c>
      <c r="B1272" s="3" t="s">
        <v>71</v>
      </c>
      <c r="C1272" s="3" t="s">
        <v>72</v>
      </c>
      <c r="D1272" s="3">
        <v>7650000.0</v>
      </c>
      <c r="E1272" s="3">
        <v>185.0</v>
      </c>
      <c r="F1272" s="3">
        <f t="shared" si="1"/>
        <v>41351.35135</v>
      </c>
      <c r="H1272" s="3" t="s">
        <v>13</v>
      </c>
      <c r="I1272" s="4" t="s">
        <v>1733</v>
      </c>
      <c r="J1272" s="3">
        <v>7650000.0</v>
      </c>
    </row>
    <row r="1273" ht="15.75" customHeight="1">
      <c r="A1273" s="3" t="s">
        <v>173</v>
      </c>
      <c r="B1273" s="3" t="s">
        <v>173</v>
      </c>
      <c r="C1273" s="3" t="s">
        <v>26</v>
      </c>
      <c r="D1273" s="3">
        <v>7635600.0</v>
      </c>
      <c r="E1273" s="3">
        <v>168.0</v>
      </c>
      <c r="F1273" s="3">
        <f t="shared" si="1"/>
        <v>45450</v>
      </c>
      <c r="H1273" s="3" t="s">
        <v>17</v>
      </c>
      <c r="I1273" s="4" t="s">
        <v>1734</v>
      </c>
      <c r="J1273" s="3">
        <v>7635600.0</v>
      </c>
    </row>
    <row r="1274" ht="15.75" customHeight="1">
      <c r="A1274" s="3" t="s">
        <v>521</v>
      </c>
      <c r="B1274" s="3" t="s">
        <v>28</v>
      </c>
      <c r="C1274" s="3" t="s">
        <v>29</v>
      </c>
      <c r="D1274" s="3">
        <v>6890000.0</v>
      </c>
      <c r="E1274" s="3">
        <v>240.0</v>
      </c>
      <c r="F1274" s="3">
        <f t="shared" si="1"/>
        <v>28708.33333</v>
      </c>
      <c r="H1274" s="3" t="s">
        <v>17</v>
      </c>
      <c r="I1274" s="4" t="s">
        <v>1735</v>
      </c>
      <c r="J1274" s="3">
        <v>6890000.0</v>
      </c>
    </row>
    <row r="1275" ht="15.75" customHeight="1">
      <c r="A1275" s="3" t="s">
        <v>328</v>
      </c>
      <c r="B1275" s="3" t="s">
        <v>196</v>
      </c>
      <c r="C1275" s="3" t="s">
        <v>196</v>
      </c>
      <c r="D1275" s="3">
        <v>1.63E7</v>
      </c>
      <c r="E1275" s="3">
        <v>113.0</v>
      </c>
      <c r="F1275" s="3">
        <f t="shared" si="1"/>
        <v>144247.7876</v>
      </c>
      <c r="H1275" s="3" t="s">
        <v>42</v>
      </c>
      <c r="I1275" s="4" t="s">
        <v>1736</v>
      </c>
      <c r="J1275" s="3">
        <v>1.63E7</v>
      </c>
    </row>
    <row r="1276" ht="15.75" customHeight="1">
      <c r="A1276" s="3" t="s">
        <v>1737</v>
      </c>
      <c r="B1276" s="3" t="s">
        <v>125</v>
      </c>
      <c r="C1276" s="3" t="s">
        <v>52</v>
      </c>
      <c r="D1276" s="3">
        <v>7334100.0</v>
      </c>
      <c r="E1276" s="3">
        <v>130.0</v>
      </c>
      <c r="F1276" s="3">
        <f t="shared" si="1"/>
        <v>56416.15385</v>
      </c>
      <c r="H1276" s="3" t="s">
        <v>13</v>
      </c>
      <c r="I1276" s="4" t="s">
        <v>1738</v>
      </c>
      <c r="J1276" s="3">
        <v>7334100.0</v>
      </c>
    </row>
    <row r="1277" ht="15.75" customHeight="1">
      <c r="A1277" s="3" t="s">
        <v>224</v>
      </c>
      <c r="B1277" s="3" t="s">
        <v>196</v>
      </c>
      <c r="C1277" s="3" t="s">
        <v>196</v>
      </c>
      <c r="D1277" s="3">
        <v>1.75E7</v>
      </c>
      <c r="E1277" s="3">
        <v>243.0</v>
      </c>
      <c r="F1277" s="3">
        <f t="shared" si="1"/>
        <v>72016.46091</v>
      </c>
      <c r="H1277" s="3" t="s">
        <v>17</v>
      </c>
      <c r="I1277" s="4" t="s">
        <v>1739</v>
      </c>
      <c r="J1277" s="3">
        <v>1.75E7</v>
      </c>
    </row>
    <row r="1278" ht="15.75" customHeight="1">
      <c r="A1278" s="3" t="s">
        <v>195</v>
      </c>
      <c r="B1278" s="3" t="s">
        <v>196</v>
      </c>
      <c r="C1278" s="3" t="s">
        <v>196</v>
      </c>
      <c r="D1278" s="3">
        <v>2.39E7</v>
      </c>
      <c r="E1278" s="3">
        <v>408.0</v>
      </c>
      <c r="F1278" s="3">
        <f t="shared" si="1"/>
        <v>58578.43137</v>
      </c>
      <c r="H1278" s="3" t="s">
        <v>17</v>
      </c>
      <c r="I1278" s="4" t="s">
        <v>1740</v>
      </c>
      <c r="J1278" s="3">
        <v>2.39E7</v>
      </c>
    </row>
    <row r="1279" ht="15.75" customHeight="1">
      <c r="A1279" s="3" t="s">
        <v>1015</v>
      </c>
      <c r="B1279" s="3" t="s">
        <v>143</v>
      </c>
      <c r="C1279" s="3" t="s">
        <v>144</v>
      </c>
      <c r="D1279" s="3">
        <v>3299000.0</v>
      </c>
      <c r="E1279" s="3">
        <v>50.0</v>
      </c>
      <c r="F1279" s="3">
        <f t="shared" si="1"/>
        <v>65980</v>
      </c>
      <c r="H1279" s="3" t="s">
        <v>17</v>
      </c>
      <c r="I1279" s="4" t="s">
        <v>1741</v>
      </c>
      <c r="J1279" s="3">
        <v>3299000.0</v>
      </c>
    </row>
    <row r="1280" ht="15.75" customHeight="1">
      <c r="A1280" s="3" t="s">
        <v>1742</v>
      </c>
      <c r="B1280" s="3" t="s">
        <v>131</v>
      </c>
      <c r="C1280" s="3" t="s">
        <v>26</v>
      </c>
      <c r="D1280" s="3">
        <v>2998000.0</v>
      </c>
      <c r="E1280" s="3">
        <v>190.0</v>
      </c>
      <c r="F1280" s="3">
        <f t="shared" si="1"/>
        <v>15778.94737</v>
      </c>
      <c r="H1280" s="3" t="s">
        <v>17</v>
      </c>
      <c r="I1280" s="4" t="s">
        <v>1743</v>
      </c>
      <c r="J1280" s="3">
        <v>2998000.0</v>
      </c>
    </row>
    <row r="1281" ht="15.75" customHeight="1">
      <c r="A1281" s="3" t="s">
        <v>335</v>
      </c>
      <c r="B1281" s="3" t="s">
        <v>335</v>
      </c>
      <c r="C1281" s="3" t="s">
        <v>212</v>
      </c>
      <c r="D1281" s="3">
        <v>1596000.0</v>
      </c>
      <c r="E1281" s="3">
        <v>106.0</v>
      </c>
      <c r="F1281" s="3">
        <f t="shared" si="1"/>
        <v>15056.60377</v>
      </c>
      <c r="H1281" s="3" t="s">
        <v>17</v>
      </c>
      <c r="I1281" s="4" t="s">
        <v>1744</v>
      </c>
      <c r="J1281" s="3">
        <v>1596000.0</v>
      </c>
    </row>
    <row r="1282" ht="15.75" customHeight="1">
      <c r="A1282" s="3" t="s">
        <v>310</v>
      </c>
      <c r="B1282" s="3" t="s">
        <v>196</v>
      </c>
      <c r="C1282" s="3" t="s">
        <v>196</v>
      </c>
      <c r="D1282" s="3">
        <v>4.199E7</v>
      </c>
      <c r="E1282" s="3">
        <v>725.0</v>
      </c>
      <c r="F1282" s="3">
        <f t="shared" si="1"/>
        <v>57917.24138</v>
      </c>
      <c r="H1282" s="3" t="s">
        <v>17</v>
      </c>
      <c r="I1282" s="4" t="s">
        <v>1745</v>
      </c>
      <c r="J1282" s="3">
        <v>4.199E7</v>
      </c>
    </row>
    <row r="1283" ht="15.75" customHeight="1">
      <c r="A1283" s="3" t="s">
        <v>404</v>
      </c>
      <c r="B1283" s="3" t="s">
        <v>101</v>
      </c>
      <c r="C1283" s="3" t="s">
        <v>16</v>
      </c>
      <c r="D1283" s="3">
        <v>1.549E7</v>
      </c>
      <c r="E1283" s="3">
        <v>170.0</v>
      </c>
      <c r="F1283" s="3">
        <f t="shared" si="1"/>
        <v>91117.64706</v>
      </c>
      <c r="H1283" s="3" t="s">
        <v>17</v>
      </c>
      <c r="I1283" s="4" t="s">
        <v>1746</v>
      </c>
      <c r="J1283" s="3">
        <v>1.549E7</v>
      </c>
    </row>
    <row r="1284" ht="15.75" customHeight="1">
      <c r="A1284" s="3" t="s">
        <v>169</v>
      </c>
      <c r="B1284" s="3" t="s">
        <v>169</v>
      </c>
      <c r="C1284" s="3" t="s">
        <v>52</v>
      </c>
      <c r="D1284" s="3">
        <v>7800000.0</v>
      </c>
      <c r="E1284" s="3">
        <v>98.0</v>
      </c>
      <c r="F1284" s="3">
        <f t="shared" si="1"/>
        <v>79591.83673</v>
      </c>
      <c r="H1284" s="3" t="s">
        <v>17</v>
      </c>
      <c r="I1284" s="4" t="s">
        <v>1747</v>
      </c>
      <c r="J1284" s="3">
        <v>7800000.0</v>
      </c>
    </row>
    <row r="1285" ht="15.75" customHeight="1">
      <c r="A1285" s="3" t="s">
        <v>169</v>
      </c>
      <c r="B1285" s="3" t="s">
        <v>169</v>
      </c>
      <c r="C1285" s="3" t="s">
        <v>52</v>
      </c>
      <c r="D1285" s="3">
        <v>8490000.0</v>
      </c>
      <c r="E1285" s="3">
        <v>114.0</v>
      </c>
      <c r="F1285" s="3">
        <f t="shared" si="1"/>
        <v>74473.68421</v>
      </c>
      <c r="H1285" s="3" t="s">
        <v>17</v>
      </c>
      <c r="I1285" s="4" t="s">
        <v>1748</v>
      </c>
      <c r="J1285" s="3">
        <v>8490000.0</v>
      </c>
    </row>
    <row r="1286" ht="15.75" customHeight="1">
      <c r="A1286" s="3" t="s">
        <v>1749</v>
      </c>
      <c r="B1286" s="3" t="s">
        <v>217</v>
      </c>
      <c r="C1286" s="3" t="s">
        <v>78</v>
      </c>
      <c r="D1286" s="3">
        <v>3450000.0</v>
      </c>
      <c r="E1286" s="3">
        <v>210.0</v>
      </c>
      <c r="F1286" s="3">
        <f t="shared" si="1"/>
        <v>16428.57143</v>
      </c>
      <c r="H1286" s="3" t="s">
        <v>13</v>
      </c>
      <c r="I1286" s="4" t="s">
        <v>1750</v>
      </c>
      <c r="J1286" s="3">
        <v>3450000.0</v>
      </c>
    </row>
    <row r="1287" ht="15.75" customHeight="1">
      <c r="A1287" s="3" t="s">
        <v>1751</v>
      </c>
      <c r="B1287" s="3" t="s">
        <v>335</v>
      </c>
      <c r="C1287" s="3" t="s">
        <v>212</v>
      </c>
      <c r="D1287" s="3">
        <v>1.359E7</v>
      </c>
      <c r="E1287" s="3">
        <v>148.0</v>
      </c>
      <c r="F1287" s="3">
        <f t="shared" si="1"/>
        <v>91824.32432</v>
      </c>
      <c r="H1287" s="3" t="s">
        <v>17</v>
      </c>
      <c r="I1287" s="4" t="s">
        <v>1752</v>
      </c>
      <c r="J1287" s="3">
        <v>1.359E7</v>
      </c>
    </row>
    <row r="1288" ht="15.75" customHeight="1">
      <c r="A1288" s="3" t="s">
        <v>195</v>
      </c>
      <c r="B1288" s="3" t="s">
        <v>196</v>
      </c>
      <c r="C1288" s="3" t="s">
        <v>196</v>
      </c>
      <c r="D1288" s="3">
        <v>2.22E7</v>
      </c>
      <c r="E1288" s="3">
        <v>161.0</v>
      </c>
      <c r="F1288" s="3">
        <f t="shared" si="1"/>
        <v>137888.1988</v>
      </c>
      <c r="H1288" s="3" t="s">
        <v>13</v>
      </c>
      <c r="I1288" s="4" t="s">
        <v>1753</v>
      </c>
      <c r="J1288" s="3">
        <v>2.22E7</v>
      </c>
    </row>
    <row r="1289" ht="15.75" customHeight="1">
      <c r="A1289" s="3" t="s">
        <v>229</v>
      </c>
      <c r="B1289" s="3" t="s">
        <v>229</v>
      </c>
      <c r="C1289" s="3" t="s">
        <v>52</v>
      </c>
      <c r="D1289" s="3">
        <v>6990000.0</v>
      </c>
      <c r="E1289" s="3">
        <v>268.0</v>
      </c>
      <c r="F1289" s="3">
        <f t="shared" si="1"/>
        <v>26082.08955</v>
      </c>
      <c r="H1289" s="3" t="s">
        <v>17</v>
      </c>
      <c r="I1289" s="4" t="s">
        <v>1754</v>
      </c>
      <c r="J1289" s="3">
        <v>6990000.0</v>
      </c>
    </row>
    <row r="1290" ht="15.75" customHeight="1">
      <c r="A1290" s="3" t="s">
        <v>914</v>
      </c>
      <c r="B1290" s="3" t="s">
        <v>914</v>
      </c>
      <c r="C1290" s="3" t="s">
        <v>22</v>
      </c>
      <c r="D1290" s="3">
        <v>1100000.0</v>
      </c>
      <c r="E1290" s="3">
        <v>60.0</v>
      </c>
      <c r="F1290" s="3">
        <f t="shared" si="1"/>
        <v>18333.33333</v>
      </c>
      <c r="H1290" s="3" t="s">
        <v>17</v>
      </c>
      <c r="I1290" s="4" t="s">
        <v>1755</v>
      </c>
      <c r="J1290" s="3">
        <v>1100000.0</v>
      </c>
    </row>
    <row r="1291" ht="15.75" customHeight="1">
      <c r="A1291" s="3" t="s">
        <v>169</v>
      </c>
      <c r="B1291" s="3" t="s">
        <v>169</v>
      </c>
      <c r="C1291" s="3" t="s">
        <v>52</v>
      </c>
      <c r="D1291" s="3">
        <v>8910000.0</v>
      </c>
      <c r="E1291" s="3">
        <v>131.0</v>
      </c>
      <c r="F1291" s="3">
        <f t="shared" si="1"/>
        <v>68015.26718</v>
      </c>
      <c r="H1291" s="3" t="s">
        <v>17</v>
      </c>
      <c r="I1291" s="4" t="s">
        <v>1756</v>
      </c>
      <c r="J1291" s="3">
        <v>8910000.0</v>
      </c>
    </row>
    <row r="1292" ht="15.75" customHeight="1">
      <c r="A1292" s="3" t="s">
        <v>169</v>
      </c>
      <c r="B1292" s="3" t="s">
        <v>169</v>
      </c>
      <c r="C1292" s="3" t="s">
        <v>52</v>
      </c>
      <c r="D1292" s="3">
        <v>2334000.0</v>
      </c>
      <c r="E1292" s="3">
        <v>260.0</v>
      </c>
      <c r="F1292" s="3">
        <f t="shared" si="1"/>
        <v>8976.923077</v>
      </c>
      <c r="H1292" s="3" t="s">
        <v>17</v>
      </c>
      <c r="I1292" s="4" t="s">
        <v>1757</v>
      </c>
      <c r="J1292" s="3">
        <v>2334000.0</v>
      </c>
    </row>
    <row r="1293" ht="15.75" customHeight="1">
      <c r="A1293" s="3" t="s">
        <v>169</v>
      </c>
      <c r="B1293" s="3" t="s">
        <v>169</v>
      </c>
      <c r="C1293" s="3" t="s">
        <v>52</v>
      </c>
      <c r="D1293" s="3">
        <v>3720000.0</v>
      </c>
      <c r="E1293" s="3">
        <v>100.0</v>
      </c>
      <c r="F1293" s="3">
        <f t="shared" si="1"/>
        <v>37200</v>
      </c>
      <c r="H1293" s="3" t="s">
        <v>17</v>
      </c>
      <c r="I1293" s="4" t="s">
        <v>1758</v>
      </c>
      <c r="J1293" s="3">
        <v>3720000.0</v>
      </c>
    </row>
    <row r="1294" ht="15.75" customHeight="1">
      <c r="A1294" s="3" t="s">
        <v>981</v>
      </c>
      <c r="B1294" s="3" t="s">
        <v>357</v>
      </c>
      <c r="C1294" s="3" t="s">
        <v>212</v>
      </c>
      <c r="D1294" s="3">
        <v>6200000.0</v>
      </c>
      <c r="E1294" s="3">
        <v>180.0</v>
      </c>
      <c r="F1294" s="3">
        <f t="shared" si="1"/>
        <v>34444.44444</v>
      </c>
      <c r="H1294" s="3" t="s">
        <v>17</v>
      </c>
      <c r="I1294" s="4" t="s">
        <v>1759</v>
      </c>
      <c r="J1294" s="3">
        <v>6200000.0</v>
      </c>
    </row>
    <row r="1295" ht="15.75" customHeight="1">
      <c r="A1295" s="3" t="s">
        <v>1760</v>
      </c>
      <c r="B1295" s="3" t="s">
        <v>55</v>
      </c>
      <c r="C1295" s="3" t="s">
        <v>16</v>
      </c>
      <c r="D1295" s="3">
        <v>1.89E7</v>
      </c>
      <c r="E1295" s="3">
        <v>184.0</v>
      </c>
      <c r="F1295" s="3">
        <f t="shared" si="1"/>
        <v>102717.3913</v>
      </c>
      <c r="H1295" s="3" t="s">
        <v>17</v>
      </c>
      <c r="I1295" s="4" t="s">
        <v>1761</v>
      </c>
      <c r="J1295" s="3">
        <v>1.89E7</v>
      </c>
    </row>
    <row r="1296" ht="15.75" customHeight="1">
      <c r="A1296" s="3" t="s">
        <v>1762</v>
      </c>
      <c r="B1296" s="3" t="s">
        <v>175</v>
      </c>
      <c r="C1296" s="3" t="s">
        <v>26</v>
      </c>
      <c r="D1296" s="3">
        <v>5100000.0</v>
      </c>
      <c r="E1296" s="3">
        <v>140.0</v>
      </c>
      <c r="F1296" s="3">
        <f t="shared" si="1"/>
        <v>36428.57143</v>
      </c>
      <c r="H1296" s="3" t="s">
        <v>13</v>
      </c>
      <c r="I1296" s="4" t="s">
        <v>1763</v>
      </c>
      <c r="J1296" s="3">
        <v>5100000.0</v>
      </c>
    </row>
    <row r="1297" ht="15.75" customHeight="1">
      <c r="A1297" s="3" t="s">
        <v>1764</v>
      </c>
      <c r="B1297" s="3" t="s">
        <v>77</v>
      </c>
      <c r="C1297" s="3" t="s">
        <v>78</v>
      </c>
      <c r="D1297" s="3">
        <v>1.05E7</v>
      </c>
      <c r="E1297" s="3">
        <v>178.0</v>
      </c>
      <c r="F1297" s="3">
        <f t="shared" si="1"/>
        <v>58988.76404</v>
      </c>
      <c r="H1297" s="3" t="s">
        <v>17</v>
      </c>
      <c r="I1297" s="4" t="s">
        <v>1765</v>
      </c>
      <c r="J1297" s="3">
        <v>1.05E7</v>
      </c>
    </row>
    <row r="1298" ht="15.75" customHeight="1">
      <c r="A1298" s="3" t="s">
        <v>1766</v>
      </c>
      <c r="B1298" s="3" t="s">
        <v>125</v>
      </c>
      <c r="C1298" s="3" t="s">
        <v>52</v>
      </c>
      <c r="D1298" s="3">
        <v>2.94E7</v>
      </c>
      <c r="E1298" s="3">
        <v>210.0</v>
      </c>
      <c r="F1298" s="3">
        <f t="shared" si="1"/>
        <v>140000</v>
      </c>
      <c r="H1298" s="3" t="s">
        <v>17</v>
      </c>
      <c r="I1298" s="4" t="s">
        <v>1767</v>
      </c>
      <c r="J1298" s="3">
        <v>2.94E7</v>
      </c>
    </row>
    <row r="1299" ht="15.75" customHeight="1">
      <c r="A1299" s="3" t="s">
        <v>819</v>
      </c>
      <c r="B1299" s="3" t="s">
        <v>129</v>
      </c>
      <c r="C1299" s="3" t="s">
        <v>16</v>
      </c>
      <c r="D1299" s="3">
        <v>2.7E7</v>
      </c>
      <c r="E1299" s="3">
        <v>500.0</v>
      </c>
      <c r="F1299" s="3">
        <f t="shared" si="1"/>
        <v>54000</v>
      </c>
      <c r="H1299" s="3" t="s">
        <v>17</v>
      </c>
      <c r="I1299" s="4" t="s">
        <v>1768</v>
      </c>
      <c r="J1299" s="3">
        <v>2.7E7</v>
      </c>
    </row>
    <row r="1300" ht="15.75" customHeight="1">
      <c r="A1300" s="3" t="s">
        <v>1769</v>
      </c>
      <c r="B1300" s="3" t="s">
        <v>173</v>
      </c>
      <c r="C1300" s="3" t="s">
        <v>26</v>
      </c>
      <c r="D1300" s="3">
        <v>6990000.0</v>
      </c>
      <c r="E1300" s="3">
        <v>200.0</v>
      </c>
      <c r="F1300" s="3">
        <f t="shared" si="1"/>
        <v>34950</v>
      </c>
      <c r="H1300" s="3" t="s">
        <v>17</v>
      </c>
      <c r="I1300" s="4" t="s">
        <v>1770</v>
      </c>
      <c r="J1300" s="3">
        <v>6990000.0</v>
      </c>
    </row>
    <row r="1301" ht="15.75" customHeight="1">
      <c r="A1301" s="3" t="s">
        <v>1751</v>
      </c>
      <c r="B1301" s="3" t="s">
        <v>108</v>
      </c>
      <c r="C1301" s="3" t="s">
        <v>16</v>
      </c>
      <c r="D1301" s="3">
        <v>1.545E7</v>
      </c>
      <c r="E1301" s="3">
        <v>270.0</v>
      </c>
      <c r="F1301" s="3">
        <f t="shared" si="1"/>
        <v>57222.22222</v>
      </c>
      <c r="H1301" s="3" t="s">
        <v>17</v>
      </c>
      <c r="I1301" s="4" t="s">
        <v>1771</v>
      </c>
      <c r="J1301" s="3">
        <v>1.545E7</v>
      </c>
    </row>
    <row r="1302" ht="15.75" customHeight="1">
      <c r="A1302" s="3" t="s">
        <v>15</v>
      </c>
      <c r="B1302" s="3" t="s">
        <v>15</v>
      </c>
      <c r="C1302" s="3" t="s">
        <v>16</v>
      </c>
      <c r="D1302" s="3">
        <v>8190000.0</v>
      </c>
      <c r="E1302" s="3">
        <v>98.0</v>
      </c>
      <c r="F1302" s="3">
        <f t="shared" si="1"/>
        <v>83571.42857</v>
      </c>
      <c r="H1302" s="3" t="s">
        <v>17</v>
      </c>
      <c r="I1302" s="4" t="s">
        <v>1772</v>
      </c>
      <c r="J1302" s="3">
        <v>8190000.0</v>
      </c>
    </row>
    <row r="1303" ht="15.75" customHeight="1">
      <c r="A1303" s="3" t="s">
        <v>143</v>
      </c>
      <c r="B1303" s="3" t="s">
        <v>143</v>
      </c>
      <c r="C1303" s="3" t="s">
        <v>144</v>
      </c>
      <c r="D1303" s="3">
        <v>1590000.0</v>
      </c>
      <c r="E1303" s="3">
        <v>135.0</v>
      </c>
      <c r="F1303" s="3">
        <f t="shared" si="1"/>
        <v>11777.77778</v>
      </c>
      <c r="H1303" s="3" t="s">
        <v>13</v>
      </c>
      <c r="I1303" s="4" t="s">
        <v>1773</v>
      </c>
      <c r="J1303" s="3">
        <v>1590000.0</v>
      </c>
    </row>
    <row r="1304" ht="15.75" customHeight="1">
      <c r="A1304" s="3" t="s">
        <v>1774</v>
      </c>
      <c r="B1304" s="3" t="s">
        <v>241</v>
      </c>
      <c r="C1304" s="3" t="s">
        <v>144</v>
      </c>
      <c r="D1304" s="3">
        <v>2990000.0</v>
      </c>
      <c r="E1304" s="3">
        <v>51.0</v>
      </c>
      <c r="F1304" s="3">
        <f t="shared" si="1"/>
        <v>58627.45098</v>
      </c>
      <c r="H1304" s="3" t="s">
        <v>13</v>
      </c>
      <c r="I1304" s="4" t="s">
        <v>1775</v>
      </c>
      <c r="J1304" s="3">
        <v>2990000.0</v>
      </c>
    </row>
    <row r="1305" ht="15.75" customHeight="1">
      <c r="A1305" s="3" t="s">
        <v>241</v>
      </c>
      <c r="B1305" s="3" t="s">
        <v>241</v>
      </c>
      <c r="C1305" s="3" t="s">
        <v>144</v>
      </c>
      <c r="D1305" s="3">
        <v>5990000.0</v>
      </c>
      <c r="E1305" s="3">
        <v>71.0</v>
      </c>
      <c r="F1305" s="3">
        <f t="shared" si="1"/>
        <v>84366.19718</v>
      </c>
      <c r="H1305" s="3" t="s">
        <v>17</v>
      </c>
      <c r="I1305" s="4" t="s">
        <v>1776</v>
      </c>
      <c r="J1305" s="3">
        <v>5990000.0</v>
      </c>
    </row>
    <row r="1306" ht="15.75" customHeight="1">
      <c r="A1306" s="3" t="s">
        <v>434</v>
      </c>
      <c r="B1306" s="3" t="s">
        <v>241</v>
      </c>
      <c r="C1306" s="3" t="s">
        <v>144</v>
      </c>
      <c r="D1306" s="3">
        <v>4999000.0</v>
      </c>
      <c r="E1306" s="3">
        <v>123.0</v>
      </c>
      <c r="F1306" s="3">
        <f t="shared" si="1"/>
        <v>40642.27642</v>
      </c>
      <c r="H1306" s="3" t="s">
        <v>17</v>
      </c>
      <c r="I1306" s="4" t="s">
        <v>1777</v>
      </c>
      <c r="J1306" s="3">
        <v>4999000.0</v>
      </c>
    </row>
    <row r="1307" ht="15.75" customHeight="1">
      <c r="A1307" s="3" t="s">
        <v>714</v>
      </c>
      <c r="B1307" s="3" t="s">
        <v>714</v>
      </c>
      <c r="C1307" s="3" t="s">
        <v>52</v>
      </c>
      <c r="D1307" s="3">
        <v>3690000.0</v>
      </c>
      <c r="E1307" s="3">
        <v>157.0</v>
      </c>
      <c r="F1307" s="3">
        <f t="shared" si="1"/>
        <v>23503.18471</v>
      </c>
      <c r="H1307" s="3" t="s">
        <v>13</v>
      </c>
      <c r="I1307" s="4" t="s">
        <v>1778</v>
      </c>
      <c r="J1307" s="3">
        <v>3690000.0</v>
      </c>
    </row>
    <row r="1308" ht="15.75" customHeight="1">
      <c r="A1308" s="3" t="s">
        <v>153</v>
      </c>
      <c r="B1308" s="3" t="s">
        <v>153</v>
      </c>
      <c r="C1308" s="3" t="s">
        <v>16</v>
      </c>
      <c r="D1308" s="3">
        <v>1.75E7</v>
      </c>
      <c r="E1308" s="3">
        <v>180.0</v>
      </c>
      <c r="F1308" s="3">
        <f t="shared" si="1"/>
        <v>97222.22222</v>
      </c>
      <c r="H1308" s="3" t="s">
        <v>17</v>
      </c>
      <c r="I1308" s="4" t="s">
        <v>1779</v>
      </c>
      <c r="J1308" s="3">
        <v>1.75E7</v>
      </c>
    </row>
    <row r="1309" ht="15.75" customHeight="1">
      <c r="A1309" s="3" t="s">
        <v>248</v>
      </c>
      <c r="B1309" s="3" t="s">
        <v>196</v>
      </c>
      <c r="C1309" s="3" t="s">
        <v>196</v>
      </c>
      <c r="D1309" s="3">
        <v>4.19E7</v>
      </c>
      <c r="E1309" s="3">
        <v>509.0</v>
      </c>
      <c r="F1309" s="3">
        <f t="shared" si="1"/>
        <v>82318.27112</v>
      </c>
      <c r="H1309" s="3" t="s">
        <v>17</v>
      </c>
      <c r="I1309" s="4" t="s">
        <v>1780</v>
      </c>
      <c r="J1309" s="3">
        <v>4.19E7</v>
      </c>
    </row>
    <row r="1310" ht="15.75" customHeight="1">
      <c r="A1310" s="3" t="s">
        <v>81</v>
      </c>
      <c r="B1310" s="3" t="s">
        <v>55</v>
      </c>
      <c r="C1310" s="3" t="s">
        <v>16</v>
      </c>
      <c r="D1310" s="3">
        <v>1.17E7</v>
      </c>
      <c r="E1310" s="3">
        <v>213.0</v>
      </c>
      <c r="F1310" s="3">
        <f t="shared" si="1"/>
        <v>54929.57746</v>
      </c>
      <c r="H1310" s="3" t="s">
        <v>17</v>
      </c>
      <c r="I1310" s="4" t="s">
        <v>1781</v>
      </c>
      <c r="J1310" s="3">
        <v>1.17E7</v>
      </c>
    </row>
    <row r="1311" ht="15.75" customHeight="1">
      <c r="A1311" s="3" t="s">
        <v>1782</v>
      </c>
      <c r="B1311" s="3" t="s">
        <v>101</v>
      </c>
      <c r="C1311" s="3" t="s">
        <v>16</v>
      </c>
      <c r="D1311" s="3">
        <v>5990000.0</v>
      </c>
      <c r="E1311" s="3">
        <v>60.0</v>
      </c>
      <c r="F1311" s="3">
        <f t="shared" si="1"/>
        <v>99833.33333</v>
      </c>
      <c r="H1311" s="3" t="s">
        <v>17</v>
      </c>
      <c r="I1311" s="4" t="s">
        <v>1783</v>
      </c>
      <c r="J1311" s="3">
        <v>5990000.0</v>
      </c>
    </row>
    <row r="1312" ht="15.75" customHeight="1">
      <c r="A1312" s="3" t="s">
        <v>150</v>
      </c>
      <c r="B1312" s="3" t="s">
        <v>150</v>
      </c>
      <c r="C1312" s="3" t="s">
        <v>16</v>
      </c>
      <c r="D1312" s="3">
        <v>1.099E7</v>
      </c>
      <c r="E1312" s="3">
        <v>294.0</v>
      </c>
      <c r="F1312" s="3">
        <f t="shared" si="1"/>
        <v>37380.95238</v>
      </c>
      <c r="H1312" s="3" t="s">
        <v>17</v>
      </c>
      <c r="I1312" s="4" t="s">
        <v>1784</v>
      </c>
      <c r="J1312" s="3">
        <v>1.099E7</v>
      </c>
    </row>
    <row r="1313" ht="15.75" customHeight="1">
      <c r="A1313" s="3" t="s">
        <v>610</v>
      </c>
      <c r="B1313" s="3" t="s">
        <v>55</v>
      </c>
      <c r="C1313" s="3" t="s">
        <v>16</v>
      </c>
      <c r="D1313" s="3">
        <v>1.7E7</v>
      </c>
      <c r="E1313" s="3">
        <v>159.0</v>
      </c>
      <c r="F1313" s="3">
        <f t="shared" si="1"/>
        <v>106918.239</v>
      </c>
      <c r="H1313" s="3" t="s">
        <v>17</v>
      </c>
      <c r="I1313" s="4" t="s">
        <v>1785</v>
      </c>
      <c r="J1313" s="3">
        <v>1.7E7</v>
      </c>
    </row>
    <row r="1314" ht="15.75" customHeight="1">
      <c r="A1314" s="3" t="s">
        <v>357</v>
      </c>
      <c r="B1314" s="3" t="s">
        <v>357</v>
      </c>
      <c r="C1314" s="3" t="s">
        <v>212</v>
      </c>
      <c r="D1314" s="3">
        <v>1.05E7</v>
      </c>
      <c r="E1314" s="3">
        <v>150.0</v>
      </c>
      <c r="F1314" s="3">
        <f t="shared" si="1"/>
        <v>70000</v>
      </c>
      <c r="H1314" s="3" t="s">
        <v>17</v>
      </c>
      <c r="I1314" s="4" t="s">
        <v>1786</v>
      </c>
      <c r="J1314" s="3">
        <v>1.05E7</v>
      </c>
    </row>
    <row r="1315" ht="15.75" customHeight="1">
      <c r="A1315" s="3" t="s">
        <v>1787</v>
      </c>
      <c r="B1315" s="3" t="s">
        <v>300</v>
      </c>
      <c r="C1315" s="3" t="s">
        <v>16</v>
      </c>
      <c r="D1315" s="3">
        <v>9000000.0</v>
      </c>
      <c r="E1315" s="3">
        <v>220.0</v>
      </c>
      <c r="F1315" s="3">
        <f t="shared" si="1"/>
        <v>40909.09091</v>
      </c>
      <c r="H1315" s="3" t="s">
        <v>17</v>
      </c>
      <c r="I1315" s="4" t="s">
        <v>1788</v>
      </c>
      <c r="J1315" s="3">
        <v>9000000.0</v>
      </c>
    </row>
    <row r="1316" ht="15.75" customHeight="1">
      <c r="A1316" s="3" t="s">
        <v>64</v>
      </c>
      <c r="B1316" s="3" t="s">
        <v>64</v>
      </c>
      <c r="C1316" s="3" t="s">
        <v>16</v>
      </c>
      <c r="D1316" s="3">
        <v>5990000.0</v>
      </c>
      <c r="E1316" s="3">
        <v>153.0</v>
      </c>
      <c r="F1316" s="3">
        <f t="shared" si="1"/>
        <v>39150.3268</v>
      </c>
      <c r="H1316" s="3" t="s">
        <v>17</v>
      </c>
      <c r="I1316" s="4" t="s">
        <v>1789</v>
      </c>
      <c r="J1316" s="3">
        <v>5990000.0</v>
      </c>
    </row>
    <row r="1317" ht="15.75" customHeight="1">
      <c r="A1317" s="3" t="s">
        <v>1790</v>
      </c>
      <c r="B1317" s="3" t="s">
        <v>125</v>
      </c>
      <c r="C1317" s="3" t="s">
        <v>52</v>
      </c>
      <c r="D1317" s="3">
        <v>9450000.0</v>
      </c>
      <c r="E1317" s="3">
        <v>321.0</v>
      </c>
      <c r="F1317" s="3">
        <f t="shared" si="1"/>
        <v>29439.25234</v>
      </c>
      <c r="H1317" s="3" t="s">
        <v>17</v>
      </c>
      <c r="I1317" s="4" t="s">
        <v>1791</v>
      </c>
      <c r="J1317" s="3">
        <v>9450000.0</v>
      </c>
    </row>
    <row r="1318" ht="15.75" customHeight="1">
      <c r="A1318" s="3" t="s">
        <v>944</v>
      </c>
      <c r="B1318" s="3" t="s">
        <v>125</v>
      </c>
      <c r="C1318" s="3" t="s">
        <v>52</v>
      </c>
      <c r="D1318" s="3">
        <v>4990000.0</v>
      </c>
      <c r="E1318" s="3">
        <v>100.0</v>
      </c>
      <c r="F1318" s="3">
        <f t="shared" si="1"/>
        <v>49900</v>
      </c>
      <c r="H1318" s="3" t="s">
        <v>17</v>
      </c>
      <c r="I1318" s="4" t="s">
        <v>1792</v>
      </c>
      <c r="J1318" s="3">
        <v>4990000.0</v>
      </c>
    </row>
    <row r="1319" ht="15.75" customHeight="1">
      <c r="A1319" s="3" t="s">
        <v>204</v>
      </c>
      <c r="B1319" s="3" t="s">
        <v>205</v>
      </c>
      <c r="C1319" s="3" t="s">
        <v>52</v>
      </c>
      <c r="D1319" s="3">
        <v>1.29E7</v>
      </c>
      <c r="E1319" s="3">
        <v>150.0</v>
      </c>
      <c r="F1319" s="3">
        <f t="shared" si="1"/>
        <v>86000</v>
      </c>
      <c r="H1319" s="3" t="s">
        <v>13</v>
      </c>
      <c r="I1319" s="4" t="s">
        <v>1793</v>
      </c>
      <c r="J1319" s="3">
        <v>1.29E7</v>
      </c>
    </row>
    <row r="1320" ht="15.75" customHeight="1">
      <c r="A1320" s="3" t="s">
        <v>1001</v>
      </c>
      <c r="B1320" s="3" t="s">
        <v>101</v>
      </c>
      <c r="C1320" s="3" t="s">
        <v>16</v>
      </c>
      <c r="D1320" s="3">
        <v>8750000.0</v>
      </c>
      <c r="E1320" s="3">
        <v>175.0</v>
      </c>
      <c r="F1320" s="3">
        <f t="shared" si="1"/>
        <v>50000</v>
      </c>
      <c r="H1320" s="3" t="s">
        <v>13</v>
      </c>
      <c r="I1320" s="4" t="s">
        <v>1794</v>
      </c>
      <c r="J1320" s="3">
        <v>8750000.0</v>
      </c>
    </row>
    <row r="1321" ht="15.75" customHeight="1">
      <c r="A1321" s="3" t="s">
        <v>204</v>
      </c>
      <c r="B1321" s="3" t="s">
        <v>205</v>
      </c>
      <c r="C1321" s="3" t="s">
        <v>52</v>
      </c>
      <c r="D1321" s="3">
        <v>5.795E7</v>
      </c>
      <c r="E1321" s="3">
        <v>728.0</v>
      </c>
      <c r="F1321" s="3">
        <f t="shared" si="1"/>
        <v>79601.64835</v>
      </c>
      <c r="H1321" s="3" t="s">
        <v>17</v>
      </c>
      <c r="I1321" s="4" t="s">
        <v>1795</v>
      </c>
      <c r="J1321" s="3">
        <v>5.795E7</v>
      </c>
    </row>
    <row r="1322" ht="15.75" customHeight="1">
      <c r="A1322" s="3" t="s">
        <v>105</v>
      </c>
      <c r="B1322" s="3" t="s">
        <v>105</v>
      </c>
      <c r="C1322" s="3" t="s">
        <v>29</v>
      </c>
      <c r="D1322" s="3">
        <v>4790000.0</v>
      </c>
      <c r="E1322" s="3">
        <v>85.0</v>
      </c>
      <c r="F1322" s="3">
        <f t="shared" si="1"/>
        <v>56352.94118</v>
      </c>
      <c r="H1322" s="3" t="s">
        <v>13</v>
      </c>
      <c r="I1322" s="4" t="s">
        <v>1796</v>
      </c>
      <c r="J1322" s="3">
        <v>4790000.0</v>
      </c>
    </row>
    <row r="1323" ht="15.75" customHeight="1">
      <c r="A1323" s="3" t="s">
        <v>1797</v>
      </c>
      <c r="B1323" s="3" t="s">
        <v>229</v>
      </c>
      <c r="C1323" s="3" t="s">
        <v>52</v>
      </c>
      <c r="D1323" s="3">
        <v>4490000.0</v>
      </c>
      <c r="E1323" s="3">
        <v>272.0</v>
      </c>
      <c r="F1323" s="3">
        <f t="shared" si="1"/>
        <v>16507.35294</v>
      </c>
      <c r="H1323" s="3" t="s">
        <v>13</v>
      </c>
      <c r="I1323" s="4" t="s">
        <v>1798</v>
      </c>
      <c r="J1323" s="3">
        <v>4490000.0</v>
      </c>
    </row>
    <row r="1324" ht="15.75" customHeight="1">
      <c r="A1324" s="3" t="s">
        <v>204</v>
      </c>
      <c r="B1324" s="3" t="s">
        <v>205</v>
      </c>
      <c r="C1324" s="3" t="s">
        <v>52</v>
      </c>
      <c r="D1324" s="3">
        <v>1.799E7</v>
      </c>
      <c r="E1324" s="3">
        <v>320.0</v>
      </c>
      <c r="F1324" s="3">
        <f t="shared" si="1"/>
        <v>56218.75</v>
      </c>
      <c r="H1324" s="3" t="s">
        <v>17</v>
      </c>
      <c r="I1324" s="4" t="s">
        <v>1799</v>
      </c>
      <c r="J1324" s="3">
        <v>1.799E7</v>
      </c>
    </row>
    <row r="1325" ht="15.75" customHeight="1">
      <c r="A1325" s="3" t="s">
        <v>1800</v>
      </c>
      <c r="B1325" s="3" t="s">
        <v>150</v>
      </c>
      <c r="C1325" s="3" t="s">
        <v>16</v>
      </c>
      <c r="D1325" s="3">
        <v>9990000.0</v>
      </c>
      <c r="E1325" s="3">
        <v>101.0</v>
      </c>
      <c r="F1325" s="3">
        <f t="shared" si="1"/>
        <v>98910.89109</v>
      </c>
      <c r="H1325" s="3" t="s">
        <v>17</v>
      </c>
      <c r="I1325" s="4" t="s">
        <v>1801</v>
      </c>
      <c r="J1325" s="3">
        <v>9990000.0</v>
      </c>
    </row>
    <row r="1326" ht="15.75" customHeight="1">
      <c r="A1326" s="3" t="s">
        <v>1802</v>
      </c>
      <c r="B1326" s="3" t="s">
        <v>35</v>
      </c>
      <c r="C1326" s="3" t="s">
        <v>16</v>
      </c>
      <c r="D1326" s="3">
        <v>6970000.0</v>
      </c>
      <c r="E1326" s="3">
        <v>110.0</v>
      </c>
      <c r="F1326" s="3">
        <f t="shared" si="1"/>
        <v>63363.63636</v>
      </c>
      <c r="H1326" s="3" t="s">
        <v>17</v>
      </c>
      <c r="I1326" s="4" t="s">
        <v>1803</v>
      </c>
      <c r="J1326" s="3">
        <v>6970000.0</v>
      </c>
    </row>
    <row r="1327" ht="15.75" customHeight="1">
      <c r="A1327" s="3" t="s">
        <v>357</v>
      </c>
      <c r="B1327" s="3" t="s">
        <v>357</v>
      </c>
      <c r="C1327" s="3" t="s">
        <v>212</v>
      </c>
      <c r="D1327" s="3">
        <v>1.23E7</v>
      </c>
      <c r="E1327" s="3">
        <v>280.0</v>
      </c>
      <c r="F1327" s="3">
        <f t="shared" si="1"/>
        <v>43928.57143</v>
      </c>
      <c r="H1327" s="3" t="s">
        <v>17</v>
      </c>
      <c r="I1327" s="4" t="s">
        <v>1804</v>
      </c>
      <c r="J1327" s="3">
        <v>1.23E7</v>
      </c>
    </row>
    <row r="1328" ht="15.75" customHeight="1">
      <c r="A1328" s="3" t="s">
        <v>1805</v>
      </c>
      <c r="B1328" s="3" t="s">
        <v>108</v>
      </c>
      <c r="C1328" s="3" t="s">
        <v>16</v>
      </c>
      <c r="D1328" s="3">
        <v>9990000.0</v>
      </c>
      <c r="E1328" s="3">
        <v>200.0</v>
      </c>
      <c r="F1328" s="3">
        <f t="shared" si="1"/>
        <v>49950</v>
      </c>
      <c r="H1328" s="3" t="s">
        <v>13</v>
      </c>
      <c r="I1328" s="4" t="s">
        <v>1806</v>
      </c>
      <c r="J1328" s="3">
        <v>9990000.0</v>
      </c>
    </row>
    <row r="1329" ht="15.75" customHeight="1">
      <c r="A1329" s="3" t="s">
        <v>1807</v>
      </c>
      <c r="B1329" s="3" t="s">
        <v>125</v>
      </c>
      <c r="C1329" s="3" t="s">
        <v>52</v>
      </c>
      <c r="D1329" s="3">
        <v>9950000.0</v>
      </c>
      <c r="E1329" s="3">
        <v>185.0</v>
      </c>
      <c r="F1329" s="3">
        <f t="shared" si="1"/>
        <v>53783.78378</v>
      </c>
      <c r="H1329" s="3" t="s">
        <v>17</v>
      </c>
      <c r="I1329" s="4" t="s">
        <v>1808</v>
      </c>
      <c r="J1329" s="3">
        <v>9950000.0</v>
      </c>
    </row>
    <row r="1330" ht="15.75" customHeight="1">
      <c r="A1330" s="3" t="s">
        <v>1809</v>
      </c>
      <c r="B1330" s="3" t="s">
        <v>300</v>
      </c>
      <c r="C1330" s="3" t="s">
        <v>16</v>
      </c>
      <c r="D1330" s="3">
        <v>1.49E7</v>
      </c>
      <c r="E1330" s="3">
        <v>870.0</v>
      </c>
      <c r="F1330" s="3">
        <f t="shared" si="1"/>
        <v>17126.43678</v>
      </c>
      <c r="H1330" s="3" t="s">
        <v>17</v>
      </c>
      <c r="I1330" s="4" t="s">
        <v>1810</v>
      </c>
      <c r="J1330" s="3">
        <v>1.49E7</v>
      </c>
    </row>
    <row r="1331" ht="15.75" customHeight="1">
      <c r="A1331" s="3" t="s">
        <v>1811</v>
      </c>
      <c r="B1331" s="3" t="s">
        <v>41</v>
      </c>
      <c r="C1331" s="3" t="s">
        <v>16</v>
      </c>
      <c r="D1331" s="3">
        <v>5800000.0</v>
      </c>
      <c r="E1331" s="3">
        <v>165.0</v>
      </c>
      <c r="F1331" s="3">
        <f t="shared" si="1"/>
        <v>35151.51515</v>
      </c>
      <c r="H1331" s="3" t="s">
        <v>13</v>
      </c>
      <c r="I1331" s="4" t="s">
        <v>1812</v>
      </c>
      <c r="J1331" s="3">
        <v>5800000.0</v>
      </c>
    </row>
    <row r="1332" ht="15.75" customHeight="1">
      <c r="A1332" s="3" t="s">
        <v>1813</v>
      </c>
      <c r="B1332" s="3" t="s">
        <v>153</v>
      </c>
      <c r="C1332" s="3" t="s">
        <v>16</v>
      </c>
      <c r="D1332" s="3">
        <v>7490000.0</v>
      </c>
      <c r="E1332" s="3">
        <v>120.0</v>
      </c>
      <c r="F1332" s="3">
        <f t="shared" si="1"/>
        <v>62416.66667</v>
      </c>
      <c r="H1332" s="3" t="s">
        <v>13</v>
      </c>
      <c r="I1332" s="4" t="s">
        <v>1814</v>
      </c>
      <c r="J1332" s="3">
        <v>7490000.0</v>
      </c>
    </row>
    <row r="1333" ht="15.75" customHeight="1">
      <c r="A1333" s="3" t="s">
        <v>271</v>
      </c>
      <c r="B1333" s="3" t="s">
        <v>196</v>
      </c>
      <c r="C1333" s="3" t="s">
        <v>196</v>
      </c>
      <c r="D1333" s="3">
        <v>2.99E7</v>
      </c>
      <c r="E1333" s="3">
        <v>367.0</v>
      </c>
      <c r="F1333" s="3">
        <f t="shared" si="1"/>
        <v>81471.38965</v>
      </c>
      <c r="H1333" s="3" t="s">
        <v>17</v>
      </c>
      <c r="I1333" s="4" t="s">
        <v>1815</v>
      </c>
      <c r="J1333" s="3">
        <v>2.99E7</v>
      </c>
    </row>
    <row r="1334" ht="15.75" customHeight="1">
      <c r="A1334" s="3" t="s">
        <v>150</v>
      </c>
      <c r="B1334" s="3" t="s">
        <v>150</v>
      </c>
      <c r="C1334" s="3" t="s">
        <v>16</v>
      </c>
      <c r="D1334" s="3">
        <v>6200000.0</v>
      </c>
      <c r="E1334" s="3">
        <v>111.0</v>
      </c>
      <c r="F1334" s="3">
        <f t="shared" si="1"/>
        <v>55855.85586</v>
      </c>
      <c r="H1334" s="3" t="s">
        <v>13</v>
      </c>
      <c r="I1334" s="4" t="s">
        <v>1816</v>
      </c>
      <c r="J1334" s="3">
        <v>6200000.0</v>
      </c>
    </row>
    <row r="1335" ht="15.75" customHeight="1">
      <c r="A1335" s="3" t="s">
        <v>1817</v>
      </c>
      <c r="B1335" s="3" t="s">
        <v>498</v>
      </c>
      <c r="C1335" s="3" t="s">
        <v>46</v>
      </c>
      <c r="D1335" s="3">
        <v>9500000.0</v>
      </c>
      <c r="E1335" s="3">
        <v>126.0</v>
      </c>
      <c r="F1335" s="3">
        <f t="shared" si="1"/>
        <v>75396.8254</v>
      </c>
      <c r="H1335" s="3" t="s">
        <v>42</v>
      </c>
      <c r="I1335" s="4" t="s">
        <v>1818</v>
      </c>
      <c r="J1335" s="3">
        <v>9500000.0</v>
      </c>
    </row>
    <row r="1336" ht="15.75" customHeight="1">
      <c r="A1336" s="3" t="s">
        <v>1819</v>
      </c>
      <c r="B1336" s="3" t="s">
        <v>298</v>
      </c>
      <c r="C1336" s="3" t="s">
        <v>78</v>
      </c>
      <c r="D1336" s="3">
        <v>1.23E7</v>
      </c>
      <c r="E1336" s="3">
        <v>400.0</v>
      </c>
      <c r="F1336" s="3">
        <f t="shared" si="1"/>
        <v>30750</v>
      </c>
      <c r="H1336" s="3" t="s">
        <v>13</v>
      </c>
      <c r="I1336" s="4" t="s">
        <v>1820</v>
      </c>
      <c r="J1336" s="3">
        <v>1.23E7</v>
      </c>
    </row>
    <row r="1337" ht="15.75" customHeight="1">
      <c r="A1337" s="3" t="s">
        <v>1821</v>
      </c>
      <c r="B1337" s="3" t="s">
        <v>150</v>
      </c>
      <c r="C1337" s="3" t="s">
        <v>16</v>
      </c>
      <c r="D1337" s="3">
        <v>1190000.0</v>
      </c>
      <c r="E1337" s="3">
        <v>20.0</v>
      </c>
      <c r="F1337" s="3">
        <f t="shared" si="1"/>
        <v>59500</v>
      </c>
      <c r="H1337" s="3" t="s">
        <v>88</v>
      </c>
      <c r="I1337" s="4" t="s">
        <v>1822</v>
      </c>
      <c r="J1337" s="3">
        <v>1190000.0</v>
      </c>
    </row>
    <row r="1338" ht="15.75" customHeight="1">
      <c r="A1338" s="3" t="s">
        <v>150</v>
      </c>
      <c r="B1338" s="3" t="s">
        <v>150</v>
      </c>
      <c r="C1338" s="3" t="s">
        <v>16</v>
      </c>
      <c r="D1338" s="3">
        <v>1.0E7</v>
      </c>
      <c r="E1338" s="3">
        <v>440.0</v>
      </c>
      <c r="F1338" s="3">
        <f t="shared" si="1"/>
        <v>22727.27273</v>
      </c>
      <c r="H1338" s="3" t="s">
        <v>13</v>
      </c>
      <c r="I1338" s="4" t="s">
        <v>1823</v>
      </c>
      <c r="J1338" s="3">
        <v>1.0E7</v>
      </c>
    </row>
    <row r="1339" ht="15.75" customHeight="1">
      <c r="A1339" s="3" t="s">
        <v>248</v>
      </c>
      <c r="B1339" s="3" t="s">
        <v>196</v>
      </c>
      <c r="C1339" s="3" t="s">
        <v>196</v>
      </c>
      <c r="D1339" s="3">
        <v>2.349E7</v>
      </c>
      <c r="E1339" s="3">
        <v>180.0</v>
      </c>
      <c r="F1339" s="3">
        <f t="shared" si="1"/>
        <v>130500</v>
      </c>
      <c r="H1339" s="3" t="s">
        <v>17</v>
      </c>
      <c r="I1339" s="4" t="s">
        <v>1824</v>
      </c>
      <c r="J1339" s="3">
        <v>2.349E7</v>
      </c>
    </row>
    <row r="1340" ht="15.75" customHeight="1">
      <c r="A1340" s="3" t="s">
        <v>138</v>
      </c>
      <c r="B1340" s="3" t="s">
        <v>138</v>
      </c>
      <c r="C1340" s="3" t="s">
        <v>68</v>
      </c>
      <c r="D1340" s="3">
        <v>1550000.0</v>
      </c>
      <c r="E1340" s="3">
        <v>14.0</v>
      </c>
      <c r="F1340" s="3">
        <f t="shared" si="1"/>
        <v>110714.2857</v>
      </c>
      <c r="H1340" s="3" t="s">
        <v>88</v>
      </c>
      <c r="I1340" s="4" t="s">
        <v>1825</v>
      </c>
      <c r="J1340" s="3">
        <v>1550000.0</v>
      </c>
    </row>
    <row r="1341" ht="15.75" customHeight="1">
      <c r="A1341" s="3" t="s">
        <v>1826</v>
      </c>
      <c r="B1341" s="3" t="s">
        <v>560</v>
      </c>
      <c r="C1341" s="3" t="s">
        <v>68</v>
      </c>
      <c r="D1341" s="3">
        <v>6200000.0</v>
      </c>
      <c r="E1341" s="3">
        <v>117.0</v>
      </c>
      <c r="F1341" s="3">
        <f t="shared" si="1"/>
        <v>52991.45299</v>
      </c>
      <c r="H1341" s="3" t="s">
        <v>13</v>
      </c>
      <c r="I1341" s="4" t="s">
        <v>1827</v>
      </c>
      <c r="J1341" s="3">
        <v>6200000.0</v>
      </c>
    </row>
    <row r="1342" ht="15.75" customHeight="1">
      <c r="A1342" s="3" t="s">
        <v>1826</v>
      </c>
      <c r="B1342" s="3" t="s">
        <v>560</v>
      </c>
      <c r="C1342" s="3" t="s">
        <v>68</v>
      </c>
      <c r="D1342" s="3">
        <v>5700000.0</v>
      </c>
      <c r="E1342" s="3">
        <v>220.0</v>
      </c>
      <c r="F1342" s="3">
        <f t="shared" si="1"/>
        <v>25909.09091</v>
      </c>
      <c r="H1342" s="3" t="s">
        <v>17</v>
      </c>
      <c r="I1342" s="4" t="s">
        <v>1828</v>
      </c>
      <c r="J1342" s="3">
        <v>5700000.0</v>
      </c>
    </row>
    <row r="1343" ht="15.75" customHeight="1">
      <c r="A1343" s="3" t="s">
        <v>138</v>
      </c>
      <c r="B1343" s="3" t="s">
        <v>138</v>
      </c>
      <c r="C1343" s="3" t="s">
        <v>68</v>
      </c>
      <c r="D1343" s="3">
        <v>1990000.0</v>
      </c>
      <c r="E1343" s="3">
        <v>32.0</v>
      </c>
      <c r="F1343" s="3">
        <f t="shared" si="1"/>
        <v>62187.5</v>
      </c>
      <c r="H1343" s="3" t="s">
        <v>17</v>
      </c>
      <c r="I1343" s="4" t="s">
        <v>1829</v>
      </c>
      <c r="J1343" s="3">
        <v>1990000.0</v>
      </c>
    </row>
    <row r="1344" ht="15.75" customHeight="1">
      <c r="A1344" s="3" t="s">
        <v>1830</v>
      </c>
      <c r="B1344" s="3" t="s">
        <v>131</v>
      </c>
      <c r="C1344" s="3" t="s">
        <v>26</v>
      </c>
      <c r="D1344" s="3">
        <v>1.549E7</v>
      </c>
      <c r="E1344" s="3">
        <v>219.0</v>
      </c>
      <c r="F1344" s="3">
        <f t="shared" si="1"/>
        <v>70730.59361</v>
      </c>
      <c r="H1344" s="3" t="s">
        <v>17</v>
      </c>
      <c r="I1344" s="4" t="s">
        <v>1831</v>
      </c>
      <c r="J1344" s="3">
        <v>1.549E7</v>
      </c>
    </row>
    <row r="1345" ht="15.75" customHeight="1">
      <c r="A1345" s="3" t="s">
        <v>1832</v>
      </c>
      <c r="B1345" s="3" t="s">
        <v>193</v>
      </c>
      <c r="C1345" s="3" t="s">
        <v>46</v>
      </c>
      <c r="D1345" s="3">
        <v>4190000.0</v>
      </c>
      <c r="E1345" s="3">
        <v>76.0</v>
      </c>
      <c r="F1345" s="3">
        <f t="shared" si="1"/>
        <v>55131.57895</v>
      </c>
      <c r="H1345" s="3" t="s">
        <v>17</v>
      </c>
      <c r="I1345" s="4" t="s">
        <v>1833</v>
      </c>
      <c r="J1345" s="3">
        <v>4190000.0</v>
      </c>
    </row>
    <row r="1346" ht="15.75" customHeight="1">
      <c r="A1346" s="3" t="s">
        <v>93</v>
      </c>
      <c r="B1346" s="3" t="s">
        <v>93</v>
      </c>
      <c r="C1346" s="3" t="s">
        <v>68</v>
      </c>
      <c r="D1346" s="3">
        <v>7900000.0</v>
      </c>
      <c r="E1346" s="3">
        <v>250.0</v>
      </c>
      <c r="F1346" s="3">
        <f t="shared" si="1"/>
        <v>31600</v>
      </c>
      <c r="H1346" s="3" t="s">
        <v>13</v>
      </c>
      <c r="I1346" s="4" t="s">
        <v>1834</v>
      </c>
      <c r="J1346" s="3">
        <v>7900000.0</v>
      </c>
    </row>
    <row r="1347" ht="15.75" customHeight="1">
      <c r="A1347" s="3" t="s">
        <v>105</v>
      </c>
      <c r="B1347" s="3" t="s">
        <v>105</v>
      </c>
      <c r="C1347" s="3" t="s">
        <v>29</v>
      </c>
      <c r="D1347" s="3">
        <v>2000000.0</v>
      </c>
      <c r="E1347" s="3">
        <v>145.0</v>
      </c>
      <c r="F1347" s="3">
        <f t="shared" si="1"/>
        <v>13793.10345</v>
      </c>
      <c r="H1347" s="3" t="s">
        <v>17</v>
      </c>
      <c r="I1347" s="4" t="s">
        <v>1835</v>
      </c>
      <c r="J1347" s="3">
        <v>2000000.0</v>
      </c>
    </row>
    <row r="1348" ht="15.75" customHeight="1">
      <c r="A1348" s="3" t="s">
        <v>90</v>
      </c>
      <c r="B1348" s="3" t="s">
        <v>108</v>
      </c>
      <c r="C1348" s="3" t="s">
        <v>16</v>
      </c>
      <c r="D1348" s="3">
        <v>5343000.0</v>
      </c>
      <c r="E1348" s="3">
        <v>266.0</v>
      </c>
      <c r="F1348" s="3">
        <f t="shared" si="1"/>
        <v>20086.46617</v>
      </c>
      <c r="H1348" s="3" t="s">
        <v>17</v>
      </c>
      <c r="I1348" s="4" t="s">
        <v>1836</v>
      </c>
      <c r="J1348" s="3">
        <v>5343000.0</v>
      </c>
    </row>
    <row r="1349" ht="15.75" customHeight="1">
      <c r="A1349" s="3" t="s">
        <v>1837</v>
      </c>
      <c r="B1349" s="3" t="s">
        <v>74</v>
      </c>
      <c r="C1349" s="3" t="s">
        <v>38</v>
      </c>
      <c r="D1349" s="3">
        <v>5850000.0</v>
      </c>
      <c r="E1349" s="3">
        <v>110.0</v>
      </c>
      <c r="F1349" s="3">
        <f t="shared" si="1"/>
        <v>53181.81818</v>
      </c>
      <c r="H1349" s="3" t="s">
        <v>17</v>
      </c>
      <c r="I1349" s="4" t="s">
        <v>1838</v>
      </c>
      <c r="J1349" s="3">
        <v>5850000.0</v>
      </c>
    </row>
    <row r="1350" ht="15.75" customHeight="1">
      <c r="A1350" s="3" t="s">
        <v>103</v>
      </c>
      <c r="B1350" s="3" t="s">
        <v>103</v>
      </c>
      <c r="C1350" s="3" t="s">
        <v>16</v>
      </c>
      <c r="D1350" s="3">
        <v>3946000.0</v>
      </c>
      <c r="E1350" s="3">
        <v>137.0</v>
      </c>
      <c r="F1350" s="3">
        <f t="shared" si="1"/>
        <v>28802.91971</v>
      </c>
      <c r="H1350" s="3" t="s">
        <v>13</v>
      </c>
      <c r="I1350" s="4" t="s">
        <v>1839</v>
      </c>
      <c r="J1350" s="3">
        <v>3946000.0</v>
      </c>
    </row>
    <row r="1351" ht="15.75" customHeight="1">
      <c r="A1351" s="3" t="s">
        <v>64</v>
      </c>
      <c r="B1351" s="3" t="s">
        <v>64</v>
      </c>
      <c r="C1351" s="3" t="s">
        <v>16</v>
      </c>
      <c r="D1351" s="3">
        <v>7900000.0</v>
      </c>
      <c r="E1351" s="3">
        <v>175.0</v>
      </c>
      <c r="F1351" s="3">
        <f t="shared" si="1"/>
        <v>45142.85714</v>
      </c>
      <c r="H1351" s="3" t="s">
        <v>13</v>
      </c>
      <c r="I1351" s="4" t="s">
        <v>1840</v>
      </c>
      <c r="J1351" s="3">
        <v>7900000.0</v>
      </c>
    </row>
    <row r="1352" ht="15.75" customHeight="1">
      <c r="A1352" s="3" t="s">
        <v>1452</v>
      </c>
      <c r="B1352" s="3" t="s">
        <v>15</v>
      </c>
      <c r="C1352" s="3" t="s">
        <v>16</v>
      </c>
      <c r="D1352" s="3">
        <v>5950000.0</v>
      </c>
      <c r="E1352" s="3">
        <v>270.0</v>
      </c>
      <c r="F1352" s="3">
        <f t="shared" si="1"/>
        <v>22037.03704</v>
      </c>
      <c r="H1352" s="3" t="s">
        <v>17</v>
      </c>
      <c r="I1352" s="4" t="s">
        <v>1841</v>
      </c>
      <c r="J1352" s="3">
        <v>5950000.0</v>
      </c>
    </row>
    <row r="1353" ht="15.75" customHeight="1">
      <c r="A1353" s="3" t="s">
        <v>1842</v>
      </c>
      <c r="B1353" s="3" t="s">
        <v>45</v>
      </c>
      <c r="C1353" s="3" t="s">
        <v>46</v>
      </c>
      <c r="D1353" s="3">
        <v>2980000.0</v>
      </c>
      <c r="E1353" s="3">
        <v>100.0</v>
      </c>
      <c r="F1353" s="3">
        <f t="shared" si="1"/>
        <v>29800</v>
      </c>
      <c r="H1353" s="3" t="s">
        <v>13</v>
      </c>
      <c r="I1353" s="4" t="s">
        <v>1843</v>
      </c>
      <c r="J1353" s="3">
        <v>2980000.0</v>
      </c>
    </row>
    <row r="1354" ht="15.75" customHeight="1">
      <c r="A1354" s="3" t="s">
        <v>369</v>
      </c>
      <c r="B1354" s="3" t="s">
        <v>369</v>
      </c>
      <c r="C1354" s="3" t="s">
        <v>12</v>
      </c>
      <c r="D1354" s="3">
        <v>2400000.0</v>
      </c>
      <c r="E1354" s="3">
        <v>83.0</v>
      </c>
      <c r="F1354" s="3">
        <f t="shared" si="1"/>
        <v>28915.66265</v>
      </c>
      <c r="H1354" s="3" t="s">
        <v>13</v>
      </c>
      <c r="I1354" s="4" t="s">
        <v>1844</v>
      </c>
      <c r="J1354" s="3">
        <v>2400000.0</v>
      </c>
    </row>
    <row r="1355" ht="15.75" customHeight="1">
      <c r="A1355" s="3" t="s">
        <v>1845</v>
      </c>
      <c r="B1355" s="3" t="s">
        <v>202</v>
      </c>
      <c r="C1355" s="3" t="s">
        <v>78</v>
      </c>
      <c r="D1355" s="3">
        <v>1.49E7</v>
      </c>
      <c r="E1355" s="3">
        <v>105.0</v>
      </c>
      <c r="F1355" s="3">
        <f t="shared" si="1"/>
        <v>141904.7619</v>
      </c>
      <c r="H1355" s="3" t="s">
        <v>17</v>
      </c>
      <c r="I1355" s="4" t="s">
        <v>1846</v>
      </c>
      <c r="J1355" s="3">
        <v>1.49E7</v>
      </c>
    </row>
    <row r="1356" ht="15.75" customHeight="1">
      <c r="A1356" s="3" t="s">
        <v>1809</v>
      </c>
      <c r="B1356" s="3" t="s">
        <v>300</v>
      </c>
      <c r="C1356" s="3" t="s">
        <v>16</v>
      </c>
      <c r="D1356" s="3">
        <v>3575000.0</v>
      </c>
      <c r="E1356" s="3">
        <v>197.0</v>
      </c>
      <c r="F1356" s="3">
        <f t="shared" si="1"/>
        <v>18147.20812</v>
      </c>
      <c r="H1356" s="3" t="s">
        <v>17</v>
      </c>
      <c r="I1356" s="4" t="s">
        <v>1847</v>
      </c>
      <c r="J1356" s="3">
        <v>3575000.0</v>
      </c>
    </row>
    <row r="1357" ht="15.75" customHeight="1">
      <c r="A1357" s="3" t="s">
        <v>105</v>
      </c>
      <c r="B1357" s="3" t="s">
        <v>105</v>
      </c>
      <c r="C1357" s="3" t="s">
        <v>29</v>
      </c>
      <c r="D1357" s="3">
        <v>1.327E7</v>
      </c>
      <c r="E1357" s="3">
        <v>350.0</v>
      </c>
      <c r="F1357" s="3">
        <f t="shared" si="1"/>
        <v>37914.28571</v>
      </c>
      <c r="H1357" s="3" t="s">
        <v>17</v>
      </c>
      <c r="I1357" s="4" t="s">
        <v>1848</v>
      </c>
      <c r="J1357" s="3">
        <v>1.327E7</v>
      </c>
    </row>
    <row r="1358" ht="15.75" customHeight="1">
      <c r="A1358" s="3" t="s">
        <v>1427</v>
      </c>
      <c r="B1358" s="3" t="s">
        <v>101</v>
      </c>
      <c r="C1358" s="3" t="s">
        <v>16</v>
      </c>
      <c r="D1358" s="3">
        <v>6275000.0</v>
      </c>
      <c r="E1358" s="3">
        <v>380.0</v>
      </c>
      <c r="F1358" s="3">
        <f t="shared" si="1"/>
        <v>16513.15789</v>
      </c>
      <c r="H1358" s="3" t="s">
        <v>17</v>
      </c>
      <c r="I1358" s="4" t="s">
        <v>1849</v>
      </c>
      <c r="J1358" s="3">
        <v>6275000.0</v>
      </c>
    </row>
    <row r="1359" ht="15.75" customHeight="1">
      <c r="A1359" s="3" t="s">
        <v>1850</v>
      </c>
      <c r="B1359" s="3" t="s">
        <v>15</v>
      </c>
      <c r="C1359" s="3" t="s">
        <v>16</v>
      </c>
      <c r="D1359" s="3">
        <v>3180000.0</v>
      </c>
      <c r="E1359" s="3">
        <v>90.0</v>
      </c>
      <c r="F1359" s="3">
        <f t="shared" si="1"/>
        <v>35333.33333</v>
      </c>
      <c r="H1359" s="3" t="s">
        <v>17</v>
      </c>
      <c r="I1359" s="4" t="s">
        <v>1851</v>
      </c>
      <c r="J1359" s="3">
        <v>3180000.0</v>
      </c>
    </row>
    <row r="1360" ht="15.75" customHeight="1">
      <c r="A1360" s="3" t="s">
        <v>248</v>
      </c>
      <c r="B1360" s="3" t="s">
        <v>196</v>
      </c>
      <c r="C1360" s="3" t="s">
        <v>196</v>
      </c>
      <c r="D1360" s="3">
        <v>1.16E7</v>
      </c>
      <c r="E1360" s="3">
        <v>287.0</v>
      </c>
      <c r="F1360" s="3">
        <f t="shared" si="1"/>
        <v>40418.11847</v>
      </c>
      <c r="H1360" s="3" t="s">
        <v>17</v>
      </c>
      <c r="I1360" s="4" t="s">
        <v>1852</v>
      </c>
      <c r="J1360" s="3">
        <v>1.16E7</v>
      </c>
    </row>
    <row r="1361" ht="15.75" customHeight="1">
      <c r="A1361" s="3" t="s">
        <v>67</v>
      </c>
      <c r="B1361" s="3" t="s">
        <v>67</v>
      </c>
      <c r="C1361" s="3" t="s">
        <v>68</v>
      </c>
      <c r="D1361" s="3">
        <v>5497900.0</v>
      </c>
      <c r="E1361" s="3">
        <v>153.0</v>
      </c>
      <c r="F1361" s="3">
        <f t="shared" si="1"/>
        <v>35933.98693</v>
      </c>
      <c r="H1361" s="3" t="s">
        <v>13</v>
      </c>
      <c r="I1361" s="4" t="s">
        <v>1853</v>
      </c>
      <c r="J1361" s="3">
        <v>5497900.0</v>
      </c>
    </row>
    <row r="1362" ht="15.75" customHeight="1">
      <c r="A1362" s="3" t="s">
        <v>803</v>
      </c>
      <c r="B1362" s="3" t="s">
        <v>129</v>
      </c>
      <c r="C1362" s="3" t="s">
        <v>16</v>
      </c>
      <c r="D1362" s="3">
        <v>1.486965E7</v>
      </c>
      <c r="E1362" s="3">
        <v>200.0</v>
      </c>
      <c r="F1362" s="3">
        <f t="shared" si="1"/>
        <v>74348.25</v>
      </c>
      <c r="H1362" s="3" t="s">
        <v>17</v>
      </c>
      <c r="I1362" s="4" t="s">
        <v>1854</v>
      </c>
      <c r="J1362" s="3">
        <v>1.486965E7</v>
      </c>
    </row>
    <row r="1363" ht="15.75" customHeight="1">
      <c r="A1363" s="3" t="s">
        <v>120</v>
      </c>
      <c r="B1363" s="3" t="s">
        <v>120</v>
      </c>
      <c r="C1363" s="3" t="s">
        <v>72</v>
      </c>
      <c r="D1363" s="3">
        <v>1.525E7</v>
      </c>
      <c r="E1363" s="3">
        <v>132.0</v>
      </c>
      <c r="F1363" s="3">
        <f t="shared" si="1"/>
        <v>115530.303</v>
      </c>
      <c r="H1363" s="3" t="s">
        <v>17</v>
      </c>
      <c r="I1363" s="4" t="s">
        <v>1855</v>
      </c>
      <c r="J1363" s="3">
        <v>1.525E7</v>
      </c>
    </row>
    <row r="1364" ht="15.75" customHeight="1">
      <c r="A1364" s="3" t="s">
        <v>100</v>
      </c>
      <c r="B1364" s="3" t="s">
        <v>101</v>
      </c>
      <c r="C1364" s="3" t="s">
        <v>16</v>
      </c>
      <c r="D1364" s="3">
        <v>1.299E7</v>
      </c>
      <c r="E1364" s="3">
        <v>105.0</v>
      </c>
      <c r="F1364" s="3">
        <f t="shared" si="1"/>
        <v>123714.2857</v>
      </c>
      <c r="H1364" s="3" t="s">
        <v>13</v>
      </c>
      <c r="I1364" s="4" t="s">
        <v>1856</v>
      </c>
      <c r="J1364" s="3">
        <v>1.299E7</v>
      </c>
    </row>
    <row r="1365" ht="15.75" customHeight="1">
      <c r="A1365" s="3" t="s">
        <v>364</v>
      </c>
      <c r="B1365" s="3" t="s">
        <v>138</v>
      </c>
      <c r="C1365" s="3" t="s">
        <v>68</v>
      </c>
      <c r="D1365" s="3">
        <v>5800000.0</v>
      </c>
      <c r="E1365" s="3">
        <v>140.0</v>
      </c>
      <c r="F1365" s="3">
        <f t="shared" si="1"/>
        <v>41428.57143</v>
      </c>
      <c r="H1365" s="3" t="s">
        <v>17</v>
      </c>
      <c r="I1365" s="4" t="s">
        <v>1857</v>
      </c>
      <c r="J1365" s="3">
        <v>5800000.0</v>
      </c>
    </row>
    <row r="1366" ht="15.75" customHeight="1">
      <c r="A1366" s="3" t="s">
        <v>657</v>
      </c>
      <c r="B1366" s="3" t="s">
        <v>141</v>
      </c>
      <c r="C1366" s="3" t="s">
        <v>52</v>
      </c>
      <c r="D1366" s="3">
        <v>5500000.0</v>
      </c>
      <c r="E1366" s="3">
        <v>110.0</v>
      </c>
      <c r="F1366" s="3">
        <f t="shared" si="1"/>
        <v>50000</v>
      </c>
      <c r="H1366" s="3" t="s">
        <v>17</v>
      </c>
      <c r="I1366" s="4" t="s">
        <v>1858</v>
      </c>
      <c r="J1366" s="3">
        <v>5500000.0</v>
      </c>
    </row>
    <row r="1367" ht="15.75" customHeight="1">
      <c r="A1367" s="3" t="s">
        <v>409</v>
      </c>
      <c r="B1367" s="3" t="s">
        <v>409</v>
      </c>
      <c r="C1367" s="3" t="s">
        <v>38</v>
      </c>
      <c r="D1367" s="3">
        <v>1.0707835E7</v>
      </c>
      <c r="E1367" s="3">
        <v>125.0</v>
      </c>
      <c r="F1367" s="3">
        <f t="shared" si="1"/>
        <v>85662.68</v>
      </c>
      <c r="H1367" s="3" t="s">
        <v>88</v>
      </c>
      <c r="I1367" s="4" t="s">
        <v>1859</v>
      </c>
      <c r="J1367" s="3">
        <v>1.0707835E7</v>
      </c>
    </row>
    <row r="1368" ht="15.75" customHeight="1">
      <c r="A1368" s="3" t="s">
        <v>789</v>
      </c>
      <c r="B1368" s="3" t="s">
        <v>96</v>
      </c>
      <c r="C1368" s="3" t="s">
        <v>16</v>
      </c>
      <c r="D1368" s="3">
        <v>1.849E7</v>
      </c>
      <c r="E1368" s="3">
        <v>190.0</v>
      </c>
      <c r="F1368" s="3">
        <f t="shared" si="1"/>
        <v>97315.78947</v>
      </c>
      <c r="H1368" s="3" t="s">
        <v>17</v>
      </c>
      <c r="I1368" s="4" t="s">
        <v>1860</v>
      </c>
      <c r="J1368" s="3">
        <v>1.849E7</v>
      </c>
    </row>
    <row r="1369" ht="15.75" customHeight="1">
      <c r="A1369" s="3" t="s">
        <v>789</v>
      </c>
      <c r="B1369" s="3" t="s">
        <v>96</v>
      </c>
      <c r="C1369" s="3" t="s">
        <v>16</v>
      </c>
      <c r="D1369" s="3">
        <v>1.649E7</v>
      </c>
      <c r="E1369" s="3">
        <v>195.0</v>
      </c>
      <c r="F1369" s="3">
        <f t="shared" si="1"/>
        <v>84564.10256</v>
      </c>
      <c r="H1369" s="3" t="s">
        <v>17</v>
      </c>
      <c r="I1369" s="4" t="s">
        <v>1861</v>
      </c>
      <c r="J1369" s="3">
        <v>1.649E7</v>
      </c>
    </row>
    <row r="1370" ht="15.75" customHeight="1">
      <c r="A1370" s="3" t="s">
        <v>789</v>
      </c>
      <c r="B1370" s="3" t="s">
        <v>96</v>
      </c>
      <c r="C1370" s="3" t="s">
        <v>16</v>
      </c>
      <c r="D1370" s="3">
        <v>1.999E7</v>
      </c>
      <c r="E1370" s="3">
        <v>217.0</v>
      </c>
      <c r="F1370" s="3">
        <f t="shared" si="1"/>
        <v>92119.81567</v>
      </c>
      <c r="H1370" s="3" t="s">
        <v>17</v>
      </c>
      <c r="I1370" s="4" t="s">
        <v>1862</v>
      </c>
      <c r="J1370" s="3">
        <v>1.999E7</v>
      </c>
    </row>
    <row r="1371" ht="15.75" customHeight="1">
      <c r="A1371" s="3" t="s">
        <v>67</v>
      </c>
      <c r="B1371" s="3" t="s">
        <v>67</v>
      </c>
      <c r="C1371" s="3" t="s">
        <v>68</v>
      </c>
      <c r="D1371" s="3">
        <v>7490000.0</v>
      </c>
      <c r="E1371" s="3">
        <v>289.0</v>
      </c>
      <c r="F1371" s="3">
        <f t="shared" si="1"/>
        <v>25916.95502</v>
      </c>
      <c r="H1371" s="3" t="s">
        <v>17</v>
      </c>
      <c r="I1371" s="4" t="s">
        <v>1863</v>
      </c>
      <c r="J1371" s="3">
        <v>7490000.0</v>
      </c>
    </row>
    <row r="1372" ht="15.75" customHeight="1">
      <c r="A1372" s="3" t="s">
        <v>1864</v>
      </c>
      <c r="B1372" s="3" t="s">
        <v>337</v>
      </c>
      <c r="C1372" s="3" t="s">
        <v>12</v>
      </c>
      <c r="D1372" s="3">
        <v>1.29E7</v>
      </c>
      <c r="E1372" s="3">
        <v>132.0</v>
      </c>
      <c r="F1372" s="3">
        <f t="shared" si="1"/>
        <v>97727.27273</v>
      </c>
      <c r="H1372" s="3" t="s">
        <v>13</v>
      </c>
      <c r="I1372" s="4" t="s">
        <v>1865</v>
      </c>
      <c r="J1372" s="3">
        <v>1.29E7</v>
      </c>
    </row>
    <row r="1373" ht="15.75" customHeight="1">
      <c r="A1373" s="3" t="s">
        <v>91</v>
      </c>
      <c r="B1373" s="3" t="s">
        <v>91</v>
      </c>
      <c r="C1373" s="3" t="s">
        <v>46</v>
      </c>
      <c r="D1373" s="3">
        <v>1.05E7</v>
      </c>
      <c r="E1373" s="3">
        <v>120.0</v>
      </c>
      <c r="F1373" s="3">
        <f t="shared" si="1"/>
        <v>87500</v>
      </c>
      <c r="H1373" s="3" t="s">
        <v>17</v>
      </c>
      <c r="I1373" s="4" t="s">
        <v>1866</v>
      </c>
      <c r="J1373" s="3">
        <v>1.05E7</v>
      </c>
    </row>
    <row r="1374" ht="15.75" customHeight="1">
      <c r="A1374" s="3" t="s">
        <v>153</v>
      </c>
      <c r="B1374" s="3" t="s">
        <v>153</v>
      </c>
      <c r="C1374" s="3" t="s">
        <v>16</v>
      </c>
      <c r="D1374" s="3">
        <v>8500000.0</v>
      </c>
      <c r="E1374" s="3">
        <v>227.0</v>
      </c>
      <c r="F1374" s="3">
        <f t="shared" si="1"/>
        <v>37444.93392</v>
      </c>
      <c r="H1374" s="3" t="s">
        <v>49</v>
      </c>
      <c r="I1374" s="4" t="s">
        <v>1867</v>
      </c>
      <c r="J1374" s="3">
        <v>8500000.0</v>
      </c>
    </row>
    <row r="1375" ht="15.75" customHeight="1">
      <c r="A1375" s="3" t="s">
        <v>1542</v>
      </c>
      <c r="B1375" s="3" t="s">
        <v>125</v>
      </c>
      <c r="C1375" s="3" t="s">
        <v>52</v>
      </c>
      <c r="D1375" s="3">
        <v>8940000.0</v>
      </c>
      <c r="E1375" s="3">
        <v>90.0</v>
      </c>
      <c r="F1375" s="3">
        <f t="shared" si="1"/>
        <v>99333.33333</v>
      </c>
      <c r="H1375" s="3" t="s">
        <v>17</v>
      </c>
      <c r="I1375" s="4" t="s">
        <v>1868</v>
      </c>
      <c r="J1375" s="3">
        <v>8940000.0</v>
      </c>
    </row>
    <row r="1376" ht="15.75" customHeight="1">
      <c r="A1376" s="3" t="s">
        <v>281</v>
      </c>
      <c r="B1376" s="3" t="s">
        <v>281</v>
      </c>
      <c r="C1376" s="3" t="s">
        <v>29</v>
      </c>
      <c r="D1376" s="3">
        <v>8250000.0</v>
      </c>
      <c r="E1376" s="3">
        <v>182.0</v>
      </c>
      <c r="F1376" s="3">
        <f t="shared" si="1"/>
        <v>45329.67033</v>
      </c>
      <c r="H1376" s="3" t="s">
        <v>17</v>
      </c>
      <c r="I1376" s="4" t="s">
        <v>1869</v>
      </c>
      <c r="J1376" s="3">
        <v>8250000.0</v>
      </c>
    </row>
    <row r="1377" ht="15.75" customHeight="1">
      <c r="A1377" s="3" t="s">
        <v>143</v>
      </c>
      <c r="B1377" s="3" t="s">
        <v>143</v>
      </c>
      <c r="C1377" s="3" t="s">
        <v>144</v>
      </c>
      <c r="D1377" s="3">
        <v>1399000.0</v>
      </c>
      <c r="E1377" s="3">
        <v>30.0</v>
      </c>
      <c r="F1377" s="3">
        <f t="shared" si="1"/>
        <v>46633.33333</v>
      </c>
      <c r="H1377" s="3" t="s">
        <v>17</v>
      </c>
      <c r="I1377" s="4" t="s">
        <v>1870</v>
      </c>
      <c r="J1377" s="3">
        <v>1399000.0</v>
      </c>
    </row>
    <row r="1378" ht="15.75" customHeight="1">
      <c r="A1378" s="3" t="s">
        <v>289</v>
      </c>
      <c r="B1378" s="3" t="s">
        <v>289</v>
      </c>
      <c r="C1378" s="3" t="s">
        <v>12</v>
      </c>
      <c r="D1378" s="3">
        <v>4199000.0</v>
      </c>
      <c r="E1378" s="3">
        <v>220.0</v>
      </c>
      <c r="F1378" s="3">
        <f t="shared" si="1"/>
        <v>19086.36364</v>
      </c>
      <c r="H1378" s="3" t="s">
        <v>13</v>
      </c>
      <c r="I1378" s="4" t="s">
        <v>1871</v>
      </c>
      <c r="J1378" s="3">
        <v>4199000.0</v>
      </c>
    </row>
    <row r="1379" ht="15.75" customHeight="1">
      <c r="A1379" s="3" t="s">
        <v>328</v>
      </c>
      <c r="B1379" s="3" t="s">
        <v>196</v>
      </c>
      <c r="C1379" s="3" t="s">
        <v>196</v>
      </c>
      <c r="D1379" s="3">
        <v>2.99E7</v>
      </c>
      <c r="E1379" s="3">
        <v>460.0</v>
      </c>
      <c r="F1379" s="3">
        <f t="shared" si="1"/>
        <v>65000</v>
      </c>
      <c r="H1379" s="3" t="s">
        <v>17</v>
      </c>
      <c r="I1379" s="4" t="s">
        <v>1872</v>
      </c>
      <c r="J1379" s="3">
        <v>2.99E7</v>
      </c>
    </row>
    <row r="1380" ht="15.75" customHeight="1">
      <c r="A1380" s="3" t="s">
        <v>289</v>
      </c>
      <c r="B1380" s="3" t="s">
        <v>289</v>
      </c>
      <c r="C1380" s="3" t="s">
        <v>12</v>
      </c>
      <c r="D1380" s="3">
        <v>9900000.0</v>
      </c>
      <c r="E1380" s="3">
        <v>121.0</v>
      </c>
      <c r="F1380" s="3">
        <f t="shared" si="1"/>
        <v>81818.18182</v>
      </c>
      <c r="H1380" s="3" t="s">
        <v>17</v>
      </c>
      <c r="I1380" s="4" t="s">
        <v>1873</v>
      </c>
      <c r="J1380" s="3">
        <v>9900000.0</v>
      </c>
    </row>
    <row r="1381" ht="15.75" customHeight="1">
      <c r="A1381" s="3" t="s">
        <v>77</v>
      </c>
      <c r="B1381" s="3" t="s">
        <v>77</v>
      </c>
      <c r="C1381" s="3" t="s">
        <v>78</v>
      </c>
      <c r="D1381" s="3">
        <v>2900000.0</v>
      </c>
      <c r="E1381" s="3">
        <v>431.0</v>
      </c>
      <c r="F1381" s="3">
        <f t="shared" si="1"/>
        <v>6728.538283</v>
      </c>
      <c r="H1381" s="3" t="s">
        <v>13</v>
      </c>
      <c r="I1381" s="4" t="s">
        <v>1874</v>
      </c>
      <c r="J1381" s="3">
        <v>2900000.0</v>
      </c>
    </row>
    <row r="1382" ht="15.75" customHeight="1">
      <c r="A1382" s="3" t="s">
        <v>1875</v>
      </c>
      <c r="B1382" s="3" t="s">
        <v>108</v>
      </c>
      <c r="C1382" s="3" t="s">
        <v>16</v>
      </c>
      <c r="D1382" s="3">
        <v>1.649E7</v>
      </c>
      <c r="E1382" s="3">
        <v>591.0</v>
      </c>
      <c r="F1382" s="3">
        <f t="shared" si="1"/>
        <v>27901.86125</v>
      </c>
      <c r="H1382" s="3" t="s">
        <v>17</v>
      </c>
      <c r="I1382" s="4" t="s">
        <v>1876</v>
      </c>
      <c r="J1382" s="3">
        <v>1.649E7</v>
      </c>
    </row>
    <row r="1383" ht="15.75" customHeight="1">
      <c r="A1383" s="3" t="s">
        <v>48</v>
      </c>
      <c r="B1383" s="3" t="s">
        <v>48</v>
      </c>
      <c r="C1383" s="3" t="s">
        <v>22</v>
      </c>
      <c r="D1383" s="3">
        <v>1.75E7</v>
      </c>
      <c r="E1383" s="3">
        <v>320.0</v>
      </c>
      <c r="F1383" s="3">
        <f t="shared" si="1"/>
        <v>54687.5</v>
      </c>
      <c r="H1383" s="3" t="s">
        <v>13</v>
      </c>
      <c r="I1383" s="4" t="s">
        <v>1877</v>
      </c>
      <c r="J1383" s="3">
        <v>1.75E7</v>
      </c>
    </row>
    <row r="1384" ht="15.75" customHeight="1">
      <c r="A1384" s="3" t="s">
        <v>96</v>
      </c>
      <c r="B1384" s="3" t="s">
        <v>96</v>
      </c>
      <c r="C1384" s="3" t="s">
        <v>16</v>
      </c>
      <c r="D1384" s="3">
        <v>8890000.0</v>
      </c>
      <c r="E1384" s="3">
        <v>144.0</v>
      </c>
      <c r="F1384" s="3">
        <f t="shared" si="1"/>
        <v>61736.11111</v>
      </c>
      <c r="H1384" s="3" t="s">
        <v>17</v>
      </c>
      <c r="I1384" s="4" t="s">
        <v>1878</v>
      </c>
      <c r="J1384" s="3">
        <v>8890000.0</v>
      </c>
    </row>
    <row r="1385" ht="15.75" customHeight="1">
      <c r="A1385" s="3" t="s">
        <v>369</v>
      </c>
      <c r="B1385" s="3" t="s">
        <v>369</v>
      </c>
      <c r="C1385" s="3" t="s">
        <v>12</v>
      </c>
      <c r="D1385" s="3">
        <v>1799000.0</v>
      </c>
      <c r="E1385" s="3">
        <v>44.0</v>
      </c>
      <c r="F1385" s="3">
        <f t="shared" si="1"/>
        <v>40886.36364</v>
      </c>
      <c r="H1385" s="3" t="s">
        <v>17</v>
      </c>
      <c r="I1385" s="4" t="s">
        <v>1879</v>
      </c>
      <c r="J1385" s="3">
        <v>1799000.0</v>
      </c>
    </row>
    <row r="1386" ht="15.75" customHeight="1">
      <c r="A1386" s="3" t="s">
        <v>198</v>
      </c>
      <c r="B1386" s="3" t="s">
        <v>198</v>
      </c>
      <c r="C1386" s="3" t="s">
        <v>144</v>
      </c>
      <c r="D1386" s="3">
        <v>3350000.0</v>
      </c>
      <c r="E1386" s="3">
        <v>90.0</v>
      </c>
      <c r="F1386" s="3">
        <f t="shared" si="1"/>
        <v>37222.22222</v>
      </c>
      <c r="H1386" s="3" t="s">
        <v>17</v>
      </c>
      <c r="I1386" s="4" t="s">
        <v>1880</v>
      </c>
      <c r="J1386" s="3">
        <v>3350000.0</v>
      </c>
    </row>
    <row r="1387" ht="15.75" customHeight="1">
      <c r="A1387" s="3" t="s">
        <v>714</v>
      </c>
      <c r="B1387" s="3" t="s">
        <v>714</v>
      </c>
      <c r="C1387" s="3" t="s">
        <v>52</v>
      </c>
      <c r="D1387" s="3">
        <v>5590000.0</v>
      </c>
      <c r="E1387" s="3">
        <v>103.0</v>
      </c>
      <c r="F1387" s="3">
        <f t="shared" si="1"/>
        <v>54271.84466</v>
      </c>
      <c r="H1387" s="3" t="s">
        <v>17</v>
      </c>
      <c r="I1387" s="4" t="s">
        <v>1881</v>
      </c>
      <c r="J1387" s="3">
        <v>5590000.0</v>
      </c>
    </row>
    <row r="1388" ht="15.75" customHeight="1">
      <c r="A1388" s="3" t="s">
        <v>1882</v>
      </c>
      <c r="B1388" s="3" t="s">
        <v>211</v>
      </c>
      <c r="C1388" s="3" t="s">
        <v>212</v>
      </c>
      <c r="D1388" s="3">
        <v>2880000.0</v>
      </c>
      <c r="E1388" s="3">
        <v>200.0</v>
      </c>
      <c r="F1388" s="3">
        <f t="shared" si="1"/>
        <v>14400</v>
      </c>
      <c r="H1388" s="3" t="s">
        <v>13</v>
      </c>
      <c r="I1388" s="4" t="s">
        <v>1883</v>
      </c>
      <c r="J1388" s="3">
        <v>2880000.0</v>
      </c>
    </row>
    <row r="1389" ht="15.75" customHeight="1">
      <c r="A1389" s="3" t="s">
        <v>819</v>
      </c>
      <c r="B1389" s="3" t="s">
        <v>101</v>
      </c>
      <c r="C1389" s="3" t="s">
        <v>16</v>
      </c>
      <c r="D1389" s="3">
        <v>1.24E7</v>
      </c>
      <c r="E1389" s="3">
        <v>130.0</v>
      </c>
      <c r="F1389" s="3">
        <f t="shared" si="1"/>
        <v>95384.61538</v>
      </c>
      <c r="H1389" s="3" t="s">
        <v>17</v>
      </c>
      <c r="I1389" s="4" t="s">
        <v>1884</v>
      </c>
      <c r="J1389" s="3">
        <v>1.24E7</v>
      </c>
    </row>
    <row r="1390" ht="15.75" customHeight="1">
      <c r="A1390" s="3" t="s">
        <v>169</v>
      </c>
      <c r="B1390" s="3" t="s">
        <v>169</v>
      </c>
      <c r="C1390" s="3" t="s">
        <v>52</v>
      </c>
      <c r="D1390" s="3">
        <v>1950000.0</v>
      </c>
      <c r="E1390" s="3">
        <v>60.0</v>
      </c>
      <c r="F1390" s="3">
        <f t="shared" si="1"/>
        <v>32500</v>
      </c>
      <c r="H1390" s="3" t="s">
        <v>13</v>
      </c>
      <c r="I1390" s="4" t="s">
        <v>1885</v>
      </c>
      <c r="J1390" s="3">
        <v>1950000.0</v>
      </c>
    </row>
    <row r="1391" ht="15.75" customHeight="1">
      <c r="A1391" s="3" t="s">
        <v>796</v>
      </c>
      <c r="B1391" s="3" t="s">
        <v>129</v>
      </c>
      <c r="C1391" s="3" t="s">
        <v>16</v>
      </c>
      <c r="D1391" s="3">
        <v>2000000.0</v>
      </c>
      <c r="E1391" s="3">
        <v>25.0</v>
      </c>
      <c r="F1391" s="3">
        <f t="shared" si="1"/>
        <v>80000</v>
      </c>
      <c r="H1391" s="3" t="s">
        <v>88</v>
      </c>
      <c r="I1391" s="4" t="s">
        <v>1886</v>
      </c>
      <c r="J1391" s="3">
        <v>2000000.0</v>
      </c>
    </row>
    <row r="1392" ht="15.75" customHeight="1">
      <c r="A1392" s="3" t="s">
        <v>1887</v>
      </c>
      <c r="B1392" s="3" t="s">
        <v>150</v>
      </c>
      <c r="C1392" s="3" t="s">
        <v>16</v>
      </c>
      <c r="D1392" s="3">
        <v>1.24E7</v>
      </c>
      <c r="E1392" s="3">
        <v>148.0</v>
      </c>
      <c r="F1392" s="3">
        <f t="shared" si="1"/>
        <v>83783.78378</v>
      </c>
      <c r="H1392" s="3" t="s">
        <v>17</v>
      </c>
      <c r="I1392" s="4" t="s">
        <v>1888</v>
      </c>
      <c r="J1392" s="3">
        <v>1.24E7</v>
      </c>
    </row>
    <row r="1393" ht="15.75" customHeight="1">
      <c r="A1393" s="3" t="s">
        <v>1889</v>
      </c>
      <c r="B1393" s="3" t="s">
        <v>141</v>
      </c>
      <c r="C1393" s="3" t="s">
        <v>52</v>
      </c>
      <c r="D1393" s="3">
        <v>2.499E7</v>
      </c>
      <c r="E1393" s="3">
        <v>200.0</v>
      </c>
      <c r="F1393" s="3">
        <f t="shared" si="1"/>
        <v>124950</v>
      </c>
      <c r="H1393" s="3" t="s">
        <v>17</v>
      </c>
      <c r="I1393" s="4" t="s">
        <v>1890</v>
      </c>
      <c r="J1393" s="3">
        <v>2.499E7</v>
      </c>
    </row>
    <row r="1394" ht="15.75" customHeight="1">
      <c r="A1394" s="3" t="s">
        <v>25</v>
      </c>
      <c r="B1394" s="3" t="s">
        <v>25</v>
      </c>
      <c r="C1394" s="3" t="s">
        <v>26</v>
      </c>
      <c r="D1394" s="3">
        <v>3990000.0</v>
      </c>
      <c r="E1394" s="3">
        <v>190.0</v>
      </c>
      <c r="F1394" s="3">
        <f t="shared" si="1"/>
        <v>21000</v>
      </c>
      <c r="H1394" s="3" t="s">
        <v>13</v>
      </c>
      <c r="I1394" s="4" t="s">
        <v>1891</v>
      </c>
      <c r="J1394" s="3">
        <v>3990000.0</v>
      </c>
    </row>
    <row r="1395" ht="15.75" customHeight="1">
      <c r="A1395" s="3" t="s">
        <v>217</v>
      </c>
      <c r="B1395" s="3" t="s">
        <v>217</v>
      </c>
      <c r="C1395" s="3" t="s">
        <v>78</v>
      </c>
      <c r="D1395" s="3">
        <v>2100000.0</v>
      </c>
      <c r="E1395" s="3">
        <v>240.0</v>
      </c>
      <c r="F1395" s="3">
        <f t="shared" si="1"/>
        <v>8750</v>
      </c>
      <c r="H1395" s="3" t="s">
        <v>17</v>
      </c>
      <c r="I1395" s="4" t="s">
        <v>1892</v>
      </c>
      <c r="J1395" s="3">
        <v>2100000.0</v>
      </c>
    </row>
    <row r="1396" ht="15.75" customHeight="1">
      <c r="A1396" s="3" t="s">
        <v>1893</v>
      </c>
      <c r="B1396" s="3" t="s">
        <v>15</v>
      </c>
      <c r="C1396" s="3" t="s">
        <v>16</v>
      </c>
      <c r="D1396" s="3">
        <v>1.3699E7</v>
      </c>
      <c r="E1396" s="3">
        <v>186.0</v>
      </c>
      <c r="F1396" s="3">
        <f t="shared" si="1"/>
        <v>73650.53763</v>
      </c>
      <c r="H1396" s="3" t="s">
        <v>17</v>
      </c>
      <c r="I1396" s="4" t="s">
        <v>1894</v>
      </c>
      <c r="J1396" s="3">
        <v>1.3699E7</v>
      </c>
    </row>
    <row r="1397" ht="15.75" customHeight="1">
      <c r="A1397" s="3" t="s">
        <v>122</v>
      </c>
      <c r="B1397" s="3" t="s">
        <v>122</v>
      </c>
      <c r="C1397" s="3" t="s">
        <v>16</v>
      </c>
      <c r="D1397" s="3">
        <v>4990000.0</v>
      </c>
      <c r="E1397" s="3">
        <v>120.0</v>
      </c>
      <c r="F1397" s="3">
        <f t="shared" si="1"/>
        <v>41583.33333</v>
      </c>
      <c r="H1397" s="3" t="s">
        <v>17</v>
      </c>
      <c r="I1397" s="4" t="s">
        <v>1895</v>
      </c>
      <c r="J1397" s="3">
        <v>4990000.0</v>
      </c>
    </row>
    <row r="1398" ht="15.75" customHeight="1">
      <c r="A1398" s="3" t="s">
        <v>1224</v>
      </c>
      <c r="B1398" s="3" t="s">
        <v>202</v>
      </c>
      <c r="C1398" s="3" t="s">
        <v>78</v>
      </c>
      <c r="D1398" s="3">
        <v>4850000.0</v>
      </c>
      <c r="E1398" s="3">
        <v>192.0</v>
      </c>
      <c r="F1398" s="3">
        <f t="shared" si="1"/>
        <v>25260.41667</v>
      </c>
      <c r="H1398" s="3" t="s">
        <v>13</v>
      </c>
      <c r="I1398" s="4" t="s">
        <v>1896</v>
      </c>
      <c r="J1398" s="3">
        <v>4850000.0</v>
      </c>
    </row>
    <row r="1399" ht="15.75" customHeight="1">
      <c r="A1399" s="3" t="s">
        <v>153</v>
      </c>
      <c r="B1399" s="3" t="s">
        <v>153</v>
      </c>
      <c r="C1399" s="3" t="s">
        <v>16</v>
      </c>
      <c r="D1399" s="3">
        <v>9890000.0</v>
      </c>
      <c r="E1399" s="3">
        <v>254.0</v>
      </c>
      <c r="F1399" s="3">
        <f t="shared" si="1"/>
        <v>38937.00787</v>
      </c>
      <c r="H1399" s="3" t="s">
        <v>13</v>
      </c>
      <c r="I1399" s="4" t="s">
        <v>1897</v>
      </c>
      <c r="J1399" s="3">
        <v>9890000.0</v>
      </c>
    </row>
    <row r="1400" ht="15.75" customHeight="1">
      <c r="A1400" s="3" t="s">
        <v>198</v>
      </c>
      <c r="B1400" s="3" t="s">
        <v>198</v>
      </c>
      <c r="C1400" s="3" t="s">
        <v>144</v>
      </c>
      <c r="D1400" s="3">
        <v>3290000.0</v>
      </c>
      <c r="E1400" s="3">
        <v>105.0</v>
      </c>
      <c r="F1400" s="3">
        <f t="shared" si="1"/>
        <v>31333.33333</v>
      </c>
      <c r="H1400" s="3" t="s">
        <v>13</v>
      </c>
      <c r="I1400" s="4" t="s">
        <v>1898</v>
      </c>
      <c r="J1400" s="3">
        <v>3290000.0</v>
      </c>
    </row>
    <row r="1401" ht="15.75" customHeight="1">
      <c r="A1401" s="3" t="s">
        <v>51</v>
      </c>
      <c r="B1401" s="3" t="s">
        <v>51</v>
      </c>
      <c r="C1401" s="3" t="s">
        <v>52</v>
      </c>
      <c r="D1401" s="3">
        <v>5766000.0</v>
      </c>
      <c r="E1401" s="3">
        <v>80.0</v>
      </c>
      <c r="F1401" s="3">
        <f t="shared" si="1"/>
        <v>72075</v>
      </c>
      <c r="H1401" s="3" t="s">
        <v>17</v>
      </c>
      <c r="I1401" s="4" t="s">
        <v>1899</v>
      </c>
      <c r="J1401" s="3">
        <v>5766000.0</v>
      </c>
    </row>
    <row r="1402" ht="15.75" customHeight="1">
      <c r="A1402" s="3" t="s">
        <v>1900</v>
      </c>
      <c r="B1402" s="3" t="s">
        <v>409</v>
      </c>
      <c r="C1402" s="3" t="s">
        <v>38</v>
      </c>
      <c r="D1402" s="3">
        <v>8390000.0</v>
      </c>
      <c r="E1402" s="3">
        <v>84.0</v>
      </c>
      <c r="F1402" s="3">
        <f t="shared" si="1"/>
        <v>99880.95238</v>
      </c>
      <c r="H1402" s="3" t="s">
        <v>17</v>
      </c>
      <c r="I1402" s="4" t="s">
        <v>1901</v>
      </c>
      <c r="J1402" s="3">
        <v>8390000.0</v>
      </c>
    </row>
    <row r="1403" ht="15.75" customHeight="1">
      <c r="A1403" s="3" t="s">
        <v>74</v>
      </c>
      <c r="B1403" s="3" t="s">
        <v>74</v>
      </c>
      <c r="C1403" s="3" t="s">
        <v>38</v>
      </c>
      <c r="D1403" s="3">
        <v>5170000.0</v>
      </c>
      <c r="E1403" s="3">
        <v>152.0</v>
      </c>
      <c r="F1403" s="3">
        <f t="shared" si="1"/>
        <v>34013.15789</v>
      </c>
      <c r="H1403" s="3" t="s">
        <v>13</v>
      </c>
      <c r="I1403" s="4" t="s">
        <v>1902</v>
      </c>
      <c r="J1403" s="3">
        <v>5170000.0</v>
      </c>
    </row>
    <row r="1404" ht="15.75" customHeight="1">
      <c r="A1404" s="3" t="s">
        <v>74</v>
      </c>
      <c r="B1404" s="3" t="s">
        <v>74</v>
      </c>
      <c r="C1404" s="3" t="s">
        <v>38</v>
      </c>
      <c r="D1404" s="3">
        <v>4990000.0</v>
      </c>
      <c r="E1404" s="3">
        <v>250.0</v>
      </c>
      <c r="F1404" s="3">
        <f t="shared" si="1"/>
        <v>19960</v>
      </c>
      <c r="H1404" s="3" t="s">
        <v>13</v>
      </c>
      <c r="I1404" s="4" t="s">
        <v>1903</v>
      </c>
      <c r="J1404" s="3">
        <v>4990000.0</v>
      </c>
    </row>
    <row r="1405" ht="15.75" customHeight="1">
      <c r="A1405" s="3" t="s">
        <v>1904</v>
      </c>
      <c r="B1405" s="3" t="s">
        <v>74</v>
      </c>
      <c r="C1405" s="3" t="s">
        <v>38</v>
      </c>
      <c r="D1405" s="3">
        <v>3990000.0</v>
      </c>
      <c r="E1405" s="3">
        <v>103.0</v>
      </c>
      <c r="F1405" s="3">
        <f t="shared" si="1"/>
        <v>38737.86408</v>
      </c>
      <c r="H1405" s="3" t="s">
        <v>13</v>
      </c>
      <c r="I1405" s="4" t="s">
        <v>1905</v>
      </c>
      <c r="J1405" s="3">
        <v>3990000.0</v>
      </c>
    </row>
    <row r="1406" ht="15.75" customHeight="1">
      <c r="A1406" s="3" t="s">
        <v>1296</v>
      </c>
      <c r="B1406" s="3" t="s">
        <v>101</v>
      </c>
      <c r="C1406" s="3" t="s">
        <v>16</v>
      </c>
      <c r="D1406" s="3">
        <v>3.4E7</v>
      </c>
      <c r="E1406" s="3">
        <v>410.0</v>
      </c>
      <c r="F1406" s="3">
        <f t="shared" si="1"/>
        <v>82926.82927</v>
      </c>
      <c r="H1406" s="3" t="s">
        <v>17</v>
      </c>
      <c r="I1406" s="4" t="s">
        <v>1906</v>
      </c>
      <c r="J1406" s="3">
        <v>3.4E7</v>
      </c>
    </row>
    <row r="1407" ht="15.75" customHeight="1">
      <c r="A1407" s="3" t="s">
        <v>1907</v>
      </c>
      <c r="B1407" s="3" t="s">
        <v>15</v>
      </c>
      <c r="C1407" s="3" t="s">
        <v>16</v>
      </c>
      <c r="D1407" s="3">
        <v>7688800.0</v>
      </c>
      <c r="E1407" s="3">
        <v>124.0</v>
      </c>
      <c r="F1407" s="3">
        <f t="shared" si="1"/>
        <v>62006.45161</v>
      </c>
      <c r="H1407" s="3" t="s">
        <v>17</v>
      </c>
      <c r="I1407" s="4" t="s">
        <v>1908</v>
      </c>
      <c r="J1407" s="3">
        <v>7688800.0</v>
      </c>
    </row>
    <row r="1408" ht="15.75" customHeight="1">
      <c r="A1408" s="3" t="s">
        <v>15</v>
      </c>
      <c r="B1408" s="3" t="s">
        <v>15</v>
      </c>
      <c r="C1408" s="3" t="s">
        <v>16</v>
      </c>
      <c r="D1408" s="3">
        <v>6300000.0</v>
      </c>
      <c r="E1408" s="3">
        <v>75.0</v>
      </c>
      <c r="F1408" s="3">
        <f t="shared" si="1"/>
        <v>84000</v>
      </c>
      <c r="H1408" s="3" t="s">
        <v>13</v>
      </c>
      <c r="I1408" s="4" t="s">
        <v>1909</v>
      </c>
      <c r="J1408" s="3">
        <v>6300000.0</v>
      </c>
    </row>
    <row r="1409" ht="15.75" customHeight="1">
      <c r="A1409" s="3" t="s">
        <v>419</v>
      </c>
      <c r="B1409" s="3" t="s">
        <v>419</v>
      </c>
      <c r="C1409" s="3" t="s">
        <v>78</v>
      </c>
      <c r="D1409" s="3">
        <v>7888800.0</v>
      </c>
      <c r="E1409" s="3">
        <v>235.0</v>
      </c>
      <c r="F1409" s="3">
        <f t="shared" si="1"/>
        <v>33569.3617</v>
      </c>
      <c r="H1409" s="3" t="s">
        <v>13</v>
      </c>
      <c r="I1409" s="4" t="s">
        <v>1910</v>
      </c>
      <c r="J1409" s="3">
        <v>7888800.0</v>
      </c>
    </row>
    <row r="1410" ht="15.75" customHeight="1">
      <c r="A1410" s="3" t="s">
        <v>409</v>
      </c>
      <c r="B1410" s="3" t="s">
        <v>409</v>
      </c>
      <c r="C1410" s="3" t="s">
        <v>38</v>
      </c>
      <c r="D1410" s="3">
        <v>8980000.0</v>
      </c>
      <c r="E1410" s="3">
        <v>119.0</v>
      </c>
      <c r="F1410" s="3">
        <f t="shared" si="1"/>
        <v>75462.18487</v>
      </c>
      <c r="H1410" s="3" t="s">
        <v>17</v>
      </c>
      <c r="I1410" s="4" t="s">
        <v>1911</v>
      </c>
      <c r="J1410" s="3">
        <v>8980000.0</v>
      </c>
    </row>
    <row r="1411" ht="15.75" customHeight="1">
      <c r="A1411" s="3" t="s">
        <v>409</v>
      </c>
      <c r="B1411" s="3" t="s">
        <v>409</v>
      </c>
      <c r="C1411" s="3" t="s">
        <v>38</v>
      </c>
      <c r="D1411" s="3">
        <v>1.010107E7</v>
      </c>
      <c r="E1411" s="3">
        <v>90.0</v>
      </c>
      <c r="F1411" s="3">
        <f t="shared" si="1"/>
        <v>112234.1111</v>
      </c>
      <c r="H1411" s="3" t="s">
        <v>88</v>
      </c>
      <c r="I1411" s="4" t="s">
        <v>1912</v>
      </c>
      <c r="J1411" s="3">
        <v>1.010107E7</v>
      </c>
    </row>
    <row r="1412" ht="15.75" customHeight="1">
      <c r="A1412" s="3" t="s">
        <v>91</v>
      </c>
      <c r="B1412" s="3" t="s">
        <v>91</v>
      </c>
      <c r="C1412" s="3" t="s">
        <v>46</v>
      </c>
      <c r="D1412" s="3">
        <v>1600000.0</v>
      </c>
      <c r="E1412" s="3">
        <v>40.0</v>
      </c>
      <c r="F1412" s="3">
        <f t="shared" si="1"/>
        <v>40000</v>
      </c>
      <c r="H1412" s="3" t="s">
        <v>17</v>
      </c>
      <c r="I1412" s="4" t="s">
        <v>1913</v>
      </c>
      <c r="J1412" s="3">
        <v>1600000.0</v>
      </c>
    </row>
    <row r="1413" ht="15.75" customHeight="1">
      <c r="A1413" s="3" t="s">
        <v>1914</v>
      </c>
      <c r="B1413" s="3" t="s">
        <v>557</v>
      </c>
      <c r="C1413" s="3" t="s">
        <v>46</v>
      </c>
      <c r="D1413" s="3">
        <v>1990000.0</v>
      </c>
      <c r="E1413" s="3">
        <v>33.0</v>
      </c>
      <c r="F1413" s="3">
        <f t="shared" si="1"/>
        <v>60303.0303</v>
      </c>
      <c r="H1413" s="3" t="s">
        <v>88</v>
      </c>
      <c r="I1413" s="4" t="s">
        <v>1915</v>
      </c>
      <c r="J1413" s="3">
        <v>1990000.0</v>
      </c>
    </row>
    <row r="1414" ht="15.75" customHeight="1">
      <c r="A1414" s="3" t="s">
        <v>369</v>
      </c>
      <c r="B1414" s="3" t="s">
        <v>369</v>
      </c>
      <c r="C1414" s="3" t="s">
        <v>12</v>
      </c>
      <c r="D1414" s="3">
        <v>3490000.0</v>
      </c>
      <c r="E1414" s="3">
        <v>175.0</v>
      </c>
      <c r="F1414" s="3">
        <f t="shared" si="1"/>
        <v>19942.85714</v>
      </c>
      <c r="H1414" s="3" t="s">
        <v>13</v>
      </c>
      <c r="I1414" s="4" t="s">
        <v>1916</v>
      </c>
      <c r="J1414" s="3">
        <v>3490000.0</v>
      </c>
    </row>
    <row r="1415" ht="15.75" customHeight="1">
      <c r="A1415" s="3" t="s">
        <v>175</v>
      </c>
      <c r="B1415" s="3" t="s">
        <v>175</v>
      </c>
      <c r="C1415" s="3" t="s">
        <v>26</v>
      </c>
      <c r="D1415" s="3">
        <v>6199000.0</v>
      </c>
      <c r="E1415" s="3">
        <v>89.0</v>
      </c>
      <c r="F1415" s="3">
        <f t="shared" si="1"/>
        <v>69651.68539</v>
      </c>
      <c r="H1415" s="3" t="s">
        <v>88</v>
      </c>
      <c r="I1415" s="4" t="s">
        <v>1917</v>
      </c>
      <c r="J1415" s="3">
        <v>6199000.0</v>
      </c>
    </row>
    <row r="1416" ht="15.75" customHeight="1">
      <c r="A1416" s="3" t="s">
        <v>103</v>
      </c>
      <c r="B1416" s="3" t="s">
        <v>103</v>
      </c>
      <c r="C1416" s="3" t="s">
        <v>16</v>
      </c>
      <c r="D1416" s="3">
        <v>2.049E7</v>
      </c>
      <c r="E1416" s="3">
        <v>264.0</v>
      </c>
      <c r="F1416" s="3">
        <f t="shared" si="1"/>
        <v>77613.63636</v>
      </c>
      <c r="H1416" s="3" t="s">
        <v>17</v>
      </c>
      <c r="I1416" s="4" t="s">
        <v>1918</v>
      </c>
      <c r="J1416" s="3">
        <v>2.049E7</v>
      </c>
    </row>
    <row r="1417" ht="15.75" customHeight="1">
      <c r="A1417" s="3" t="s">
        <v>376</v>
      </c>
      <c r="B1417" s="3" t="s">
        <v>376</v>
      </c>
      <c r="C1417" s="3" t="s">
        <v>26</v>
      </c>
      <c r="D1417" s="3">
        <v>500000.0</v>
      </c>
      <c r="E1417" s="3">
        <v>350.0</v>
      </c>
      <c r="F1417" s="3">
        <f t="shared" si="1"/>
        <v>1428.571429</v>
      </c>
      <c r="H1417" s="3" t="s">
        <v>17</v>
      </c>
      <c r="I1417" s="4" t="s">
        <v>1919</v>
      </c>
      <c r="J1417" s="3">
        <v>500000.0</v>
      </c>
    </row>
    <row r="1418" ht="15.75" customHeight="1">
      <c r="A1418" s="3" t="s">
        <v>11</v>
      </c>
      <c r="B1418" s="3" t="s">
        <v>11</v>
      </c>
      <c r="C1418" s="3" t="s">
        <v>12</v>
      </c>
      <c r="D1418" s="3">
        <v>2.798E7</v>
      </c>
      <c r="E1418" s="3">
        <v>717.0</v>
      </c>
      <c r="F1418" s="3">
        <f t="shared" si="1"/>
        <v>39023.7099</v>
      </c>
      <c r="H1418" s="3" t="s">
        <v>17</v>
      </c>
      <c r="I1418" s="4" t="s">
        <v>1920</v>
      </c>
      <c r="J1418" s="3">
        <v>2.798E7</v>
      </c>
    </row>
    <row r="1419" ht="15.75" customHeight="1">
      <c r="A1419" s="3" t="s">
        <v>1082</v>
      </c>
      <c r="B1419" s="3" t="s">
        <v>103</v>
      </c>
      <c r="C1419" s="3" t="s">
        <v>16</v>
      </c>
      <c r="D1419" s="3">
        <v>9300000.0</v>
      </c>
      <c r="E1419" s="3">
        <v>189.0</v>
      </c>
      <c r="F1419" s="3">
        <f t="shared" si="1"/>
        <v>49206.34921</v>
      </c>
      <c r="H1419" s="3" t="s">
        <v>17</v>
      </c>
      <c r="I1419" s="4" t="s">
        <v>1921</v>
      </c>
      <c r="J1419" s="3">
        <v>9300000.0</v>
      </c>
    </row>
    <row r="1420" ht="15.75" customHeight="1">
      <c r="A1420" s="3" t="s">
        <v>1082</v>
      </c>
      <c r="B1420" s="3" t="s">
        <v>103</v>
      </c>
      <c r="C1420" s="3" t="s">
        <v>16</v>
      </c>
      <c r="D1420" s="3">
        <v>8200000.0</v>
      </c>
      <c r="E1420" s="3">
        <v>130.0</v>
      </c>
      <c r="F1420" s="3">
        <f t="shared" si="1"/>
        <v>63076.92308</v>
      </c>
      <c r="H1420" s="3" t="s">
        <v>17</v>
      </c>
      <c r="I1420" s="4" t="s">
        <v>1922</v>
      </c>
      <c r="J1420" s="3">
        <v>8200000.0</v>
      </c>
    </row>
    <row r="1421" ht="15.75" customHeight="1">
      <c r="A1421" s="3" t="s">
        <v>1923</v>
      </c>
      <c r="B1421" s="3" t="s">
        <v>419</v>
      </c>
      <c r="C1421" s="3" t="s">
        <v>78</v>
      </c>
      <c r="D1421" s="3">
        <v>1976000.0</v>
      </c>
      <c r="E1421" s="3">
        <v>114.0</v>
      </c>
      <c r="F1421" s="3">
        <f t="shared" si="1"/>
        <v>17333.33333</v>
      </c>
      <c r="H1421" s="3" t="s">
        <v>17</v>
      </c>
      <c r="I1421" s="4" t="s">
        <v>1924</v>
      </c>
      <c r="J1421" s="3">
        <v>1976000.0</v>
      </c>
    </row>
    <row r="1422" ht="15.75" customHeight="1">
      <c r="A1422" s="3" t="s">
        <v>1082</v>
      </c>
      <c r="B1422" s="3" t="s">
        <v>103</v>
      </c>
      <c r="C1422" s="3" t="s">
        <v>16</v>
      </c>
      <c r="D1422" s="3">
        <v>1.58E7</v>
      </c>
      <c r="E1422" s="3">
        <v>360.0</v>
      </c>
      <c r="F1422" s="3">
        <f t="shared" si="1"/>
        <v>43888.88889</v>
      </c>
      <c r="H1422" s="3" t="s">
        <v>17</v>
      </c>
      <c r="I1422" s="4" t="s">
        <v>1925</v>
      </c>
      <c r="J1422" s="3">
        <v>1.58E7</v>
      </c>
    </row>
    <row r="1423" ht="15.75" customHeight="1">
      <c r="A1423" s="3" t="s">
        <v>103</v>
      </c>
      <c r="B1423" s="3" t="s">
        <v>103</v>
      </c>
      <c r="C1423" s="3" t="s">
        <v>16</v>
      </c>
      <c r="D1423" s="3">
        <v>1290000.0</v>
      </c>
      <c r="E1423" s="3">
        <v>35.0</v>
      </c>
      <c r="F1423" s="3">
        <f t="shared" si="1"/>
        <v>36857.14286</v>
      </c>
      <c r="H1423" s="3" t="s">
        <v>88</v>
      </c>
      <c r="I1423" s="4" t="s">
        <v>1926</v>
      </c>
      <c r="J1423" s="3">
        <v>1290000.0</v>
      </c>
    </row>
    <row r="1424" ht="15.75" customHeight="1">
      <c r="A1424" s="3" t="s">
        <v>122</v>
      </c>
      <c r="B1424" s="3" t="s">
        <v>122</v>
      </c>
      <c r="C1424" s="3" t="s">
        <v>16</v>
      </c>
      <c r="D1424" s="3">
        <v>2.69E7</v>
      </c>
      <c r="E1424" s="3">
        <v>535.0</v>
      </c>
      <c r="F1424" s="3">
        <f t="shared" si="1"/>
        <v>50280.37383</v>
      </c>
      <c r="H1424" s="3" t="s">
        <v>17</v>
      </c>
      <c r="I1424" s="4" t="s">
        <v>1927</v>
      </c>
      <c r="J1424" s="3">
        <v>2.69E7</v>
      </c>
    </row>
    <row r="1425" ht="15.75" customHeight="1">
      <c r="A1425" s="3" t="s">
        <v>1928</v>
      </c>
      <c r="B1425" s="3" t="s">
        <v>125</v>
      </c>
      <c r="C1425" s="3" t="s">
        <v>52</v>
      </c>
      <c r="D1425" s="3">
        <v>1.144E7</v>
      </c>
      <c r="E1425" s="3">
        <v>221.0</v>
      </c>
      <c r="F1425" s="3">
        <f t="shared" si="1"/>
        <v>51764.70588</v>
      </c>
      <c r="H1425" s="3" t="s">
        <v>17</v>
      </c>
      <c r="I1425" s="4" t="s">
        <v>1929</v>
      </c>
      <c r="J1425" s="3">
        <v>1.144E7</v>
      </c>
    </row>
    <row r="1426" ht="15.75" customHeight="1">
      <c r="A1426" s="3" t="s">
        <v>51</v>
      </c>
      <c r="B1426" s="3" t="s">
        <v>51</v>
      </c>
      <c r="C1426" s="3" t="s">
        <v>52</v>
      </c>
      <c r="D1426" s="3">
        <v>5950000.0</v>
      </c>
      <c r="E1426" s="3">
        <v>217.0</v>
      </c>
      <c r="F1426" s="3">
        <f t="shared" si="1"/>
        <v>27419.35484</v>
      </c>
      <c r="H1426" s="3" t="s">
        <v>17</v>
      </c>
      <c r="I1426" s="4" t="s">
        <v>1930</v>
      </c>
      <c r="J1426" s="3">
        <v>5950000.0</v>
      </c>
    </row>
    <row r="1427" ht="15.75" customHeight="1">
      <c r="A1427" s="3" t="s">
        <v>229</v>
      </c>
      <c r="B1427" s="3" t="s">
        <v>229</v>
      </c>
      <c r="C1427" s="3" t="s">
        <v>52</v>
      </c>
      <c r="D1427" s="3">
        <v>5450000.0</v>
      </c>
      <c r="E1427" s="3">
        <v>170.0</v>
      </c>
      <c r="F1427" s="3">
        <f t="shared" si="1"/>
        <v>32058.82353</v>
      </c>
      <c r="H1427" s="3" t="s">
        <v>17</v>
      </c>
      <c r="I1427" s="4" t="s">
        <v>1931</v>
      </c>
      <c r="J1427" s="3">
        <v>5450000.0</v>
      </c>
    </row>
    <row r="1428" ht="15.75" customHeight="1">
      <c r="A1428" s="3" t="s">
        <v>940</v>
      </c>
      <c r="B1428" s="3" t="s">
        <v>35</v>
      </c>
      <c r="C1428" s="3" t="s">
        <v>16</v>
      </c>
      <c r="D1428" s="3">
        <v>2.895E7</v>
      </c>
      <c r="E1428" s="3">
        <v>428.0</v>
      </c>
      <c r="F1428" s="3">
        <f t="shared" si="1"/>
        <v>67640.18692</v>
      </c>
      <c r="H1428" s="3" t="s">
        <v>17</v>
      </c>
      <c r="I1428" s="4" t="s">
        <v>1932</v>
      </c>
      <c r="J1428" s="3">
        <v>2.895E7</v>
      </c>
    </row>
    <row r="1429" ht="15.75" customHeight="1">
      <c r="A1429" s="3" t="s">
        <v>103</v>
      </c>
      <c r="B1429" s="3" t="s">
        <v>103</v>
      </c>
      <c r="C1429" s="3" t="s">
        <v>16</v>
      </c>
      <c r="D1429" s="3">
        <v>1.0159978E7</v>
      </c>
      <c r="E1429" s="3">
        <v>106.0</v>
      </c>
      <c r="F1429" s="3">
        <f t="shared" si="1"/>
        <v>95848.84906</v>
      </c>
      <c r="H1429" s="3" t="s">
        <v>17</v>
      </c>
      <c r="I1429" s="4" t="s">
        <v>1933</v>
      </c>
      <c r="J1429" s="3">
        <v>1.0159978E7</v>
      </c>
    </row>
    <row r="1430" ht="15.75" customHeight="1">
      <c r="A1430" s="3" t="s">
        <v>71</v>
      </c>
      <c r="B1430" s="3" t="s">
        <v>71</v>
      </c>
      <c r="C1430" s="3" t="s">
        <v>72</v>
      </c>
      <c r="D1430" s="3">
        <v>9390000.0</v>
      </c>
      <c r="E1430" s="3">
        <v>79.0</v>
      </c>
      <c r="F1430" s="3">
        <f t="shared" si="1"/>
        <v>118860.7595</v>
      </c>
      <c r="H1430" s="3" t="s">
        <v>88</v>
      </c>
      <c r="I1430" s="4" t="s">
        <v>1934</v>
      </c>
      <c r="J1430" s="3">
        <v>9390000.0</v>
      </c>
    </row>
    <row r="1431" ht="15.75" customHeight="1">
      <c r="A1431" s="3" t="s">
        <v>1230</v>
      </c>
      <c r="B1431" s="3" t="s">
        <v>138</v>
      </c>
      <c r="C1431" s="3" t="s">
        <v>68</v>
      </c>
      <c r="D1431" s="3">
        <v>1.497E7</v>
      </c>
      <c r="E1431" s="3">
        <v>292.0</v>
      </c>
      <c r="F1431" s="3">
        <f t="shared" si="1"/>
        <v>51267.12329</v>
      </c>
      <c r="H1431" s="3" t="s">
        <v>13</v>
      </c>
      <c r="I1431" s="4" t="s">
        <v>1935</v>
      </c>
      <c r="J1431" s="3">
        <v>1.497E7</v>
      </c>
    </row>
    <row r="1432" ht="15.75" customHeight="1">
      <c r="A1432" s="3" t="s">
        <v>906</v>
      </c>
      <c r="B1432" s="3" t="s">
        <v>906</v>
      </c>
      <c r="C1432" s="3" t="s">
        <v>46</v>
      </c>
      <c r="D1432" s="3">
        <v>2700000.0</v>
      </c>
      <c r="E1432" s="3">
        <v>200.0</v>
      </c>
      <c r="F1432" s="3">
        <f t="shared" si="1"/>
        <v>13500</v>
      </c>
      <c r="H1432" s="3" t="s">
        <v>13</v>
      </c>
      <c r="I1432" s="4" t="s">
        <v>1936</v>
      </c>
      <c r="J1432" s="3">
        <v>2700000.0</v>
      </c>
    </row>
    <row r="1433" ht="15.75" customHeight="1">
      <c r="A1433" s="3" t="s">
        <v>134</v>
      </c>
      <c r="B1433" s="3" t="s">
        <v>134</v>
      </c>
      <c r="C1433" s="3" t="s">
        <v>12</v>
      </c>
      <c r="D1433" s="3">
        <v>8490000.0</v>
      </c>
      <c r="E1433" s="3">
        <v>121.0</v>
      </c>
      <c r="F1433" s="3">
        <f t="shared" si="1"/>
        <v>70165.28926</v>
      </c>
      <c r="H1433" s="3" t="s">
        <v>17</v>
      </c>
      <c r="I1433" s="4" t="s">
        <v>1937</v>
      </c>
      <c r="J1433" s="3">
        <v>8490000.0</v>
      </c>
    </row>
    <row r="1434" ht="15.75" customHeight="1">
      <c r="A1434" s="3" t="s">
        <v>169</v>
      </c>
      <c r="B1434" s="3" t="s">
        <v>169</v>
      </c>
      <c r="C1434" s="3" t="s">
        <v>52</v>
      </c>
      <c r="D1434" s="3">
        <v>8990000.0</v>
      </c>
      <c r="E1434" s="3">
        <v>197.0</v>
      </c>
      <c r="F1434" s="3">
        <f t="shared" si="1"/>
        <v>45634.51777</v>
      </c>
      <c r="H1434" s="3" t="s">
        <v>17</v>
      </c>
      <c r="I1434" s="4" t="s">
        <v>1938</v>
      </c>
      <c r="J1434" s="3">
        <v>8990000.0</v>
      </c>
    </row>
    <row r="1435" ht="15.75" customHeight="1">
      <c r="A1435" s="3" t="s">
        <v>207</v>
      </c>
      <c r="B1435" s="3" t="s">
        <v>193</v>
      </c>
      <c r="C1435" s="3" t="s">
        <v>46</v>
      </c>
      <c r="D1435" s="3">
        <v>8900000.0</v>
      </c>
      <c r="E1435" s="3">
        <v>130.0</v>
      </c>
      <c r="F1435" s="3">
        <f t="shared" si="1"/>
        <v>68461.53846</v>
      </c>
      <c r="H1435" s="3" t="s">
        <v>17</v>
      </c>
      <c r="I1435" s="4" t="s">
        <v>1939</v>
      </c>
      <c r="J1435" s="3">
        <v>8900000.0</v>
      </c>
    </row>
    <row r="1436" ht="15.75" customHeight="1">
      <c r="A1436" s="3" t="s">
        <v>74</v>
      </c>
      <c r="B1436" s="3" t="s">
        <v>74</v>
      </c>
      <c r="C1436" s="3" t="s">
        <v>38</v>
      </c>
      <c r="D1436" s="3">
        <v>4490000.0</v>
      </c>
      <c r="E1436" s="3">
        <v>149.0</v>
      </c>
      <c r="F1436" s="3">
        <f t="shared" si="1"/>
        <v>30134.22819</v>
      </c>
      <c r="H1436" s="3" t="s">
        <v>17</v>
      </c>
      <c r="I1436" s="4" t="s">
        <v>1940</v>
      </c>
      <c r="J1436" s="3">
        <v>4490000.0</v>
      </c>
    </row>
    <row r="1437" ht="15.75" customHeight="1">
      <c r="A1437" s="3" t="s">
        <v>169</v>
      </c>
      <c r="B1437" s="3" t="s">
        <v>169</v>
      </c>
      <c r="C1437" s="3" t="s">
        <v>52</v>
      </c>
      <c r="D1437" s="3">
        <v>1.4E7</v>
      </c>
      <c r="E1437" s="3">
        <v>338.0</v>
      </c>
      <c r="F1437" s="3">
        <f t="shared" si="1"/>
        <v>41420.11834</v>
      </c>
      <c r="H1437" s="3" t="s">
        <v>17</v>
      </c>
      <c r="I1437" s="4" t="s">
        <v>1941</v>
      </c>
      <c r="J1437" s="3">
        <v>1.4E7</v>
      </c>
    </row>
    <row r="1438" ht="15.75" customHeight="1">
      <c r="A1438" s="3" t="s">
        <v>1942</v>
      </c>
      <c r="B1438" s="3" t="s">
        <v>229</v>
      </c>
      <c r="C1438" s="3" t="s">
        <v>52</v>
      </c>
      <c r="D1438" s="3">
        <v>7970000.0</v>
      </c>
      <c r="E1438" s="3">
        <v>124.0</v>
      </c>
      <c r="F1438" s="3">
        <f t="shared" si="1"/>
        <v>64274.19355</v>
      </c>
      <c r="H1438" s="3" t="s">
        <v>13</v>
      </c>
      <c r="I1438" s="4" t="s">
        <v>1943</v>
      </c>
      <c r="J1438" s="3">
        <v>7970000.0</v>
      </c>
    </row>
    <row r="1439" ht="15.75" customHeight="1">
      <c r="A1439" s="3" t="s">
        <v>714</v>
      </c>
      <c r="B1439" s="3" t="s">
        <v>714</v>
      </c>
      <c r="C1439" s="3" t="s">
        <v>52</v>
      </c>
      <c r="D1439" s="3">
        <v>9990000.0</v>
      </c>
      <c r="E1439" s="3">
        <v>340.0</v>
      </c>
      <c r="F1439" s="3">
        <f t="shared" si="1"/>
        <v>29382.35294</v>
      </c>
      <c r="H1439" s="3" t="s">
        <v>17</v>
      </c>
      <c r="I1439" s="4" t="s">
        <v>1944</v>
      </c>
      <c r="J1439" s="3">
        <v>9990000.0</v>
      </c>
    </row>
    <row r="1440" ht="15.75" customHeight="1">
      <c r="A1440" s="3" t="s">
        <v>1807</v>
      </c>
      <c r="B1440" s="3" t="s">
        <v>284</v>
      </c>
      <c r="C1440" s="3" t="s">
        <v>52</v>
      </c>
      <c r="D1440" s="3">
        <v>1.689E7</v>
      </c>
      <c r="E1440" s="3">
        <v>140.0</v>
      </c>
      <c r="F1440" s="3">
        <f t="shared" si="1"/>
        <v>120642.8571</v>
      </c>
      <c r="H1440" s="3" t="s">
        <v>17</v>
      </c>
      <c r="I1440" s="4" t="s">
        <v>1945</v>
      </c>
      <c r="J1440" s="3">
        <v>1.689E7</v>
      </c>
    </row>
    <row r="1441" ht="15.75" customHeight="1">
      <c r="A1441" s="3" t="s">
        <v>1201</v>
      </c>
      <c r="B1441" s="3" t="s">
        <v>108</v>
      </c>
      <c r="C1441" s="3" t="s">
        <v>16</v>
      </c>
      <c r="D1441" s="3">
        <v>1.6E7</v>
      </c>
      <c r="E1441" s="3">
        <v>130.0</v>
      </c>
      <c r="F1441" s="3">
        <f t="shared" si="1"/>
        <v>123076.9231</v>
      </c>
      <c r="H1441" s="3" t="s">
        <v>17</v>
      </c>
      <c r="I1441" s="4" t="s">
        <v>1946</v>
      </c>
      <c r="J1441" s="3">
        <v>1.6E7</v>
      </c>
    </row>
    <row r="1442" ht="15.75" customHeight="1">
      <c r="A1442" s="3" t="s">
        <v>96</v>
      </c>
      <c r="B1442" s="3" t="s">
        <v>96</v>
      </c>
      <c r="C1442" s="3" t="s">
        <v>16</v>
      </c>
      <c r="D1442" s="3">
        <v>8739000.0</v>
      </c>
      <c r="E1442" s="3">
        <v>132.0</v>
      </c>
      <c r="F1442" s="3">
        <f t="shared" si="1"/>
        <v>66204.54545</v>
      </c>
      <c r="H1442" s="3" t="s">
        <v>17</v>
      </c>
      <c r="I1442" s="4" t="s">
        <v>1947</v>
      </c>
      <c r="J1442" s="3">
        <v>8739000.0</v>
      </c>
    </row>
    <row r="1443" ht="15.75" customHeight="1">
      <c r="A1443" s="3" t="s">
        <v>195</v>
      </c>
      <c r="B1443" s="3" t="s">
        <v>196</v>
      </c>
      <c r="C1443" s="3" t="s">
        <v>196</v>
      </c>
      <c r="D1443" s="3">
        <v>5.04E7</v>
      </c>
      <c r="E1443" s="3">
        <v>226.0</v>
      </c>
      <c r="F1443" s="3">
        <f t="shared" si="1"/>
        <v>223008.8496</v>
      </c>
      <c r="H1443" s="3" t="s">
        <v>13</v>
      </c>
      <c r="I1443" s="4" t="s">
        <v>1948</v>
      </c>
      <c r="J1443" s="3">
        <v>5.04E7</v>
      </c>
    </row>
    <row r="1444" ht="15.75" customHeight="1">
      <c r="A1444" s="3" t="s">
        <v>409</v>
      </c>
      <c r="B1444" s="3" t="s">
        <v>409</v>
      </c>
      <c r="C1444" s="3" t="s">
        <v>38</v>
      </c>
      <c r="D1444" s="3">
        <v>6990000.0</v>
      </c>
      <c r="E1444" s="3">
        <v>204.0</v>
      </c>
      <c r="F1444" s="3">
        <f t="shared" si="1"/>
        <v>34264.70588</v>
      </c>
      <c r="H1444" s="3" t="s">
        <v>17</v>
      </c>
      <c r="I1444" s="4" t="s">
        <v>1949</v>
      </c>
      <c r="J1444" s="3">
        <v>6990000.0</v>
      </c>
    </row>
    <row r="1445" ht="15.75" customHeight="1">
      <c r="A1445" s="3" t="s">
        <v>1950</v>
      </c>
      <c r="B1445" s="3" t="s">
        <v>198</v>
      </c>
      <c r="C1445" s="3" t="s">
        <v>144</v>
      </c>
      <c r="D1445" s="3">
        <v>2340000.0</v>
      </c>
      <c r="E1445" s="3">
        <v>75.0</v>
      </c>
      <c r="F1445" s="3">
        <f t="shared" si="1"/>
        <v>31200</v>
      </c>
      <c r="H1445" s="3" t="s">
        <v>17</v>
      </c>
      <c r="I1445" s="4" t="s">
        <v>1951</v>
      </c>
      <c r="J1445" s="3">
        <v>2340000.0</v>
      </c>
    </row>
    <row r="1446" ht="15.75" customHeight="1">
      <c r="A1446" s="3" t="s">
        <v>248</v>
      </c>
      <c r="B1446" s="3" t="s">
        <v>196</v>
      </c>
      <c r="C1446" s="3" t="s">
        <v>196</v>
      </c>
      <c r="D1446" s="3">
        <v>5.6E7</v>
      </c>
      <c r="E1446" s="3">
        <v>205.0</v>
      </c>
      <c r="F1446" s="3">
        <f t="shared" si="1"/>
        <v>273170.7317</v>
      </c>
      <c r="H1446" s="3" t="s">
        <v>17</v>
      </c>
      <c r="I1446" s="4" t="s">
        <v>1952</v>
      </c>
      <c r="J1446" s="3">
        <v>5.6E7</v>
      </c>
    </row>
    <row r="1447" ht="15.75" customHeight="1">
      <c r="A1447" s="3" t="s">
        <v>1953</v>
      </c>
      <c r="B1447" s="3" t="s">
        <v>134</v>
      </c>
      <c r="C1447" s="3" t="s">
        <v>12</v>
      </c>
      <c r="D1447" s="3">
        <v>6190000.0</v>
      </c>
      <c r="E1447" s="3">
        <v>200.0</v>
      </c>
      <c r="F1447" s="3">
        <f t="shared" si="1"/>
        <v>30950</v>
      </c>
      <c r="H1447" s="3" t="s">
        <v>13</v>
      </c>
      <c r="I1447" s="4" t="s">
        <v>1954</v>
      </c>
      <c r="J1447" s="3">
        <v>6190000.0</v>
      </c>
    </row>
    <row r="1448" ht="15.75" customHeight="1">
      <c r="A1448" s="3" t="s">
        <v>310</v>
      </c>
      <c r="B1448" s="3" t="s">
        <v>196</v>
      </c>
      <c r="C1448" s="3" t="s">
        <v>196</v>
      </c>
      <c r="D1448" s="3">
        <v>3.799E7</v>
      </c>
      <c r="E1448" s="3">
        <v>332.0</v>
      </c>
      <c r="F1448" s="3">
        <f t="shared" si="1"/>
        <v>114427.7108</v>
      </c>
      <c r="H1448" s="3" t="s">
        <v>17</v>
      </c>
      <c r="I1448" s="4" t="s">
        <v>1955</v>
      </c>
      <c r="J1448" s="3">
        <v>3.799E7</v>
      </c>
    </row>
    <row r="1449" ht="15.75" customHeight="1">
      <c r="A1449" s="3" t="s">
        <v>1956</v>
      </c>
      <c r="B1449" s="3" t="s">
        <v>129</v>
      </c>
      <c r="C1449" s="3" t="s">
        <v>16</v>
      </c>
      <c r="D1449" s="3">
        <v>4.95E7</v>
      </c>
      <c r="E1449" s="3">
        <v>403.0</v>
      </c>
      <c r="F1449" s="3">
        <f t="shared" si="1"/>
        <v>122828.7841</v>
      </c>
      <c r="H1449" s="3" t="s">
        <v>17</v>
      </c>
      <c r="I1449" s="4" t="s">
        <v>1957</v>
      </c>
      <c r="J1449" s="3">
        <v>4.95E7</v>
      </c>
    </row>
    <row r="1450" ht="15.75" customHeight="1">
      <c r="A1450" s="3" t="s">
        <v>1530</v>
      </c>
      <c r="B1450" s="3" t="s">
        <v>55</v>
      </c>
      <c r="C1450" s="3" t="s">
        <v>16</v>
      </c>
      <c r="D1450" s="3">
        <v>1.89E7</v>
      </c>
      <c r="E1450" s="3">
        <v>145.0</v>
      </c>
      <c r="F1450" s="3">
        <f t="shared" si="1"/>
        <v>130344.8276</v>
      </c>
      <c r="H1450" s="3" t="s">
        <v>13</v>
      </c>
      <c r="I1450" s="4" t="s">
        <v>1958</v>
      </c>
      <c r="J1450" s="3">
        <v>1.89E7</v>
      </c>
    </row>
    <row r="1451" ht="15.75" customHeight="1">
      <c r="A1451" s="3" t="s">
        <v>195</v>
      </c>
      <c r="B1451" s="3" t="s">
        <v>196</v>
      </c>
      <c r="C1451" s="3" t="s">
        <v>196</v>
      </c>
      <c r="D1451" s="3">
        <v>9.6E7</v>
      </c>
      <c r="E1451" s="3">
        <v>253.0</v>
      </c>
      <c r="F1451" s="3">
        <f t="shared" si="1"/>
        <v>379446.6403</v>
      </c>
      <c r="H1451" s="3" t="s">
        <v>17</v>
      </c>
      <c r="I1451" s="4" t="s">
        <v>1959</v>
      </c>
      <c r="J1451" s="3">
        <v>9.6E7</v>
      </c>
    </row>
    <row r="1452" ht="15.75" customHeight="1">
      <c r="A1452" s="3" t="s">
        <v>271</v>
      </c>
      <c r="B1452" s="3" t="s">
        <v>196</v>
      </c>
      <c r="C1452" s="3" t="s">
        <v>196</v>
      </c>
      <c r="D1452" s="3">
        <v>2.49E7</v>
      </c>
      <c r="E1452" s="3">
        <v>253.0</v>
      </c>
      <c r="F1452" s="3">
        <f t="shared" si="1"/>
        <v>98418.97233</v>
      </c>
      <c r="H1452" s="3" t="s">
        <v>13</v>
      </c>
      <c r="I1452" s="4" t="s">
        <v>1960</v>
      </c>
      <c r="J1452" s="3">
        <v>2.49E7</v>
      </c>
    </row>
    <row r="1453" ht="15.75" customHeight="1">
      <c r="A1453" s="3" t="s">
        <v>1530</v>
      </c>
      <c r="B1453" s="3" t="s">
        <v>55</v>
      </c>
      <c r="C1453" s="3" t="s">
        <v>16</v>
      </c>
      <c r="D1453" s="3">
        <v>2.699E7</v>
      </c>
      <c r="E1453" s="3">
        <v>182.0</v>
      </c>
      <c r="F1453" s="3">
        <f t="shared" si="1"/>
        <v>148296.7033</v>
      </c>
      <c r="H1453" s="3" t="s">
        <v>13</v>
      </c>
      <c r="I1453" s="4" t="s">
        <v>1961</v>
      </c>
      <c r="J1453" s="3">
        <v>2.699E7</v>
      </c>
    </row>
    <row r="1454" ht="15.75" customHeight="1">
      <c r="A1454" s="3" t="s">
        <v>1530</v>
      </c>
      <c r="B1454" s="3" t="s">
        <v>55</v>
      </c>
      <c r="C1454" s="3" t="s">
        <v>16</v>
      </c>
      <c r="D1454" s="3">
        <v>2.299E7</v>
      </c>
      <c r="E1454" s="3">
        <v>152.0</v>
      </c>
      <c r="F1454" s="3">
        <f t="shared" si="1"/>
        <v>151250</v>
      </c>
      <c r="H1454" s="3" t="s">
        <v>13</v>
      </c>
      <c r="I1454" s="4" t="s">
        <v>1962</v>
      </c>
      <c r="J1454" s="3">
        <v>2.299E7</v>
      </c>
    </row>
    <row r="1455" ht="15.75" customHeight="1">
      <c r="A1455" s="3" t="s">
        <v>153</v>
      </c>
      <c r="B1455" s="3" t="s">
        <v>153</v>
      </c>
      <c r="C1455" s="3" t="s">
        <v>16</v>
      </c>
      <c r="D1455" s="3">
        <v>1.37E7</v>
      </c>
      <c r="E1455" s="3">
        <v>536.0</v>
      </c>
      <c r="F1455" s="3">
        <f t="shared" si="1"/>
        <v>25559.70149</v>
      </c>
      <c r="H1455" s="3" t="s">
        <v>13</v>
      </c>
      <c r="I1455" s="4" t="s">
        <v>1963</v>
      </c>
      <c r="J1455" s="3">
        <v>1.37E7</v>
      </c>
    </row>
    <row r="1456" ht="15.75" customHeight="1">
      <c r="A1456" s="3" t="s">
        <v>1964</v>
      </c>
      <c r="B1456" s="3" t="s">
        <v>45</v>
      </c>
      <c r="C1456" s="3" t="s">
        <v>46</v>
      </c>
      <c r="D1456" s="3">
        <v>4000000.0</v>
      </c>
      <c r="E1456" s="3">
        <v>144.0</v>
      </c>
      <c r="F1456" s="3">
        <f t="shared" si="1"/>
        <v>27777.77778</v>
      </c>
      <c r="H1456" s="3" t="s">
        <v>13</v>
      </c>
      <c r="I1456" s="4" t="s">
        <v>1965</v>
      </c>
      <c r="J1456" s="3">
        <v>4000000.0</v>
      </c>
    </row>
    <row r="1457" ht="15.75" customHeight="1">
      <c r="A1457" s="3" t="s">
        <v>1966</v>
      </c>
      <c r="B1457" s="3" t="s">
        <v>15</v>
      </c>
      <c r="C1457" s="3" t="s">
        <v>16</v>
      </c>
      <c r="D1457" s="3">
        <v>1.329E7</v>
      </c>
      <c r="E1457" s="3">
        <v>194.0</v>
      </c>
      <c r="F1457" s="3">
        <f t="shared" si="1"/>
        <v>68505.15464</v>
      </c>
      <c r="H1457" s="3" t="s">
        <v>17</v>
      </c>
      <c r="I1457" s="4" t="s">
        <v>1967</v>
      </c>
      <c r="J1457" s="3">
        <v>1.329E7</v>
      </c>
    </row>
    <row r="1458" ht="15.75" customHeight="1">
      <c r="A1458" s="3" t="s">
        <v>15</v>
      </c>
      <c r="B1458" s="3" t="s">
        <v>15</v>
      </c>
      <c r="C1458" s="3" t="s">
        <v>16</v>
      </c>
      <c r="D1458" s="3">
        <v>3.99E7</v>
      </c>
      <c r="E1458" s="3">
        <v>460.0</v>
      </c>
      <c r="F1458" s="3">
        <f t="shared" si="1"/>
        <v>86739.13043</v>
      </c>
      <c r="H1458" s="3" t="s">
        <v>17</v>
      </c>
      <c r="I1458" s="4" t="s">
        <v>1968</v>
      </c>
      <c r="J1458" s="3">
        <v>3.99E7</v>
      </c>
    </row>
    <row r="1459" ht="15.75" customHeight="1">
      <c r="A1459" s="3" t="s">
        <v>153</v>
      </c>
      <c r="B1459" s="3" t="s">
        <v>153</v>
      </c>
      <c r="C1459" s="3" t="s">
        <v>16</v>
      </c>
      <c r="D1459" s="3">
        <v>8990000.0</v>
      </c>
      <c r="E1459" s="3">
        <v>130.0</v>
      </c>
      <c r="F1459" s="3">
        <f t="shared" si="1"/>
        <v>69153.84615</v>
      </c>
      <c r="H1459" s="3" t="s">
        <v>17</v>
      </c>
      <c r="I1459" s="4" t="s">
        <v>1969</v>
      </c>
      <c r="J1459" s="3">
        <v>8990000.0</v>
      </c>
    </row>
    <row r="1460" ht="15.75" customHeight="1">
      <c r="A1460" s="3" t="s">
        <v>224</v>
      </c>
      <c r="B1460" s="3" t="s">
        <v>196</v>
      </c>
      <c r="C1460" s="3" t="s">
        <v>196</v>
      </c>
      <c r="D1460" s="3">
        <v>2.699E7</v>
      </c>
      <c r="E1460" s="3">
        <v>200.0</v>
      </c>
      <c r="F1460" s="3">
        <f t="shared" si="1"/>
        <v>134950</v>
      </c>
      <c r="H1460" s="3" t="s">
        <v>17</v>
      </c>
      <c r="I1460" s="4" t="s">
        <v>1970</v>
      </c>
      <c r="J1460" s="3">
        <v>2.699E7</v>
      </c>
    </row>
    <row r="1461" ht="15.75" customHeight="1">
      <c r="A1461" s="3" t="s">
        <v>195</v>
      </c>
      <c r="B1461" s="3" t="s">
        <v>196</v>
      </c>
      <c r="C1461" s="3" t="s">
        <v>196</v>
      </c>
      <c r="D1461" s="3">
        <v>2.995E7</v>
      </c>
      <c r="E1461" s="3">
        <v>195.0</v>
      </c>
      <c r="F1461" s="3">
        <f t="shared" si="1"/>
        <v>153589.7436</v>
      </c>
      <c r="H1461" s="3" t="s">
        <v>17</v>
      </c>
      <c r="I1461" s="4" t="s">
        <v>1971</v>
      </c>
      <c r="J1461" s="3">
        <v>2.995E7</v>
      </c>
    </row>
    <row r="1462" ht="15.75" customHeight="1">
      <c r="A1462" s="3" t="s">
        <v>175</v>
      </c>
      <c r="B1462" s="3" t="s">
        <v>175</v>
      </c>
      <c r="C1462" s="3" t="s">
        <v>26</v>
      </c>
      <c r="D1462" s="3">
        <v>6399000.0</v>
      </c>
      <c r="E1462" s="3">
        <v>89.0</v>
      </c>
      <c r="F1462" s="3">
        <f t="shared" si="1"/>
        <v>71898.8764</v>
      </c>
      <c r="H1462" s="3" t="s">
        <v>88</v>
      </c>
      <c r="I1462" s="4" t="s">
        <v>1972</v>
      </c>
      <c r="J1462" s="3">
        <v>6399000.0</v>
      </c>
    </row>
    <row r="1463" ht="15.75" customHeight="1">
      <c r="A1463" s="3" t="s">
        <v>143</v>
      </c>
      <c r="B1463" s="3" t="s">
        <v>143</v>
      </c>
      <c r="C1463" s="3" t="s">
        <v>144</v>
      </c>
      <c r="D1463" s="3">
        <v>660000.0</v>
      </c>
      <c r="E1463" s="3">
        <v>19.0</v>
      </c>
      <c r="F1463" s="3">
        <f t="shared" si="1"/>
        <v>34736.84211</v>
      </c>
      <c r="H1463" s="3" t="s">
        <v>17</v>
      </c>
      <c r="I1463" s="4" t="s">
        <v>1973</v>
      </c>
      <c r="J1463" s="3">
        <v>660000.0</v>
      </c>
    </row>
    <row r="1464" ht="15.75" customHeight="1">
      <c r="A1464" s="3" t="s">
        <v>175</v>
      </c>
      <c r="B1464" s="3" t="s">
        <v>175</v>
      </c>
      <c r="C1464" s="3" t="s">
        <v>26</v>
      </c>
      <c r="D1464" s="3">
        <v>6899000.0</v>
      </c>
      <c r="E1464" s="3">
        <v>89.0</v>
      </c>
      <c r="F1464" s="3">
        <f t="shared" si="1"/>
        <v>77516.85393</v>
      </c>
      <c r="H1464" s="3" t="s">
        <v>88</v>
      </c>
      <c r="I1464" s="4" t="s">
        <v>1974</v>
      </c>
      <c r="J1464" s="3">
        <v>6899000.0</v>
      </c>
    </row>
    <row r="1465" ht="15.75" customHeight="1">
      <c r="A1465" s="3" t="s">
        <v>271</v>
      </c>
      <c r="B1465" s="3" t="s">
        <v>196</v>
      </c>
      <c r="C1465" s="3" t="s">
        <v>196</v>
      </c>
      <c r="D1465" s="3">
        <v>2.49E7</v>
      </c>
      <c r="E1465" s="3">
        <v>253.0</v>
      </c>
      <c r="F1465" s="3">
        <f t="shared" si="1"/>
        <v>98418.97233</v>
      </c>
      <c r="H1465" s="3" t="s">
        <v>13</v>
      </c>
      <c r="I1465" s="4" t="s">
        <v>1975</v>
      </c>
      <c r="J1465" s="3">
        <v>2.49E7</v>
      </c>
    </row>
    <row r="1466" ht="15.75" customHeight="1">
      <c r="A1466" s="3" t="s">
        <v>335</v>
      </c>
      <c r="B1466" s="3" t="s">
        <v>335</v>
      </c>
      <c r="C1466" s="3" t="s">
        <v>212</v>
      </c>
      <c r="D1466" s="3">
        <v>6500000.0</v>
      </c>
      <c r="E1466" s="3">
        <v>172.0</v>
      </c>
      <c r="F1466" s="3">
        <f t="shared" si="1"/>
        <v>37790.69767</v>
      </c>
      <c r="H1466" s="3" t="s">
        <v>13</v>
      </c>
      <c r="I1466" s="4" t="s">
        <v>1976</v>
      </c>
      <c r="J1466" s="3">
        <v>6500000.0</v>
      </c>
    </row>
    <row r="1467" ht="15.75" customHeight="1">
      <c r="A1467" s="3" t="s">
        <v>1977</v>
      </c>
      <c r="B1467" s="3" t="s">
        <v>120</v>
      </c>
      <c r="C1467" s="3" t="s">
        <v>72</v>
      </c>
      <c r="D1467" s="3">
        <v>1.399E7</v>
      </c>
      <c r="E1467" s="3">
        <v>250.0</v>
      </c>
      <c r="F1467" s="3">
        <f t="shared" si="1"/>
        <v>55960</v>
      </c>
      <c r="H1467" s="3" t="s">
        <v>17</v>
      </c>
      <c r="I1467" s="4" t="s">
        <v>1978</v>
      </c>
      <c r="J1467" s="3">
        <v>1.399E7</v>
      </c>
    </row>
    <row r="1468" ht="15.75" customHeight="1">
      <c r="A1468" s="3" t="s">
        <v>276</v>
      </c>
      <c r="B1468" s="3" t="s">
        <v>276</v>
      </c>
      <c r="C1468" s="3" t="s">
        <v>72</v>
      </c>
      <c r="D1468" s="3">
        <v>1370000.0</v>
      </c>
      <c r="E1468" s="3">
        <v>55.0</v>
      </c>
      <c r="F1468" s="3">
        <f t="shared" si="1"/>
        <v>24909.09091</v>
      </c>
      <c r="H1468" s="3" t="s">
        <v>13</v>
      </c>
      <c r="I1468" s="4" t="s">
        <v>1979</v>
      </c>
      <c r="J1468" s="3">
        <v>1370000.0</v>
      </c>
    </row>
    <row r="1469" ht="15.75" customHeight="1">
      <c r="A1469" s="3" t="s">
        <v>307</v>
      </c>
      <c r="B1469" s="3" t="s">
        <v>308</v>
      </c>
      <c r="C1469" s="3" t="s">
        <v>46</v>
      </c>
      <c r="D1469" s="3">
        <v>4950000.0</v>
      </c>
      <c r="E1469" s="3">
        <v>150.0</v>
      </c>
      <c r="F1469" s="3">
        <f t="shared" si="1"/>
        <v>33000</v>
      </c>
      <c r="H1469" s="3" t="s">
        <v>17</v>
      </c>
      <c r="I1469" s="4" t="s">
        <v>1980</v>
      </c>
      <c r="J1469" s="3">
        <v>4950000.0</v>
      </c>
    </row>
    <row r="1470" ht="15.75" customHeight="1">
      <c r="A1470" s="3" t="s">
        <v>298</v>
      </c>
      <c r="B1470" s="3" t="s">
        <v>298</v>
      </c>
      <c r="C1470" s="3" t="s">
        <v>78</v>
      </c>
      <c r="D1470" s="3">
        <v>1.15E7</v>
      </c>
      <c r="E1470" s="3">
        <v>275.0</v>
      </c>
      <c r="F1470" s="3">
        <f t="shared" si="1"/>
        <v>41818.18182</v>
      </c>
      <c r="H1470" s="3" t="s">
        <v>17</v>
      </c>
      <c r="I1470" s="4" t="s">
        <v>1981</v>
      </c>
      <c r="J1470" s="3">
        <v>1.15E7</v>
      </c>
    </row>
    <row r="1471" ht="15.75" customHeight="1">
      <c r="A1471" s="3" t="s">
        <v>120</v>
      </c>
      <c r="B1471" s="3" t="s">
        <v>120</v>
      </c>
      <c r="C1471" s="3" t="s">
        <v>72</v>
      </c>
      <c r="D1471" s="3">
        <v>1.289E7</v>
      </c>
      <c r="E1471" s="3">
        <v>210.0</v>
      </c>
      <c r="F1471" s="3">
        <f t="shared" si="1"/>
        <v>61380.95238</v>
      </c>
      <c r="H1471" s="3" t="s">
        <v>88</v>
      </c>
      <c r="I1471" s="4" t="s">
        <v>1982</v>
      </c>
      <c r="J1471" s="3">
        <v>1.289E7</v>
      </c>
    </row>
    <row r="1472" ht="15.75" customHeight="1">
      <c r="A1472" s="3" t="s">
        <v>1774</v>
      </c>
      <c r="B1472" s="3" t="s">
        <v>241</v>
      </c>
      <c r="C1472" s="3" t="s">
        <v>144</v>
      </c>
      <c r="D1472" s="3">
        <v>5490000.0</v>
      </c>
      <c r="E1472" s="3">
        <v>150.0</v>
      </c>
      <c r="F1472" s="3">
        <f t="shared" si="1"/>
        <v>36600</v>
      </c>
      <c r="H1472" s="3" t="s">
        <v>17</v>
      </c>
      <c r="I1472" s="4" t="s">
        <v>1983</v>
      </c>
      <c r="J1472" s="3">
        <v>5490000.0</v>
      </c>
    </row>
    <row r="1473" ht="15.75" customHeight="1">
      <c r="A1473" s="3" t="s">
        <v>224</v>
      </c>
      <c r="B1473" s="3" t="s">
        <v>196</v>
      </c>
      <c r="C1473" s="3" t="s">
        <v>196</v>
      </c>
      <c r="D1473" s="3">
        <v>2.59E7</v>
      </c>
      <c r="E1473" s="3">
        <v>210.0</v>
      </c>
      <c r="F1473" s="3">
        <f t="shared" si="1"/>
        <v>123333.3333</v>
      </c>
      <c r="H1473" s="3" t="s">
        <v>17</v>
      </c>
      <c r="I1473" s="4" t="s">
        <v>1984</v>
      </c>
      <c r="J1473" s="3">
        <v>2.59E7</v>
      </c>
    </row>
    <row r="1474" ht="15.75" customHeight="1">
      <c r="A1474" s="3" t="s">
        <v>1199</v>
      </c>
      <c r="B1474" s="3" t="s">
        <v>55</v>
      </c>
      <c r="C1474" s="3" t="s">
        <v>16</v>
      </c>
      <c r="D1474" s="3">
        <v>1.38E7</v>
      </c>
      <c r="E1474" s="3">
        <v>177.0</v>
      </c>
      <c r="F1474" s="3">
        <f t="shared" si="1"/>
        <v>77966.10169</v>
      </c>
      <c r="H1474" s="3" t="s">
        <v>17</v>
      </c>
      <c r="I1474" s="4" t="s">
        <v>1985</v>
      </c>
      <c r="J1474" s="3">
        <v>1.38E7</v>
      </c>
    </row>
    <row r="1475" ht="15.75" customHeight="1">
      <c r="A1475" s="3" t="s">
        <v>1986</v>
      </c>
      <c r="B1475" s="3" t="s">
        <v>129</v>
      </c>
      <c r="C1475" s="3" t="s">
        <v>16</v>
      </c>
      <c r="D1475" s="3">
        <v>2.83E7</v>
      </c>
      <c r="E1475" s="3">
        <v>211.0</v>
      </c>
      <c r="F1475" s="3">
        <f t="shared" si="1"/>
        <v>134123.2227</v>
      </c>
      <c r="H1475" s="3" t="s">
        <v>17</v>
      </c>
      <c r="I1475" s="4" t="s">
        <v>1987</v>
      </c>
      <c r="J1475" s="3">
        <v>2.83E7</v>
      </c>
    </row>
    <row r="1476" ht="15.75" customHeight="1">
      <c r="A1476" s="3" t="s">
        <v>271</v>
      </c>
      <c r="B1476" s="3" t="s">
        <v>196</v>
      </c>
      <c r="C1476" s="3" t="s">
        <v>196</v>
      </c>
      <c r="D1476" s="3">
        <v>1.6E7</v>
      </c>
      <c r="E1476" s="3">
        <v>330.0</v>
      </c>
      <c r="F1476" s="3">
        <f t="shared" si="1"/>
        <v>48484.84848</v>
      </c>
      <c r="H1476" s="3" t="s">
        <v>13</v>
      </c>
      <c r="I1476" s="4" t="s">
        <v>1988</v>
      </c>
      <c r="J1476" s="3">
        <v>1.6E7</v>
      </c>
    </row>
    <row r="1477" ht="15.75" customHeight="1">
      <c r="A1477" s="3" t="s">
        <v>419</v>
      </c>
      <c r="B1477" s="3" t="s">
        <v>419</v>
      </c>
      <c r="C1477" s="3" t="s">
        <v>78</v>
      </c>
      <c r="D1477" s="3">
        <v>5700000.0</v>
      </c>
      <c r="E1477" s="3">
        <v>640.0</v>
      </c>
      <c r="F1477" s="3">
        <f t="shared" si="1"/>
        <v>8906.25</v>
      </c>
      <c r="H1477" s="3" t="s">
        <v>17</v>
      </c>
      <c r="I1477" s="4" t="s">
        <v>1989</v>
      </c>
      <c r="J1477" s="3">
        <v>5700000.0</v>
      </c>
    </row>
    <row r="1478" ht="15.75" customHeight="1">
      <c r="A1478" s="3" t="s">
        <v>419</v>
      </c>
      <c r="B1478" s="3" t="s">
        <v>419</v>
      </c>
      <c r="C1478" s="3" t="s">
        <v>78</v>
      </c>
      <c r="D1478" s="3">
        <v>5700000.0</v>
      </c>
      <c r="E1478" s="3">
        <v>262.0</v>
      </c>
      <c r="F1478" s="3">
        <f t="shared" si="1"/>
        <v>21755.72519</v>
      </c>
      <c r="H1478" s="3" t="s">
        <v>13</v>
      </c>
      <c r="I1478" s="4" t="s">
        <v>1990</v>
      </c>
      <c r="J1478" s="3">
        <v>5700000.0</v>
      </c>
    </row>
    <row r="1479" ht="15.75" customHeight="1">
      <c r="A1479" s="3" t="s">
        <v>122</v>
      </c>
      <c r="B1479" s="3" t="s">
        <v>122</v>
      </c>
      <c r="C1479" s="3" t="s">
        <v>16</v>
      </c>
      <c r="D1479" s="3">
        <v>8500000.0</v>
      </c>
      <c r="E1479" s="3">
        <v>122.0</v>
      </c>
      <c r="F1479" s="3">
        <f t="shared" si="1"/>
        <v>69672.13115</v>
      </c>
      <c r="H1479" s="3" t="s">
        <v>17</v>
      </c>
      <c r="I1479" s="4" t="s">
        <v>1991</v>
      </c>
      <c r="J1479" s="3">
        <v>8500000.0</v>
      </c>
    </row>
    <row r="1480" ht="15.75" customHeight="1">
      <c r="A1480" s="3" t="s">
        <v>15</v>
      </c>
      <c r="B1480" s="3" t="s">
        <v>15</v>
      </c>
      <c r="C1480" s="3" t="s">
        <v>16</v>
      </c>
      <c r="D1480" s="3">
        <v>5350000.0</v>
      </c>
      <c r="E1480" s="3">
        <v>80.0</v>
      </c>
      <c r="F1480" s="3">
        <f t="shared" si="1"/>
        <v>66875</v>
      </c>
      <c r="H1480" s="3" t="s">
        <v>13</v>
      </c>
      <c r="I1480" s="4" t="s">
        <v>1992</v>
      </c>
      <c r="J1480" s="3">
        <v>5350000.0</v>
      </c>
    </row>
    <row r="1481" ht="15.75" customHeight="1">
      <c r="A1481" s="3" t="s">
        <v>217</v>
      </c>
      <c r="B1481" s="3" t="s">
        <v>217</v>
      </c>
      <c r="C1481" s="3" t="s">
        <v>78</v>
      </c>
      <c r="D1481" s="3">
        <v>2925000.0</v>
      </c>
      <c r="E1481" s="3">
        <v>100.0</v>
      </c>
      <c r="F1481" s="3">
        <f t="shared" si="1"/>
        <v>29250</v>
      </c>
      <c r="H1481" s="3" t="s">
        <v>17</v>
      </c>
      <c r="I1481" s="4" t="s">
        <v>1993</v>
      </c>
      <c r="J1481" s="3">
        <v>2925000.0</v>
      </c>
    </row>
    <row r="1482" ht="15.75" customHeight="1">
      <c r="A1482" s="3" t="s">
        <v>1994</v>
      </c>
      <c r="B1482" s="3" t="s">
        <v>15</v>
      </c>
      <c r="C1482" s="3" t="s">
        <v>16</v>
      </c>
      <c r="D1482" s="3">
        <v>6690000.0</v>
      </c>
      <c r="E1482" s="3">
        <v>150.0</v>
      </c>
      <c r="F1482" s="3">
        <f t="shared" si="1"/>
        <v>44600</v>
      </c>
      <c r="H1482" s="3" t="s">
        <v>13</v>
      </c>
      <c r="I1482" s="4" t="s">
        <v>1995</v>
      </c>
      <c r="J1482" s="3">
        <v>6690000.0</v>
      </c>
    </row>
    <row r="1483" ht="15.75" customHeight="1">
      <c r="A1483" s="3" t="s">
        <v>1996</v>
      </c>
      <c r="B1483" s="3" t="s">
        <v>714</v>
      </c>
      <c r="C1483" s="3" t="s">
        <v>52</v>
      </c>
      <c r="D1483" s="3">
        <v>5290000.0</v>
      </c>
      <c r="E1483" s="3">
        <v>200.0</v>
      </c>
      <c r="F1483" s="3">
        <f t="shared" si="1"/>
        <v>26450</v>
      </c>
      <c r="H1483" s="3" t="s">
        <v>17</v>
      </c>
      <c r="I1483" s="4" t="s">
        <v>1997</v>
      </c>
      <c r="J1483" s="3">
        <v>5290000.0</v>
      </c>
    </row>
    <row r="1484" ht="15.75" customHeight="1">
      <c r="A1484" s="3" t="s">
        <v>143</v>
      </c>
      <c r="B1484" s="3" t="s">
        <v>143</v>
      </c>
      <c r="C1484" s="3" t="s">
        <v>144</v>
      </c>
      <c r="D1484" s="3">
        <v>1.09E7</v>
      </c>
      <c r="E1484" s="3">
        <v>192.0</v>
      </c>
      <c r="F1484" s="3">
        <f t="shared" si="1"/>
        <v>56770.83333</v>
      </c>
      <c r="H1484" s="3" t="s">
        <v>17</v>
      </c>
      <c r="I1484" s="4" t="s">
        <v>1998</v>
      </c>
      <c r="J1484" s="3">
        <v>1.09E7</v>
      </c>
    </row>
    <row r="1485" ht="15.75" customHeight="1">
      <c r="A1485" s="3" t="s">
        <v>1999</v>
      </c>
      <c r="B1485" s="3" t="s">
        <v>55</v>
      </c>
      <c r="C1485" s="3" t="s">
        <v>16</v>
      </c>
      <c r="D1485" s="3">
        <v>9700000.0</v>
      </c>
      <c r="E1485" s="3">
        <v>143.0</v>
      </c>
      <c r="F1485" s="3">
        <f t="shared" si="1"/>
        <v>67832.16783</v>
      </c>
      <c r="H1485" s="3" t="s">
        <v>17</v>
      </c>
      <c r="I1485" s="4" t="s">
        <v>2000</v>
      </c>
      <c r="J1485" s="3">
        <v>9700000.0</v>
      </c>
    </row>
    <row r="1486" ht="15.75" customHeight="1">
      <c r="A1486" s="3" t="s">
        <v>1224</v>
      </c>
      <c r="B1486" s="3" t="s">
        <v>202</v>
      </c>
      <c r="C1486" s="3" t="s">
        <v>78</v>
      </c>
      <c r="D1486" s="3">
        <v>4750000.0</v>
      </c>
      <c r="E1486" s="3">
        <v>59.0</v>
      </c>
      <c r="F1486" s="3">
        <f t="shared" si="1"/>
        <v>80508.47458</v>
      </c>
      <c r="H1486" s="3" t="s">
        <v>17</v>
      </c>
      <c r="I1486" s="4" t="s">
        <v>2001</v>
      </c>
      <c r="J1486" s="3">
        <v>4750000.0</v>
      </c>
    </row>
    <row r="1487" ht="15.75" customHeight="1">
      <c r="A1487" s="3" t="s">
        <v>1181</v>
      </c>
      <c r="B1487" s="3" t="s">
        <v>193</v>
      </c>
      <c r="C1487" s="3" t="s">
        <v>46</v>
      </c>
      <c r="D1487" s="3">
        <v>5600000.0</v>
      </c>
      <c r="E1487" s="3">
        <v>243.0</v>
      </c>
      <c r="F1487" s="3">
        <f t="shared" si="1"/>
        <v>23045.26749</v>
      </c>
      <c r="H1487" s="3" t="s">
        <v>17</v>
      </c>
      <c r="I1487" s="4" t="s">
        <v>2002</v>
      </c>
      <c r="J1487" s="3">
        <v>5600000.0</v>
      </c>
    </row>
    <row r="1488" ht="15.75" customHeight="1">
      <c r="A1488" s="3" t="s">
        <v>1452</v>
      </c>
      <c r="B1488" s="3" t="s">
        <v>15</v>
      </c>
      <c r="C1488" s="3" t="s">
        <v>16</v>
      </c>
      <c r="D1488" s="3">
        <v>1.29E7</v>
      </c>
      <c r="E1488" s="3">
        <v>448.0</v>
      </c>
      <c r="F1488" s="3">
        <f t="shared" si="1"/>
        <v>28794.64286</v>
      </c>
      <c r="H1488" s="3" t="s">
        <v>17</v>
      </c>
      <c r="I1488" s="4" t="s">
        <v>2003</v>
      </c>
      <c r="J1488" s="3">
        <v>1.29E7</v>
      </c>
    </row>
    <row r="1489" ht="15.75" customHeight="1">
      <c r="A1489" s="3" t="s">
        <v>300</v>
      </c>
      <c r="B1489" s="3" t="s">
        <v>300</v>
      </c>
      <c r="C1489" s="3" t="s">
        <v>16</v>
      </c>
      <c r="D1489" s="3">
        <v>1790000.0</v>
      </c>
      <c r="E1489" s="3">
        <v>396.0</v>
      </c>
      <c r="F1489" s="3">
        <f t="shared" si="1"/>
        <v>4520.20202</v>
      </c>
      <c r="H1489" s="3" t="s">
        <v>13</v>
      </c>
      <c r="I1489" s="4" t="s">
        <v>2004</v>
      </c>
      <c r="J1489" s="3">
        <v>1790000.0</v>
      </c>
    </row>
    <row r="1490" ht="15.75" customHeight="1">
      <c r="A1490" s="3" t="s">
        <v>448</v>
      </c>
      <c r="B1490" s="3" t="s">
        <v>448</v>
      </c>
      <c r="C1490" s="3" t="s">
        <v>46</v>
      </c>
      <c r="D1490" s="3">
        <v>1270000.0</v>
      </c>
      <c r="E1490" s="3">
        <v>76.0</v>
      </c>
      <c r="F1490" s="3">
        <f t="shared" si="1"/>
        <v>16710.52632</v>
      </c>
      <c r="H1490" s="3" t="s">
        <v>13</v>
      </c>
      <c r="I1490" s="4" t="s">
        <v>2005</v>
      </c>
      <c r="J1490" s="3">
        <v>1270000.0</v>
      </c>
    </row>
    <row r="1491" ht="15.75" customHeight="1">
      <c r="A1491" s="3" t="s">
        <v>1542</v>
      </c>
      <c r="B1491" s="3" t="s">
        <v>125</v>
      </c>
      <c r="C1491" s="3" t="s">
        <v>52</v>
      </c>
      <c r="D1491" s="3">
        <v>1.0999E7</v>
      </c>
      <c r="E1491" s="3">
        <v>151.0</v>
      </c>
      <c r="F1491" s="3">
        <f t="shared" si="1"/>
        <v>72841.0596</v>
      </c>
      <c r="H1491" s="3" t="s">
        <v>13</v>
      </c>
      <c r="I1491" s="4" t="s">
        <v>2006</v>
      </c>
      <c r="J1491" s="3">
        <v>1.0999E7</v>
      </c>
    </row>
    <row r="1492" ht="15.75" customHeight="1">
      <c r="A1492" s="3" t="s">
        <v>105</v>
      </c>
      <c r="B1492" s="3" t="s">
        <v>105</v>
      </c>
      <c r="C1492" s="3" t="s">
        <v>29</v>
      </c>
      <c r="D1492" s="3">
        <v>2240000.0</v>
      </c>
      <c r="E1492" s="3">
        <v>75.0</v>
      </c>
      <c r="F1492" s="3">
        <f t="shared" si="1"/>
        <v>29866.66667</v>
      </c>
      <c r="H1492" s="3" t="s">
        <v>17</v>
      </c>
      <c r="I1492" s="4" t="s">
        <v>2007</v>
      </c>
      <c r="J1492" s="3">
        <v>2240000.0</v>
      </c>
    </row>
    <row r="1493" ht="15.75" customHeight="1">
      <c r="A1493" s="3" t="s">
        <v>2008</v>
      </c>
      <c r="B1493" s="3" t="s">
        <v>229</v>
      </c>
      <c r="C1493" s="3" t="s">
        <v>52</v>
      </c>
      <c r="D1493" s="3">
        <v>2850000.0</v>
      </c>
      <c r="E1493" s="3">
        <v>73.0</v>
      </c>
      <c r="F1493" s="3">
        <f t="shared" si="1"/>
        <v>39041.09589</v>
      </c>
      <c r="H1493" s="3" t="s">
        <v>13</v>
      </c>
      <c r="I1493" s="4" t="s">
        <v>2009</v>
      </c>
      <c r="J1493" s="3">
        <v>2850000.0</v>
      </c>
    </row>
    <row r="1494" ht="15.75" customHeight="1">
      <c r="A1494" s="3" t="s">
        <v>1417</v>
      </c>
      <c r="B1494" s="3" t="s">
        <v>129</v>
      </c>
      <c r="C1494" s="3" t="s">
        <v>16</v>
      </c>
      <c r="D1494" s="3">
        <v>1.2499E7</v>
      </c>
      <c r="E1494" s="3">
        <v>105.0</v>
      </c>
      <c r="F1494" s="3">
        <f t="shared" si="1"/>
        <v>119038.0952</v>
      </c>
      <c r="H1494" s="3" t="s">
        <v>17</v>
      </c>
      <c r="I1494" s="4" t="s">
        <v>2010</v>
      </c>
      <c r="J1494" s="3">
        <v>1.2499E7</v>
      </c>
    </row>
    <row r="1495" ht="15.75" customHeight="1">
      <c r="A1495" s="3" t="s">
        <v>357</v>
      </c>
      <c r="B1495" s="3" t="s">
        <v>357</v>
      </c>
      <c r="C1495" s="3" t="s">
        <v>212</v>
      </c>
      <c r="D1495" s="3">
        <v>1.69E7</v>
      </c>
      <c r="E1495" s="3">
        <v>216.0</v>
      </c>
      <c r="F1495" s="3">
        <f t="shared" si="1"/>
        <v>78240.74074</v>
      </c>
      <c r="H1495" s="3" t="s">
        <v>17</v>
      </c>
      <c r="I1495" s="4" t="s">
        <v>2011</v>
      </c>
      <c r="J1495" s="3">
        <v>1.69E7</v>
      </c>
    </row>
    <row r="1496" ht="15.75" customHeight="1">
      <c r="A1496" s="3" t="s">
        <v>560</v>
      </c>
      <c r="B1496" s="3" t="s">
        <v>560</v>
      </c>
      <c r="C1496" s="3" t="s">
        <v>68</v>
      </c>
      <c r="D1496" s="3">
        <v>1.09E7</v>
      </c>
      <c r="E1496" s="3">
        <v>128.0</v>
      </c>
      <c r="F1496" s="3">
        <f t="shared" si="1"/>
        <v>85156.25</v>
      </c>
      <c r="H1496" s="3" t="s">
        <v>17</v>
      </c>
      <c r="I1496" s="4" t="s">
        <v>2012</v>
      </c>
      <c r="J1496" s="3">
        <v>1.09E7</v>
      </c>
    </row>
    <row r="1497" ht="15.75" customHeight="1">
      <c r="A1497" s="3" t="s">
        <v>224</v>
      </c>
      <c r="B1497" s="3" t="s">
        <v>196</v>
      </c>
      <c r="C1497" s="3" t="s">
        <v>196</v>
      </c>
      <c r="D1497" s="3">
        <v>3.0E7</v>
      </c>
      <c r="E1497" s="3">
        <v>307.0</v>
      </c>
      <c r="F1497" s="3">
        <f t="shared" si="1"/>
        <v>97719.86971</v>
      </c>
      <c r="H1497" s="3" t="s">
        <v>17</v>
      </c>
      <c r="I1497" s="4" t="s">
        <v>2013</v>
      </c>
      <c r="J1497" s="3">
        <v>3.0E7</v>
      </c>
    </row>
    <row r="1498" ht="15.75" customHeight="1">
      <c r="A1498" s="3" t="s">
        <v>241</v>
      </c>
      <c r="B1498" s="3" t="s">
        <v>241</v>
      </c>
      <c r="C1498" s="3" t="s">
        <v>144</v>
      </c>
      <c r="D1498" s="3">
        <v>1.55E7</v>
      </c>
      <c r="E1498" s="3">
        <v>272.0</v>
      </c>
      <c r="F1498" s="3">
        <f t="shared" si="1"/>
        <v>56985.29412</v>
      </c>
      <c r="H1498" s="3" t="s">
        <v>17</v>
      </c>
      <c r="I1498" s="4" t="s">
        <v>2014</v>
      </c>
      <c r="J1498" s="3">
        <v>1.55E7</v>
      </c>
    </row>
    <row r="1499" ht="15.75" customHeight="1">
      <c r="A1499" s="3" t="s">
        <v>2015</v>
      </c>
      <c r="B1499" s="3" t="s">
        <v>560</v>
      </c>
      <c r="C1499" s="3" t="s">
        <v>68</v>
      </c>
      <c r="D1499" s="3">
        <v>9900000.0</v>
      </c>
      <c r="E1499" s="3">
        <v>145.0</v>
      </c>
      <c r="F1499" s="3">
        <f t="shared" si="1"/>
        <v>68275.86207</v>
      </c>
      <c r="H1499" s="3" t="s">
        <v>17</v>
      </c>
      <c r="I1499" s="4" t="s">
        <v>2016</v>
      </c>
      <c r="J1499" s="3">
        <v>9900000.0</v>
      </c>
    </row>
    <row r="1500" ht="15.75" customHeight="1">
      <c r="A1500" s="3" t="s">
        <v>614</v>
      </c>
      <c r="B1500" s="3" t="s">
        <v>498</v>
      </c>
      <c r="C1500" s="3" t="s">
        <v>46</v>
      </c>
      <c r="D1500" s="3">
        <v>5100000.0</v>
      </c>
      <c r="E1500" s="3">
        <v>163.0</v>
      </c>
      <c r="F1500" s="3">
        <f t="shared" si="1"/>
        <v>31288.34356</v>
      </c>
      <c r="H1500" s="3" t="s">
        <v>13</v>
      </c>
      <c r="I1500" s="4" t="s">
        <v>2017</v>
      </c>
      <c r="J1500" s="3">
        <v>5100000.0</v>
      </c>
    </row>
    <row r="1501" ht="15.75" customHeight="1">
      <c r="A1501" s="3" t="s">
        <v>103</v>
      </c>
      <c r="B1501" s="3" t="s">
        <v>103</v>
      </c>
      <c r="C1501" s="3" t="s">
        <v>16</v>
      </c>
      <c r="D1501" s="3">
        <v>1590000.0</v>
      </c>
      <c r="E1501" s="3">
        <v>47.0</v>
      </c>
      <c r="F1501" s="3">
        <f t="shared" si="1"/>
        <v>33829.78723</v>
      </c>
      <c r="H1501" s="3" t="s">
        <v>13</v>
      </c>
      <c r="I1501" s="4" t="s">
        <v>2018</v>
      </c>
      <c r="J1501" s="3">
        <v>1590000.0</v>
      </c>
    </row>
    <row r="1502" ht="15.75" customHeight="1">
      <c r="A1502" s="3" t="s">
        <v>103</v>
      </c>
      <c r="B1502" s="3" t="s">
        <v>103</v>
      </c>
      <c r="C1502" s="3" t="s">
        <v>16</v>
      </c>
      <c r="D1502" s="3">
        <v>150000.0</v>
      </c>
      <c r="E1502" s="3">
        <v>21.0</v>
      </c>
      <c r="F1502" s="3">
        <f t="shared" si="1"/>
        <v>7142.857143</v>
      </c>
      <c r="H1502" s="3" t="s">
        <v>88</v>
      </c>
      <c r="I1502" s="4" t="s">
        <v>2019</v>
      </c>
      <c r="J1502" s="3">
        <v>150000.0</v>
      </c>
    </row>
    <row r="1503" ht="15.75" customHeight="1">
      <c r="A1503" s="3" t="s">
        <v>640</v>
      </c>
      <c r="B1503" s="3" t="s">
        <v>640</v>
      </c>
      <c r="C1503" s="3" t="s">
        <v>78</v>
      </c>
      <c r="D1503" s="3">
        <v>8990000.0</v>
      </c>
      <c r="E1503" s="3">
        <v>341.0</v>
      </c>
      <c r="F1503" s="3">
        <f t="shared" si="1"/>
        <v>26363.63636</v>
      </c>
      <c r="H1503" s="3" t="s">
        <v>17</v>
      </c>
      <c r="I1503" s="4" t="s">
        <v>2020</v>
      </c>
      <c r="J1503" s="3">
        <v>8990000.0</v>
      </c>
    </row>
    <row r="1504" ht="15.75" customHeight="1">
      <c r="A1504" s="3" t="s">
        <v>2021</v>
      </c>
      <c r="B1504" s="3" t="s">
        <v>74</v>
      </c>
      <c r="C1504" s="3" t="s">
        <v>38</v>
      </c>
      <c r="D1504" s="3">
        <v>1.199E7</v>
      </c>
      <c r="E1504" s="3">
        <v>580.0</v>
      </c>
      <c r="F1504" s="3">
        <f t="shared" si="1"/>
        <v>20672.41379</v>
      </c>
      <c r="H1504" s="3" t="s">
        <v>13</v>
      </c>
      <c r="I1504" s="4" t="s">
        <v>2022</v>
      </c>
      <c r="J1504" s="3">
        <v>1.199E7</v>
      </c>
    </row>
    <row r="1505" ht="15.75" customHeight="1">
      <c r="A1505" s="3" t="s">
        <v>540</v>
      </c>
      <c r="B1505" s="3" t="s">
        <v>540</v>
      </c>
      <c r="C1505" s="3" t="s">
        <v>212</v>
      </c>
      <c r="D1505" s="3">
        <v>2380000.0</v>
      </c>
      <c r="E1505" s="3">
        <v>42.0</v>
      </c>
      <c r="F1505" s="3">
        <f t="shared" si="1"/>
        <v>56666.66667</v>
      </c>
      <c r="H1505" s="3" t="s">
        <v>17</v>
      </c>
      <c r="I1505" s="4" t="s">
        <v>2023</v>
      </c>
      <c r="J1505" s="3">
        <v>2380000.0</v>
      </c>
    </row>
    <row r="1506" ht="15.75" customHeight="1">
      <c r="A1506" s="3" t="s">
        <v>1307</v>
      </c>
      <c r="B1506" s="3" t="s">
        <v>540</v>
      </c>
      <c r="C1506" s="3" t="s">
        <v>212</v>
      </c>
      <c r="D1506" s="3">
        <v>1650000.0</v>
      </c>
      <c r="E1506" s="3">
        <v>70.0</v>
      </c>
      <c r="F1506" s="3">
        <f t="shared" si="1"/>
        <v>23571.42857</v>
      </c>
      <c r="H1506" s="3" t="s">
        <v>13</v>
      </c>
      <c r="I1506" s="4" t="s">
        <v>2024</v>
      </c>
      <c r="J1506" s="3">
        <v>1650000.0</v>
      </c>
    </row>
    <row r="1507" ht="15.75" customHeight="1">
      <c r="A1507" s="3" t="s">
        <v>540</v>
      </c>
      <c r="B1507" s="3" t="s">
        <v>540</v>
      </c>
      <c r="C1507" s="3" t="s">
        <v>212</v>
      </c>
      <c r="D1507" s="3">
        <v>3495000.0</v>
      </c>
      <c r="E1507" s="3">
        <v>90.0</v>
      </c>
      <c r="F1507" s="3">
        <f t="shared" si="1"/>
        <v>38833.33333</v>
      </c>
      <c r="H1507" s="3" t="s">
        <v>13</v>
      </c>
      <c r="I1507" s="4" t="s">
        <v>2025</v>
      </c>
      <c r="J1507" s="3">
        <v>3495000.0</v>
      </c>
    </row>
    <row r="1508" ht="15.75" customHeight="1">
      <c r="A1508" s="3" t="s">
        <v>11</v>
      </c>
      <c r="B1508" s="3" t="s">
        <v>11</v>
      </c>
      <c r="C1508" s="3" t="s">
        <v>12</v>
      </c>
      <c r="D1508" s="3">
        <v>4750000.0</v>
      </c>
      <c r="E1508" s="3">
        <v>121.0</v>
      </c>
      <c r="F1508" s="3">
        <f t="shared" si="1"/>
        <v>39256.19835</v>
      </c>
      <c r="H1508" s="3" t="s">
        <v>13</v>
      </c>
      <c r="I1508" s="4" t="s">
        <v>2026</v>
      </c>
      <c r="J1508" s="3">
        <v>4750000.0</v>
      </c>
    </row>
    <row r="1509" ht="15.75" customHeight="1">
      <c r="A1509" s="3" t="s">
        <v>120</v>
      </c>
      <c r="B1509" s="3" t="s">
        <v>120</v>
      </c>
      <c r="C1509" s="3" t="s">
        <v>72</v>
      </c>
      <c r="D1509" s="3">
        <v>1.485E7</v>
      </c>
      <c r="E1509" s="3">
        <v>214.0</v>
      </c>
      <c r="F1509" s="3">
        <f t="shared" si="1"/>
        <v>69392.52336</v>
      </c>
      <c r="H1509" s="3" t="s">
        <v>17</v>
      </c>
      <c r="I1509" s="4" t="s">
        <v>2027</v>
      </c>
      <c r="J1509" s="3">
        <v>1.485E7</v>
      </c>
    </row>
    <row r="1510" ht="15.75" customHeight="1">
      <c r="A1510" s="3" t="s">
        <v>71</v>
      </c>
      <c r="B1510" s="3" t="s">
        <v>71</v>
      </c>
      <c r="C1510" s="3" t="s">
        <v>72</v>
      </c>
      <c r="D1510" s="3">
        <v>5692500.0</v>
      </c>
      <c r="E1510" s="3">
        <v>112.0</v>
      </c>
      <c r="F1510" s="3">
        <f t="shared" si="1"/>
        <v>50825.89286</v>
      </c>
      <c r="H1510" s="3" t="s">
        <v>17</v>
      </c>
      <c r="I1510" s="4" t="s">
        <v>2028</v>
      </c>
      <c r="J1510" s="3">
        <v>5692500.0</v>
      </c>
    </row>
    <row r="1511" ht="15.75" customHeight="1">
      <c r="A1511" s="3" t="s">
        <v>143</v>
      </c>
      <c r="B1511" s="3" t="s">
        <v>143</v>
      </c>
      <c r="C1511" s="3" t="s">
        <v>144</v>
      </c>
      <c r="D1511" s="3">
        <v>1.115E7</v>
      </c>
      <c r="E1511" s="3">
        <v>260.0</v>
      </c>
      <c r="F1511" s="3">
        <f t="shared" si="1"/>
        <v>42884.61538</v>
      </c>
      <c r="H1511" s="3" t="s">
        <v>17</v>
      </c>
      <c r="I1511" s="4" t="s">
        <v>2029</v>
      </c>
      <c r="J1511" s="3">
        <v>1.115E7</v>
      </c>
    </row>
    <row r="1512" ht="15.75" customHeight="1">
      <c r="A1512" s="3" t="s">
        <v>37</v>
      </c>
      <c r="B1512" s="3" t="s">
        <v>37</v>
      </c>
      <c r="C1512" s="3" t="s">
        <v>38</v>
      </c>
      <c r="D1512" s="3">
        <v>5890000.0</v>
      </c>
      <c r="E1512" s="3">
        <v>85.0</v>
      </c>
      <c r="F1512" s="3">
        <f t="shared" si="1"/>
        <v>69294.11765</v>
      </c>
      <c r="H1512" s="3" t="s">
        <v>88</v>
      </c>
      <c r="I1512" s="4" t="s">
        <v>2030</v>
      </c>
      <c r="J1512" s="3">
        <v>5890000.0</v>
      </c>
    </row>
    <row r="1513" ht="15.75" customHeight="1">
      <c r="A1513" s="3" t="s">
        <v>357</v>
      </c>
      <c r="B1513" s="3" t="s">
        <v>357</v>
      </c>
      <c r="C1513" s="3" t="s">
        <v>212</v>
      </c>
      <c r="D1513" s="3">
        <v>501600.0</v>
      </c>
      <c r="E1513" s="3">
        <v>89.0</v>
      </c>
      <c r="F1513" s="3">
        <f t="shared" si="1"/>
        <v>5635.955056</v>
      </c>
      <c r="H1513" s="3" t="s">
        <v>13</v>
      </c>
      <c r="I1513" s="4" t="s">
        <v>2031</v>
      </c>
      <c r="J1513" s="3">
        <v>501600.0</v>
      </c>
    </row>
    <row r="1514" ht="15.75" customHeight="1">
      <c r="A1514" s="3" t="s">
        <v>15</v>
      </c>
      <c r="B1514" s="3" t="s">
        <v>15</v>
      </c>
      <c r="C1514" s="3" t="s">
        <v>16</v>
      </c>
      <c r="D1514" s="3">
        <v>2750000.0</v>
      </c>
      <c r="E1514" s="3">
        <v>45.0</v>
      </c>
      <c r="F1514" s="3">
        <f t="shared" si="1"/>
        <v>61111.11111</v>
      </c>
      <c r="H1514" s="3" t="s">
        <v>17</v>
      </c>
      <c r="I1514" s="4" t="s">
        <v>2032</v>
      </c>
      <c r="J1514" s="3">
        <v>2750000.0</v>
      </c>
    </row>
    <row r="1515" ht="15.75" customHeight="1">
      <c r="A1515" s="3" t="s">
        <v>276</v>
      </c>
      <c r="B1515" s="3" t="s">
        <v>276</v>
      </c>
      <c r="C1515" s="3" t="s">
        <v>72</v>
      </c>
      <c r="D1515" s="3">
        <v>2690000.0</v>
      </c>
      <c r="E1515" s="3">
        <v>80.0</v>
      </c>
      <c r="F1515" s="3">
        <f t="shared" si="1"/>
        <v>33625</v>
      </c>
      <c r="H1515" s="3" t="s">
        <v>17</v>
      </c>
      <c r="I1515" s="4" t="s">
        <v>2033</v>
      </c>
      <c r="J1515" s="3">
        <v>2690000.0</v>
      </c>
    </row>
    <row r="1516" ht="15.75" customHeight="1">
      <c r="A1516" s="3" t="s">
        <v>51</v>
      </c>
      <c r="B1516" s="3" t="s">
        <v>51</v>
      </c>
      <c r="C1516" s="3" t="s">
        <v>52</v>
      </c>
      <c r="D1516" s="3">
        <v>2651000.0</v>
      </c>
      <c r="E1516" s="3">
        <v>145.0</v>
      </c>
      <c r="F1516" s="3">
        <f t="shared" si="1"/>
        <v>18282.75862</v>
      </c>
      <c r="H1516" s="3" t="s">
        <v>17</v>
      </c>
      <c r="I1516" s="4" t="s">
        <v>2034</v>
      </c>
      <c r="J1516" s="3">
        <v>2651000.0</v>
      </c>
    </row>
    <row r="1517" ht="15.75" customHeight="1">
      <c r="A1517" s="3" t="s">
        <v>1224</v>
      </c>
      <c r="B1517" s="3" t="s">
        <v>202</v>
      </c>
      <c r="C1517" s="3" t="s">
        <v>78</v>
      </c>
      <c r="D1517" s="3">
        <v>1.233E7</v>
      </c>
      <c r="E1517" s="3">
        <v>131.0</v>
      </c>
      <c r="F1517" s="3">
        <f t="shared" si="1"/>
        <v>94122.1374</v>
      </c>
      <c r="H1517" s="3" t="s">
        <v>17</v>
      </c>
      <c r="I1517" s="4" t="s">
        <v>2035</v>
      </c>
      <c r="J1517" s="3">
        <v>1.233E7</v>
      </c>
    </row>
    <row r="1518" ht="15.75" customHeight="1">
      <c r="A1518" s="3" t="s">
        <v>67</v>
      </c>
      <c r="B1518" s="3" t="s">
        <v>67</v>
      </c>
      <c r="C1518" s="3" t="s">
        <v>68</v>
      </c>
      <c r="D1518" s="3">
        <v>9990000.0</v>
      </c>
      <c r="E1518" s="3">
        <v>150.0</v>
      </c>
      <c r="F1518" s="3">
        <f t="shared" si="1"/>
        <v>66600</v>
      </c>
      <c r="H1518" s="3" t="s">
        <v>13</v>
      </c>
      <c r="I1518" s="4" t="s">
        <v>2036</v>
      </c>
      <c r="J1518" s="3">
        <v>9990000.0</v>
      </c>
    </row>
    <row r="1519" ht="15.75" customHeight="1">
      <c r="A1519" s="3" t="s">
        <v>173</v>
      </c>
      <c r="B1519" s="3" t="s">
        <v>173</v>
      </c>
      <c r="C1519" s="3" t="s">
        <v>26</v>
      </c>
      <c r="D1519" s="3">
        <v>9290000.0</v>
      </c>
      <c r="E1519" s="3">
        <v>169.0</v>
      </c>
      <c r="F1519" s="3">
        <f t="shared" si="1"/>
        <v>54970.4142</v>
      </c>
      <c r="H1519" s="3" t="s">
        <v>17</v>
      </c>
      <c r="I1519" s="4" t="s">
        <v>2037</v>
      </c>
      <c r="J1519" s="3">
        <v>9290000.0</v>
      </c>
    </row>
    <row r="1520" ht="15.75" customHeight="1">
      <c r="A1520" s="3" t="s">
        <v>173</v>
      </c>
      <c r="B1520" s="3" t="s">
        <v>173</v>
      </c>
      <c r="C1520" s="3" t="s">
        <v>26</v>
      </c>
      <c r="D1520" s="3">
        <v>1.76E7</v>
      </c>
      <c r="E1520" s="3">
        <v>221.0</v>
      </c>
      <c r="F1520" s="3">
        <f t="shared" si="1"/>
        <v>79638.00905</v>
      </c>
      <c r="H1520" s="3" t="s">
        <v>17</v>
      </c>
      <c r="I1520" s="4" t="s">
        <v>2038</v>
      </c>
      <c r="J1520" s="3">
        <v>1.76E7</v>
      </c>
    </row>
    <row r="1521" ht="15.75" customHeight="1">
      <c r="A1521" s="3" t="s">
        <v>11</v>
      </c>
      <c r="B1521" s="3" t="s">
        <v>11</v>
      </c>
      <c r="C1521" s="3" t="s">
        <v>12</v>
      </c>
      <c r="D1521" s="3">
        <v>7300000.0</v>
      </c>
      <c r="E1521" s="3">
        <v>236.0</v>
      </c>
      <c r="F1521" s="3">
        <f t="shared" si="1"/>
        <v>30932.20339</v>
      </c>
      <c r="H1521" s="3" t="s">
        <v>13</v>
      </c>
      <c r="I1521" s="4" t="s">
        <v>2039</v>
      </c>
      <c r="J1521" s="3">
        <v>7300000.0</v>
      </c>
    </row>
    <row r="1522" ht="15.75" customHeight="1">
      <c r="A1522" s="3" t="s">
        <v>93</v>
      </c>
      <c r="B1522" s="3" t="s">
        <v>93</v>
      </c>
      <c r="C1522" s="3" t="s">
        <v>68</v>
      </c>
      <c r="D1522" s="3">
        <v>1.4E7</v>
      </c>
      <c r="E1522" s="3">
        <v>276.0</v>
      </c>
      <c r="F1522" s="3">
        <f t="shared" si="1"/>
        <v>50724.63768</v>
      </c>
      <c r="H1522" s="3" t="s">
        <v>17</v>
      </c>
      <c r="I1522" s="4" t="s">
        <v>2040</v>
      </c>
      <c r="J1522" s="3">
        <v>1.4E7</v>
      </c>
    </row>
    <row r="1523" ht="15.75" customHeight="1">
      <c r="A1523" s="3" t="s">
        <v>64</v>
      </c>
      <c r="B1523" s="3" t="s">
        <v>64</v>
      </c>
      <c r="C1523" s="3" t="s">
        <v>16</v>
      </c>
      <c r="D1523" s="3">
        <v>3950000.0</v>
      </c>
      <c r="E1523" s="3">
        <v>100.0</v>
      </c>
      <c r="F1523" s="3">
        <f t="shared" si="1"/>
        <v>39500</v>
      </c>
      <c r="H1523" s="3" t="s">
        <v>13</v>
      </c>
      <c r="I1523" s="4" t="s">
        <v>2041</v>
      </c>
      <c r="J1523" s="3">
        <v>3950000.0</v>
      </c>
    </row>
    <row r="1524" ht="15.75" customHeight="1">
      <c r="A1524" s="3" t="s">
        <v>120</v>
      </c>
      <c r="B1524" s="3" t="s">
        <v>120</v>
      </c>
      <c r="C1524" s="3" t="s">
        <v>72</v>
      </c>
      <c r="D1524" s="3">
        <v>8299000.0</v>
      </c>
      <c r="E1524" s="3">
        <v>230.0</v>
      </c>
      <c r="F1524" s="3">
        <f t="shared" si="1"/>
        <v>36082.6087</v>
      </c>
      <c r="H1524" s="3" t="s">
        <v>17</v>
      </c>
      <c r="I1524" s="4" t="s">
        <v>2042</v>
      </c>
      <c r="J1524" s="3">
        <v>8299000.0</v>
      </c>
    </row>
    <row r="1525" ht="15.75" customHeight="1">
      <c r="A1525" s="3" t="s">
        <v>120</v>
      </c>
      <c r="B1525" s="3" t="s">
        <v>120</v>
      </c>
      <c r="C1525" s="3" t="s">
        <v>72</v>
      </c>
      <c r="D1525" s="3">
        <v>1.479E7</v>
      </c>
      <c r="E1525" s="3">
        <v>279.0</v>
      </c>
      <c r="F1525" s="3">
        <f t="shared" si="1"/>
        <v>53010.75269</v>
      </c>
      <c r="H1525" s="3" t="s">
        <v>17</v>
      </c>
      <c r="I1525" s="4" t="s">
        <v>2043</v>
      </c>
      <c r="J1525" s="3">
        <v>1.479E7</v>
      </c>
    </row>
    <row r="1526" ht="15.75" customHeight="1">
      <c r="A1526" s="3" t="s">
        <v>202</v>
      </c>
      <c r="B1526" s="3" t="s">
        <v>202</v>
      </c>
      <c r="C1526" s="3" t="s">
        <v>78</v>
      </c>
      <c r="D1526" s="3">
        <v>2500000.0</v>
      </c>
      <c r="E1526" s="3">
        <v>80.0</v>
      </c>
      <c r="F1526" s="3">
        <f t="shared" si="1"/>
        <v>31250</v>
      </c>
      <c r="H1526" s="3" t="s">
        <v>49</v>
      </c>
      <c r="I1526" s="4" t="s">
        <v>2044</v>
      </c>
      <c r="J1526" s="3">
        <v>2500000.0</v>
      </c>
    </row>
    <row r="1527" ht="15.75" customHeight="1">
      <c r="A1527" s="3" t="s">
        <v>2045</v>
      </c>
      <c r="B1527" s="3" t="s">
        <v>193</v>
      </c>
      <c r="C1527" s="3" t="s">
        <v>46</v>
      </c>
      <c r="D1527" s="3">
        <v>1490000.0</v>
      </c>
      <c r="E1527" s="3">
        <v>36.0</v>
      </c>
      <c r="F1527" s="3">
        <f t="shared" si="1"/>
        <v>41388.88889</v>
      </c>
      <c r="H1527" s="3" t="s">
        <v>13</v>
      </c>
      <c r="I1527" s="4" t="s">
        <v>2046</v>
      </c>
      <c r="J1527" s="3">
        <v>1490000.0</v>
      </c>
    </row>
    <row r="1528" ht="15.75" customHeight="1">
      <c r="A1528" s="3" t="s">
        <v>906</v>
      </c>
      <c r="B1528" s="3" t="s">
        <v>906</v>
      </c>
      <c r="C1528" s="3" t="s">
        <v>46</v>
      </c>
      <c r="D1528" s="3">
        <v>1.549E7</v>
      </c>
      <c r="E1528" s="3">
        <v>505.0</v>
      </c>
      <c r="F1528" s="3">
        <f t="shared" si="1"/>
        <v>30673.26733</v>
      </c>
      <c r="H1528" s="3" t="s">
        <v>17</v>
      </c>
      <c r="I1528" s="4" t="s">
        <v>2047</v>
      </c>
      <c r="J1528" s="3">
        <v>1.549E7</v>
      </c>
    </row>
    <row r="1529" ht="15.75" customHeight="1">
      <c r="A1529" s="3" t="s">
        <v>138</v>
      </c>
      <c r="B1529" s="3" t="s">
        <v>138</v>
      </c>
      <c r="C1529" s="3" t="s">
        <v>68</v>
      </c>
      <c r="D1529" s="3">
        <v>6990000.0</v>
      </c>
      <c r="E1529" s="3">
        <v>222.0</v>
      </c>
      <c r="F1529" s="3">
        <f t="shared" si="1"/>
        <v>31486.48649</v>
      </c>
      <c r="H1529" s="3" t="s">
        <v>17</v>
      </c>
      <c r="I1529" s="4" t="s">
        <v>2048</v>
      </c>
      <c r="J1529" s="3">
        <v>6990000.0</v>
      </c>
    </row>
    <row r="1530" ht="15.75" customHeight="1">
      <c r="A1530" s="3" t="s">
        <v>271</v>
      </c>
      <c r="B1530" s="3" t="s">
        <v>196</v>
      </c>
      <c r="C1530" s="3" t="s">
        <v>196</v>
      </c>
      <c r="D1530" s="3">
        <v>3.475E7</v>
      </c>
      <c r="E1530" s="3">
        <v>164.0</v>
      </c>
      <c r="F1530" s="3">
        <f t="shared" si="1"/>
        <v>211890.2439</v>
      </c>
      <c r="H1530" s="3" t="s">
        <v>88</v>
      </c>
      <c r="I1530" s="4" t="s">
        <v>2049</v>
      </c>
      <c r="J1530" s="3">
        <v>3.475E7</v>
      </c>
    </row>
    <row r="1531" ht="15.75" customHeight="1">
      <c r="A1531" s="3" t="s">
        <v>560</v>
      </c>
      <c r="B1531" s="3" t="s">
        <v>560</v>
      </c>
      <c r="C1531" s="3" t="s">
        <v>68</v>
      </c>
      <c r="D1531" s="3">
        <v>4990000.0</v>
      </c>
      <c r="E1531" s="3">
        <v>141.0</v>
      </c>
      <c r="F1531" s="3">
        <f t="shared" si="1"/>
        <v>35390.07092</v>
      </c>
      <c r="H1531" s="3" t="s">
        <v>49</v>
      </c>
      <c r="I1531" s="4" t="s">
        <v>2050</v>
      </c>
      <c r="J1531" s="3">
        <v>4990000.0</v>
      </c>
    </row>
    <row r="1532" ht="15.75" customHeight="1">
      <c r="A1532" s="3" t="s">
        <v>906</v>
      </c>
      <c r="B1532" s="3" t="s">
        <v>906</v>
      </c>
      <c r="C1532" s="3" t="s">
        <v>46</v>
      </c>
      <c r="D1532" s="3">
        <v>7490000.0</v>
      </c>
      <c r="E1532" s="3">
        <v>110.0</v>
      </c>
      <c r="F1532" s="3">
        <f t="shared" si="1"/>
        <v>68090.90909</v>
      </c>
      <c r="H1532" s="3" t="s">
        <v>17</v>
      </c>
      <c r="I1532" s="4" t="s">
        <v>2051</v>
      </c>
      <c r="J1532" s="3">
        <v>7490000.0</v>
      </c>
    </row>
    <row r="1533" ht="15.75" customHeight="1">
      <c r="A1533" s="3" t="s">
        <v>1517</v>
      </c>
      <c r="B1533" s="3" t="s">
        <v>67</v>
      </c>
      <c r="C1533" s="3" t="s">
        <v>68</v>
      </c>
      <c r="D1533" s="3">
        <v>4490000.0</v>
      </c>
      <c r="E1533" s="3">
        <v>182.0</v>
      </c>
      <c r="F1533" s="3">
        <f t="shared" si="1"/>
        <v>24670.32967</v>
      </c>
      <c r="H1533" s="3" t="s">
        <v>17</v>
      </c>
      <c r="I1533" s="4" t="s">
        <v>2052</v>
      </c>
      <c r="J1533" s="3">
        <v>4490000.0</v>
      </c>
    </row>
    <row r="1534" ht="15.75" customHeight="1">
      <c r="A1534" s="3" t="s">
        <v>2053</v>
      </c>
      <c r="B1534" s="3" t="s">
        <v>108</v>
      </c>
      <c r="C1534" s="3" t="s">
        <v>16</v>
      </c>
      <c r="D1534" s="3">
        <v>2.14E7</v>
      </c>
      <c r="E1534" s="3">
        <v>228.0</v>
      </c>
      <c r="F1534" s="3">
        <f t="shared" si="1"/>
        <v>93859.64912</v>
      </c>
      <c r="H1534" s="3" t="s">
        <v>17</v>
      </c>
      <c r="I1534" s="4" t="s">
        <v>2054</v>
      </c>
      <c r="J1534" s="3">
        <v>2.14E7</v>
      </c>
    </row>
    <row r="1535" ht="15.75" customHeight="1">
      <c r="A1535" s="3" t="s">
        <v>229</v>
      </c>
      <c r="B1535" s="3" t="s">
        <v>229</v>
      </c>
      <c r="C1535" s="3" t="s">
        <v>52</v>
      </c>
      <c r="D1535" s="3">
        <v>3300000.0</v>
      </c>
      <c r="E1535" s="3">
        <v>244.0</v>
      </c>
      <c r="F1535" s="3">
        <f t="shared" si="1"/>
        <v>13524.59016</v>
      </c>
      <c r="H1535" s="3" t="s">
        <v>17</v>
      </c>
      <c r="I1535" s="4" t="s">
        <v>2055</v>
      </c>
      <c r="J1535" s="3">
        <v>3300000.0</v>
      </c>
    </row>
    <row r="1536" ht="15.75" customHeight="1">
      <c r="A1536" s="3" t="s">
        <v>281</v>
      </c>
      <c r="B1536" s="3" t="s">
        <v>281</v>
      </c>
      <c r="C1536" s="3" t="s">
        <v>29</v>
      </c>
      <c r="D1536" s="3">
        <v>8320000.0</v>
      </c>
      <c r="E1536" s="3">
        <v>320.0</v>
      </c>
      <c r="F1536" s="3">
        <f t="shared" si="1"/>
        <v>26000</v>
      </c>
      <c r="H1536" s="3" t="s">
        <v>13</v>
      </c>
      <c r="I1536" s="4" t="s">
        <v>2056</v>
      </c>
      <c r="J1536" s="3">
        <v>8320000.0</v>
      </c>
    </row>
    <row r="1537" ht="15.75" customHeight="1">
      <c r="A1537" s="3" t="s">
        <v>198</v>
      </c>
      <c r="B1537" s="3" t="s">
        <v>198</v>
      </c>
      <c r="C1537" s="3" t="s">
        <v>144</v>
      </c>
      <c r="D1537" s="3">
        <v>6500000.0</v>
      </c>
      <c r="E1537" s="3">
        <v>260.0</v>
      </c>
      <c r="F1537" s="3">
        <f t="shared" si="1"/>
        <v>25000</v>
      </c>
      <c r="H1537" s="3" t="s">
        <v>13</v>
      </c>
      <c r="I1537" s="4" t="s">
        <v>2057</v>
      </c>
      <c r="J1537" s="3">
        <v>6500000.0</v>
      </c>
    </row>
    <row r="1538" ht="15.75" customHeight="1">
      <c r="A1538" s="3" t="s">
        <v>666</v>
      </c>
      <c r="B1538" s="3" t="s">
        <v>108</v>
      </c>
      <c r="C1538" s="3" t="s">
        <v>16</v>
      </c>
      <c r="D1538" s="3">
        <v>1.69E7</v>
      </c>
      <c r="E1538" s="3">
        <v>218.0</v>
      </c>
      <c r="F1538" s="3">
        <f t="shared" si="1"/>
        <v>77522.93578</v>
      </c>
      <c r="H1538" s="3" t="s">
        <v>17</v>
      </c>
      <c r="I1538" s="4" t="s">
        <v>2058</v>
      </c>
      <c r="J1538" s="3">
        <v>1.69E7</v>
      </c>
    </row>
    <row r="1539" ht="15.75" customHeight="1">
      <c r="A1539" s="3" t="s">
        <v>409</v>
      </c>
      <c r="B1539" s="3" t="s">
        <v>409</v>
      </c>
      <c r="C1539" s="3" t="s">
        <v>38</v>
      </c>
      <c r="D1539" s="3">
        <v>8900000.0</v>
      </c>
      <c r="E1539" s="3">
        <v>55.0</v>
      </c>
      <c r="F1539" s="3">
        <f t="shared" si="1"/>
        <v>161818.1818</v>
      </c>
      <c r="H1539" s="3" t="s">
        <v>17</v>
      </c>
      <c r="I1539" s="4" t="s">
        <v>2059</v>
      </c>
      <c r="J1539" s="3">
        <v>8900000.0</v>
      </c>
    </row>
    <row r="1540" ht="15.75" customHeight="1">
      <c r="A1540" s="3" t="s">
        <v>241</v>
      </c>
      <c r="B1540" s="3" t="s">
        <v>241</v>
      </c>
      <c r="C1540" s="3" t="s">
        <v>144</v>
      </c>
      <c r="D1540" s="3">
        <v>5000000.0</v>
      </c>
      <c r="E1540" s="3">
        <v>90.0</v>
      </c>
      <c r="F1540" s="3">
        <f t="shared" si="1"/>
        <v>55555.55556</v>
      </c>
      <c r="H1540" s="3" t="s">
        <v>17</v>
      </c>
      <c r="I1540" s="4" t="s">
        <v>2060</v>
      </c>
      <c r="J1540" s="3">
        <v>5000000.0</v>
      </c>
    </row>
    <row r="1541" ht="15.75" customHeight="1">
      <c r="A1541" s="3" t="s">
        <v>169</v>
      </c>
      <c r="B1541" s="3" t="s">
        <v>169</v>
      </c>
      <c r="C1541" s="3" t="s">
        <v>52</v>
      </c>
      <c r="D1541" s="3">
        <v>4000000.0</v>
      </c>
      <c r="E1541" s="3">
        <v>130.0</v>
      </c>
      <c r="F1541" s="3">
        <f t="shared" si="1"/>
        <v>30769.23077</v>
      </c>
      <c r="H1541" s="3" t="s">
        <v>17</v>
      </c>
      <c r="I1541" s="4" t="s">
        <v>2061</v>
      </c>
      <c r="J1541" s="3">
        <v>4000000.0</v>
      </c>
    </row>
    <row r="1542" ht="15.75" customHeight="1">
      <c r="A1542" s="3" t="s">
        <v>271</v>
      </c>
      <c r="B1542" s="3" t="s">
        <v>196</v>
      </c>
      <c r="C1542" s="3" t="s">
        <v>196</v>
      </c>
      <c r="D1542" s="3">
        <v>3.1E7</v>
      </c>
      <c r="E1542" s="3">
        <v>268.0</v>
      </c>
      <c r="F1542" s="3">
        <f t="shared" si="1"/>
        <v>115671.6418</v>
      </c>
      <c r="H1542" s="3" t="s">
        <v>13</v>
      </c>
      <c r="I1542" s="4" t="s">
        <v>2062</v>
      </c>
      <c r="J1542" s="3">
        <v>3.1E7</v>
      </c>
    </row>
    <row r="1543" ht="15.75" customHeight="1">
      <c r="A1543" s="3" t="s">
        <v>15</v>
      </c>
      <c r="B1543" s="3" t="s">
        <v>15</v>
      </c>
      <c r="C1543" s="3" t="s">
        <v>16</v>
      </c>
      <c r="D1543" s="3">
        <v>6000000.0</v>
      </c>
      <c r="E1543" s="3">
        <v>108.0</v>
      </c>
      <c r="F1543" s="3">
        <f t="shared" si="1"/>
        <v>55555.55556</v>
      </c>
      <c r="H1543" s="3" t="s">
        <v>17</v>
      </c>
      <c r="I1543" s="4" t="s">
        <v>2063</v>
      </c>
      <c r="J1543" s="3">
        <v>6000000.0</v>
      </c>
    </row>
    <row r="1544" ht="15.75" customHeight="1">
      <c r="A1544" s="3" t="s">
        <v>2064</v>
      </c>
      <c r="B1544" s="3" t="s">
        <v>131</v>
      </c>
      <c r="C1544" s="3" t="s">
        <v>26</v>
      </c>
      <c r="D1544" s="3">
        <v>1.18E7</v>
      </c>
      <c r="E1544" s="3">
        <v>160.0</v>
      </c>
      <c r="F1544" s="3">
        <f t="shared" si="1"/>
        <v>73750</v>
      </c>
      <c r="H1544" s="3" t="s">
        <v>17</v>
      </c>
      <c r="I1544" s="4" t="s">
        <v>2065</v>
      </c>
      <c r="J1544" s="3">
        <v>1.18E7</v>
      </c>
    </row>
    <row r="1545" ht="15.75" customHeight="1">
      <c r="A1545" s="3" t="s">
        <v>390</v>
      </c>
      <c r="B1545" s="3" t="s">
        <v>55</v>
      </c>
      <c r="C1545" s="3" t="s">
        <v>16</v>
      </c>
      <c r="D1545" s="3">
        <v>6990000.0</v>
      </c>
      <c r="E1545" s="3">
        <v>138.0</v>
      </c>
      <c r="F1545" s="3">
        <f t="shared" si="1"/>
        <v>50652.17391</v>
      </c>
      <c r="H1545" s="3" t="s">
        <v>13</v>
      </c>
      <c r="I1545" s="4" t="s">
        <v>2066</v>
      </c>
      <c r="J1545" s="3">
        <v>6990000.0</v>
      </c>
    </row>
    <row r="1546" ht="15.75" customHeight="1">
      <c r="A1546" s="3" t="s">
        <v>2067</v>
      </c>
      <c r="B1546" s="3" t="s">
        <v>96</v>
      </c>
      <c r="C1546" s="3" t="s">
        <v>16</v>
      </c>
      <c r="D1546" s="3">
        <v>8500000.0</v>
      </c>
      <c r="E1546" s="3">
        <v>166.0</v>
      </c>
      <c r="F1546" s="3">
        <f t="shared" si="1"/>
        <v>51204.81928</v>
      </c>
      <c r="H1546" s="3" t="s">
        <v>17</v>
      </c>
      <c r="I1546" s="4" t="s">
        <v>2068</v>
      </c>
      <c r="J1546" s="3">
        <v>8500000.0</v>
      </c>
    </row>
    <row r="1547" ht="15.75" customHeight="1">
      <c r="A1547" s="3" t="s">
        <v>96</v>
      </c>
      <c r="B1547" s="3" t="s">
        <v>96</v>
      </c>
      <c r="C1547" s="3" t="s">
        <v>16</v>
      </c>
      <c r="D1547" s="3">
        <v>5250000.0</v>
      </c>
      <c r="E1547" s="3">
        <v>762.0</v>
      </c>
      <c r="F1547" s="3">
        <f t="shared" si="1"/>
        <v>6889.76378</v>
      </c>
      <c r="H1547" s="3" t="s">
        <v>17</v>
      </c>
      <c r="I1547" s="4" t="s">
        <v>2069</v>
      </c>
      <c r="J1547" s="3">
        <v>5250000.0</v>
      </c>
    </row>
    <row r="1548" ht="15.75" customHeight="1">
      <c r="A1548" s="3" t="s">
        <v>2070</v>
      </c>
      <c r="B1548" s="3" t="s">
        <v>167</v>
      </c>
      <c r="C1548" s="3" t="s">
        <v>12</v>
      </c>
      <c r="D1548" s="3">
        <v>1.09E7</v>
      </c>
      <c r="E1548" s="3">
        <v>322.0</v>
      </c>
      <c r="F1548" s="3">
        <f t="shared" si="1"/>
        <v>33850.93168</v>
      </c>
      <c r="H1548" s="3" t="s">
        <v>17</v>
      </c>
      <c r="I1548" s="4" t="s">
        <v>2071</v>
      </c>
      <c r="J1548" s="3">
        <v>1.09E7</v>
      </c>
    </row>
    <row r="1549" ht="15.75" customHeight="1">
      <c r="A1549" s="3" t="s">
        <v>169</v>
      </c>
      <c r="B1549" s="3" t="s">
        <v>169</v>
      </c>
      <c r="C1549" s="3" t="s">
        <v>52</v>
      </c>
      <c r="D1549" s="3">
        <v>1.09E7</v>
      </c>
      <c r="E1549" s="3">
        <v>170.0</v>
      </c>
      <c r="F1549" s="3">
        <f t="shared" si="1"/>
        <v>64117.64706</v>
      </c>
      <c r="H1549" s="3" t="s">
        <v>17</v>
      </c>
      <c r="I1549" s="4" t="s">
        <v>2072</v>
      </c>
      <c r="J1549" s="3">
        <v>1.09E7</v>
      </c>
    </row>
    <row r="1550" ht="15.75" customHeight="1">
      <c r="A1550" s="3" t="s">
        <v>400</v>
      </c>
      <c r="B1550" s="3" t="s">
        <v>55</v>
      </c>
      <c r="C1550" s="3" t="s">
        <v>16</v>
      </c>
      <c r="D1550" s="3">
        <v>1.499E7</v>
      </c>
      <c r="E1550" s="3">
        <v>165.0</v>
      </c>
      <c r="F1550" s="3">
        <f t="shared" si="1"/>
        <v>90848.48485</v>
      </c>
      <c r="H1550" s="3" t="s">
        <v>17</v>
      </c>
      <c r="I1550" s="4" t="s">
        <v>2073</v>
      </c>
      <c r="J1550" s="3">
        <v>1.499E7</v>
      </c>
    </row>
    <row r="1551" ht="15.75" customHeight="1">
      <c r="A1551" s="3" t="s">
        <v>169</v>
      </c>
      <c r="B1551" s="3" t="s">
        <v>169</v>
      </c>
      <c r="C1551" s="3" t="s">
        <v>52</v>
      </c>
      <c r="D1551" s="3">
        <v>9150000.0</v>
      </c>
      <c r="E1551" s="3">
        <v>233.0</v>
      </c>
      <c r="F1551" s="3">
        <f t="shared" si="1"/>
        <v>39270.38627</v>
      </c>
      <c r="H1551" s="3" t="s">
        <v>17</v>
      </c>
      <c r="I1551" s="4" t="s">
        <v>2074</v>
      </c>
      <c r="J1551" s="3">
        <v>9150000.0</v>
      </c>
    </row>
    <row r="1552" ht="15.75" customHeight="1">
      <c r="A1552" s="3" t="s">
        <v>357</v>
      </c>
      <c r="B1552" s="3" t="s">
        <v>357</v>
      </c>
      <c r="C1552" s="3" t="s">
        <v>212</v>
      </c>
      <c r="D1552" s="3">
        <v>4500000.0</v>
      </c>
      <c r="E1552" s="3">
        <v>139.0</v>
      </c>
      <c r="F1552" s="3">
        <f t="shared" si="1"/>
        <v>32374.10072</v>
      </c>
      <c r="H1552" s="3" t="s">
        <v>17</v>
      </c>
      <c r="I1552" s="4" t="s">
        <v>2075</v>
      </c>
      <c r="J1552" s="3">
        <v>4500000.0</v>
      </c>
    </row>
    <row r="1553" ht="15.75" customHeight="1">
      <c r="A1553" s="3" t="s">
        <v>103</v>
      </c>
      <c r="B1553" s="3" t="s">
        <v>103</v>
      </c>
      <c r="C1553" s="3" t="s">
        <v>16</v>
      </c>
      <c r="D1553" s="3">
        <v>3590000.0</v>
      </c>
      <c r="E1553" s="3">
        <v>140.0</v>
      </c>
      <c r="F1553" s="3">
        <f t="shared" si="1"/>
        <v>25642.85714</v>
      </c>
      <c r="H1553" s="3" t="s">
        <v>13</v>
      </c>
      <c r="I1553" s="4" t="s">
        <v>2076</v>
      </c>
      <c r="J1553" s="3">
        <v>3590000.0</v>
      </c>
    </row>
    <row r="1554" ht="15.75" customHeight="1">
      <c r="A1554" s="3" t="s">
        <v>2077</v>
      </c>
      <c r="B1554" s="3" t="s">
        <v>419</v>
      </c>
      <c r="C1554" s="3" t="s">
        <v>78</v>
      </c>
      <c r="D1554" s="3">
        <v>3350000.0</v>
      </c>
      <c r="E1554" s="3">
        <v>120.0</v>
      </c>
      <c r="F1554" s="3">
        <f t="shared" si="1"/>
        <v>27916.66667</v>
      </c>
      <c r="H1554" s="3" t="s">
        <v>13</v>
      </c>
      <c r="I1554" s="4" t="s">
        <v>2078</v>
      </c>
      <c r="J1554" s="3">
        <v>3350000.0</v>
      </c>
    </row>
    <row r="1555" ht="15.75" customHeight="1">
      <c r="A1555" s="3" t="s">
        <v>204</v>
      </c>
      <c r="B1555" s="3" t="s">
        <v>205</v>
      </c>
      <c r="C1555" s="3" t="s">
        <v>52</v>
      </c>
      <c r="D1555" s="3">
        <v>1.75E7</v>
      </c>
      <c r="E1555" s="3">
        <v>173.0</v>
      </c>
      <c r="F1555" s="3">
        <f t="shared" si="1"/>
        <v>101156.0694</v>
      </c>
      <c r="H1555" s="3" t="s">
        <v>17</v>
      </c>
      <c r="I1555" s="4" t="s">
        <v>2079</v>
      </c>
      <c r="J1555" s="3">
        <v>1.75E7</v>
      </c>
    </row>
    <row r="1556" ht="15.75" customHeight="1">
      <c r="A1556" s="3" t="s">
        <v>204</v>
      </c>
      <c r="B1556" s="3" t="s">
        <v>205</v>
      </c>
      <c r="C1556" s="3" t="s">
        <v>52</v>
      </c>
      <c r="D1556" s="3">
        <v>9990000.0</v>
      </c>
      <c r="E1556" s="3">
        <v>150.0</v>
      </c>
      <c r="F1556" s="3">
        <f t="shared" si="1"/>
        <v>66600</v>
      </c>
      <c r="H1556" s="3" t="s">
        <v>17</v>
      </c>
      <c r="I1556" s="4" t="s">
        <v>2080</v>
      </c>
      <c r="J1556" s="3">
        <v>9990000.0</v>
      </c>
    </row>
    <row r="1557" ht="15.75" customHeight="1">
      <c r="A1557" s="3" t="s">
        <v>1010</v>
      </c>
      <c r="B1557" s="3" t="s">
        <v>1010</v>
      </c>
      <c r="C1557" s="3" t="s">
        <v>144</v>
      </c>
      <c r="D1557" s="3">
        <v>5400000.0</v>
      </c>
      <c r="E1557" s="3">
        <v>120.0</v>
      </c>
      <c r="F1557" s="3">
        <f t="shared" si="1"/>
        <v>45000</v>
      </c>
      <c r="H1557" s="3" t="s">
        <v>13</v>
      </c>
      <c r="I1557" s="4" t="s">
        <v>2081</v>
      </c>
      <c r="J1557" s="3">
        <v>5400000.0</v>
      </c>
    </row>
    <row r="1558" ht="15.75" customHeight="1">
      <c r="A1558" s="3" t="s">
        <v>642</v>
      </c>
      <c r="B1558" s="3" t="s">
        <v>640</v>
      </c>
      <c r="C1558" s="3" t="s">
        <v>78</v>
      </c>
      <c r="D1558" s="3">
        <v>1.49E7</v>
      </c>
      <c r="E1558" s="3">
        <v>290.0</v>
      </c>
      <c r="F1558" s="3">
        <f t="shared" si="1"/>
        <v>51379.31034</v>
      </c>
      <c r="H1558" s="3" t="s">
        <v>13</v>
      </c>
      <c r="I1558" s="4" t="s">
        <v>2082</v>
      </c>
      <c r="J1558" s="3">
        <v>1.49E7</v>
      </c>
    </row>
    <row r="1559" ht="15.75" customHeight="1">
      <c r="A1559" s="3" t="s">
        <v>93</v>
      </c>
      <c r="B1559" s="3" t="s">
        <v>93</v>
      </c>
      <c r="C1559" s="3" t="s">
        <v>68</v>
      </c>
      <c r="D1559" s="3">
        <v>2.09E7</v>
      </c>
      <c r="E1559" s="3">
        <v>230.0</v>
      </c>
      <c r="F1559" s="3">
        <f t="shared" si="1"/>
        <v>90869.56522</v>
      </c>
      <c r="H1559" s="3" t="s">
        <v>88</v>
      </c>
      <c r="I1559" s="4" t="s">
        <v>2083</v>
      </c>
      <c r="J1559" s="3">
        <v>2.09E7</v>
      </c>
    </row>
    <row r="1560" ht="15.75" customHeight="1">
      <c r="A1560" s="3" t="s">
        <v>560</v>
      </c>
      <c r="B1560" s="3" t="s">
        <v>560</v>
      </c>
      <c r="C1560" s="3" t="s">
        <v>68</v>
      </c>
      <c r="D1560" s="3">
        <v>3165000.0</v>
      </c>
      <c r="E1560" s="3">
        <v>110.0</v>
      </c>
      <c r="F1560" s="3">
        <f t="shared" si="1"/>
        <v>28772.72727</v>
      </c>
      <c r="H1560" s="3" t="s">
        <v>17</v>
      </c>
      <c r="I1560" s="4" t="s">
        <v>2084</v>
      </c>
      <c r="J1560" s="3">
        <v>3165000.0</v>
      </c>
    </row>
    <row r="1561" ht="15.75" customHeight="1">
      <c r="A1561" s="3" t="s">
        <v>448</v>
      </c>
      <c r="B1561" s="3" t="s">
        <v>448</v>
      </c>
      <c r="C1561" s="3" t="s">
        <v>46</v>
      </c>
      <c r="D1561" s="3">
        <v>2970000.0</v>
      </c>
      <c r="E1561" s="3">
        <v>195.0</v>
      </c>
      <c r="F1561" s="3">
        <f t="shared" si="1"/>
        <v>15230.76923</v>
      </c>
      <c r="H1561" s="3" t="s">
        <v>17</v>
      </c>
      <c r="I1561" s="4" t="s">
        <v>2085</v>
      </c>
      <c r="J1561" s="3">
        <v>2970000.0</v>
      </c>
    </row>
    <row r="1562" ht="15.75" customHeight="1">
      <c r="A1562" s="3" t="s">
        <v>369</v>
      </c>
      <c r="B1562" s="3" t="s">
        <v>369</v>
      </c>
      <c r="C1562" s="3" t="s">
        <v>12</v>
      </c>
      <c r="D1562" s="3">
        <v>2500000.0</v>
      </c>
      <c r="E1562" s="3">
        <v>94.0</v>
      </c>
      <c r="F1562" s="3">
        <f t="shared" si="1"/>
        <v>26595.74468</v>
      </c>
      <c r="H1562" s="3" t="s">
        <v>13</v>
      </c>
      <c r="I1562" s="4" t="s">
        <v>2086</v>
      </c>
      <c r="J1562" s="3">
        <v>2500000.0</v>
      </c>
    </row>
    <row r="1563" ht="15.75" customHeight="1">
      <c r="A1563" s="3" t="s">
        <v>2087</v>
      </c>
      <c r="B1563" s="3" t="s">
        <v>101</v>
      </c>
      <c r="C1563" s="3" t="s">
        <v>16</v>
      </c>
      <c r="D1563" s="3">
        <v>7.49E7</v>
      </c>
      <c r="E1563" s="3">
        <v>500.0</v>
      </c>
      <c r="F1563" s="3">
        <f t="shared" si="1"/>
        <v>149800</v>
      </c>
      <c r="H1563" s="3" t="s">
        <v>13</v>
      </c>
      <c r="I1563" s="4" t="s">
        <v>2088</v>
      </c>
      <c r="J1563" s="3">
        <v>7.49E7</v>
      </c>
    </row>
    <row r="1564" ht="15.75" customHeight="1">
      <c r="A1564" s="3" t="s">
        <v>195</v>
      </c>
      <c r="B1564" s="3" t="s">
        <v>196</v>
      </c>
      <c r="C1564" s="3" t="s">
        <v>196</v>
      </c>
      <c r="D1564" s="3">
        <v>1.85E7</v>
      </c>
      <c r="E1564" s="3">
        <v>117.0</v>
      </c>
      <c r="F1564" s="3">
        <f t="shared" si="1"/>
        <v>158119.6581</v>
      </c>
      <c r="H1564" s="3" t="s">
        <v>17</v>
      </c>
      <c r="I1564" s="4" t="s">
        <v>2089</v>
      </c>
      <c r="J1564" s="3">
        <v>1.85E7</v>
      </c>
    </row>
    <row r="1565" ht="15.75" customHeight="1">
      <c r="A1565" s="3" t="s">
        <v>150</v>
      </c>
      <c r="B1565" s="3" t="s">
        <v>150</v>
      </c>
      <c r="C1565" s="3" t="s">
        <v>16</v>
      </c>
      <c r="D1565" s="3">
        <v>1.549E7</v>
      </c>
      <c r="E1565" s="3">
        <v>212.0</v>
      </c>
      <c r="F1565" s="3">
        <f t="shared" si="1"/>
        <v>73066.03774</v>
      </c>
      <c r="H1565" s="3" t="s">
        <v>88</v>
      </c>
      <c r="I1565" s="4" t="s">
        <v>2090</v>
      </c>
      <c r="J1565" s="3">
        <v>1.549E7</v>
      </c>
    </row>
    <row r="1566" ht="15.75" customHeight="1">
      <c r="A1566" s="3" t="s">
        <v>357</v>
      </c>
      <c r="B1566" s="3" t="s">
        <v>357</v>
      </c>
      <c r="C1566" s="3" t="s">
        <v>212</v>
      </c>
      <c r="D1566" s="3">
        <v>3990000.0</v>
      </c>
      <c r="E1566" s="3">
        <v>270.0</v>
      </c>
      <c r="F1566" s="3">
        <f t="shared" si="1"/>
        <v>14777.77778</v>
      </c>
      <c r="H1566" s="3" t="s">
        <v>17</v>
      </c>
      <c r="I1566" s="4" t="s">
        <v>2091</v>
      </c>
      <c r="J1566" s="3">
        <v>3990000.0</v>
      </c>
    </row>
    <row r="1567" ht="15.75" customHeight="1">
      <c r="A1567" s="3" t="s">
        <v>2092</v>
      </c>
      <c r="B1567" s="3" t="s">
        <v>120</v>
      </c>
      <c r="C1567" s="3" t="s">
        <v>72</v>
      </c>
      <c r="D1567" s="3">
        <v>5300000.0</v>
      </c>
      <c r="E1567" s="3">
        <v>100.0</v>
      </c>
      <c r="F1567" s="3">
        <f t="shared" si="1"/>
        <v>53000</v>
      </c>
      <c r="H1567" s="3" t="s">
        <v>17</v>
      </c>
      <c r="I1567" s="4" t="s">
        <v>2093</v>
      </c>
      <c r="J1567" s="3">
        <v>5300000.0</v>
      </c>
    </row>
    <row r="1568" ht="15.75" customHeight="1">
      <c r="A1568" s="3" t="s">
        <v>357</v>
      </c>
      <c r="B1568" s="3" t="s">
        <v>357</v>
      </c>
      <c r="C1568" s="3" t="s">
        <v>212</v>
      </c>
      <c r="D1568" s="3">
        <v>5999000.0</v>
      </c>
      <c r="E1568" s="3">
        <v>91.0</v>
      </c>
      <c r="F1568" s="3">
        <f t="shared" si="1"/>
        <v>65923.07692</v>
      </c>
      <c r="H1568" s="3" t="s">
        <v>17</v>
      </c>
      <c r="I1568" s="4" t="s">
        <v>2094</v>
      </c>
      <c r="J1568" s="3">
        <v>5999000.0</v>
      </c>
    </row>
    <row r="1569" ht="15.75" customHeight="1">
      <c r="A1569" s="3" t="s">
        <v>211</v>
      </c>
      <c r="B1569" s="3" t="s">
        <v>211</v>
      </c>
      <c r="C1569" s="3" t="s">
        <v>212</v>
      </c>
      <c r="D1569" s="3">
        <v>4890000.0</v>
      </c>
      <c r="E1569" s="3">
        <v>332.0</v>
      </c>
      <c r="F1569" s="3">
        <f t="shared" si="1"/>
        <v>14728.91566</v>
      </c>
      <c r="H1569" s="3" t="s">
        <v>17</v>
      </c>
      <c r="I1569" s="4" t="s">
        <v>2095</v>
      </c>
      <c r="J1569" s="3">
        <v>4890000.0</v>
      </c>
    </row>
    <row r="1570" ht="15.75" customHeight="1">
      <c r="A1570" s="3" t="s">
        <v>465</v>
      </c>
      <c r="B1570" s="3" t="s">
        <v>125</v>
      </c>
      <c r="C1570" s="3" t="s">
        <v>52</v>
      </c>
      <c r="D1570" s="3">
        <v>1.35E7</v>
      </c>
      <c r="E1570" s="3">
        <v>151.0</v>
      </c>
      <c r="F1570" s="3">
        <f t="shared" si="1"/>
        <v>89403.97351</v>
      </c>
      <c r="H1570" s="3" t="s">
        <v>59</v>
      </c>
      <c r="I1570" s="4" t="s">
        <v>2096</v>
      </c>
      <c r="J1570" s="3">
        <v>1.35E7</v>
      </c>
    </row>
    <row r="1571" ht="15.75" customHeight="1">
      <c r="A1571" s="3" t="s">
        <v>2097</v>
      </c>
      <c r="B1571" s="3" t="s">
        <v>55</v>
      </c>
      <c r="C1571" s="3" t="s">
        <v>16</v>
      </c>
      <c r="D1571" s="3">
        <v>1.799E7</v>
      </c>
      <c r="E1571" s="3">
        <v>260.0</v>
      </c>
      <c r="F1571" s="3">
        <f t="shared" si="1"/>
        <v>69192.30769</v>
      </c>
      <c r="H1571" s="3" t="s">
        <v>17</v>
      </c>
      <c r="I1571" s="4" t="s">
        <v>2098</v>
      </c>
      <c r="J1571" s="3">
        <v>1.799E7</v>
      </c>
    </row>
    <row r="1572" ht="15.75" customHeight="1">
      <c r="A1572" s="3" t="s">
        <v>105</v>
      </c>
      <c r="B1572" s="3" t="s">
        <v>105</v>
      </c>
      <c r="C1572" s="3" t="s">
        <v>29</v>
      </c>
      <c r="D1572" s="3">
        <v>3300000.0</v>
      </c>
      <c r="E1572" s="3">
        <v>100.0</v>
      </c>
      <c r="F1572" s="3">
        <f t="shared" si="1"/>
        <v>33000</v>
      </c>
      <c r="H1572" s="3" t="s">
        <v>13</v>
      </c>
      <c r="I1572" s="4" t="s">
        <v>2099</v>
      </c>
      <c r="J1572" s="3">
        <v>3300000.0</v>
      </c>
    </row>
    <row r="1573" ht="15.75" customHeight="1">
      <c r="A1573" s="3" t="s">
        <v>2100</v>
      </c>
      <c r="B1573" s="3" t="s">
        <v>448</v>
      </c>
      <c r="C1573" s="3" t="s">
        <v>46</v>
      </c>
      <c r="D1573" s="3">
        <v>3990000.0</v>
      </c>
      <c r="E1573" s="3">
        <v>110.0</v>
      </c>
      <c r="F1573" s="3">
        <f t="shared" si="1"/>
        <v>36272.72727</v>
      </c>
      <c r="H1573" s="3" t="s">
        <v>17</v>
      </c>
      <c r="I1573" s="4" t="s">
        <v>2101</v>
      </c>
      <c r="J1573" s="3">
        <v>3990000.0</v>
      </c>
    </row>
    <row r="1574" ht="15.75" customHeight="1">
      <c r="A1574" s="3" t="s">
        <v>93</v>
      </c>
      <c r="B1574" s="3" t="s">
        <v>93</v>
      </c>
      <c r="C1574" s="3" t="s">
        <v>68</v>
      </c>
      <c r="D1574" s="3">
        <v>2.09E7</v>
      </c>
      <c r="E1574" s="3">
        <v>230.0</v>
      </c>
      <c r="F1574" s="3">
        <f t="shared" si="1"/>
        <v>90869.56522</v>
      </c>
      <c r="H1574" s="3" t="s">
        <v>88</v>
      </c>
      <c r="I1574" s="4" t="s">
        <v>2102</v>
      </c>
      <c r="J1574" s="3">
        <v>2.09E7</v>
      </c>
    </row>
    <row r="1575" ht="15.75" customHeight="1">
      <c r="A1575" s="3" t="s">
        <v>96</v>
      </c>
      <c r="B1575" s="3" t="s">
        <v>96</v>
      </c>
      <c r="C1575" s="3" t="s">
        <v>16</v>
      </c>
      <c r="D1575" s="3">
        <v>1.189E7</v>
      </c>
      <c r="E1575" s="3">
        <v>115.0</v>
      </c>
      <c r="F1575" s="3">
        <f t="shared" si="1"/>
        <v>103391.3043</v>
      </c>
      <c r="H1575" s="3" t="s">
        <v>17</v>
      </c>
      <c r="I1575" s="4" t="s">
        <v>2103</v>
      </c>
      <c r="J1575" s="3">
        <v>1.189E7</v>
      </c>
    </row>
    <row r="1576" ht="15.75" customHeight="1">
      <c r="A1576" s="3" t="s">
        <v>2104</v>
      </c>
      <c r="B1576" s="3" t="s">
        <v>64</v>
      </c>
      <c r="C1576" s="3" t="s">
        <v>16</v>
      </c>
      <c r="D1576" s="3">
        <v>9990000.0</v>
      </c>
      <c r="E1576" s="3">
        <v>346.0</v>
      </c>
      <c r="F1576" s="3">
        <f t="shared" si="1"/>
        <v>28872.83237</v>
      </c>
      <c r="H1576" s="3" t="s">
        <v>17</v>
      </c>
      <c r="I1576" s="4" t="s">
        <v>2105</v>
      </c>
      <c r="J1576" s="3">
        <v>9990000.0</v>
      </c>
    </row>
    <row r="1577" ht="15.75" customHeight="1">
      <c r="A1577" s="3" t="s">
        <v>674</v>
      </c>
      <c r="B1577" s="3" t="s">
        <v>55</v>
      </c>
      <c r="C1577" s="3" t="s">
        <v>16</v>
      </c>
      <c r="D1577" s="3">
        <v>1.349E7</v>
      </c>
      <c r="E1577" s="3">
        <v>121.0</v>
      </c>
      <c r="F1577" s="3">
        <f t="shared" si="1"/>
        <v>111487.6033</v>
      </c>
      <c r="H1577" s="3" t="s">
        <v>88</v>
      </c>
      <c r="I1577" s="4" t="s">
        <v>2106</v>
      </c>
      <c r="J1577" s="3">
        <v>1.349E7</v>
      </c>
    </row>
    <row r="1578" ht="15.75" customHeight="1">
      <c r="A1578" s="3" t="s">
        <v>823</v>
      </c>
      <c r="B1578" s="3" t="s">
        <v>108</v>
      </c>
      <c r="C1578" s="3" t="s">
        <v>16</v>
      </c>
      <c r="D1578" s="3">
        <v>9990000.0</v>
      </c>
      <c r="E1578" s="3">
        <v>128.0</v>
      </c>
      <c r="F1578" s="3">
        <f t="shared" si="1"/>
        <v>78046.875</v>
      </c>
      <c r="H1578" s="3" t="s">
        <v>17</v>
      </c>
      <c r="I1578" s="4" t="s">
        <v>2107</v>
      </c>
      <c r="J1578" s="3">
        <v>9990000.0</v>
      </c>
    </row>
    <row r="1579" ht="15.75" customHeight="1">
      <c r="A1579" s="3" t="s">
        <v>2108</v>
      </c>
      <c r="B1579" s="3" t="s">
        <v>101</v>
      </c>
      <c r="C1579" s="3" t="s">
        <v>16</v>
      </c>
      <c r="D1579" s="3">
        <v>1.499E7</v>
      </c>
      <c r="E1579" s="3">
        <v>284.0</v>
      </c>
      <c r="F1579" s="3">
        <f t="shared" si="1"/>
        <v>52781.69014</v>
      </c>
      <c r="H1579" s="3" t="s">
        <v>13</v>
      </c>
      <c r="I1579" s="4" t="s">
        <v>2109</v>
      </c>
      <c r="J1579" s="3">
        <v>1.499E7</v>
      </c>
    </row>
    <row r="1580" ht="15.75" customHeight="1">
      <c r="A1580" s="3" t="s">
        <v>1749</v>
      </c>
      <c r="B1580" s="3" t="s">
        <v>217</v>
      </c>
      <c r="C1580" s="3" t="s">
        <v>78</v>
      </c>
      <c r="D1580" s="3">
        <v>250000.0</v>
      </c>
      <c r="E1580" s="3">
        <v>15.0</v>
      </c>
      <c r="F1580" s="3">
        <f t="shared" si="1"/>
        <v>16666.66667</v>
      </c>
      <c r="H1580" s="3" t="s">
        <v>88</v>
      </c>
      <c r="I1580" s="4" t="s">
        <v>2110</v>
      </c>
      <c r="J1580" s="3">
        <v>250000.0</v>
      </c>
    </row>
    <row r="1581" ht="15.75" customHeight="1">
      <c r="A1581" s="3" t="s">
        <v>1224</v>
      </c>
      <c r="B1581" s="3" t="s">
        <v>202</v>
      </c>
      <c r="C1581" s="3" t="s">
        <v>78</v>
      </c>
      <c r="D1581" s="3">
        <v>9500000.0</v>
      </c>
      <c r="E1581" s="3">
        <v>170.0</v>
      </c>
      <c r="F1581" s="3">
        <f t="shared" si="1"/>
        <v>55882.35294</v>
      </c>
      <c r="H1581" s="3" t="s">
        <v>17</v>
      </c>
      <c r="I1581" s="4" t="s">
        <v>2111</v>
      </c>
      <c r="J1581" s="3">
        <v>9500000.0</v>
      </c>
    </row>
    <row r="1582" ht="15.75" customHeight="1">
      <c r="A1582" s="3" t="s">
        <v>556</v>
      </c>
      <c r="B1582" s="3" t="s">
        <v>308</v>
      </c>
      <c r="C1582" s="3" t="s">
        <v>46</v>
      </c>
      <c r="D1582" s="3">
        <v>1.25E7</v>
      </c>
      <c r="E1582" s="3">
        <v>195.0</v>
      </c>
      <c r="F1582" s="3">
        <f t="shared" si="1"/>
        <v>64102.5641</v>
      </c>
      <c r="H1582" s="3" t="s">
        <v>17</v>
      </c>
      <c r="I1582" s="4" t="s">
        <v>2112</v>
      </c>
      <c r="J1582" s="3">
        <v>1.25E7</v>
      </c>
    </row>
    <row r="1583" ht="15.75" customHeight="1">
      <c r="A1583" s="3" t="s">
        <v>91</v>
      </c>
      <c r="B1583" s="3" t="s">
        <v>91</v>
      </c>
      <c r="C1583" s="3" t="s">
        <v>46</v>
      </c>
      <c r="D1583" s="3">
        <v>1240000.0</v>
      </c>
      <c r="E1583" s="3">
        <v>93.0</v>
      </c>
      <c r="F1583" s="3">
        <f t="shared" si="1"/>
        <v>13333.33333</v>
      </c>
      <c r="H1583" s="3" t="s">
        <v>13</v>
      </c>
      <c r="I1583" s="4" t="s">
        <v>2113</v>
      </c>
      <c r="J1583" s="3">
        <v>1240000.0</v>
      </c>
    </row>
    <row r="1584" ht="15.75" customHeight="1">
      <c r="A1584" s="3" t="s">
        <v>1889</v>
      </c>
      <c r="B1584" s="3" t="s">
        <v>141</v>
      </c>
      <c r="C1584" s="3" t="s">
        <v>52</v>
      </c>
      <c r="D1584" s="3">
        <v>1.169E7</v>
      </c>
      <c r="E1584" s="3">
        <v>100.0</v>
      </c>
      <c r="F1584" s="3">
        <f t="shared" si="1"/>
        <v>116900</v>
      </c>
      <c r="H1584" s="3" t="s">
        <v>17</v>
      </c>
      <c r="I1584" s="4" t="s">
        <v>2114</v>
      </c>
      <c r="J1584" s="3">
        <v>1.169E7</v>
      </c>
    </row>
    <row r="1585" ht="15.75" customHeight="1">
      <c r="A1585" s="3" t="s">
        <v>2115</v>
      </c>
      <c r="B1585" s="3" t="s">
        <v>125</v>
      </c>
      <c r="C1585" s="3" t="s">
        <v>52</v>
      </c>
      <c r="D1585" s="3">
        <v>1.149E7</v>
      </c>
      <c r="E1585" s="3">
        <v>180.0</v>
      </c>
      <c r="F1585" s="3">
        <f t="shared" si="1"/>
        <v>63833.33333</v>
      </c>
      <c r="H1585" s="3" t="s">
        <v>17</v>
      </c>
      <c r="I1585" s="4" t="s">
        <v>2116</v>
      </c>
      <c r="J1585" s="3">
        <v>1.149E7</v>
      </c>
    </row>
    <row r="1586" ht="15.75" customHeight="1">
      <c r="A1586" s="3" t="s">
        <v>419</v>
      </c>
      <c r="B1586" s="3" t="s">
        <v>419</v>
      </c>
      <c r="C1586" s="3" t="s">
        <v>78</v>
      </c>
      <c r="D1586" s="3">
        <v>2499000.0</v>
      </c>
      <c r="E1586" s="3">
        <v>90.0</v>
      </c>
      <c r="F1586" s="3">
        <f t="shared" si="1"/>
        <v>27766.66667</v>
      </c>
      <c r="H1586" s="3" t="s">
        <v>17</v>
      </c>
      <c r="I1586" s="4" t="s">
        <v>2117</v>
      </c>
      <c r="J1586" s="3">
        <v>2499000.0</v>
      </c>
    </row>
    <row r="1587" ht="15.75" customHeight="1">
      <c r="A1587" s="3" t="s">
        <v>926</v>
      </c>
      <c r="B1587" s="3" t="s">
        <v>55</v>
      </c>
      <c r="C1587" s="3" t="s">
        <v>16</v>
      </c>
      <c r="D1587" s="3">
        <v>1.799E7</v>
      </c>
      <c r="E1587" s="3">
        <v>150.0</v>
      </c>
      <c r="F1587" s="3">
        <f t="shared" si="1"/>
        <v>119933.3333</v>
      </c>
      <c r="H1587" s="3" t="s">
        <v>17</v>
      </c>
      <c r="I1587" s="4" t="s">
        <v>2118</v>
      </c>
      <c r="J1587" s="3">
        <v>1.799E7</v>
      </c>
    </row>
    <row r="1588" ht="15.75" customHeight="1">
      <c r="A1588" s="3" t="s">
        <v>71</v>
      </c>
      <c r="B1588" s="3" t="s">
        <v>71</v>
      </c>
      <c r="C1588" s="3" t="s">
        <v>72</v>
      </c>
      <c r="D1588" s="3">
        <v>8900000.0</v>
      </c>
      <c r="E1588" s="3">
        <v>250.0</v>
      </c>
      <c r="F1588" s="3">
        <f t="shared" si="1"/>
        <v>35600</v>
      </c>
      <c r="H1588" s="3" t="s">
        <v>13</v>
      </c>
      <c r="I1588" s="4" t="s">
        <v>2119</v>
      </c>
      <c r="J1588" s="3">
        <v>8900000.0</v>
      </c>
    </row>
    <row r="1589" ht="15.75" customHeight="1">
      <c r="A1589" s="3" t="s">
        <v>597</v>
      </c>
      <c r="B1589" s="3" t="s">
        <v>629</v>
      </c>
      <c r="C1589" s="3" t="s">
        <v>72</v>
      </c>
      <c r="D1589" s="3">
        <v>1.45E7</v>
      </c>
      <c r="E1589" s="3">
        <v>101.0</v>
      </c>
      <c r="F1589" s="3">
        <f t="shared" si="1"/>
        <v>143564.3564</v>
      </c>
      <c r="H1589" s="3" t="s">
        <v>88</v>
      </c>
      <c r="I1589" s="4" t="s">
        <v>2120</v>
      </c>
      <c r="J1589" s="3">
        <v>1.45E7</v>
      </c>
    </row>
    <row r="1590" ht="15.75" customHeight="1">
      <c r="A1590" s="3" t="s">
        <v>1093</v>
      </c>
      <c r="B1590" s="3" t="s">
        <v>15</v>
      </c>
      <c r="C1590" s="3" t="s">
        <v>16</v>
      </c>
      <c r="D1590" s="3">
        <v>3.09E7</v>
      </c>
      <c r="E1590" s="3">
        <v>251.0</v>
      </c>
      <c r="F1590" s="3">
        <f t="shared" si="1"/>
        <v>123107.5697</v>
      </c>
      <c r="H1590" s="3" t="s">
        <v>17</v>
      </c>
      <c r="I1590" s="4" t="s">
        <v>2121</v>
      </c>
      <c r="J1590" s="3">
        <v>3.09E7</v>
      </c>
    </row>
    <row r="1591" ht="15.75" customHeight="1">
      <c r="A1591" s="3" t="s">
        <v>48</v>
      </c>
      <c r="B1591" s="3" t="s">
        <v>48</v>
      </c>
      <c r="C1591" s="3" t="s">
        <v>22</v>
      </c>
      <c r="D1591" s="3">
        <v>4190000.0</v>
      </c>
      <c r="E1591" s="3">
        <v>162.0</v>
      </c>
      <c r="F1591" s="3">
        <f t="shared" si="1"/>
        <v>25864.19753</v>
      </c>
      <c r="H1591" s="3" t="s">
        <v>13</v>
      </c>
      <c r="I1591" s="4" t="s">
        <v>2122</v>
      </c>
      <c r="J1591" s="3">
        <v>4190000.0</v>
      </c>
    </row>
    <row r="1592" ht="15.75" customHeight="1">
      <c r="A1592" s="3" t="s">
        <v>1093</v>
      </c>
      <c r="B1592" s="3" t="s">
        <v>15</v>
      </c>
      <c r="C1592" s="3" t="s">
        <v>16</v>
      </c>
      <c r="D1592" s="3">
        <v>1.34E7</v>
      </c>
      <c r="E1592" s="3">
        <v>173.0</v>
      </c>
      <c r="F1592" s="3">
        <f t="shared" si="1"/>
        <v>77456.6474</v>
      </c>
      <c r="H1592" s="3" t="s">
        <v>17</v>
      </c>
      <c r="I1592" s="4" t="s">
        <v>2123</v>
      </c>
      <c r="J1592" s="3">
        <v>1.34E7</v>
      </c>
    </row>
    <row r="1593" ht="15.75" customHeight="1">
      <c r="A1593" s="3" t="s">
        <v>96</v>
      </c>
      <c r="B1593" s="3" t="s">
        <v>96</v>
      </c>
      <c r="C1593" s="3" t="s">
        <v>16</v>
      </c>
      <c r="D1593" s="3">
        <v>3320000.0</v>
      </c>
      <c r="E1593" s="3">
        <v>80.0</v>
      </c>
      <c r="F1593" s="3">
        <f t="shared" si="1"/>
        <v>41500</v>
      </c>
      <c r="H1593" s="3" t="s">
        <v>17</v>
      </c>
      <c r="I1593" s="4" t="s">
        <v>2124</v>
      </c>
      <c r="J1593" s="3">
        <v>3320000.0</v>
      </c>
    </row>
    <row r="1594" ht="15.75" customHeight="1">
      <c r="A1594" s="3" t="s">
        <v>349</v>
      </c>
      <c r="B1594" s="3" t="s">
        <v>129</v>
      </c>
      <c r="C1594" s="3" t="s">
        <v>16</v>
      </c>
      <c r="D1594" s="3">
        <v>9590000.0</v>
      </c>
      <c r="E1594" s="3">
        <v>200.0</v>
      </c>
      <c r="F1594" s="3">
        <f t="shared" si="1"/>
        <v>47950</v>
      </c>
      <c r="H1594" s="3" t="s">
        <v>17</v>
      </c>
      <c r="I1594" s="4" t="s">
        <v>2125</v>
      </c>
      <c r="J1594" s="3">
        <v>9590000.0</v>
      </c>
    </row>
    <row r="1595" ht="15.75" customHeight="1">
      <c r="A1595" s="3" t="s">
        <v>2126</v>
      </c>
      <c r="B1595" s="3" t="s">
        <v>281</v>
      </c>
      <c r="C1595" s="3" t="s">
        <v>29</v>
      </c>
      <c r="D1595" s="3">
        <v>4490000.0</v>
      </c>
      <c r="E1595" s="3">
        <v>550.0</v>
      </c>
      <c r="F1595" s="3">
        <f t="shared" si="1"/>
        <v>8163.636364</v>
      </c>
      <c r="H1595" s="3" t="s">
        <v>17</v>
      </c>
      <c r="I1595" s="4" t="s">
        <v>2127</v>
      </c>
      <c r="J1595" s="3">
        <v>4490000.0</v>
      </c>
    </row>
    <row r="1596" ht="15.75" customHeight="1">
      <c r="A1596" s="3" t="s">
        <v>105</v>
      </c>
      <c r="B1596" s="3" t="s">
        <v>105</v>
      </c>
      <c r="C1596" s="3" t="s">
        <v>29</v>
      </c>
      <c r="D1596" s="3">
        <v>1.199E7</v>
      </c>
      <c r="E1596" s="3">
        <v>250.0</v>
      </c>
      <c r="F1596" s="3">
        <f t="shared" si="1"/>
        <v>47960</v>
      </c>
      <c r="H1596" s="3" t="s">
        <v>17</v>
      </c>
      <c r="I1596" s="4" t="s">
        <v>2128</v>
      </c>
      <c r="J1596" s="3">
        <v>1.199E7</v>
      </c>
    </row>
    <row r="1597" ht="15.75" customHeight="1">
      <c r="A1597" s="3" t="s">
        <v>211</v>
      </c>
      <c r="B1597" s="3" t="s">
        <v>211</v>
      </c>
      <c r="C1597" s="3" t="s">
        <v>212</v>
      </c>
      <c r="D1597" s="3">
        <v>3900000.0</v>
      </c>
      <c r="E1597" s="3">
        <v>127.0</v>
      </c>
      <c r="F1597" s="3">
        <f t="shared" si="1"/>
        <v>30708.66142</v>
      </c>
      <c r="H1597" s="3" t="s">
        <v>13</v>
      </c>
      <c r="I1597" s="4" t="s">
        <v>2129</v>
      </c>
      <c r="J1597" s="3">
        <v>3900000.0</v>
      </c>
    </row>
    <row r="1598" ht="15.75" customHeight="1">
      <c r="A1598" s="3" t="s">
        <v>211</v>
      </c>
      <c r="B1598" s="3" t="s">
        <v>211</v>
      </c>
      <c r="C1598" s="3" t="s">
        <v>212</v>
      </c>
      <c r="D1598" s="3">
        <v>6600000.0</v>
      </c>
      <c r="E1598" s="3">
        <v>230.0</v>
      </c>
      <c r="F1598" s="3">
        <f t="shared" si="1"/>
        <v>28695.65217</v>
      </c>
      <c r="H1598" s="3" t="s">
        <v>13</v>
      </c>
      <c r="I1598" s="4" t="s">
        <v>2130</v>
      </c>
      <c r="J1598" s="3">
        <v>6600000.0</v>
      </c>
    </row>
    <row r="1599" ht="15.75" customHeight="1">
      <c r="A1599" s="3" t="s">
        <v>2131</v>
      </c>
      <c r="B1599" s="3" t="s">
        <v>105</v>
      </c>
      <c r="C1599" s="3" t="s">
        <v>29</v>
      </c>
      <c r="D1599" s="3">
        <v>6950000.0</v>
      </c>
      <c r="E1599" s="3">
        <v>266.0</v>
      </c>
      <c r="F1599" s="3">
        <f t="shared" si="1"/>
        <v>26127.81955</v>
      </c>
      <c r="H1599" s="3" t="s">
        <v>17</v>
      </c>
      <c r="I1599" s="4" t="s">
        <v>2132</v>
      </c>
      <c r="J1599" s="3">
        <v>6950000.0</v>
      </c>
    </row>
    <row r="1600" ht="15.75" customHeight="1">
      <c r="A1600" s="3" t="s">
        <v>171</v>
      </c>
      <c r="B1600" s="3" t="s">
        <v>171</v>
      </c>
      <c r="C1600" s="3" t="s">
        <v>29</v>
      </c>
      <c r="D1600" s="3">
        <v>1.0975E7</v>
      </c>
      <c r="E1600" s="3">
        <v>150.0</v>
      </c>
      <c r="F1600" s="3">
        <f t="shared" si="1"/>
        <v>73166.66667</v>
      </c>
      <c r="H1600" s="3" t="s">
        <v>17</v>
      </c>
      <c r="I1600" s="4" t="s">
        <v>2133</v>
      </c>
      <c r="J1600" s="3">
        <v>1.0975E7</v>
      </c>
    </row>
    <row r="1601" ht="15.75" customHeight="1">
      <c r="A1601" s="3" t="s">
        <v>171</v>
      </c>
      <c r="B1601" s="3" t="s">
        <v>171</v>
      </c>
      <c r="C1601" s="3" t="s">
        <v>29</v>
      </c>
      <c r="D1601" s="3">
        <v>9975000.0</v>
      </c>
      <c r="E1601" s="3">
        <v>133.0</v>
      </c>
      <c r="F1601" s="3">
        <f t="shared" si="1"/>
        <v>75000</v>
      </c>
      <c r="H1601" s="3" t="s">
        <v>17</v>
      </c>
      <c r="I1601" s="4" t="s">
        <v>2134</v>
      </c>
      <c r="J1601" s="3">
        <v>9975000.0</v>
      </c>
    </row>
    <row r="1602" ht="15.75" customHeight="1">
      <c r="A1602" s="3" t="s">
        <v>64</v>
      </c>
      <c r="B1602" s="3" t="s">
        <v>64</v>
      </c>
      <c r="C1602" s="3" t="s">
        <v>16</v>
      </c>
      <c r="D1602" s="3">
        <v>3990000.0</v>
      </c>
      <c r="E1602" s="3">
        <v>100.0</v>
      </c>
      <c r="F1602" s="3">
        <f t="shared" si="1"/>
        <v>39900</v>
      </c>
      <c r="H1602" s="3" t="s">
        <v>17</v>
      </c>
      <c r="I1602" s="4" t="s">
        <v>2135</v>
      </c>
      <c r="J1602" s="3">
        <v>3990000.0</v>
      </c>
    </row>
    <row r="1603" ht="15.75" customHeight="1">
      <c r="A1603" s="3" t="s">
        <v>2136</v>
      </c>
      <c r="B1603" s="3" t="s">
        <v>714</v>
      </c>
      <c r="C1603" s="3" t="s">
        <v>52</v>
      </c>
      <c r="D1603" s="3">
        <v>7999000.0</v>
      </c>
      <c r="E1603" s="3">
        <v>104.0</v>
      </c>
      <c r="F1603" s="3">
        <f t="shared" si="1"/>
        <v>76913.46154</v>
      </c>
      <c r="H1603" s="3" t="s">
        <v>17</v>
      </c>
      <c r="I1603" s="4" t="s">
        <v>2137</v>
      </c>
      <c r="J1603" s="3">
        <v>7999000.0</v>
      </c>
    </row>
    <row r="1604" ht="15.75" customHeight="1">
      <c r="A1604" s="3" t="s">
        <v>51</v>
      </c>
      <c r="B1604" s="3" t="s">
        <v>51</v>
      </c>
      <c r="C1604" s="3" t="s">
        <v>52</v>
      </c>
      <c r="D1604" s="3">
        <v>7890000.0</v>
      </c>
      <c r="E1604" s="3">
        <v>200.0</v>
      </c>
      <c r="F1604" s="3">
        <f t="shared" si="1"/>
        <v>39450</v>
      </c>
      <c r="H1604" s="3" t="s">
        <v>17</v>
      </c>
      <c r="I1604" s="4" t="s">
        <v>2138</v>
      </c>
      <c r="J1604" s="3">
        <v>7890000.0</v>
      </c>
    </row>
    <row r="1605" ht="15.75" customHeight="1">
      <c r="A1605" s="3" t="s">
        <v>2139</v>
      </c>
      <c r="B1605" s="3" t="s">
        <v>103</v>
      </c>
      <c r="C1605" s="3" t="s">
        <v>16</v>
      </c>
      <c r="D1605" s="3">
        <v>1.25E7</v>
      </c>
      <c r="E1605" s="3">
        <v>169.0</v>
      </c>
      <c r="F1605" s="3">
        <f t="shared" si="1"/>
        <v>73964.49704</v>
      </c>
      <c r="H1605" s="3" t="s">
        <v>17</v>
      </c>
      <c r="I1605" s="4" t="s">
        <v>2140</v>
      </c>
      <c r="J1605" s="3">
        <v>1.25E7</v>
      </c>
    </row>
    <row r="1606" ht="15.75" customHeight="1">
      <c r="A1606" s="3" t="s">
        <v>241</v>
      </c>
      <c r="B1606" s="3" t="s">
        <v>241</v>
      </c>
      <c r="C1606" s="3" t="s">
        <v>144</v>
      </c>
      <c r="D1606" s="3">
        <v>1.199E7</v>
      </c>
      <c r="E1606" s="3">
        <v>240.0</v>
      </c>
      <c r="F1606" s="3">
        <f t="shared" si="1"/>
        <v>49958.33333</v>
      </c>
      <c r="H1606" s="3" t="s">
        <v>17</v>
      </c>
      <c r="I1606" s="4" t="s">
        <v>2141</v>
      </c>
      <c r="J1606" s="3">
        <v>1.199E7</v>
      </c>
    </row>
    <row r="1607" ht="15.75" customHeight="1">
      <c r="A1607" s="3" t="s">
        <v>171</v>
      </c>
      <c r="B1607" s="3" t="s">
        <v>171</v>
      </c>
      <c r="C1607" s="3" t="s">
        <v>29</v>
      </c>
      <c r="D1607" s="3">
        <v>1090000.0</v>
      </c>
      <c r="E1607" s="3">
        <v>48.0</v>
      </c>
      <c r="F1607" s="3">
        <f t="shared" si="1"/>
        <v>22708.33333</v>
      </c>
      <c r="H1607" s="3" t="s">
        <v>13</v>
      </c>
      <c r="I1607" s="4" t="s">
        <v>2142</v>
      </c>
      <c r="J1607" s="3">
        <v>1090000.0</v>
      </c>
    </row>
    <row r="1608" ht="15.75" customHeight="1">
      <c r="A1608" s="3" t="s">
        <v>313</v>
      </c>
      <c r="B1608" s="3" t="s">
        <v>313</v>
      </c>
      <c r="C1608" s="3" t="s">
        <v>72</v>
      </c>
      <c r="D1608" s="3">
        <v>4750000.0</v>
      </c>
      <c r="E1608" s="3">
        <v>230.0</v>
      </c>
      <c r="F1608" s="3">
        <f t="shared" si="1"/>
        <v>20652.17391</v>
      </c>
      <c r="H1608" s="3" t="s">
        <v>13</v>
      </c>
      <c r="I1608" s="4" t="s">
        <v>2143</v>
      </c>
      <c r="J1608" s="3">
        <v>4750000.0</v>
      </c>
    </row>
    <row r="1609" ht="15.75" customHeight="1">
      <c r="A1609" s="3" t="s">
        <v>819</v>
      </c>
      <c r="B1609" s="3" t="s">
        <v>101</v>
      </c>
      <c r="C1609" s="3" t="s">
        <v>16</v>
      </c>
      <c r="D1609" s="3">
        <v>1.545E7</v>
      </c>
      <c r="E1609" s="3">
        <v>260.0</v>
      </c>
      <c r="F1609" s="3">
        <f t="shared" si="1"/>
        <v>59423.07692</v>
      </c>
      <c r="H1609" s="3" t="s">
        <v>17</v>
      </c>
      <c r="I1609" s="4" t="s">
        <v>2144</v>
      </c>
      <c r="J1609" s="3">
        <v>1.545E7</v>
      </c>
    </row>
    <row r="1610" ht="15.75" customHeight="1">
      <c r="A1610" s="3" t="s">
        <v>248</v>
      </c>
      <c r="B1610" s="3" t="s">
        <v>196</v>
      </c>
      <c r="C1610" s="3" t="s">
        <v>196</v>
      </c>
      <c r="D1610" s="3">
        <v>2.695E7</v>
      </c>
      <c r="E1610" s="3">
        <v>220.0</v>
      </c>
      <c r="F1610" s="3">
        <f t="shared" si="1"/>
        <v>122500</v>
      </c>
      <c r="H1610" s="3" t="s">
        <v>17</v>
      </c>
      <c r="I1610" s="4" t="s">
        <v>2145</v>
      </c>
      <c r="J1610" s="3">
        <v>2.695E7</v>
      </c>
    </row>
    <row r="1611" ht="15.75" customHeight="1">
      <c r="A1611" s="3" t="s">
        <v>310</v>
      </c>
      <c r="B1611" s="3" t="s">
        <v>196</v>
      </c>
      <c r="C1611" s="3" t="s">
        <v>196</v>
      </c>
      <c r="D1611" s="3">
        <v>2.59E7</v>
      </c>
      <c r="E1611" s="3">
        <v>411.0</v>
      </c>
      <c r="F1611" s="3">
        <f t="shared" si="1"/>
        <v>63017.03163</v>
      </c>
      <c r="H1611" s="3" t="s">
        <v>17</v>
      </c>
      <c r="I1611" s="4" t="s">
        <v>2146</v>
      </c>
      <c r="J1611" s="3">
        <v>2.59E7</v>
      </c>
    </row>
    <row r="1612" ht="15.75" customHeight="1">
      <c r="A1612" s="3" t="s">
        <v>271</v>
      </c>
      <c r="B1612" s="3" t="s">
        <v>196</v>
      </c>
      <c r="C1612" s="3" t="s">
        <v>196</v>
      </c>
      <c r="D1612" s="3">
        <v>1.768E7</v>
      </c>
      <c r="E1612" s="3">
        <v>60.0</v>
      </c>
      <c r="F1612" s="3">
        <f t="shared" si="1"/>
        <v>294666.6667</v>
      </c>
      <c r="H1612" s="3" t="s">
        <v>17</v>
      </c>
      <c r="I1612" s="4" t="s">
        <v>2147</v>
      </c>
      <c r="J1612" s="3">
        <v>1.768E7</v>
      </c>
    </row>
    <row r="1613" ht="15.75" customHeight="1">
      <c r="A1613" s="3" t="s">
        <v>150</v>
      </c>
      <c r="B1613" s="3" t="s">
        <v>150</v>
      </c>
      <c r="C1613" s="3" t="s">
        <v>16</v>
      </c>
      <c r="D1613" s="3">
        <v>7450000.0</v>
      </c>
      <c r="E1613" s="3">
        <v>80.0</v>
      </c>
      <c r="F1613" s="3">
        <f t="shared" si="1"/>
        <v>93125</v>
      </c>
      <c r="H1613" s="3" t="s">
        <v>17</v>
      </c>
      <c r="I1613" s="4" t="s">
        <v>2148</v>
      </c>
      <c r="J1613" s="3">
        <v>7450000.0</v>
      </c>
    </row>
    <row r="1614" ht="15.75" customHeight="1">
      <c r="A1614" s="3" t="s">
        <v>229</v>
      </c>
      <c r="B1614" s="3" t="s">
        <v>229</v>
      </c>
      <c r="C1614" s="3" t="s">
        <v>52</v>
      </c>
      <c r="D1614" s="3">
        <v>3600000.0</v>
      </c>
      <c r="E1614" s="3">
        <v>123.0</v>
      </c>
      <c r="F1614" s="3">
        <f t="shared" si="1"/>
        <v>29268.29268</v>
      </c>
      <c r="H1614" s="3" t="s">
        <v>17</v>
      </c>
      <c r="I1614" s="4" t="s">
        <v>2149</v>
      </c>
      <c r="J1614" s="3">
        <v>3600000.0</v>
      </c>
    </row>
    <row r="1615" ht="15.75" customHeight="1">
      <c r="A1615" s="3" t="s">
        <v>2150</v>
      </c>
      <c r="B1615" s="3" t="s">
        <v>101</v>
      </c>
      <c r="C1615" s="3" t="s">
        <v>16</v>
      </c>
      <c r="D1615" s="3">
        <v>1.035E7</v>
      </c>
      <c r="E1615" s="3">
        <v>200.0</v>
      </c>
      <c r="F1615" s="3">
        <f t="shared" si="1"/>
        <v>51750</v>
      </c>
      <c r="H1615" s="3" t="s">
        <v>17</v>
      </c>
      <c r="I1615" s="4" t="s">
        <v>2151</v>
      </c>
      <c r="J1615" s="3">
        <v>1.035E7</v>
      </c>
    </row>
    <row r="1616" ht="15.75" customHeight="1">
      <c r="A1616" s="3" t="s">
        <v>369</v>
      </c>
      <c r="B1616" s="3" t="s">
        <v>369</v>
      </c>
      <c r="C1616" s="3" t="s">
        <v>12</v>
      </c>
      <c r="D1616" s="3">
        <v>6550000.0</v>
      </c>
      <c r="E1616" s="3">
        <v>270.0</v>
      </c>
      <c r="F1616" s="3">
        <f t="shared" si="1"/>
        <v>24259.25926</v>
      </c>
      <c r="H1616" s="3" t="s">
        <v>17</v>
      </c>
      <c r="I1616" s="4" t="s">
        <v>2152</v>
      </c>
      <c r="J1616" s="3">
        <v>6550000.0</v>
      </c>
    </row>
    <row r="1617" ht="15.75" customHeight="1">
      <c r="A1617" s="3" t="s">
        <v>1427</v>
      </c>
      <c r="B1617" s="3" t="s">
        <v>101</v>
      </c>
      <c r="C1617" s="3" t="s">
        <v>16</v>
      </c>
      <c r="D1617" s="3">
        <v>1.375E7</v>
      </c>
      <c r="E1617" s="3">
        <v>32.0</v>
      </c>
      <c r="F1617" s="3">
        <f t="shared" si="1"/>
        <v>429687.5</v>
      </c>
      <c r="H1617" s="3" t="s">
        <v>88</v>
      </c>
      <c r="I1617" s="4" t="s">
        <v>2153</v>
      </c>
      <c r="J1617" s="3">
        <v>1.375E7</v>
      </c>
    </row>
    <row r="1618" ht="15.75" customHeight="1">
      <c r="A1618" s="3" t="s">
        <v>540</v>
      </c>
      <c r="B1618" s="3" t="s">
        <v>540</v>
      </c>
      <c r="C1618" s="3" t="s">
        <v>212</v>
      </c>
      <c r="D1618" s="3">
        <v>3990000.0</v>
      </c>
      <c r="E1618" s="3">
        <v>300.0</v>
      </c>
      <c r="F1618" s="3">
        <f t="shared" si="1"/>
        <v>13300</v>
      </c>
      <c r="H1618" s="3" t="s">
        <v>17</v>
      </c>
      <c r="I1618" s="4" t="s">
        <v>2154</v>
      </c>
      <c r="J1618" s="3">
        <v>3990000.0</v>
      </c>
    </row>
    <row r="1619" ht="15.75" customHeight="1">
      <c r="A1619" s="3" t="s">
        <v>409</v>
      </c>
      <c r="B1619" s="3" t="s">
        <v>409</v>
      </c>
      <c r="C1619" s="3" t="s">
        <v>38</v>
      </c>
      <c r="D1619" s="3">
        <v>1.225E7</v>
      </c>
      <c r="E1619" s="3">
        <v>132.0</v>
      </c>
      <c r="F1619" s="3">
        <f t="shared" si="1"/>
        <v>92803.0303</v>
      </c>
      <c r="H1619" s="3" t="s">
        <v>17</v>
      </c>
      <c r="I1619" s="4" t="s">
        <v>2155</v>
      </c>
      <c r="J1619" s="3">
        <v>1.225E7</v>
      </c>
    </row>
    <row r="1620" ht="15.75" customHeight="1">
      <c r="A1620" s="3" t="s">
        <v>2136</v>
      </c>
      <c r="B1620" s="3" t="s">
        <v>714</v>
      </c>
      <c r="C1620" s="3" t="s">
        <v>52</v>
      </c>
      <c r="D1620" s="3">
        <v>4150000.0</v>
      </c>
      <c r="E1620" s="3">
        <v>251.0</v>
      </c>
      <c r="F1620" s="3">
        <f t="shared" si="1"/>
        <v>16533.86454</v>
      </c>
      <c r="H1620" s="3" t="s">
        <v>17</v>
      </c>
      <c r="I1620" s="4" t="s">
        <v>2156</v>
      </c>
      <c r="J1620" s="3">
        <v>4150000.0</v>
      </c>
    </row>
    <row r="1621" ht="15.75" customHeight="1">
      <c r="A1621" s="3" t="s">
        <v>91</v>
      </c>
      <c r="B1621" s="3" t="s">
        <v>91</v>
      </c>
      <c r="C1621" s="3" t="s">
        <v>46</v>
      </c>
      <c r="D1621" s="3">
        <v>2.575E7</v>
      </c>
      <c r="E1621" s="3">
        <v>934.0</v>
      </c>
      <c r="F1621" s="3">
        <f t="shared" si="1"/>
        <v>27569.59315</v>
      </c>
      <c r="H1621" s="3" t="s">
        <v>17</v>
      </c>
      <c r="I1621" s="4" t="s">
        <v>2157</v>
      </c>
      <c r="J1621" s="3">
        <v>2.575E7</v>
      </c>
    </row>
    <row r="1622" ht="15.75" customHeight="1">
      <c r="A1622" s="3" t="s">
        <v>28</v>
      </c>
      <c r="B1622" s="3" t="s">
        <v>28</v>
      </c>
      <c r="C1622" s="3" t="s">
        <v>29</v>
      </c>
      <c r="D1622" s="3">
        <v>8250000.0</v>
      </c>
      <c r="E1622" s="3">
        <v>190.0</v>
      </c>
      <c r="F1622" s="3">
        <f t="shared" si="1"/>
        <v>43421.05263</v>
      </c>
      <c r="H1622" s="3" t="s">
        <v>17</v>
      </c>
      <c r="I1622" s="4" t="s">
        <v>2158</v>
      </c>
      <c r="J1622" s="3">
        <v>8250000.0</v>
      </c>
    </row>
    <row r="1623" ht="15.75" customHeight="1">
      <c r="A1623" s="3" t="s">
        <v>167</v>
      </c>
      <c r="B1623" s="3" t="s">
        <v>167</v>
      </c>
      <c r="C1623" s="3" t="s">
        <v>12</v>
      </c>
      <c r="D1623" s="3">
        <v>5900000.0</v>
      </c>
      <c r="E1623" s="3">
        <v>151.0</v>
      </c>
      <c r="F1623" s="3">
        <f t="shared" si="1"/>
        <v>39072.84768</v>
      </c>
      <c r="H1623" s="3" t="s">
        <v>17</v>
      </c>
      <c r="I1623" s="4" t="s">
        <v>2159</v>
      </c>
      <c r="J1623" s="3">
        <v>5900000.0</v>
      </c>
    </row>
    <row r="1624" ht="15.75" customHeight="1">
      <c r="A1624" s="3" t="s">
        <v>690</v>
      </c>
      <c r="B1624" s="3" t="s">
        <v>108</v>
      </c>
      <c r="C1624" s="3" t="s">
        <v>16</v>
      </c>
      <c r="D1624" s="3">
        <v>7500000.0</v>
      </c>
      <c r="E1624" s="3">
        <v>150.0</v>
      </c>
      <c r="F1624" s="3">
        <f t="shared" si="1"/>
        <v>50000</v>
      </c>
      <c r="H1624" s="3" t="s">
        <v>13</v>
      </c>
      <c r="I1624" s="4" t="s">
        <v>2160</v>
      </c>
      <c r="J1624" s="3">
        <v>7500000.0</v>
      </c>
    </row>
    <row r="1625" ht="15.75" customHeight="1">
      <c r="A1625" s="3" t="s">
        <v>2161</v>
      </c>
      <c r="B1625" s="3" t="s">
        <v>193</v>
      </c>
      <c r="C1625" s="3" t="s">
        <v>46</v>
      </c>
      <c r="D1625" s="3">
        <v>7290000.0</v>
      </c>
      <c r="E1625" s="3">
        <v>123.0</v>
      </c>
      <c r="F1625" s="3">
        <f t="shared" si="1"/>
        <v>59268.29268</v>
      </c>
      <c r="H1625" s="3" t="s">
        <v>17</v>
      </c>
      <c r="I1625" s="4" t="s">
        <v>2162</v>
      </c>
      <c r="J1625" s="3">
        <v>7290000.0</v>
      </c>
    </row>
    <row r="1626" ht="15.75" customHeight="1">
      <c r="A1626" s="3" t="s">
        <v>21</v>
      </c>
      <c r="B1626" s="3" t="s">
        <v>21</v>
      </c>
      <c r="C1626" s="3" t="s">
        <v>22</v>
      </c>
      <c r="D1626" s="3">
        <v>1.39E7</v>
      </c>
      <c r="E1626" s="3">
        <v>219.0</v>
      </c>
      <c r="F1626" s="3">
        <f t="shared" si="1"/>
        <v>63470.31963</v>
      </c>
      <c r="H1626" s="3" t="s">
        <v>17</v>
      </c>
      <c r="I1626" s="4" t="s">
        <v>2163</v>
      </c>
      <c r="J1626" s="3">
        <v>1.39E7</v>
      </c>
    </row>
    <row r="1627" ht="15.75" customHeight="1">
      <c r="A1627" s="3" t="s">
        <v>74</v>
      </c>
      <c r="B1627" s="3" t="s">
        <v>74</v>
      </c>
      <c r="C1627" s="3" t="s">
        <v>38</v>
      </c>
      <c r="D1627" s="3">
        <v>2600000.0</v>
      </c>
      <c r="E1627" s="3">
        <v>56.0</v>
      </c>
      <c r="F1627" s="3">
        <f t="shared" si="1"/>
        <v>46428.57143</v>
      </c>
      <c r="H1627" s="3" t="s">
        <v>13</v>
      </c>
      <c r="I1627" s="4" t="s">
        <v>2164</v>
      </c>
      <c r="J1627" s="3">
        <v>2600000.0</v>
      </c>
    </row>
    <row r="1628" ht="15.75" customHeight="1">
      <c r="A1628" s="3" t="s">
        <v>120</v>
      </c>
      <c r="B1628" s="3" t="s">
        <v>120</v>
      </c>
      <c r="C1628" s="3" t="s">
        <v>72</v>
      </c>
      <c r="D1628" s="3">
        <v>9490000.0</v>
      </c>
      <c r="E1628" s="3">
        <v>140.0</v>
      </c>
      <c r="F1628" s="3">
        <f t="shared" si="1"/>
        <v>67785.71429</v>
      </c>
      <c r="H1628" s="3" t="s">
        <v>88</v>
      </c>
      <c r="I1628" s="4" t="s">
        <v>2165</v>
      </c>
      <c r="J1628" s="3">
        <v>9490000.0</v>
      </c>
    </row>
    <row r="1629" ht="15.75" customHeight="1">
      <c r="A1629" s="3" t="s">
        <v>120</v>
      </c>
      <c r="B1629" s="3" t="s">
        <v>120</v>
      </c>
      <c r="C1629" s="3" t="s">
        <v>72</v>
      </c>
      <c r="D1629" s="3">
        <v>2990000.0</v>
      </c>
      <c r="E1629" s="3">
        <v>34.0</v>
      </c>
      <c r="F1629" s="3">
        <f t="shared" si="1"/>
        <v>87941.17647</v>
      </c>
      <c r="H1629" s="3" t="s">
        <v>88</v>
      </c>
      <c r="I1629" s="4" t="s">
        <v>2166</v>
      </c>
      <c r="J1629" s="3">
        <v>2990000.0</v>
      </c>
    </row>
    <row r="1630" ht="15.75" customHeight="1">
      <c r="A1630" s="3" t="s">
        <v>409</v>
      </c>
      <c r="B1630" s="3" t="s">
        <v>409</v>
      </c>
      <c r="C1630" s="3" t="s">
        <v>38</v>
      </c>
      <c r="D1630" s="3">
        <v>6900000.0</v>
      </c>
      <c r="E1630" s="3">
        <v>130.0</v>
      </c>
      <c r="F1630" s="3">
        <f t="shared" si="1"/>
        <v>53076.92308</v>
      </c>
      <c r="H1630" s="3" t="s">
        <v>17</v>
      </c>
      <c r="I1630" s="4" t="s">
        <v>2167</v>
      </c>
      <c r="J1630" s="3">
        <v>6900000.0</v>
      </c>
    </row>
    <row r="1631" ht="15.75" customHeight="1">
      <c r="A1631" s="3" t="s">
        <v>173</v>
      </c>
      <c r="B1631" s="3" t="s">
        <v>173</v>
      </c>
      <c r="C1631" s="3" t="s">
        <v>26</v>
      </c>
      <c r="D1631" s="3">
        <v>9500000.0</v>
      </c>
      <c r="E1631" s="3">
        <v>149.0</v>
      </c>
      <c r="F1631" s="3">
        <f t="shared" si="1"/>
        <v>63758.38926</v>
      </c>
      <c r="H1631" s="3" t="s">
        <v>17</v>
      </c>
      <c r="I1631" s="4" t="s">
        <v>2168</v>
      </c>
      <c r="J1631" s="3">
        <v>9500000.0</v>
      </c>
    </row>
    <row r="1632" ht="15.75" customHeight="1">
      <c r="A1632" s="3" t="s">
        <v>71</v>
      </c>
      <c r="B1632" s="3" t="s">
        <v>71</v>
      </c>
      <c r="C1632" s="3" t="s">
        <v>72</v>
      </c>
      <c r="D1632" s="3">
        <v>5790000.0</v>
      </c>
      <c r="E1632" s="3">
        <v>77.0</v>
      </c>
      <c r="F1632" s="3">
        <f t="shared" si="1"/>
        <v>75194.80519</v>
      </c>
      <c r="H1632" s="3" t="s">
        <v>17</v>
      </c>
      <c r="I1632" s="4" t="s">
        <v>2169</v>
      </c>
      <c r="J1632" s="3">
        <v>5790000.0</v>
      </c>
    </row>
    <row r="1633" ht="15.75" customHeight="1">
      <c r="A1633" s="3" t="s">
        <v>540</v>
      </c>
      <c r="B1633" s="3" t="s">
        <v>540</v>
      </c>
      <c r="C1633" s="3" t="s">
        <v>212</v>
      </c>
      <c r="D1633" s="3">
        <v>3995000.0</v>
      </c>
      <c r="E1633" s="3">
        <v>140.0</v>
      </c>
      <c r="F1633" s="3">
        <f t="shared" si="1"/>
        <v>28535.71429</v>
      </c>
      <c r="H1633" s="3" t="s">
        <v>17</v>
      </c>
      <c r="I1633" s="4" t="s">
        <v>2170</v>
      </c>
      <c r="J1633" s="3">
        <v>3995000.0</v>
      </c>
    </row>
    <row r="1634" ht="15.75" customHeight="1">
      <c r="A1634" s="3" t="s">
        <v>117</v>
      </c>
      <c r="B1634" s="3" t="s">
        <v>118</v>
      </c>
      <c r="C1634" s="3" t="s">
        <v>26</v>
      </c>
      <c r="D1634" s="3">
        <v>3950000.0</v>
      </c>
      <c r="E1634" s="3">
        <v>254.0</v>
      </c>
      <c r="F1634" s="3">
        <f t="shared" si="1"/>
        <v>15551.1811</v>
      </c>
      <c r="H1634" s="3" t="s">
        <v>17</v>
      </c>
      <c r="I1634" s="4" t="s">
        <v>2171</v>
      </c>
      <c r="J1634" s="3">
        <v>3950000.0</v>
      </c>
    </row>
    <row r="1635" ht="15.75" customHeight="1">
      <c r="A1635" s="3" t="s">
        <v>2172</v>
      </c>
      <c r="B1635" s="3" t="s">
        <v>167</v>
      </c>
      <c r="C1635" s="3" t="s">
        <v>12</v>
      </c>
      <c r="D1635" s="3">
        <v>5995000.0</v>
      </c>
      <c r="E1635" s="3">
        <v>250.0</v>
      </c>
      <c r="F1635" s="3">
        <f t="shared" si="1"/>
        <v>23980</v>
      </c>
      <c r="H1635" s="3" t="s">
        <v>17</v>
      </c>
      <c r="I1635" s="4" t="s">
        <v>2173</v>
      </c>
      <c r="J1635" s="3">
        <v>5995000.0</v>
      </c>
    </row>
    <row r="1636" ht="15.75" customHeight="1">
      <c r="A1636" s="3" t="s">
        <v>337</v>
      </c>
      <c r="B1636" s="3" t="s">
        <v>337</v>
      </c>
      <c r="C1636" s="3" t="s">
        <v>12</v>
      </c>
      <c r="D1636" s="3">
        <v>5900000.0</v>
      </c>
      <c r="E1636" s="3">
        <v>150.0</v>
      </c>
      <c r="F1636" s="3">
        <f t="shared" si="1"/>
        <v>39333.33333</v>
      </c>
      <c r="H1636" s="3" t="s">
        <v>17</v>
      </c>
      <c r="I1636" s="4" t="s">
        <v>2174</v>
      </c>
      <c r="J1636" s="3">
        <v>5900000.0</v>
      </c>
    </row>
    <row r="1637" ht="15.75" customHeight="1">
      <c r="A1637" s="3" t="s">
        <v>369</v>
      </c>
      <c r="B1637" s="3" t="s">
        <v>369</v>
      </c>
      <c r="C1637" s="3" t="s">
        <v>12</v>
      </c>
      <c r="D1637" s="3">
        <v>9497000.0</v>
      </c>
      <c r="E1637" s="3">
        <v>230.0</v>
      </c>
      <c r="F1637" s="3">
        <f t="shared" si="1"/>
        <v>41291.30435</v>
      </c>
      <c r="H1637" s="3" t="s">
        <v>17</v>
      </c>
      <c r="I1637" s="4" t="s">
        <v>2175</v>
      </c>
      <c r="J1637" s="3">
        <v>9497000.0</v>
      </c>
    </row>
    <row r="1638" ht="15.75" customHeight="1">
      <c r="A1638" s="3" t="s">
        <v>369</v>
      </c>
      <c r="B1638" s="3" t="s">
        <v>369</v>
      </c>
      <c r="C1638" s="3" t="s">
        <v>12</v>
      </c>
      <c r="D1638" s="3">
        <v>4295000.0</v>
      </c>
      <c r="E1638" s="3">
        <v>180.0</v>
      </c>
      <c r="F1638" s="3">
        <f t="shared" si="1"/>
        <v>23861.11111</v>
      </c>
      <c r="H1638" s="3" t="s">
        <v>17</v>
      </c>
      <c r="I1638" s="4" t="s">
        <v>2176</v>
      </c>
      <c r="J1638" s="3">
        <v>4295000.0</v>
      </c>
    </row>
    <row r="1639" ht="15.75" customHeight="1">
      <c r="A1639" s="3" t="s">
        <v>248</v>
      </c>
      <c r="B1639" s="3" t="s">
        <v>196</v>
      </c>
      <c r="C1639" s="3" t="s">
        <v>196</v>
      </c>
      <c r="D1639" s="3">
        <v>1.55E7</v>
      </c>
      <c r="E1639" s="3">
        <v>110.0</v>
      </c>
      <c r="F1639" s="3">
        <f t="shared" si="1"/>
        <v>140909.0909</v>
      </c>
      <c r="H1639" s="3" t="s">
        <v>88</v>
      </c>
      <c r="I1639" s="4" t="s">
        <v>2177</v>
      </c>
      <c r="J1639" s="3">
        <v>1.55E7</v>
      </c>
    </row>
    <row r="1640" ht="15.75" customHeight="1">
      <c r="A1640" s="3" t="s">
        <v>369</v>
      </c>
      <c r="B1640" s="3" t="s">
        <v>369</v>
      </c>
      <c r="C1640" s="3" t="s">
        <v>12</v>
      </c>
      <c r="D1640" s="3">
        <v>6995000.0</v>
      </c>
      <c r="E1640" s="3">
        <v>584.0</v>
      </c>
      <c r="F1640" s="3">
        <f t="shared" si="1"/>
        <v>11977.73973</v>
      </c>
      <c r="H1640" s="3" t="s">
        <v>17</v>
      </c>
      <c r="I1640" s="4" t="s">
        <v>2178</v>
      </c>
      <c r="J1640" s="3">
        <v>6995000.0</v>
      </c>
    </row>
    <row r="1641" ht="15.75" customHeight="1">
      <c r="A1641" s="3" t="s">
        <v>2179</v>
      </c>
      <c r="B1641" s="3" t="s">
        <v>284</v>
      </c>
      <c r="C1641" s="3" t="s">
        <v>52</v>
      </c>
      <c r="D1641" s="3">
        <v>1.1499E7</v>
      </c>
      <c r="E1641" s="3">
        <v>124.0</v>
      </c>
      <c r="F1641" s="3">
        <f t="shared" si="1"/>
        <v>92733.87097</v>
      </c>
      <c r="H1641" s="3" t="s">
        <v>17</v>
      </c>
      <c r="I1641" s="4" t="s">
        <v>2180</v>
      </c>
      <c r="J1641" s="3">
        <v>1.1499E7</v>
      </c>
    </row>
    <row r="1642" ht="15.75" customHeight="1">
      <c r="A1642" s="3" t="s">
        <v>841</v>
      </c>
      <c r="B1642" s="3" t="s">
        <v>369</v>
      </c>
      <c r="C1642" s="3" t="s">
        <v>12</v>
      </c>
      <c r="D1642" s="3">
        <v>6760000.0</v>
      </c>
      <c r="E1642" s="3">
        <v>250.0</v>
      </c>
      <c r="F1642" s="3">
        <f t="shared" si="1"/>
        <v>27040</v>
      </c>
      <c r="H1642" s="3" t="s">
        <v>17</v>
      </c>
      <c r="I1642" s="4" t="s">
        <v>2181</v>
      </c>
      <c r="J1642" s="3">
        <v>6760000.0</v>
      </c>
    </row>
    <row r="1643" ht="15.75" customHeight="1">
      <c r="A1643" s="3" t="s">
        <v>122</v>
      </c>
      <c r="B1643" s="3" t="s">
        <v>122</v>
      </c>
      <c r="C1643" s="3" t="s">
        <v>16</v>
      </c>
      <c r="D1643" s="3">
        <v>4100000.0</v>
      </c>
      <c r="E1643" s="3">
        <v>118.0</v>
      </c>
      <c r="F1643" s="3">
        <f t="shared" si="1"/>
        <v>34745.76271</v>
      </c>
      <c r="H1643" s="3" t="s">
        <v>13</v>
      </c>
      <c r="I1643" s="4" t="s">
        <v>2182</v>
      </c>
      <c r="J1643" s="3">
        <v>4100000.0</v>
      </c>
    </row>
    <row r="1644" ht="15.75" customHeight="1">
      <c r="A1644" s="3" t="s">
        <v>173</v>
      </c>
      <c r="B1644" s="3" t="s">
        <v>173</v>
      </c>
      <c r="C1644" s="3" t="s">
        <v>26</v>
      </c>
      <c r="D1644" s="3">
        <v>1.0299E7</v>
      </c>
      <c r="E1644" s="3">
        <v>138.0</v>
      </c>
      <c r="F1644" s="3">
        <f t="shared" si="1"/>
        <v>74630.43478</v>
      </c>
      <c r="H1644" s="3" t="s">
        <v>17</v>
      </c>
      <c r="I1644" s="4" t="s">
        <v>2183</v>
      </c>
      <c r="J1644" s="3">
        <v>1.0299E7</v>
      </c>
    </row>
    <row r="1645" ht="15.75" customHeight="1">
      <c r="A1645" s="3" t="s">
        <v>241</v>
      </c>
      <c r="B1645" s="3" t="s">
        <v>241</v>
      </c>
      <c r="C1645" s="3" t="s">
        <v>144</v>
      </c>
      <c r="D1645" s="3">
        <v>2890000.0</v>
      </c>
      <c r="E1645" s="3">
        <v>105.0</v>
      </c>
      <c r="F1645" s="3">
        <f t="shared" si="1"/>
        <v>27523.80952</v>
      </c>
      <c r="H1645" s="3" t="s">
        <v>17</v>
      </c>
      <c r="I1645" s="4" t="s">
        <v>2184</v>
      </c>
      <c r="J1645" s="3">
        <v>2890000.0</v>
      </c>
    </row>
    <row r="1646" ht="15.75" customHeight="1">
      <c r="A1646" s="3" t="s">
        <v>248</v>
      </c>
      <c r="B1646" s="3" t="s">
        <v>196</v>
      </c>
      <c r="C1646" s="3" t="s">
        <v>196</v>
      </c>
      <c r="D1646" s="3">
        <v>4.3E7</v>
      </c>
      <c r="E1646" s="3">
        <v>312.0</v>
      </c>
      <c r="F1646" s="3">
        <f t="shared" si="1"/>
        <v>137820.5128</v>
      </c>
      <c r="H1646" s="3" t="s">
        <v>17</v>
      </c>
      <c r="I1646" s="4" t="s">
        <v>2185</v>
      </c>
      <c r="J1646" s="3">
        <v>4.3E7</v>
      </c>
    </row>
    <row r="1647" ht="15.75" customHeight="1">
      <c r="A1647" s="3" t="s">
        <v>926</v>
      </c>
      <c r="B1647" s="3" t="s">
        <v>55</v>
      </c>
      <c r="C1647" s="3" t="s">
        <v>16</v>
      </c>
      <c r="D1647" s="3">
        <v>1.19E7</v>
      </c>
      <c r="E1647" s="3">
        <v>170.0</v>
      </c>
      <c r="F1647" s="3">
        <f t="shared" si="1"/>
        <v>70000</v>
      </c>
      <c r="H1647" s="3" t="s">
        <v>17</v>
      </c>
      <c r="I1647" s="4" t="s">
        <v>2186</v>
      </c>
      <c r="J1647" s="3">
        <v>1.19E7</v>
      </c>
    </row>
    <row r="1648" ht="15.75" customHeight="1">
      <c r="A1648" s="3" t="s">
        <v>2187</v>
      </c>
      <c r="B1648" s="3" t="s">
        <v>193</v>
      </c>
      <c r="C1648" s="3" t="s">
        <v>46</v>
      </c>
      <c r="D1648" s="3">
        <v>5700000.0</v>
      </c>
      <c r="E1648" s="3">
        <v>120.0</v>
      </c>
      <c r="F1648" s="3">
        <f t="shared" si="1"/>
        <v>47500</v>
      </c>
      <c r="H1648" s="3" t="s">
        <v>17</v>
      </c>
      <c r="I1648" s="4" t="s">
        <v>2188</v>
      </c>
      <c r="J1648" s="3">
        <v>5700000.0</v>
      </c>
    </row>
    <row r="1649" ht="15.75" customHeight="1">
      <c r="A1649" s="3" t="s">
        <v>271</v>
      </c>
      <c r="B1649" s="3" t="s">
        <v>196</v>
      </c>
      <c r="C1649" s="3" t="s">
        <v>196</v>
      </c>
      <c r="D1649" s="3">
        <v>2.5E7</v>
      </c>
      <c r="E1649" s="3">
        <v>200.0</v>
      </c>
      <c r="F1649" s="3">
        <f t="shared" si="1"/>
        <v>125000</v>
      </c>
      <c r="H1649" s="3" t="s">
        <v>17</v>
      </c>
      <c r="I1649" s="4" t="s">
        <v>2189</v>
      </c>
      <c r="J1649" s="3">
        <v>2.5E7</v>
      </c>
    </row>
    <row r="1650" ht="15.75" customHeight="1">
      <c r="A1650" s="3" t="s">
        <v>15</v>
      </c>
      <c r="B1650" s="3" t="s">
        <v>15</v>
      </c>
      <c r="C1650" s="3" t="s">
        <v>16</v>
      </c>
      <c r="D1650" s="3">
        <v>9999000.0</v>
      </c>
      <c r="E1650" s="3">
        <v>166.0</v>
      </c>
      <c r="F1650" s="3">
        <f t="shared" si="1"/>
        <v>60234.93976</v>
      </c>
      <c r="H1650" s="3" t="s">
        <v>17</v>
      </c>
      <c r="I1650" s="4" t="s">
        <v>2190</v>
      </c>
      <c r="J1650" s="3">
        <v>9999000.0</v>
      </c>
    </row>
    <row r="1651" ht="15.75" customHeight="1">
      <c r="A1651" s="3" t="s">
        <v>803</v>
      </c>
      <c r="B1651" s="3" t="s">
        <v>101</v>
      </c>
      <c r="C1651" s="3" t="s">
        <v>16</v>
      </c>
      <c r="D1651" s="3">
        <v>8999000.0</v>
      </c>
      <c r="E1651" s="3">
        <v>117.0</v>
      </c>
      <c r="F1651" s="3">
        <f t="shared" si="1"/>
        <v>76914.52991</v>
      </c>
      <c r="H1651" s="3" t="s">
        <v>17</v>
      </c>
      <c r="I1651" s="4" t="s">
        <v>2191</v>
      </c>
      <c r="J1651" s="3">
        <v>8999000.0</v>
      </c>
    </row>
    <row r="1652" ht="15.75" customHeight="1">
      <c r="A1652" s="3" t="s">
        <v>2192</v>
      </c>
      <c r="B1652" s="3" t="s">
        <v>96</v>
      </c>
      <c r="C1652" s="3" t="s">
        <v>16</v>
      </c>
      <c r="D1652" s="3">
        <v>8999000.0</v>
      </c>
      <c r="E1652" s="3">
        <v>130.0</v>
      </c>
      <c r="F1652" s="3">
        <f t="shared" si="1"/>
        <v>69223.07692</v>
      </c>
      <c r="H1652" s="3" t="s">
        <v>13</v>
      </c>
      <c r="I1652" s="4" t="s">
        <v>2193</v>
      </c>
      <c r="J1652" s="3">
        <v>8999000.0</v>
      </c>
    </row>
    <row r="1653" ht="15.75" customHeight="1">
      <c r="A1653" s="3" t="s">
        <v>1684</v>
      </c>
      <c r="B1653" s="3" t="s">
        <v>229</v>
      </c>
      <c r="C1653" s="3" t="s">
        <v>52</v>
      </c>
      <c r="D1653" s="3">
        <v>4999000.0</v>
      </c>
      <c r="E1653" s="3">
        <v>271.0</v>
      </c>
      <c r="F1653" s="3">
        <f t="shared" si="1"/>
        <v>18446.49446</v>
      </c>
      <c r="H1653" s="3" t="s">
        <v>17</v>
      </c>
      <c r="I1653" s="4" t="s">
        <v>2194</v>
      </c>
      <c r="J1653" s="3">
        <v>4999000.0</v>
      </c>
    </row>
    <row r="1654" ht="15.75" customHeight="1">
      <c r="A1654" s="3" t="s">
        <v>487</v>
      </c>
      <c r="B1654" s="3" t="s">
        <v>357</v>
      </c>
      <c r="C1654" s="3" t="s">
        <v>212</v>
      </c>
      <c r="D1654" s="3">
        <v>6999000.0</v>
      </c>
      <c r="E1654" s="3">
        <v>150.0</v>
      </c>
      <c r="F1654" s="3">
        <f t="shared" si="1"/>
        <v>46660</v>
      </c>
      <c r="H1654" s="3" t="s">
        <v>88</v>
      </c>
      <c r="I1654" s="4" t="s">
        <v>2195</v>
      </c>
      <c r="J1654" s="3">
        <v>6999000.0</v>
      </c>
    </row>
    <row r="1655" ht="15.75" customHeight="1">
      <c r="A1655" s="3" t="s">
        <v>487</v>
      </c>
      <c r="B1655" s="3" t="s">
        <v>357</v>
      </c>
      <c r="C1655" s="3" t="s">
        <v>212</v>
      </c>
      <c r="D1655" s="3">
        <v>6999000.0</v>
      </c>
      <c r="E1655" s="3">
        <v>150.0</v>
      </c>
      <c r="F1655" s="3">
        <f t="shared" si="1"/>
        <v>46660</v>
      </c>
      <c r="H1655" s="3" t="s">
        <v>88</v>
      </c>
      <c r="I1655" s="4" t="s">
        <v>2196</v>
      </c>
      <c r="J1655" s="3">
        <v>6999000.0</v>
      </c>
    </row>
    <row r="1656" ht="15.75" customHeight="1">
      <c r="A1656" s="3" t="s">
        <v>310</v>
      </c>
      <c r="B1656" s="3" t="s">
        <v>196</v>
      </c>
      <c r="C1656" s="3" t="s">
        <v>196</v>
      </c>
      <c r="D1656" s="3">
        <v>2.65E7</v>
      </c>
      <c r="E1656" s="3">
        <v>189.0</v>
      </c>
      <c r="F1656" s="3">
        <f t="shared" si="1"/>
        <v>140211.6402</v>
      </c>
      <c r="H1656" s="3" t="s">
        <v>17</v>
      </c>
      <c r="I1656" s="4" t="s">
        <v>2197</v>
      </c>
      <c r="J1656" s="3">
        <v>2.65E7</v>
      </c>
    </row>
    <row r="1657" ht="15.75" customHeight="1">
      <c r="A1657" s="3" t="s">
        <v>928</v>
      </c>
      <c r="B1657" s="3" t="s">
        <v>51</v>
      </c>
      <c r="C1657" s="3" t="s">
        <v>52</v>
      </c>
      <c r="D1657" s="3">
        <v>7500000.0</v>
      </c>
      <c r="E1657" s="3">
        <v>220.0</v>
      </c>
      <c r="F1657" s="3">
        <f t="shared" si="1"/>
        <v>34090.90909</v>
      </c>
      <c r="H1657" s="3" t="s">
        <v>17</v>
      </c>
      <c r="I1657" s="4" t="s">
        <v>2198</v>
      </c>
      <c r="J1657" s="3">
        <v>7500000.0</v>
      </c>
    </row>
    <row r="1658" ht="15.75" customHeight="1">
      <c r="A1658" s="3" t="s">
        <v>229</v>
      </c>
      <c r="B1658" s="3" t="s">
        <v>229</v>
      </c>
      <c r="C1658" s="3" t="s">
        <v>52</v>
      </c>
      <c r="D1658" s="3">
        <v>5750000.0</v>
      </c>
      <c r="E1658" s="3">
        <v>400.0</v>
      </c>
      <c r="F1658" s="3">
        <f t="shared" si="1"/>
        <v>14375</v>
      </c>
      <c r="H1658" s="3" t="s">
        <v>13</v>
      </c>
      <c r="I1658" s="4" t="s">
        <v>2199</v>
      </c>
      <c r="J1658" s="3">
        <v>5750000.0</v>
      </c>
    </row>
    <row r="1659" ht="15.75" customHeight="1">
      <c r="A1659" s="3" t="s">
        <v>2200</v>
      </c>
      <c r="B1659" s="3" t="s">
        <v>37</v>
      </c>
      <c r="C1659" s="3" t="s">
        <v>38</v>
      </c>
      <c r="D1659" s="3">
        <v>490000.0</v>
      </c>
      <c r="E1659" s="3">
        <v>30.0</v>
      </c>
      <c r="F1659" s="3">
        <f t="shared" si="1"/>
        <v>16333.33333</v>
      </c>
      <c r="H1659" s="3" t="s">
        <v>13</v>
      </c>
      <c r="I1659" s="4" t="s">
        <v>2201</v>
      </c>
      <c r="J1659" s="3">
        <v>490000.0</v>
      </c>
    </row>
    <row r="1660" ht="15.75" customHeight="1">
      <c r="A1660" s="3" t="s">
        <v>48</v>
      </c>
      <c r="B1660" s="3" t="s">
        <v>48</v>
      </c>
      <c r="C1660" s="3" t="s">
        <v>22</v>
      </c>
      <c r="D1660" s="3">
        <v>5300000.0</v>
      </c>
      <c r="E1660" s="3">
        <v>980.0</v>
      </c>
      <c r="F1660" s="3">
        <f t="shared" si="1"/>
        <v>5408.163265</v>
      </c>
      <c r="H1660" s="3" t="s">
        <v>17</v>
      </c>
      <c r="I1660" s="4" t="s">
        <v>2202</v>
      </c>
      <c r="J1660" s="3">
        <v>5300000.0</v>
      </c>
    </row>
    <row r="1661" ht="15.75" customHeight="1">
      <c r="A1661" s="3" t="s">
        <v>48</v>
      </c>
      <c r="B1661" s="3" t="s">
        <v>48</v>
      </c>
      <c r="C1661" s="3" t="s">
        <v>22</v>
      </c>
      <c r="D1661" s="3">
        <v>1.29E7</v>
      </c>
      <c r="E1661" s="3">
        <v>194.0</v>
      </c>
      <c r="F1661" s="3">
        <f t="shared" si="1"/>
        <v>66494.84536</v>
      </c>
      <c r="H1661" s="3" t="s">
        <v>17</v>
      </c>
      <c r="I1661" s="4" t="s">
        <v>2203</v>
      </c>
      <c r="J1661" s="3">
        <v>1.29E7</v>
      </c>
    </row>
    <row r="1662" ht="15.75" customHeight="1">
      <c r="A1662" s="3" t="s">
        <v>2204</v>
      </c>
      <c r="B1662" s="3" t="s">
        <v>48</v>
      </c>
      <c r="C1662" s="3" t="s">
        <v>22</v>
      </c>
      <c r="D1662" s="3">
        <v>1999999.0</v>
      </c>
      <c r="E1662" s="3">
        <v>120.0</v>
      </c>
      <c r="F1662" s="3">
        <f t="shared" si="1"/>
        <v>16666.65833</v>
      </c>
      <c r="H1662" s="3" t="s">
        <v>17</v>
      </c>
      <c r="I1662" s="4" t="s">
        <v>2205</v>
      </c>
      <c r="J1662" s="3">
        <v>1999999.0</v>
      </c>
    </row>
    <row r="1663" ht="15.75" customHeight="1">
      <c r="A1663" s="3" t="s">
        <v>48</v>
      </c>
      <c r="B1663" s="3" t="s">
        <v>48</v>
      </c>
      <c r="C1663" s="3" t="s">
        <v>22</v>
      </c>
      <c r="D1663" s="3">
        <v>1.99E7</v>
      </c>
      <c r="E1663" s="3">
        <v>230.0</v>
      </c>
      <c r="F1663" s="3">
        <f t="shared" si="1"/>
        <v>86521.73913</v>
      </c>
      <c r="H1663" s="3" t="s">
        <v>17</v>
      </c>
      <c r="I1663" s="4" t="s">
        <v>2206</v>
      </c>
      <c r="J1663" s="3">
        <v>1.99E7</v>
      </c>
    </row>
    <row r="1664" ht="15.75" customHeight="1">
      <c r="A1664" s="3" t="s">
        <v>2204</v>
      </c>
      <c r="B1664" s="3" t="s">
        <v>48</v>
      </c>
      <c r="C1664" s="3" t="s">
        <v>22</v>
      </c>
      <c r="D1664" s="3">
        <v>5800000.0</v>
      </c>
      <c r="E1664" s="3">
        <v>380.0</v>
      </c>
      <c r="F1664" s="3">
        <f t="shared" si="1"/>
        <v>15263.15789</v>
      </c>
      <c r="H1664" s="3" t="s">
        <v>17</v>
      </c>
      <c r="I1664" s="4" t="s">
        <v>2207</v>
      </c>
      <c r="J1664" s="3">
        <v>5800000.0</v>
      </c>
    </row>
    <row r="1665" ht="15.75" customHeight="1">
      <c r="A1665" s="3" t="s">
        <v>131</v>
      </c>
      <c r="B1665" s="3" t="s">
        <v>131</v>
      </c>
      <c r="C1665" s="3" t="s">
        <v>26</v>
      </c>
      <c r="D1665" s="3">
        <v>2190000.0</v>
      </c>
      <c r="E1665" s="3">
        <v>90.0</v>
      </c>
      <c r="F1665" s="3">
        <f t="shared" si="1"/>
        <v>24333.33333</v>
      </c>
      <c r="H1665" s="3" t="s">
        <v>17</v>
      </c>
      <c r="I1665" s="4" t="s">
        <v>2208</v>
      </c>
      <c r="J1665" s="3">
        <v>2190000.0</v>
      </c>
    </row>
    <row r="1666" ht="15.75" customHeight="1">
      <c r="A1666" s="3" t="s">
        <v>41</v>
      </c>
      <c r="B1666" s="3" t="s">
        <v>41</v>
      </c>
      <c r="C1666" s="3" t="s">
        <v>16</v>
      </c>
      <c r="D1666" s="3">
        <v>1.1999E7</v>
      </c>
      <c r="E1666" s="3">
        <v>135.0</v>
      </c>
      <c r="F1666" s="3">
        <f t="shared" si="1"/>
        <v>88881.48148</v>
      </c>
      <c r="H1666" s="3" t="s">
        <v>13</v>
      </c>
      <c r="I1666" s="4" t="s">
        <v>2209</v>
      </c>
      <c r="J1666" s="3">
        <v>1.1999E7</v>
      </c>
    </row>
    <row r="1667" ht="15.75" customHeight="1">
      <c r="A1667" s="3" t="s">
        <v>2210</v>
      </c>
      <c r="B1667" s="3" t="s">
        <v>313</v>
      </c>
      <c r="C1667" s="3" t="s">
        <v>72</v>
      </c>
      <c r="D1667" s="3">
        <v>3990000.0</v>
      </c>
      <c r="E1667" s="3">
        <v>90.0</v>
      </c>
      <c r="F1667" s="3">
        <f t="shared" si="1"/>
        <v>44333.33333</v>
      </c>
      <c r="H1667" s="3" t="s">
        <v>13</v>
      </c>
      <c r="I1667" s="4" t="s">
        <v>2211</v>
      </c>
      <c r="J1667" s="3">
        <v>3990000.0</v>
      </c>
    </row>
    <row r="1668" ht="15.75" customHeight="1">
      <c r="A1668" s="3" t="s">
        <v>51</v>
      </c>
      <c r="B1668" s="3" t="s">
        <v>51</v>
      </c>
      <c r="C1668" s="3" t="s">
        <v>52</v>
      </c>
      <c r="D1668" s="3">
        <v>2990000.0</v>
      </c>
      <c r="E1668" s="3">
        <v>91.0</v>
      </c>
      <c r="F1668" s="3">
        <f t="shared" si="1"/>
        <v>32857.14286</v>
      </c>
      <c r="H1668" s="3" t="s">
        <v>17</v>
      </c>
      <c r="I1668" s="4" t="s">
        <v>2212</v>
      </c>
      <c r="J1668" s="3">
        <v>2990000.0</v>
      </c>
    </row>
    <row r="1669" ht="15.75" customHeight="1">
      <c r="A1669" s="3" t="s">
        <v>173</v>
      </c>
      <c r="B1669" s="3" t="s">
        <v>173</v>
      </c>
      <c r="C1669" s="3" t="s">
        <v>26</v>
      </c>
      <c r="D1669" s="3">
        <v>8498000.0</v>
      </c>
      <c r="E1669" s="3">
        <v>180.0</v>
      </c>
      <c r="F1669" s="3">
        <f t="shared" si="1"/>
        <v>47211.11111</v>
      </c>
      <c r="H1669" s="3" t="s">
        <v>17</v>
      </c>
      <c r="I1669" s="4" t="s">
        <v>2213</v>
      </c>
      <c r="J1669" s="3">
        <v>8498000.0</v>
      </c>
    </row>
    <row r="1670" ht="15.75" customHeight="1">
      <c r="A1670" s="3" t="s">
        <v>416</v>
      </c>
      <c r="B1670" s="3" t="s">
        <v>41</v>
      </c>
      <c r="C1670" s="3" t="s">
        <v>16</v>
      </c>
      <c r="D1670" s="3">
        <v>6470000.0</v>
      </c>
      <c r="E1670" s="3">
        <v>146.0</v>
      </c>
      <c r="F1670" s="3">
        <f t="shared" si="1"/>
        <v>44315.06849</v>
      </c>
      <c r="H1670" s="3" t="s">
        <v>17</v>
      </c>
      <c r="I1670" s="4" t="s">
        <v>2214</v>
      </c>
      <c r="J1670" s="3">
        <v>6470000.0</v>
      </c>
    </row>
    <row r="1671" ht="15.75" customHeight="1">
      <c r="A1671" s="3" t="s">
        <v>64</v>
      </c>
      <c r="B1671" s="3" t="s">
        <v>64</v>
      </c>
      <c r="C1671" s="3" t="s">
        <v>16</v>
      </c>
      <c r="D1671" s="3">
        <v>1.498E7</v>
      </c>
      <c r="E1671" s="3">
        <v>230.0</v>
      </c>
      <c r="F1671" s="3">
        <f t="shared" si="1"/>
        <v>65130.43478</v>
      </c>
      <c r="H1671" s="3" t="s">
        <v>17</v>
      </c>
      <c r="I1671" s="4" t="s">
        <v>2215</v>
      </c>
      <c r="J1671" s="3">
        <v>1.498E7</v>
      </c>
    </row>
    <row r="1672" ht="15.75" customHeight="1">
      <c r="A1672" s="3" t="s">
        <v>122</v>
      </c>
      <c r="B1672" s="3" t="s">
        <v>122</v>
      </c>
      <c r="C1672" s="3" t="s">
        <v>16</v>
      </c>
      <c r="D1672" s="3">
        <v>8160000.0</v>
      </c>
      <c r="E1672" s="3">
        <v>150.0</v>
      </c>
      <c r="F1672" s="3">
        <f t="shared" si="1"/>
        <v>54400</v>
      </c>
      <c r="H1672" s="3" t="s">
        <v>17</v>
      </c>
      <c r="I1672" s="4" t="s">
        <v>2216</v>
      </c>
      <c r="J1672" s="3">
        <v>8160000.0</v>
      </c>
    </row>
    <row r="1673" ht="15.75" customHeight="1">
      <c r="A1673" s="3" t="s">
        <v>122</v>
      </c>
      <c r="B1673" s="3" t="s">
        <v>122</v>
      </c>
      <c r="C1673" s="3" t="s">
        <v>16</v>
      </c>
      <c r="D1673" s="3">
        <v>8160000.0</v>
      </c>
      <c r="E1673" s="3">
        <v>150.0</v>
      </c>
      <c r="F1673" s="3">
        <f t="shared" si="1"/>
        <v>54400</v>
      </c>
      <c r="H1673" s="3" t="s">
        <v>17</v>
      </c>
      <c r="I1673" s="4" t="s">
        <v>2217</v>
      </c>
      <c r="J1673" s="3">
        <v>8160000.0</v>
      </c>
    </row>
    <row r="1674" ht="15.75" customHeight="1">
      <c r="A1674" s="3" t="s">
        <v>229</v>
      </c>
      <c r="B1674" s="3" t="s">
        <v>229</v>
      </c>
      <c r="C1674" s="3" t="s">
        <v>52</v>
      </c>
      <c r="D1674" s="3">
        <v>7500000.0</v>
      </c>
      <c r="E1674" s="3">
        <v>170.0</v>
      </c>
      <c r="F1674" s="3">
        <f t="shared" si="1"/>
        <v>44117.64706</v>
      </c>
      <c r="H1674" s="3" t="s">
        <v>13</v>
      </c>
      <c r="I1674" s="4" t="s">
        <v>2218</v>
      </c>
      <c r="J1674" s="3">
        <v>7500000.0</v>
      </c>
    </row>
    <row r="1675" ht="15.75" customHeight="1">
      <c r="A1675" s="3" t="s">
        <v>2219</v>
      </c>
      <c r="B1675" s="3" t="s">
        <v>131</v>
      </c>
      <c r="C1675" s="3" t="s">
        <v>26</v>
      </c>
      <c r="D1675" s="3">
        <v>3199000.0</v>
      </c>
      <c r="E1675" s="3">
        <v>92.0</v>
      </c>
      <c r="F1675" s="3">
        <f t="shared" si="1"/>
        <v>34771.73913</v>
      </c>
      <c r="H1675" s="3" t="s">
        <v>13</v>
      </c>
      <c r="I1675" s="4" t="s">
        <v>2220</v>
      </c>
      <c r="J1675" s="3">
        <v>3199000.0</v>
      </c>
    </row>
    <row r="1676" ht="15.75" customHeight="1">
      <c r="A1676" s="3" t="s">
        <v>714</v>
      </c>
      <c r="B1676" s="3" t="s">
        <v>714</v>
      </c>
      <c r="C1676" s="3" t="s">
        <v>52</v>
      </c>
      <c r="D1676" s="3">
        <v>1990000.0</v>
      </c>
      <c r="E1676" s="3">
        <v>140.0</v>
      </c>
      <c r="F1676" s="3">
        <f t="shared" si="1"/>
        <v>14214.28571</v>
      </c>
      <c r="H1676" s="3" t="s">
        <v>17</v>
      </c>
      <c r="I1676" s="4" t="s">
        <v>2221</v>
      </c>
      <c r="J1676" s="3">
        <v>1990000.0</v>
      </c>
    </row>
    <row r="1677" ht="15.75" customHeight="1">
      <c r="A1677" s="3" t="s">
        <v>2222</v>
      </c>
      <c r="B1677" s="3" t="s">
        <v>45</v>
      </c>
      <c r="C1677" s="3" t="s">
        <v>46</v>
      </c>
      <c r="D1677" s="3">
        <v>8590000.0</v>
      </c>
      <c r="E1677" s="3">
        <v>190.0</v>
      </c>
      <c r="F1677" s="3">
        <f t="shared" si="1"/>
        <v>45210.52632</v>
      </c>
      <c r="H1677" s="3" t="s">
        <v>17</v>
      </c>
      <c r="I1677" s="4" t="s">
        <v>2223</v>
      </c>
      <c r="J1677" s="3">
        <v>8590000.0</v>
      </c>
    </row>
    <row r="1678" ht="15.75" customHeight="1">
      <c r="A1678" s="3" t="s">
        <v>91</v>
      </c>
      <c r="B1678" s="3" t="s">
        <v>91</v>
      </c>
      <c r="C1678" s="3" t="s">
        <v>46</v>
      </c>
      <c r="D1678" s="3">
        <v>5450000.0</v>
      </c>
      <c r="E1678" s="3">
        <v>450.0</v>
      </c>
      <c r="F1678" s="3">
        <f t="shared" si="1"/>
        <v>12111.11111</v>
      </c>
      <c r="H1678" s="3" t="s">
        <v>13</v>
      </c>
      <c r="I1678" s="4" t="s">
        <v>2224</v>
      </c>
      <c r="J1678" s="3">
        <v>5450000.0</v>
      </c>
    </row>
    <row r="1679" ht="15.75" customHeight="1">
      <c r="A1679" s="3" t="s">
        <v>2225</v>
      </c>
      <c r="B1679" s="3" t="s">
        <v>45</v>
      </c>
      <c r="C1679" s="3" t="s">
        <v>46</v>
      </c>
      <c r="D1679" s="3">
        <v>1.45E7</v>
      </c>
      <c r="E1679" s="3">
        <v>250.0</v>
      </c>
      <c r="F1679" s="3">
        <f t="shared" si="1"/>
        <v>58000</v>
      </c>
      <c r="H1679" s="3" t="s">
        <v>17</v>
      </c>
      <c r="I1679" s="4" t="s">
        <v>2226</v>
      </c>
      <c r="J1679" s="3">
        <v>1.45E7</v>
      </c>
    </row>
    <row r="1680" ht="15.75" customHeight="1">
      <c r="A1680" s="3" t="s">
        <v>96</v>
      </c>
      <c r="B1680" s="3" t="s">
        <v>96</v>
      </c>
      <c r="C1680" s="3" t="s">
        <v>16</v>
      </c>
      <c r="D1680" s="3">
        <v>3990000.0</v>
      </c>
      <c r="E1680" s="3">
        <v>120.0</v>
      </c>
      <c r="F1680" s="3">
        <f t="shared" si="1"/>
        <v>33250</v>
      </c>
      <c r="H1680" s="3" t="s">
        <v>17</v>
      </c>
      <c r="I1680" s="4" t="s">
        <v>2227</v>
      </c>
      <c r="J1680" s="3">
        <v>3990000.0</v>
      </c>
    </row>
    <row r="1681" ht="15.75" customHeight="1">
      <c r="A1681" s="3" t="s">
        <v>1600</v>
      </c>
      <c r="B1681" s="3" t="s">
        <v>101</v>
      </c>
      <c r="C1681" s="3" t="s">
        <v>16</v>
      </c>
      <c r="D1681" s="3">
        <v>6990000.0</v>
      </c>
      <c r="E1681" s="3">
        <v>56.0</v>
      </c>
      <c r="F1681" s="3">
        <f t="shared" si="1"/>
        <v>124821.4286</v>
      </c>
      <c r="H1681" s="3" t="s">
        <v>13</v>
      </c>
      <c r="I1681" s="4" t="s">
        <v>2228</v>
      </c>
      <c r="J1681" s="3">
        <v>6990000.0</v>
      </c>
    </row>
    <row r="1682" ht="15.75" customHeight="1">
      <c r="A1682" s="3" t="s">
        <v>448</v>
      </c>
      <c r="B1682" s="3" t="s">
        <v>448</v>
      </c>
      <c r="C1682" s="3" t="s">
        <v>46</v>
      </c>
      <c r="D1682" s="3">
        <v>1100000.0</v>
      </c>
      <c r="E1682" s="3">
        <v>40.0</v>
      </c>
      <c r="F1682" s="3">
        <f t="shared" si="1"/>
        <v>27500</v>
      </c>
      <c r="H1682" s="3" t="s">
        <v>88</v>
      </c>
      <c r="I1682" s="4" t="s">
        <v>2229</v>
      </c>
      <c r="J1682" s="3">
        <v>1100000.0</v>
      </c>
    </row>
    <row r="1683" ht="15.75" customHeight="1">
      <c r="A1683" s="3" t="s">
        <v>1192</v>
      </c>
      <c r="B1683" s="3" t="s">
        <v>196</v>
      </c>
      <c r="C1683" s="3" t="s">
        <v>196</v>
      </c>
      <c r="D1683" s="3">
        <v>2.375E7</v>
      </c>
      <c r="E1683" s="3">
        <v>218.0</v>
      </c>
      <c r="F1683" s="3">
        <f t="shared" si="1"/>
        <v>108944.9541</v>
      </c>
      <c r="H1683" s="3" t="s">
        <v>17</v>
      </c>
      <c r="I1683" s="4" t="s">
        <v>2230</v>
      </c>
      <c r="J1683" s="3">
        <v>2.375E7</v>
      </c>
    </row>
    <row r="1684" ht="15.75" customHeight="1">
      <c r="A1684" s="3" t="s">
        <v>96</v>
      </c>
      <c r="B1684" s="3" t="s">
        <v>96</v>
      </c>
      <c r="C1684" s="3" t="s">
        <v>16</v>
      </c>
      <c r="D1684" s="3">
        <v>1.149E7</v>
      </c>
      <c r="E1684" s="3">
        <v>164.0</v>
      </c>
      <c r="F1684" s="3">
        <f t="shared" si="1"/>
        <v>70060.97561</v>
      </c>
      <c r="H1684" s="3" t="s">
        <v>17</v>
      </c>
      <c r="I1684" s="4" t="s">
        <v>2231</v>
      </c>
      <c r="J1684" s="3">
        <v>1.149E7</v>
      </c>
    </row>
    <row r="1685" ht="15.75" customHeight="1">
      <c r="A1685" s="3" t="s">
        <v>37</v>
      </c>
      <c r="B1685" s="3" t="s">
        <v>37</v>
      </c>
      <c r="C1685" s="3" t="s">
        <v>38</v>
      </c>
      <c r="D1685" s="3">
        <v>9990000.0</v>
      </c>
      <c r="E1685" s="3">
        <v>362.0</v>
      </c>
      <c r="F1685" s="3">
        <f t="shared" si="1"/>
        <v>27596.68508</v>
      </c>
      <c r="H1685" s="3" t="s">
        <v>17</v>
      </c>
      <c r="I1685" s="4" t="s">
        <v>2232</v>
      </c>
      <c r="J1685" s="3">
        <v>9990000.0</v>
      </c>
    </row>
    <row r="1686" ht="15.75" customHeight="1">
      <c r="A1686" s="3" t="s">
        <v>2233</v>
      </c>
      <c r="B1686" s="3" t="s">
        <v>629</v>
      </c>
      <c r="C1686" s="3" t="s">
        <v>72</v>
      </c>
      <c r="D1686" s="3">
        <v>1.14E7</v>
      </c>
      <c r="E1686" s="3">
        <v>148.0</v>
      </c>
      <c r="F1686" s="3">
        <f t="shared" si="1"/>
        <v>77027.02703</v>
      </c>
      <c r="H1686" s="3" t="s">
        <v>17</v>
      </c>
      <c r="I1686" s="4" t="s">
        <v>2234</v>
      </c>
      <c r="J1686" s="3">
        <v>1.14E7</v>
      </c>
    </row>
    <row r="1687" ht="15.75" customHeight="1">
      <c r="A1687" s="3" t="s">
        <v>2235</v>
      </c>
      <c r="B1687" s="3" t="s">
        <v>281</v>
      </c>
      <c r="C1687" s="3" t="s">
        <v>29</v>
      </c>
      <c r="D1687" s="3">
        <v>6890000.0</v>
      </c>
      <c r="E1687" s="3">
        <v>88.0</v>
      </c>
      <c r="F1687" s="3">
        <f t="shared" si="1"/>
        <v>78295.45455</v>
      </c>
      <c r="H1687" s="3" t="s">
        <v>17</v>
      </c>
      <c r="I1687" s="4" t="s">
        <v>2236</v>
      </c>
      <c r="J1687" s="3">
        <v>6890000.0</v>
      </c>
    </row>
    <row r="1688" ht="15.75" customHeight="1">
      <c r="A1688" s="3" t="s">
        <v>202</v>
      </c>
      <c r="B1688" s="3" t="s">
        <v>202</v>
      </c>
      <c r="C1688" s="3" t="s">
        <v>78</v>
      </c>
      <c r="D1688" s="3">
        <v>2690000.0</v>
      </c>
      <c r="E1688" s="3">
        <v>200.0</v>
      </c>
      <c r="F1688" s="3">
        <f t="shared" si="1"/>
        <v>13450</v>
      </c>
      <c r="H1688" s="3" t="s">
        <v>13</v>
      </c>
      <c r="I1688" s="4" t="s">
        <v>2237</v>
      </c>
      <c r="J1688" s="3">
        <v>2690000.0</v>
      </c>
    </row>
    <row r="1689" ht="15.75" customHeight="1">
      <c r="A1689" s="3" t="s">
        <v>2238</v>
      </c>
      <c r="B1689" s="3" t="s">
        <v>229</v>
      </c>
      <c r="C1689" s="3" t="s">
        <v>52</v>
      </c>
      <c r="D1689" s="3">
        <v>7500000.0</v>
      </c>
      <c r="E1689" s="3">
        <v>151.0</v>
      </c>
      <c r="F1689" s="3">
        <f t="shared" si="1"/>
        <v>49668.87417</v>
      </c>
      <c r="H1689" s="3" t="s">
        <v>17</v>
      </c>
      <c r="I1689" s="4" t="s">
        <v>2239</v>
      </c>
      <c r="J1689" s="3">
        <v>7500000.0</v>
      </c>
    </row>
    <row r="1690" ht="15.75" customHeight="1">
      <c r="A1690" s="3" t="s">
        <v>1797</v>
      </c>
      <c r="B1690" s="3" t="s">
        <v>229</v>
      </c>
      <c r="C1690" s="3" t="s">
        <v>52</v>
      </c>
      <c r="D1690" s="3">
        <v>1.4E7</v>
      </c>
      <c r="E1690" s="3">
        <v>200.0</v>
      </c>
      <c r="F1690" s="3">
        <f t="shared" si="1"/>
        <v>70000</v>
      </c>
      <c r="H1690" s="3" t="s">
        <v>13</v>
      </c>
      <c r="I1690" s="4" t="s">
        <v>2240</v>
      </c>
      <c r="J1690" s="3">
        <v>1.4E7</v>
      </c>
    </row>
    <row r="1691" ht="15.75" customHeight="1">
      <c r="A1691" s="3" t="s">
        <v>1797</v>
      </c>
      <c r="B1691" s="3" t="s">
        <v>229</v>
      </c>
      <c r="C1691" s="3" t="s">
        <v>52</v>
      </c>
      <c r="D1691" s="3">
        <v>1.08E7</v>
      </c>
      <c r="E1691" s="3">
        <v>210.0</v>
      </c>
      <c r="F1691" s="3">
        <f t="shared" si="1"/>
        <v>51428.57143</v>
      </c>
      <c r="H1691" s="3" t="s">
        <v>13</v>
      </c>
      <c r="I1691" s="4" t="s">
        <v>2241</v>
      </c>
      <c r="J1691" s="3">
        <v>1.08E7</v>
      </c>
    </row>
    <row r="1692" ht="15.75" customHeight="1">
      <c r="A1692" s="3" t="s">
        <v>91</v>
      </c>
      <c r="B1692" s="3" t="s">
        <v>91</v>
      </c>
      <c r="C1692" s="3" t="s">
        <v>46</v>
      </c>
      <c r="D1692" s="3">
        <v>4500000.0</v>
      </c>
      <c r="E1692" s="3">
        <v>350.0</v>
      </c>
      <c r="F1692" s="3">
        <f t="shared" si="1"/>
        <v>12857.14286</v>
      </c>
      <c r="H1692" s="3" t="s">
        <v>13</v>
      </c>
      <c r="I1692" s="4" t="s">
        <v>2242</v>
      </c>
      <c r="J1692" s="3">
        <v>4500000.0</v>
      </c>
    </row>
    <row r="1693" ht="15.75" customHeight="1">
      <c r="A1693" s="3" t="s">
        <v>597</v>
      </c>
      <c r="B1693" s="3" t="s">
        <v>629</v>
      </c>
      <c r="C1693" s="3" t="s">
        <v>72</v>
      </c>
      <c r="D1693" s="3">
        <v>6500000.0</v>
      </c>
      <c r="E1693" s="3">
        <v>129.0</v>
      </c>
      <c r="F1693" s="3">
        <f t="shared" si="1"/>
        <v>50387.5969</v>
      </c>
      <c r="H1693" s="3" t="s">
        <v>13</v>
      </c>
      <c r="I1693" s="4" t="s">
        <v>2243</v>
      </c>
      <c r="J1693" s="3">
        <v>6500000.0</v>
      </c>
    </row>
    <row r="1694" ht="15.75" customHeight="1">
      <c r="A1694" s="3" t="s">
        <v>328</v>
      </c>
      <c r="B1694" s="3" t="s">
        <v>196</v>
      </c>
      <c r="C1694" s="3" t="s">
        <v>196</v>
      </c>
      <c r="D1694" s="3">
        <v>1.495E7</v>
      </c>
      <c r="E1694" s="3">
        <v>278.0</v>
      </c>
      <c r="F1694" s="3">
        <f t="shared" si="1"/>
        <v>53776.97842</v>
      </c>
      <c r="H1694" s="3" t="s">
        <v>17</v>
      </c>
      <c r="I1694" s="4" t="s">
        <v>2244</v>
      </c>
      <c r="J1694" s="3">
        <v>1.495E7</v>
      </c>
    </row>
    <row r="1695" ht="15.75" customHeight="1">
      <c r="A1695" s="3" t="s">
        <v>1010</v>
      </c>
      <c r="B1695" s="3" t="s">
        <v>1010</v>
      </c>
      <c r="C1695" s="3" t="s">
        <v>144</v>
      </c>
      <c r="D1695" s="3">
        <v>1450000.0</v>
      </c>
      <c r="E1695" s="3">
        <v>58.0</v>
      </c>
      <c r="F1695" s="3">
        <f t="shared" si="1"/>
        <v>25000</v>
      </c>
      <c r="H1695" s="3" t="s">
        <v>13</v>
      </c>
      <c r="I1695" s="4" t="s">
        <v>2245</v>
      </c>
      <c r="J1695" s="3">
        <v>1450000.0</v>
      </c>
    </row>
    <row r="1696" ht="15.75" customHeight="1">
      <c r="A1696" s="3" t="s">
        <v>2246</v>
      </c>
      <c r="B1696" s="3" t="s">
        <v>15</v>
      </c>
      <c r="C1696" s="3" t="s">
        <v>16</v>
      </c>
      <c r="D1696" s="3">
        <v>1.68E7</v>
      </c>
      <c r="E1696" s="3">
        <v>262.0</v>
      </c>
      <c r="F1696" s="3">
        <f t="shared" si="1"/>
        <v>64122.1374</v>
      </c>
      <c r="H1696" s="3" t="s">
        <v>17</v>
      </c>
      <c r="I1696" s="4" t="s">
        <v>2247</v>
      </c>
      <c r="J1696" s="3">
        <v>1.68E7</v>
      </c>
    </row>
    <row r="1697" ht="15.75" customHeight="1">
      <c r="A1697" s="3" t="s">
        <v>1079</v>
      </c>
      <c r="B1697" s="3" t="s">
        <v>101</v>
      </c>
      <c r="C1697" s="3" t="s">
        <v>16</v>
      </c>
      <c r="D1697" s="3">
        <v>1.29E7</v>
      </c>
      <c r="E1697" s="3">
        <v>218.0</v>
      </c>
      <c r="F1697" s="3">
        <f t="shared" si="1"/>
        <v>59174.31193</v>
      </c>
      <c r="H1697" s="3" t="s">
        <v>17</v>
      </c>
      <c r="I1697" s="4" t="s">
        <v>2248</v>
      </c>
      <c r="J1697" s="3">
        <v>1.29E7</v>
      </c>
    </row>
    <row r="1698" ht="15.75" customHeight="1">
      <c r="A1698" s="3" t="s">
        <v>25</v>
      </c>
      <c r="B1698" s="3" t="s">
        <v>25</v>
      </c>
      <c r="C1698" s="3" t="s">
        <v>26</v>
      </c>
      <c r="D1698" s="3">
        <v>1.299E7</v>
      </c>
      <c r="E1698" s="3">
        <v>290.0</v>
      </c>
      <c r="F1698" s="3">
        <f t="shared" si="1"/>
        <v>44793.10345</v>
      </c>
      <c r="H1698" s="3" t="s">
        <v>17</v>
      </c>
      <c r="I1698" s="4" t="s">
        <v>2249</v>
      </c>
      <c r="J1698" s="3">
        <v>1.299E7</v>
      </c>
    </row>
    <row r="1699" ht="15.75" customHeight="1">
      <c r="A1699" s="3" t="s">
        <v>117</v>
      </c>
      <c r="B1699" s="3" t="s">
        <v>118</v>
      </c>
      <c r="C1699" s="3" t="s">
        <v>26</v>
      </c>
      <c r="D1699" s="3">
        <v>9800000.0</v>
      </c>
      <c r="E1699" s="3">
        <v>260.0</v>
      </c>
      <c r="F1699" s="3">
        <f t="shared" si="1"/>
        <v>37692.30769</v>
      </c>
      <c r="H1699" s="3" t="s">
        <v>17</v>
      </c>
      <c r="I1699" s="4" t="s">
        <v>2250</v>
      </c>
      <c r="J1699" s="3">
        <v>9800000.0</v>
      </c>
    </row>
    <row r="1700" ht="15.75" customHeight="1">
      <c r="A1700" s="3" t="s">
        <v>198</v>
      </c>
      <c r="B1700" s="3" t="s">
        <v>198</v>
      </c>
      <c r="C1700" s="3" t="s">
        <v>144</v>
      </c>
      <c r="D1700" s="3">
        <v>3221000.0</v>
      </c>
      <c r="E1700" s="3">
        <v>64.0</v>
      </c>
      <c r="F1700" s="3">
        <f t="shared" si="1"/>
        <v>50328.125</v>
      </c>
      <c r="H1700" s="3" t="s">
        <v>17</v>
      </c>
      <c r="I1700" s="4" t="s">
        <v>2251</v>
      </c>
      <c r="J1700" s="3">
        <v>3221000.0</v>
      </c>
    </row>
    <row r="1701" ht="15.75" customHeight="1">
      <c r="A1701" s="3" t="s">
        <v>105</v>
      </c>
      <c r="B1701" s="3" t="s">
        <v>105</v>
      </c>
      <c r="C1701" s="3" t="s">
        <v>29</v>
      </c>
      <c r="D1701" s="3">
        <v>1.299E7</v>
      </c>
      <c r="E1701" s="3">
        <v>280.0</v>
      </c>
      <c r="F1701" s="3">
        <f t="shared" si="1"/>
        <v>46392.85714</v>
      </c>
      <c r="H1701" s="3" t="s">
        <v>17</v>
      </c>
      <c r="I1701" s="4" t="s">
        <v>2252</v>
      </c>
      <c r="J1701" s="3">
        <v>1.299E7</v>
      </c>
    </row>
    <row r="1702" ht="15.75" customHeight="1">
      <c r="A1702" s="3" t="s">
        <v>171</v>
      </c>
      <c r="B1702" s="3" t="s">
        <v>171</v>
      </c>
      <c r="C1702" s="3" t="s">
        <v>29</v>
      </c>
      <c r="D1702" s="3">
        <v>2999000.0</v>
      </c>
      <c r="E1702" s="3">
        <v>45.0</v>
      </c>
      <c r="F1702" s="3">
        <f t="shared" si="1"/>
        <v>66644.44444</v>
      </c>
      <c r="H1702" s="3" t="s">
        <v>88</v>
      </c>
      <c r="I1702" s="4" t="s">
        <v>2253</v>
      </c>
      <c r="J1702" s="3">
        <v>2999000.0</v>
      </c>
    </row>
    <row r="1703" ht="15.75" customHeight="1">
      <c r="A1703" s="3" t="s">
        <v>238</v>
      </c>
      <c r="B1703" s="3" t="s">
        <v>165</v>
      </c>
      <c r="C1703" s="3" t="s">
        <v>12</v>
      </c>
      <c r="D1703" s="3">
        <v>7490000.0</v>
      </c>
      <c r="E1703" s="3">
        <v>130.0</v>
      </c>
      <c r="F1703" s="3">
        <f t="shared" si="1"/>
        <v>57615.38462</v>
      </c>
      <c r="H1703" s="3" t="s">
        <v>17</v>
      </c>
      <c r="I1703" s="4" t="s">
        <v>2254</v>
      </c>
      <c r="J1703" s="3">
        <v>7490000.0</v>
      </c>
    </row>
    <row r="1704" ht="15.75" customHeight="1">
      <c r="A1704" s="3" t="s">
        <v>2255</v>
      </c>
      <c r="B1704" s="3" t="s">
        <v>96</v>
      </c>
      <c r="C1704" s="3" t="s">
        <v>16</v>
      </c>
      <c r="D1704" s="3">
        <v>4990000.0</v>
      </c>
      <c r="E1704" s="3">
        <v>129.0</v>
      </c>
      <c r="F1704" s="3">
        <f t="shared" si="1"/>
        <v>38682.17054</v>
      </c>
      <c r="H1704" s="3" t="s">
        <v>17</v>
      </c>
      <c r="I1704" s="4" t="s">
        <v>2256</v>
      </c>
      <c r="J1704" s="3">
        <v>4990000.0</v>
      </c>
    </row>
    <row r="1705" ht="15.75" customHeight="1">
      <c r="A1705" s="3" t="s">
        <v>1185</v>
      </c>
      <c r="B1705" s="3" t="s">
        <v>45</v>
      </c>
      <c r="C1705" s="3" t="s">
        <v>46</v>
      </c>
      <c r="D1705" s="3">
        <v>1990000.0</v>
      </c>
      <c r="E1705" s="3">
        <v>111.0</v>
      </c>
      <c r="F1705" s="3">
        <f t="shared" si="1"/>
        <v>17927.92793</v>
      </c>
      <c r="H1705" s="3" t="s">
        <v>49</v>
      </c>
      <c r="I1705" s="4" t="s">
        <v>2257</v>
      </c>
      <c r="J1705" s="3">
        <v>1990000.0</v>
      </c>
    </row>
    <row r="1706" ht="15.75" customHeight="1">
      <c r="A1706" s="3" t="s">
        <v>96</v>
      </c>
      <c r="B1706" s="3" t="s">
        <v>96</v>
      </c>
      <c r="C1706" s="3" t="s">
        <v>16</v>
      </c>
      <c r="D1706" s="3">
        <v>7895000.0</v>
      </c>
      <c r="E1706" s="3">
        <v>185.0</v>
      </c>
      <c r="F1706" s="3">
        <f t="shared" si="1"/>
        <v>42675.67568</v>
      </c>
      <c r="H1706" s="3" t="s">
        <v>17</v>
      </c>
      <c r="I1706" s="4" t="s">
        <v>2258</v>
      </c>
      <c r="J1706" s="3">
        <v>7895000.0</v>
      </c>
    </row>
    <row r="1707" ht="15.75" customHeight="1">
      <c r="A1707" s="3" t="s">
        <v>1802</v>
      </c>
      <c r="B1707" s="3" t="s">
        <v>35</v>
      </c>
      <c r="C1707" s="3" t="s">
        <v>16</v>
      </c>
      <c r="D1707" s="3">
        <v>1.8E7</v>
      </c>
      <c r="E1707" s="3">
        <v>132.0</v>
      </c>
      <c r="F1707" s="3">
        <f t="shared" si="1"/>
        <v>136363.6364</v>
      </c>
      <c r="H1707" s="3" t="s">
        <v>17</v>
      </c>
      <c r="I1707" s="4" t="s">
        <v>2259</v>
      </c>
      <c r="J1707" s="3">
        <v>1.8E7</v>
      </c>
    </row>
    <row r="1708" ht="15.75" customHeight="1">
      <c r="A1708" s="3" t="s">
        <v>15</v>
      </c>
      <c r="B1708" s="3" t="s">
        <v>15</v>
      </c>
      <c r="C1708" s="3" t="s">
        <v>16</v>
      </c>
      <c r="D1708" s="3">
        <v>1.65E7</v>
      </c>
      <c r="E1708" s="3">
        <v>151.0</v>
      </c>
      <c r="F1708" s="3">
        <f t="shared" si="1"/>
        <v>109271.5232</v>
      </c>
      <c r="H1708" s="3" t="s">
        <v>17</v>
      </c>
      <c r="I1708" s="4" t="s">
        <v>2260</v>
      </c>
      <c r="J1708" s="3">
        <v>1.65E7</v>
      </c>
    </row>
    <row r="1709" ht="15.75" customHeight="1">
      <c r="A1709" s="3" t="s">
        <v>289</v>
      </c>
      <c r="B1709" s="3" t="s">
        <v>289</v>
      </c>
      <c r="C1709" s="3" t="s">
        <v>12</v>
      </c>
      <c r="D1709" s="3">
        <v>9890000.0</v>
      </c>
      <c r="E1709" s="3">
        <v>180.0</v>
      </c>
      <c r="F1709" s="3">
        <f t="shared" si="1"/>
        <v>54944.44444</v>
      </c>
      <c r="H1709" s="3" t="s">
        <v>13</v>
      </c>
      <c r="I1709" s="4" t="s">
        <v>2261</v>
      </c>
      <c r="J1709" s="3">
        <v>9890000.0</v>
      </c>
    </row>
    <row r="1710" ht="15.75" customHeight="1">
      <c r="A1710" s="3" t="s">
        <v>141</v>
      </c>
      <c r="B1710" s="3" t="s">
        <v>141</v>
      </c>
      <c r="C1710" s="3" t="s">
        <v>52</v>
      </c>
      <c r="D1710" s="3">
        <v>6200000.0</v>
      </c>
      <c r="E1710" s="3">
        <v>150.0</v>
      </c>
      <c r="F1710" s="3">
        <f t="shared" si="1"/>
        <v>41333.33333</v>
      </c>
      <c r="H1710" s="3" t="s">
        <v>17</v>
      </c>
      <c r="I1710" s="4" t="s">
        <v>2262</v>
      </c>
      <c r="J1710" s="3">
        <v>6200000.0</v>
      </c>
    </row>
    <row r="1711" ht="15.75" customHeight="1">
      <c r="A1711" s="3" t="s">
        <v>357</v>
      </c>
      <c r="B1711" s="3" t="s">
        <v>357</v>
      </c>
      <c r="C1711" s="3" t="s">
        <v>212</v>
      </c>
      <c r="D1711" s="3">
        <v>1.199E7</v>
      </c>
      <c r="E1711" s="3">
        <v>135.0</v>
      </c>
      <c r="F1711" s="3">
        <f t="shared" si="1"/>
        <v>88814.81481</v>
      </c>
      <c r="H1711" s="3" t="s">
        <v>17</v>
      </c>
      <c r="I1711" s="4" t="s">
        <v>2263</v>
      </c>
      <c r="J1711" s="3">
        <v>1.199E7</v>
      </c>
    </row>
    <row r="1712" ht="15.75" customHeight="1">
      <c r="A1712" s="3" t="s">
        <v>1656</v>
      </c>
      <c r="B1712" s="3" t="s">
        <v>217</v>
      </c>
      <c r="C1712" s="3" t="s">
        <v>78</v>
      </c>
      <c r="D1712" s="3">
        <v>1324000.0</v>
      </c>
      <c r="E1712" s="3">
        <v>174.0</v>
      </c>
      <c r="F1712" s="3">
        <f t="shared" si="1"/>
        <v>7609.195402</v>
      </c>
      <c r="H1712" s="3" t="s">
        <v>17</v>
      </c>
      <c r="I1712" s="4" t="s">
        <v>2264</v>
      </c>
      <c r="J1712" s="3">
        <v>1324000.0</v>
      </c>
    </row>
    <row r="1713" ht="15.75" customHeight="1">
      <c r="A1713" s="3" t="s">
        <v>357</v>
      </c>
      <c r="B1713" s="3" t="s">
        <v>357</v>
      </c>
      <c r="C1713" s="3" t="s">
        <v>212</v>
      </c>
      <c r="D1713" s="3">
        <v>1.149E7</v>
      </c>
      <c r="E1713" s="3">
        <v>135.0</v>
      </c>
      <c r="F1713" s="3">
        <f t="shared" si="1"/>
        <v>85111.11111</v>
      </c>
      <c r="H1713" s="3" t="s">
        <v>17</v>
      </c>
      <c r="I1713" s="4" t="s">
        <v>2265</v>
      </c>
      <c r="J1713" s="3">
        <v>1.149E7</v>
      </c>
    </row>
    <row r="1714" ht="15.75" customHeight="1">
      <c r="A1714" s="3" t="s">
        <v>2200</v>
      </c>
      <c r="B1714" s="3" t="s">
        <v>37</v>
      </c>
      <c r="C1714" s="3" t="s">
        <v>38</v>
      </c>
      <c r="D1714" s="3">
        <v>1.499E7</v>
      </c>
      <c r="E1714" s="3">
        <v>280.0</v>
      </c>
      <c r="F1714" s="3">
        <f t="shared" si="1"/>
        <v>53535.71429</v>
      </c>
      <c r="H1714" s="3" t="s">
        <v>49</v>
      </c>
      <c r="I1714" s="4" t="s">
        <v>2266</v>
      </c>
      <c r="J1714" s="3">
        <v>1.499E7</v>
      </c>
    </row>
    <row r="1715" ht="15.75" customHeight="1">
      <c r="A1715" s="3" t="s">
        <v>2267</v>
      </c>
      <c r="B1715" s="3" t="s">
        <v>284</v>
      </c>
      <c r="C1715" s="3" t="s">
        <v>52</v>
      </c>
      <c r="D1715" s="3">
        <v>1.195E7</v>
      </c>
      <c r="E1715" s="3">
        <v>261.0</v>
      </c>
      <c r="F1715" s="3">
        <f t="shared" si="1"/>
        <v>45785.44061</v>
      </c>
      <c r="H1715" s="3" t="s">
        <v>17</v>
      </c>
      <c r="I1715" s="4" t="s">
        <v>2268</v>
      </c>
      <c r="J1715" s="3">
        <v>1.195E7</v>
      </c>
    </row>
    <row r="1716" ht="15.75" customHeight="1">
      <c r="A1716" s="3" t="s">
        <v>198</v>
      </c>
      <c r="B1716" s="3" t="s">
        <v>198</v>
      </c>
      <c r="C1716" s="3" t="s">
        <v>144</v>
      </c>
      <c r="D1716" s="3">
        <v>2300000.0</v>
      </c>
      <c r="E1716" s="3">
        <v>238.0</v>
      </c>
      <c r="F1716" s="3">
        <f t="shared" si="1"/>
        <v>9663.865546</v>
      </c>
      <c r="H1716" s="3" t="s">
        <v>13</v>
      </c>
      <c r="I1716" s="4" t="s">
        <v>2269</v>
      </c>
      <c r="J1716" s="3">
        <v>2300000.0</v>
      </c>
    </row>
    <row r="1717" ht="15.75" customHeight="1">
      <c r="A1717" s="3" t="s">
        <v>165</v>
      </c>
      <c r="B1717" s="3" t="s">
        <v>165</v>
      </c>
      <c r="C1717" s="3" t="s">
        <v>12</v>
      </c>
      <c r="D1717" s="3">
        <v>9990000.0</v>
      </c>
      <c r="E1717" s="3">
        <v>276.0</v>
      </c>
      <c r="F1717" s="3">
        <f t="shared" si="1"/>
        <v>36195.65217</v>
      </c>
      <c r="H1717" s="3" t="s">
        <v>13</v>
      </c>
      <c r="I1717" s="4" t="s">
        <v>2270</v>
      </c>
      <c r="J1717" s="3">
        <v>9990000.0</v>
      </c>
    </row>
    <row r="1718" ht="15.75" customHeight="1">
      <c r="A1718" s="3" t="s">
        <v>165</v>
      </c>
      <c r="B1718" s="3" t="s">
        <v>165</v>
      </c>
      <c r="C1718" s="3" t="s">
        <v>12</v>
      </c>
      <c r="D1718" s="3">
        <v>9990000.0</v>
      </c>
      <c r="E1718" s="3">
        <v>276.0</v>
      </c>
      <c r="F1718" s="3">
        <f t="shared" si="1"/>
        <v>36195.65217</v>
      </c>
      <c r="H1718" s="3" t="s">
        <v>13</v>
      </c>
      <c r="I1718" s="4" t="s">
        <v>2271</v>
      </c>
      <c r="J1718" s="3">
        <v>9990000.0</v>
      </c>
    </row>
    <row r="1719" ht="15.75" customHeight="1">
      <c r="A1719" s="3" t="s">
        <v>2272</v>
      </c>
      <c r="B1719" s="3" t="s">
        <v>41</v>
      </c>
      <c r="C1719" s="3" t="s">
        <v>16</v>
      </c>
      <c r="D1719" s="3">
        <v>1.03E7</v>
      </c>
      <c r="E1719" s="3">
        <v>250.0</v>
      </c>
      <c r="F1719" s="3">
        <f t="shared" si="1"/>
        <v>41200</v>
      </c>
      <c r="H1719" s="3" t="s">
        <v>17</v>
      </c>
      <c r="I1719" s="4" t="s">
        <v>2273</v>
      </c>
      <c r="J1719" s="3">
        <v>1.03E7</v>
      </c>
    </row>
    <row r="1720" ht="15.75" customHeight="1">
      <c r="A1720" s="3" t="s">
        <v>357</v>
      </c>
      <c r="B1720" s="3" t="s">
        <v>357</v>
      </c>
      <c r="C1720" s="3" t="s">
        <v>212</v>
      </c>
      <c r="D1720" s="3">
        <v>1250000.0</v>
      </c>
      <c r="E1720" s="3">
        <v>50.0</v>
      </c>
      <c r="F1720" s="3">
        <f t="shared" si="1"/>
        <v>25000</v>
      </c>
      <c r="H1720" s="3" t="s">
        <v>88</v>
      </c>
      <c r="I1720" s="4" t="s">
        <v>2274</v>
      </c>
      <c r="J1720" s="3">
        <v>1250000.0</v>
      </c>
    </row>
    <row r="1721" ht="15.75" customHeight="1">
      <c r="A1721" s="3" t="s">
        <v>150</v>
      </c>
      <c r="B1721" s="3" t="s">
        <v>150</v>
      </c>
      <c r="C1721" s="3" t="s">
        <v>16</v>
      </c>
      <c r="D1721" s="3">
        <v>9750000.0</v>
      </c>
      <c r="E1721" s="3">
        <v>99.0</v>
      </c>
      <c r="F1721" s="3">
        <f t="shared" si="1"/>
        <v>98484.84848</v>
      </c>
      <c r="H1721" s="3" t="s">
        <v>88</v>
      </c>
      <c r="I1721" s="4" t="s">
        <v>2275</v>
      </c>
      <c r="J1721" s="3">
        <v>9750000.0</v>
      </c>
    </row>
    <row r="1722" ht="15.75" customHeight="1">
      <c r="A1722" s="3" t="s">
        <v>35</v>
      </c>
      <c r="B1722" s="3" t="s">
        <v>35</v>
      </c>
      <c r="C1722" s="3" t="s">
        <v>16</v>
      </c>
      <c r="D1722" s="3">
        <v>3570000.0</v>
      </c>
      <c r="E1722" s="3">
        <v>36.0</v>
      </c>
      <c r="F1722" s="3">
        <f t="shared" si="1"/>
        <v>99166.66667</v>
      </c>
      <c r="H1722" s="3" t="s">
        <v>59</v>
      </c>
      <c r="I1722" s="4" t="s">
        <v>2276</v>
      </c>
      <c r="J1722" s="3">
        <v>3570000.0</v>
      </c>
    </row>
    <row r="1723" ht="15.75" customHeight="1">
      <c r="A1723" s="3" t="s">
        <v>91</v>
      </c>
      <c r="B1723" s="3" t="s">
        <v>91</v>
      </c>
      <c r="C1723" s="3" t="s">
        <v>46</v>
      </c>
      <c r="D1723" s="3">
        <v>4950000.0</v>
      </c>
      <c r="E1723" s="3">
        <v>95.0</v>
      </c>
      <c r="F1723" s="3">
        <f t="shared" si="1"/>
        <v>52105.26316</v>
      </c>
      <c r="H1723" s="3" t="s">
        <v>17</v>
      </c>
      <c r="I1723" s="4" t="s">
        <v>2277</v>
      </c>
      <c r="J1723" s="3">
        <v>4950000.0</v>
      </c>
    </row>
    <row r="1724" ht="15.75" customHeight="1">
      <c r="A1724" s="3" t="s">
        <v>300</v>
      </c>
      <c r="B1724" s="3" t="s">
        <v>300</v>
      </c>
      <c r="C1724" s="3" t="s">
        <v>16</v>
      </c>
      <c r="D1724" s="3">
        <v>1500000.0</v>
      </c>
      <c r="E1724" s="3">
        <v>20.0</v>
      </c>
      <c r="F1724" s="3">
        <f t="shared" si="1"/>
        <v>75000</v>
      </c>
      <c r="H1724" s="3" t="s">
        <v>88</v>
      </c>
      <c r="I1724" s="4" t="s">
        <v>2278</v>
      </c>
      <c r="J1724" s="3">
        <v>1500000.0</v>
      </c>
    </row>
    <row r="1725" ht="15.75" customHeight="1">
      <c r="A1725" s="3" t="s">
        <v>81</v>
      </c>
      <c r="B1725" s="3" t="s">
        <v>55</v>
      </c>
      <c r="C1725" s="3" t="s">
        <v>16</v>
      </c>
      <c r="D1725" s="3">
        <v>1.499E7</v>
      </c>
      <c r="E1725" s="3">
        <v>400.0</v>
      </c>
      <c r="F1725" s="3">
        <f t="shared" si="1"/>
        <v>37475</v>
      </c>
      <c r="H1725" s="3" t="s">
        <v>17</v>
      </c>
      <c r="I1725" s="4" t="s">
        <v>2279</v>
      </c>
      <c r="J1725" s="3">
        <v>1.499E7</v>
      </c>
    </row>
    <row r="1726" ht="15.75" customHeight="1">
      <c r="A1726" s="3" t="s">
        <v>15</v>
      </c>
      <c r="B1726" s="3" t="s">
        <v>15</v>
      </c>
      <c r="C1726" s="3" t="s">
        <v>16</v>
      </c>
      <c r="D1726" s="3">
        <v>5999000.0</v>
      </c>
      <c r="E1726" s="3">
        <v>185.0</v>
      </c>
      <c r="F1726" s="3">
        <f t="shared" si="1"/>
        <v>32427.02703</v>
      </c>
      <c r="H1726" s="3" t="s">
        <v>13</v>
      </c>
      <c r="I1726" s="4" t="s">
        <v>2280</v>
      </c>
      <c r="J1726" s="3">
        <v>5999000.0</v>
      </c>
    </row>
    <row r="1727" ht="15.75" customHeight="1">
      <c r="A1727" s="3" t="s">
        <v>175</v>
      </c>
      <c r="B1727" s="3" t="s">
        <v>175</v>
      </c>
      <c r="C1727" s="3" t="s">
        <v>26</v>
      </c>
      <c r="D1727" s="3">
        <v>4350000.0</v>
      </c>
      <c r="E1727" s="3">
        <v>150.0</v>
      </c>
      <c r="F1727" s="3">
        <f t="shared" si="1"/>
        <v>29000</v>
      </c>
      <c r="H1727" s="3" t="s">
        <v>17</v>
      </c>
      <c r="I1727" s="4" t="s">
        <v>2281</v>
      </c>
      <c r="J1727" s="3">
        <v>4350000.0</v>
      </c>
    </row>
    <row r="1728" ht="15.75" customHeight="1">
      <c r="A1728" s="3" t="s">
        <v>190</v>
      </c>
      <c r="B1728" s="3" t="s">
        <v>108</v>
      </c>
      <c r="C1728" s="3" t="s">
        <v>16</v>
      </c>
      <c r="D1728" s="3">
        <v>2.099806E7</v>
      </c>
      <c r="E1728" s="3">
        <v>260.0</v>
      </c>
      <c r="F1728" s="3">
        <f t="shared" si="1"/>
        <v>80761.76923</v>
      </c>
      <c r="H1728" s="3" t="s">
        <v>17</v>
      </c>
      <c r="I1728" s="4" t="s">
        <v>2282</v>
      </c>
      <c r="J1728" s="3">
        <v>2.099806E7</v>
      </c>
    </row>
    <row r="1729" ht="15.75" customHeight="1">
      <c r="A1729" s="3" t="s">
        <v>422</v>
      </c>
      <c r="B1729" s="3" t="s">
        <v>71</v>
      </c>
      <c r="C1729" s="3" t="s">
        <v>72</v>
      </c>
      <c r="D1729" s="3">
        <v>4900000.0</v>
      </c>
      <c r="E1729" s="3">
        <v>140.0</v>
      </c>
      <c r="F1729" s="3">
        <f t="shared" si="1"/>
        <v>35000</v>
      </c>
      <c r="H1729" s="3" t="s">
        <v>17</v>
      </c>
      <c r="I1729" s="4" t="s">
        <v>2283</v>
      </c>
      <c r="J1729" s="3">
        <v>4900000.0</v>
      </c>
    </row>
    <row r="1730" ht="15.75" customHeight="1">
      <c r="A1730" s="3" t="s">
        <v>1093</v>
      </c>
      <c r="B1730" s="3" t="s">
        <v>15</v>
      </c>
      <c r="C1730" s="3" t="s">
        <v>16</v>
      </c>
      <c r="D1730" s="3">
        <v>1.6999E7</v>
      </c>
      <c r="E1730" s="3">
        <v>204.0</v>
      </c>
      <c r="F1730" s="3">
        <f t="shared" si="1"/>
        <v>83328.43137</v>
      </c>
      <c r="H1730" s="3" t="s">
        <v>17</v>
      </c>
      <c r="I1730" s="4" t="s">
        <v>2284</v>
      </c>
      <c r="J1730" s="3">
        <v>1.6999E7</v>
      </c>
    </row>
    <row r="1731" ht="15.75" customHeight="1">
      <c r="A1731" s="3" t="s">
        <v>300</v>
      </c>
      <c r="B1731" s="3" t="s">
        <v>300</v>
      </c>
      <c r="C1731" s="3" t="s">
        <v>16</v>
      </c>
      <c r="D1731" s="3">
        <v>1.35E7</v>
      </c>
      <c r="E1731" s="3">
        <v>337.0</v>
      </c>
      <c r="F1731" s="3">
        <f t="shared" si="1"/>
        <v>40059.34718</v>
      </c>
      <c r="H1731" s="3" t="s">
        <v>13</v>
      </c>
      <c r="I1731" s="4" t="s">
        <v>2285</v>
      </c>
      <c r="J1731" s="3">
        <v>1.35E7</v>
      </c>
    </row>
    <row r="1732" ht="15.75" customHeight="1">
      <c r="A1732" s="3" t="s">
        <v>1093</v>
      </c>
      <c r="B1732" s="3" t="s">
        <v>15</v>
      </c>
      <c r="C1732" s="3" t="s">
        <v>16</v>
      </c>
      <c r="D1732" s="3">
        <v>1.6999E7</v>
      </c>
      <c r="E1732" s="3">
        <v>204.0</v>
      </c>
      <c r="F1732" s="3">
        <f t="shared" si="1"/>
        <v>83328.43137</v>
      </c>
      <c r="H1732" s="3" t="s">
        <v>17</v>
      </c>
      <c r="I1732" s="4" t="s">
        <v>2286</v>
      </c>
      <c r="J1732" s="3">
        <v>1.6999E7</v>
      </c>
    </row>
    <row r="1733" ht="15.75" customHeight="1">
      <c r="A1733" s="3" t="s">
        <v>2287</v>
      </c>
      <c r="B1733" s="3" t="s">
        <v>55</v>
      </c>
      <c r="C1733" s="3" t="s">
        <v>16</v>
      </c>
      <c r="D1733" s="3">
        <v>9500000.0</v>
      </c>
      <c r="E1733" s="3">
        <v>240.0</v>
      </c>
      <c r="F1733" s="3">
        <f t="shared" si="1"/>
        <v>39583.33333</v>
      </c>
      <c r="H1733" s="3" t="s">
        <v>17</v>
      </c>
      <c r="I1733" s="4" t="s">
        <v>2288</v>
      </c>
      <c r="J1733" s="3">
        <v>9500000.0</v>
      </c>
    </row>
    <row r="1734" ht="15.75" customHeight="1">
      <c r="A1734" s="3" t="s">
        <v>2289</v>
      </c>
      <c r="B1734" s="3" t="s">
        <v>196</v>
      </c>
      <c r="C1734" s="3" t="s">
        <v>196</v>
      </c>
      <c r="D1734" s="3">
        <v>1.15E8</v>
      </c>
      <c r="E1734" s="3">
        <v>622.0</v>
      </c>
      <c r="F1734" s="3">
        <f t="shared" si="1"/>
        <v>184887.4598</v>
      </c>
      <c r="H1734" s="3" t="s">
        <v>13</v>
      </c>
      <c r="I1734" s="4" t="s">
        <v>2290</v>
      </c>
      <c r="J1734" s="3">
        <v>1.15E8</v>
      </c>
    </row>
    <row r="1735" ht="15.75" customHeight="1">
      <c r="A1735" s="3" t="s">
        <v>2291</v>
      </c>
      <c r="B1735" s="3" t="s">
        <v>169</v>
      </c>
      <c r="C1735" s="3" t="s">
        <v>52</v>
      </c>
      <c r="D1735" s="3">
        <v>8149000.0</v>
      </c>
      <c r="E1735" s="3">
        <v>141.0</v>
      </c>
      <c r="F1735" s="3">
        <f t="shared" si="1"/>
        <v>57794.32624</v>
      </c>
      <c r="H1735" s="3" t="s">
        <v>13</v>
      </c>
      <c r="I1735" s="4" t="s">
        <v>2292</v>
      </c>
      <c r="J1735" s="3">
        <v>8149000.0</v>
      </c>
    </row>
    <row r="1736" ht="15.75" customHeight="1">
      <c r="A1736" s="3" t="s">
        <v>1163</v>
      </c>
      <c r="B1736" s="3" t="s">
        <v>108</v>
      </c>
      <c r="C1736" s="3" t="s">
        <v>16</v>
      </c>
      <c r="D1736" s="3">
        <v>5700000.0</v>
      </c>
      <c r="E1736" s="3">
        <v>84.0</v>
      </c>
      <c r="F1736" s="3">
        <f t="shared" si="1"/>
        <v>67857.14286</v>
      </c>
      <c r="H1736" s="3" t="s">
        <v>17</v>
      </c>
      <c r="I1736" s="4" t="s">
        <v>2293</v>
      </c>
      <c r="J1736" s="3">
        <v>5700000.0</v>
      </c>
    </row>
    <row r="1737" ht="15.75" customHeight="1">
      <c r="A1737" s="3" t="s">
        <v>35</v>
      </c>
      <c r="B1737" s="3" t="s">
        <v>35</v>
      </c>
      <c r="C1737" s="3" t="s">
        <v>16</v>
      </c>
      <c r="D1737" s="3">
        <v>8400000.0</v>
      </c>
      <c r="E1737" s="3">
        <v>200.0</v>
      </c>
      <c r="F1737" s="3">
        <f t="shared" si="1"/>
        <v>42000</v>
      </c>
      <c r="H1737" s="3" t="s">
        <v>17</v>
      </c>
      <c r="I1737" s="4" t="s">
        <v>2294</v>
      </c>
      <c r="J1737" s="3">
        <v>8400000.0</v>
      </c>
    </row>
    <row r="1738" ht="15.75" customHeight="1">
      <c r="A1738" s="3" t="s">
        <v>64</v>
      </c>
      <c r="B1738" s="3" t="s">
        <v>64</v>
      </c>
      <c r="C1738" s="3" t="s">
        <v>16</v>
      </c>
      <c r="D1738" s="3">
        <v>7750000.0</v>
      </c>
      <c r="E1738" s="3">
        <v>130.0</v>
      </c>
      <c r="F1738" s="3">
        <f t="shared" si="1"/>
        <v>59615.38462</v>
      </c>
      <c r="H1738" s="3" t="s">
        <v>13</v>
      </c>
      <c r="I1738" s="4" t="s">
        <v>2295</v>
      </c>
      <c r="J1738" s="3">
        <v>7750000.0</v>
      </c>
    </row>
    <row r="1739" ht="15.75" customHeight="1">
      <c r="A1739" s="3" t="s">
        <v>335</v>
      </c>
      <c r="B1739" s="3" t="s">
        <v>335</v>
      </c>
      <c r="C1739" s="3" t="s">
        <v>212</v>
      </c>
      <c r="D1739" s="3">
        <v>5795000.0</v>
      </c>
      <c r="E1739" s="3">
        <v>75.0</v>
      </c>
      <c r="F1739" s="3">
        <f t="shared" si="1"/>
        <v>77266.66667</v>
      </c>
      <c r="H1739" s="3" t="s">
        <v>17</v>
      </c>
      <c r="I1739" s="4" t="s">
        <v>2296</v>
      </c>
      <c r="J1739" s="3">
        <v>5795000.0</v>
      </c>
    </row>
    <row r="1740" ht="15.75" customHeight="1">
      <c r="A1740" s="3" t="s">
        <v>1427</v>
      </c>
      <c r="B1740" s="3" t="s">
        <v>129</v>
      </c>
      <c r="C1740" s="3" t="s">
        <v>16</v>
      </c>
      <c r="D1740" s="3">
        <v>1.45E7</v>
      </c>
      <c r="E1740" s="3">
        <v>132.0</v>
      </c>
      <c r="F1740" s="3">
        <f t="shared" si="1"/>
        <v>109848.4848</v>
      </c>
      <c r="H1740" s="3" t="s">
        <v>17</v>
      </c>
      <c r="I1740" s="4" t="s">
        <v>2297</v>
      </c>
      <c r="J1740" s="3">
        <v>1.45E7</v>
      </c>
    </row>
    <row r="1741" ht="15.75" customHeight="1">
      <c r="A1741" s="3" t="s">
        <v>37</v>
      </c>
      <c r="B1741" s="3" t="s">
        <v>37</v>
      </c>
      <c r="C1741" s="3" t="s">
        <v>38</v>
      </c>
      <c r="D1741" s="3">
        <v>1.99E7</v>
      </c>
      <c r="E1741" s="3">
        <v>315.0</v>
      </c>
      <c r="F1741" s="3">
        <f t="shared" si="1"/>
        <v>63174.60317</v>
      </c>
      <c r="H1741" s="3" t="s">
        <v>88</v>
      </c>
      <c r="I1741" s="4" t="s">
        <v>2298</v>
      </c>
      <c r="J1741" s="3">
        <v>1.99E7</v>
      </c>
    </row>
    <row r="1742" ht="15.75" customHeight="1">
      <c r="A1742" s="3" t="s">
        <v>171</v>
      </c>
      <c r="B1742" s="3" t="s">
        <v>171</v>
      </c>
      <c r="C1742" s="3" t="s">
        <v>29</v>
      </c>
      <c r="D1742" s="3">
        <v>4990000.0</v>
      </c>
      <c r="E1742" s="3">
        <v>145.0</v>
      </c>
      <c r="F1742" s="3">
        <f t="shared" si="1"/>
        <v>34413.7931</v>
      </c>
      <c r="H1742" s="3" t="s">
        <v>17</v>
      </c>
      <c r="I1742" s="4" t="s">
        <v>2299</v>
      </c>
      <c r="J1742" s="3">
        <v>4990000.0</v>
      </c>
    </row>
    <row r="1743" ht="15.75" customHeight="1">
      <c r="A1743" s="3" t="s">
        <v>409</v>
      </c>
      <c r="B1743" s="3" t="s">
        <v>409</v>
      </c>
      <c r="C1743" s="3" t="s">
        <v>38</v>
      </c>
      <c r="D1743" s="3">
        <v>1967400.0</v>
      </c>
      <c r="E1743" s="3">
        <v>175.0</v>
      </c>
      <c r="F1743" s="3">
        <f t="shared" si="1"/>
        <v>11242.28571</v>
      </c>
      <c r="H1743" s="3" t="s">
        <v>17</v>
      </c>
      <c r="I1743" s="4" t="s">
        <v>2300</v>
      </c>
      <c r="J1743" s="3">
        <v>1967400.0</v>
      </c>
    </row>
    <row r="1744" ht="15.75" customHeight="1">
      <c r="A1744" s="3" t="s">
        <v>1427</v>
      </c>
      <c r="B1744" s="3" t="s">
        <v>101</v>
      </c>
      <c r="C1744" s="3" t="s">
        <v>16</v>
      </c>
      <c r="D1744" s="3">
        <v>2.2E7</v>
      </c>
      <c r="E1744" s="3">
        <v>215.0</v>
      </c>
      <c r="F1744" s="3">
        <f t="shared" si="1"/>
        <v>102325.5814</v>
      </c>
      <c r="H1744" s="3" t="s">
        <v>17</v>
      </c>
      <c r="I1744" s="4" t="s">
        <v>2301</v>
      </c>
      <c r="J1744" s="3">
        <v>2.2E7</v>
      </c>
    </row>
    <row r="1745" ht="15.75" customHeight="1">
      <c r="A1745" s="3" t="s">
        <v>1075</v>
      </c>
      <c r="B1745" s="3" t="s">
        <v>64</v>
      </c>
      <c r="C1745" s="3" t="s">
        <v>16</v>
      </c>
      <c r="D1745" s="3">
        <v>8599000.0</v>
      </c>
      <c r="E1745" s="3">
        <v>182.0</v>
      </c>
      <c r="F1745" s="3">
        <f t="shared" si="1"/>
        <v>47247.25275</v>
      </c>
      <c r="H1745" s="3" t="s">
        <v>17</v>
      </c>
      <c r="I1745" s="4" t="s">
        <v>2302</v>
      </c>
      <c r="J1745" s="3">
        <v>8599000.0</v>
      </c>
    </row>
    <row r="1746" ht="15.75" customHeight="1">
      <c r="A1746" s="3" t="s">
        <v>2303</v>
      </c>
      <c r="B1746" s="3" t="s">
        <v>25</v>
      </c>
      <c r="C1746" s="3" t="s">
        <v>26</v>
      </c>
      <c r="D1746" s="3">
        <v>3900000.0</v>
      </c>
      <c r="E1746" s="3">
        <v>191.0</v>
      </c>
      <c r="F1746" s="3">
        <f t="shared" si="1"/>
        <v>20418.84817</v>
      </c>
      <c r="H1746" s="3" t="s">
        <v>17</v>
      </c>
      <c r="I1746" s="4" t="s">
        <v>2304</v>
      </c>
      <c r="J1746" s="3">
        <v>3900000.0</v>
      </c>
    </row>
    <row r="1747" ht="15.75" customHeight="1">
      <c r="A1747" s="3" t="s">
        <v>28</v>
      </c>
      <c r="B1747" s="3" t="s">
        <v>28</v>
      </c>
      <c r="C1747" s="3" t="s">
        <v>29</v>
      </c>
      <c r="D1747" s="3">
        <v>5999999.0</v>
      </c>
      <c r="E1747" s="3">
        <v>85.0</v>
      </c>
      <c r="F1747" s="3">
        <f t="shared" si="1"/>
        <v>70588.22353</v>
      </c>
      <c r="H1747" s="3" t="s">
        <v>59</v>
      </c>
      <c r="I1747" s="4" t="s">
        <v>2305</v>
      </c>
      <c r="J1747" s="3">
        <v>5999999.0</v>
      </c>
    </row>
    <row r="1748" ht="15.75" customHeight="1">
      <c r="A1748" s="3" t="s">
        <v>35</v>
      </c>
      <c r="B1748" s="3" t="s">
        <v>35</v>
      </c>
      <c r="C1748" s="3" t="s">
        <v>16</v>
      </c>
      <c r="D1748" s="3">
        <v>2990000.0</v>
      </c>
      <c r="E1748" s="3">
        <v>75.0</v>
      </c>
      <c r="F1748" s="3">
        <f t="shared" si="1"/>
        <v>39866.66667</v>
      </c>
      <c r="H1748" s="3" t="s">
        <v>17</v>
      </c>
      <c r="I1748" s="4" t="s">
        <v>2306</v>
      </c>
      <c r="J1748" s="3">
        <v>2990000.0</v>
      </c>
    </row>
    <row r="1749" ht="15.75" customHeight="1">
      <c r="A1749" s="3" t="s">
        <v>248</v>
      </c>
      <c r="B1749" s="3" t="s">
        <v>196</v>
      </c>
      <c r="C1749" s="3" t="s">
        <v>196</v>
      </c>
      <c r="D1749" s="3">
        <v>2.855E7</v>
      </c>
      <c r="E1749" s="3">
        <v>360.0</v>
      </c>
      <c r="F1749" s="3">
        <f t="shared" si="1"/>
        <v>79305.55556</v>
      </c>
      <c r="H1749" s="3" t="s">
        <v>17</v>
      </c>
      <c r="I1749" s="4" t="s">
        <v>2307</v>
      </c>
      <c r="J1749" s="3">
        <v>2.855E7</v>
      </c>
    </row>
    <row r="1750" ht="15.75" customHeight="1">
      <c r="A1750" s="3" t="s">
        <v>714</v>
      </c>
      <c r="B1750" s="3" t="s">
        <v>714</v>
      </c>
      <c r="C1750" s="3" t="s">
        <v>52</v>
      </c>
      <c r="D1750" s="3">
        <v>3199000.0</v>
      </c>
      <c r="E1750" s="3">
        <v>80.0</v>
      </c>
      <c r="F1750" s="3">
        <f t="shared" si="1"/>
        <v>39987.5</v>
      </c>
      <c r="H1750" s="3" t="s">
        <v>17</v>
      </c>
      <c r="I1750" s="4" t="s">
        <v>2308</v>
      </c>
      <c r="J1750" s="3">
        <v>3199000.0</v>
      </c>
    </row>
    <row r="1751" ht="15.75" customHeight="1">
      <c r="A1751" s="3" t="s">
        <v>2309</v>
      </c>
      <c r="B1751" s="3" t="s">
        <v>64</v>
      </c>
      <c r="C1751" s="3" t="s">
        <v>16</v>
      </c>
      <c r="D1751" s="3">
        <v>2.195E7</v>
      </c>
      <c r="E1751" s="3">
        <v>230.0</v>
      </c>
      <c r="F1751" s="3">
        <f t="shared" si="1"/>
        <v>95434.78261</v>
      </c>
      <c r="H1751" s="3" t="s">
        <v>17</v>
      </c>
      <c r="I1751" s="4" t="s">
        <v>2310</v>
      </c>
      <c r="J1751" s="3">
        <v>2.195E7</v>
      </c>
    </row>
    <row r="1752" ht="15.75" customHeight="1">
      <c r="A1752" s="3" t="s">
        <v>512</v>
      </c>
      <c r="B1752" s="3" t="s">
        <v>125</v>
      </c>
      <c r="C1752" s="3" t="s">
        <v>52</v>
      </c>
      <c r="D1752" s="3">
        <v>6814600.0</v>
      </c>
      <c r="E1752" s="3">
        <v>105.0</v>
      </c>
      <c r="F1752" s="3">
        <f t="shared" si="1"/>
        <v>64900.95238</v>
      </c>
      <c r="H1752" s="3" t="s">
        <v>17</v>
      </c>
      <c r="I1752" s="4" t="s">
        <v>2311</v>
      </c>
      <c r="J1752" s="3">
        <v>6814600.0</v>
      </c>
    </row>
    <row r="1753" ht="15.75" customHeight="1">
      <c r="A1753" s="3" t="s">
        <v>131</v>
      </c>
      <c r="B1753" s="3" t="s">
        <v>131</v>
      </c>
      <c r="C1753" s="3" t="s">
        <v>26</v>
      </c>
      <c r="D1753" s="3">
        <v>2900000.0</v>
      </c>
      <c r="E1753" s="3">
        <v>132.0</v>
      </c>
      <c r="F1753" s="3">
        <f t="shared" si="1"/>
        <v>21969.69697</v>
      </c>
      <c r="H1753" s="3" t="s">
        <v>13</v>
      </c>
      <c r="I1753" s="4" t="s">
        <v>2312</v>
      </c>
      <c r="J1753" s="3">
        <v>2900000.0</v>
      </c>
    </row>
    <row r="1754" ht="15.75" customHeight="1">
      <c r="A1754" s="3" t="s">
        <v>128</v>
      </c>
      <c r="B1754" s="3" t="s">
        <v>129</v>
      </c>
      <c r="C1754" s="3" t="s">
        <v>16</v>
      </c>
      <c r="D1754" s="3">
        <v>2.45E7</v>
      </c>
      <c r="E1754" s="3">
        <v>270.0</v>
      </c>
      <c r="F1754" s="3">
        <f t="shared" si="1"/>
        <v>90740.74074</v>
      </c>
      <c r="H1754" s="3" t="s">
        <v>17</v>
      </c>
      <c r="I1754" s="4" t="s">
        <v>2313</v>
      </c>
      <c r="J1754" s="3">
        <v>2.45E7</v>
      </c>
    </row>
    <row r="1755" ht="15.75" customHeight="1">
      <c r="A1755" s="3" t="s">
        <v>835</v>
      </c>
      <c r="B1755" s="3" t="s">
        <v>55</v>
      </c>
      <c r="C1755" s="3" t="s">
        <v>16</v>
      </c>
      <c r="D1755" s="3">
        <v>1.545E7</v>
      </c>
      <c r="E1755" s="3">
        <v>276.0</v>
      </c>
      <c r="F1755" s="3">
        <f t="shared" si="1"/>
        <v>55978.26087</v>
      </c>
      <c r="H1755" s="3" t="s">
        <v>17</v>
      </c>
      <c r="I1755" s="4" t="s">
        <v>2314</v>
      </c>
      <c r="J1755" s="3">
        <v>1.545E7</v>
      </c>
    </row>
    <row r="1756" ht="15.75" customHeight="1">
      <c r="A1756" s="3" t="s">
        <v>271</v>
      </c>
      <c r="B1756" s="3" t="s">
        <v>196</v>
      </c>
      <c r="C1756" s="3" t="s">
        <v>196</v>
      </c>
      <c r="D1756" s="3">
        <v>2.87E7</v>
      </c>
      <c r="E1756" s="3">
        <v>212.0</v>
      </c>
      <c r="F1756" s="3">
        <f t="shared" si="1"/>
        <v>135377.3585</v>
      </c>
      <c r="H1756" s="3" t="s">
        <v>17</v>
      </c>
      <c r="I1756" s="4" t="s">
        <v>2315</v>
      </c>
      <c r="J1756" s="3">
        <v>2.87E7</v>
      </c>
    </row>
    <row r="1757" ht="15.75" customHeight="1">
      <c r="A1757" s="3" t="s">
        <v>153</v>
      </c>
      <c r="B1757" s="3" t="s">
        <v>153</v>
      </c>
      <c r="C1757" s="3" t="s">
        <v>16</v>
      </c>
      <c r="D1757" s="3">
        <v>3390000.0</v>
      </c>
      <c r="E1757" s="3">
        <v>80.0</v>
      </c>
      <c r="F1757" s="3">
        <f t="shared" si="1"/>
        <v>42375</v>
      </c>
      <c r="H1757" s="3" t="s">
        <v>13</v>
      </c>
      <c r="I1757" s="4" t="s">
        <v>2316</v>
      </c>
      <c r="J1757" s="3">
        <v>3390000.0</v>
      </c>
    </row>
    <row r="1758" ht="15.75" customHeight="1">
      <c r="A1758" s="3" t="s">
        <v>241</v>
      </c>
      <c r="B1758" s="3" t="s">
        <v>241</v>
      </c>
      <c r="C1758" s="3" t="s">
        <v>144</v>
      </c>
      <c r="D1758" s="3">
        <v>7300000.0</v>
      </c>
      <c r="E1758" s="3">
        <v>185.0</v>
      </c>
      <c r="F1758" s="3">
        <f t="shared" si="1"/>
        <v>39459.45946</v>
      </c>
      <c r="H1758" s="3" t="s">
        <v>17</v>
      </c>
      <c r="I1758" s="4" t="s">
        <v>2317</v>
      </c>
      <c r="J1758" s="3">
        <v>7300000.0</v>
      </c>
    </row>
    <row r="1759" ht="15.75" customHeight="1">
      <c r="A1759" s="3" t="s">
        <v>2318</v>
      </c>
      <c r="B1759" s="3" t="s">
        <v>409</v>
      </c>
      <c r="C1759" s="3" t="s">
        <v>38</v>
      </c>
      <c r="D1759" s="3">
        <v>1.698E7</v>
      </c>
      <c r="E1759" s="3">
        <v>276.0</v>
      </c>
      <c r="F1759" s="3">
        <f t="shared" si="1"/>
        <v>61521.73913</v>
      </c>
      <c r="H1759" s="3" t="s">
        <v>17</v>
      </c>
      <c r="I1759" s="4" t="s">
        <v>2319</v>
      </c>
      <c r="J1759" s="3">
        <v>1.698E7</v>
      </c>
    </row>
    <row r="1760" ht="15.75" customHeight="1">
      <c r="A1760" s="3" t="s">
        <v>217</v>
      </c>
      <c r="B1760" s="3" t="s">
        <v>217</v>
      </c>
      <c r="C1760" s="3" t="s">
        <v>78</v>
      </c>
      <c r="D1760" s="3">
        <v>6980000.0</v>
      </c>
      <c r="E1760" s="3">
        <v>140.0</v>
      </c>
      <c r="F1760" s="3">
        <f t="shared" si="1"/>
        <v>49857.14286</v>
      </c>
      <c r="H1760" s="3" t="s">
        <v>17</v>
      </c>
      <c r="I1760" s="4" t="s">
        <v>2320</v>
      </c>
      <c r="J1760" s="3">
        <v>6980000.0</v>
      </c>
    </row>
    <row r="1761" ht="15.75" customHeight="1">
      <c r="A1761" s="3" t="s">
        <v>400</v>
      </c>
      <c r="B1761" s="3" t="s">
        <v>55</v>
      </c>
      <c r="C1761" s="3" t="s">
        <v>16</v>
      </c>
      <c r="D1761" s="3">
        <v>1.798E7</v>
      </c>
      <c r="E1761" s="3">
        <v>189.0</v>
      </c>
      <c r="F1761" s="3">
        <f t="shared" si="1"/>
        <v>95132.27513</v>
      </c>
      <c r="H1761" s="3" t="s">
        <v>17</v>
      </c>
      <c r="I1761" s="4" t="s">
        <v>2321</v>
      </c>
      <c r="J1761" s="3">
        <v>1.798E7</v>
      </c>
    </row>
    <row r="1762" ht="15.75" customHeight="1">
      <c r="A1762" s="3" t="s">
        <v>158</v>
      </c>
      <c r="B1762" s="3" t="s">
        <v>158</v>
      </c>
      <c r="C1762" s="3" t="s">
        <v>38</v>
      </c>
      <c r="D1762" s="3">
        <v>6490000.0</v>
      </c>
      <c r="E1762" s="3">
        <v>286.0</v>
      </c>
      <c r="F1762" s="3">
        <f t="shared" si="1"/>
        <v>22692.30769</v>
      </c>
      <c r="H1762" s="3" t="s">
        <v>17</v>
      </c>
      <c r="I1762" s="4" t="s">
        <v>2322</v>
      </c>
      <c r="J1762" s="3">
        <v>6490000.0</v>
      </c>
    </row>
    <row r="1763" ht="15.75" customHeight="1">
      <c r="A1763" s="3" t="s">
        <v>2323</v>
      </c>
      <c r="B1763" s="3" t="s">
        <v>202</v>
      </c>
      <c r="C1763" s="3" t="s">
        <v>78</v>
      </c>
      <c r="D1763" s="3">
        <v>1.2E7</v>
      </c>
      <c r="E1763" s="3">
        <v>113.0</v>
      </c>
      <c r="F1763" s="3">
        <f t="shared" si="1"/>
        <v>106194.6903</v>
      </c>
      <c r="H1763" s="3" t="s">
        <v>59</v>
      </c>
      <c r="I1763" s="4" t="s">
        <v>2324</v>
      </c>
      <c r="J1763" s="3">
        <v>1.2E7</v>
      </c>
    </row>
    <row r="1764" ht="15.75" customHeight="1">
      <c r="A1764" s="3" t="s">
        <v>629</v>
      </c>
      <c r="B1764" s="3" t="s">
        <v>629</v>
      </c>
      <c r="C1764" s="3" t="s">
        <v>72</v>
      </c>
      <c r="D1764" s="3">
        <v>4900000.0</v>
      </c>
      <c r="E1764" s="3">
        <v>179.0</v>
      </c>
      <c r="F1764" s="3">
        <f t="shared" si="1"/>
        <v>27374.30168</v>
      </c>
      <c r="H1764" s="3" t="s">
        <v>13</v>
      </c>
      <c r="I1764" s="4" t="s">
        <v>2325</v>
      </c>
      <c r="J1764" s="3">
        <v>4900000.0</v>
      </c>
    </row>
    <row r="1765" ht="15.75" customHeight="1">
      <c r="A1765" s="3" t="s">
        <v>1564</v>
      </c>
      <c r="B1765" s="3" t="s">
        <v>55</v>
      </c>
      <c r="C1765" s="3" t="s">
        <v>16</v>
      </c>
      <c r="D1765" s="3">
        <v>1.1E7</v>
      </c>
      <c r="E1765" s="3">
        <v>105.0</v>
      </c>
      <c r="F1765" s="3">
        <f t="shared" si="1"/>
        <v>104761.9048</v>
      </c>
      <c r="H1765" s="3" t="s">
        <v>17</v>
      </c>
      <c r="I1765" s="4" t="s">
        <v>2326</v>
      </c>
      <c r="J1765" s="3">
        <v>1.1E7</v>
      </c>
    </row>
    <row r="1766" ht="15.75" customHeight="1">
      <c r="A1766" s="3" t="s">
        <v>328</v>
      </c>
      <c r="B1766" s="3" t="s">
        <v>196</v>
      </c>
      <c r="C1766" s="3" t="s">
        <v>196</v>
      </c>
      <c r="D1766" s="3">
        <v>1.599E7</v>
      </c>
      <c r="E1766" s="3">
        <v>200.0</v>
      </c>
      <c r="F1766" s="3">
        <f t="shared" si="1"/>
        <v>79950</v>
      </c>
      <c r="H1766" s="3" t="s">
        <v>17</v>
      </c>
      <c r="I1766" s="4" t="s">
        <v>2327</v>
      </c>
      <c r="J1766" s="3">
        <v>1.599E7</v>
      </c>
    </row>
    <row r="1767" ht="15.75" customHeight="1">
      <c r="A1767" s="3" t="s">
        <v>2328</v>
      </c>
      <c r="B1767" s="3" t="s">
        <v>202</v>
      </c>
      <c r="C1767" s="3" t="s">
        <v>78</v>
      </c>
      <c r="D1767" s="3">
        <v>9950000.0</v>
      </c>
      <c r="E1767" s="3">
        <v>179.0</v>
      </c>
      <c r="F1767" s="3">
        <f t="shared" si="1"/>
        <v>55586.59218</v>
      </c>
      <c r="H1767" s="3" t="s">
        <v>17</v>
      </c>
      <c r="I1767" s="4" t="s">
        <v>2329</v>
      </c>
      <c r="J1767" s="3">
        <v>9950000.0</v>
      </c>
    </row>
    <row r="1768" ht="15.75" customHeight="1">
      <c r="A1768" s="3" t="s">
        <v>2330</v>
      </c>
      <c r="B1768" s="3" t="s">
        <v>118</v>
      </c>
      <c r="C1768" s="3" t="s">
        <v>26</v>
      </c>
      <c r="D1768" s="3">
        <v>1.699E7</v>
      </c>
      <c r="E1768" s="3">
        <v>290.0</v>
      </c>
      <c r="F1768" s="3">
        <f t="shared" si="1"/>
        <v>58586.2069</v>
      </c>
      <c r="H1768" s="3" t="s">
        <v>17</v>
      </c>
      <c r="I1768" s="4" t="s">
        <v>2331</v>
      </c>
      <c r="J1768" s="3">
        <v>1.699E7</v>
      </c>
    </row>
    <row r="1769" ht="15.75" customHeight="1">
      <c r="A1769" s="3" t="s">
        <v>171</v>
      </c>
      <c r="B1769" s="3" t="s">
        <v>171</v>
      </c>
      <c r="C1769" s="3" t="s">
        <v>29</v>
      </c>
      <c r="D1769" s="3">
        <v>6500000.0</v>
      </c>
      <c r="E1769" s="3">
        <v>94.0</v>
      </c>
      <c r="F1769" s="3">
        <f t="shared" si="1"/>
        <v>69148.93617</v>
      </c>
      <c r="H1769" s="3" t="s">
        <v>17</v>
      </c>
      <c r="I1769" s="4" t="s">
        <v>2332</v>
      </c>
      <c r="J1769" s="3">
        <v>6500000.0</v>
      </c>
    </row>
    <row r="1770" ht="15.75" customHeight="1">
      <c r="A1770" s="3" t="s">
        <v>376</v>
      </c>
      <c r="B1770" s="3" t="s">
        <v>376</v>
      </c>
      <c r="C1770" s="3" t="s">
        <v>26</v>
      </c>
      <c r="D1770" s="3">
        <v>3790000.0</v>
      </c>
      <c r="E1770" s="3">
        <v>120.0</v>
      </c>
      <c r="F1770" s="3">
        <f t="shared" si="1"/>
        <v>31583.33333</v>
      </c>
      <c r="H1770" s="3" t="s">
        <v>17</v>
      </c>
      <c r="I1770" s="4" t="s">
        <v>2333</v>
      </c>
      <c r="J1770" s="3">
        <v>3790000.0</v>
      </c>
    </row>
    <row r="1771" ht="15.75" customHeight="1">
      <c r="A1771" s="3" t="s">
        <v>2334</v>
      </c>
      <c r="B1771" s="3" t="s">
        <v>103</v>
      </c>
      <c r="C1771" s="3" t="s">
        <v>16</v>
      </c>
      <c r="D1771" s="3">
        <v>6500000.0</v>
      </c>
      <c r="E1771" s="3">
        <v>151.0</v>
      </c>
      <c r="F1771" s="3">
        <f t="shared" si="1"/>
        <v>43046.35762</v>
      </c>
      <c r="H1771" s="3" t="s">
        <v>13</v>
      </c>
      <c r="I1771" s="4" t="s">
        <v>2335</v>
      </c>
      <c r="J1771" s="3">
        <v>6500000.0</v>
      </c>
    </row>
    <row r="1772" ht="15.75" customHeight="1">
      <c r="A1772" s="3" t="s">
        <v>173</v>
      </c>
      <c r="B1772" s="3" t="s">
        <v>173</v>
      </c>
      <c r="C1772" s="3" t="s">
        <v>26</v>
      </c>
      <c r="D1772" s="3">
        <v>2590000.0</v>
      </c>
      <c r="E1772" s="3">
        <v>60.0</v>
      </c>
      <c r="F1772" s="3">
        <f t="shared" si="1"/>
        <v>43166.66667</v>
      </c>
      <c r="H1772" s="3" t="s">
        <v>17</v>
      </c>
      <c r="I1772" s="4" t="s">
        <v>2336</v>
      </c>
      <c r="J1772" s="3">
        <v>2590000.0</v>
      </c>
    </row>
    <row r="1773" ht="15.75" customHeight="1">
      <c r="A1773" s="3" t="s">
        <v>15</v>
      </c>
      <c r="B1773" s="3" t="s">
        <v>15</v>
      </c>
      <c r="C1773" s="3" t="s">
        <v>16</v>
      </c>
      <c r="D1773" s="3">
        <v>1.39E7</v>
      </c>
      <c r="E1773" s="3">
        <v>146.0</v>
      </c>
      <c r="F1773" s="3">
        <f t="shared" si="1"/>
        <v>95205.47945</v>
      </c>
      <c r="H1773" s="3" t="s">
        <v>42</v>
      </c>
      <c r="I1773" s="4" t="s">
        <v>2337</v>
      </c>
      <c r="J1773" s="3">
        <v>1.39E7</v>
      </c>
    </row>
    <row r="1774" ht="15.75" customHeight="1">
      <c r="A1774" s="3" t="s">
        <v>40</v>
      </c>
      <c r="B1774" s="3" t="s">
        <v>41</v>
      </c>
      <c r="C1774" s="3" t="s">
        <v>16</v>
      </c>
      <c r="D1774" s="3">
        <v>1.35E7</v>
      </c>
      <c r="E1774" s="3">
        <v>137.0</v>
      </c>
      <c r="F1774" s="3">
        <f t="shared" si="1"/>
        <v>98540.14599</v>
      </c>
      <c r="H1774" s="3" t="s">
        <v>17</v>
      </c>
      <c r="I1774" s="4" t="s">
        <v>2338</v>
      </c>
      <c r="J1774" s="3">
        <v>1.35E7</v>
      </c>
    </row>
    <row r="1775" ht="15.75" customHeight="1">
      <c r="A1775" s="3" t="s">
        <v>138</v>
      </c>
      <c r="B1775" s="3" t="s">
        <v>138</v>
      </c>
      <c r="C1775" s="3" t="s">
        <v>68</v>
      </c>
      <c r="D1775" s="3">
        <v>3300000.0</v>
      </c>
      <c r="E1775" s="3">
        <v>130.0</v>
      </c>
      <c r="F1775" s="3">
        <f t="shared" si="1"/>
        <v>25384.61538</v>
      </c>
      <c r="H1775" s="3" t="s">
        <v>17</v>
      </c>
      <c r="I1775" s="4" t="s">
        <v>2339</v>
      </c>
      <c r="J1775" s="3">
        <v>3300000.0</v>
      </c>
    </row>
    <row r="1776" ht="15.75" customHeight="1">
      <c r="A1776" s="3" t="s">
        <v>700</v>
      </c>
      <c r="B1776" s="3" t="s">
        <v>284</v>
      </c>
      <c r="C1776" s="3" t="s">
        <v>52</v>
      </c>
      <c r="D1776" s="3">
        <v>8290000.0</v>
      </c>
      <c r="E1776" s="3">
        <v>120.0</v>
      </c>
      <c r="F1776" s="3">
        <f t="shared" si="1"/>
        <v>69083.33333</v>
      </c>
      <c r="H1776" s="3" t="s">
        <v>17</v>
      </c>
      <c r="I1776" s="4" t="s">
        <v>2340</v>
      </c>
      <c r="J1776" s="3">
        <v>8290000.0</v>
      </c>
    </row>
    <row r="1777" ht="15.75" customHeight="1">
      <c r="A1777" s="3" t="s">
        <v>103</v>
      </c>
      <c r="B1777" s="3" t="s">
        <v>103</v>
      </c>
      <c r="C1777" s="3" t="s">
        <v>16</v>
      </c>
      <c r="D1777" s="3">
        <v>4980000.0</v>
      </c>
      <c r="E1777" s="3">
        <v>150.0</v>
      </c>
      <c r="F1777" s="3">
        <f t="shared" si="1"/>
        <v>33200</v>
      </c>
      <c r="H1777" s="3" t="s">
        <v>17</v>
      </c>
      <c r="I1777" s="4" t="s">
        <v>2341</v>
      </c>
      <c r="J1777" s="3">
        <v>4980000.0</v>
      </c>
    </row>
    <row r="1778" ht="15.75" customHeight="1">
      <c r="A1778" s="3" t="s">
        <v>103</v>
      </c>
      <c r="B1778" s="3" t="s">
        <v>103</v>
      </c>
      <c r="C1778" s="3" t="s">
        <v>16</v>
      </c>
      <c r="D1778" s="3">
        <v>4980000.0</v>
      </c>
      <c r="E1778" s="3">
        <v>150.0</v>
      </c>
      <c r="F1778" s="3">
        <f t="shared" si="1"/>
        <v>33200</v>
      </c>
      <c r="H1778" s="3" t="s">
        <v>17</v>
      </c>
      <c r="I1778" s="4" t="s">
        <v>2342</v>
      </c>
      <c r="J1778" s="3">
        <v>4980000.0</v>
      </c>
    </row>
    <row r="1779" ht="15.75" customHeight="1">
      <c r="A1779" s="3" t="s">
        <v>2343</v>
      </c>
      <c r="B1779" s="3" t="s">
        <v>45</v>
      </c>
      <c r="C1779" s="3" t="s">
        <v>46</v>
      </c>
      <c r="D1779" s="3">
        <v>3290000.0</v>
      </c>
      <c r="E1779" s="3">
        <v>98.0</v>
      </c>
      <c r="F1779" s="3">
        <f t="shared" si="1"/>
        <v>33571.42857</v>
      </c>
      <c r="H1779" s="3" t="s">
        <v>13</v>
      </c>
      <c r="I1779" s="4" t="s">
        <v>2344</v>
      </c>
      <c r="J1779" s="3">
        <v>3290000.0</v>
      </c>
    </row>
    <row r="1780" ht="15.75" customHeight="1">
      <c r="A1780" s="3" t="s">
        <v>2235</v>
      </c>
      <c r="B1780" s="3" t="s">
        <v>281</v>
      </c>
      <c r="C1780" s="3" t="s">
        <v>29</v>
      </c>
      <c r="D1780" s="3">
        <v>7490000.0</v>
      </c>
      <c r="E1780" s="3">
        <v>108.0</v>
      </c>
      <c r="F1780" s="3">
        <f t="shared" si="1"/>
        <v>69351.85185</v>
      </c>
      <c r="H1780" s="3" t="s">
        <v>17</v>
      </c>
      <c r="I1780" s="4" t="s">
        <v>2345</v>
      </c>
      <c r="J1780" s="3">
        <v>7490000.0</v>
      </c>
    </row>
    <row r="1781" ht="15.75" customHeight="1">
      <c r="A1781" s="3" t="s">
        <v>1762</v>
      </c>
      <c r="B1781" s="3" t="s">
        <v>175</v>
      </c>
      <c r="C1781" s="3" t="s">
        <v>26</v>
      </c>
      <c r="D1781" s="3">
        <v>6998000.0</v>
      </c>
      <c r="E1781" s="3">
        <v>258.0</v>
      </c>
      <c r="F1781" s="3">
        <f t="shared" si="1"/>
        <v>27124.03101</v>
      </c>
      <c r="H1781" s="3" t="s">
        <v>17</v>
      </c>
      <c r="I1781" s="4" t="s">
        <v>2346</v>
      </c>
      <c r="J1781" s="3">
        <v>6998000.0</v>
      </c>
    </row>
    <row r="1782" ht="15.75" customHeight="1">
      <c r="A1782" s="3" t="s">
        <v>337</v>
      </c>
      <c r="B1782" s="3" t="s">
        <v>337</v>
      </c>
      <c r="C1782" s="3" t="s">
        <v>12</v>
      </c>
      <c r="D1782" s="3">
        <v>3500000.0</v>
      </c>
      <c r="E1782" s="3">
        <v>84.0</v>
      </c>
      <c r="F1782" s="3">
        <f t="shared" si="1"/>
        <v>41666.66667</v>
      </c>
      <c r="H1782" s="3" t="s">
        <v>13</v>
      </c>
      <c r="I1782" s="4" t="s">
        <v>2347</v>
      </c>
      <c r="J1782" s="3">
        <v>3500000.0</v>
      </c>
    </row>
    <row r="1783" ht="15.75" customHeight="1">
      <c r="A1783" s="3" t="s">
        <v>300</v>
      </c>
      <c r="B1783" s="3" t="s">
        <v>300</v>
      </c>
      <c r="C1783" s="3" t="s">
        <v>16</v>
      </c>
      <c r="D1783" s="3">
        <v>6390000.0</v>
      </c>
      <c r="E1783" s="3">
        <v>184.0</v>
      </c>
      <c r="F1783" s="3">
        <f t="shared" si="1"/>
        <v>34728.26087</v>
      </c>
      <c r="H1783" s="3" t="s">
        <v>13</v>
      </c>
      <c r="I1783" s="4" t="s">
        <v>2348</v>
      </c>
      <c r="J1783" s="3">
        <v>6390000.0</v>
      </c>
    </row>
    <row r="1784" ht="15.75" customHeight="1">
      <c r="A1784" s="3" t="s">
        <v>96</v>
      </c>
      <c r="B1784" s="3" t="s">
        <v>96</v>
      </c>
      <c r="C1784" s="3" t="s">
        <v>16</v>
      </c>
      <c r="D1784" s="3">
        <v>1.45E7</v>
      </c>
      <c r="E1784" s="3">
        <v>140.0</v>
      </c>
      <c r="F1784" s="3">
        <f t="shared" si="1"/>
        <v>103571.4286</v>
      </c>
      <c r="H1784" s="3" t="s">
        <v>88</v>
      </c>
      <c r="I1784" s="4" t="s">
        <v>2349</v>
      </c>
      <c r="J1784" s="3">
        <v>1.45E7</v>
      </c>
    </row>
    <row r="1785" ht="15.75" customHeight="1">
      <c r="A1785" s="3" t="s">
        <v>96</v>
      </c>
      <c r="B1785" s="3" t="s">
        <v>96</v>
      </c>
      <c r="C1785" s="3" t="s">
        <v>16</v>
      </c>
      <c r="D1785" s="3">
        <v>5990000.0</v>
      </c>
      <c r="E1785" s="3">
        <v>75.0</v>
      </c>
      <c r="F1785" s="3">
        <f t="shared" si="1"/>
        <v>79866.66667</v>
      </c>
      <c r="H1785" s="3" t="s">
        <v>13</v>
      </c>
      <c r="I1785" s="4" t="s">
        <v>2350</v>
      </c>
      <c r="J1785" s="3">
        <v>5990000.0</v>
      </c>
    </row>
    <row r="1786" ht="15.75" customHeight="1">
      <c r="A1786" s="3" t="s">
        <v>2351</v>
      </c>
      <c r="B1786" s="3" t="s">
        <v>153</v>
      </c>
      <c r="C1786" s="3" t="s">
        <v>16</v>
      </c>
      <c r="D1786" s="3">
        <v>1.279E7</v>
      </c>
      <c r="E1786" s="3">
        <v>250.0</v>
      </c>
      <c r="F1786" s="3">
        <f t="shared" si="1"/>
        <v>51160</v>
      </c>
      <c r="H1786" s="3" t="s">
        <v>13</v>
      </c>
      <c r="I1786" s="4" t="s">
        <v>2352</v>
      </c>
      <c r="J1786" s="3">
        <v>1.279E7</v>
      </c>
    </row>
    <row r="1787" ht="15.75" customHeight="1">
      <c r="A1787" s="3" t="s">
        <v>2351</v>
      </c>
      <c r="B1787" s="3" t="s">
        <v>153</v>
      </c>
      <c r="C1787" s="3" t="s">
        <v>16</v>
      </c>
      <c r="D1787" s="3">
        <v>1.279E7</v>
      </c>
      <c r="E1787" s="3">
        <v>250.0</v>
      </c>
      <c r="F1787" s="3">
        <f t="shared" si="1"/>
        <v>51160</v>
      </c>
      <c r="H1787" s="3" t="s">
        <v>13</v>
      </c>
      <c r="I1787" s="4" t="s">
        <v>2353</v>
      </c>
      <c r="J1787" s="3">
        <v>1.279E7</v>
      </c>
    </row>
    <row r="1788" ht="15.75" customHeight="1">
      <c r="A1788" s="3" t="s">
        <v>416</v>
      </c>
      <c r="B1788" s="3" t="s">
        <v>41</v>
      </c>
      <c r="C1788" s="3" t="s">
        <v>16</v>
      </c>
      <c r="D1788" s="3">
        <v>5650000.0</v>
      </c>
      <c r="E1788" s="3">
        <v>151.0</v>
      </c>
      <c r="F1788" s="3">
        <f t="shared" si="1"/>
        <v>37417.21854</v>
      </c>
      <c r="H1788" s="3" t="s">
        <v>17</v>
      </c>
      <c r="I1788" s="4" t="s">
        <v>2354</v>
      </c>
      <c r="J1788" s="3">
        <v>5650000.0</v>
      </c>
    </row>
    <row r="1789" ht="15.75" customHeight="1">
      <c r="A1789" s="3" t="s">
        <v>2355</v>
      </c>
      <c r="B1789" s="3" t="s">
        <v>175</v>
      </c>
      <c r="C1789" s="3" t="s">
        <v>26</v>
      </c>
      <c r="D1789" s="3">
        <v>6800000.0</v>
      </c>
      <c r="E1789" s="3">
        <v>120.0</v>
      </c>
      <c r="F1789" s="3">
        <f t="shared" si="1"/>
        <v>56666.66667</v>
      </c>
      <c r="H1789" s="3" t="s">
        <v>17</v>
      </c>
      <c r="I1789" s="4" t="s">
        <v>2356</v>
      </c>
      <c r="J1789" s="3">
        <v>6800000.0</v>
      </c>
    </row>
    <row r="1790" ht="15.75" customHeight="1">
      <c r="A1790" s="3" t="s">
        <v>11</v>
      </c>
      <c r="B1790" s="3" t="s">
        <v>11</v>
      </c>
      <c r="C1790" s="3" t="s">
        <v>12</v>
      </c>
      <c r="D1790" s="3">
        <v>1.149E7</v>
      </c>
      <c r="E1790" s="3">
        <v>365.0</v>
      </c>
      <c r="F1790" s="3">
        <f t="shared" si="1"/>
        <v>31479.45205</v>
      </c>
      <c r="H1790" s="3" t="s">
        <v>13</v>
      </c>
      <c r="I1790" s="4" t="s">
        <v>2357</v>
      </c>
      <c r="J1790" s="3">
        <v>1.149E7</v>
      </c>
    </row>
    <row r="1791" ht="15.75" customHeight="1">
      <c r="A1791" s="3" t="s">
        <v>376</v>
      </c>
      <c r="B1791" s="3" t="s">
        <v>376</v>
      </c>
      <c r="C1791" s="3" t="s">
        <v>26</v>
      </c>
      <c r="D1791" s="3">
        <v>2660000.0</v>
      </c>
      <c r="E1791" s="3">
        <v>267.0</v>
      </c>
      <c r="F1791" s="3">
        <f t="shared" si="1"/>
        <v>9962.546816</v>
      </c>
      <c r="H1791" s="3" t="s">
        <v>17</v>
      </c>
      <c r="I1791" s="4" t="s">
        <v>2358</v>
      </c>
      <c r="J1791" s="3">
        <v>2660000.0</v>
      </c>
    </row>
    <row r="1792" ht="15.75" customHeight="1">
      <c r="A1792" s="3" t="s">
        <v>376</v>
      </c>
      <c r="B1792" s="3" t="s">
        <v>376</v>
      </c>
      <c r="C1792" s="3" t="s">
        <v>26</v>
      </c>
      <c r="D1792" s="3">
        <v>6560000.0</v>
      </c>
      <c r="E1792" s="3">
        <v>159.0</v>
      </c>
      <c r="F1792" s="3">
        <f t="shared" si="1"/>
        <v>41257.86164</v>
      </c>
      <c r="H1792" s="3" t="s">
        <v>13</v>
      </c>
      <c r="I1792" s="4" t="s">
        <v>2359</v>
      </c>
      <c r="J1792" s="3">
        <v>6560000.0</v>
      </c>
    </row>
    <row r="1793" ht="15.75" customHeight="1">
      <c r="A1793" s="3" t="s">
        <v>173</v>
      </c>
      <c r="B1793" s="3" t="s">
        <v>173</v>
      </c>
      <c r="C1793" s="3" t="s">
        <v>26</v>
      </c>
      <c r="D1793" s="3">
        <v>2.1701927E7</v>
      </c>
      <c r="E1793" s="3">
        <v>182.0</v>
      </c>
      <c r="F1793" s="3">
        <f t="shared" si="1"/>
        <v>119241.3571</v>
      </c>
      <c r="H1793" s="3" t="s">
        <v>88</v>
      </c>
      <c r="I1793" s="4" t="s">
        <v>2360</v>
      </c>
      <c r="J1793" s="3">
        <v>2.1701927E7</v>
      </c>
    </row>
    <row r="1794" ht="15.75" customHeight="1">
      <c r="A1794" s="3" t="s">
        <v>560</v>
      </c>
      <c r="B1794" s="3" t="s">
        <v>560</v>
      </c>
      <c r="C1794" s="3" t="s">
        <v>68</v>
      </c>
      <c r="D1794" s="3">
        <v>1.6825987E7</v>
      </c>
      <c r="E1794" s="3">
        <v>245.0</v>
      </c>
      <c r="F1794" s="3">
        <f t="shared" si="1"/>
        <v>68677.49796</v>
      </c>
      <c r="H1794" s="3" t="s">
        <v>88</v>
      </c>
      <c r="I1794" s="4" t="s">
        <v>2361</v>
      </c>
      <c r="J1794" s="3">
        <v>1.6825987E7</v>
      </c>
    </row>
    <row r="1795" ht="15.75" customHeight="1">
      <c r="A1795" s="3" t="s">
        <v>1680</v>
      </c>
      <c r="B1795" s="3" t="s">
        <v>55</v>
      </c>
      <c r="C1795" s="3" t="s">
        <v>16</v>
      </c>
      <c r="D1795" s="3">
        <v>1.8145485E7</v>
      </c>
      <c r="E1795" s="3">
        <v>198.0</v>
      </c>
      <c r="F1795" s="3">
        <f t="shared" si="1"/>
        <v>91643.86364</v>
      </c>
      <c r="H1795" s="3" t="s">
        <v>88</v>
      </c>
      <c r="I1795" s="4" t="s">
        <v>2362</v>
      </c>
      <c r="J1795" s="3">
        <v>1.8145485E7</v>
      </c>
    </row>
    <row r="1796" ht="15.75" customHeight="1">
      <c r="A1796" s="3" t="s">
        <v>2363</v>
      </c>
      <c r="B1796" s="3" t="s">
        <v>167</v>
      </c>
      <c r="C1796" s="3" t="s">
        <v>12</v>
      </c>
      <c r="D1796" s="3">
        <v>7980000.0</v>
      </c>
      <c r="E1796" s="3">
        <v>111.0</v>
      </c>
      <c r="F1796" s="3">
        <f t="shared" si="1"/>
        <v>71891.89189</v>
      </c>
      <c r="H1796" s="3" t="s">
        <v>17</v>
      </c>
      <c r="I1796" s="4" t="s">
        <v>2364</v>
      </c>
      <c r="J1796" s="3">
        <v>7980000.0</v>
      </c>
    </row>
    <row r="1797" ht="15.75" customHeight="1">
      <c r="A1797" s="3" t="s">
        <v>2365</v>
      </c>
      <c r="B1797" s="3" t="s">
        <v>337</v>
      </c>
      <c r="C1797" s="3" t="s">
        <v>12</v>
      </c>
      <c r="D1797" s="3">
        <v>1.85E7</v>
      </c>
      <c r="E1797" s="3">
        <v>202.0</v>
      </c>
      <c r="F1797" s="3">
        <f t="shared" si="1"/>
        <v>91584.15842</v>
      </c>
      <c r="H1797" s="3" t="s">
        <v>255</v>
      </c>
      <c r="I1797" s="4" t="s">
        <v>2366</v>
      </c>
      <c r="J1797" s="3">
        <v>1.85E7</v>
      </c>
    </row>
    <row r="1798" ht="15.75" customHeight="1">
      <c r="A1798" s="3" t="s">
        <v>361</v>
      </c>
      <c r="B1798" s="3" t="s">
        <v>45</v>
      </c>
      <c r="C1798" s="3" t="s">
        <v>46</v>
      </c>
      <c r="D1798" s="3">
        <v>7200000.0</v>
      </c>
      <c r="E1798" s="3">
        <v>190.0</v>
      </c>
      <c r="F1798" s="3">
        <f t="shared" si="1"/>
        <v>37894.73684</v>
      </c>
      <c r="H1798" s="3" t="s">
        <v>17</v>
      </c>
      <c r="I1798" s="4" t="s">
        <v>2367</v>
      </c>
      <c r="J1798" s="3">
        <v>7200000.0</v>
      </c>
    </row>
    <row r="1799" ht="15.75" customHeight="1">
      <c r="A1799" s="3" t="s">
        <v>103</v>
      </c>
      <c r="B1799" s="3" t="s">
        <v>103</v>
      </c>
      <c r="C1799" s="3" t="s">
        <v>16</v>
      </c>
      <c r="D1799" s="3">
        <v>1.999E7</v>
      </c>
      <c r="E1799" s="3">
        <v>289.0</v>
      </c>
      <c r="F1799" s="3">
        <f t="shared" si="1"/>
        <v>69169.55017</v>
      </c>
      <c r="H1799" s="3" t="s">
        <v>17</v>
      </c>
      <c r="I1799" s="4" t="s">
        <v>2368</v>
      </c>
      <c r="J1799" s="3">
        <v>1.999E7</v>
      </c>
    </row>
    <row r="1800" ht="15.75" customHeight="1">
      <c r="A1800" s="3" t="s">
        <v>195</v>
      </c>
      <c r="B1800" s="3" t="s">
        <v>196</v>
      </c>
      <c r="C1800" s="3" t="s">
        <v>196</v>
      </c>
      <c r="D1800" s="3">
        <v>1.99E7</v>
      </c>
      <c r="E1800" s="3">
        <v>204.0</v>
      </c>
      <c r="F1800" s="3">
        <f t="shared" si="1"/>
        <v>97549.01961</v>
      </c>
      <c r="H1800" s="3" t="s">
        <v>17</v>
      </c>
      <c r="I1800" s="4" t="s">
        <v>2369</v>
      </c>
      <c r="J1800" s="3">
        <v>1.99E7</v>
      </c>
    </row>
    <row r="1801" ht="15.75" customHeight="1">
      <c r="A1801" s="3" t="s">
        <v>260</v>
      </c>
      <c r="B1801" s="3" t="s">
        <v>15</v>
      </c>
      <c r="C1801" s="3" t="s">
        <v>16</v>
      </c>
      <c r="D1801" s="3">
        <v>1.889E7</v>
      </c>
      <c r="E1801" s="3">
        <v>225.0</v>
      </c>
      <c r="F1801" s="3">
        <f t="shared" si="1"/>
        <v>83955.55556</v>
      </c>
      <c r="H1801" s="3" t="s">
        <v>59</v>
      </c>
      <c r="I1801" s="4" t="s">
        <v>2370</v>
      </c>
      <c r="J1801" s="3">
        <v>1.889E7</v>
      </c>
    </row>
    <row r="1802" ht="15.75" customHeight="1">
      <c r="A1802" s="3" t="s">
        <v>1177</v>
      </c>
      <c r="B1802" s="3" t="s">
        <v>103</v>
      </c>
      <c r="C1802" s="3" t="s">
        <v>16</v>
      </c>
      <c r="D1802" s="3">
        <v>9990000.0</v>
      </c>
      <c r="E1802" s="3">
        <v>118.0</v>
      </c>
      <c r="F1802" s="3">
        <f t="shared" si="1"/>
        <v>84661.01695</v>
      </c>
      <c r="H1802" s="3" t="s">
        <v>17</v>
      </c>
      <c r="I1802" s="4" t="s">
        <v>2371</v>
      </c>
      <c r="J1802" s="3">
        <v>9990000.0</v>
      </c>
    </row>
    <row r="1803" ht="15.75" customHeight="1">
      <c r="A1803" s="3" t="s">
        <v>11</v>
      </c>
      <c r="B1803" s="3" t="s">
        <v>11</v>
      </c>
      <c r="C1803" s="3" t="s">
        <v>12</v>
      </c>
      <c r="D1803" s="3">
        <v>2100000.0</v>
      </c>
      <c r="E1803" s="3">
        <v>69.0</v>
      </c>
      <c r="F1803" s="3">
        <f t="shared" si="1"/>
        <v>30434.78261</v>
      </c>
      <c r="H1803" s="3" t="s">
        <v>13</v>
      </c>
      <c r="I1803" s="4" t="s">
        <v>2372</v>
      </c>
      <c r="J1803" s="3">
        <v>2100000.0</v>
      </c>
    </row>
    <row r="1804" ht="15.75" customHeight="1">
      <c r="A1804" s="3" t="s">
        <v>2373</v>
      </c>
      <c r="B1804" s="3" t="s">
        <v>55</v>
      </c>
      <c r="C1804" s="3" t="s">
        <v>16</v>
      </c>
      <c r="D1804" s="3">
        <v>9900000.0</v>
      </c>
      <c r="E1804" s="3">
        <v>73.0</v>
      </c>
      <c r="F1804" s="3">
        <f t="shared" si="1"/>
        <v>135616.4384</v>
      </c>
      <c r="H1804" s="3" t="s">
        <v>17</v>
      </c>
      <c r="I1804" s="4" t="s">
        <v>2374</v>
      </c>
      <c r="J1804" s="3">
        <v>9900000.0</v>
      </c>
    </row>
    <row r="1805" ht="15.75" customHeight="1">
      <c r="A1805" s="3" t="s">
        <v>165</v>
      </c>
      <c r="B1805" s="3" t="s">
        <v>165</v>
      </c>
      <c r="C1805" s="3" t="s">
        <v>12</v>
      </c>
      <c r="D1805" s="3">
        <v>5550000.0</v>
      </c>
      <c r="E1805" s="3">
        <v>250.0</v>
      </c>
      <c r="F1805" s="3">
        <f t="shared" si="1"/>
        <v>22200</v>
      </c>
      <c r="H1805" s="3" t="s">
        <v>17</v>
      </c>
      <c r="I1805" s="4" t="s">
        <v>2375</v>
      </c>
      <c r="J1805" s="3">
        <v>5550000.0</v>
      </c>
    </row>
    <row r="1806" ht="15.75" customHeight="1">
      <c r="A1806" s="3" t="s">
        <v>103</v>
      </c>
      <c r="B1806" s="3" t="s">
        <v>103</v>
      </c>
      <c r="C1806" s="3" t="s">
        <v>16</v>
      </c>
      <c r="D1806" s="3">
        <v>7700000.0</v>
      </c>
      <c r="E1806" s="3">
        <v>170.0</v>
      </c>
      <c r="F1806" s="3">
        <f t="shared" si="1"/>
        <v>45294.11765</v>
      </c>
      <c r="H1806" s="3" t="s">
        <v>17</v>
      </c>
      <c r="I1806" s="4" t="s">
        <v>2376</v>
      </c>
      <c r="J1806" s="3">
        <v>7700000.0</v>
      </c>
    </row>
    <row r="1807" ht="15.75" customHeight="1">
      <c r="A1807" s="3" t="s">
        <v>204</v>
      </c>
      <c r="B1807" s="3" t="s">
        <v>205</v>
      </c>
      <c r="C1807" s="3" t="s">
        <v>52</v>
      </c>
      <c r="D1807" s="3">
        <v>8990000.0</v>
      </c>
      <c r="E1807" s="3">
        <v>431.0</v>
      </c>
      <c r="F1807" s="3">
        <f t="shared" si="1"/>
        <v>20858.46868</v>
      </c>
      <c r="H1807" s="3" t="s">
        <v>17</v>
      </c>
      <c r="I1807" s="4" t="s">
        <v>2377</v>
      </c>
      <c r="J1807" s="3">
        <v>8990000.0</v>
      </c>
    </row>
    <row r="1808" ht="15.75" customHeight="1">
      <c r="A1808" s="3" t="s">
        <v>122</v>
      </c>
      <c r="B1808" s="3" t="s">
        <v>122</v>
      </c>
      <c r="C1808" s="3" t="s">
        <v>16</v>
      </c>
      <c r="D1808" s="3">
        <v>1.0123E7</v>
      </c>
      <c r="E1808" s="3">
        <v>190.0</v>
      </c>
      <c r="F1808" s="3">
        <f t="shared" si="1"/>
        <v>53278.94737</v>
      </c>
      <c r="H1808" s="3" t="s">
        <v>17</v>
      </c>
      <c r="I1808" s="4" t="s">
        <v>2378</v>
      </c>
      <c r="J1808" s="3">
        <v>1.0123E7</v>
      </c>
    </row>
    <row r="1809" ht="15.75" customHeight="1">
      <c r="A1809" s="3" t="s">
        <v>2379</v>
      </c>
      <c r="B1809" s="3" t="s">
        <v>202</v>
      </c>
      <c r="C1809" s="3" t="s">
        <v>78</v>
      </c>
      <c r="D1809" s="3">
        <v>3990000.0</v>
      </c>
      <c r="E1809" s="3">
        <v>240.0</v>
      </c>
      <c r="F1809" s="3">
        <f t="shared" si="1"/>
        <v>16625</v>
      </c>
      <c r="H1809" s="3" t="s">
        <v>17</v>
      </c>
      <c r="I1809" s="4" t="s">
        <v>2380</v>
      </c>
      <c r="J1809" s="3">
        <v>3990000.0</v>
      </c>
    </row>
    <row r="1810" ht="15.75" customHeight="1">
      <c r="A1810" s="3" t="s">
        <v>2381</v>
      </c>
      <c r="B1810" s="3" t="s">
        <v>77</v>
      </c>
      <c r="C1810" s="3" t="s">
        <v>78</v>
      </c>
      <c r="D1810" s="3">
        <v>1.299E7</v>
      </c>
      <c r="E1810" s="3">
        <v>418.0</v>
      </c>
      <c r="F1810" s="3">
        <f t="shared" si="1"/>
        <v>31076.55502</v>
      </c>
      <c r="H1810" s="3" t="s">
        <v>17</v>
      </c>
      <c r="I1810" s="4" t="s">
        <v>2382</v>
      </c>
      <c r="J1810" s="3">
        <v>1.299E7</v>
      </c>
    </row>
    <row r="1811" ht="15.75" customHeight="1">
      <c r="A1811" s="3" t="s">
        <v>1809</v>
      </c>
      <c r="B1811" s="3" t="s">
        <v>300</v>
      </c>
      <c r="C1811" s="3" t="s">
        <v>16</v>
      </c>
      <c r="D1811" s="3">
        <v>1599000.0</v>
      </c>
      <c r="E1811" s="3">
        <v>71.0</v>
      </c>
      <c r="F1811" s="3">
        <f t="shared" si="1"/>
        <v>22521.12676</v>
      </c>
      <c r="H1811" s="3" t="s">
        <v>13</v>
      </c>
      <c r="I1811" s="4" t="s">
        <v>2383</v>
      </c>
      <c r="J1811" s="3">
        <v>1599000.0</v>
      </c>
    </row>
    <row r="1812" ht="15.75" customHeight="1">
      <c r="A1812" s="3" t="s">
        <v>419</v>
      </c>
      <c r="B1812" s="3" t="s">
        <v>419</v>
      </c>
      <c r="C1812" s="3" t="s">
        <v>78</v>
      </c>
      <c r="D1812" s="3">
        <v>2880000.0</v>
      </c>
      <c r="E1812" s="3">
        <v>140.0</v>
      </c>
      <c r="F1812" s="3">
        <f t="shared" si="1"/>
        <v>20571.42857</v>
      </c>
      <c r="H1812" s="3" t="s">
        <v>17</v>
      </c>
      <c r="I1812" s="4" t="s">
        <v>2384</v>
      </c>
      <c r="J1812" s="3">
        <v>2880000.0</v>
      </c>
    </row>
    <row r="1813" ht="15.75" customHeight="1">
      <c r="A1813" s="3" t="s">
        <v>640</v>
      </c>
      <c r="B1813" s="3" t="s">
        <v>640</v>
      </c>
      <c r="C1813" s="3" t="s">
        <v>78</v>
      </c>
      <c r="D1813" s="3">
        <v>1.299E7</v>
      </c>
      <c r="E1813" s="3">
        <v>120.0</v>
      </c>
      <c r="F1813" s="3">
        <f t="shared" si="1"/>
        <v>108250</v>
      </c>
      <c r="H1813" s="3" t="s">
        <v>13</v>
      </c>
      <c r="I1813" s="4" t="s">
        <v>2385</v>
      </c>
      <c r="J1813" s="3">
        <v>1.299E7</v>
      </c>
    </row>
    <row r="1814" ht="15.75" customHeight="1">
      <c r="A1814" s="3" t="s">
        <v>248</v>
      </c>
      <c r="B1814" s="3" t="s">
        <v>196</v>
      </c>
      <c r="C1814" s="3" t="s">
        <v>196</v>
      </c>
      <c r="D1814" s="3">
        <v>1.679E7</v>
      </c>
      <c r="E1814" s="3">
        <v>161.0</v>
      </c>
      <c r="F1814" s="3">
        <f t="shared" si="1"/>
        <v>104285.7143</v>
      </c>
      <c r="H1814" s="3" t="s">
        <v>17</v>
      </c>
      <c r="I1814" s="4" t="s">
        <v>2386</v>
      </c>
      <c r="J1814" s="3">
        <v>1.679E7</v>
      </c>
    </row>
    <row r="1815" ht="15.75" customHeight="1">
      <c r="A1815" s="3" t="s">
        <v>2387</v>
      </c>
      <c r="B1815" s="3" t="s">
        <v>357</v>
      </c>
      <c r="C1815" s="3" t="s">
        <v>212</v>
      </c>
      <c r="D1815" s="3">
        <v>5450000.0</v>
      </c>
      <c r="E1815" s="3">
        <v>155.0</v>
      </c>
      <c r="F1815" s="3">
        <f t="shared" si="1"/>
        <v>35161.29032</v>
      </c>
      <c r="H1815" s="3" t="s">
        <v>17</v>
      </c>
      <c r="I1815" s="4" t="s">
        <v>2388</v>
      </c>
      <c r="J1815" s="3">
        <v>5450000.0</v>
      </c>
    </row>
    <row r="1816" ht="15.75" customHeight="1">
      <c r="A1816" s="3" t="s">
        <v>93</v>
      </c>
      <c r="B1816" s="3" t="s">
        <v>93</v>
      </c>
      <c r="C1816" s="3" t="s">
        <v>68</v>
      </c>
      <c r="D1816" s="3">
        <v>1.2E7</v>
      </c>
      <c r="E1816" s="3">
        <v>947.0</v>
      </c>
      <c r="F1816" s="3">
        <f t="shared" si="1"/>
        <v>12671.59451</v>
      </c>
      <c r="H1816" s="3" t="s">
        <v>17</v>
      </c>
      <c r="I1816" s="4" t="s">
        <v>2389</v>
      </c>
      <c r="J1816" s="3">
        <v>1.2E7</v>
      </c>
    </row>
    <row r="1817" ht="15.75" customHeight="1">
      <c r="A1817" s="3" t="s">
        <v>2390</v>
      </c>
      <c r="B1817" s="3" t="s">
        <v>93</v>
      </c>
      <c r="C1817" s="3" t="s">
        <v>68</v>
      </c>
      <c r="D1817" s="3">
        <v>7490000.0</v>
      </c>
      <c r="E1817" s="3">
        <v>298.0</v>
      </c>
      <c r="F1817" s="3">
        <f t="shared" si="1"/>
        <v>25134.22819</v>
      </c>
      <c r="H1817" s="3" t="s">
        <v>17</v>
      </c>
      <c r="I1817" s="4" t="s">
        <v>2391</v>
      </c>
      <c r="J1817" s="3">
        <v>7490000.0</v>
      </c>
    </row>
    <row r="1818" ht="15.75" customHeight="1">
      <c r="A1818" s="3" t="s">
        <v>1764</v>
      </c>
      <c r="B1818" s="3" t="s">
        <v>77</v>
      </c>
      <c r="C1818" s="3" t="s">
        <v>78</v>
      </c>
      <c r="D1818" s="3">
        <v>4500000.0</v>
      </c>
      <c r="E1818" s="3">
        <v>129.0</v>
      </c>
      <c r="F1818" s="3">
        <f t="shared" si="1"/>
        <v>34883.72093</v>
      </c>
      <c r="H1818" s="3" t="s">
        <v>17</v>
      </c>
      <c r="I1818" s="4" t="s">
        <v>2392</v>
      </c>
      <c r="J1818" s="3">
        <v>4500000.0</v>
      </c>
    </row>
    <row r="1819" ht="15.75" customHeight="1">
      <c r="A1819" s="3" t="s">
        <v>2390</v>
      </c>
      <c r="B1819" s="3" t="s">
        <v>93</v>
      </c>
      <c r="C1819" s="3" t="s">
        <v>68</v>
      </c>
      <c r="D1819" s="3">
        <v>4990000.0</v>
      </c>
      <c r="E1819" s="3">
        <v>500.0</v>
      </c>
      <c r="F1819" s="3">
        <f t="shared" si="1"/>
        <v>9980</v>
      </c>
      <c r="H1819" s="3" t="s">
        <v>13</v>
      </c>
      <c r="I1819" s="4" t="s">
        <v>2393</v>
      </c>
      <c r="J1819" s="3">
        <v>4990000.0</v>
      </c>
    </row>
    <row r="1820" ht="15.75" customHeight="1">
      <c r="A1820" s="3" t="s">
        <v>229</v>
      </c>
      <c r="B1820" s="3" t="s">
        <v>229</v>
      </c>
      <c r="C1820" s="3" t="s">
        <v>52</v>
      </c>
      <c r="D1820" s="3">
        <v>2590000.0</v>
      </c>
      <c r="E1820" s="3">
        <v>60.0</v>
      </c>
      <c r="F1820" s="3">
        <f t="shared" si="1"/>
        <v>43166.66667</v>
      </c>
      <c r="H1820" s="3" t="s">
        <v>13</v>
      </c>
      <c r="I1820" s="4" t="s">
        <v>2394</v>
      </c>
      <c r="J1820" s="3">
        <v>2590000.0</v>
      </c>
    </row>
    <row r="1821" ht="15.75" customHeight="1">
      <c r="A1821" s="3" t="s">
        <v>2395</v>
      </c>
      <c r="B1821" s="3" t="s">
        <v>93</v>
      </c>
      <c r="C1821" s="3" t="s">
        <v>68</v>
      </c>
      <c r="D1821" s="3">
        <v>4950000.0</v>
      </c>
      <c r="E1821" s="3">
        <v>130.0</v>
      </c>
      <c r="F1821" s="3">
        <f t="shared" si="1"/>
        <v>38076.92308</v>
      </c>
      <c r="H1821" s="3" t="s">
        <v>13</v>
      </c>
      <c r="I1821" s="4" t="s">
        <v>2396</v>
      </c>
      <c r="J1821" s="3">
        <v>4950000.0</v>
      </c>
    </row>
    <row r="1822" ht="15.75" customHeight="1">
      <c r="A1822" s="3" t="s">
        <v>217</v>
      </c>
      <c r="B1822" s="3" t="s">
        <v>217</v>
      </c>
      <c r="C1822" s="3" t="s">
        <v>78</v>
      </c>
      <c r="D1822" s="3">
        <v>1.65E7</v>
      </c>
      <c r="E1822" s="3">
        <v>537.0</v>
      </c>
      <c r="F1822" s="3">
        <f t="shared" si="1"/>
        <v>30726.25698</v>
      </c>
      <c r="H1822" s="3" t="s">
        <v>13</v>
      </c>
      <c r="I1822" s="4" t="s">
        <v>2397</v>
      </c>
      <c r="J1822" s="3">
        <v>1.65E7</v>
      </c>
    </row>
    <row r="1823" ht="15.75" customHeight="1">
      <c r="A1823" s="3" t="s">
        <v>2398</v>
      </c>
      <c r="B1823" s="3" t="s">
        <v>55</v>
      </c>
      <c r="C1823" s="3" t="s">
        <v>16</v>
      </c>
      <c r="D1823" s="3">
        <v>1.25E7</v>
      </c>
      <c r="E1823" s="3">
        <v>190.0</v>
      </c>
      <c r="F1823" s="3">
        <f t="shared" si="1"/>
        <v>65789.47368</v>
      </c>
      <c r="H1823" s="3" t="s">
        <v>13</v>
      </c>
      <c r="I1823" s="4" t="s">
        <v>2399</v>
      </c>
      <c r="J1823" s="3">
        <v>1.25E7</v>
      </c>
    </row>
    <row r="1824" ht="15.75" customHeight="1">
      <c r="A1824" s="3" t="s">
        <v>195</v>
      </c>
      <c r="B1824" s="3" t="s">
        <v>196</v>
      </c>
      <c r="C1824" s="3" t="s">
        <v>196</v>
      </c>
      <c r="D1824" s="3">
        <v>2.249E7</v>
      </c>
      <c r="E1824" s="3">
        <v>195.0</v>
      </c>
      <c r="F1824" s="3">
        <f t="shared" si="1"/>
        <v>115333.3333</v>
      </c>
      <c r="H1824" s="3" t="s">
        <v>17</v>
      </c>
      <c r="I1824" s="4" t="s">
        <v>2400</v>
      </c>
      <c r="J1824" s="3">
        <v>2.249E7</v>
      </c>
    </row>
    <row r="1825" ht="15.75" customHeight="1">
      <c r="A1825" s="3" t="s">
        <v>93</v>
      </c>
      <c r="B1825" s="3" t="s">
        <v>93</v>
      </c>
      <c r="C1825" s="3" t="s">
        <v>68</v>
      </c>
      <c r="D1825" s="3">
        <v>1490000.0</v>
      </c>
      <c r="E1825" s="3">
        <v>60.0</v>
      </c>
      <c r="F1825" s="3">
        <f t="shared" si="1"/>
        <v>24833.33333</v>
      </c>
      <c r="H1825" s="3" t="s">
        <v>88</v>
      </c>
      <c r="I1825" s="4" t="s">
        <v>2401</v>
      </c>
      <c r="J1825" s="3">
        <v>1490000.0</v>
      </c>
    </row>
    <row r="1826" ht="15.75" customHeight="1">
      <c r="A1826" s="3" t="s">
        <v>93</v>
      </c>
      <c r="B1826" s="3" t="s">
        <v>93</v>
      </c>
      <c r="C1826" s="3" t="s">
        <v>68</v>
      </c>
      <c r="D1826" s="3">
        <v>1.09E7</v>
      </c>
      <c r="E1826" s="3">
        <v>611.0</v>
      </c>
      <c r="F1826" s="3">
        <f t="shared" si="1"/>
        <v>17839.6072</v>
      </c>
      <c r="H1826" s="3" t="s">
        <v>17</v>
      </c>
      <c r="I1826" s="4" t="s">
        <v>2402</v>
      </c>
      <c r="J1826" s="3">
        <v>1.09E7</v>
      </c>
    </row>
    <row r="1827" ht="15.75" customHeight="1">
      <c r="A1827" s="3" t="s">
        <v>419</v>
      </c>
      <c r="B1827" s="3" t="s">
        <v>419</v>
      </c>
      <c r="C1827" s="3" t="s">
        <v>78</v>
      </c>
      <c r="D1827" s="3">
        <v>5800000.0</v>
      </c>
      <c r="E1827" s="3">
        <v>500.0</v>
      </c>
      <c r="F1827" s="3">
        <f t="shared" si="1"/>
        <v>11600</v>
      </c>
      <c r="H1827" s="3" t="s">
        <v>17</v>
      </c>
      <c r="I1827" s="4" t="s">
        <v>2403</v>
      </c>
      <c r="J1827" s="3">
        <v>5800000.0</v>
      </c>
    </row>
    <row r="1828" ht="15.75" customHeight="1">
      <c r="A1828" s="3" t="s">
        <v>138</v>
      </c>
      <c r="B1828" s="3" t="s">
        <v>138</v>
      </c>
      <c r="C1828" s="3" t="s">
        <v>68</v>
      </c>
      <c r="D1828" s="3">
        <v>2.0E7</v>
      </c>
      <c r="E1828" s="3">
        <v>0.0</v>
      </c>
      <c r="F1828" s="3" t="str">
        <f t="shared" si="1"/>
        <v>#DIV/0!</v>
      </c>
      <c r="H1828" s="3" t="s">
        <v>13</v>
      </c>
      <c r="I1828" s="4" t="s">
        <v>2404</v>
      </c>
      <c r="J1828" s="3">
        <v>2.0E7</v>
      </c>
    </row>
    <row r="1829" ht="15.75" customHeight="1">
      <c r="A1829" s="3" t="s">
        <v>93</v>
      </c>
      <c r="B1829" s="3" t="s">
        <v>93</v>
      </c>
      <c r="C1829" s="3" t="s">
        <v>68</v>
      </c>
      <c r="D1829" s="3">
        <v>5900000.0</v>
      </c>
      <c r="E1829" s="3">
        <v>163.0</v>
      </c>
      <c r="F1829" s="3">
        <f t="shared" si="1"/>
        <v>36196.31902</v>
      </c>
      <c r="H1829" s="3" t="s">
        <v>13</v>
      </c>
      <c r="I1829" s="4" t="s">
        <v>2405</v>
      </c>
      <c r="J1829" s="3">
        <v>5900000.0</v>
      </c>
    </row>
    <row r="1830" ht="15.75" customHeight="1">
      <c r="A1830" s="3" t="s">
        <v>93</v>
      </c>
      <c r="B1830" s="3" t="s">
        <v>93</v>
      </c>
      <c r="C1830" s="3" t="s">
        <v>68</v>
      </c>
      <c r="D1830" s="3">
        <v>7490000.0</v>
      </c>
      <c r="E1830" s="3">
        <v>296.0</v>
      </c>
      <c r="F1830" s="3">
        <f t="shared" si="1"/>
        <v>25304.05405</v>
      </c>
      <c r="H1830" s="3" t="s">
        <v>17</v>
      </c>
      <c r="I1830" s="4" t="s">
        <v>2406</v>
      </c>
      <c r="J1830" s="3">
        <v>7490000.0</v>
      </c>
    </row>
    <row r="1831" ht="15.75" customHeight="1">
      <c r="A1831" s="3" t="s">
        <v>141</v>
      </c>
      <c r="B1831" s="3" t="s">
        <v>141</v>
      </c>
      <c r="C1831" s="3" t="s">
        <v>52</v>
      </c>
      <c r="D1831" s="3">
        <v>1.999E7</v>
      </c>
      <c r="E1831" s="3">
        <v>380.0</v>
      </c>
      <c r="F1831" s="3">
        <f t="shared" si="1"/>
        <v>52605.26316</v>
      </c>
      <c r="H1831" s="3" t="s">
        <v>17</v>
      </c>
      <c r="I1831" s="4" t="s">
        <v>2407</v>
      </c>
      <c r="J1831" s="3">
        <v>1.999E7</v>
      </c>
    </row>
    <row r="1832" ht="15.75" customHeight="1">
      <c r="A1832" s="3" t="s">
        <v>204</v>
      </c>
      <c r="B1832" s="3" t="s">
        <v>205</v>
      </c>
      <c r="C1832" s="3" t="s">
        <v>52</v>
      </c>
      <c r="D1832" s="3">
        <v>1.799E7</v>
      </c>
      <c r="E1832" s="3">
        <v>210.0</v>
      </c>
      <c r="F1832" s="3">
        <f t="shared" si="1"/>
        <v>85666.66667</v>
      </c>
      <c r="H1832" s="3" t="s">
        <v>17</v>
      </c>
      <c r="I1832" s="4" t="s">
        <v>2408</v>
      </c>
      <c r="J1832" s="3">
        <v>1.799E7</v>
      </c>
    </row>
    <row r="1833" ht="15.75" customHeight="1">
      <c r="A1833" s="3" t="s">
        <v>1797</v>
      </c>
      <c r="B1833" s="3" t="s">
        <v>229</v>
      </c>
      <c r="C1833" s="3" t="s">
        <v>52</v>
      </c>
      <c r="D1833" s="3">
        <v>1.1E7</v>
      </c>
      <c r="E1833" s="3">
        <v>241.0</v>
      </c>
      <c r="F1833" s="3">
        <f t="shared" si="1"/>
        <v>45643.15353</v>
      </c>
      <c r="H1833" s="3" t="s">
        <v>17</v>
      </c>
      <c r="I1833" s="4" t="s">
        <v>2409</v>
      </c>
      <c r="J1833" s="3">
        <v>1.1E7</v>
      </c>
    </row>
    <row r="1834" ht="15.75" customHeight="1">
      <c r="A1834" s="3" t="s">
        <v>117</v>
      </c>
      <c r="B1834" s="3" t="s">
        <v>118</v>
      </c>
      <c r="C1834" s="3" t="s">
        <v>26</v>
      </c>
      <c r="D1834" s="3">
        <v>1.99E7</v>
      </c>
      <c r="E1834" s="3">
        <v>224.0</v>
      </c>
      <c r="F1834" s="3">
        <f t="shared" si="1"/>
        <v>88839.28571</v>
      </c>
      <c r="H1834" s="3" t="s">
        <v>17</v>
      </c>
      <c r="I1834" s="4" t="s">
        <v>2410</v>
      </c>
      <c r="J1834" s="3">
        <v>1.99E7</v>
      </c>
    </row>
    <row r="1835" ht="15.75" customHeight="1">
      <c r="A1835" s="3" t="s">
        <v>211</v>
      </c>
      <c r="B1835" s="3" t="s">
        <v>211</v>
      </c>
      <c r="C1835" s="3" t="s">
        <v>212</v>
      </c>
      <c r="D1835" s="3">
        <v>2750000.0</v>
      </c>
      <c r="E1835" s="3">
        <v>221.0</v>
      </c>
      <c r="F1835" s="3">
        <f t="shared" si="1"/>
        <v>12443.43891</v>
      </c>
      <c r="H1835" s="3" t="s">
        <v>13</v>
      </c>
      <c r="I1835" s="4" t="s">
        <v>2411</v>
      </c>
      <c r="J1835" s="3">
        <v>2750000.0</v>
      </c>
    </row>
    <row r="1836" ht="15.75" customHeight="1">
      <c r="A1836" s="3" t="s">
        <v>271</v>
      </c>
      <c r="B1836" s="3" t="s">
        <v>196</v>
      </c>
      <c r="C1836" s="3" t="s">
        <v>196</v>
      </c>
      <c r="D1836" s="3">
        <v>6500000.0</v>
      </c>
      <c r="E1836" s="3">
        <v>100.0</v>
      </c>
      <c r="F1836" s="3">
        <f t="shared" si="1"/>
        <v>65000</v>
      </c>
      <c r="H1836" s="3" t="s">
        <v>13</v>
      </c>
      <c r="I1836" s="4" t="s">
        <v>2412</v>
      </c>
      <c r="J1836" s="3">
        <v>6500000.0</v>
      </c>
    </row>
    <row r="1837" ht="15.75" customHeight="1">
      <c r="A1837" s="3" t="s">
        <v>2413</v>
      </c>
      <c r="B1837" s="3" t="s">
        <v>198</v>
      </c>
      <c r="C1837" s="3" t="s">
        <v>144</v>
      </c>
      <c r="D1837" s="3">
        <v>2590000.0</v>
      </c>
      <c r="E1837" s="3">
        <v>80.0</v>
      </c>
      <c r="F1837" s="3">
        <f t="shared" si="1"/>
        <v>32375</v>
      </c>
      <c r="H1837" s="3" t="s">
        <v>17</v>
      </c>
      <c r="I1837" s="4" t="s">
        <v>2414</v>
      </c>
      <c r="J1837" s="3">
        <v>2590000.0</v>
      </c>
    </row>
    <row r="1838" ht="15.75" customHeight="1">
      <c r="A1838" s="3" t="s">
        <v>224</v>
      </c>
      <c r="B1838" s="3" t="s">
        <v>196</v>
      </c>
      <c r="C1838" s="3" t="s">
        <v>196</v>
      </c>
      <c r="D1838" s="3">
        <v>2.2E7</v>
      </c>
      <c r="E1838" s="3">
        <v>337.0</v>
      </c>
      <c r="F1838" s="3">
        <f t="shared" si="1"/>
        <v>65281.89911</v>
      </c>
      <c r="H1838" s="3" t="s">
        <v>17</v>
      </c>
      <c r="I1838" s="4" t="s">
        <v>2415</v>
      </c>
      <c r="J1838" s="3">
        <v>2.2E7</v>
      </c>
    </row>
    <row r="1839" ht="15.75" customHeight="1">
      <c r="A1839" s="3" t="s">
        <v>1942</v>
      </c>
      <c r="B1839" s="3" t="s">
        <v>229</v>
      </c>
      <c r="C1839" s="3" t="s">
        <v>52</v>
      </c>
      <c r="D1839" s="3">
        <v>1.149E7</v>
      </c>
      <c r="E1839" s="3">
        <v>129.0</v>
      </c>
      <c r="F1839" s="3">
        <f t="shared" si="1"/>
        <v>89069.76744</v>
      </c>
      <c r="H1839" s="3" t="s">
        <v>17</v>
      </c>
      <c r="I1839" s="4" t="s">
        <v>2416</v>
      </c>
      <c r="J1839" s="3">
        <v>1.149E7</v>
      </c>
    </row>
    <row r="1840" ht="15.75" customHeight="1">
      <c r="A1840" s="3" t="s">
        <v>1405</v>
      </c>
      <c r="B1840" s="3" t="s">
        <v>101</v>
      </c>
      <c r="C1840" s="3" t="s">
        <v>16</v>
      </c>
      <c r="D1840" s="3">
        <v>1.051E7</v>
      </c>
      <c r="E1840" s="3">
        <v>225.0</v>
      </c>
      <c r="F1840" s="3">
        <f t="shared" si="1"/>
        <v>46711.11111</v>
      </c>
      <c r="H1840" s="3" t="s">
        <v>13</v>
      </c>
      <c r="I1840" s="4" t="s">
        <v>2417</v>
      </c>
      <c r="J1840" s="3">
        <v>1.051E7</v>
      </c>
    </row>
    <row r="1841" ht="15.75" customHeight="1">
      <c r="A1841" s="3" t="s">
        <v>664</v>
      </c>
      <c r="B1841" s="3" t="s">
        <v>108</v>
      </c>
      <c r="C1841" s="3" t="s">
        <v>16</v>
      </c>
      <c r="D1841" s="3">
        <v>1.45E7</v>
      </c>
      <c r="E1841" s="3">
        <v>147.0</v>
      </c>
      <c r="F1841" s="3">
        <f t="shared" si="1"/>
        <v>98639.45578</v>
      </c>
      <c r="H1841" s="3" t="s">
        <v>17</v>
      </c>
      <c r="I1841" s="4" t="s">
        <v>2418</v>
      </c>
      <c r="J1841" s="3">
        <v>1.45E7</v>
      </c>
    </row>
    <row r="1842" ht="15.75" customHeight="1">
      <c r="A1842" s="3" t="s">
        <v>171</v>
      </c>
      <c r="B1842" s="3" t="s">
        <v>171</v>
      </c>
      <c r="C1842" s="3" t="s">
        <v>29</v>
      </c>
      <c r="D1842" s="3">
        <v>6990000.0</v>
      </c>
      <c r="E1842" s="3">
        <v>98.0</v>
      </c>
      <c r="F1842" s="3">
        <f t="shared" si="1"/>
        <v>71326.53061</v>
      </c>
      <c r="H1842" s="3" t="s">
        <v>17</v>
      </c>
      <c r="I1842" s="4" t="s">
        <v>2419</v>
      </c>
      <c r="J1842" s="3">
        <v>6990000.0</v>
      </c>
    </row>
    <row r="1843" ht="15.75" customHeight="1">
      <c r="A1843" s="3" t="s">
        <v>2420</v>
      </c>
      <c r="B1843" s="3" t="s">
        <v>357</v>
      </c>
      <c r="C1843" s="3" t="s">
        <v>212</v>
      </c>
      <c r="D1843" s="3">
        <v>5490000.0</v>
      </c>
      <c r="E1843" s="3">
        <v>165.0</v>
      </c>
      <c r="F1843" s="3">
        <f t="shared" si="1"/>
        <v>33272.72727</v>
      </c>
      <c r="H1843" s="3" t="s">
        <v>17</v>
      </c>
      <c r="I1843" s="4" t="s">
        <v>2421</v>
      </c>
      <c r="J1843" s="3">
        <v>5490000.0</v>
      </c>
    </row>
    <row r="1844" ht="15.75" customHeight="1">
      <c r="A1844" s="3" t="s">
        <v>2235</v>
      </c>
      <c r="B1844" s="3" t="s">
        <v>281</v>
      </c>
      <c r="C1844" s="3" t="s">
        <v>29</v>
      </c>
      <c r="D1844" s="3">
        <v>6690000.0</v>
      </c>
      <c r="E1844" s="3">
        <v>88.0</v>
      </c>
      <c r="F1844" s="3">
        <f t="shared" si="1"/>
        <v>76022.72727</v>
      </c>
      <c r="H1844" s="3" t="s">
        <v>17</v>
      </c>
      <c r="I1844" s="4" t="s">
        <v>2422</v>
      </c>
      <c r="J1844" s="3">
        <v>6690000.0</v>
      </c>
    </row>
    <row r="1845" ht="15.75" customHeight="1">
      <c r="A1845" s="3" t="s">
        <v>2235</v>
      </c>
      <c r="B1845" s="3" t="s">
        <v>281</v>
      </c>
      <c r="C1845" s="3" t="s">
        <v>29</v>
      </c>
      <c r="D1845" s="3">
        <v>6690000.0</v>
      </c>
      <c r="E1845" s="3">
        <v>86.0</v>
      </c>
      <c r="F1845" s="3">
        <f t="shared" si="1"/>
        <v>77790.69767</v>
      </c>
      <c r="H1845" s="3" t="s">
        <v>17</v>
      </c>
      <c r="I1845" s="4" t="s">
        <v>2423</v>
      </c>
      <c r="J1845" s="3">
        <v>6690000.0</v>
      </c>
    </row>
    <row r="1846" ht="15.75" customHeight="1">
      <c r="A1846" s="3" t="s">
        <v>35</v>
      </c>
      <c r="B1846" s="3" t="s">
        <v>35</v>
      </c>
      <c r="C1846" s="3" t="s">
        <v>16</v>
      </c>
      <c r="D1846" s="3">
        <v>1.299E7</v>
      </c>
      <c r="E1846" s="3">
        <v>106.0</v>
      </c>
      <c r="F1846" s="3">
        <f t="shared" si="1"/>
        <v>122547.1698</v>
      </c>
      <c r="H1846" s="3" t="s">
        <v>17</v>
      </c>
      <c r="I1846" s="4" t="s">
        <v>2424</v>
      </c>
      <c r="J1846" s="3">
        <v>1.299E7</v>
      </c>
    </row>
    <row r="1847" ht="15.75" customHeight="1">
      <c r="A1847" s="3" t="s">
        <v>41</v>
      </c>
      <c r="B1847" s="3" t="s">
        <v>41</v>
      </c>
      <c r="C1847" s="3" t="s">
        <v>16</v>
      </c>
      <c r="D1847" s="3">
        <v>8248000.0</v>
      </c>
      <c r="E1847" s="3">
        <v>96.0</v>
      </c>
      <c r="F1847" s="3">
        <f t="shared" si="1"/>
        <v>85916.66667</v>
      </c>
      <c r="H1847" s="3" t="s">
        <v>17</v>
      </c>
      <c r="I1847" s="4" t="s">
        <v>2425</v>
      </c>
      <c r="J1847" s="3">
        <v>8248000.0</v>
      </c>
    </row>
    <row r="1848" ht="15.75" customHeight="1">
      <c r="A1848" s="3" t="s">
        <v>11</v>
      </c>
      <c r="B1848" s="3" t="s">
        <v>11</v>
      </c>
      <c r="C1848" s="3" t="s">
        <v>12</v>
      </c>
      <c r="D1848" s="3">
        <v>6090000.0</v>
      </c>
      <c r="E1848" s="3">
        <v>280.0</v>
      </c>
      <c r="F1848" s="3">
        <f t="shared" si="1"/>
        <v>21750</v>
      </c>
      <c r="H1848" s="3" t="s">
        <v>13</v>
      </c>
      <c r="I1848" s="4" t="s">
        <v>2426</v>
      </c>
      <c r="J1848" s="3">
        <v>6090000.0</v>
      </c>
    </row>
    <row r="1849" ht="15.75" customHeight="1">
      <c r="A1849" s="3" t="s">
        <v>2427</v>
      </c>
      <c r="B1849" s="3" t="s">
        <v>335</v>
      </c>
      <c r="C1849" s="3" t="s">
        <v>212</v>
      </c>
      <c r="D1849" s="3">
        <v>2999995.0</v>
      </c>
      <c r="E1849" s="3">
        <v>76.0</v>
      </c>
      <c r="F1849" s="3">
        <f t="shared" si="1"/>
        <v>39473.61842</v>
      </c>
      <c r="H1849" s="3" t="s">
        <v>13</v>
      </c>
      <c r="I1849" s="4" t="s">
        <v>2428</v>
      </c>
      <c r="J1849" s="3">
        <v>2999995.0</v>
      </c>
    </row>
    <row r="1850" ht="15.75" customHeight="1">
      <c r="A1850" s="3" t="s">
        <v>224</v>
      </c>
      <c r="B1850" s="3" t="s">
        <v>196</v>
      </c>
      <c r="C1850" s="3" t="s">
        <v>196</v>
      </c>
      <c r="D1850" s="3">
        <v>1.7955E7</v>
      </c>
      <c r="E1850" s="3">
        <v>152.0</v>
      </c>
      <c r="F1850" s="3">
        <f t="shared" si="1"/>
        <v>118125</v>
      </c>
      <c r="H1850" s="3" t="s">
        <v>17</v>
      </c>
      <c r="I1850" s="4" t="s">
        <v>2429</v>
      </c>
      <c r="J1850" s="3">
        <v>1.7955E7</v>
      </c>
    </row>
    <row r="1851" ht="15.75" customHeight="1">
      <c r="A1851" s="3" t="s">
        <v>158</v>
      </c>
      <c r="B1851" s="3" t="s">
        <v>158</v>
      </c>
      <c r="C1851" s="3" t="s">
        <v>38</v>
      </c>
      <c r="D1851" s="3">
        <v>6655000.0</v>
      </c>
      <c r="E1851" s="3">
        <v>220.0</v>
      </c>
      <c r="F1851" s="3">
        <f t="shared" si="1"/>
        <v>30250</v>
      </c>
      <c r="H1851" s="3" t="s">
        <v>17</v>
      </c>
      <c r="I1851" s="4" t="s">
        <v>2430</v>
      </c>
      <c r="J1851" s="3">
        <v>6655000.0</v>
      </c>
    </row>
    <row r="1852" ht="15.75" customHeight="1">
      <c r="A1852" s="3" t="s">
        <v>1797</v>
      </c>
      <c r="B1852" s="3" t="s">
        <v>229</v>
      </c>
      <c r="C1852" s="3" t="s">
        <v>52</v>
      </c>
      <c r="D1852" s="3">
        <v>1.05E7</v>
      </c>
      <c r="E1852" s="3">
        <v>202.0</v>
      </c>
      <c r="F1852" s="3">
        <f t="shared" si="1"/>
        <v>51980.19802</v>
      </c>
      <c r="H1852" s="3" t="s">
        <v>17</v>
      </c>
      <c r="I1852" s="4" t="s">
        <v>2431</v>
      </c>
      <c r="J1852" s="3">
        <v>1.05E7</v>
      </c>
    </row>
    <row r="1853" ht="15.75" customHeight="1">
      <c r="A1853" s="3" t="s">
        <v>2432</v>
      </c>
      <c r="B1853" s="3" t="s">
        <v>131</v>
      </c>
      <c r="C1853" s="3" t="s">
        <v>26</v>
      </c>
      <c r="D1853" s="3">
        <v>8999999.0</v>
      </c>
      <c r="E1853" s="3">
        <v>237.0</v>
      </c>
      <c r="F1853" s="3">
        <f t="shared" si="1"/>
        <v>37974.67932</v>
      </c>
      <c r="H1853" s="3" t="s">
        <v>17</v>
      </c>
      <c r="I1853" s="4" t="s">
        <v>2433</v>
      </c>
      <c r="J1853" s="3">
        <v>8999999.0</v>
      </c>
    </row>
    <row r="1854" ht="15.75" customHeight="1">
      <c r="A1854" s="3" t="s">
        <v>2434</v>
      </c>
      <c r="B1854" s="3" t="s">
        <v>281</v>
      </c>
      <c r="C1854" s="3" t="s">
        <v>29</v>
      </c>
      <c r="D1854" s="3">
        <v>5500000.0</v>
      </c>
      <c r="E1854" s="3">
        <v>400.0</v>
      </c>
      <c r="F1854" s="3">
        <f t="shared" si="1"/>
        <v>13750</v>
      </c>
      <c r="H1854" s="3" t="s">
        <v>42</v>
      </c>
      <c r="I1854" s="4" t="s">
        <v>2435</v>
      </c>
      <c r="J1854" s="3">
        <v>5500000.0</v>
      </c>
    </row>
    <row r="1855" ht="15.75" customHeight="1">
      <c r="A1855" s="3" t="s">
        <v>2436</v>
      </c>
      <c r="B1855" s="3" t="s">
        <v>131</v>
      </c>
      <c r="C1855" s="3" t="s">
        <v>26</v>
      </c>
      <c r="D1855" s="3">
        <v>4500000.0</v>
      </c>
      <c r="E1855" s="3">
        <v>150.0</v>
      </c>
      <c r="F1855" s="3">
        <f t="shared" si="1"/>
        <v>30000</v>
      </c>
      <c r="H1855" s="3" t="s">
        <v>17</v>
      </c>
      <c r="I1855" s="4" t="s">
        <v>2437</v>
      </c>
      <c r="J1855" s="3">
        <v>4500000.0</v>
      </c>
    </row>
    <row r="1856" ht="15.75" customHeight="1">
      <c r="A1856" s="3" t="s">
        <v>229</v>
      </c>
      <c r="B1856" s="3" t="s">
        <v>229</v>
      </c>
      <c r="C1856" s="3" t="s">
        <v>52</v>
      </c>
      <c r="D1856" s="3">
        <v>2572000.0</v>
      </c>
      <c r="E1856" s="3">
        <v>94.0</v>
      </c>
      <c r="F1856" s="3">
        <f t="shared" si="1"/>
        <v>27361.70213</v>
      </c>
      <c r="H1856" s="3" t="s">
        <v>17</v>
      </c>
      <c r="I1856" s="4" t="s">
        <v>2438</v>
      </c>
      <c r="J1856" s="3">
        <v>2572000.0</v>
      </c>
    </row>
    <row r="1857" ht="15.75" customHeight="1">
      <c r="A1857" s="3" t="s">
        <v>229</v>
      </c>
      <c r="B1857" s="3" t="s">
        <v>229</v>
      </c>
      <c r="C1857" s="3" t="s">
        <v>52</v>
      </c>
      <c r="D1857" s="3">
        <v>5250000.0</v>
      </c>
      <c r="E1857" s="3">
        <v>84.0</v>
      </c>
      <c r="F1857" s="3">
        <f t="shared" si="1"/>
        <v>62500</v>
      </c>
      <c r="H1857" s="3" t="s">
        <v>49</v>
      </c>
      <c r="I1857" s="4" t="s">
        <v>2439</v>
      </c>
      <c r="J1857" s="3">
        <v>5250000.0</v>
      </c>
    </row>
    <row r="1858" ht="15.75" customHeight="1">
      <c r="A1858" s="3" t="s">
        <v>229</v>
      </c>
      <c r="B1858" s="3" t="s">
        <v>229</v>
      </c>
      <c r="C1858" s="3" t="s">
        <v>52</v>
      </c>
      <c r="D1858" s="3">
        <v>8999000.0</v>
      </c>
      <c r="E1858" s="3">
        <v>102.0</v>
      </c>
      <c r="F1858" s="3">
        <f t="shared" si="1"/>
        <v>88225.4902</v>
      </c>
      <c r="H1858" s="3" t="s">
        <v>17</v>
      </c>
      <c r="I1858" s="4" t="s">
        <v>2440</v>
      </c>
      <c r="J1858" s="3">
        <v>8999000.0</v>
      </c>
    </row>
    <row r="1859" ht="15.75" customHeight="1">
      <c r="A1859" s="3" t="s">
        <v>229</v>
      </c>
      <c r="B1859" s="3" t="s">
        <v>229</v>
      </c>
      <c r="C1859" s="3" t="s">
        <v>52</v>
      </c>
      <c r="D1859" s="3">
        <v>6800000.0</v>
      </c>
      <c r="E1859" s="3">
        <v>100.0</v>
      </c>
      <c r="F1859" s="3">
        <f t="shared" si="1"/>
        <v>68000</v>
      </c>
      <c r="H1859" s="3" t="s">
        <v>13</v>
      </c>
      <c r="I1859" s="4" t="s">
        <v>2441</v>
      </c>
      <c r="J1859" s="3">
        <v>6800000.0</v>
      </c>
    </row>
    <row r="1860" ht="15.75" customHeight="1">
      <c r="A1860" s="3" t="s">
        <v>71</v>
      </c>
      <c r="B1860" s="3" t="s">
        <v>71</v>
      </c>
      <c r="C1860" s="3" t="s">
        <v>72</v>
      </c>
      <c r="D1860" s="3">
        <v>8900000.0</v>
      </c>
      <c r="E1860" s="3">
        <v>140.0</v>
      </c>
      <c r="F1860" s="3">
        <f t="shared" si="1"/>
        <v>63571.42857</v>
      </c>
      <c r="H1860" s="3" t="s">
        <v>17</v>
      </c>
      <c r="I1860" s="4" t="s">
        <v>2442</v>
      </c>
      <c r="J1860" s="3">
        <v>8900000.0</v>
      </c>
    </row>
    <row r="1861" ht="15.75" customHeight="1">
      <c r="A1861" s="3" t="s">
        <v>419</v>
      </c>
      <c r="B1861" s="3" t="s">
        <v>419</v>
      </c>
      <c r="C1861" s="3" t="s">
        <v>78</v>
      </c>
      <c r="D1861" s="3">
        <v>8900000.0</v>
      </c>
      <c r="E1861" s="3">
        <v>166.0</v>
      </c>
      <c r="F1861" s="3">
        <f t="shared" si="1"/>
        <v>53614.45783</v>
      </c>
      <c r="H1861" s="3" t="s">
        <v>17</v>
      </c>
      <c r="I1861" s="4" t="s">
        <v>2443</v>
      </c>
      <c r="J1861" s="3">
        <v>8900000.0</v>
      </c>
    </row>
    <row r="1862" ht="15.75" customHeight="1">
      <c r="A1862" s="3" t="s">
        <v>429</v>
      </c>
      <c r="B1862" s="3" t="s">
        <v>429</v>
      </c>
      <c r="C1862" s="3" t="s">
        <v>46</v>
      </c>
      <c r="D1862" s="3">
        <v>6100000.0</v>
      </c>
      <c r="E1862" s="3">
        <v>101.0</v>
      </c>
      <c r="F1862" s="3">
        <f t="shared" si="1"/>
        <v>60396.0396</v>
      </c>
      <c r="H1862" s="3" t="s">
        <v>17</v>
      </c>
      <c r="I1862" s="4" t="s">
        <v>2444</v>
      </c>
      <c r="J1862" s="3">
        <v>6100000.0</v>
      </c>
    </row>
    <row r="1863" ht="15.75" customHeight="1">
      <c r="A1863" s="3" t="s">
        <v>122</v>
      </c>
      <c r="B1863" s="3" t="s">
        <v>122</v>
      </c>
      <c r="C1863" s="3" t="s">
        <v>16</v>
      </c>
      <c r="D1863" s="3">
        <v>3190000.0</v>
      </c>
      <c r="E1863" s="3">
        <v>57.0</v>
      </c>
      <c r="F1863" s="3">
        <f t="shared" si="1"/>
        <v>55964.91228</v>
      </c>
      <c r="H1863" s="3" t="s">
        <v>13</v>
      </c>
      <c r="I1863" s="4" t="s">
        <v>2445</v>
      </c>
      <c r="J1863" s="3">
        <v>3190000.0</v>
      </c>
    </row>
    <row r="1864" ht="15.75" customHeight="1">
      <c r="A1864" s="3" t="s">
        <v>74</v>
      </c>
      <c r="B1864" s="3" t="s">
        <v>74</v>
      </c>
      <c r="C1864" s="3" t="s">
        <v>38</v>
      </c>
      <c r="D1864" s="3">
        <v>1090000.0</v>
      </c>
      <c r="E1864" s="3">
        <v>52.0</v>
      </c>
      <c r="F1864" s="3">
        <f t="shared" si="1"/>
        <v>20961.53846</v>
      </c>
      <c r="H1864" s="3" t="s">
        <v>13</v>
      </c>
      <c r="I1864" s="4" t="s">
        <v>2446</v>
      </c>
      <c r="J1864" s="3">
        <v>1090000.0</v>
      </c>
    </row>
    <row r="1865" ht="15.75" customHeight="1">
      <c r="A1865" s="3" t="s">
        <v>252</v>
      </c>
      <c r="B1865" s="3" t="s">
        <v>252</v>
      </c>
      <c r="C1865" s="3" t="s">
        <v>78</v>
      </c>
      <c r="D1865" s="3">
        <v>9800000.0</v>
      </c>
      <c r="E1865" s="3">
        <v>150.0</v>
      </c>
      <c r="F1865" s="3">
        <f t="shared" si="1"/>
        <v>65333.33333</v>
      </c>
      <c r="H1865" s="3" t="s">
        <v>17</v>
      </c>
      <c r="I1865" s="4" t="s">
        <v>2447</v>
      </c>
      <c r="J1865" s="3">
        <v>9800000.0</v>
      </c>
    </row>
    <row r="1866" ht="15.75" customHeight="1">
      <c r="A1866" s="3" t="s">
        <v>134</v>
      </c>
      <c r="B1866" s="3" t="s">
        <v>134</v>
      </c>
      <c r="C1866" s="3" t="s">
        <v>12</v>
      </c>
      <c r="D1866" s="3">
        <v>5800000.0</v>
      </c>
      <c r="E1866" s="3">
        <v>111.0</v>
      </c>
      <c r="F1866" s="3">
        <f t="shared" si="1"/>
        <v>52252.25225</v>
      </c>
      <c r="H1866" s="3" t="s">
        <v>13</v>
      </c>
      <c r="I1866" s="4" t="s">
        <v>2448</v>
      </c>
      <c r="J1866" s="3">
        <v>5800000.0</v>
      </c>
    </row>
    <row r="1867" ht="15.75" customHeight="1">
      <c r="A1867" s="3" t="s">
        <v>2449</v>
      </c>
      <c r="B1867" s="3" t="s">
        <v>211</v>
      </c>
      <c r="C1867" s="3" t="s">
        <v>212</v>
      </c>
      <c r="D1867" s="3">
        <v>8500000.0</v>
      </c>
      <c r="E1867" s="3">
        <v>143.0</v>
      </c>
      <c r="F1867" s="3">
        <f t="shared" si="1"/>
        <v>59440.55944</v>
      </c>
      <c r="H1867" s="3" t="s">
        <v>17</v>
      </c>
      <c r="I1867" s="4" t="s">
        <v>2450</v>
      </c>
      <c r="J1867" s="3">
        <v>8500000.0</v>
      </c>
    </row>
    <row r="1868" ht="15.75" customHeight="1">
      <c r="A1868" s="3" t="s">
        <v>138</v>
      </c>
      <c r="B1868" s="3" t="s">
        <v>138</v>
      </c>
      <c r="C1868" s="3" t="s">
        <v>68</v>
      </c>
      <c r="D1868" s="3">
        <v>3149999.0</v>
      </c>
      <c r="E1868" s="3">
        <v>50.0</v>
      </c>
      <c r="F1868" s="3">
        <f t="shared" si="1"/>
        <v>62999.98</v>
      </c>
      <c r="H1868" s="3" t="s">
        <v>17</v>
      </c>
      <c r="I1868" s="4" t="s">
        <v>2451</v>
      </c>
      <c r="J1868" s="3">
        <v>3149999.0</v>
      </c>
    </row>
    <row r="1869" ht="15.75" customHeight="1">
      <c r="A1869" s="3" t="s">
        <v>376</v>
      </c>
      <c r="B1869" s="3" t="s">
        <v>376</v>
      </c>
      <c r="C1869" s="3" t="s">
        <v>26</v>
      </c>
      <c r="D1869" s="3">
        <v>5490000.0</v>
      </c>
      <c r="E1869" s="3">
        <v>139.0</v>
      </c>
      <c r="F1869" s="3">
        <f t="shared" si="1"/>
        <v>39496.40288</v>
      </c>
      <c r="H1869" s="3" t="s">
        <v>17</v>
      </c>
      <c r="I1869" s="4" t="s">
        <v>2452</v>
      </c>
      <c r="J1869" s="3">
        <v>5490000.0</v>
      </c>
    </row>
    <row r="1870" ht="15.75" customHeight="1">
      <c r="A1870" s="3" t="s">
        <v>369</v>
      </c>
      <c r="B1870" s="3" t="s">
        <v>369</v>
      </c>
      <c r="C1870" s="3" t="s">
        <v>12</v>
      </c>
      <c r="D1870" s="3">
        <v>5490000.0</v>
      </c>
      <c r="E1870" s="3">
        <v>76.0</v>
      </c>
      <c r="F1870" s="3">
        <f t="shared" si="1"/>
        <v>72236.84211</v>
      </c>
      <c r="H1870" s="3" t="s">
        <v>13</v>
      </c>
      <c r="I1870" s="4" t="s">
        <v>2453</v>
      </c>
      <c r="J1870" s="3">
        <v>5490000.0</v>
      </c>
    </row>
    <row r="1871" ht="15.75" customHeight="1">
      <c r="A1871" s="3" t="s">
        <v>2454</v>
      </c>
      <c r="B1871" s="3" t="s">
        <v>284</v>
      </c>
      <c r="C1871" s="3" t="s">
        <v>52</v>
      </c>
      <c r="D1871" s="3">
        <v>6890000.0</v>
      </c>
      <c r="E1871" s="3">
        <v>100.0</v>
      </c>
      <c r="F1871" s="3">
        <f t="shared" si="1"/>
        <v>68900</v>
      </c>
      <c r="H1871" s="3" t="s">
        <v>13</v>
      </c>
      <c r="I1871" s="4" t="s">
        <v>2455</v>
      </c>
      <c r="J1871" s="3">
        <v>6890000.0</v>
      </c>
    </row>
    <row r="1872" ht="15.75" customHeight="1">
      <c r="A1872" s="3" t="s">
        <v>2456</v>
      </c>
      <c r="B1872" s="3" t="s">
        <v>125</v>
      </c>
      <c r="C1872" s="3" t="s">
        <v>52</v>
      </c>
      <c r="D1872" s="3">
        <v>4490000.0</v>
      </c>
      <c r="E1872" s="3">
        <v>84.0</v>
      </c>
      <c r="F1872" s="3">
        <f t="shared" si="1"/>
        <v>53452.38095</v>
      </c>
      <c r="H1872" s="3" t="s">
        <v>13</v>
      </c>
      <c r="I1872" s="4" t="s">
        <v>2457</v>
      </c>
      <c r="J1872" s="3">
        <v>4490000.0</v>
      </c>
    </row>
    <row r="1873" ht="15.75" customHeight="1">
      <c r="A1873" s="3" t="s">
        <v>2458</v>
      </c>
      <c r="B1873" s="3" t="s">
        <v>354</v>
      </c>
      <c r="C1873" s="3" t="s">
        <v>212</v>
      </c>
      <c r="D1873" s="3">
        <v>6299000.0</v>
      </c>
      <c r="E1873" s="3">
        <v>101.0</v>
      </c>
      <c r="F1873" s="3">
        <f t="shared" si="1"/>
        <v>62366.33663</v>
      </c>
      <c r="H1873" s="3" t="s">
        <v>17</v>
      </c>
      <c r="I1873" s="4" t="s">
        <v>2459</v>
      </c>
      <c r="J1873" s="3">
        <v>6299000.0</v>
      </c>
    </row>
    <row r="1874" ht="15.75" customHeight="1">
      <c r="A1874" s="3" t="s">
        <v>512</v>
      </c>
      <c r="B1874" s="3" t="s">
        <v>125</v>
      </c>
      <c r="C1874" s="3" t="s">
        <v>52</v>
      </c>
      <c r="D1874" s="3">
        <v>350000.0</v>
      </c>
      <c r="E1874" s="3">
        <v>25.0</v>
      </c>
      <c r="F1874" s="3">
        <f t="shared" si="1"/>
        <v>14000</v>
      </c>
      <c r="H1874" s="3" t="s">
        <v>88</v>
      </c>
      <c r="I1874" s="4" t="s">
        <v>2460</v>
      </c>
      <c r="J1874" s="3">
        <v>350000.0</v>
      </c>
    </row>
    <row r="1875" ht="15.75" customHeight="1">
      <c r="A1875" s="3" t="s">
        <v>51</v>
      </c>
      <c r="B1875" s="3" t="s">
        <v>51</v>
      </c>
      <c r="C1875" s="3" t="s">
        <v>52</v>
      </c>
      <c r="D1875" s="3">
        <v>1.54E7</v>
      </c>
      <c r="E1875" s="3">
        <v>449.0</v>
      </c>
      <c r="F1875" s="3">
        <f t="shared" si="1"/>
        <v>34298.44098</v>
      </c>
      <c r="H1875" s="3" t="s">
        <v>17</v>
      </c>
      <c r="I1875" s="4" t="s">
        <v>2461</v>
      </c>
      <c r="J1875" s="3">
        <v>1.54E7</v>
      </c>
    </row>
    <row r="1876" ht="15.75" customHeight="1">
      <c r="A1876" s="3" t="s">
        <v>1842</v>
      </c>
      <c r="B1876" s="3" t="s">
        <v>45</v>
      </c>
      <c r="C1876" s="3" t="s">
        <v>46</v>
      </c>
      <c r="D1876" s="3">
        <v>7980000.0</v>
      </c>
      <c r="E1876" s="3">
        <v>98.0</v>
      </c>
      <c r="F1876" s="3">
        <f t="shared" si="1"/>
        <v>81428.57143</v>
      </c>
      <c r="H1876" s="3" t="s">
        <v>13</v>
      </c>
      <c r="I1876" s="4" t="s">
        <v>2462</v>
      </c>
      <c r="J1876" s="3">
        <v>7980000.0</v>
      </c>
    </row>
    <row r="1877" ht="15.75" customHeight="1">
      <c r="A1877" s="3" t="s">
        <v>271</v>
      </c>
      <c r="B1877" s="3" t="s">
        <v>196</v>
      </c>
      <c r="C1877" s="3" t="s">
        <v>196</v>
      </c>
      <c r="D1877" s="3">
        <v>5.452E7</v>
      </c>
      <c r="E1877" s="3">
        <v>235.0</v>
      </c>
      <c r="F1877" s="3">
        <f t="shared" si="1"/>
        <v>232000</v>
      </c>
      <c r="H1877" s="3" t="s">
        <v>13</v>
      </c>
      <c r="I1877" s="4" t="s">
        <v>2463</v>
      </c>
      <c r="J1877" s="3">
        <v>5.452E7</v>
      </c>
    </row>
    <row r="1878" ht="15.75" customHeight="1">
      <c r="A1878" s="3" t="s">
        <v>211</v>
      </c>
      <c r="B1878" s="3" t="s">
        <v>211</v>
      </c>
      <c r="C1878" s="3" t="s">
        <v>212</v>
      </c>
      <c r="D1878" s="3">
        <v>1849000.0</v>
      </c>
      <c r="E1878" s="3">
        <v>115.0</v>
      </c>
      <c r="F1878" s="3">
        <f t="shared" si="1"/>
        <v>16078.26087</v>
      </c>
      <c r="H1878" s="3" t="s">
        <v>13</v>
      </c>
      <c r="I1878" s="4" t="s">
        <v>2464</v>
      </c>
      <c r="J1878" s="3">
        <v>1849000.0</v>
      </c>
    </row>
    <row r="1879" ht="15.75" customHeight="1">
      <c r="A1879" s="3" t="s">
        <v>229</v>
      </c>
      <c r="B1879" s="3" t="s">
        <v>229</v>
      </c>
      <c r="C1879" s="3" t="s">
        <v>52</v>
      </c>
      <c r="D1879" s="3">
        <v>1790000.0</v>
      </c>
      <c r="E1879" s="3">
        <v>23.0</v>
      </c>
      <c r="F1879" s="3">
        <f t="shared" si="1"/>
        <v>77826.08696</v>
      </c>
      <c r="H1879" s="3" t="s">
        <v>88</v>
      </c>
      <c r="I1879" s="4" t="s">
        <v>2465</v>
      </c>
      <c r="J1879" s="3">
        <v>1790000.0</v>
      </c>
    </row>
    <row r="1880" ht="15.75" customHeight="1">
      <c r="A1880" s="3" t="s">
        <v>229</v>
      </c>
      <c r="B1880" s="3" t="s">
        <v>229</v>
      </c>
      <c r="C1880" s="3" t="s">
        <v>52</v>
      </c>
      <c r="D1880" s="3">
        <v>1590750.0</v>
      </c>
      <c r="E1880" s="3">
        <v>18.0</v>
      </c>
      <c r="F1880" s="3">
        <f t="shared" si="1"/>
        <v>88375</v>
      </c>
      <c r="H1880" s="3" t="s">
        <v>17</v>
      </c>
      <c r="I1880" s="4" t="s">
        <v>2466</v>
      </c>
      <c r="J1880" s="3">
        <v>1590750.0</v>
      </c>
    </row>
    <row r="1881" ht="15.75" customHeight="1">
      <c r="A1881" s="3" t="s">
        <v>2467</v>
      </c>
      <c r="B1881" s="3" t="s">
        <v>229</v>
      </c>
      <c r="C1881" s="3" t="s">
        <v>52</v>
      </c>
      <c r="D1881" s="3">
        <v>2800000.0</v>
      </c>
      <c r="E1881" s="3">
        <v>140.0</v>
      </c>
      <c r="F1881" s="3">
        <f t="shared" si="1"/>
        <v>20000</v>
      </c>
      <c r="H1881" s="3" t="s">
        <v>17</v>
      </c>
      <c r="I1881" s="4" t="s">
        <v>2468</v>
      </c>
      <c r="J1881" s="3">
        <v>2800000.0</v>
      </c>
    </row>
    <row r="1882" ht="15.75" customHeight="1">
      <c r="A1882" s="3" t="s">
        <v>2395</v>
      </c>
      <c r="B1882" s="3" t="s">
        <v>93</v>
      </c>
      <c r="C1882" s="3" t="s">
        <v>68</v>
      </c>
      <c r="D1882" s="3">
        <v>1180000.0</v>
      </c>
      <c r="E1882" s="3">
        <v>110.0</v>
      </c>
      <c r="F1882" s="3">
        <f t="shared" si="1"/>
        <v>10727.27273</v>
      </c>
      <c r="H1882" s="3" t="s">
        <v>17</v>
      </c>
      <c r="I1882" s="4" t="s">
        <v>2469</v>
      </c>
      <c r="J1882" s="3">
        <v>1180000.0</v>
      </c>
    </row>
    <row r="1883" ht="15.75" customHeight="1">
      <c r="A1883" s="3" t="s">
        <v>2470</v>
      </c>
      <c r="B1883" s="3" t="s">
        <v>120</v>
      </c>
      <c r="C1883" s="3" t="s">
        <v>72</v>
      </c>
      <c r="D1883" s="3">
        <v>3099355.0</v>
      </c>
      <c r="E1883" s="3">
        <v>58.0</v>
      </c>
      <c r="F1883" s="3">
        <f t="shared" si="1"/>
        <v>53437.15517</v>
      </c>
      <c r="H1883" s="3" t="s">
        <v>88</v>
      </c>
      <c r="I1883" s="4" t="s">
        <v>2471</v>
      </c>
      <c r="J1883" s="3">
        <v>3099355.0</v>
      </c>
    </row>
    <row r="1884" ht="15.75" customHeight="1">
      <c r="A1884" s="3" t="s">
        <v>1600</v>
      </c>
      <c r="B1884" s="3" t="s">
        <v>101</v>
      </c>
      <c r="C1884" s="3" t="s">
        <v>16</v>
      </c>
      <c r="D1884" s="3">
        <v>2.49E7</v>
      </c>
      <c r="E1884" s="3">
        <v>333.0</v>
      </c>
      <c r="F1884" s="3">
        <f t="shared" si="1"/>
        <v>74774.77477</v>
      </c>
      <c r="H1884" s="3" t="s">
        <v>17</v>
      </c>
      <c r="I1884" s="4" t="s">
        <v>2472</v>
      </c>
      <c r="J1884" s="3">
        <v>2.49E7</v>
      </c>
    </row>
    <row r="1885" ht="15.75" customHeight="1">
      <c r="A1885" s="3" t="s">
        <v>2473</v>
      </c>
      <c r="B1885" s="3" t="s">
        <v>193</v>
      </c>
      <c r="C1885" s="3" t="s">
        <v>46</v>
      </c>
      <c r="D1885" s="3">
        <v>2421500.0</v>
      </c>
      <c r="E1885" s="3">
        <v>160.0</v>
      </c>
      <c r="F1885" s="3">
        <f t="shared" si="1"/>
        <v>15134.375</v>
      </c>
      <c r="H1885" s="3" t="s">
        <v>17</v>
      </c>
      <c r="I1885" s="4" t="s">
        <v>2474</v>
      </c>
      <c r="J1885" s="3">
        <v>2421500.0</v>
      </c>
    </row>
    <row r="1886" ht="15.75" customHeight="1">
      <c r="A1886" s="3" t="s">
        <v>1502</v>
      </c>
      <c r="B1886" s="3" t="s">
        <v>45</v>
      </c>
      <c r="C1886" s="3" t="s">
        <v>46</v>
      </c>
      <c r="D1886" s="3">
        <v>1.03E7</v>
      </c>
      <c r="E1886" s="3">
        <v>127.0</v>
      </c>
      <c r="F1886" s="3">
        <f t="shared" si="1"/>
        <v>81102.3622</v>
      </c>
      <c r="H1886" s="3" t="s">
        <v>88</v>
      </c>
      <c r="I1886" s="4" t="s">
        <v>2475</v>
      </c>
      <c r="J1886" s="3">
        <v>1.03E7</v>
      </c>
    </row>
    <row r="1887" ht="15.75" customHeight="1">
      <c r="A1887" s="3" t="s">
        <v>2476</v>
      </c>
      <c r="B1887" s="3" t="s">
        <v>45</v>
      </c>
      <c r="C1887" s="3" t="s">
        <v>46</v>
      </c>
      <c r="D1887" s="3">
        <v>4831500.0</v>
      </c>
      <c r="E1887" s="3">
        <v>120.0</v>
      </c>
      <c r="F1887" s="3">
        <f t="shared" si="1"/>
        <v>40262.5</v>
      </c>
      <c r="H1887" s="3" t="s">
        <v>17</v>
      </c>
      <c r="I1887" s="4" t="s">
        <v>2477</v>
      </c>
      <c r="J1887" s="3">
        <v>4831500.0</v>
      </c>
    </row>
    <row r="1888" ht="15.75" customHeight="1">
      <c r="A1888" s="3" t="s">
        <v>2478</v>
      </c>
      <c r="B1888" s="3" t="s">
        <v>77</v>
      </c>
      <c r="C1888" s="3" t="s">
        <v>78</v>
      </c>
      <c r="D1888" s="3">
        <v>6290000.0</v>
      </c>
      <c r="E1888" s="3">
        <v>116.0</v>
      </c>
      <c r="F1888" s="3">
        <f t="shared" si="1"/>
        <v>54224.13793</v>
      </c>
      <c r="H1888" s="3" t="s">
        <v>17</v>
      </c>
      <c r="I1888" s="4" t="s">
        <v>2479</v>
      </c>
      <c r="J1888" s="3">
        <v>6290000.0</v>
      </c>
    </row>
    <row r="1889" ht="15.75" customHeight="1">
      <c r="A1889" s="3" t="s">
        <v>141</v>
      </c>
      <c r="B1889" s="3" t="s">
        <v>141</v>
      </c>
      <c r="C1889" s="3" t="s">
        <v>52</v>
      </c>
      <c r="D1889" s="3">
        <v>2990000.0</v>
      </c>
      <c r="E1889" s="3">
        <v>147.0</v>
      </c>
      <c r="F1889" s="3">
        <f t="shared" si="1"/>
        <v>20340.13605</v>
      </c>
      <c r="H1889" s="3" t="s">
        <v>17</v>
      </c>
      <c r="I1889" s="4" t="s">
        <v>2480</v>
      </c>
      <c r="J1889" s="3">
        <v>2990000.0</v>
      </c>
    </row>
    <row r="1890" ht="15.75" customHeight="1">
      <c r="A1890" s="3" t="s">
        <v>150</v>
      </c>
      <c r="B1890" s="3" t="s">
        <v>150</v>
      </c>
      <c r="C1890" s="3" t="s">
        <v>16</v>
      </c>
      <c r="D1890" s="3">
        <v>7989000.0</v>
      </c>
      <c r="E1890" s="3">
        <v>87.0</v>
      </c>
      <c r="F1890" s="3">
        <f t="shared" si="1"/>
        <v>91827.58621</v>
      </c>
      <c r="H1890" s="3" t="s">
        <v>17</v>
      </c>
      <c r="I1890" s="4" t="s">
        <v>2481</v>
      </c>
      <c r="J1890" s="3">
        <v>7989000.0</v>
      </c>
    </row>
    <row r="1891" ht="15.75" customHeight="1">
      <c r="A1891" s="3" t="s">
        <v>150</v>
      </c>
      <c r="B1891" s="3" t="s">
        <v>150</v>
      </c>
      <c r="C1891" s="3" t="s">
        <v>16</v>
      </c>
      <c r="D1891" s="3">
        <v>1.099E7</v>
      </c>
      <c r="E1891" s="3">
        <v>115.0</v>
      </c>
      <c r="F1891" s="3">
        <f t="shared" si="1"/>
        <v>95565.21739</v>
      </c>
      <c r="H1891" s="3" t="s">
        <v>42</v>
      </c>
      <c r="I1891" s="4" t="s">
        <v>2482</v>
      </c>
      <c r="J1891" s="3">
        <v>1.099E7</v>
      </c>
    </row>
    <row r="1892" ht="15.75" customHeight="1">
      <c r="A1892" s="3" t="s">
        <v>150</v>
      </c>
      <c r="B1892" s="3" t="s">
        <v>150</v>
      </c>
      <c r="C1892" s="3" t="s">
        <v>16</v>
      </c>
      <c r="D1892" s="3">
        <v>7930000.0</v>
      </c>
      <c r="E1892" s="3">
        <v>88.0</v>
      </c>
      <c r="F1892" s="3">
        <f t="shared" si="1"/>
        <v>90113.63636</v>
      </c>
      <c r="H1892" s="3" t="s">
        <v>42</v>
      </c>
      <c r="I1892" s="4" t="s">
        <v>2483</v>
      </c>
      <c r="J1892" s="3">
        <v>7930000.0</v>
      </c>
    </row>
    <row r="1893" ht="15.75" customHeight="1">
      <c r="A1893" s="3" t="s">
        <v>150</v>
      </c>
      <c r="B1893" s="3" t="s">
        <v>150</v>
      </c>
      <c r="C1893" s="3" t="s">
        <v>16</v>
      </c>
      <c r="D1893" s="3">
        <v>8289000.0</v>
      </c>
      <c r="E1893" s="3">
        <v>87.0</v>
      </c>
      <c r="F1893" s="3">
        <f t="shared" si="1"/>
        <v>95275.86207</v>
      </c>
      <c r="H1893" s="3" t="s">
        <v>17</v>
      </c>
      <c r="I1893" s="4" t="s">
        <v>2484</v>
      </c>
      <c r="J1893" s="3">
        <v>8289000.0</v>
      </c>
    </row>
    <row r="1894" ht="15.75" customHeight="1">
      <c r="A1894" s="3" t="s">
        <v>271</v>
      </c>
      <c r="B1894" s="3" t="s">
        <v>196</v>
      </c>
      <c r="C1894" s="3" t="s">
        <v>196</v>
      </c>
      <c r="D1894" s="3">
        <v>1.325E7</v>
      </c>
      <c r="E1894" s="3">
        <v>127.0</v>
      </c>
      <c r="F1894" s="3">
        <f t="shared" si="1"/>
        <v>104330.7087</v>
      </c>
      <c r="H1894" s="3" t="s">
        <v>13</v>
      </c>
      <c r="I1894" s="4" t="s">
        <v>2485</v>
      </c>
      <c r="J1894" s="3">
        <v>1.325E7</v>
      </c>
    </row>
    <row r="1895" ht="15.75" customHeight="1">
      <c r="A1895" s="3" t="s">
        <v>167</v>
      </c>
      <c r="B1895" s="3" t="s">
        <v>167</v>
      </c>
      <c r="C1895" s="3" t="s">
        <v>12</v>
      </c>
      <c r="D1895" s="3">
        <v>1.098E7</v>
      </c>
      <c r="E1895" s="3">
        <v>129.0</v>
      </c>
      <c r="F1895" s="3">
        <f t="shared" si="1"/>
        <v>85116.27907</v>
      </c>
      <c r="H1895" s="3" t="s">
        <v>17</v>
      </c>
      <c r="I1895" s="4" t="s">
        <v>2486</v>
      </c>
      <c r="J1895" s="3">
        <v>1.098E7</v>
      </c>
    </row>
    <row r="1896" ht="15.75" customHeight="1">
      <c r="A1896" s="3" t="s">
        <v>141</v>
      </c>
      <c r="B1896" s="3" t="s">
        <v>141</v>
      </c>
      <c r="C1896" s="3" t="s">
        <v>52</v>
      </c>
      <c r="D1896" s="3">
        <v>7995000.0</v>
      </c>
      <c r="E1896" s="3">
        <v>139.0</v>
      </c>
      <c r="F1896" s="3">
        <f t="shared" si="1"/>
        <v>57517.98561</v>
      </c>
      <c r="H1896" s="3" t="s">
        <v>17</v>
      </c>
      <c r="I1896" s="4" t="s">
        <v>2487</v>
      </c>
      <c r="J1896" s="3">
        <v>7995000.0</v>
      </c>
    </row>
    <row r="1897" ht="15.75" customHeight="1">
      <c r="A1897" s="3" t="s">
        <v>2488</v>
      </c>
      <c r="B1897" s="3" t="s">
        <v>141</v>
      </c>
      <c r="C1897" s="3" t="s">
        <v>52</v>
      </c>
      <c r="D1897" s="3">
        <v>2995000.0</v>
      </c>
      <c r="E1897" s="3">
        <v>54.0</v>
      </c>
      <c r="F1897" s="3">
        <f t="shared" si="1"/>
        <v>55462.96296</v>
      </c>
      <c r="H1897" s="3" t="s">
        <v>13</v>
      </c>
      <c r="I1897" s="4" t="s">
        <v>2489</v>
      </c>
      <c r="J1897" s="3">
        <v>2995000.0</v>
      </c>
    </row>
    <row r="1898" ht="15.75" customHeight="1">
      <c r="A1898" s="3" t="s">
        <v>2179</v>
      </c>
      <c r="B1898" s="3" t="s">
        <v>284</v>
      </c>
      <c r="C1898" s="3" t="s">
        <v>52</v>
      </c>
      <c r="D1898" s="3">
        <v>1.9495E7</v>
      </c>
      <c r="E1898" s="3">
        <v>185.0</v>
      </c>
      <c r="F1898" s="3">
        <f t="shared" si="1"/>
        <v>105378.3784</v>
      </c>
      <c r="H1898" s="3" t="s">
        <v>17</v>
      </c>
      <c r="I1898" s="4" t="s">
        <v>2490</v>
      </c>
      <c r="J1898" s="3">
        <v>1.9495E7</v>
      </c>
    </row>
    <row r="1899" ht="15.75" customHeight="1">
      <c r="A1899" s="3" t="s">
        <v>71</v>
      </c>
      <c r="B1899" s="3" t="s">
        <v>71</v>
      </c>
      <c r="C1899" s="3" t="s">
        <v>72</v>
      </c>
      <c r="D1899" s="3">
        <v>1079000.0</v>
      </c>
      <c r="E1899" s="3">
        <v>46.0</v>
      </c>
      <c r="F1899" s="3">
        <f t="shared" si="1"/>
        <v>23456.52174</v>
      </c>
      <c r="H1899" s="3" t="s">
        <v>42</v>
      </c>
      <c r="I1899" s="4" t="s">
        <v>2491</v>
      </c>
      <c r="J1899" s="3">
        <v>1079000.0</v>
      </c>
    </row>
    <row r="1900" ht="15.75" customHeight="1">
      <c r="A1900" s="3" t="s">
        <v>2233</v>
      </c>
      <c r="B1900" s="3" t="s">
        <v>629</v>
      </c>
      <c r="C1900" s="3" t="s">
        <v>72</v>
      </c>
      <c r="D1900" s="3">
        <v>6590000.0</v>
      </c>
      <c r="E1900" s="3">
        <v>178.0</v>
      </c>
      <c r="F1900" s="3">
        <f t="shared" si="1"/>
        <v>37022.47191</v>
      </c>
      <c r="H1900" s="3" t="s">
        <v>17</v>
      </c>
      <c r="I1900" s="4" t="s">
        <v>2492</v>
      </c>
      <c r="J1900" s="3">
        <v>6590000.0</v>
      </c>
    </row>
    <row r="1901" ht="15.75" customHeight="1">
      <c r="A1901" s="3" t="s">
        <v>204</v>
      </c>
      <c r="B1901" s="3" t="s">
        <v>910</v>
      </c>
      <c r="C1901" s="3" t="s">
        <v>52</v>
      </c>
      <c r="D1901" s="3">
        <v>2.599E7</v>
      </c>
      <c r="E1901" s="3">
        <v>275.0</v>
      </c>
      <c r="F1901" s="3">
        <f t="shared" si="1"/>
        <v>94509.09091</v>
      </c>
      <c r="H1901" s="3" t="s">
        <v>17</v>
      </c>
      <c r="I1901" s="4" t="s">
        <v>2493</v>
      </c>
      <c r="J1901" s="3">
        <v>2.599E7</v>
      </c>
    </row>
    <row r="1902" ht="15.75" customHeight="1">
      <c r="A1902" s="3" t="s">
        <v>681</v>
      </c>
      <c r="B1902" s="3" t="s">
        <v>101</v>
      </c>
      <c r="C1902" s="3" t="s">
        <v>16</v>
      </c>
      <c r="D1902" s="3">
        <v>1.695E7</v>
      </c>
      <c r="E1902" s="3">
        <v>159.0</v>
      </c>
      <c r="F1902" s="3">
        <f t="shared" si="1"/>
        <v>106603.7736</v>
      </c>
      <c r="H1902" s="3" t="s">
        <v>17</v>
      </c>
      <c r="I1902" s="4" t="s">
        <v>2494</v>
      </c>
      <c r="J1902" s="3">
        <v>1.695E7</v>
      </c>
    </row>
    <row r="1903" ht="15.75" customHeight="1">
      <c r="A1903" s="3" t="s">
        <v>1749</v>
      </c>
      <c r="B1903" s="3" t="s">
        <v>217</v>
      </c>
      <c r="C1903" s="3" t="s">
        <v>78</v>
      </c>
      <c r="D1903" s="3">
        <v>4499000.0</v>
      </c>
      <c r="E1903" s="3">
        <v>144.0</v>
      </c>
      <c r="F1903" s="3">
        <f t="shared" si="1"/>
        <v>31243.05556</v>
      </c>
      <c r="H1903" s="3" t="s">
        <v>17</v>
      </c>
      <c r="I1903" s="4" t="s">
        <v>2495</v>
      </c>
      <c r="J1903" s="3">
        <v>4499000.0</v>
      </c>
    </row>
    <row r="1904" ht="15.75" customHeight="1">
      <c r="A1904" s="3" t="s">
        <v>153</v>
      </c>
      <c r="B1904" s="3" t="s">
        <v>153</v>
      </c>
      <c r="C1904" s="3" t="s">
        <v>16</v>
      </c>
      <c r="D1904" s="3">
        <v>8950000.0</v>
      </c>
      <c r="E1904" s="3">
        <v>190.0</v>
      </c>
      <c r="F1904" s="3">
        <f t="shared" si="1"/>
        <v>47105.26316</v>
      </c>
      <c r="H1904" s="3" t="s">
        <v>13</v>
      </c>
      <c r="I1904" s="4" t="s">
        <v>2496</v>
      </c>
      <c r="J1904" s="3">
        <v>8950000.0</v>
      </c>
    </row>
    <row r="1905" ht="15.75" customHeight="1">
      <c r="A1905" s="3" t="s">
        <v>143</v>
      </c>
      <c r="B1905" s="3" t="s">
        <v>143</v>
      </c>
      <c r="C1905" s="3" t="s">
        <v>144</v>
      </c>
      <c r="D1905" s="3">
        <v>1.098E7</v>
      </c>
      <c r="E1905" s="3">
        <v>196.0</v>
      </c>
      <c r="F1905" s="3">
        <f t="shared" si="1"/>
        <v>56020.40816</v>
      </c>
      <c r="H1905" s="3" t="s">
        <v>17</v>
      </c>
      <c r="I1905" s="4" t="s">
        <v>2497</v>
      </c>
      <c r="J1905" s="3">
        <v>1.098E7</v>
      </c>
    </row>
    <row r="1906" ht="15.75" customHeight="1">
      <c r="A1906" s="3" t="s">
        <v>198</v>
      </c>
      <c r="B1906" s="3" t="s">
        <v>198</v>
      </c>
      <c r="C1906" s="3" t="s">
        <v>144</v>
      </c>
      <c r="D1906" s="3">
        <v>2950000.0</v>
      </c>
      <c r="E1906" s="3">
        <v>127.0</v>
      </c>
      <c r="F1906" s="3">
        <f t="shared" si="1"/>
        <v>23228.34646</v>
      </c>
      <c r="H1906" s="3" t="s">
        <v>13</v>
      </c>
      <c r="I1906" s="4" t="s">
        <v>2498</v>
      </c>
      <c r="J1906" s="3">
        <v>2950000.0</v>
      </c>
    </row>
    <row r="1907" ht="15.75" customHeight="1">
      <c r="A1907" s="3" t="s">
        <v>117</v>
      </c>
      <c r="B1907" s="3" t="s">
        <v>118</v>
      </c>
      <c r="C1907" s="3" t="s">
        <v>26</v>
      </c>
      <c r="D1907" s="3">
        <v>1.199E7</v>
      </c>
      <c r="E1907" s="3">
        <v>186.0</v>
      </c>
      <c r="F1907" s="3">
        <f t="shared" si="1"/>
        <v>64462.36559</v>
      </c>
      <c r="H1907" s="3" t="s">
        <v>17</v>
      </c>
      <c r="I1907" s="4" t="s">
        <v>2499</v>
      </c>
      <c r="J1907" s="3">
        <v>1.199E7</v>
      </c>
    </row>
    <row r="1908" ht="15.75" customHeight="1">
      <c r="A1908" s="3" t="s">
        <v>15</v>
      </c>
      <c r="B1908" s="3" t="s">
        <v>15</v>
      </c>
      <c r="C1908" s="3" t="s">
        <v>16</v>
      </c>
      <c r="D1908" s="3">
        <v>9890000.0</v>
      </c>
      <c r="E1908" s="3">
        <v>158.0</v>
      </c>
      <c r="F1908" s="3">
        <f t="shared" si="1"/>
        <v>62594.93671</v>
      </c>
      <c r="H1908" s="3" t="s">
        <v>17</v>
      </c>
      <c r="I1908" s="4" t="s">
        <v>2500</v>
      </c>
      <c r="J1908" s="3">
        <v>9890000.0</v>
      </c>
    </row>
    <row r="1909" ht="15.75" customHeight="1">
      <c r="A1909" s="3" t="s">
        <v>1452</v>
      </c>
      <c r="B1909" s="3" t="s">
        <v>15</v>
      </c>
      <c r="C1909" s="3" t="s">
        <v>16</v>
      </c>
      <c r="D1909" s="3">
        <v>2.89E7</v>
      </c>
      <c r="E1909" s="3">
        <v>342.0</v>
      </c>
      <c r="F1909" s="3">
        <f t="shared" si="1"/>
        <v>84502.92398</v>
      </c>
      <c r="H1909" s="3" t="s">
        <v>17</v>
      </c>
      <c r="I1909" s="4" t="s">
        <v>2501</v>
      </c>
      <c r="J1909" s="3">
        <v>2.89E7</v>
      </c>
    </row>
    <row r="1910" ht="15.75" customHeight="1">
      <c r="A1910" s="3" t="s">
        <v>103</v>
      </c>
      <c r="B1910" s="3" t="s">
        <v>103</v>
      </c>
      <c r="C1910" s="3" t="s">
        <v>16</v>
      </c>
      <c r="D1910" s="3">
        <v>1.2999E7</v>
      </c>
      <c r="E1910" s="3">
        <v>153.0</v>
      </c>
      <c r="F1910" s="3">
        <f t="shared" si="1"/>
        <v>84960.78431</v>
      </c>
      <c r="H1910" s="3" t="s">
        <v>17</v>
      </c>
      <c r="I1910" s="4" t="s">
        <v>2502</v>
      </c>
      <c r="J1910" s="3">
        <v>1.2999E7</v>
      </c>
    </row>
    <row r="1911" ht="15.75" customHeight="1">
      <c r="A1911" s="3" t="s">
        <v>103</v>
      </c>
      <c r="B1911" s="3" t="s">
        <v>103</v>
      </c>
      <c r="C1911" s="3" t="s">
        <v>16</v>
      </c>
      <c r="D1911" s="3">
        <v>1.4299E7</v>
      </c>
      <c r="E1911" s="3">
        <v>153.0</v>
      </c>
      <c r="F1911" s="3">
        <f t="shared" si="1"/>
        <v>93457.51634</v>
      </c>
      <c r="H1911" s="3" t="s">
        <v>17</v>
      </c>
      <c r="I1911" s="4" t="s">
        <v>2503</v>
      </c>
      <c r="J1911" s="3">
        <v>1.4299E7</v>
      </c>
    </row>
    <row r="1912" ht="15.75" customHeight="1">
      <c r="A1912" s="3" t="s">
        <v>1012</v>
      </c>
      <c r="B1912" s="3" t="s">
        <v>122</v>
      </c>
      <c r="C1912" s="3" t="s">
        <v>16</v>
      </c>
      <c r="D1912" s="3">
        <v>4450000.0</v>
      </c>
      <c r="E1912" s="3">
        <v>334.0</v>
      </c>
      <c r="F1912" s="3">
        <f t="shared" si="1"/>
        <v>13323.35329</v>
      </c>
      <c r="H1912" s="3" t="s">
        <v>17</v>
      </c>
      <c r="I1912" s="4" t="s">
        <v>2504</v>
      </c>
      <c r="J1912" s="3">
        <v>4450000.0</v>
      </c>
    </row>
    <row r="1913" ht="15.75" customHeight="1">
      <c r="A1913" s="3" t="s">
        <v>335</v>
      </c>
      <c r="B1913" s="3" t="s">
        <v>335</v>
      </c>
      <c r="C1913" s="3" t="s">
        <v>212</v>
      </c>
      <c r="D1913" s="3">
        <v>4690000.0</v>
      </c>
      <c r="E1913" s="3">
        <v>100.0</v>
      </c>
      <c r="F1913" s="3">
        <f t="shared" si="1"/>
        <v>46900</v>
      </c>
      <c r="H1913" s="3" t="s">
        <v>13</v>
      </c>
      <c r="I1913" s="4" t="s">
        <v>2505</v>
      </c>
      <c r="J1913" s="3">
        <v>4690000.0</v>
      </c>
    </row>
    <row r="1914" ht="15.75" customHeight="1">
      <c r="A1914" s="3" t="s">
        <v>35</v>
      </c>
      <c r="B1914" s="3" t="s">
        <v>35</v>
      </c>
      <c r="C1914" s="3" t="s">
        <v>16</v>
      </c>
      <c r="D1914" s="3">
        <v>1.177E7</v>
      </c>
      <c r="E1914" s="3">
        <v>264.0</v>
      </c>
      <c r="F1914" s="3">
        <f t="shared" si="1"/>
        <v>44583.33333</v>
      </c>
      <c r="H1914" s="3" t="s">
        <v>17</v>
      </c>
      <c r="I1914" s="4" t="s">
        <v>2506</v>
      </c>
      <c r="J1914" s="3">
        <v>1.177E7</v>
      </c>
    </row>
    <row r="1915" ht="15.75" customHeight="1">
      <c r="A1915" s="3" t="s">
        <v>51</v>
      </c>
      <c r="B1915" s="3" t="s">
        <v>51</v>
      </c>
      <c r="C1915" s="3" t="s">
        <v>52</v>
      </c>
      <c r="D1915" s="3">
        <v>6750000.0</v>
      </c>
      <c r="E1915" s="3">
        <v>150.0</v>
      </c>
      <c r="F1915" s="3">
        <f t="shared" si="1"/>
        <v>45000</v>
      </c>
      <c r="H1915" s="3" t="s">
        <v>17</v>
      </c>
      <c r="I1915" s="4" t="s">
        <v>2507</v>
      </c>
      <c r="J1915" s="3">
        <v>6750000.0</v>
      </c>
    </row>
    <row r="1916" ht="15.75" customHeight="1">
      <c r="A1916" s="3" t="s">
        <v>51</v>
      </c>
      <c r="B1916" s="3" t="s">
        <v>51</v>
      </c>
      <c r="C1916" s="3" t="s">
        <v>52</v>
      </c>
      <c r="D1916" s="3">
        <v>8500000.0</v>
      </c>
      <c r="E1916" s="3">
        <v>202.0</v>
      </c>
      <c r="F1916" s="3">
        <f t="shared" si="1"/>
        <v>42079.20792</v>
      </c>
      <c r="H1916" s="3" t="s">
        <v>17</v>
      </c>
      <c r="I1916" s="4" t="s">
        <v>2508</v>
      </c>
      <c r="J1916" s="3">
        <v>8500000.0</v>
      </c>
    </row>
    <row r="1917" ht="15.75" customHeight="1">
      <c r="A1917" s="3" t="s">
        <v>2509</v>
      </c>
      <c r="B1917" s="3" t="s">
        <v>55</v>
      </c>
      <c r="C1917" s="3" t="s">
        <v>16</v>
      </c>
      <c r="D1917" s="3">
        <v>1.259E7</v>
      </c>
      <c r="E1917" s="3">
        <v>129.0</v>
      </c>
      <c r="F1917" s="3">
        <f t="shared" si="1"/>
        <v>97596.89922</v>
      </c>
      <c r="H1917" s="3" t="s">
        <v>17</v>
      </c>
      <c r="I1917" s="4" t="s">
        <v>2510</v>
      </c>
      <c r="J1917" s="3">
        <v>1.259E7</v>
      </c>
    </row>
    <row r="1918" ht="15.75" customHeight="1">
      <c r="A1918" s="3" t="s">
        <v>51</v>
      </c>
      <c r="B1918" s="3" t="s">
        <v>51</v>
      </c>
      <c r="C1918" s="3" t="s">
        <v>52</v>
      </c>
      <c r="D1918" s="3">
        <v>5490000.0</v>
      </c>
      <c r="E1918" s="3">
        <v>85.0</v>
      </c>
      <c r="F1918" s="3">
        <f t="shared" si="1"/>
        <v>64588.23529</v>
      </c>
      <c r="H1918" s="3" t="s">
        <v>17</v>
      </c>
      <c r="I1918" s="4" t="s">
        <v>2511</v>
      </c>
      <c r="J1918" s="3">
        <v>5490000.0</v>
      </c>
    </row>
    <row r="1919" ht="15.75" customHeight="1">
      <c r="A1919" s="3" t="s">
        <v>271</v>
      </c>
      <c r="B1919" s="3" t="s">
        <v>196</v>
      </c>
      <c r="C1919" s="3" t="s">
        <v>196</v>
      </c>
      <c r="D1919" s="3">
        <v>4.92E7</v>
      </c>
      <c r="E1919" s="3">
        <v>374.0</v>
      </c>
      <c r="F1919" s="3">
        <f t="shared" si="1"/>
        <v>131550.8021</v>
      </c>
      <c r="H1919" s="3" t="s">
        <v>17</v>
      </c>
      <c r="I1919" s="4" t="s">
        <v>2512</v>
      </c>
      <c r="J1919" s="3">
        <v>4.92E7</v>
      </c>
    </row>
    <row r="1920" ht="15.75" customHeight="1">
      <c r="A1920" s="3" t="s">
        <v>2478</v>
      </c>
      <c r="B1920" s="3" t="s">
        <v>77</v>
      </c>
      <c r="C1920" s="3" t="s">
        <v>78</v>
      </c>
      <c r="D1920" s="3">
        <v>1.155E7</v>
      </c>
      <c r="E1920" s="3">
        <v>175.0</v>
      </c>
      <c r="F1920" s="3">
        <f t="shared" si="1"/>
        <v>66000</v>
      </c>
      <c r="H1920" s="3" t="s">
        <v>88</v>
      </c>
      <c r="I1920" s="4" t="s">
        <v>2513</v>
      </c>
      <c r="J1920" s="3">
        <v>1.155E7</v>
      </c>
    </row>
    <row r="1921" ht="15.75" customHeight="1">
      <c r="A1921" s="3" t="s">
        <v>71</v>
      </c>
      <c r="B1921" s="3" t="s">
        <v>71</v>
      </c>
      <c r="C1921" s="3" t="s">
        <v>72</v>
      </c>
      <c r="D1921" s="3">
        <v>6490000.0</v>
      </c>
      <c r="E1921" s="3">
        <v>164.0</v>
      </c>
      <c r="F1921" s="3">
        <f t="shared" si="1"/>
        <v>39573.17073</v>
      </c>
      <c r="H1921" s="3" t="s">
        <v>13</v>
      </c>
      <c r="I1921" s="4" t="s">
        <v>2514</v>
      </c>
      <c r="J1921" s="3">
        <v>6490000.0</v>
      </c>
    </row>
    <row r="1922" ht="15.75" customHeight="1">
      <c r="A1922" s="3" t="s">
        <v>120</v>
      </c>
      <c r="B1922" s="3" t="s">
        <v>120</v>
      </c>
      <c r="C1922" s="3" t="s">
        <v>72</v>
      </c>
      <c r="D1922" s="3">
        <v>7990000.0</v>
      </c>
      <c r="E1922" s="3">
        <v>152.0</v>
      </c>
      <c r="F1922" s="3">
        <f t="shared" si="1"/>
        <v>52565.78947</v>
      </c>
      <c r="H1922" s="3" t="s">
        <v>17</v>
      </c>
      <c r="I1922" s="4" t="s">
        <v>2515</v>
      </c>
      <c r="J1922" s="3">
        <v>7990000.0</v>
      </c>
    </row>
    <row r="1923" ht="15.75" customHeight="1">
      <c r="A1923" s="3" t="s">
        <v>96</v>
      </c>
      <c r="B1923" s="3" t="s">
        <v>96</v>
      </c>
      <c r="C1923" s="3" t="s">
        <v>16</v>
      </c>
      <c r="D1923" s="3">
        <v>8200000.0</v>
      </c>
      <c r="E1923" s="3">
        <v>100.0</v>
      </c>
      <c r="F1923" s="3">
        <f t="shared" si="1"/>
        <v>82000</v>
      </c>
      <c r="H1923" s="3" t="s">
        <v>17</v>
      </c>
      <c r="I1923" s="4" t="s">
        <v>2516</v>
      </c>
      <c r="J1923" s="3">
        <v>8200000.0</v>
      </c>
    </row>
    <row r="1924" ht="15.75" customHeight="1">
      <c r="A1924" s="3" t="s">
        <v>2517</v>
      </c>
      <c r="B1924" s="3" t="s">
        <v>96</v>
      </c>
      <c r="C1924" s="3" t="s">
        <v>16</v>
      </c>
      <c r="D1924" s="3">
        <v>2099000.0</v>
      </c>
      <c r="E1924" s="3">
        <v>150.0</v>
      </c>
      <c r="F1924" s="3">
        <f t="shared" si="1"/>
        <v>13993.33333</v>
      </c>
      <c r="H1924" s="3" t="s">
        <v>17</v>
      </c>
      <c r="I1924" s="4" t="s">
        <v>2518</v>
      </c>
      <c r="J1924" s="3">
        <v>2099000.0</v>
      </c>
    </row>
    <row r="1925" ht="15.75" customHeight="1">
      <c r="A1925" s="3" t="s">
        <v>103</v>
      </c>
      <c r="B1925" s="3" t="s">
        <v>103</v>
      </c>
      <c r="C1925" s="3" t="s">
        <v>16</v>
      </c>
      <c r="D1925" s="3">
        <v>1.017312E7</v>
      </c>
      <c r="E1925" s="3">
        <v>106.0</v>
      </c>
      <c r="F1925" s="3">
        <f t="shared" si="1"/>
        <v>95972.83019</v>
      </c>
      <c r="H1925" s="3" t="s">
        <v>17</v>
      </c>
      <c r="I1925" s="4" t="s">
        <v>2519</v>
      </c>
      <c r="J1925" s="3">
        <v>1.017312E7</v>
      </c>
    </row>
    <row r="1926" ht="15.75" customHeight="1">
      <c r="A1926" s="3" t="s">
        <v>1093</v>
      </c>
      <c r="B1926" s="3" t="s">
        <v>15</v>
      </c>
      <c r="C1926" s="3" t="s">
        <v>16</v>
      </c>
      <c r="D1926" s="3">
        <v>3.22E7</v>
      </c>
      <c r="E1926" s="3">
        <v>495.0</v>
      </c>
      <c r="F1926" s="3">
        <f t="shared" si="1"/>
        <v>65050.50505</v>
      </c>
      <c r="H1926" s="3" t="s">
        <v>17</v>
      </c>
      <c r="I1926" s="4" t="s">
        <v>2520</v>
      </c>
      <c r="J1926" s="3">
        <v>3.22E7</v>
      </c>
    </row>
    <row r="1927" ht="15.75" customHeight="1">
      <c r="A1927" s="3" t="s">
        <v>171</v>
      </c>
      <c r="B1927" s="3" t="s">
        <v>171</v>
      </c>
      <c r="C1927" s="3" t="s">
        <v>29</v>
      </c>
      <c r="D1927" s="3">
        <v>1979000.0</v>
      </c>
      <c r="E1927" s="3">
        <v>133.0</v>
      </c>
      <c r="F1927" s="3">
        <f t="shared" si="1"/>
        <v>14879.69925</v>
      </c>
      <c r="H1927" s="3" t="s">
        <v>17</v>
      </c>
      <c r="I1927" s="4" t="s">
        <v>2521</v>
      </c>
      <c r="J1927" s="3">
        <v>1979000.0</v>
      </c>
    </row>
    <row r="1928" ht="15.75" customHeight="1">
      <c r="A1928" s="3" t="s">
        <v>2522</v>
      </c>
      <c r="B1928" s="3" t="s">
        <v>93</v>
      </c>
      <c r="C1928" s="3" t="s">
        <v>68</v>
      </c>
      <c r="D1928" s="3">
        <v>2790000.0</v>
      </c>
      <c r="E1928" s="3">
        <v>116.0</v>
      </c>
      <c r="F1928" s="3">
        <f t="shared" si="1"/>
        <v>24051.72414</v>
      </c>
      <c r="H1928" s="3" t="s">
        <v>13</v>
      </c>
      <c r="I1928" s="4" t="s">
        <v>2523</v>
      </c>
      <c r="J1928" s="3">
        <v>2790000.0</v>
      </c>
    </row>
    <row r="1929" ht="15.75" customHeight="1">
      <c r="A1929" s="3" t="s">
        <v>71</v>
      </c>
      <c r="B1929" s="3" t="s">
        <v>71</v>
      </c>
      <c r="C1929" s="3" t="s">
        <v>72</v>
      </c>
      <c r="D1929" s="3">
        <v>6090000.0</v>
      </c>
      <c r="E1929" s="3">
        <v>250.0</v>
      </c>
      <c r="F1929" s="3">
        <f t="shared" si="1"/>
        <v>24360</v>
      </c>
      <c r="H1929" s="3" t="s">
        <v>17</v>
      </c>
      <c r="I1929" s="4" t="s">
        <v>2524</v>
      </c>
      <c r="J1929" s="3">
        <v>6090000.0</v>
      </c>
    </row>
    <row r="1930" ht="15.75" customHeight="1">
      <c r="A1930" s="3" t="s">
        <v>195</v>
      </c>
      <c r="B1930" s="3" t="s">
        <v>196</v>
      </c>
      <c r="C1930" s="3" t="s">
        <v>196</v>
      </c>
      <c r="D1930" s="3">
        <v>2.3E7</v>
      </c>
      <c r="E1930" s="3">
        <v>340.0</v>
      </c>
      <c r="F1930" s="3">
        <f t="shared" si="1"/>
        <v>67647.05882</v>
      </c>
      <c r="H1930" s="3" t="s">
        <v>17</v>
      </c>
      <c r="I1930" s="4" t="s">
        <v>2525</v>
      </c>
      <c r="J1930" s="3">
        <v>2.3E7</v>
      </c>
    </row>
    <row r="1931" ht="15.75" customHeight="1">
      <c r="A1931" s="3" t="s">
        <v>2526</v>
      </c>
      <c r="B1931" s="3" t="s">
        <v>101</v>
      </c>
      <c r="C1931" s="3" t="s">
        <v>16</v>
      </c>
      <c r="D1931" s="3">
        <v>2.0E7</v>
      </c>
      <c r="E1931" s="3">
        <v>226.0</v>
      </c>
      <c r="F1931" s="3">
        <f t="shared" si="1"/>
        <v>88495.57522</v>
      </c>
      <c r="H1931" s="3" t="s">
        <v>17</v>
      </c>
      <c r="I1931" s="4" t="s">
        <v>2527</v>
      </c>
      <c r="J1931" s="3">
        <v>2.0E7</v>
      </c>
    </row>
    <row r="1932" ht="15.75" customHeight="1">
      <c r="A1932" s="3" t="s">
        <v>41</v>
      </c>
      <c r="B1932" s="3" t="s">
        <v>41</v>
      </c>
      <c r="C1932" s="3" t="s">
        <v>16</v>
      </c>
      <c r="D1932" s="3">
        <v>1.295E7</v>
      </c>
      <c r="E1932" s="3">
        <v>126.0</v>
      </c>
      <c r="F1932" s="3">
        <f t="shared" si="1"/>
        <v>102777.7778</v>
      </c>
      <c r="H1932" s="3" t="s">
        <v>17</v>
      </c>
      <c r="I1932" s="4" t="s">
        <v>2528</v>
      </c>
      <c r="J1932" s="3">
        <v>1.295E7</v>
      </c>
    </row>
    <row r="1933" ht="15.75" customHeight="1">
      <c r="A1933" s="3" t="s">
        <v>141</v>
      </c>
      <c r="B1933" s="3" t="s">
        <v>141</v>
      </c>
      <c r="C1933" s="3" t="s">
        <v>52</v>
      </c>
      <c r="D1933" s="3">
        <v>2600000.0</v>
      </c>
      <c r="E1933" s="3">
        <v>80.0</v>
      </c>
      <c r="F1933" s="3">
        <f t="shared" si="1"/>
        <v>32500</v>
      </c>
      <c r="H1933" s="3" t="s">
        <v>17</v>
      </c>
      <c r="I1933" s="4" t="s">
        <v>2529</v>
      </c>
      <c r="J1933" s="3">
        <v>2600000.0</v>
      </c>
    </row>
    <row r="1934" ht="15.75" customHeight="1">
      <c r="A1934" s="3" t="s">
        <v>2530</v>
      </c>
      <c r="B1934" s="3" t="s">
        <v>284</v>
      </c>
      <c r="C1934" s="3" t="s">
        <v>52</v>
      </c>
      <c r="D1934" s="3">
        <v>3480000.0</v>
      </c>
      <c r="E1934" s="3">
        <v>86.0</v>
      </c>
      <c r="F1934" s="3">
        <f t="shared" si="1"/>
        <v>40465.11628</v>
      </c>
      <c r="H1934" s="3" t="s">
        <v>17</v>
      </c>
      <c r="I1934" s="4" t="s">
        <v>2531</v>
      </c>
      <c r="J1934" s="3">
        <v>3480000.0</v>
      </c>
    </row>
    <row r="1935" ht="15.75" customHeight="1">
      <c r="A1935" s="3" t="s">
        <v>2532</v>
      </c>
      <c r="B1935" s="3" t="s">
        <v>93</v>
      </c>
      <c r="C1935" s="3" t="s">
        <v>68</v>
      </c>
      <c r="D1935" s="3">
        <v>6930000.0</v>
      </c>
      <c r="E1935" s="3">
        <v>487.0</v>
      </c>
      <c r="F1935" s="3">
        <f t="shared" si="1"/>
        <v>14229.97947</v>
      </c>
      <c r="H1935" s="3" t="s">
        <v>321</v>
      </c>
      <c r="I1935" s="4" t="s">
        <v>2533</v>
      </c>
      <c r="J1935" s="3">
        <v>6930000.0</v>
      </c>
    </row>
    <row r="1936" ht="15.75" customHeight="1">
      <c r="A1936" s="3" t="s">
        <v>276</v>
      </c>
      <c r="B1936" s="3" t="s">
        <v>276</v>
      </c>
      <c r="C1936" s="3" t="s">
        <v>72</v>
      </c>
      <c r="D1936" s="3">
        <v>1.695E7</v>
      </c>
      <c r="E1936" s="3">
        <v>400.0</v>
      </c>
      <c r="F1936" s="3">
        <f t="shared" si="1"/>
        <v>42375</v>
      </c>
      <c r="H1936" s="3" t="s">
        <v>17</v>
      </c>
      <c r="I1936" s="4" t="s">
        <v>2534</v>
      </c>
      <c r="J1936" s="3">
        <v>1.695E7</v>
      </c>
    </row>
    <row r="1937" ht="15.75" customHeight="1">
      <c r="A1937" s="3" t="s">
        <v>369</v>
      </c>
      <c r="B1937" s="3" t="s">
        <v>369</v>
      </c>
      <c r="C1937" s="3" t="s">
        <v>12</v>
      </c>
      <c r="D1937" s="3">
        <v>1.0495E7</v>
      </c>
      <c r="E1937" s="3">
        <v>121.0</v>
      </c>
      <c r="F1937" s="3">
        <f t="shared" si="1"/>
        <v>86735.53719</v>
      </c>
      <c r="H1937" s="3" t="s">
        <v>17</v>
      </c>
      <c r="I1937" s="4" t="s">
        <v>2535</v>
      </c>
      <c r="J1937" s="3">
        <v>1.0495E7</v>
      </c>
    </row>
    <row r="1938" ht="15.75" customHeight="1">
      <c r="A1938" s="3" t="s">
        <v>369</v>
      </c>
      <c r="B1938" s="3" t="s">
        <v>369</v>
      </c>
      <c r="C1938" s="3" t="s">
        <v>12</v>
      </c>
      <c r="D1938" s="3">
        <v>1.197E7</v>
      </c>
      <c r="E1938" s="3">
        <v>89.0</v>
      </c>
      <c r="F1938" s="3">
        <f t="shared" si="1"/>
        <v>134494.382</v>
      </c>
      <c r="H1938" s="3" t="s">
        <v>17</v>
      </c>
      <c r="I1938" s="4" t="s">
        <v>2536</v>
      </c>
      <c r="J1938" s="3">
        <v>1.197E7</v>
      </c>
    </row>
    <row r="1939" ht="15.75" customHeight="1">
      <c r="A1939" s="3" t="s">
        <v>1631</v>
      </c>
      <c r="B1939" s="3" t="s">
        <v>284</v>
      </c>
      <c r="C1939" s="3" t="s">
        <v>52</v>
      </c>
      <c r="D1939" s="3">
        <v>1.189E7</v>
      </c>
      <c r="E1939" s="3">
        <v>155.0</v>
      </c>
      <c r="F1939" s="3">
        <f t="shared" si="1"/>
        <v>76709.67742</v>
      </c>
      <c r="H1939" s="3" t="s">
        <v>17</v>
      </c>
      <c r="I1939" s="4" t="s">
        <v>2537</v>
      </c>
      <c r="J1939" s="3">
        <v>1.189E7</v>
      </c>
    </row>
    <row r="1940" ht="15.75" customHeight="1">
      <c r="A1940" s="3" t="s">
        <v>248</v>
      </c>
      <c r="B1940" s="3" t="s">
        <v>196</v>
      </c>
      <c r="C1940" s="3" t="s">
        <v>196</v>
      </c>
      <c r="D1940" s="3">
        <v>1.398E7</v>
      </c>
      <c r="E1940" s="3">
        <v>120.0</v>
      </c>
      <c r="F1940" s="3">
        <f t="shared" si="1"/>
        <v>116500</v>
      </c>
      <c r="H1940" s="3" t="s">
        <v>17</v>
      </c>
      <c r="I1940" s="4" t="s">
        <v>2538</v>
      </c>
      <c r="J1940" s="3">
        <v>1.398E7</v>
      </c>
    </row>
    <row r="1941" ht="15.75" customHeight="1">
      <c r="A1941" s="3" t="s">
        <v>171</v>
      </c>
      <c r="B1941" s="3" t="s">
        <v>171</v>
      </c>
      <c r="C1941" s="3" t="s">
        <v>29</v>
      </c>
      <c r="D1941" s="3">
        <v>2950000.0</v>
      </c>
      <c r="E1941" s="3">
        <v>318.0</v>
      </c>
      <c r="F1941" s="3">
        <f t="shared" si="1"/>
        <v>9276.72956</v>
      </c>
      <c r="H1941" s="3" t="s">
        <v>17</v>
      </c>
      <c r="I1941" s="4" t="s">
        <v>2539</v>
      </c>
      <c r="J1941" s="3">
        <v>2950000.0</v>
      </c>
    </row>
    <row r="1942" ht="15.75" customHeight="1">
      <c r="A1942" s="3" t="s">
        <v>2343</v>
      </c>
      <c r="B1942" s="3" t="s">
        <v>45</v>
      </c>
      <c r="C1942" s="3" t="s">
        <v>46</v>
      </c>
      <c r="D1942" s="3">
        <v>3290000.0</v>
      </c>
      <c r="E1942" s="3">
        <v>98.0</v>
      </c>
      <c r="F1942" s="3">
        <f t="shared" si="1"/>
        <v>33571.42857</v>
      </c>
      <c r="H1942" s="3" t="s">
        <v>13</v>
      </c>
      <c r="I1942" s="4" t="s">
        <v>2540</v>
      </c>
      <c r="J1942" s="3">
        <v>3290000.0</v>
      </c>
    </row>
    <row r="1943" ht="15.75" customHeight="1">
      <c r="A1943" s="3" t="s">
        <v>2541</v>
      </c>
      <c r="B1943" s="3" t="s">
        <v>138</v>
      </c>
      <c r="C1943" s="3" t="s">
        <v>68</v>
      </c>
      <c r="D1943" s="3">
        <v>8990000.0</v>
      </c>
      <c r="E1943" s="3">
        <v>107.0</v>
      </c>
      <c r="F1943" s="3">
        <f t="shared" si="1"/>
        <v>84018.69159</v>
      </c>
      <c r="H1943" s="3" t="s">
        <v>17</v>
      </c>
      <c r="I1943" s="4" t="s">
        <v>2542</v>
      </c>
      <c r="J1943" s="3">
        <v>8990000.0</v>
      </c>
    </row>
    <row r="1944" ht="15.75" customHeight="1">
      <c r="A1944" s="3" t="s">
        <v>2543</v>
      </c>
      <c r="B1944" s="3" t="s">
        <v>129</v>
      </c>
      <c r="C1944" s="3" t="s">
        <v>16</v>
      </c>
      <c r="D1944" s="3">
        <v>1900000.0</v>
      </c>
      <c r="E1944" s="3">
        <v>67.0</v>
      </c>
      <c r="F1944" s="3">
        <f t="shared" si="1"/>
        <v>28358.20896</v>
      </c>
      <c r="H1944" s="3" t="s">
        <v>88</v>
      </c>
      <c r="I1944" s="4" t="s">
        <v>2544</v>
      </c>
      <c r="J1944" s="3">
        <v>1900000.0</v>
      </c>
    </row>
    <row r="1945" ht="15.75" customHeight="1">
      <c r="A1945" s="3" t="s">
        <v>289</v>
      </c>
      <c r="B1945" s="3" t="s">
        <v>289</v>
      </c>
      <c r="C1945" s="3" t="s">
        <v>12</v>
      </c>
      <c r="D1945" s="3">
        <v>3900000.0</v>
      </c>
      <c r="E1945" s="3">
        <v>150.0</v>
      </c>
      <c r="F1945" s="3">
        <f t="shared" si="1"/>
        <v>26000</v>
      </c>
      <c r="H1945" s="3" t="s">
        <v>13</v>
      </c>
      <c r="I1945" s="4" t="s">
        <v>2545</v>
      </c>
      <c r="J1945" s="3">
        <v>3900000.0</v>
      </c>
    </row>
    <row r="1946" ht="15.75" customHeight="1">
      <c r="A1946" s="3" t="s">
        <v>71</v>
      </c>
      <c r="B1946" s="3" t="s">
        <v>71</v>
      </c>
      <c r="C1946" s="3" t="s">
        <v>72</v>
      </c>
      <c r="D1946" s="3">
        <v>7975000.0</v>
      </c>
      <c r="E1946" s="3">
        <v>146.0</v>
      </c>
      <c r="F1946" s="3">
        <f t="shared" si="1"/>
        <v>54623.28767</v>
      </c>
      <c r="H1946" s="3" t="s">
        <v>13</v>
      </c>
      <c r="I1946" s="4" t="s">
        <v>2546</v>
      </c>
      <c r="J1946" s="3">
        <v>7975000.0</v>
      </c>
    </row>
    <row r="1947" ht="15.75" customHeight="1">
      <c r="A1947" s="3" t="s">
        <v>21</v>
      </c>
      <c r="B1947" s="3" t="s">
        <v>21</v>
      </c>
      <c r="C1947" s="3" t="s">
        <v>22</v>
      </c>
      <c r="D1947" s="3">
        <v>9380000.0</v>
      </c>
      <c r="E1947" s="3">
        <v>320.0</v>
      </c>
      <c r="F1947" s="3">
        <f t="shared" si="1"/>
        <v>29312.5</v>
      </c>
      <c r="H1947" s="3" t="s">
        <v>17</v>
      </c>
      <c r="I1947" s="4" t="s">
        <v>2547</v>
      </c>
      <c r="J1947" s="3">
        <v>9380000.0</v>
      </c>
    </row>
    <row r="1948" ht="15.75" customHeight="1">
      <c r="A1948" s="3" t="s">
        <v>1496</v>
      </c>
      <c r="B1948" s="3" t="s">
        <v>648</v>
      </c>
      <c r="C1948" s="3" t="s">
        <v>29</v>
      </c>
      <c r="D1948" s="3">
        <v>9190000.0</v>
      </c>
      <c r="E1948" s="3">
        <v>118.0</v>
      </c>
      <c r="F1948" s="3">
        <f t="shared" si="1"/>
        <v>77881.35593</v>
      </c>
      <c r="H1948" s="3" t="s">
        <v>17</v>
      </c>
      <c r="I1948" s="4" t="s">
        <v>2548</v>
      </c>
      <c r="J1948" s="3">
        <v>9190000.0</v>
      </c>
    </row>
    <row r="1949" ht="15.75" customHeight="1">
      <c r="A1949" s="3" t="s">
        <v>211</v>
      </c>
      <c r="B1949" s="3" t="s">
        <v>211</v>
      </c>
      <c r="C1949" s="3" t="s">
        <v>212</v>
      </c>
      <c r="D1949" s="3">
        <v>9900000.0</v>
      </c>
      <c r="E1949" s="3">
        <v>131.0</v>
      </c>
      <c r="F1949" s="3">
        <f t="shared" si="1"/>
        <v>75572.51908</v>
      </c>
      <c r="H1949" s="3" t="s">
        <v>17</v>
      </c>
      <c r="I1949" s="4" t="s">
        <v>2549</v>
      </c>
      <c r="J1949" s="3">
        <v>9900000.0</v>
      </c>
    </row>
    <row r="1950" ht="15.75" customHeight="1">
      <c r="A1950" s="3" t="s">
        <v>158</v>
      </c>
      <c r="B1950" s="3" t="s">
        <v>158</v>
      </c>
      <c r="C1950" s="3" t="s">
        <v>38</v>
      </c>
      <c r="D1950" s="3">
        <v>6500000.0</v>
      </c>
      <c r="E1950" s="3">
        <v>120.0</v>
      </c>
      <c r="F1950" s="3">
        <f t="shared" si="1"/>
        <v>54166.66667</v>
      </c>
      <c r="H1950" s="3" t="s">
        <v>88</v>
      </c>
      <c r="I1950" s="4" t="s">
        <v>2550</v>
      </c>
      <c r="J1950" s="3">
        <v>6500000.0</v>
      </c>
    </row>
    <row r="1951" ht="15.75" customHeight="1">
      <c r="A1951" s="3" t="s">
        <v>93</v>
      </c>
      <c r="B1951" s="3" t="s">
        <v>93</v>
      </c>
      <c r="C1951" s="3" t="s">
        <v>68</v>
      </c>
      <c r="D1951" s="3">
        <v>8900000.0</v>
      </c>
      <c r="E1951" s="3">
        <v>265.0</v>
      </c>
      <c r="F1951" s="3">
        <f t="shared" si="1"/>
        <v>33584.90566</v>
      </c>
      <c r="H1951" s="3" t="s">
        <v>13</v>
      </c>
      <c r="I1951" s="4" t="s">
        <v>2551</v>
      </c>
      <c r="J1951" s="3">
        <v>8900000.0</v>
      </c>
    </row>
    <row r="1952" ht="15.75" customHeight="1">
      <c r="A1952" s="3" t="s">
        <v>2552</v>
      </c>
      <c r="B1952" s="3" t="s">
        <v>125</v>
      </c>
      <c r="C1952" s="3" t="s">
        <v>52</v>
      </c>
      <c r="D1952" s="3">
        <v>9600000.0</v>
      </c>
      <c r="E1952" s="3">
        <v>135.0</v>
      </c>
      <c r="F1952" s="3">
        <f t="shared" si="1"/>
        <v>71111.11111</v>
      </c>
      <c r="H1952" s="3" t="s">
        <v>17</v>
      </c>
      <c r="I1952" s="4" t="s">
        <v>2553</v>
      </c>
      <c r="J1952" s="3">
        <v>9600000.0</v>
      </c>
    </row>
    <row r="1953" ht="15.75" customHeight="1">
      <c r="A1953" s="3" t="s">
        <v>153</v>
      </c>
      <c r="B1953" s="3" t="s">
        <v>153</v>
      </c>
      <c r="C1953" s="3" t="s">
        <v>16</v>
      </c>
      <c r="D1953" s="3">
        <v>1.199E7</v>
      </c>
      <c r="E1953" s="3">
        <v>191.0</v>
      </c>
      <c r="F1953" s="3">
        <f t="shared" si="1"/>
        <v>62774.86911</v>
      </c>
      <c r="H1953" s="3" t="s">
        <v>17</v>
      </c>
      <c r="I1953" s="4" t="s">
        <v>2554</v>
      </c>
      <c r="J1953" s="3">
        <v>1.199E7</v>
      </c>
    </row>
    <row r="1954" ht="15.75" customHeight="1">
      <c r="A1954" s="3" t="s">
        <v>167</v>
      </c>
      <c r="B1954" s="3" t="s">
        <v>167</v>
      </c>
      <c r="C1954" s="3" t="s">
        <v>12</v>
      </c>
      <c r="D1954" s="3">
        <v>2650000.0</v>
      </c>
      <c r="E1954" s="3">
        <v>157.0</v>
      </c>
      <c r="F1954" s="3">
        <f t="shared" si="1"/>
        <v>16878.98089</v>
      </c>
      <c r="H1954" s="3" t="s">
        <v>13</v>
      </c>
      <c r="I1954" s="4" t="s">
        <v>2555</v>
      </c>
      <c r="J1954" s="3">
        <v>2650000.0</v>
      </c>
    </row>
    <row r="1955" ht="15.75" customHeight="1">
      <c r="A1955" s="3" t="s">
        <v>629</v>
      </c>
      <c r="B1955" s="3" t="s">
        <v>629</v>
      </c>
      <c r="C1955" s="3" t="s">
        <v>72</v>
      </c>
      <c r="D1955" s="3">
        <v>8190000.0</v>
      </c>
      <c r="E1955" s="3">
        <v>102.0</v>
      </c>
      <c r="F1955" s="3">
        <f t="shared" si="1"/>
        <v>80294.11765</v>
      </c>
      <c r="H1955" s="3" t="s">
        <v>13</v>
      </c>
      <c r="I1955" s="4" t="s">
        <v>2556</v>
      </c>
      <c r="J1955" s="3">
        <v>8190000.0</v>
      </c>
    </row>
    <row r="1956" ht="15.75" customHeight="1">
      <c r="A1956" s="3" t="s">
        <v>204</v>
      </c>
      <c r="B1956" s="3" t="s">
        <v>205</v>
      </c>
      <c r="C1956" s="3" t="s">
        <v>52</v>
      </c>
      <c r="D1956" s="3">
        <v>7490000.0</v>
      </c>
      <c r="E1956" s="3">
        <v>74.0</v>
      </c>
      <c r="F1956" s="3">
        <f t="shared" si="1"/>
        <v>101216.2162</v>
      </c>
      <c r="H1956" s="3" t="s">
        <v>17</v>
      </c>
      <c r="I1956" s="4" t="s">
        <v>2557</v>
      </c>
      <c r="J1956" s="3">
        <v>7490000.0</v>
      </c>
    </row>
    <row r="1957" ht="15.75" customHeight="1">
      <c r="A1957" s="3" t="s">
        <v>2398</v>
      </c>
      <c r="B1957" s="3" t="s">
        <v>55</v>
      </c>
      <c r="C1957" s="3" t="s">
        <v>16</v>
      </c>
      <c r="D1957" s="3">
        <v>1.25E7</v>
      </c>
      <c r="E1957" s="3">
        <v>140.0</v>
      </c>
      <c r="F1957" s="3">
        <f t="shared" si="1"/>
        <v>89285.71429</v>
      </c>
      <c r="H1957" s="3" t="s">
        <v>17</v>
      </c>
      <c r="I1957" s="4" t="s">
        <v>2558</v>
      </c>
      <c r="J1957" s="3">
        <v>1.25E7</v>
      </c>
    </row>
    <row r="1958" ht="15.75" customHeight="1">
      <c r="A1958" s="3" t="s">
        <v>2272</v>
      </c>
      <c r="B1958" s="3" t="s">
        <v>41</v>
      </c>
      <c r="C1958" s="3" t="s">
        <v>16</v>
      </c>
      <c r="D1958" s="3">
        <v>6990000.0</v>
      </c>
      <c r="E1958" s="3">
        <v>125.0</v>
      </c>
      <c r="F1958" s="3">
        <f t="shared" si="1"/>
        <v>55920</v>
      </c>
      <c r="H1958" s="3" t="s">
        <v>13</v>
      </c>
      <c r="I1958" s="4" t="s">
        <v>2559</v>
      </c>
      <c r="J1958" s="3">
        <v>6990000.0</v>
      </c>
    </row>
    <row r="1959" ht="15.75" customHeight="1">
      <c r="A1959" s="3" t="s">
        <v>77</v>
      </c>
      <c r="B1959" s="3" t="s">
        <v>77</v>
      </c>
      <c r="C1959" s="3" t="s">
        <v>78</v>
      </c>
      <c r="D1959" s="3">
        <v>4300000.0</v>
      </c>
      <c r="E1959" s="3">
        <v>216.0</v>
      </c>
      <c r="F1959" s="3">
        <f t="shared" si="1"/>
        <v>19907.40741</v>
      </c>
      <c r="H1959" s="3" t="s">
        <v>13</v>
      </c>
      <c r="I1959" s="4" t="s">
        <v>2560</v>
      </c>
      <c r="J1959" s="3">
        <v>4300000.0</v>
      </c>
    </row>
    <row r="1960" ht="15.75" customHeight="1">
      <c r="A1960" s="3" t="s">
        <v>967</v>
      </c>
      <c r="B1960" s="3" t="s">
        <v>93</v>
      </c>
      <c r="C1960" s="3" t="s">
        <v>68</v>
      </c>
      <c r="D1960" s="3">
        <v>9900000.0</v>
      </c>
      <c r="E1960" s="3">
        <v>280.0</v>
      </c>
      <c r="F1960" s="3">
        <f t="shared" si="1"/>
        <v>35357.14286</v>
      </c>
      <c r="H1960" s="3" t="s">
        <v>17</v>
      </c>
      <c r="I1960" s="4" t="s">
        <v>2561</v>
      </c>
      <c r="J1960" s="3">
        <v>9900000.0</v>
      </c>
    </row>
    <row r="1961" ht="15.75" customHeight="1">
      <c r="A1961" s="3" t="s">
        <v>281</v>
      </c>
      <c r="B1961" s="3" t="s">
        <v>281</v>
      </c>
      <c r="C1961" s="3" t="s">
        <v>29</v>
      </c>
      <c r="D1961" s="3">
        <v>4999000.0</v>
      </c>
      <c r="E1961" s="3">
        <v>197.0</v>
      </c>
      <c r="F1961" s="3">
        <f t="shared" si="1"/>
        <v>25375.63452</v>
      </c>
      <c r="H1961" s="3" t="s">
        <v>17</v>
      </c>
      <c r="I1961" s="4" t="s">
        <v>2562</v>
      </c>
      <c r="J1961" s="3">
        <v>4999000.0</v>
      </c>
    </row>
    <row r="1962" ht="15.75" customHeight="1">
      <c r="A1962" s="3" t="s">
        <v>96</v>
      </c>
      <c r="B1962" s="3" t="s">
        <v>96</v>
      </c>
      <c r="C1962" s="3" t="s">
        <v>16</v>
      </c>
      <c r="D1962" s="3">
        <v>5990000.0</v>
      </c>
      <c r="E1962" s="3">
        <v>118.0</v>
      </c>
      <c r="F1962" s="3">
        <f t="shared" si="1"/>
        <v>50762.71186</v>
      </c>
      <c r="H1962" s="3" t="s">
        <v>17</v>
      </c>
      <c r="I1962" s="4" t="s">
        <v>2563</v>
      </c>
      <c r="J1962" s="3">
        <v>5990000.0</v>
      </c>
    </row>
    <row r="1963" ht="15.75" customHeight="1">
      <c r="A1963" s="3" t="s">
        <v>281</v>
      </c>
      <c r="B1963" s="3" t="s">
        <v>281</v>
      </c>
      <c r="C1963" s="3" t="s">
        <v>29</v>
      </c>
      <c r="D1963" s="3">
        <v>3590000.0</v>
      </c>
      <c r="E1963" s="3">
        <v>235.0</v>
      </c>
      <c r="F1963" s="3">
        <f t="shared" si="1"/>
        <v>15276.59574</v>
      </c>
      <c r="H1963" s="3" t="s">
        <v>17</v>
      </c>
      <c r="I1963" s="4" t="s">
        <v>2564</v>
      </c>
      <c r="J1963" s="3">
        <v>3590000.0</v>
      </c>
    </row>
    <row r="1964" ht="15.75" customHeight="1">
      <c r="A1964" s="3" t="s">
        <v>1760</v>
      </c>
      <c r="B1964" s="3" t="s">
        <v>108</v>
      </c>
      <c r="C1964" s="3" t="s">
        <v>16</v>
      </c>
      <c r="D1964" s="3">
        <v>3490000.0</v>
      </c>
      <c r="E1964" s="3">
        <v>45.0</v>
      </c>
      <c r="F1964" s="3">
        <f t="shared" si="1"/>
        <v>77555.55556</v>
      </c>
      <c r="H1964" s="3" t="s">
        <v>17</v>
      </c>
      <c r="I1964" s="4" t="s">
        <v>2565</v>
      </c>
      <c r="J1964" s="3">
        <v>3490000.0</v>
      </c>
    </row>
    <row r="1965" ht="15.75" customHeight="1">
      <c r="A1965" s="3" t="s">
        <v>224</v>
      </c>
      <c r="B1965" s="3" t="s">
        <v>196</v>
      </c>
      <c r="C1965" s="3" t="s">
        <v>196</v>
      </c>
      <c r="D1965" s="3">
        <v>1.689E7</v>
      </c>
      <c r="E1965" s="3">
        <v>510.0</v>
      </c>
      <c r="F1965" s="3">
        <f t="shared" si="1"/>
        <v>33117.64706</v>
      </c>
      <c r="H1965" s="3" t="s">
        <v>17</v>
      </c>
      <c r="I1965" s="4" t="s">
        <v>2566</v>
      </c>
      <c r="J1965" s="3">
        <v>1.689E7</v>
      </c>
    </row>
    <row r="1966" ht="15.75" customHeight="1">
      <c r="A1966" s="3" t="s">
        <v>217</v>
      </c>
      <c r="B1966" s="3" t="s">
        <v>217</v>
      </c>
      <c r="C1966" s="3" t="s">
        <v>78</v>
      </c>
      <c r="D1966" s="3">
        <v>7000000.0</v>
      </c>
      <c r="E1966" s="3">
        <v>107.0</v>
      </c>
      <c r="F1966" s="3">
        <f t="shared" si="1"/>
        <v>65420.56075</v>
      </c>
      <c r="H1966" s="3" t="s">
        <v>17</v>
      </c>
      <c r="I1966" s="4" t="s">
        <v>2567</v>
      </c>
      <c r="J1966" s="3">
        <v>7000000.0</v>
      </c>
    </row>
    <row r="1967" ht="15.75" customHeight="1">
      <c r="A1967" s="3" t="s">
        <v>143</v>
      </c>
      <c r="B1967" s="3" t="s">
        <v>143</v>
      </c>
      <c r="C1967" s="3" t="s">
        <v>144</v>
      </c>
      <c r="D1967" s="3">
        <v>7800000.0</v>
      </c>
      <c r="E1967" s="3">
        <v>200.0</v>
      </c>
      <c r="F1967" s="3">
        <f t="shared" si="1"/>
        <v>39000</v>
      </c>
      <c r="H1967" s="3" t="s">
        <v>17</v>
      </c>
      <c r="I1967" s="4" t="s">
        <v>2568</v>
      </c>
      <c r="J1967" s="3">
        <v>7800000.0</v>
      </c>
    </row>
    <row r="1968" ht="15.75" customHeight="1">
      <c r="A1968" s="3" t="s">
        <v>143</v>
      </c>
      <c r="B1968" s="3" t="s">
        <v>143</v>
      </c>
      <c r="C1968" s="3" t="s">
        <v>144</v>
      </c>
      <c r="D1968" s="3">
        <v>4450000.0</v>
      </c>
      <c r="E1968" s="3">
        <v>93.0</v>
      </c>
      <c r="F1968" s="3">
        <f t="shared" si="1"/>
        <v>47849.46237</v>
      </c>
      <c r="H1968" s="3" t="s">
        <v>17</v>
      </c>
      <c r="I1968" s="4" t="s">
        <v>2569</v>
      </c>
      <c r="J1968" s="3">
        <v>4450000.0</v>
      </c>
    </row>
    <row r="1969" ht="15.75" customHeight="1">
      <c r="A1969" s="3" t="s">
        <v>143</v>
      </c>
      <c r="B1969" s="3" t="s">
        <v>143</v>
      </c>
      <c r="C1969" s="3" t="s">
        <v>144</v>
      </c>
      <c r="D1969" s="3">
        <v>7350000.0</v>
      </c>
      <c r="E1969" s="3">
        <v>564.0</v>
      </c>
      <c r="F1969" s="3">
        <f t="shared" si="1"/>
        <v>13031.91489</v>
      </c>
      <c r="H1969" s="3" t="s">
        <v>17</v>
      </c>
      <c r="I1969" s="4" t="s">
        <v>2570</v>
      </c>
      <c r="J1969" s="3">
        <v>7350000.0</v>
      </c>
    </row>
    <row r="1970" ht="15.75" customHeight="1">
      <c r="A1970" s="3" t="s">
        <v>2571</v>
      </c>
      <c r="B1970" s="3" t="s">
        <v>241</v>
      </c>
      <c r="C1970" s="3" t="s">
        <v>144</v>
      </c>
      <c r="D1970" s="3">
        <v>1.4199E7</v>
      </c>
      <c r="E1970" s="3">
        <v>117.0</v>
      </c>
      <c r="F1970" s="3">
        <f t="shared" si="1"/>
        <v>121358.9744</v>
      </c>
      <c r="H1970" s="3" t="s">
        <v>17</v>
      </c>
      <c r="I1970" s="4" t="s">
        <v>2572</v>
      </c>
      <c r="J1970" s="3">
        <v>1.4199E7</v>
      </c>
    </row>
    <row r="1971" ht="15.75" customHeight="1">
      <c r="A1971" s="3" t="s">
        <v>143</v>
      </c>
      <c r="B1971" s="3" t="s">
        <v>143</v>
      </c>
      <c r="C1971" s="3" t="s">
        <v>144</v>
      </c>
      <c r="D1971" s="3">
        <v>4300000.0</v>
      </c>
      <c r="E1971" s="3">
        <v>240.0</v>
      </c>
      <c r="F1971" s="3">
        <f t="shared" si="1"/>
        <v>17916.66667</v>
      </c>
      <c r="H1971" s="3" t="s">
        <v>13</v>
      </c>
      <c r="I1971" s="4" t="s">
        <v>2573</v>
      </c>
      <c r="J1971" s="3">
        <v>4300000.0</v>
      </c>
    </row>
    <row r="1972" ht="15.75" customHeight="1">
      <c r="A1972" s="3" t="s">
        <v>204</v>
      </c>
      <c r="B1972" s="3" t="s">
        <v>205</v>
      </c>
      <c r="C1972" s="3" t="s">
        <v>52</v>
      </c>
      <c r="D1972" s="3">
        <v>1.609E7</v>
      </c>
      <c r="E1972" s="3">
        <v>235.0</v>
      </c>
      <c r="F1972" s="3">
        <f t="shared" si="1"/>
        <v>68468.08511</v>
      </c>
      <c r="H1972" s="3" t="s">
        <v>17</v>
      </c>
      <c r="I1972" s="4" t="s">
        <v>2574</v>
      </c>
      <c r="J1972" s="3">
        <v>1.609E7</v>
      </c>
    </row>
    <row r="1973" ht="15.75" customHeight="1">
      <c r="A1973" s="3" t="s">
        <v>204</v>
      </c>
      <c r="B1973" s="3" t="s">
        <v>205</v>
      </c>
      <c r="C1973" s="3" t="s">
        <v>52</v>
      </c>
      <c r="D1973" s="3">
        <v>1.095E7</v>
      </c>
      <c r="E1973" s="3">
        <v>148.0</v>
      </c>
      <c r="F1973" s="3">
        <f t="shared" si="1"/>
        <v>73986.48649</v>
      </c>
      <c r="H1973" s="3" t="s">
        <v>17</v>
      </c>
      <c r="I1973" s="4" t="s">
        <v>2575</v>
      </c>
      <c r="J1973" s="3">
        <v>1.095E7</v>
      </c>
    </row>
    <row r="1974" ht="15.75" customHeight="1">
      <c r="A1974" s="3" t="s">
        <v>2303</v>
      </c>
      <c r="B1974" s="3" t="s">
        <v>25</v>
      </c>
      <c r="C1974" s="3" t="s">
        <v>26</v>
      </c>
      <c r="D1974" s="3">
        <v>4699000.0</v>
      </c>
      <c r="E1974" s="3">
        <v>200.0</v>
      </c>
      <c r="F1974" s="3">
        <f t="shared" si="1"/>
        <v>23495</v>
      </c>
      <c r="H1974" s="3" t="s">
        <v>17</v>
      </c>
      <c r="I1974" s="4" t="s">
        <v>2576</v>
      </c>
      <c r="J1974" s="3">
        <v>4699000.0</v>
      </c>
    </row>
    <row r="1975" ht="15.75" customHeight="1">
      <c r="A1975" s="3" t="s">
        <v>841</v>
      </c>
      <c r="B1975" s="3" t="s">
        <v>369</v>
      </c>
      <c r="C1975" s="3" t="s">
        <v>12</v>
      </c>
      <c r="D1975" s="3">
        <v>1828000.0</v>
      </c>
      <c r="E1975" s="3">
        <v>136.0</v>
      </c>
      <c r="F1975" s="3">
        <f t="shared" si="1"/>
        <v>13441.17647</v>
      </c>
      <c r="H1975" s="3" t="s">
        <v>17</v>
      </c>
      <c r="I1975" s="4" t="s">
        <v>2577</v>
      </c>
      <c r="J1975" s="3">
        <v>1828000.0</v>
      </c>
    </row>
    <row r="1976" ht="15.75" customHeight="1">
      <c r="A1976" s="3" t="s">
        <v>138</v>
      </c>
      <c r="B1976" s="3" t="s">
        <v>138</v>
      </c>
      <c r="C1976" s="3" t="s">
        <v>68</v>
      </c>
      <c r="D1976" s="3">
        <v>1.095E7</v>
      </c>
      <c r="E1976" s="3">
        <v>120.0</v>
      </c>
      <c r="F1976" s="3">
        <f t="shared" si="1"/>
        <v>91250</v>
      </c>
      <c r="H1976" s="3" t="s">
        <v>17</v>
      </c>
      <c r="I1976" s="4" t="s">
        <v>2578</v>
      </c>
      <c r="J1976" s="3">
        <v>1.095E7</v>
      </c>
    </row>
    <row r="1977" ht="15.75" customHeight="1">
      <c r="A1977" s="3" t="s">
        <v>105</v>
      </c>
      <c r="B1977" s="3" t="s">
        <v>105</v>
      </c>
      <c r="C1977" s="3" t="s">
        <v>29</v>
      </c>
      <c r="D1977" s="3">
        <v>9900000.0</v>
      </c>
      <c r="E1977" s="3">
        <v>295.0</v>
      </c>
      <c r="F1977" s="3">
        <f t="shared" si="1"/>
        <v>33559.32203</v>
      </c>
      <c r="H1977" s="3" t="s">
        <v>17</v>
      </c>
      <c r="I1977" s="4" t="s">
        <v>2579</v>
      </c>
      <c r="J1977" s="3">
        <v>9900000.0</v>
      </c>
    </row>
    <row r="1978" ht="15.75" customHeight="1">
      <c r="A1978" s="3" t="s">
        <v>271</v>
      </c>
      <c r="B1978" s="3" t="s">
        <v>196</v>
      </c>
      <c r="C1978" s="3" t="s">
        <v>196</v>
      </c>
      <c r="D1978" s="3">
        <v>1.75E7</v>
      </c>
      <c r="E1978" s="3">
        <v>256.0</v>
      </c>
      <c r="F1978" s="3">
        <f t="shared" si="1"/>
        <v>68359.375</v>
      </c>
      <c r="H1978" s="3" t="s">
        <v>17</v>
      </c>
      <c r="I1978" s="4" t="s">
        <v>2580</v>
      </c>
      <c r="J1978" s="3">
        <v>1.75E7</v>
      </c>
    </row>
    <row r="1979" ht="15.75" customHeight="1">
      <c r="A1979" s="3" t="s">
        <v>556</v>
      </c>
      <c r="B1979" s="3" t="s">
        <v>308</v>
      </c>
      <c r="C1979" s="3" t="s">
        <v>46</v>
      </c>
      <c r="D1979" s="3">
        <v>1.59E7</v>
      </c>
      <c r="E1979" s="3">
        <v>602.0</v>
      </c>
      <c r="F1979" s="3">
        <f t="shared" si="1"/>
        <v>26411.96013</v>
      </c>
      <c r="H1979" s="3" t="s">
        <v>17</v>
      </c>
      <c r="I1979" s="4" t="s">
        <v>2581</v>
      </c>
      <c r="J1979" s="3">
        <v>1.59E7</v>
      </c>
    </row>
    <row r="1980" ht="15.75" customHeight="1">
      <c r="A1980" s="3" t="s">
        <v>556</v>
      </c>
      <c r="B1980" s="3" t="s">
        <v>308</v>
      </c>
      <c r="C1980" s="3" t="s">
        <v>46</v>
      </c>
      <c r="D1980" s="3">
        <v>1.4895E7</v>
      </c>
      <c r="E1980" s="3">
        <v>112.0</v>
      </c>
      <c r="F1980" s="3">
        <f t="shared" si="1"/>
        <v>132991.0714</v>
      </c>
      <c r="H1980" s="3" t="s">
        <v>17</v>
      </c>
      <c r="I1980" s="4" t="s">
        <v>2582</v>
      </c>
      <c r="J1980" s="3">
        <v>1.4895E7</v>
      </c>
    </row>
    <row r="1981" ht="15.75" customHeight="1">
      <c r="A1981" s="3" t="s">
        <v>105</v>
      </c>
      <c r="B1981" s="3" t="s">
        <v>105</v>
      </c>
      <c r="C1981" s="3" t="s">
        <v>29</v>
      </c>
      <c r="D1981" s="3">
        <v>800000.0</v>
      </c>
      <c r="E1981" s="3">
        <v>14.0</v>
      </c>
      <c r="F1981" s="3">
        <f t="shared" si="1"/>
        <v>57142.85714</v>
      </c>
      <c r="H1981" s="3" t="s">
        <v>88</v>
      </c>
      <c r="I1981" s="4" t="s">
        <v>2583</v>
      </c>
      <c r="J1981" s="3">
        <v>800000.0</v>
      </c>
    </row>
    <row r="1982" ht="15.75" customHeight="1">
      <c r="A1982" s="3" t="s">
        <v>556</v>
      </c>
      <c r="B1982" s="3" t="s">
        <v>308</v>
      </c>
      <c r="C1982" s="3" t="s">
        <v>46</v>
      </c>
      <c r="D1982" s="3">
        <v>1.3989E7</v>
      </c>
      <c r="E1982" s="3">
        <v>139.0</v>
      </c>
      <c r="F1982" s="3">
        <f t="shared" si="1"/>
        <v>100640.2878</v>
      </c>
      <c r="H1982" s="3" t="s">
        <v>17</v>
      </c>
      <c r="I1982" s="4" t="s">
        <v>2584</v>
      </c>
      <c r="J1982" s="3">
        <v>1.3989E7</v>
      </c>
    </row>
    <row r="1983" ht="15.75" customHeight="1">
      <c r="A1983" s="3" t="s">
        <v>328</v>
      </c>
      <c r="B1983" s="3" t="s">
        <v>196</v>
      </c>
      <c r="C1983" s="3" t="s">
        <v>196</v>
      </c>
      <c r="D1983" s="3">
        <v>1.329E7</v>
      </c>
      <c r="E1983" s="3">
        <v>120.0</v>
      </c>
      <c r="F1983" s="3">
        <f t="shared" si="1"/>
        <v>110750</v>
      </c>
      <c r="H1983" s="3" t="s">
        <v>17</v>
      </c>
      <c r="I1983" s="4" t="s">
        <v>2585</v>
      </c>
      <c r="J1983" s="3">
        <v>1.329E7</v>
      </c>
    </row>
    <row r="1984" ht="15.75" customHeight="1">
      <c r="A1984" s="3" t="s">
        <v>369</v>
      </c>
      <c r="B1984" s="3" t="s">
        <v>369</v>
      </c>
      <c r="C1984" s="3" t="s">
        <v>12</v>
      </c>
      <c r="D1984" s="3">
        <v>7490000.0</v>
      </c>
      <c r="E1984" s="3">
        <v>562.0</v>
      </c>
      <c r="F1984" s="3">
        <f t="shared" si="1"/>
        <v>13327.40214</v>
      </c>
      <c r="H1984" s="3" t="s">
        <v>17</v>
      </c>
      <c r="I1984" s="4" t="s">
        <v>2586</v>
      </c>
      <c r="J1984" s="3">
        <v>7490000.0</v>
      </c>
    </row>
    <row r="1985" ht="15.75" customHeight="1">
      <c r="A1985" s="3" t="s">
        <v>629</v>
      </c>
      <c r="B1985" s="3" t="s">
        <v>629</v>
      </c>
      <c r="C1985" s="3" t="s">
        <v>72</v>
      </c>
      <c r="D1985" s="3">
        <v>6490000.0</v>
      </c>
      <c r="E1985" s="3">
        <v>335.0</v>
      </c>
      <c r="F1985" s="3">
        <f t="shared" si="1"/>
        <v>19373.13433</v>
      </c>
      <c r="H1985" s="3" t="s">
        <v>13</v>
      </c>
      <c r="I1985" s="4" t="s">
        <v>2587</v>
      </c>
      <c r="J1985" s="3">
        <v>6490000.0</v>
      </c>
    </row>
    <row r="1986" ht="15.75" customHeight="1">
      <c r="A1986" s="3" t="s">
        <v>2588</v>
      </c>
      <c r="B1986" s="3" t="s">
        <v>120</v>
      </c>
      <c r="C1986" s="3" t="s">
        <v>72</v>
      </c>
      <c r="D1986" s="3">
        <v>7200000.0</v>
      </c>
      <c r="E1986" s="3">
        <v>125.0</v>
      </c>
      <c r="F1986" s="3">
        <f t="shared" si="1"/>
        <v>57600</v>
      </c>
      <c r="H1986" s="3" t="s">
        <v>17</v>
      </c>
      <c r="I1986" s="4" t="s">
        <v>2589</v>
      </c>
      <c r="J1986" s="3">
        <v>7200000.0</v>
      </c>
    </row>
    <row r="1987" ht="15.75" customHeight="1">
      <c r="A1987" s="3" t="s">
        <v>64</v>
      </c>
      <c r="B1987" s="3" t="s">
        <v>64</v>
      </c>
      <c r="C1987" s="3" t="s">
        <v>16</v>
      </c>
      <c r="D1987" s="3">
        <v>1.05E7</v>
      </c>
      <c r="E1987" s="3">
        <v>123.0</v>
      </c>
      <c r="F1987" s="3">
        <f t="shared" si="1"/>
        <v>85365.85366</v>
      </c>
      <c r="H1987" s="3" t="s">
        <v>17</v>
      </c>
      <c r="I1987" s="4" t="s">
        <v>2590</v>
      </c>
      <c r="J1987" s="3">
        <v>1.05E7</v>
      </c>
    </row>
    <row r="1988" ht="15.75" customHeight="1">
      <c r="A1988" s="3" t="s">
        <v>67</v>
      </c>
      <c r="B1988" s="3" t="s">
        <v>67</v>
      </c>
      <c r="C1988" s="3" t="s">
        <v>68</v>
      </c>
      <c r="D1988" s="3">
        <v>3500000.0</v>
      </c>
      <c r="E1988" s="3">
        <v>100.0</v>
      </c>
      <c r="F1988" s="3">
        <f t="shared" si="1"/>
        <v>35000</v>
      </c>
      <c r="H1988" s="3" t="s">
        <v>17</v>
      </c>
      <c r="I1988" s="4" t="s">
        <v>2591</v>
      </c>
      <c r="J1988" s="3">
        <v>3500000.0</v>
      </c>
    </row>
    <row r="1989" ht="15.75" customHeight="1">
      <c r="A1989" s="3" t="s">
        <v>202</v>
      </c>
      <c r="B1989" s="3" t="s">
        <v>202</v>
      </c>
      <c r="C1989" s="3" t="s">
        <v>78</v>
      </c>
      <c r="D1989" s="3">
        <v>6390000.0</v>
      </c>
      <c r="E1989" s="3">
        <v>47.0</v>
      </c>
      <c r="F1989" s="3">
        <f t="shared" si="1"/>
        <v>135957.4468</v>
      </c>
      <c r="H1989" s="3" t="s">
        <v>88</v>
      </c>
      <c r="I1989" s="4" t="s">
        <v>2592</v>
      </c>
      <c r="J1989" s="3">
        <v>6390000.0</v>
      </c>
    </row>
    <row r="1990" ht="15.75" customHeight="1">
      <c r="A1990" s="3" t="s">
        <v>67</v>
      </c>
      <c r="B1990" s="3" t="s">
        <v>67</v>
      </c>
      <c r="C1990" s="3" t="s">
        <v>68</v>
      </c>
      <c r="D1990" s="3">
        <v>4750000.0</v>
      </c>
      <c r="E1990" s="3">
        <v>122.0</v>
      </c>
      <c r="F1990" s="3">
        <f t="shared" si="1"/>
        <v>38934.42623</v>
      </c>
      <c r="H1990" s="3" t="s">
        <v>17</v>
      </c>
      <c r="I1990" s="4" t="s">
        <v>2593</v>
      </c>
      <c r="J1990" s="3">
        <v>4750000.0</v>
      </c>
    </row>
    <row r="1991" ht="15.75" customHeight="1">
      <c r="A1991" s="3" t="s">
        <v>67</v>
      </c>
      <c r="B1991" s="3" t="s">
        <v>67</v>
      </c>
      <c r="C1991" s="3" t="s">
        <v>68</v>
      </c>
      <c r="D1991" s="3">
        <v>7890000.0</v>
      </c>
      <c r="E1991" s="3">
        <v>528.0</v>
      </c>
      <c r="F1991" s="3">
        <f t="shared" si="1"/>
        <v>14943.18182</v>
      </c>
      <c r="H1991" s="3" t="s">
        <v>17</v>
      </c>
      <c r="I1991" s="4" t="s">
        <v>2594</v>
      </c>
      <c r="J1991" s="3">
        <v>7890000.0</v>
      </c>
    </row>
    <row r="1992" ht="15.75" customHeight="1">
      <c r="A1992" s="3" t="s">
        <v>2390</v>
      </c>
      <c r="B1992" s="3" t="s">
        <v>93</v>
      </c>
      <c r="C1992" s="3" t="s">
        <v>68</v>
      </c>
      <c r="D1992" s="3">
        <v>6150000.0</v>
      </c>
      <c r="E1992" s="3">
        <v>250.0</v>
      </c>
      <c r="F1992" s="3">
        <f t="shared" si="1"/>
        <v>24600</v>
      </c>
      <c r="H1992" s="3" t="s">
        <v>17</v>
      </c>
      <c r="I1992" s="4" t="s">
        <v>2595</v>
      </c>
      <c r="J1992" s="3">
        <v>6150000.0</v>
      </c>
    </row>
    <row r="1993" ht="15.75" customHeight="1">
      <c r="A1993" s="3" t="s">
        <v>217</v>
      </c>
      <c r="B1993" s="3" t="s">
        <v>217</v>
      </c>
      <c r="C1993" s="3" t="s">
        <v>78</v>
      </c>
      <c r="D1993" s="3">
        <v>1800000.0</v>
      </c>
      <c r="E1993" s="3">
        <v>30.0</v>
      </c>
      <c r="F1993" s="3">
        <f t="shared" si="1"/>
        <v>60000</v>
      </c>
      <c r="H1993" s="3" t="s">
        <v>88</v>
      </c>
      <c r="I1993" s="4" t="s">
        <v>2596</v>
      </c>
      <c r="J1993" s="3">
        <v>1800000.0</v>
      </c>
    </row>
    <row r="1994" ht="15.75" customHeight="1">
      <c r="A1994" s="3" t="s">
        <v>2597</v>
      </c>
      <c r="B1994" s="3" t="s">
        <v>202</v>
      </c>
      <c r="C1994" s="3" t="s">
        <v>78</v>
      </c>
      <c r="D1994" s="3">
        <v>1859900.0</v>
      </c>
      <c r="E1994" s="3">
        <v>92.0</v>
      </c>
      <c r="F1994" s="3">
        <f t="shared" si="1"/>
        <v>20216.30435</v>
      </c>
      <c r="H1994" s="3" t="s">
        <v>13</v>
      </c>
      <c r="I1994" s="4" t="s">
        <v>2598</v>
      </c>
      <c r="J1994" s="3">
        <v>1859900.0</v>
      </c>
    </row>
    <row r="1995" ht="15.75" customHeight="1">
      <c r="A1995" s="3" t="s">
        <v>487</v>
      </c>
      <c r="B1995" s="3" t="s">
        <v>108</v>
      </c>
      <c r="C1995" s="3" t="s">
        <v>16</v>
      </c>
      <c r="D1995" s="3">
        <v>2.485E7</v>
      </c>
      <c r="E1995" s="3">
        <v>330.0</v>
      </c>
      <c r="F1995" s="3">
        <f t="shared" si="1"/>
        <v>75303.0303</v>
      </c>
      <c r="H1995" s="3" t="s">
        <v>17</v>
      </c>
      <c r="I1995" s="4" t="s">
        <v>2599</v>
      </c>
      <c r="J1995" s="3">
        <v>2.485E7</v>
      </c>
    </row>
    <row r="1996" ht="15.75" customHeight="1">
      <c r="A1996" s="3" t="s">
        <v>487</v>
      </c>
      <c r="B1996" s="3" t="s">
        <v>108</v>
      </c>
      <c r="C1996" s="3" t="s">
        <v>16</v>
      </c>
      <c r="D1996" s="3">
        <v>2.485E7</v>
      </c>
      <c r="E1996" s="3">
        <v>330.0</v>
      </c>
      <c r="F1996" s="3">
        <f t="shared" si="1"/>
        <v>75303.0303</v>
      </c>
      <c r="H1996" s="3" t="s">
        <v>17</v>
      </c>
      <c r="I1996" s="4" t="s">
        <v>2599</v>
      </c>
      <c r="J1996" s="3">
        <v>2.485E7</v>
      </c>
    </row>
    <row r="1997" ht="15.75" customHeight="1">
      <c r="A1997" s="3" t="s">
        <v>105</v>
      </c>
      <c r="B1997" s="3" t="s">
        <v>105</v>
      </c>
      <c r="C1997" s="3" t="s">
        <v>29</v>
      </c>
      <c r="D1997" s="3">
        <v>9900000.0</v>
      </c>
      <c r="E1997" s="3">
        <v>295.0</v>
      </c>
      <c r="F1997" s="3">
        <f t="shared" si="1"/>
        <v>33559.32203</v>
      </c>
      <c r="H1997" s="3" t="s">
        <v>17</v>
      </c>
      <c r="I1997" s="4" t="s">
        <v>2579</v>
      </c>
      <c r="J1997" s="3">
        <v>9900000.0</v>
      </c>
    </row>
    <row r="1998" ht="15.75" customHeight="1">
      <c r="A1998" s="3" t="s">
        <v>271</v>
      </c>
      <c r="B1998" s="3" t="s">
        <v>196</v>
      </c>
      <c r="C1998" s="3" t="s">
        <v>196</v>
      </c>
      <c r="D1998" s="3">
        <v>1.75E7</v>
      </c>
      <c r="E1998" s="3">
        <v>256.0</v>
      </c>
      <c r="F1998" s="3">
        <f t="shared" si="1"/>
        <v>68359.375</v>
      </c>
      <c r="H1998" s="3" t="s">
        <v>17</v>
      </c>
      <c r="I1998" s="4" t="s">
        <v>2580</v>
      </c>
      <c r="J1998" s="3">
        <v>1.75E7</v>
      </c>
    </row>
    <row r="1999" ht="15.75" customHeight="1">
      <c r="A1999" s="3" t="s">
        <v>556</v>
      </c>
      <c r="B1999" s="3" t="s">
        <v>308</v>
      </c>
      <c r="C1999" s="3" t="s">
        <v>46</v>
      </c>
      <c r="D1999" s="3">
        <v>1.59E7</v>
      </c>
      <c r="E1999" s="3">
        <v>602.0</v>
      </c>
      <c r="F1999" s="3">
        <f t="shared" si="1"/>
        <v>26411.96013</v>
      </c>
      <c r="H1999" s="3" t="s">
        <v>17</v>
      </c>
      <c r="I1999" s="4" t="s">
        <v>2581</v>
      </c>
      <c r="J1999" s="3">
        <v>1.59E7</v>
      </c>
    </row>
    <row r="2000" ht="15.75" customHeight="1">
      <c r="A2000" s="3" t="s">
        <v>556</v>
      </c>
      <c r="B2000" s="3" t="s">
        <v>308</v>
      </c>
      <c r="C2000" s="3" t="s">
        <v>46</v>
      </c>
      <c r="D2000" s="3">
        <v>1.4895E7</v>
      </c>
      <c r="E2000" s="3">
        <v>112.0</v>
      </c>
      <c r="F2000" s="3">
        <f t="shared" si="1"/>
        <v>132991.0714</v>
      </c>
      <c r="H2000" s="3" t="s">
        <v>17</v>
      </c>
      <c r="I2000" s="4" t="s">
        <v>2582</v>
      </c>
      <c r="J2000" s="3">
        <v>1.4895E7</v>
      </c>
    </row>
    <row r="2001" ht="15.75" customHeight="1">
      <c r="A2001" s="3" t="s">
        <v>105</v>
      </c>
      <c r="B2001" s="3" t="s">
        <v>105</v>
      </c>
      <c r="C2001" s="3" t="s">
        <v>29</v>
      </c>
      <c r="D2001" s="3">
        <v>800000.0</v>
      </c>
      <c r="E2001" s="3">
        <v>14.0</v>
      </c>
      <c r="F2001" s="3">
        <f t="shared" si="1"/>
        <v>57142.85714</v>
      </c>
      <c r="H2001" s="3" t="s">
        <v>88</v>
      </c>
      <c r="I2001" s="4" t="s">
        <v>2583</v>
      </c>
      <c r="J2001" s="3">
        <v>800000.0</v>
      </c>
    </row>
    <row r="2002" ht="15.75" customHeight="1">
      <c r="A2002" s="3" t="s">
        <v>556</v>
      </c>
      <c r="B2002" s="3" t="s">
        <v>308</v>
      </c>
      <c r="C2002" s="3" t="s">
        <v>46</v>
      </c>
      <c r="D2002" s="3">
        <v>1.3989E7</v>
      </c>
      <c r="E2002" s="3">
        <v>139.0</v>
      </c>
      <c r="F2002" s="3">
        <f t="shared" si="1"/>
        <v>100640.2878</v>
      </c>
      <c r="H2002" s="3" t="s">
        <v>17</v>
      </c>
      <c r="I2002" s="4" t="s">
        <v>2584</v>
      </c>
      <c r="J2002" s="3">
        <v>1.3989E7</v>
      </c>
    </row>
    <row r="2003" ht="15.75" customHeight="1">
      <c r="A2003" s="3" t="s">
        <v>328</v>
      </c>
      <c r="B2003" s="3" t="s">
        <v>196</v>
      </c>
      <c r="C2003" s="3" t="s">
        <v>196</v>
      </c>
      <c r="D2003" s="3">
        <v>1.329E7</v>
      </c>
      <c r="E2003" s="3">
        <v>120.0</v>
      </c>
      <c r="F2003" s="3">
        <f t="shared" si="1"/>
        <v>110750</v>
      </c>
      <c r="H2003" s="3" t="s">
        <v>17</v>
      </c>
      <c r="I2003" s="4" t="s">
        <v>2585</v>
      </c>
      <c r="J2003" s="3">
        <v>1.329E7</v>
      </c>
    </row>
    <row r="2004" ht="15.75" customHeight="1">
      <c r="A2004" s="3" t="s">
        <v>369</v>
      </c>
      <c r="B2004" s="3" t="s">
        <v>369</v>
      </c>
      <c r="C2004" s="3" t="s">
        <v>12</v>
      </c>
      <c r="D2004" s="3">
        <v>7490000.0</v>
      </c>
      <c r="E2004" s="3">
        <v>562.0</v>
      </c>
      <c r="F2004" s="3">
        <f t="shared" si="1"/>
        <v>13327.40214</v>
      </c>
      <c r="H2004" s="3" t="s">
        <v>17</v>
      </c>
      <c r="I2004" s="4" t="s">
        <v>2586</v>
      </c>
      <c r="J2004" s="3">
        <v>7490000.0</v>
      </c>
    </row>
    <row r="2005" ht="15.75" customHeight="1">
      <c r="A2005" s="3" t="s">
        <v>629</v>
      </c>
      <c r="B2005" s="3" t="s">
        <v>629</v>
      </c>
      <c r="C2005" s="3" t="s">
        <v>72</v>
      </c>
      <c r="D2005" s="3">
        <v>6490000.0</v>
      </c>
      <c r="E2005" s="3">
        <v>335.0</v>
      </c>
      <c r="F2005" s="3">
        <f t="shared" si="1"/>
        <v>19373.13433</v>
      </c>
      <c r="H2005" s="3" t="s">
        <v>13</v>
      </c>
      <c r="I2005" s="4" t="s">
        <v>2587</v>
      </c>
      <c r="J2005" s="3">
        <v>6490000.0</v>
      </c>
    </row>
    <row r="2006" ht="15.75" customHeight="1">
      <c r="A2006" s="3" t="s">
        <v>2588</v>
      </c>
      <c r="B2006" s="3" t="s">
        <v>120</v>
      </c>
      <c r="C2006" s="3" t="s">
        <v>72</v>
      </c>
      <c r="D2006" s="3">
        <v>7200000.0</v>
      </c>
      <c r="E2006" s="3">
        <v>125.0</v>
      </c>
      <c r="F2006" s="3">
        <f t="shared" si="1"/>
        <v>57600</v>
      </c>
      <c r="H2006" s="3" t="s">
        <v>17</v>
      </c>
      <c r="I2006" s="4" t="s">
        <v>2589</v>
      </c>
      <c r="J2006" s="3">
        <v>7200000.0</v>
      </c>
    </row>
    <row r="2007" ht="15.75" customHeight="1">
      <c r="A2007" s="3" t="s">
        <v>64</v>
      </c>
      <c r="B2007" s="3" t="s">
        <v>64</v>
      </c>
      <c r="C2007" s="3" t="s">
        <v>16</v>
      </c>
      <c r="D2007" s="3">
        <v>1.05E7</v>
      </c>
      <c r="E2007" s="3">
        <v>123.0</v>
      </c>
      <c r="F2007" s="3">
        <f t="shared" si="1"/>
        <v>85365.85366</v>
      </c>
      <c r="H2007" s="3" t="s">
        <v>17</v>
      </c>
      <c r="I2007" s="4" t="s">
        <v>2590</v>
      </c>
      <c r="J2007" s="3">
        <v>1.05E7</v>
      </c>
    </row>
    <row r="2008" ht="15.75" customHeight="1">
      <c r="A2008" s="3" t="s">
        <v>67</v>
      </c>
      <c r="B2008" s="3" t="s">
        <v>67</v>
      </c>
      <c r="C2008" s="3" t="s">
        <v>68</v>
      </c>
      <c r="D2008" s="3">
        <v>3500000.0</v>
      </c>
      <c r="E2008" s="3">
        <v>100.0</v>
      </c>
      <c r="F2008" s="3">
        <f t="shared" si="1"/>
        <v>35000</v>
      </c>
      <c r="H2008" s="3" t="s">
        <v>17</v>
      </c>
      <c r="I2008" s="4" t="s">
        <v>2591</v>
      </c>
      <c r="J2008" s="3">
        <v>3500000.0</v>
      </c>
    </row>
    <row r="2009" ht="15.75" customHeight="1">
      <c r="A2009" s="3" t="s">
        <v>202</v>
      </c>
      <c r="B2009" s="3" t="s">
        <v>202</v>
      </c>
      <c r="C2009" s="3" t="s">
        <v>78</v>
      </c>
      <c r="D2009" s="3">
        <v>6390000.0</v>
      </c>
      <c r="E2009" s="3">
        <v>47.0</v>
      </c>
      <c r="F2009" s="3">
        <f t="shared" si="1"/>
        <v>135957.4468</v>
      </c>
      <c r="H2009" s="3" t="s">
        <v>88</v>
      </c>
      <c r="I2009" s="4" t="s">
        <v>2592</v>
      </c>
      <c r="J2009" s="3">
        <v>6390000.0</v>
      </c>
    </row>
    <row r="2010" ht="15.75" customHeight="1">
      <c r="A2010" s="3" t="s">
        <v>67</v>
      </c>
      <c r="B2010" s="3" t="s">
        <v>67</v>
      </c>
      <c r="C2010" s="3" t="s">
        <v>68</v>
      </c>
      <c r="D2010" s="3">
        <v>4750000.0</v>
      </c>
      <c r="E2010" s="3">
        <v>122.0</v>
      </c>
      <c r="F2010" s="3">
        <f t="shared" si="1"/>
        <v>38934.42623</v>
      </c>
      <c r="H2010" s="3" t="s">
        <v>17</v>
      </c>
      <c r="I2010" s="4" t="s">
        <v>2593</v>
      </c>
      <c r="J2010" s="3">
        <v>4750000.0</v>
      </c>
    </row>
    <row r="2011" ht="15.75" customHeight="1">
      <c r="A2011" s="3" t="s">
        <v>67</v>
      </c>
      <c r="B2011" s="3" t="s">
        <v>67</v>
      </c>
      <c r="C2011" s="3" t="s">
        <v>68</v>
      </c>
      <c r="D2011" s="3">
        <v>7890000.0</v>
      </c>
      <c r="E2011" s="3">
        <v>528.0</v>
      </c>
      <c r="F2011" s="3">
        <f t="shared" si="1"/>
        <v>14943.18182</v>
      </c>
      <c r="H2011" s="3" t="s">
        <v>17</v>
      </c>
      <c r="I2011" s="4" t="s">
        <v>2594</v>
      </c>
      <c r="J2011" s="3">
        <v>7890000.0</v>
      </c>
    </row>
    <row r="2012" ht="15.75" customHeight="1">
      <c r="A2012" s="3" t="s">
        <v>2390</v>
      </c>
      <c r="B2012" s="3" t="s">
        <v>93</v>
      </c>
      <c r="C2012" s="3" t="s">
        <v>68</v>
      </c>
      <c r="D2012" s="3">
        <v>6150000.0</v>
      </c>
      <c r="E2012" s="3">
        <v>250.0</v>
      </c>
      <c r="F2012" s="3">
        <f t="shared" si="1"/>
        <v>24600</v>
      </c>
      <c r="H2012" s="3" t="s">
        <v>17</v>
      </c>
      <c r="I2012" s="4" t="s">
        <v>2595</v>
      </c>
      <c r="J2012" s="3">
        <v>6150000.0</v>
      </c>
    </row>
    <row r="2013" ht="15.75" customHeight="1">
      <c r="A2013" s="3" t="s">
        <v>217</v>
      </c>
      <c r="B2013" s="3" t="s">
        <v>217</v>
      </c>
      <c r="C2013" s="3" t="s">
        <v>78</v>
      </c>
      <c r="D2013" s="3">
        <v>1800000.0</v>
      </c>
      <c r="E2013" s="3">
        <v>30.0</v>
      </c>
      <c r="F2013" s="3">
        <f t="shared" si="1"/>
        <v>60000</v>
      </c>
      <c r="H2013" s="3" t="s">
        <v>88</v>
      </c>
      <c r="I2013" s="4" t="s">
        <v>2596</v>
      </c>
      <c r="J2013" s="3">
        <v>1800000.0</v>
      </c>
    </row>
    <row r="2014" ht="15.75" customHeight="1">
      <c r="A2014" s="3" t="s">
        <v>2597</v>
      </c>
      <c r="B2014" s="3" t="s">
        <v>202</v>
      </c>
      <c r="C2014" s="3" t="s">
        <v>78</v>
      </c>
      <c r="D2014" s="3">
        <v>1859900.0</v>
      </c>
      <c r="E2014" s="3">
        <v>92.0</v>
      </c>
      <c r="F2014" s="3">
        <f t="shared" si="1"/>
        <v>20216.30435</v>
      </c>
      <c r="H2014" s="3" t="s">
        <v>13</v>
      </c>
      <c r="I2014" s="4" t="s">
        <v>2598</v>
      </c>
      <c r="J2014" s="3">
        <v>1859900.0</v>
      </c>
    </row>
    <row r="2015" ht="15.75" customHeight="1">
      <c r="A2015" s="3" t="s">
        <v>487</v>
      </c>
      <c r="B2015" s="3" t="s">
        <v>108</v>
      </c>
      <c r="C2015" s="3" t="s">
        <v>16</v>
      </c>
      <c r="D2015" s="3">
        <v>2.485E7</v>
      </c>
      <c r="E2015" s="3">
        <v>330.0</v>
      </c>
      <c r="F2015" s="3">
        <f t="shared" si="1"/>
        <v>75303.0303</v>
      </c>
      <c r="H2015" s="3" t="s">
        <v>17</v>
      </c>
      <c r="I2015" s="4" t="s">
        <v>2599</v>
      </c>
      <c r="J2015" s="3">
        <v>2.485E7</v>
      </c>
    </row>
    <row r="2016" ht="15.75" customHeight="1">
      <c r="A2016" s="3" t="s">
        <v>487</v>
      </c>
      <c r="B2016" s="3" t="s">
        <v>108</v>
      </c>
      <c r="C2016" s="3" t="s">
        <v>16</v>
      </c>
      <c r="D2016" s="3">
        <v>2.485E7</v>
      </c>
      <c r="E2016" s="3">
        <v>330.0</v>
      </c>
      <c r="F2016" s="3">
        <f t="shared" si="1"/>
        <v>75303.0303</v>
      </c>
      <c r="H2016" s="3" t="s">
        <v>17</v>
      </c>
      <c r="I2016" s="4" t="s">
        <v>2599</v>
      </c>
      <c r="J2016" s="3">
        <v>2.485E7</v>
      </c>
    </row>
    <row r="2017" ht="15.75" customHeight="1">
      <c r="A2017" s="3" t="s">
        <v>714</v>
      </c>
      <c r="B2017" s="3" t="s">
        <v>714</v>
      </c>
      <c r="C2017" s="3" t="s">
        <v>52</v>
      </c>
      <c r="D2017" s="3">
        <v>7950000.0</v>
      </c>
      <c r="E2017" s="3">
        <v>106.0</v>
      </c>
      <c r="F2017" s="3">
        <f t="shared" si="1"/>
        <v>75000</v>
      </c>
      <c r="H2017" s="3" t="s">
        <v>17</v>
      </c>
      <c r="I2017" s="4" t="s">
        <v>2600</v>
      </c>
      <c r="J2017" s="3">
        <v>7950000.0</v>
      </c>
    </row>
    <row r="2018" ht="15.75" customHeight="1">
      <c r="A2018" s="3" t="s">
        <v>96</v>
      </c>
      <c r="B2018" s="3" t="s">
        <v>96</v>
      </c>
      <c r="C2018" s="3" t="s">
        <v>16</v>
      </c>
      <c r="D2018" s="3">
        <v>7990000.0</v>
      </c>
      <c r="E2018" s="3">
        <v>136.0</v>
      </c>
      <c r="F2018" s="3">
        <f t="shared" si="1"/>
        <v>58750</v>
      </c>
      <c r="H2018" s="3" t="s">
        <v>17</v>
      </c>
      <c r="I2018" s="4" t="s">
        <v>2601</v>
      </c>
      <c r="J2018" s="3">
        <v>7990000.0</v>
      </c>
    </row>
    <row r="2019" ht="15.75" customHeight="1">
      <c r="A2019" s="3" t="s">
        <v>2330</v>
      </c>
      <c r="B2019" s="3" t="s">
        <v>118</v>
      </c>
      <c r="C2019" s="3" t="s">
        <v>26</v>
      </c>
      <c r="D2019" s="3">
        <v>9990000.0</v>
      </c>
      <c r="E2019" s="3">
        <v>120.0</v>
      </c>
      <c r="F2019" s="3">
        <f t="shared" si="1"/>
        <v>83250</v>
      </c>
      <c r="H2019" s="3" t="s">
        <v>17</v>
      </c>
      <c r="I2019" s="4" t="s">
        <v>2602</v>
      </c>
      <c r="J2019" s="3">
        <v>9990000.0</v>
      </c>
    </row>
    <row r="2020" ht="15.75" customHeight="1">
      <c r="A2020" s="3" t="s">
        <v>2330</v>
      </c>
      <c r="B2020" s="3" t="s">
        <v>118</v>
      </c>
      <c r="C2020" s="3" t="s">
        <v>26</v>
      </c>
      <c r="D2020" s="3">
        <v>7900000.0</v>
      </c>
      <c r="E2020" s="3">
        <v>113.0</v>
      </c>
      <c r="F2020" s="3">
        <f t="shared" si="1"/>
        <v>69911.50442</v>
      </c>
      <c r="H2020" s="3" t="s">
        <v>17</v>
      </c>
      <c r="I2020" s="4" t="s">
        <v>2603</v>
      </c>
      <c r="J2020" s="3">
        <v>7900000.0</v>
      </c>
    </row>
    <row r="2021" ht="15.75" customHeight="1">
      <c r="A2021" s="3" t="s">
        <v>2604</v>
      </c>
      <c r="B2021" s="3" t="s">
        <v>560</v>
      </c>
      <c r="C2021" s="3" t="s">
        <v>68</v>
      </c>
      <c r="D2021" s="3">
        <v>3200000.0</v>
      </c>
      <c r="E2021" s="3">
        <v>158.0</v>
      </c>
      <c r="F2021" s="3">
        <f t="shared" si="1"/>
        <v>20253.16456</v>
      </c>
      <c r="H2021" s="3" t="s">
        <v>17</v>
      </c>
      <c r="I2021" s="4" t="s">
        <v>2605</v>
      </c>
      <c r="J2021" s="3">
        <v>3200000.0</v>
      </c>
    </row>
    <row r="2022" ht="15.75" customHeight="1">
      <c r="A2022" s="3" t="s">
        <v>2606</v>
      </c>
      <c r="B2022" s="3" t="s">
        <v>211</v>
      </c>
      <c r="C2022" s="3" t="s">
        <v>212</v>
      </c>
      <c r="D2022" s="3">
        <v>8290000.0</v>
      </c>
      <c r="E2022" s="3">
        <v>212.0</v>
      </c>
      <c r="F2022" s="3">
        <f t="shared" si="1"/>
        <v>39103.77358</v>
      </c>
      <c r="H2022" s="3" t="s">
        <v>17</v>
      </c>
      <c r="I2022" s="4" t="s">
        <v>2607</v>
      </c>
      <c r="J2022" s="3">
        <v>8290000.0</v>
      </c>
    </row>
    <row r="2023" ht="15.75" customHeight="1">
      <c r="A2023" s="3" t="s">
        <v>15</v>
      </c>
      <c r="B2023" s="3" t="s">
        <v>15</v>
      </c>
      <c r="C2023" s="3" t="s">
        <v>16</v>
      </c>
      <c r="D2023" s="3">
        <v>7900000.0</v>
      </c>
      <c r="E2023" s="3">
        <v>307.0</v>
      </c>
      <c r="F2023" s="3">
        <f t="shared" si="1"/>
        <v>25732.89902</v>
      </c>
      <c r="H2023" s="3" t="s">
        <v>17</v>
      </c>
      <c r="I2023" s="4" t="s">
        <v>2608</v>
      </c>
      <c r="J2023" s="3">
        <v>7900000.0</v>
      </c>
    </row>
    <row r="2024" ht="15.75" customHeight="1">
      <c r="A2024" s="3" t="s">
        <v>1427</v>
      </c>
      <c r="B2024" s="3" t="s">
        <v>101</v>
      </c>
      <c r="C2024" s="3" t="s">
        <v>16</v>
      </c>
      <c r="D2024" s="3">
        <v>4.399E7</v>
      </c>
      <c r="E2024" s="3">
        <v>467.0</v>
      </c>
      <c r="F2024" s="3">
        <f t="shared" si="1"/>
        <v>94197.00214</v>
      </c>
      <c r="H2024" s="3" t="s">
        <v>17</v>
      </c>
      <c r="I2024" s="4" t="s">
        <v>2609</v>
      </c>
      <c r="J2024" s="3">
        <v>4.399E7</v>
      </c>
    </row>
    <row r="2025" ht="15.75" customHeight="1">
      <c r="A2025" s="3" t="s">
        <v>28</v>
      </c>
      <c r="B2025" s="3" t="s">
        <v>28</v>
      </c>
      <c r="C2025" s="3" t="s">
        <v>29</v>
      </c>
      <c r="D2025" s="3">
        <v>1.06E7</v>
      </c>
      <c r="E2025" s="3">
        <v>183.0</v>
      </c>
      <c r="F2025" s="3">
        <f t="shared" si="1"/>
        <v>57923.49727</v>
      </c>
      <c r="H2025" s="3" t="s">
        <v>17</v>
      </c>
      <c r="I2025" s="4" t="s">
        <v>2610</v>
      </c>
      <c r="J2025" s="3">
        <v>1.06E7</v>
      </c>
    </row>
    <row r="2026" ht="15.75" customHeight="1">
      <c r="A2026" s="3" t="s">
        <v>28</v>
      </c>
      <c r="B2026" s="3" t="s">
        <v>28</v>
      </c>
      <c r="C2026" s="3" t="s">
        <v>29</v>
      </c>
      <c r="D2026" s="3">
        <v>9990000.0</v>
      </c>
      <c r="E2026" s="3">
        <v>300.0</v>
      </c>
      <c r="F2026" s="3">
        <f t="shared" si="1"/>
        <v>33300</v>
      </c>
      <c r="H2026" s="3" t="s">
        <v>17</v>
      </c>
      <c r="I2026" s="4" t="s">
        <v>2611</v>
      </c>
      <c r="J2026" s="3">
        <v>9990000.0</v>
      </c>
    </row>
    <row r="2027" ht="15.75" customHeight="1">
      <c r="A2027" s="3" t="s">
        <v>131</v>
      </c>
      <c r="B2027" s="3" t="s">
        <v>131</v>
      </c>
      <c r="C2027" s="3" t="s">
        <v>26</v>
      </c>
      <c r="D2027" s="3">
        <v>890000.0</v>
      </c>
      <c r="E2027" s="3">
        <v>130.0</v>
      </c>
      <c r="F2027" s="3">
        <f t="shared" si="1"/>
        <v>6846.153846</v>
      </c>
      <c r="H2027" s="3" t="s">
        <v>17</v>
      </c>
      <c r="I2027" s="4" t="s">
        <v>2612</v>
      </c>
      <c r="J2027" s="3">
        <v>890000.0</v>
      </c>
    </row>
    <row r="2028" ht="15.75" customHeight="1">
      <c r="A2028" s="3" t="s">
        <v>28</v>
      </c>
      <c r="B2028" s="3" t="s">
        <v>28</v>
      </c>
      <c r="C2028" s="3" t="s">
        <v>29</v>
      </c>
      <c r="D2028" s="3">
        <v>5500000.0</v>
      </c>
      <c r="E2028" s="3">
        <v>250.0</v>
      </c>
      <c r="F2028" s="3">
        <f t="shared" si="1"/>
        <v>22000</v>
      </c>
      <c r="H2028" s="3" t="s">
        <v>13</v>
      </c>
      <c r="I2028" s="4" t="s">
        <v>2613</v>
      </c>
      <c r="J2028" s="3">
        <v>5500000.0</v>
      </c>
    </row>
    <row r="2029" ht="15.75" customHeight="1">
      <c r="A2029" s="3" t="s">
        <v>28</v>
      </c>
      <c r="B2029" s="3" t="s">
        <v>28</v>
      </c>
      <c r="C2029" s="3" t="s">
        <v>29</v>
      </c>
      <c r="D2029" s="3">
        <v>9900000.0</v>
      </c>
      <c r="E2029" s="3">
        <v>119.0</v>
      </c>
      <c r="F2029" s="3">
        <f t="shared" si="1"/>
        <v>83193.27731</v>
      </c>
      <c r="H2029" s="3" t="s">
        <v>17</v>
      </c>
      <c r="I2029" s="4" t="s">
        <v>2614</v>
      </c>
      <c r="J2029" s="3">
        <v>9900000.0</v>
      </c>
    </row>
    <row r="2030" ht="15.75" customHeight="1">
      <c r="A2030" s="3" t="s">
        <v>335</v>
      </c>
      <c r="B2030" s="3" t="s">
        <v>335</v>
      </c>
      <c r="C2030" s="3" t="s">
        <v>212</v>
      </c>
      <c r="D2030" s="3">
        <v>8240000.0</v>
      </c>
      <c r="E2030" s="3">
        <v>192.0</v>
      </c>
      <c r="F2030" s="3">
        <f t="shared" si="1"/>
        <v>42916.66667</v>
      </c>
      <c r="H2030" s="3" t="s">
        <v>17</v>
      </c>
      <c r="I2030" s="4" t="s">
        <v>2615</v>
      </c>
      <c r="J2030" s="3">
        <v>8240000.0</v>
      </c>
    </row>
    <row r="2031" ht="15.75" customHeight="1">
      <c r="A2031" s="3" t="s">
        <v>150</v>
      </c>
      <c r="B2031" s="3" t="s">
        <v>150</v>
      </c>
      <c r="C2031" s="3" t="s">
        <v>16</v>
      </c>
      <c r="D2031" s="3">
        <v>3990000.0</v>
      </c>
      <c r="E2031" s="3">
        <v>55.0</v>
      </c>
      <c r="F2031" s="3">
        <f t="shared" si="1"/>
        <v>72545.45455</v>
      </c>
      <c r="H2031" s="3" t="s">
        <v>13</v>
      </c>
      <c r="I2031" s="4" t="s">
        <v>2616</v>
      </c>
      <c r="J2031" s="3">
        <v>3990000.0</v>
      </c>
    </row>
    <row r="2032" ht="15.75" customHeight="1">
      <c r="A2032" s="3" t="s">
        <v>150</v>
      </c>
      <c r="B2032" s="3" t="s">
        <v>150</v>
      </c>
      <c r="C2032" s="3" t="s">
        <v>16</v>
      </c>
      <c r="D2032" s="3">
        <v>1.029E7</v>
      </c>
      <c r="E2032" s="3">
        <v>127.0</v>
      </c>
      <c r="F2032" s="3">
        <f t="shared" si="1"/>
        <v>81023.62205</v>
      </c>
      <c r="H2032" s="3" t="s">
        <v>17</v>
      </c>
      <c r="I2032" s="4" t="s">
        <v>2617</v>
      </c>
      <c r="J2032" s="3">
        <v>1.029E7</v>
      </c>
    </row>
    <row r="2033" ht="15.75" customHeight="1">
      <c r="A2033" s="3" t="s">
        <v>150</v>
      </c>
      <c r="B2033" s="3" t="s">
        <v>150</v>
      </c>
      <c r="C2033" s="3" t="s">
        <v>16</v>
      </c>
      <c r="D2033" s="3">
        <v>2990000.0</v>
      </c>
      <c r="E2033" s="3">
        <v>84.0</v>
      </c>
      <c r="F2033" s="3">
        <f t="shared" si="1"/>
        <v>35595.2381</v>
      </c>
      <c r="H2033" s="3" t="s">
        <v>17</v>
      </c>
      <c r="I2033" s="4" t="s">
        <v>2618</v>
      </c>
      <c r="J2033" s="3">
        <v>2990000.0</v>
      </c>
    </row>
    <row r="2034" ht="15.75" customHeight="1">
      <c r="A2034" s="3" t="s">
        <v>942</v>
      </c>
      <c r="B2034" s="3" t="s">
        <v>252</v>
      </c>
      <c r="C2034" s="3" t="s">
        <v>78</v>
      </c>
      <c r="D2034" s="3">
        <v>5600000.0</v>
      </c>
      <c r="E2034" s="3">
        <v>227.0</v>
      </c>
      <c r="F2034" s="3">
        <f t="shared" si="1"/>
        <v>24669.60352</v>
      </c>
      <c r="H2034" s="3" t="s">
        <v>13</v>
      </c>
      <c r="I2034" s="4" t="s">
        <v>2619</v>
      </c>
      <c r="J2034" s="3">
        <v>5600000.0</v>
      </c>
    </row>
    <row r="2035" ht="15.75" customHeight="1">
      <c r="A2035" s="3" t="s">
        <v>48</v>
      </c>
      <c r="B2035" s="3" t="s">
        <v>48</v>
      </c>
      <c r="C2035" s="3" t="s">
        <v>22</v>
      </c>
      <c r="D2035" s="3">
        <v>7999000.0</v>
      </c>
      <c r="E2035" s="3">
        <v>225.0</v>
      </c>
      <c r="F2035" s="3">
        <f t="shared" si="1"/>
        <v>35551.11111</v>
      </c>
      <c r="H2035" s="3" t="s">
        <v>17</v>
      </c>
      <c r="I2035" s="4" t="s">
        <v>2620</v>
      </c>
      <c r="J2035" s="3">
        <v>7999000.0</v>
      </c>
    </row>
    <row r="2036" ht="15.75" customHeight="1">
      <c r="A2036" s="3" t="s">
        <v>153</v>
      </c>
      <c r="B2036" s="3" t="s">
        <v>153</v>
      </c>
      <c r="C2036" s="3" t="s">
        <v>16</v>
      </c>
      <c r="D2036" s="3">
        <v>4500000.0</v>
      </c>
      <c r="E2036" s="3">
        <v>106.0</v>
      </c>
      <c r="F2036" s="3">
        <f t="shared" si="1"/>
        <v>42452.83019</v>
      </c>
      <c r="H2036" s="3" t="s">
        <v>13</v>
      </c>
      <c r="I2036" s="4" t="s">
        <v>2621</v>
      </c>
      <c r="J2036" s="3">
        <v>4500000.0</v>
      </c>
    </row>
    <row r="2037" ht="15.75" customHeight="1">
      <c r="A2037" s="3" t="s">
        <v>167</v>
      </c>
      <c r="B2037" s="3" t="s">
        <v>167</v>
      </c>
      <c r="C2037" s="3" t="s">
        <v>12</v>
      </c>
      <c r="D2037" s="3">
        <v>1680000.0</v>
      </c>
      <c r="E2037" s="3">
        <v>95.0</v>
      </c>
      <c r="F2037" s="3">
        <f t="shared" si="1"/>
        <v>17684.21053</v>
      </c>
      <c r="H2037" s="3" t="s">
        <v>17</v>
      </c>
      <c r="I2037" s="4" t="s">
        <v>2622</v>
      </c>
      <c r="J2037" s="3">
        <v>1680000.0</v>
      </c>
    </row>
    <row r="2038" ht="15.75" customHeight="1">
      <c r="A2038" s="3" t="s">
        <v>169</v>
      </c>
      <c r="B2038" s="3" t="s">
        <v>169</v>
      </c>
      <c r="C2038" s="3" t="s">
        <v>52</v>
      </c>
      <c r="D2038" s="3">
        <v>1.03E7</v>
      </c>
      <c r="E2038" s="3">
        <v>202.0</v>
      </c>
      <c r="F2038" s="3">
        <f t="shared" si="1"/>
        <v>50990.09901</v>
      </c>
      <c r="H2038" s="3" t="s">
        <v>17</v>
      </c>
      <c r="I2038" s="4" t="s">
        <v>2623</v>
      </c>
      <c r="J2038" s="3">
        <v>1.03E7</v>
      </c>
    </row>
    <row r="2039" ht="15.75" customHeight="1">
      <c r="A2039" s="3" t="s">
        <v>2624</v>
      </c>
      <c r="B2039" s="3" t="s">
        <v>51</v>
      </c>
      <c r="C2039" s="3" t="s">
        <v>52</v>
      </c>
      <c r="D2039" s="3">
        <v>7900000.0</v>
      </c>
      <c r="E2039" s="3">
        <v>450.0</v>
      </c>
      <c r="F2039" s="3">
        <f t="shared" si="1"/>
        <v>17555.55556</v>
      </c>
      <c r="H2039" s="3" t="s">
        <v>17</v>
      </c>
      <c r="I2039" s="4" t="s">
        <v>2625</v>
      </c>
      <c r="J2039" s="3">
        <v>7900000.0</v>
      </c>
    </row>
    <row r="2040" ht="15.75" customHeight="1">
      <c r="A2040" s="3" t="s">
        <v>2626</v>
      </c>
      <c r="B2040" s="3" t="s">
        <v>51</v>
      </c>
      <c r="C2040" s="3" t="s">
        <v>52</v>
      </c>
      <c r="D2040" s="3">
        <v>1.79E7</v>
      </c>
      <c r="E2040" s="3">
        <v>165.0</v>
      </c>
      <c r="F2040" s="3">
        <f t="shared" si="1"/>
        <v>108484.8485</v>
      </c>
      <c r="H2040" s="3" t="s">
        <v>17</v>
      </c>
      <c r="I2040" s="4" t="s">
        <v>2627</v>
      </c>
      <c r="J2040" s="3">
        <v>1.79E7</v>
      </c>
    </row>
    <row r="2041" ht="15.75" customHeight="1">
      <c r="A2041" s="3" t="s">
        <v>150</v>
      </c>
      <c r="B2041" s="3" t="s">
        <v>150</v>
      </c>
      <c r="C2041" s="3" t="s">
        <v>16</v>
      </c>
      <c r="D2041" s="3">
        <v>8890000.0</v>
      </c>
      <c r="E2041" s="3">
        <v>94.0</v>
      </c>
      <c r="F2041" s="3">
        <f t="shared" si="1"/>
        <v>94574.46809</v>
      </c>
      <c r="H2041" s="3" t="s">
        <v>17</v>
      </c>
      <c r="I2041" s="4" t="s">
        <v>2628</v>
      </c>
      <c r="J2041" s="3">
        <v>8890000.0</v>
      </c>
    </row>
    <row r="2042" ht="15.75" customHeight="1">
      <c r="A2042" s="3" t="s">
        <v>337</v>
      </c>
      <c r="B2042" s="3" t="s">
        <v>337</v>
      </c>
      <c r="C2042" s="3" t="s">
        <v>12</v>
      </c>
      <c r="D2042" s="3">
        <v>5490000.0</v>
      </c>
      <c r="E2042" s="3">
        <v>120.0</v>
      </c>
      <c r="F2042" s="3">
        <f t="shared" si="1"/>
        <v>45750</v>
      </c>
      <c r="H2042" s="3" t="s">
        <v>17</v>
      </c>
      <c r="I2042" s="4" t="s">
        <v>2629</v>
      </c>
      <c r="J2042" s="3">
        <v>5490000.0</v>
      </c>
    </row>
    <row r="2043" ht="15.75" customHeight="1">
      <c r="A2043" s="3" t="s">
        <v>150</v>
      </c>
      <c r="B2043" s="3" t="s">
        <v>150</v>
      </c>
      <c r="C2043" s="3" t="s">
        <v>16</v>
      </c>
      <c r="D2043" s="3">
        <v>1.179E7</v>
      </c>
      <c r="E2043" s="3">
        <v>115.0</v>
      </c>
      <c r="F2043" s="3">
        <f t="shared" si="1"/>
        <v>102521.7391</v>
      </c>
      <c r="H2043" s="3" t="s">
        <v>17</v>
      </c>
      <c r="I2043" s="4" t="s">
        <v>2630</v>
      </c>
      <c r="J2043" s="3">
        <v>1.179E7</v>
      </c>
    </row>
    <row r="2044" ht="15.75" customHeight="1">
      <c r="A2044" s="3" t="s">
        <v>2631</v>
      </c>
      <c r="B2044" s="3" t="s">
        <v>196</v>
      </c>
      <c r="C2044" s="3" t="s">
        <v>196</v>
      </c>
      <c r="D2044" s="3">
        <v>1.099E7</v>
      </c>
      <c r="E2044" s="3">
        <v>111.0</v>
      </c>
      <c r="F2044" s="3">
        <f t="shared" si="1"/>
        <v>99009.00901</v>
      </c>
      <c r="H2044" s="3" t="s">
        <v>17</v>
      </c>
      <c r="I2044" s="4" t="s">
        <v>2632</v>
      </c>
      <c r="J2044" s="3">
        <v>1.099E7</v>
      </c>
    </row>
    <row r="2045" ht="15.75" customHeight="1">
      <c r="A2045" s="3" t="s">
        <v>93</v>
      </c>
      <c r="B2045" s="3" t="s">
        <v>93</v>
      </c>
      <c r="C2045" s="3" t="s">
        <v>68</v>
      </c>
      <c r="D2045" s="3">
        <v>4490000.0</v>
      </c>
      <c r="E2045" s="3">
        <v>98.0</v>
      </c>
      <c r="F2045" s="3">
        <f t="shared" si="1"/>
        <v>45816.32653</v>
      </c>
      <c r="H2045" s="3" t="s">
        <v>88</v>
      </c>
      <c r="I2045" s="4" t="s">
        <v>2633</v>
      </c>
      <c r="J2045" s="3">
        <v>4490000.0</v>
      </c>
    </row>
    <row r="2046" ht="15.75" customHeight="1">
      <c r="A2046" s="3" t="s">
        <v>1271</v>
      </c>
      <c r="B2046" s="3" t="s">
        <v>41</v>
      </c>
      <c r="C2046" s="3" t="s">
        <v>16</v>
      </c>
      <c r="D2046" s="3">
        <v>2.35E7</v>
      </c>
      <c r="E2046" s="3">
        <v>270.0</v>
      </c>
      <c r="F2046" s="3">
        <f t="shared" si="1"/>
        <v>87037.03704</v>
      </c>
      <c r="H2046" s="3" t="s">
        <v>17</v>
      </c>
      <c r="I2046" s="4" t="s">
        <v>2634</v>
      </c>
      <c r="J2046" s="3">
        <v>2.35E7</v>
      </c>
    </row>
    <row r="2047" ht="15.75" customHeight="1">
      <c r="A2047" s="3" t="s">
        <v>354</v>
      </c>
      <c r="B2047" s="3" t="s">
        <v>354</v>
      </c>
      <c r="C2047" s="3" t="s">
        <v>212</v>
      </c>
      <c r="D2047" s="3">
        <v>4200000.0</v>
      </c>
      <c r="E2047" s="3">
        <v>130.0</v>
      </c>
      <c r="F2047" s="3">
        <f t="shared" si="1"/>
        <v>32307.69231</v>
      </c>
      <c r="H2047" s="3" t="s">
        <v>17</v>
      </c>
      <c r="I2047" s="4" t="s">
        <v>2635</v>
      </c>
      <c r="J2047" s="3">
        <v>4200000.0</v>
      </c>
    </row>
    <row r="2048" ht="15.75" customHeight="1">
      <c r="A2048" s="3" t="s">
        <v>2636</v>
      </c>
      <c r="B2048" s="3" t="s">
        <v>96</v>
      </c>
      <c r="C2048" s="3" t="s">
        <v>16</v>
      </c>
      <c r="D2048" s="3">
        <v>9890000.0</v>
      </c>
      <c r="E2048" s="3">
        <v>160.0</v>
      </c>
      <c r="F2048" s="3">
        <f t="shared" si="1"/>
        <v>61812.5</v>
      </c>
      <c r="H2048" s="3" t="s">
        <v>13</v>
      </c>
      <c r="I2048" s="4" t="s">
        <v>2637</v>
      </c>
      <c r="J2048" s="3">
        <v>9890000.0</v>
      </c>
    </row>
    <row r="2049" ht="15.75" customHeight="1">
      <c r="A2049" s="3" t="s">
        <v>96</v>
      </c>
      <c r="B2049" s="3" t="s">
        <v>96</v>
      </c>
      <c r="C2049" s="3" t="s">
        <v>16</v>
      </c>
      <c r="D2049" s="3">
        <v>5495000.0</v>
      </c>
      <c r="E2049" s="3">
        <v>200.0</v>
      </c>
      <c r="F2049" s="3">
        <f t="shared" si="1"/>
        <v>27475</v>
      </c>
      <c r="H2049" s="3" t="s">
        <v>17</v>
      </c>
      <c r="I2049" s="4" t="s">
        <v>2638</v>
      </c>
      <c r="J2049" s="3">
        <v>5495000.0</v>
      </c>
    </row>
    <row r="2050" ht="15.75" customHeight="1">
      <c r="A2050" s="3" t="s">
        <v>560</v>
      </c>
      <c r="B2050" s="3" t="s">
        <v>560</v>
      </c>
      <c r="C2050" s="3" t="s">
        <v>68</v>
      </c>
      <c r="D2050" s="3">
        <v>2.48E7</v>
      </c>
      <c r="E2050" s="3">
        <v>220.0</v>
      </c>
      <c r="F2050" s="3">
        <f t="shared" si="1"/>
        <v>112727.2727</v>
      </c>
      <c r="H2050" s="3" t="s">
        <v>13</v>
      </c>
      <c r="I2050" s="4" t="s">
        <v>2639</v>
      </c>
      <c r="J2050" s="3">
        <v>2.48E7</v>
      </c>
    </row>
    <row r="2051" ht="15.75" customHeight="1">
      <c r="A2051" s="3" t="s">
        <v>1405</v>
      </c>
      <c r="B2051" s="3" t="s">
        <v>101</v>
      </c>
      <c r="C2051" s="3" t="s">
        <v>16</v>
      </c>
      <c r="D2051" s="3">
        <v>1.15258E7</v>
      </c>
      <c r="E2051" s="3">
        <v>171.0</v>
      </c>
      <c r="F2051" s="3">
        <f t="shared" si="1"/>
        <v>67402.33918</v>
      </c>
      <c r="H2051" s="3" t="s">
        <v>17</v>
      </c>
      <c r="I2051" s="4" t="s">
        <v>2640</v>
      </c>
      <c r="J2051" s="3">
        <v>1.15258E7</v>
      </c>
    </row>
    <row r="2052" ht="15.75" customHeight="1">
      <c r="A2052" s="3" t="s">
        <v>248</v>
      </c>
      <c r="B2052" s="3" t="s">
        <v>196</v>
      </c>
      <c r="C2052" s="3" t="s">
        <v>196</v>
      </c>
      <c r="D2052" s="3">
        <v>1.649E7</v>
      </c>
      <c r="E2052" s="3">
        <v>314.0</v>
      </c>
      <c r="F2052" s="3">
        <f t="shared" si="1"/>
        <v>52515.92357</v>
      </c>
      <c r="H2052" s="3" t="s">
        <v>17</v>
      </c>
      <c r="I2052" s="4" t="s">
        <v>2641</v>
      </c>
      <c r="J2052" s="3">
        <v>1.649E7</v>
      </c>
    </row>
    <row r="2053" ht="15.75" customHeight="1">
      <c r="A2053" s="3" t="s">
        <v>165</v>
      </c>
      <c r="B2053" s="3" t="s">
        <v>165</v>
      </c>
      <c r="C2053" s="3" t="s">
        <v>12</v>
      </c>
      <c r="D2053" s="3">
        <v>1480000.0</v>
      </c>
      <c r="E2053" s="3">
        <v>124.0</v>
      </c>
      <c r="F2053" s="3">
        <f t="shared" si="1"/>
        <v>11935.48387</v>
      </c>
      <c r="H2053" s="3" t="s">
        <v>13</v>
      </c>
      <c r="I2053" s="4" t="s">
        <v>2642</v>
      </c>
      <c r="J2053" s="3">
        <v>1480000.0</v>
      </c>
    </row>
    <row r="2054" ht="15.75" customHeight="1">
      <c r="A2054" s="3" t="s">
        <v>41</v>
      </c>
      <c r="B2054" s="3" t="s">
        <v>41</v>
      </c>
      <c r="C2054" s="3" t="s">
        <v>16</v>
      </c>
      <c r="D2054" s="3">
        <v>8167343.0</v>
      </c>
      <c r="E2054" s="3">
        <v>132.0</v>
      </c>
      <c r="F2054" s="3">
        <f t="shared" si="1"/>
        <v>61873.81061</v>
      </c>
      <c r="H2054" s="3" t="s">
        <v>17</v>
      </c>
      <c r="I2054" s="4" t="s">
        <v>2643</v>
      </c>
      <c r="J2054" s="3">
        <v>8167343.0</v>
      </c>
    </row>
    <row r="2055" ht="15.75" customHeight="1">
      <c r="A2055" s="3" t="s">
        <v>248</v>
      </c>
      <c r="B2055" s="3" t="s">
        <v>196</v>
      </c>
      <c r="C2055" s="3" t="s">
        <v>196</v>
      </c>
      <c r="D2055" s="3">
        <v>3.985E7</v>
      </c>
      <c r="E2055" s="3">
        <v>392.0</v>
      </c>
      <c r="F2055" s="3">
        <f t="shared" si="1"/>
        <v>101658.1633</v>
      </c>
      <c r="H2055" s="3" t="s">
        <v>17</v>
      </c>
      <c r="I2055" s="4" t="s">
        <v>2644</v>
      </c>
      <c r="J2055" s="3">
        <v>3.985E7</v>
      </c>
    </row>
    <row r="2056" ht="15.75" customHeight="1">
      <c r="A2056" s="3" t="s">
        <v>150</v>
      </c>
      <c r="B2056" s="3" t="s">
        <v>150</v>
      </c>
      <c r="C2056" s="3" t="s">
        <v>16</v>
      </c>
      <c r="D2056" s="3">
        <v>1.3478E7</v>
      </c>
      <c r="E2056" s="3">
        <v>200.0</v>
      </c>
      <c r="F2056" s="3">
        <f t="shared" si="1"/>
        <v>67390</v>
      </c>
      <c r="H2056" s="3" t="s">
        <v>17</v>
      </c>
      <c r="I2056" s="4" t="s">
        <v>2645</v>
      </c>
      <c r="J2056" s="3">
        <v>1.3478E7</v>
      </c>
    </row>
    <row r="2057" ht="15.75" customHeight="1">
      <c r="A2057" s="3" t="s">
        <v>1689</v>
      </c>
      <c r="B2057" s="3" t="s">
        <v>914</v>
      </c>
      <c r="C2057" s="3" t="s">
        <v>22</v>
      </c>
      <c r="D2057" s="3">
        <v>2999000.0</v>
      </c>
      <c r="E2057" s="3">
        <v>120.0</v>
      </c>
      <c r="F2057" s="3">
        <f t="shared" si="1"/>
        <v>24991.66667</v>
      </c>
      <c r="H2057" s="3" t="s">
        <v>17</v>
      </c>
      <c r="I2057" s="4" t="s">
        <v>2646</v>
      </c>
      <c r="J2057" s="3">
        <v>2999000.0</v>
      </c>
    </row>
    <row r="2058" ht="15.75" customHeight="1">
      <c r="A2058" s="3" t="s">
        <v>296</v>
      </c>
      <c r="B2058" s="3" t="s">
        <v>129</v>
      </c>
      <c r="C2058" s="3" t="s">
        <v>16</v>
      </c>
      <c r="D2058" s="3">
        <v>600000.0</v>
      </c>
      <c r="E2058" s="3">
        <v>35.0</v>
      </c>
      <c r="F2058" s="3">
        <f t="shared" si="1"/>
        <v>17142.85714</v>
      </c>
      <c r="H2058" s="3" t="s">
        <v>88</v>
      </c>
      <c r="I2058" s="4" t="s">
        <v>2647</v>
      </c>
      <c r="J2058" s="3">
        <v>600000.0</v>
      </c>
    </row>
    <row r="2059" ht="15.75" customHeight="1">
      <c r="A2059" s="3" t="s">
        <v>419</v>
      </c>
      <c r="B2059" s="3" t="s">
        <v>419</v>
      </c>
      <c r="C2059" s="3" t="s">
        <v>78</v>
      </c>
      <c r="D2059" s="3">
        <v>3000000.0</v>
      </c>
      <c r="E2059" s="3">
        <v>80.0</v>
      </c>
      <c r="F2059" s="3">
        <f t="shared" si="1"/>
        <v>37500</v>
      </c>
      <c r="H2059" s="3" t="s">
        <v>17</v>
      </c>
      <c r="I2059" s="4" t="s">
        <v>2648</v>
      </c>
      <c r="J2059" s="3">
        <v>3000000.0</v>
      </c>
    </row>
    <row r="2060" ht="15.75" customHeight="1">
      <c r="A2060" s="3" t="s">
        <v>150</v>
      </c>
      <c r="B2060" s="3" t="s">
        <v>150</v>
      </c>
      <c r="C2060" s="3" t="s">
        <v>16</v>
      </c>
      <c r="D2060" s="3">
        <v>5500000.0</v>
      </c>
      <c r="E2060" s="3">
        <v>110.0</v>
      </c>
      <c r="F2060" s="3">
        <f t="shared" si="1"/>
        <v>50000</v>
      </c>
      <c r="H2060" s="3" t="s">
        <v>13</v>
      </c>
      <c r="I2060" s="4" t="s">
        <v>2649</v>
      </c>
      <c r="J2060" s="3">
        <v>5500000.0</v>
      </c>
    </row>
    <row r="2061" ht="15.75" customHeight="1">
      <c r="A2061" s="3" t="s">
        <v>2650</v>
      </c>
      <c r="B2061" s="3" t="s">
        <v>118</v>
      </c>
      <c r="C2061" s="3" t="s">
        <v>26</v>
      </c>
      <c r="D2061" s="3">
        <v>1.16E7</v>
      </c>
      <c r="E2061" s="3">
        <v>206.0</v>
      </c>
      <c r="F2061" s="3">
        <f t="shared" si="1"/>
        <v>56310.67961</v>
      </c>
      <c r="H2061" s="3" t="s">
        <v>17</v>
      </c>
      <c r="I2061" s="4" t="s">
        <v>2651</v>
      </c>
      <c r="J2061" s="3">
        <v>1.16E7</v>
      </c>
    </row>
    <row r="2062" ht="15.75" customHeight="1">
      <c r="A2062" s="3" t="s">
        <v>1405</v>
      </c>
      <c r="B2062" s="3" t="s">
        <v>101</v>
      </c>
      <c r="C2062" s="3" t="s">
        <v>16</v>
      </c>
      <c r="D2062" s="3">
        <v>8700000.0</v>
      </c>
      <c r="E2062" s="3">
        <v>129.0</v>
      </c>
      <c r="F2062" s="3">
        <f t="shared" si="1"/>
        <v>67441.86047</v>
      </c>
      <c r="H2062" s="3" t="s">
        <v>17</v>
      </c>
      <c r="I2062" s="4" t="s">
        <v>2652</v>
      </c>
      <c r="J2062" s="3">
        <v>8700000.0</v>
      </c>
    </row>
    <row r="2063" ht="15.75" customHeight="1">
      <c r="A2063" s="3" t="s">
        <v>2653</v>
      </c>
      <c r="B2063" s="3" t="s">
        <v>1010</v>
      </c>
      <c r="C2063" s="3" t="s">
        <v>144</v>
      </c>
      <c r="D2063" s="3">
        <v>8500000.0</v>
      </c>
      <c r="E2063" s="3">
        <v>280.0</v>
      </c>
      <c r="F2063" s="3">
        <f t="shared" si="1"/>
        <v>30357.14286</v>
      </c>
      <c r="H2063" s="3" t="s">
        <v>17</v>
      </c>
      <c r="I2063" s="4" t="s">
        <v>2654</v>
      </c>
      <c r="J2063" s="3">
        <v>8500000.0</v>
      </c>
    </row>
    <row r="2064" ht="15.75" customHeight="1">
      <c r="A2064" s="3" t="s">
        <v>629</v>
      </c>
      <c r="B2064" s="3" t="s">
        <v>629</v>
      </c>
      <c r="C2064" s="3" t="s">
        <v>72</v>
      </c>
      <c r="D2064" s="3">
        <v>9990000.0</v>
      </c>
      <c r="E2064" s="3">
        <v>145.0</v>
      </c>
      <c r="F2064" s="3">
        <f t="shared" si="1"/>
        <v>68896.55172</v>
      </c>
      <c r="H2064" s="3" t="s">
        <v>17</v>
      </c>
      <c r="I2064" s="4" t="s">
        <v>2655</v>
      </c>
      <c r="J2064" s="3">
        <v>9990000.0</v>
      </c>
    </row>
    <row r="2065" ht="15.75" customHeight="1">
      <c r="A2065" s="3" t="s">
        <v>67</v>
      </c>
      <c r="B2065" s="3" t="s">
        <v>67</v>
      </c>
      <c r="C2065" s="3" t="s">
        <v>68</v>
      </c>
      <c r="D2065" s="3">
        <v>1.075E7</v>
      </c>
      <c r="E2065" s="3">
        <v>160.0</v>
      </c>
      <c r="F2065" s="3">
        <f t="shared" si="1"/>
        <v>67187.5</v>
      </c>
      <c r="H2065" s="3" t="s">
        <v>88</v>
      </c>
      <c r="I2065" s="4" t="s">
        <v>2656</v>
      </c>
      <c r="J2065" s="3">
        <v>1.075E7</v>
      </c>
    </row>
    <row r="2066" ht="15.75" customHeight="1">
      <c r="A2066" s="3" t="s">
        <v>15</v>
      </c>
      <c r="B2066" s="3" t="s">
        <v>15</v>
      </c>
      <c r="C2066" s="3" t="s">
        <v>16</v>
      </c>
      <c r="D2066" s="3">
        <v>8290000.0</v>
      </c>
      <c r="E2066" s="3">
        <v>114.0</v>
      </c>
      <c r="F2066" s="3">
        <f t="shared" si="1"/>
        <v>72719.29825</v>
      </c>
      <c r="H2066" s="3" t="s">
        <v>17</v>
      </c>
      <c r="I2066" s="4" t="s">
        <v>2657</v>
      </c>
      <c r="J2066" s="3">
        <v>8290000.0</v>
      </c>
    </row>
    <row r="2067" ht="15.75" customHeight="1">
      <c r="A2067" s="3" t="s">
        <v>198</v>
      </c>
      <c r="B2067" s="3" t="s">
        <v>198</v>
      </c>
      <c r="C2067" s="3" t="s">
        <v>144</v>
      </c>
      <c r="D2067" s="3">
        <v>6500000.0</v>
      </c>
      <c r="E2067" s="3">
        <v>175.0</v>
      </c>
      <c r="F2067" s="3">
        <f t="shared" si="1"/>
        <v>37142.85714</v>
      </c>
      <c r="H2067" s="3" t="s">
        <v>17</v>
      </c>
      <c r="I2067" s="4" t="s">
        <v>2658</v>
      </c>
      <c r="J2067" s="3">
        <v>6500000.0</v>
      </c>
    </row>
    <row r="2068" ht="15.75" customHeight="1">
      <c r="A2068" s="3" t="s">
        <v>198</v>
      </c>
      <c r="B2068" s="3" t="s">
        <v>198</v>
      </c>
      <c r="C2068" s="3" t="s">
        <v>144</v>
      </c>
      <c r="D2068" s="3">
        <v>6500000.0</v>
      </c>
      <c r="E2068" s="3">
        <v>175.0</v>
      </c>
      <c r="F2068" s="3">
        <f t="shared" si="1"/>
        <v>37142.85714</v>
      </c>
      <c r="H2068" s="3" t="s">
        <v>17</v>
      </c>
      <c r="I2068" s="4" t="s">
        <v>2659</v>
      </c>
      <c r="J2068" s="3">
        <v>6500000.0</v>
      </c>
    </row>
    <row r="2069" ht="15.75" customHeight="1">
      <c r="A2069" s="3" t="s">
        <v>416</v>
      </c>
      <c r="B2069" s="3" t="s">
        <v>41</v>
      </c>
      <c r="C2069" s="3" t="s">
        <v>16</v>
      </c>
      <c r="D2069" s="3">
        <v>4390000.0</v>
      </c>
      <c r="E2069" s="3">
        <v>185.0</v>
      </c>
      <c r="F2069" s="3">
        <f t="shared" si="1"/>
        <v>23729.72973</v>
      </c>
      <c r="H2069" s="3" t="s">
        <v>17</v>
      </c>
      <c r="I2069" s="4" t="s">
        <v>2660</v>
      </c>
      <c r="J2069" s="3">
        <v>4390000.0</v>
      </c>
    </row>
    <row r="2070" ht="15.75" customHeight="1">
      <c r="A2070" s="3" t="s">
        <v>2661</v>
      </c>
      <c r="B2070" s="3" t="s">
        <v>143</v>
      </c>
      <c r="C2070" s="3" t="s">
        <v>144</v>
      </c>
      <c r="D2070" s="3">
        <v>2490000.0</v>
      </c>
      <c r="E2070" s="3">
        <v>95.0</v>
      </c>
      <c r="F2070" s="3">
        <f t="shared" si="1"/>
        <v>26210.52632</v>
      </c>
      <c r="H2070" s="3" t="s">
        <v>17</v>
      </c>
      <c r="I2070" s="4" t="s">
        <v>2662</v>
      </c>
      <c r="J2070" s="3">
        <v>2490000.0</v>
      </c>
    </row>
    <row r="2071" ht="15.75" customHeight="1">
      <c r="A2071" s="3" t="s">
        <v>67</v>
      </c>
      <c r="B2071" s="3" t="s">
        <v>67</v>
      </c>
      <c r="C2071" s="3" t="s">
        <v>68</v>
      </c>
      <c r="D2071" s="3">
        <v>1.699E7</v>
      </c>
      <c r="E2071" s="3">
        <v>210.0</v>
      </c>
      <c r="F2071" s="3">
        <f t="shared" si="1"/>
        <v>80904.7619</v>
      </c>
      <c r="H2071" s="3" t="s">
        <v>17</v>
      </c>
      <c r="I2071" s="4" t="s">
        <v>2663</v>
      </c>
      <c r="J2071" s="3">
        <v>1.699E7</v>
      </c>
    </row>
    <row r="2072" ht="15.75" customHeight="1">
      <c r="A2072" s="3" t="s">
        <v>803</v>
      </c>
      <c r="B2072" s="3" t="s">
        <v>129</v>
      </c>
      <c r="C2072" s="3" t="s">
        <v>16</v>
      </c>
      <c r="D2072" s="3">
        <v>1.499E7</v>
      </c>
      <c r="E2072" s="3">
        <v>161.0</v>
      </c>
      <c r="F2072" s="3">
        <f t="shared" si="1"/>
        <v>93105.59006</v>
      </c>
      <c r="H2072" s="3" t="s">
        <v>17</v>
      </c>
      <c r="I2072" s="4" t="s">
        <v>2664</v>
      </c>
      <c r="J2072" s="3">
        <v>1.499E7</v>
      </c>
    </row>
    <row r="2073" ht="15.75" customHeight="1">
      <c r="A2073" s="3" t="s">
        <v>173</v>
      </c>
      <c r="B2073" s="3" t="s">
        <v>173</v>
      </c>
      <c r="C2073" s="3" t="s">
        <v>26</v>
      </c>
      <c r="D2073" s="3">
        <v>4990000.0</v>
      </c>
      <c r="E2073" s="3">
        <v>135.0</v>
      </c>
      <c r="F2073" s="3">
        <f t="shared" si="1"/>
        <v>36962.96296</v>
      </c>
      <c r="H2073" s="3" t="s">
        <v>13</v>
      </c>
      <c r="I2073" s="4" t="s">
        <v>2665</v>
      </c>
      <c r="J2073" s="3">
        <v>4990000.0</v>
      </c>
    </row>
    <row r="2074" ht="15.75" customHeight="1">
      <c r="A2074" s="3" t="s">
        <v>300</v>
      </c>
      <c r="B2074" s="3" t="s">
        <v>300</v>
      </c>
      <c r="C2074" s="3" t="s">
        <v>16</v>
      </c>
      <c r="D2074" s="3">
        <v>9995000.0</v>
      </c>
      <c r="E2074" s="3">
        <v>250.0</v>
      </c>
      <c r="F2074" s="3">
        <f t="shared" si="1"/>
        <v>39980</v>
      </c>
      <c r="H2074" s="3" t="s">
        <v>13</v>
      </c>
      <c r="I2074" s="4" t="s">
        <v>2666</v>
      </c>
      <c r="J2074" s="3">
        <v>9995000.0</v>
      </c>
    </row>
    <row r="2075" ht="15.75" customHeight="1">
      <c r="A2075" s="3" t="s">
        <v>2667</v>
      </c>
      <c r="B2075" s="3" t="s">
        <v>25</v>
      </c>
      <c r="C2075" s="3" t="s">
        <v>26</v>
      </c>
      <c r="D2075" s="3">
        <v>7349000.0</v>
      </c>
      <c r="E2075" s="3">
        <v>194.0</v>
      </c>
      <c r="F2075" s="3">
        <f t="shared" si="1"/>
        <v>37881.4433</v>
      </c>
      <c r="H2075" s="3" t="s">
        <v>17</v>
      </c>
      <c r="I2075" s="4" t="s">
        <v>2668</v>
      </c>
      <c r="J2075" s="3">
        <v>7349000.0</v>
      </c>
    </row>
    <row r="2076" ht="15.75" customHeight="1">
      <c r="A2076" s="3" t="s">
        <v>67</v>
      </c>
      <c r="B2076" s="3" t="s">
        <v>67</v>
      </c>
      <c r="C2076" s="3" t="s">
        <v>68</v>
      </c>
      <c r="D2076" s="3">
        <v>1.0999E7</v>
      </c>
      <c r="E2076" s="3">
        <v>230.0</v>
      </c>
      <c r="F2076" s="3">
        <f t="shared" si="1"/>
        <v>47821.73913</v>
      </c>
      <c r="H2076" s="3" t="s">
        <v>13</v>
      </c>
      <c r="I2076" s="4" t="s">
        <v>2669</v>
      </c>
      <c r="J2076" s="3">
        <v>1.0999E7</v>
      </c>
    </row>
    <row r="2077" ht="15.75" customHeight="1">
      <c r="A2077" s="3" t="s">
        <v>74</v>
      </c>
      <c r="B2077" s="3" t="s">
        <v>74</v>
      </c>
      <c r="C2077" s="3" t="s">
        <v>38</v>
      </c>
      <c r="D2077" s="3">
        <v>1.399E7</v>
      </c>
      <c r="E2077" s="3">
        <v>120.0</v>
      </c>
      <c r="F2077" s="3">
        <f t="shared" si="1"/>
        <v>116583.3333</v>
      </c>
      <c r="H2077" s="3" t="s">
        <v>17</v>
      </c>
      <c r="I2077" s="4" t="s">
        <v>2670</v>
      </c>
      <c r="J2077" s="3">
        <v>1.399E7</v>
      </c>
    </row>
    <row r="2078" ht="15.75" customHeight="1">
      <c r="A2078" s="3" t="s">
        <v>120</v>
      </c>
      <c r="B2078" s="3" t="s">
        <v>120</v>
      </c>
      <c r="C2078" s="3" t="s">
        <v>72</v>
      </c>
      <c r="D2078" s="3">
        <v>8400000.0</v>
      </c>
      <c r="E2078" s="3">
        <v>130.0</v>
      </c>
      <c r="F2078" s="3">
        <f t="shared" si="1"/>
        <v>64615.38462</v>
      </c>
      <c r="H2078" s="3" t="s">
        <v>13</v>
      </c>
      <c r="I2078" s="4" t="s">
        <v>2671</v>
      </c>
      <c r="J2078" s="3">
        <v>8400000.0</v>
      </c>
    </row>
    <row r="2079" ht="15.75" customHeight="1">
      <c r="A2079" s="3" t="s">
        <v>2672</v>
      </c>
      <c r="B2079" s="3" t="s">
        <v>120</v>
      </c>
      <c r="C2079" s="3" t="s">
        <v>72</v>
      </c>
      <c r="D2079" s="3">
        <v>6200000.0</v>
      </c>
      <c r="E2079" s="3">
        <v>217.0</v>
      </c>
      <c r="F2079" s="3">
        <f t="shared" si="1"/>
        <v>28571.42857</v>
      </c>
      <c r="H2079" s="3" t="s">
        <v>13</v>
      </c>
      <c r="I2079" s="4" t="s">
        <v>2673</v>
      </c>
      <c r="J2079" s="3">
        <v>6200000.0</v>
      </c>
    </row>
    <row r="2080" ht="15.75" customHeight="1">
      <c r="A2080" s="3" t="s">
        <v>248</v>
      </c>
      <c r="B2080" s="3" t="s">
        <v>196</v>
      </c>
      <c r="C2080" s="3" t="s">
        <v>196</v>
      </c>
      <c r="D2080" s="3">
        <v>5.4E7</v>
      </c>
      <c r="E2080" s="3">
        <v>600.0</v>
      </c>
      <c r="F2080" s="3">
        <f t="shared" si="1"/>
        <v>90000</v>
      </c>
      <c r="H2080" s="3" t="s">
        <v>17</v>
      </c>
      <c r="I2080" s="4" t="s">
        <v>2674</v>
      </c>
      <c r="J2080" s="3">
        <v>5.4E7</v>
      </c>
    </row>
    <row r="2081" ht="15.75" customHeight="1">
      <c r="A2081" s="3" t="s">
        <v>448</v>
      </c>
      <c r="B2081" s="3" t="s">
        <v>448</v>
      </c>
      <c r="C2081" s="3" t="s">
        <v>46</v>
      </c>
      <c r="D2081" s="3">
        <v>2499000.0</v>
      </c>
      <c r="E2081" s="3">
        <v>125.0</v>
      </c>
      <c r="F2081" s="3">
        <f t="shared" si="1"/>
        <v>19992</v>
      </c>
      <c r="H2081" s="3" t="s">
        <v>13</v>
      </c>
      <c r="I2081" s="4" t="s">
        <v>2675</v>
      </c>
      <c r="J2081" s="3">
        <v>2499000.0</v>
      </c>
    </row>
    <row r="2082" ht="15.75" customHeight="1">
      <c r="A2082" s="3" t="s">
        <v>2676</v>
      </c>
      <c r="B2082" s="3" t="s">
        <v>354</v>
      </c>
      <c r="C2082" s="3" t="s">
        <v>212</v>
      </c>
      <c r="D2082" s="3">
        <v>8900000.0</v>
      </c>
      <c r="E2082" s="3">
        <v>300.0</v>
      </c>
      <c r="F2082" s="3">
        <f t="shared" si="1"/>
        <v>29666.66667</v>
      </c>
      <c r="H2082" s="3" t="s">
        <v>13</v>
      </c>
      <c r="I2082" s="4" t="s">
        <v>2677</v>
      </c>
      <c r="J2082" s="3">
        <v>8900000.0</v>
      </c>
    </row>
    <row r="2083" ht="15.75" customHeight="1">
      <c r="A2083" s="3" t="s">
        <v>354</v>
      </c>
      <c r="B2083" s="3" t="s">
        <v>354</v>
      </c>
      <c r="C2083" s="3" t="s">
        <v>212</v>
      </c>
      <c r="D2083" s="3">
        <v>4500000.0</v>
      </c>
      <c r="E2083" s="3">
        <v>120.0</v>
      </c>
      <c r="F2083" s="3">
        <f t="shared" si="1"/>
        <v>37500</v>
      </c>
      <c r="H2083" s="3" t="s">
        <v>13</v>
      </c>
      <c r="I2083" s="4" t="s">
        <v>2678</v>
      </c>
      <c r="J2083" s="3">
        <v>4500000.0</v>
      </c>
    </row>
    <row r="2084" ht="15.75" customHeight="1">
      <c r="A2084" s="3" t="s">
        <v>357</v>
      </c>
      <c r="B2084" s="3" t="s">
        <v>357</v>
      </c>
      <c r="C2084" s="3" t="s">
        <v>212</v>
      </c>
      <c r="D2084" s="3">
        <v>2300000.0</v>
      </c>
      <c r="E2084" s="3">
        <v>50.0</v>
      </c>
      <c r="F2084" s="3">
        <f t="shared" si="1"/>
        <v>46000</v>
      </c>
      <c r="H2084" s="3" t="s">
        <v>17</v>
      </c>
      <c r="I2084" s="4" t="s">
        <v>2679</v>
      </c>
      <c r="J2084" s="3">
        <v>2300000.0</v>
      </c>
    </row>
    <row r="2085" ht="15.75" customHeight="1">
      <c r="A2085" s="3" t="s">
        <v>354</v>
      </c>
      <c r="B2085" s="3" t="s">
        <v>354</v>
      </c>
      <c r="C2085" s="3" t="s">
        <v>212</v>
      </c>
      <c r="D2085" s="3">
        <v>5900000.0</v>
      </c>
      <c r="E2085" s="3">
        <v>150.0</v>
      </c>
      <c r="F2085" s="3">
        <f t="shared" si="1"/>
        <v>39333.33333</v>
      </c>
      <c r="H2085" s="3" t="s">
        <v>17</v>
      </c>
      <c r="I2085" s="4" t="s">
        <v>2680</v>
      </c>
      <c r="J2085" s="3">
        <v>5900000.0</v>
      </c>
    </row>
    <row r="2086" ht="15.75" customHeight="1">
      <c r="A2086" s="3" t="s">
        <v>354</v>
      </c>
      <c r="B2086" s="3" t="s">
        <v>354</v>
      </c>
      <c r="C2086" s="3" t="s">
        <v>212</v>
      </c>
      <c r="D2086" s="3">
        <v>5900000.0</v>
      </c>
      <c r="E2086" s="3">
        <v>150.0</v>
      </c>
      <c r="F2086" s="3">
        <f t="shared" si="1"/>
        <v>39333.33333</v>
      </c>
      <c r="H2086" s="3" t="s">
        <v>17</v>
      </c>
      <c r="I2086" s="4" t="s">
        <v>2681</v>
      </c>
      <c r="J2086" s="3">
        <v>5900000.0</v>
      </c>
    </row>
    <row r="2087" ht="15.75" customHeight="1">
      <c r="A2087" s="3" t="s">
        <v>173</v>
      </c>
      <c r="B2087" s="3" t="s">
        <v>173</v>
      </c>
      <c r="C2087" s="3" t="s">
        <v>26</v>
      </c>
      <c r="D2087" s="3">
        <v>1.2499E7</v>
      </c>
      <c r="E2087" s="3">
        <v>144.0</v>
      </c>
      <c r="F2087" s="3">
        <f t="shared" si="1"/>
        <v>86798.61111</v>
      </c>
      <c r="H2087" s="3" t="s">
        <v>17</v>
      </c>
      <c r="I2087" s="4" t="s">
        <v>2682</v>
      </c>
      <c r="J2087" s="3">
        <v>1.2499E7</v>
      </c>
    </row>
    <row r="2088" ht="15.75" customHeight="1">
      <c r="A2088" s="3" t="s">
        <v>141</v>
      </c>
      <c r="B2088" s="3" t="s">
        <v>141</v>
      </c>
      <c r="C2088" s="3" t="s">
        <v>52</v>
      </c>
      <c r="D2088" s="3">
        <v>1990000.0</v>
      </c>
      <c r="E2088" s="3">
        <v>137.0</v>
      </c>
      <c r="F2088" s="3">
        <f t="shared" si="1"/>
        <v>14525.54745</v>
      </c>
      <c r="H2088" s="3" t="s">
        <v>13</v>
      </c>
      <c r="I2088" s="4" t="s">
        <v>2683</v>
      </c>
      <c r="J2088" s="3">
        <v>1990000.0</v>
      </c>
    </row>
    <row r="2089" ht="15.75" customHeight="1">
      <c r="A2089" s="3" t="s">
        <v>409</v>
      </c>
      <c r="B2089" s="3" t="s">
        <v>409</v>
      </c>
      <c r="C2089" s="3" t="s">
        <v>38</v>
      </c>
      <c r="D2089" s="3">
        <v>3490000.0</v>
      </c>
      <c r="E2089" s="3">
        <v>30.0</v>
      </c>
      <c r="F2089" s="3">
        <f t="shared" si="1"/>
        <v>116333.3333</v>
      </c>
      <c r="H2089" s="3" t="s">
        <v>49</v>
      </c>
      <c r="I2089" s="4" t="s">
        <v>2684</v>
      </c>
      <c r="J2089" s="3">
        <v>3490000.0</v>
      </c>
    </row>
    <row r="2090" ht="15.75" customHeight="1">
      <c r="A2090" s="3" t="s">
        <v>300</v>
      </c>
      <c r="B2090" s="3" t="s">
        <v>300</v>
      </c>
      <c r="C2090" s="3" t="s">
        <v>16</v>
      </c>
      <c r="D2090" s="3">
        <v>3690000.0</v>
      </c>
      <c r="E2090" s="3">
        <v>102.0</v>
      </c>
      <c r="F2090" s="3">
        <f t="shared" si="1"/>
        <v>36176.47059</v>
      </c>
      <c r="H2090" s="3" t="s">
        <v>17</v>
      </c>
      <c r="I2090" s="4" t="s">
        <v>2685</v>
      </c>
      <c r="J2090" s="3">
        <v>3690000.0</v>
      </c>
    </row>
    <row r="2091" ht="15.75" customHeight="1">
      <c r="A2091" s="3" t="s">
        <v>2686</v>
      </c>
      <c r="B2091" s="3" t="s">
        <v>167</v>
      </c>
      <c r="C2091" s="3" t="s">
        <v>12</v>
      </c>
      <c r="D2091" s="3">
        <v>5300000.0</v>
      </c>
      <c r="E2091" s="3">
        <v>65.0</v>
      </c>
      <c r="F2091" s="3">
        <f t="shared" si="1"/>
        <v>81538.46154</v>
      </c>
      <c r="H2091" s="3" t="s">
        <v>17</v>
      </c>
      <c r="I2091" s="4" t="s">
        <v>2687</v>
      </c>
      <c r="J2091" s="3">
        <v>5300000.0</v>
      </c>
    </row>
    <row r="2092" ht="15.75" customHeight="1">
      <c r="A2092" s="3" t="s">
        <v>248</v>
      </c>
      <c r="B2092" s="3" t="s">
        <v>196</v>
      </c>
      <c r="C2092" s="3" t="s">
        <v>196</v>
      </c>
      <c r="D2092" s="3">
        <v>3.599E7</v>
      </c>
      <c r="E2092" s="3">
        <v>237.0</v>
      </c>
      <c r="F2092" s="3">
        <f t="shared" si="1"/>
        <v>151856.5401</v>
      </c>
      <c r="H2092" s="3" t="s">
        <v>17</v>
      </c>
      <c r="I2092" s="4" t="s">
        <v>2688</v>
      </c>
      <c r="J2092" s="3">
        <v>3.599E7</v>
      </c>
    </row>
    <row r="2093" ht="15.75" customHeight="1">
      <c r="A2093" s="3" t="s">
        <v>2689</v>
      </c>
      <c r="B2093" s="3" t="s">
        <v>284</v>
      </c>
      <c r="C2093" s="3" t="s">
        <v>52</v>
      </c>
      <c r="D2093" s="3">
        <v>1.45E7</v>
      </c>
      <c r="E2093" s="3">
        <v>167.0</v>
      </c>
      <c r="F2093" s="3">
        <f t="shared" si="1"/>
        <v>86826.34731</v>
      </c>
      <c r="H2093" s="3" t="s">
        <v>17</v>
      </c>
      <c r="I2093" s="4" t="s">
        <v>2690</v>
      </c>
      <c r="J2093" s="3">
        <v>1.45E7</v>
      </c>
    </row>
    <row r="2094" ht="15.75" customHeight="1">
      <c r="A2094" s="3" t="s">
        <v>312</v>
      </c>
      <c r="B2094" s="3" t="s">
        <v>313</v>
      </c>
      <c r="C2094" s="3" t="s">
        <v>72</v>
      </c>
      <c r="D2094" s="3">
        <v>3.25E7</v>
      </c>
      <c r="E2094" s="3">
        <v>240.0</v>
      </c>
      <c r="F2094" s="3">
        <f t="shared" si="1"/>
        <v>135416.6667</v>
      </c>
      <c r="H2094" s="3" t="s">
        <v>17</v>
      </c>
      <c r="I2094" s="4" t="s">
        <v>2691</v>
      </c>
      <c r="J2094" s="3">
        <v>3.25E7</v>
      </c>
    </row>
    <row r="2095" ht="15.75" customHeight="1">
      <c r="A2095" s="3" t="s">
        <v>96</v>
      </c>
      <c r="B2095" s="3" t="s">
        <v>96</v>
      </c>
      <c r="C2095" s="3" t="s">
        <v>16</v>
      </c>
      <c r="D2095" s="3">
        <v>2300000.0</v>
      </c>
      <c r="E2095" s="3">
        <v>100.0</v>
      </c>
      <c r="F2095" s="3">
        <f t="shared" si="1"/>
        <v>23000</v>
      </c>
      <c r="H2095" s="3" t="s">
        <v>17</v>
      </c>
      <c r="I2095" s="4" t="s">
        <v>2692</v>
      </c>
      <c r="J2095" s="3">
        <v>2300000.0</v>
      </c>
    </row>
    <row r="2096" ht="15.75" customHeight="1">
      <c r="A2096" s="3" t="s">
        <v>134</v>
      </c>
      <c r="B2096" s="3" t="s">
        <v>134</v>
      </c>
      <c r="C2096" s="3" t="s">
        <v>12</v>
      </c>
      <c r="D2096" s="3">
        <v>7490000.0</v>
      </c>
      <c r="E2096" s="3">
        <v>143.0</v>
      </c>
      <c r="F2096" s="3">
        <f t="shared" si="1"/>
        <v>52377.62238</v>
      </c>
      <c r="H2096" s="3" t="s">
        <v>17</v>
      </c>
      <c r="I2096" s="4" t="s">
        <v>2693</v>
      </c>
      <c r="J2096" s="3">
        <v>7490000.0</v>
      </c>
    </row>
    <row r="2097" ht="15.75" customHeight="1">
      <c r="A2097" s="3" t="s">
        <v>560</v>
      </c>
      <c r="B2097" s="3" t="s">
        <v>560</v>
      </c>
      <c r="C2097" s="3" t="s">
        <v>68</v>
      </c>
      <c r="D2097" s="3">
        <v>9990000.0</v>
      </c>
      <c r="E2097" s="3">
        <v>199.0</v>
      </c>
      <c r="F2097" s="3">
        <f t="shared" si="1"/>
        <v>50201.00503</v>
      </c>
      <c r="H2097" s="3" t="s">
        <v>17</v>
      </c>
      <c r="I2097" s="4" t="s">
        <v>2694</v>
      </c>
      <c r="J2097" s="3">
        <v>9990000.0</v>
      </c>
    </row>
    <row r="2098" ht="15.75" customHeight="1">
      <c r="A2098" s="3" t="s">
        <v>51</v>
      </c>
      <c r="B2098" s="3" t="s">
        <v>51</v>
      </c>
      <c r="C2098" s="3" t="s">
        <v>52</v>
      </c>
      <c r="D2098" s="3">
        <v>4970000.0</v>
      </c>
      <c r="E2098" s="3">
        <v>60.0</v>
      </c>
      <c r="F2098" s="3">
        <f t="shared" si="1"/>
        <v>82833.33333</v>
      </c>
      <c r="H2098" s="3" t="s">
        <v>13</v>
      </c>
      <c r="I2098" s="4" t="s">
        <v>2695</v>
      </c>
      <c r="J2098" s="3">
        <v>4970000.0</v>
      </c>
    </row>
    <row r="2099" ht="15.75" customHeight="1">
      <c r="A2099" s="3" t="s">
        <v>376</v>
      </c>
      <c r="B2099" s="3" t="s">
        <v>376</v>
      </c>
      <c r="C2099" s="3" t="s">
        <v>26</v>
      </c>
      <c r="D2099" s="3">
        <v>3199000.0</v>
      </c>
      <c r="E2099" s="3">
        <v>250.0</v>
      </c>
      <c r="F2099" s="3">
        <f t="shared" si="1"/>
        <v>12796</v>
      </c>
      <c r="H2099" s="3" t="s">
        <v>17</v>
      </c>
      <c r="I2099" s="4" t="s">
        <v>2696</v>
      </c>
      <c r="J2099" s="3">
        <v>3199000.0</v>
      </c>
    </row>
    <row r="2100" ht="15.75" customHeight="1">
      <c r="A2100" s="3" t="s">
        <v>1714</v>
      </c>
      <c r="B2100" s="3" t="s">
        <v>125</v>
      </c>
      <c r="C2100" s="3" t="s">
        <v>52</v>
      </c>
      <c r="D2100" s="3">
        <v>4500000.0</v>
      </c>
      <c r="E2100" s="3">
        <v>142.0</v>
      </c>
      <c r="F2100" s="3">
        <f t="shared" si="1"/>
        <v>31690.14085</v>
      </c>
      <c r="H2100" s="3" t="s">
        <v>17</v>
      </c>
      <c r="I2100" s="4" t="s">
        <v>2697</v>
      </c>
      <c r="J2100" s="3">
        <v>4500000.0</v>
      </c>
    </row>
    <row r="2101" ht="15.75" customHeight="1">
      <c r="A2101" s="3" t="s">
        <v>229</v>
      </c>
      <c r="B2101" s="3" t="s">
        <v>229</v>
      </c>
      <c r="C2101" s="3" t="s">
        <v>52</v>
      </c>
      <c r="D2101" s="3">
        <v>6490000.0</v>
      </c>
      <c r="E2101" s="3">
        <v>250.0</v>
      </c>
      <c r="F2101" s="3">
        <f t="shared" si="1"/>
        <v>25960</v>
      </c>
      <c r="H2101" s="3" t="s">
        <v>17</v>
      </c>
      <c r="I2101" s="4" t="s">
        <v>2698</v>
      </c>
      <c r="J2101" s="3">
        <v>6490000.0</v>
      </c>
    </row>
    <row r="2102" ht="15.75" customHeight="1">
      <c r="A2102" s="3" t="s">
        <v>2699</v>
      </c>
      <c r="B2102" s="3" t="s">
        <v>284</v>
      </c>
      <c r="C2102" s="3" t="s">
        <v>52</v>
      </c>
      <c r="D2102" s="3">
        <v>1.1E7</v>
      </c>
      <c r="E2102" s="3">
        <v>124.0</v>
      </c>
      <c r="F2102" s="3">
        <f t="shared" si="1"/>
        <v>88709.67742</v>
      </c>
      <c r="H2102" s="3" t="s">
        <v>17</v>
      </c>
      <c r="I2102" s="4" t="s">
        <v>2700</v>
      </c>
      <c r="J2102" s="3">
        <v>1.1E7</v>
      </c>
    </row>
    <row r="2103" ht="15.75" customHeight="1">
      <c r="A2103" s="3" t="s">
        <v>2701</v>
      </c>
      <c r="B2103" s="3" t="s">
        <v>284</v>
      </c>
      <c r="C2103" s="3" t="s">
        <v>52</v>
      </c>
      <c r="D2103" s="3">
        <v>6990000.0</v>
      </c>
      <c r="E2103" s="3">
        <v>66.0</v>
      </c>
      <c r="F2103" s="3">
        <f t="shared" si="1"/>
        <v>105909.0909</v>
      </c>
      <c r="H2103" s="3" t="s">
        <v>88</v>
      </c>
      <c r="I2103" s="4" t="s">
        <v>2702</v>
      </c>
      <c r="J2103" s="3">
        <v>6990000.0</v>
      </c>
    </row>
    <row r="2104" ht="15.75" customHeight="1">
      <c r="A2104" s="3" t="s">
        <v>2703</v>
      </c>
      <c r="B2104" s="3" t="s">
        <v>45</v>
      </c>
      <c r="C2104" s="3" t="s">
        <v>46</v>
      </c>
      <c r="D2104" s="3">
        <v>6900000.0</v>
      </c>
      <c r="E2104" s="3">
        <v>154.0</v>
      </c>
      <c r="F2104" s="3">
        <f t="shared" si="1"/>
        <v>44805.19481</v>
      </c>
      <c r="H2104" s="3" t="s">
        <v>17</v>
      </c>
      <c r="I2104" s="4" t="s">
        <v>2704</v>
      </c>
      <c r="J2104" s="3">
        <v>6900000.0</v>
      </c>
    </row>
    <row r="2105" ht="15.75" customHeight="1">
      <c r="A2105" s="3" t="s">
        <v>1953</v>
      </c>
      <c r="B2105" s="3" t="s">
        <v>134</v>
      </c>
      <c r="C2105" s="3" t="s">
        <v>12</v>
      </c>
      <c r="D2105" s="3">
        <v>4100000.0</v>
      </c>
      <c r="E2105" s="3">
        <v>183.0</v>
      </c>
      <c r="F2105" s="3">
        <f t="shared" si="1"/>
        <v>22404.37158</v>
      </c>
      <c r="H2105" s="3" t="s">
        <v>17</v>
      </c>
      <c r="I2105" s="4" t="s">
        <v>2705</v>
      </c>
      <c r="J2105" s="3">
        <v>4100000.0</v>
      </c>
    </row>
    <row r="2106" ht="15.75" customHeight="1">
      <c r="A2106" s="3" t="s">
        <v>2706</v>
      </c>
      <c r="B2106" s="3" t="s">
        <v>167</v>
      </c>
      <c r="C2106" s="3" t="s">
        <v>12</v>
      </c>
      <c r="D2106" s="3">
        <v>7290000.0</v>
      </c>
      <c r="E2106" s="3">
        <v>155.0</v>
      </c>
      <c r="F2106" s="3">
        <f t="shared" si="1"/>
        <v>47032.25806</v>
      </c>
      <c r="H2106" s="3" t="s">
        <v>17</v>
      </c>
      <c r="I2106" s="4" t="s">
        <v>2707</v>
      </c>
      <c r="J2106" s="3">
        <v>7290000.0</v>
      </c>
    </row>
    <row r="2107" ht="15.75" customHeight="1">
      <c r="A2107" s="3" t="s">
        <v>167</v>
      </c>
      <c r="B2107" s="3" t="s">
        <v>167</v>
      </c>
      <c r="C2107" s="3" t="s">
        <v>12</v>
      </c>
      <c r="D2107" s="3">
        <v>5990000.0</v>
      </c>
      <c r="E2107" s="3">
        <v>138.0</v>
      </c>
      <c r="F2107" s="3">
        <f t="shared" si="1"/>
        <v>43405.7971</v>
      </c>
      <c r="H2107" s="3" t="s">
        <v>13</v>
      </c>
      <c r="I2107" s="4" t="s">
        <v>2708</v>
      </c>
      <c r="J2107" s="3">
        <v>5990000.0</v>
      </c>
    </row>
    <row r="2108" ht="15.75" customHeight="1">
      <c r="A2108" s="3" t="s">
        <v>2709</v>
      </c>
      <c r="B2108" s="3" t="s">
        <v>167</v>
      </c>
      <c r="C2108" s="3" t="s">
        <v>12</v>
      </c>
      <c r="D2108" s="3">
        <v>1.249E7</v>
      </c>
      <c r="E2108" s="3">
        <v>220.0</v>
      </c>
      <c r="F2108" s="3">
        <f t="shared" si="1"/>
        <v>56772.72727</v>
      </c>
      <c r="H2108" s="3" t="s">
        <v>13</v>
      </c>
      <c r="I2108" s="4" t="s">
        <v>2710</v>
      </c>
      <c r="J2108" s="3">
        <v>1.249E7</v>
      </c>
    </row>
    <row r="2109" ht="15.75" customHeight="1">
      <c r="A2109" s="3" t="s">
        <v>289</v>
      </c>
      <c r="B2109" s="3" t="s">
        <v>289</v>
      </c>
      <c r="C2109" s="3" t="s">
        <v>12</v>
      </c>
      <c r="D2109" s="3">
        <v>8490000.0</v>
      </c>
      <c r="E2109" s="3">
        <v>115.0</v>
      </c>
      <c r="F2109" s="3">
        <f t="shared" si="1"/>
        <v>73826.08696</v>
      </c>
      <c r="H2109" s="3" t="s">
        <v>88</v>
      </c>
      <c r="I2109" s="4" t="s">
        <v>2711</v>
      </c>
      <c r="J2109" s="3">
        <v>8490000.0</v>
      </c>
    </row>
    <row r="2110" ht="15.75" customHeight="1">
      <c r="A2110" s="3" t="s">
        <v>2709</v>
      </c>
      <c r="B2110" s="3" t="s">
        <v>167</v>
      </c>
      <c r="C2110" s="3" t="s">
        <v>12</v>
      </c>
      <c r="D2110" s="3">
        <v>1.249E7</v>
      </c>
      <c r="E2110" s="3">
        <v>220.0</v>
      </c>
      <c r="F2110" s="3">
        <f t="shared" si="1"/>
        <v>56772.72727</v>
      </c>
      <c r="H2110" s="3" t="s">
        <v>13</v>
      </c>
      <c r="I2110" s="4" t="s">
        <v>2712</v>
      </c>
      <c r="J2110" s="3">
        <v>1.249E7</v>
      </c>
    </row>
    <row r="2111" ht="15.75" customHeight="1">
      <c r="A2111" s="3" t="s">
        <v>175</v>
      </c>
      <c r="B2111" s="3" t="s">
        <v>175</v>
      </c>
      <c r="C2111" s="3" t="s">
        <v>26</v>
      </c>
      <c r="D2111" s="3">
        <v>6700000.0</v>
      </c>
      <c r="E2111" s="3">
        <v>466.0</v>
      </c>
      <c r="F2111" s="3">
        <f t="shared" si="1"/>
        <v>14377.6824</v>
      </c>
      <c r="H2111" s="3" t="s">
        <v>59</v>
      </c>
      <c r="I2111" s="4" t="s">
        <v>2713</v>
      </c>
      <c r="J2111" s="3">
        <v>6700000.0</v>
      </c>
    </row>
    <row r="2112" ht="15.75" customHeight="1">
      <c r="A2112" s="3" t="s">
        <v>120</v>
      </c>
      <c r="B2112" s="3" t="s">
        <v>120</v>
      </c>
      <c r="C2112" s="3" t="s">
        <v>72</v>
      </c>
      <c r="D2112" s="3">
        <v>1.5999999E7</v>
      </c>
      <c r="E2112" s="3">
        <v>192.0</v>
      </c>
      <c r="F2112" s="3">
        <f t="shared" si="1"/>
        <v>83333.32813</v>
      </c>
      <c r="H2112" s="3" t="s">
        <v>17</v>
      </c>
      <c r="I2112" s="4" t="s">
        <v>2714</v>
      </c>
      <c r="J2112" s="3">
        <v>1.5999999E7</v>
      </c>
    </row>
    <row r="2113" ht="15.75" customHeight="1">
      <c r="A2113" s="3" t="s">
        <v>153</v>
      </c>
      <c r="B2113" s="3" t="s">
        <v>153</v>
      </c>
      <c r="C2113" s="3" t="s">
        <v>16</v>
      </c>
      <c r="D2113" s="3">
        <v>2350000.0</v>
      </c>
      <c r="E2113" s="3">
        <v>105.0</v>
      </c>
      <c r="F2113" s="3">
        <f t="shared" si="1"/>
        <v>22380.95238</v>
      </c>
      <c r="H2113" s="3" t="s">
        <v>13</v>
      </c>
      <c r="I2113" s="4" t="s">
        <v>2715</v>
      </c>
      <c r="J2113" s="3">
        <v>2350000.0</v>
      </c>
    </row>
    <row r="2114" ht="15.75" customHeight="1">
      <c r="A2114" s="3" t="s">
        <v>2703</v>
      </c>
      <c r="B2114" s="3" t="s">
        <v>45</v>
      </c>
      <c r="C2114" s="3" t="s">
        <v>46</v>
      </c>
      <c r="D2114" s="3">
        <v>6900000.0</v>
      </c>
      <c r="E2114" s="3">
        <v>154.0</v>
      </c>
      <c r="F2114" s="3">
        <f t="shared" si="1"/>
        <v>44805.19481</v>
      </c>
      <c r="H2114" s="3" t="s">
        <v>17</v>
      </c>
      <c r="I2114" s="4" t="s">
        <v>2716</v>
      </c>
      <c r="J2114" s="3">
        <v>6900000.0</v>
      </c>
    </row>
    <row r="2115" ht="15.75" customHeight="1">
      <c r="A2115" s="3" t="s">
        <v>448</v>
      </c>
      <c r="B2115" s="3" t="s">
        <v>448</v>
      </c>
      <c r="C2115" s="3" t="s">
        <v>46</v>
      </c>
      <c r="D2115" s="3">
        <v>2899000.0</v>
      </c>
      <c r="E2115" s="3">
        <v>65.0</v>
      </c>
      <c r="F2115" s="3">
        <f t="shared" si="1"/>
        <v>44600</v>
      </c>
      <c r="H2115" s="3" t="s">
        <v>17</v>
      </c>
      <c r="I2115" s="4" t="s">
        <v>2717</v>
      </c>
      <c r="J2115" s="3">
        <v>2899000.0</v>
      </c>
    </row>
    <row r="2116" ht="15.75" customHeight="1">
      <c r="A2116" s="3" t="s">
        <v>173</v>
      </c>
      <c r="B2116" s="3" t="s">
        <v>173</v>
      </c>
      <c r="C2116" s="3" t="s">
        <v>26</v>
      </c>
      <c r="D2116" s="3">
        <v>6650000.0</v>
      </c>
      <c r="E2116" s="3">
        <v>190.0</v>
      </c>
      <c r="F2116" s="3">
        <f t="shared" si="1"/>
        <v>35000</v>
      </c>
      <c r="H2116" s="3" t="s">
        <v>17</v>
      </c>
      <c r="I2116" s="4" t="s">
        <v>2718</v>
      </c>
      <c r="J2116" s="3">
        <v>6650000.0</v>
      </c>
    </row>
    <row r="2117" ht="15.75" customHeight="1">
      <c r="A2117" s="3" t="s">
        <v>928</v>
      </c>
      <c r="B2117" s="3" t="s">
        <v>51</v>
      </c>
      <c r="C2117" s="3" t="s">
        <v>52</v>
      </c>
      <c r="D2117" s="3">
        <v>2090000.0</v>
      </c>
      <c r="E2117" s="3">
        <v>84.0</v>
      </c>
      <c r="F2117" s="3">
        <f t="shared" si="1"/>
        <v>24880.95238</v>
      </c>
      <c r="H2117" s="3" t="s">
        <v>13</v>
      </c>
      <c r="I2117" s="4" t="s">
        <v>2719</v>
      </c>
      <c r="J2117" s="3">
        <v>2090000.0</v>
      </c>
    </row>
    <row r="2118" ht="15.75" customHeight="1">
      <c r="A2118" s="3" t="s">
        <v>1052</v>
      </c>
      <c r="B2118" s="3" t="s">
        <v>540</v>
      </c>
      <c r="C2118" s="3" t="s">
        <v>212</v>
      </c>
      <c r="D2118" s="3">
        <v>3069000.0</v>
      </c>
      <c r="E2118" s="3">
        <v>150.0</v>
      </c>
      <c r="F2118" s="3">
        <f t="shared" si="1"/>
        <v>20460</v>
      </c>
      <c r="H2118" s="3" t="s">
        <v>13</v>
      </c>
      <c r="I2118" s="4" t="s">
        <v>2720</v>
      </c>
      <c r="J2118" s="3">
        <v>3069000.0</v>
      </c>
    </row>
    <row r="2119" ht="15.75" customHeight="1">
      <c r="A2119" s="3" t="s">
        <v>376</v>
      </c>
      <c r="B2119" s="3" t="s">
        <v>376</v>
      </c>
      <c r="C2119" s="3" t="s">
        <v>26</v>
      </c>
      <c r="D2119" s="3">
        <v>1990000.0</v>
      </c>
      <c r="E2119" s="3">
        <v>118.0</v>
      </c>
      <c r="F2119" s="3">
        <f t="shared" si="1"/>
        <v>16864.40678</v>
      </c>
      <c r="H2119" s="3" t="s">
        <v>17</v>
      </c>
      <c r="I2119" s="4" t="s">
        <v>2721</v>
      </c>
      <c r="J2119" s="3">
        <v>1990000.0</v>
      </c>
    </row>
    <row r="2120" ht="15.75" customHeight="1">
      <c r="A2120" s="3" t="s">
        <v>409</v>
      </c>
      <c r="B2120" s="3" t="s">
        <v>409</v>
      </c>
      <c r="C2120" s="3" t="s">
        <v>38</v>
      </c>
      <c r="D2120" s="3">
        <v>7290000.0</v>
      </c>
      <c r="E2120" s="3">
        <v>89.0</v>
      </c>
      <c r="F2120" s="3">
        <f t="shared" si="1"/>
        <v>81910.11236</v>
      </c>
      <c r="H2120" s="3" t="s">
        <v>59</v>
      </c>
      <c r="I2120" s="4" t="s">
        <v>2722</v>
      </c>
      <c r="J2120" s="3">
        <v>7290000.0</v>
      </c>
    </row>
    <row r="2121" ht="15.75" customHeight="1">
      <c r="A2121" s="3" t="s">
        <v>153</v>
      </c>
      <c r="B2121" s="3" t="s">
        <v>153</v>
      </c>
      <c r="C2121" s="3" t="s">
        <v>16</v>
      </c>
      <c r="D2121" s="3">
        <v>1.0799E7</v>
      </c>
      <c r="E2121" s="3">
        <v>144.0</v>
      </c>
      <c r="F2121" s="3">
        <f t="shared" si="1"/>
        <v>74993.05556</v>
      </c>
      <c r="H2121" s="3" t="s">
        <v>17</v>
      </c>
      <c r="I2121" s="4" t="s">
        <v>2723</v>
      </c>
      <c r="J2121" s="3">
        <v>1.0799E7</v>
      </c>
    </row>
    <row r="2122" ht="15.75" customHeight="1">
      <c r="A2122" s="3" t="s">
        <v>409</v>
      </c>
      <c r="B2122" s="3" t="s">
        <v>409</v>
      </c>
      <c r="C2122" s="3" t="s">
        <v>38</v>
      </c>
      <c r="D2122" s="3">
        <v>8375000.0</v>
      </c>
      <c r="E2122" s="3">
        <v>89.0</v>
      </c>
      <c r="F2122" s="3">
        <f t="shared" si="1"/>
        <v>94101.1236</v>
      </c>
      <c r="H2122" s="3" t="s">
        <v>59</v>
      </c>
      <c r="I2122" s="4" t="s">
        <v>2724</v>
      </c>
      <c r="J2122" s="3">
        <v>8375000.0</v>
      </c>
    </row>
    <row r="2123" ht="15.75" customHeight="1">
      <c r="A2123" s="3" t="s">
        <v>37</v>
      </c>
      <c r="B2123" s="3" t="s">
        <v>37</v>
      </c>
      <c r="C2123" s="3" t="s">
        <v>38</v>
      </c>
      <c r="D2123" s="3">
        <v>3999000.0</v>
      </c>
      <c r="E2123" s="3">
        <v>110.0</v>
      </c>
      <c r="F2123" s="3">
        <f t="shared" si="1"/>
        <v>36354.54545</v>
      </c>
      <c r="H2123" s="3" t="s">
        <v>13</v>
      </c>
      <c r="I2123" s="4" t="s">
        <v>2725</v>
      </c>
      <c r="J2123" s="3">
        <v>3999000.0</v>
      </c>
    </row>
    <row r="2124" ht="15.75" customHeight="1">
      <c r="A2124" s="3" t="s">
        <v>91</v>
      </c>
      <c r="B2124" s="3" t="s">
        <v>91</v>
      </c>
      <c r="C2124" s="3" t="s">
        <v>46</v>
      </c>
      <c r="D2124" s="3">
        <v>2421000.0</v>
      </c>
      <c r="E2124" s="3">
        <v>83.0</v>
      </c>
      <c r="F2124" s="3">
        <f t="shared" si="1"/>
        <v>29168.6747</v>
      </c>
      <c r="H2124" s="3" t="s">
        <v>17</v>
      </c>
      <c r="I2124" s="4" t="s">
        <v>2726</v>
      </c>
      <c r="J2124" s="3">
        <v>2421000.0</v>
      </c>
    </row>
    <row r="2125" ht="15.75" customHeight="1">
      <c r="A2125" s="3" t="s">
        <v>376</v>
      </c>
      <c r="B2125" s="3" t="s">
        <v>376</v>
      </c>
      <c r="C2125" s="3" t="s">
        <v>26</v>
      </c>
      <c r="D2125" s="3">
        <v>1690000.0</v>
      </c>
      <c r="E2125" s="3">
        <v>150.0</v>
      </c>
      <c r="F2125" s="3">
        <f t="shared" si="1"/>
        <v>11266.66667</v>
      </c>
      <c r="H2125" s="3" t="s">
        <v>13</v>
      </c>
      <c r="I2125" s="4" t="s">
        <v>2727</v>
      </c>
      <c r="J2125" s="3">
        <v>1690000.0</v>
      </c>
    </row>
    <row r="2126" ht="15.75" customHeight="1">
      <c r="A2126" s="3" t="s">
        <v>335</v>
      </c>
      <c r="B2126" s="3" t="s">
        <v>335</v>
      </c>
      <c r="C2126" s="3" t="s">
        <v>212</v>
      </c>
      <c r="D2126" s="3">
        <v>1099000.0</v>
      </c>
      <c r="E2126" s="3">
        <v>15.0</v>
      </c>
      <c r="F2126" s="3">
        <f t="shared" si="1"/>
        <v>73266.66667</v>
      </c>
      <c r="H2126" s="3" t="s">
        <v>88</v>
      </c>
      <c r="I2126" s="4" t="s">
        <v>2728</v>
      </c>
      <c r="J2126" s="3">
        <v>1099000.0</v>
      </c>
    </row>
    <row r="2127" ht="15.75" customHeight="1">
      <c r="A2127" s="3" t="s">
        <v>914</v>
      </c>
      <c r="B2127" s="3" t="s">
        <v>914</v>
      </c>
      <c r="C2127" s="3" t="s">
        <v>22</v>
      </c>
      <c r="D2127" s="3">
        <v>3500000.0</v>
      </c>
      <c r="E2127" s="3">
        <v>400.0</v>
      </c>
      <c r="F2127" s="3">
        <f t="shared" si="1"/>
        <v>8750</v>
      </c>
      <c r="H2127" s="3" t="s">
        <v>17</v>
      </c>
      <c r="I2127" s="4" t="s">
        <v>2729</v>
      </c>
      <c r="J2127" s="3">
        <v>3500000.0</v>
      </c>
    </row>
    <row r="2128" ht="15.75" customHeight="1">
      <c r="A2128" s="3" t="s">
        <v>2661</v>
      </c>
      <c r="B2128" s="3" t="s">
        <v>143</v>
      </c>
      <c r="C2128" s="3" t="s">
        <v>144</v>
      </c>
      <c r="D2128" s="3">
        <v>3999000.0</v>
      </c>
      <c r="E2128" s="3">
        <v>72.0</v>
      </c>
      <c r="F2128" s="3">
        <f t="shared" si="1"/>
        <v>55541.66667</v>
      </c>
      <c r="H2128" s="3" t="s">
        <v>17</v>
      </c>
      <c r="I2128" s="4" t="s">
        <v>2730</v>
      </c>
      <c r="J2128" s="3">
        <v>3999000.0</v>
      </c>
    </row>
    <row r="2129" ht="15.75" customHeight="1">
      <c r="A2129" s="3" t="s">
        <v>300</v>
      </c>
      <c r="B2129" s="3" t="s">
        <v>300</v>
      </c>
      <c r="C2129" s="3" t="s">
        <v>16</v>
      </c>
      <c r="D2129" s="3">
        <v>450000.0</v>
      </c>
      <c r="E2129" s="3">
        <v>16.0</v>
      </c>
      <c r="F2129" s="3">
        <f t="shared" si="1"/>
        <v>28125</v>
      </c>
      <c r="H2129" s="3" t="s">
        <v>88</v>
      </c>
      <c r="I2129" s="4" t="s">
        <v>2731</v>
      </c>
      <c r="J2129" s="3">
        <v>450000.0</v>
      </c>
    </row>
    <row r="2130" ht="15.75" customHeight="1">
      <c r="A2130" s="3" t="s">
        <v>91</v>
      </c>
      <c r="B2130" s="3" t="s">
        <v>91</v>
      </c>
      <c r="C2130" s="3" t="s">
        <v>46</v>
      </c>
      <c r="D2130" s="3">
        <v>1990000.0</v>
      </c>
      <c r="E2130" s="3">
        <v>65.0</v>
      </c>
      <c r="F2130" s="3">
        <f t="shared" si="1"/>
        <v>30615.38462</v>
      </c>
      <c r="H2130" s="3" t="s">
        <v>13</v>
      </c>
      <c r="I2130" s="4" t="s">
        <v>2732</v>
      </c>
      <c r="J2130" s="3">
        <v>1990000.0</v>
      </c>
    </row>
    <row r="2131" ht="15.75" customHeight="1">
      <c r="A2131" s="3" t="s">
        <v>150</v>
      </c>
      <c r="B2131" s="3" t="s">
        <v>150</v>
      </c>
      <c r="C2131" s="3" t="s">
        <v>16</v>
      </c>
      <c r="D2131" s="3">
        <v>1300000.0</v>
      </c>
      <c r="E2131" s="3">
        <v>447.0</v>
      </c>
      <c r="F2131" s="3">
        <f t="shared" si="1"/>
        <v>2908.277405</v>
      </c>
      <c r="H2131" s="3" t="s">
        <v>17</v>
      </c>
      <c r="I2131" s="4" t="s">
        <v>2733</v>
      </c>
      <c r="J2131" s="3">
        <v>1300000.0</v>
      </c>
    </row>
    <row r="2132" ht="15.75" customHeight="1">
      <c r="A2132" s="3" t="s">
        <v>2734</v>
      </c>
      <c r="B2132" s="3" t="s">
        <v>138</v>
      </c>
      <c r="C2132" s="3" t="s">
        <v>68</v>
      </c>
      <c r="D2132" s="3">
        <v>5499000.0</v>
      </c>
      <c r="E2132" s="3">
        <v>250.0</v>
      </c>
      <c r="F2132" s="3">
        <f t="shared" si="1"/>
        <v>21996</v>
      </c>
      <c r="H2132" s="3" t="s">
        <v>17</v>
      </c>
      <c r="I2132" s="4" t="s">
        <v>2735</v>
      </c>
      <c r="J2132" s="3">
        <v>5499000.0</v>
      </c>
    </row>
    <row r="2133" ht="15.75" customHeight="1">
      <c r="A2133" s="3" t="s">
        <v>419</v>
      </c>
      <c r="B2133" s="3" t="s">
        <v>419</v>
      </c>
      <c r="C2133" s="3" t="s">
        <v>78</v>
      </c>
      <c r="D2133" s="3">
        <v>3499000.0</v>
      </c>
      <c r="E2133" s="3">
        <v>100.0</v>
      </c>
      <c r="F2133" s="3">
        <f t="shared" si="1"/>
        <v>34990</v>
      </c>
      <c r="H2133" s="3" t="s">
        <v>13</v>
      </c>
      <c r="I2133" s="4" t="s">
        <v>2736</v>
      </c>
      <c r="J2133" s="3">
        <v>3499000.0</v>
      </c>
    </row>
    <row r="2134" ht="15.75" customHeight="1">
      <c r="A2134" s="3" t="s">
        <v>25</v>
      </c>
      <c r="B2134" s="3" t="s">
        <v>25</v>
      </c>
      <c r="C2134" s="3" t="s">
        <v>26</v>
      </c>
      <c r="D2134" s="3">
        <v>7490000.0</v>
      </c>
      <c r="E2134" s="3">
        <v>170.0</v>
      </c>
      <c r="F2134" s="3">
        <f t="shared" si="1"/>
        <v>44058.82353</v>
      </c>
      <c r="H2134" s="3" t="s">
        <v>17</v>
      </c>
      <c r="I2134" s="4" t="s">
        <v>2737</v>
      </c>
      <c r="J2134" s="3">
        <v>7490000.0</v>
      </c>
    </row>
    <row r="2135" ht="15.75" customHeight="1">
      <c r="A2135" s="3" t="s">
        <v>41</v>
      </c>
      <c r="B2135" s="3" t="s">
        <v>41</v>
      </c>
      <c r="C2135" s="3" t="s">
        <v>16</v>
      </c>
      <c r="D2135" s="3">
        <v>5950000.0</v>
      </c>
      <c r="E2135" s="3">
        <v>120.0</v>
      </c>
      <c r="F2135" s="3">
        <f t="shared" si="1"/>
        <v>49583.33333</v>
      </c>
      <c r="H2135" s="3" t="s">
        <v>17</v>
      </c>
      <c r="I2135" s="4" t="s">
        <v>2738</v>
      </c>
      <c r="J2135" s="3">
        <v>5950000.0</v>
      </c>
    </row>
    <row r="2136" ht="15.75" customHeight="1">
      <c r="A2136" s="3" t="s">
        <v>2739</v>
      </c>
      <c r="B2136" s="3" t="s">
        <v>11</v>
      </c>
      <c r="C2136" s="3" t="s">
        <v>12</v>
      </c>
      <c r="D2136" s="3">
        <v>3300000.0</v>
      </c>
      <c r="E2136" s="3">
        <v>95.0</v>
      </c>
      <c r="F2136" s="3">
        <f t="shared" si="1"/>
        <v>34736.84211</v>
      </c>
      <c r="H2136" s="3" t="s">
        <v>13</v>
      </c>
      <c r="I2136" s="4" t="s">
        <v>2740</v>
      </c>
      <c r="J2136" s="3">
        <v>3300000.0</v>
      </c>
    </row>
    <row r="2137" ht="15.75" customHeight="1">
      <c r="A2137" s="3" t="s">
        <v>117</v>
      </c>
      <c r="B2137" s="3" t="s">
        <v>118</v>
      </c>
      <c r="C2137" s="3" t="s">
        <v>26</v>
      </c>
      <c r="D2137" s="3">
        <v>4900000.0</v>
      </c>
      <c r="E2137" s="3">
        <v>240.0</v>
      </c>
      <c r="F2137" s="3">
        <f t="shared" si="1"/>
        <v>20416.66667</v>
      </c>
      <c r="H2137" s="3" t="s">
        <v>17</v>
      </c>
      <c r="I2137" s="4" t="s">
        <v>2741</v>
      </c>
      <c r="J2137" s="3">
        <v>4900000.0</v>
      </c>
    </row>
    <row r="2138" ht="15.75" customHeight="1">
      <c r="A2138" s="3" t="s">
        <v>2742</v>
      </c>
      <c r="B2138" s="3" t="s">
        <v>108</v>
      </c>
      <c r="C2138" s="3" t="s">
        <v>16</v>
      </c>
      <c r="D2138" s="3">
        <v>3700000.0</v>
      </c>
      <c r="E2138" s="3">
        <v>70.0</v>
      </c>
      <c r="F2138" s="3">
        <f t="shared" si="1"/>
        <v>52857.14286</v>
      </c>
      <c r="H2138" s="3" t="s">
        <v>13</v>
      </c>
      <c r="I2138" s="4" t="s">
        <v>2743</v>
      </c>
      <c r="J2138" s="3">
        <v>3700000.0</v>
      </c>
    </row>
    <row r="2139" ht="15.75" customHeight="1">
      <c r="A2139" s="3" t="s">
        <v>77</v>
      </c>
      <c r="B2139" s="3" t="s">
        <v>77</v>
      </c>
      <c r="C2139" s="3" t="s">
        <v>78</v>
      </c>
      <c r="D2139" s="3">
        <v>5550000.0</v>
      </c>
      <c r="E2139" s="3">
        <v>160.0</v>
      </c>
      <c r="F2139" s="3">
        <f t="shared" si="1"/>
        <v>34687.5</v>
      </c>
      <c r="H2139" s="3" t="s">
        <v>13</v>
      </c>
      <c r="I2139" s="4" t="s">
        <v>2744</v>
      </c>
      <c r="J2139" s="3">
        <v>5550000.0</v>
      </c>
    </row>
    <row r="2140" ht="15.75" customHeight="1">
      <c r="A2140" s="3" t="s">
        <v>2745</v>
      </c>
      <c r="B2140" s="3" t="s">
        <v>77</v>
      </c>
      <c r="C2140" s="3" t="s">
        <v>78</v>
      </c>
      <c r="D2140" s="3">
        <v>5800000.0</v>
      </c>
      <c r="E2140" s="3">
        <v>165.0</v>
      </c>
      <c r="F2140" s="3">
        <f t="shared" si="1"/>
        <v>35151.51515</v>
      </c>
      <c r="H2140" s="3" t="s">
        <v>17</v>
      </c>
      <c r="I2140" s="4" t="s">
        <v>2746</v>
      </c>
      <c r="J2140" s="3">
        <v>5800000.0</v>
      </c>
    </row>
    <row r="2141" ht="15.75" customHeight="1">
      <c r="A2141" s="3" t="s">
        <v>2747</v>
      </c>
      <c r="B2141" s="3" t="s">
        <v>122</v>
      </c>
      <c r="C2141" s="3" t="s">
        <v>16</v>
      </c>
      <c r="D2141" s="3">
        <v>7400000.0</v>
      </c>
      <c r="E2141" s="3">
        <v>400.0</v>
      </c>
      <c r="F2141" s="3">
        <f t="shared" si="1"/>
        <v>18500</v>
      </c>
      <c r="H2141" s="3" t="s">
        <v>17</v>
      </c>
      <c r="I2141" s="4" t="s">
        <v>2748</v>
      </c>
      <c r="J2141" s="3">
        <v>7400000.0</v>
      </c>
    </row>
    <row r="2142" ht="15.75" customHeight="1">
      <c r="A2142" s="3" t="s">
        <v>241</v>
      </c>
      <c r="B2142" s="3" t="s">
        <v>241</v>
      </c>
      <c r="C2142" s="3" t="s">
        <v>144</v>
      </c>
      <c r="D2142" s="3">
        <v>2399000.0</v>
      </c>
      <c r="E2142" s="3">
        <v>155.0</v>
      </c>
      <c r="F2142" s="3">
        <f t="shared" si="1"/>
        <v>15477.41935</v>
      </c>
      <c r="H2142" s="3" t="s">
        <v>13</v>
      </c>
      <c r="I2142" s="4" t="s">
        <v>2749</v>
      </c>
      <c r="J2142" s="3">
        <v>2399000.0</v>
      </c>
    </row>
    <row r="2143" ht="15.75" customHeight="1">
      <c r="A2143" s="3" t="s">
        <v>2750</v>
      </c>
      <c r="B2143" s="3" t="s">
        <v>284</v>
      </c>
      <c r="C2143" s="3" t="s">
        <v>52</v>
      </c>
      <c r="D2143" s="3">
        <v>4100000.0</v>
      </c>
      <c r="E2143" s="3">
        <v>55.0</v>
      </c>
      <c r="F2143" s="3">
        <f t="shared" si="1"/>
        <v>74545.45455</v>
      </c>
      <c r="H2143" s="3" t="s">
        <v>13</v>
      </c>
      <c r="I2143" s="4" t="s">
        <v>2751</v>
      </c>
      <c r="J2143" s="3">
        <v>4100000.0</v>
      </c>
    </row>
    <row r="2144" ht="15.75" customHeight="1">
      <c r="A2144" s="3" t="s">
        <v>808</v>
      </c>
      <c r="B2144" s="3" t="s">
        <v>150</v>
      </c>
      <c r="C2144" s="3" t="s">
        <v>16</v>
      </c>
      <c r="D2144" s="3">
        <v>5490000.0</v>
      </c>
      <c r="E2144" s="3">
        <v>165.0</v>
      </c>
      <c r="F2144" s="3">
        <f t="shared" si="1"/>
        <v>33272.72727</v>
      </c>
      <c r="H2144" s="3" t="s">
        <v>17</v>
      </c>
      <c r="I2144" s="4" t="s">
        <v>2752</v>
      </c>
      <c r="J2144" s="3">
        <v>5490000.0</v>
      </c>
    </row>
    <row r="2145" ht="15.75" customHeight="1">
      <c r="A2145" s="3" t="s">
        <v>946</v>
      </c>
      <c r="B2145" s="3" t="s">
        <v>55</v>
      </c>
      <c r="C2145" s="3" t="s">
        <v>16</v>
      </c>
      <c r="D2145" s="3">
        <v>1.199E7</v>
      </c>
      <c r="E2145" s="3">
        <v>159.0</v>
      </c>
      <c r="F2145" s="3">
        <f t="shared" si="1"/>
        <v>75408.80503</v>
      </c>
      <c r="H2145" s="3" t="s">
        <v>17</v>
      </c>
      <c r="I2145" s="4" t="s">
        <v>2753</v>
      </c>
      <c r="J2145" s="3">
        <v>1.199E7</v>
      </c>
    </row>
    <row r="2146" ht="15.75" customHeight="1">
      <c r="A2146" s="3" t="s">
        <v>1986</v>
      </c>
      <c r="B2146" s="3" t="s">
        <v>129</v>
      </c>
      <c r="C2146" s="3" t="s">
        <v>16</v>
      </c>
      <c r="D2146" s="3">
        <v>1950000.0</v>
      </c>
      <c r="E2146" s="3">
        <v>61.0</v>
      </c>
      <c r="F2146" s="3">
        <f t="shared" si="1"/>
        <v>31967.21311</v>
      </c>
      <c r="H2146" s="3" t="s">
        <v>88</v>
      </c>
      <c r="I2146" s="4" t="s">
        <v>2754</v>
      </c>
      <c r="J2146" s="3">
        <v>1950000.0</v>
      </c>
    </row>
    <row r="2147" ht="15.75" customHeight="1">
      <c r="A2147" s="3" t="s">
        <v>224</v>
      </c>
      <c r="B2147" s="3" t="s">
        <v>196</v>
      </c>
      <c r="C2147" s="3" t="s">
        <v>196</v>
      </c>
      <c r="D2147" s="3">
        <v>1.599E7</v>
      </c>
      <c r="E2147" s="3">
        <v>83.0</v>
      </c>
      <c r="F2147" s="3">
        <f t="shared" si="1"/>
        <v>192650.6024</v>
      </c>
      <c r="H2147" s="3" t="s">
        <v>88</v>
      </c>
      <c r="I2147" s="4" t="s">
        <v>2755</v>
      </c>
      <c r="J2147" s="3">
        <v>1.599E7</v>
      </c>
    </row>
    <row r="2148" ht="15.75" customHeight="1">
      <c r="A2148" s="3" t="s">
        <v>54</v>
      </c>
      <c r="B2148" s="3" t="s">
        <v>55</v>
      </c>
      <c r="C2148" s="3" t="s">
        <v>16</v>
      </c>
      <c r="D2148" s="3">
        <v>1.1E7</v>
      </c>
      <c r="E2148" s="3">
        <v>224.0</v>
      </c>
      <c r="F2148" s="3">
        <f t="shared" si="1"/>
        <v>49107.14286</v>
      </c>
      <c r="H2148" s="3" t="s">
        <v>17</v>
      </c>
      <c r="I2148" s="4" t="s">
        <v>2756</v>
      </c>
      <c r="J2148" s="3">
        <v>1.1E7</v>
      </c>
    </row>
    <row r="2149" ht="15.75" customHeight="1">
      <c r="A2149" s="3" t="s">
        <v>539</v>
      </c>
      <c r="B2149" s="3" t="s">
        <v>540</v>
      </c>
      <c r="C2149" s="3" t="s">
        <v>212</v>
      </c>
      <c r="D2149" s="3">
        <v>1.599E7</v>
      </c>
      <c r="E2149" s="3">
        <v>175.0</v>
      </c>
      <c r="F2149" s="3">
        <f t="shared" si="1"/>
        <v>91371.42857</v>
      </c>
      <c r="H2149" s="3" t="s">
        <v>17</v>
      </c>
      <c r="I2149" s="4" t="s">
        <v>2757</v>
      </c>
      <c r="J2149" s="3">
        <v>1.599E7</v>
      </c>
    </row>
    <row r="2150" ht="15.75" customHeight="1">
      <c r="A2150" s="3" t="s">
        <v>721</v>
      </c>
      <c r="B2150" s="3" t="s">
        <v>103</v>
      </c>
      <c r="C2150" s="3" t="s">
        <v>16</v>
      </c>
      <c r="D2150" s="3">
        <v>2.05E7</v>
      </c>
      <c r="E2150" s="3">
        <v>305.0</v>
      </c>
      <c r="F2150" s="3">
        <f t="shared" si="1"/>
        <v>67213.11475</v>
      </c>
      <c r="H2150" s="3" t="s">
        <v>17</v>
      </c>
      <c r="I2150" s="4" t="s">
        <v>2758</v>
      </c>
      <c r="J2150" s="3">
        <v>2.05E7</v>
      </c>
    </row>
    <row r="2151" ht="15.75" customHeight="1">
      <c r="A2151" s="3" t="s">
        <v>67</v>
      </c>
      <c r="B2151" s="3" t="s">
        <v>67</v>
      </c>
      <c r="C2151" s="3" t="s">
        <v>68</v>
      </c>
      <c r="D2151" s="3">
        <v>5370000.0</v>
      </c>
      <c r="E2151" s="3">
        <v>200.0</v>
      </c>
      <c r="F2151" s="3">
        <f t="shared" si="1"/>
        <v>26850</v>
      </c>
      <c r="H2151" s="3" t="s">
        <v>13</v>
      </c>
      <c r="I2151" s="4" t="s">
        <v>2759</v>
      </c>
      <c r="J2151" s="3">
        <v>5370000.0</v>
      </c>
    </row>
    <row r="2152" ht="15.75" customHeight="1">
      <c r="A2152" s="3" t="s">
        <v>224</v>
      </c>
      <c r="B2152" s="3" t="s">
        <v>196</v>
      </c>
      <c r="C2152" s="3" t="s">
        <v>196</v>
      </c>
      <c r="D2152" s="3">
        <v>1.7595E7</v>
      </c>
      <c r="E2152" s="3">
        <v>143.0</v>
      </c>
      <c r="F2152" s="3">
        <f t="shared" si="1"/>
        <v>123041.958</v>
      </c>
      <c r="H2152" s="3" t="s">
        <v>17</v>
      </c>
      <c r="I2152" s="4" t="s">
        <v>2760</v>
      </c>
      <c r="J2152" s="3">
        <v>1.7595E7</v>
      </c>
    </row>
    <row r="2153" ht="15.75" customHeight="1">
      <c r="A2153" s="3" t="s">
        <v>2761</v>
      </c>
      <c r="B2153" s="3" t="s">
        <v>101</v>
      </c>
      <c r="C2153" s="3" t="s">
        <v>16</v>
      </c>
      <c r="D2153" s="3">
        <v>1.4889E7</v>
      </c>
      <c r="E2153" s="3">
        <v>237.0</v>
      </c>
      <c r="F2153" s="3">
        <f t="shared" si="1"/>
        <v>62822.78481</v>
      </c>
      <c r="H2153" s="3" t="s">
        <v>13</v>
      </c>
      <c r="I2153" s="4" t="s">
        <v>2762</v>
      </c>
      <c r="J2153" s="3">
        <v>1.4889E7</v>
      </c>
    </row>
    <row r="2154" ht="15.75" customHeight="1">
      <c r="A2154" s="3" t="s">
        <v>153</v>
      </c>
      <c r="B2154" s="3" t="s">
        <v>153</v>
      </c>
      <c r="C2154" s="3" t="s">
        <v>16</v>
      </c>
      <c r="D2154" s="3">
        <v>1.145E7</v>
      </c>
      <c r="E2154" s="3">
        <v>203.0</v>
      </c>
      <c r="F2154" s="3">
        <f t="shared" si="1"/>
        <v>56403.94089</v>
      </c>
      <c r="H2154" s="3" t="s">
        <v>17</v>
      </c>
      <c r="I2154" s="4" t="s">
        <v>2763</v>
      </c>
      <c r="J2154" s="3">
        <v>1.145E7</v>
      </c>
    </row>
    <row r="2155" ht="15.75" customHeight="1">
      <c r="A2155" s="3" t="s">
        <v>2139</v>
      </c>
      <c r="B2155" s="3" t="s">
        <v>103</v>
      </c>
      <c r="C2155" s="3" t="s">
        <v>16</v>
      </c>
      <c r="D2155" s="3">
        <v>5900000.0</v>
      </c>
      <c r="E2155" s="3">
        <v>80.0</v>
      </c>
      <c r="F2155" s="3">
        <f t="shared" si="1"/>
        <v>73750</v>
      </c>
      <c r="H2155" s="3" t="s">
        <v>17</v>
      </c>
      <c r="I2155" s="4" t="s">
        <v>2764</v>
      </c>
      <c r="J2155" s="3">
        <v>5900000.0</v>
      </c>
    </row>
    <row r="2156" ht="15.75" customHeight="1">
      <c r="A2156" s="3" t="s">
        <v>11</v>
      </c>
      <c r="B2156" s="3" t="s">
        <v>11</v>
      </c>
      <c r="C2156" s="3" t="s">
        <v>12</v>
      </c>
      <c r="D2156" s="3">
        <v>6062479.0</v>
      </c>
      <c r="E2156" s="3">
        <v>100.0</v>
      </c>
      <c r="F2156" s="3">
        <f t="shared" si="1"/>
        <v>60624.79</v>
      </c>
      <c r="H2156" s="3" t="s">
        <v>13</v>
      </c>
      <c r="I2156" s="4" t="s">
        <v>2765</v>
      </c>
      <c r="J2156" s="3">
        <v>6062479.0</v>
      </c>
    </row>
    <row r="2157" ht="15.75" customHeight="1">
      <c r="A2157" s="3" t="s">
        <v>629</v>
      </c>
      <c r="B2157" s="3" t="s">
        <v>629</v>
      </c>
      <c r="C2157" s="3" t="s">
        <v>72</v>
      </c>
      <c r="D2157" s="3">
        <v>2890000.0</v>
      </c>
      <c r="E2157" s="3">
        <v>65.0</v>
      </c>
      <c r="F2157" s="3">
        <f t="shared" si="1"/>
        <v>44461.53846</v>
      </c>
      <c r="H2157" s="3" t="s">
        <v>17</v>
      </c>
      <c r="I2157" s="4" t="s">
        <v>2766</v>
      </c>
      <c r="J2157" s="3">
        <v>2890000.0</v>
      </c>
    </row>
    <row r="2158" ht="15.75" customHeight="1">
      <c r="A2158" s="3" t="s">
        <v>248</v>
      </c>
      <c r="B2158" s="3" t="s">
        <v>196</v>
      </c>
      <c r="C2158" s="3" t="s">
        <v>196</v>
      </c>
      <c r="D2158" s="3">
        <v>8.0E7</v>
      </c>
      <c r="E2158" s="3">
        <v>770.0</v>
      </c>
      <c r="F2158" s="3">
        <f t="shared" si="1"/>
        <v>103896.1039</v>
      </c>
      <c r="H2158" s="3" t="s">
        <v>17</v>
      </c>
      <c r="I2158" s="4" t="s">
        <v>2767</v>
      </c>
      <c r="J2158" s="3">
        <v>8.0E7</v>
      </c>
    </row>
    <row r="2159" ht="15.75" customHeight="1">
      <c r="A2159" s="3" t="s">
        <v>224</v>
      </c>
      <c r="B2159" s="3" t="s">
        <v>196</v>
      </c>
      <c r="C2159" s="3" t="s">
        <v>196</v>
      </c>
      <c r="D2159" s="3">
        <v>3500000.0</v>
      </c>
      <c r="E2159" s="3">
        <v>50.0</v>
      </c>
      <c r="F2159" s="3">
        <f t="shared" si="1"/>
        <v>70000</v>
      </c>
      <c r="H2159" s="3" t="s">
        <v>17</v>
      </c>
      <c r="I2159" s="4" t="s">
        <v>2768</v>
      </c>
      <c r="J2159" s="3">
        <v>3500000.0</v>
      </c>
    </row>
    <row r="2160" ht="15.75" customHeight="1">
      <c r="A2160" s="3" t="s">
        <v>1986</v>
      </c>
      <c r="B2160" s="3" t="s">
        <v>129</v>
      </c>
      <c r="C2160" s="3" t="s">
        <v>16</v>
      </c>
      <c r="D2160" s="3">
        <v>1200000.0</v>
      </c>
      <c r="E2160" s="3">
        <v>36.0</v>
      </c>
      <c r="F2160" s="3">
        <f t="shared" si="1"/>
        <v>33333.33333</v>
      </c>
      <c r="H2160" s="3" t="s">
        <v>88</v>
      </c>
      <c r="I2160" s="4" t="s">
        <v>2769</v>
      </c>
      <c r="J2160" s="3">
        <v>1200000.0</v>
      </c>
    </row>
    <row r="2161" ht="15.75" customHeight="1">
      <c r="A2161" s="3" t="s">
        <v>35</v>
      </c>
      <c r="B2161" s="3" t="s">
        <v>35</v>
      </c>
      <c r="C2161" s="3" t="s">
        <v>16</v>
      </c>
      <c r="D2161" s="3">
        <v>1.329E7</v>
      </c>
      <c r="E2161" s="3">
        <v>156.0</v>
      </c>
      <c r="F2161" s="3">
        <f t="shared" si="1"/>
        <v>85192.30769</v>
      </c>
      <c r="H2161" s="3" t="s">
        <v>17</v>
      </c>
      <c r="I2161" s="4" t="s">
        <v>2770</v>
      </c>
      <c r="J2161" s="3">
        <v>1.329E7</v>
      </c>
    </row>
    <row r="2162" ht="15.75" customHeight="1">
      <c r="A2162" s="3" t="s">
        <v>2771</v>
      </c>
      <c r="B2162" s="3" t="s">
        <v>35</v>
      </c>
      <c r="C2162" s="3" t="s">
        <v>16</v>
      </c>
      <c r="D2162" s="3">
        <v>6690000.0</v>
      </c>
      <c r="E2162" s="3">
        <v>160.0</v>
      </c>
      <c r="F2162" s="3">
        <f t="shared" si="1"/>
        <v>41812.5</v>
      </c>
      <c r="H2162" s="3" t="s">
        <v>17</v>
      </c>
      <c r="I2162" s="4" t="s">
        <v>2772</v>
      </c>
      <c r="J2162" s="3">
        <v>6690000.0</v>
      </c>
    </row>
    <row r="2163" ht="15.75" customHeight="1">
      <c r="A2163" s="3" t="s">
        <v>629</v>
      </c>
      <c r="B2163" s="3" t="s">
        <v>629</v>
      </c>
      <c r="C2163" s="3" t="s">
        <v>72</v>
      </c>
      <c r="D2163" s="3">
        <v>8890000.0</v>
      </c>
      <c r="E2163" s="3">
        <v>141.0</v>
      </c>
      <c r="F2163" s="3">
        <f t="shared" si="1"/>
        <v>63049.64539</v>
      </c>
      <c r="H2163" s="3" t="s">
        <v>88</v>
      </c>
      <c r="I2163" s="4" t="s">
        <v>2773</v>
      </c>
      <c r="J2163" s="3">
        <v>8890000.0</v>
      </c>
    </row>
    <row r="2164" ht="15.75" customHeight="1">
      <c r="A2164" s="3" t="s">
        <v>150</v>
      </c>
      <c r="B2164" s="3" t="s">
        <v>150</v>
      </c>
      <c r="C2164" s="3" t="s">
        <v>16</v>
      </c>
      <c r="D2164" s="3">
        <v>1.05E7</v>
      </c>
      <c r="E2164" s="3">
        <v>160.0</v>
      </c>
      <c r="F2164" s="3">
        <f t="shared" si="1"/>
        <v>65625</v>
      </c>
      <c r="H2164" s="3" t="s">
        <v>17</v>
      </c>
      <c r="I2164" s="4" t="s">
        <v>2774</v>
      </c>
      <c r="J2164" s="3">
        <v>1.05E7</v>
      </c>
    </row>
    <row r="2165" ht="15.75" customHeight="1">
      <c r="A2165" s="3" t="s">
        <v>519</v>
      </c>
      <c r="B2165" s="3" t="s">
        <v>409</v>
      </c>
      <c r="C2165" s="3" t="s">
        <v>38</v>
      </c>
      <c r="D2165" s="3">
        <v>5990000.0</v>
      </c>
      <c r="E2165" s="3">
        <v>144.0</v>
      </c>
      <c r="F2165" s="3">
        <f t="shared" si="1"/>
        <v>41597.22222</v>
      </c>
      <c r="H2165" s="3" t="s">
        <v>13</v>
      </c>
      <c r="I2165" s="4" t="s">
        <v>2775</v>
      </c>
      <c r="J2165" s="3">
        <v>5990000.0</v>
      </c>
    </row>
    <row r="2166" ht="15.75" customHeight="1">
      <c r="A2166" s="3" t="s">
        <v>1181</v>
      </c>
      <c r="B2166" s="3" t="s">
        <v>193</v>
      </c>
      <c r="C2166" s="3" t="s">
        <v>46</v>
      </c>
      <c r="D2166" s="3">
        <v>6590000.0</v>
      </c>
      <c r="E2166" s="3">
        <v>174.0</v>
      </c>
      <c r="F2166" s="3">
        <f t="shared" si="1"/>
        <v>37873.56322</v>
      </c>
      <c r="H2166" s="3" t="s">
        <v>13</v>
      </c>
      <c r="I2166" s="4" t="s">
        <v>2776</v>
      </c>
      <c r="J2166" s="3">
        <v>6590000.0</v>
      </c>
    </row>
    <row r="2167" ht="15.75" customHeight="1">
      <c r="A2167" s="3" t="s">
        <v>1800</v>
      </c>
      <c r="B2167" s="3" t="s">
        <v>150</v>
      </c>
      <c r="C2167" s="3" t="s">
        <v>16</v>
      </c>
      <c r="D2167" s="3">
        <v>9950000.0</v>
      </c>
      <c r="E2167" s="3">
        <v>310.0</v>
      </c>
      <c r="F2167" s="3">
        <f t="shared" si="1"/>
        <v>32096.77419</v>
      </c>
      <c r="H2167" s="3" t="s">
        <v>17</v>
      </c>
      <c r="I2167" s="4" t="s">
        <v>2777</v>
      </c>
      <c r="J2167" s="3">
        <v>9950000.0</v>
      </c>
    </row>
    <row r="2168" ht="15.75" customHeight="1">
      <c r="A2168" s="3" t="s">
        <v>310</v>
      </c>
      <c r="B2168" s="3" t="s">
        <v>196</v>
      </c>
      <c r="C2168" s="3" t="s">
        <v>196</v>
      </c>
      <c r="D2168" s="3">
        <v>1.885E7</v>
      </c>
      <c r="E2168" s="3">
        <v>248.0</v>
      </c>
      <c r="F2168" s="3">
        <f t="shared" si="1"/>
        <v>76008.06452</v>
      </c>
      <c r="H2168" s="3" t="s">
        <v>17</v>
      </c>
      <c r="I2168" s="4" t="s">
        <v>2778</v>
      </c>
      <c r="J2168" s="3">
        <v>1.885E7</v>
      </c>
    </row>
    <row r="2169" ht="15.75" customHeight="1">
      <c r="A2169" s="3" t="s">
        <v>15</v>
      </c>
      <c r="B2169" s="3" t="s">
        <v>15</v>
      </c>
      <c r="C2169" s="3" t="s">
        <v>16</v>
      </c>
      <c r="D2169" s="3">
        <v>4590000.0</v>
      </c>
      <c r="E2169" s="3">
        <v>80.0</v>
      </c>
      <c r="F2169" s="3">
        <f t="shared" si="1"/>
        <v>57375</v>
      </c>
      <c r="H2169" s="3" t="s">
        <v>13</v>
      </c>
      <c r="I2169" s="4" t="s">
        <v>2779</v>
      </c>
      <c r="J2169" s="3">
        <v>4590000.0</v>
      </c>
    </row>
    <row r="2170" ht="15.75" customHeight="1">
      <c r="A2170" s="3" t="s">
        <v>664</v>
      </c>
      <c r="B2170" s="3" t="s">
        <v>108</v>
      </c>
      <c r="C2170" s="3" t="s">
        <v>16</v>
      </c>
      <c r="D2170" s="3">
        <v>2.249E7</v>
      </c>
      <c r="E2170" s="3">
        <v>333.0</v>
      </c>
      <c r="F2170" s="3">
        <f t="shared" si="1"/>
        <v>67537.53754</v>
      </c>
      <c r="H2170" s="3" t="s">
        <v>17</v>
      </c>
      <c r="I2170" s="4" t="s">
        <v>2780</v>
      </c>
      <c r="J2170" s="3">
        <v>2.249E7</v>
      </c>
    </row>
    <row r="2171" ht="15.75" customHeight="1">
      <c r="A2171" s="3" t="s">
        <v>540</v>
      </c>
      <c r="B2171" s="3" t="s">
        <v>540</v>
      </c>
      <c r="C2171" s="3" t="s">
        <v>212</v>
      </c>
      <c r="D2171" s="3">
        <v>3200000.0</v>
      </c>
      <c r="E2171" s="3">
        <v>188.0</v>
      </c>
      <c r="F2171" s="3">
        <f t="shared" si="1"/>
        <v>17021.2766</v>
      </c>
      <c r="H2171" s="3" t="s">
        <v>17</v>
      </c>
      <c r="I2171" s="4" t="s">
        <v>2781</v>
      </c>
      <c r="J2171" s="3">
        <v>3200000.0</v>
      </c>
    </row>
    <row r="2172" ht="15.75" customHeight="1">
      <c r="A2172" s="3" t="s">
        <v>629</v>
      </c>
      <c r="B2172" s="3" t="s">
        <v>629</v>
      </c>
      <c r="C2172" s="3" t="s">
        <v>72</v>
      </c>
      <c r="D2172" s="3">
        <v>1290000.0</v>
      </c>
      <c r="E2172" s="3">
        <v>65.0</v>
      </c>
      <c r="F2172" s="3">
        <f t="shared" si="1"/>
        <v>19846.15385</v>
      </c>
      <c r="H2172" s="3" t="s">
        <v>49</v>
      </c>
      <c r="I2172" s="4" t="s">
        <v>2782</v>
      </c>
      <c r="J2172" s="3">
        <v>1290000.0</v>
      </c>
    </row>
    <row r="2173" ht="15.75" customHeight="1">
      <c r="A2173" s="3" t="s">
        <v>158</v>
      </c>
      <c r="B2173" s="3" t="s">
        <v>158</v>
      </c>
      <c r="C2173" s="3" t="s">
        <v>38</v>
      </c>
      <c r="D2173" s="3">
        <v>4490000.0</v>
      </c>
      <c r="E2173" s="3">
        <v>108.0</v>
      </c>
      <c r="F2173" s="3">
        <f t="shared" si="1"/>
        <v>41574.07407</v>
      </c>
      <c r="H2173" s="3" t="s">
        <v>13</v>
      </c>
      <c r="I2173" s="4" t="s">
        <v>2783</v>
      </c>
      <c r="J2173" s="3">
        <v>4490000.0</v>
      </c>
    </row>
    <row r="2174" ht="15.75" customHeight="1">
      <c r="A2174" s="3" t="s">
        <v>158</v>
      </c>
      <c r="B2174" s="3" t="s">
        <v>158</v>
      </c>
      <c r="C2174" s="3" t="s">
        <v>38</v>
      </c>
      <c r="D2174" s="3">
        <v>4490000.0</v>
      </c>
      <c r="E2174" s="3">
        <v>108.0</v>
      </c>
      <c r="F2174" s="3">
        <f t="shared" si="1"/>
        <v>41574.07407</v>
      </c>
      <c r="H2174" s="3" t="s">
        <v>13</v>
      </c>
      <c r="I2174" s="4" t="s">
        <v>2784</v>
      </c>
      <c r="J2174" s="3">
        <v>4490000.0</v>
      </c>
    </row>
    <row r="2175" ht="15.75" customHeight="1">
      <c r="A2175" s="3" t="s">
        <v>134</v>
      </c>
      <c r="B2175" s="3" t="s">
        <v>134</v>
      </c>
      <c r="C2175" s="3" t="s">
        <v>12</v>
      </c>
      <c r="D2175" s="3">
        <v>3990000.0</v>
      </c>
      <c r="E2175" s="3">
        <v>155.0</v>
      </c>
      <c r="F2175" s="3">
        <f t="shared" si="1"/>
        <v>25741.93548</v>
      </c>
      <c r="H2175" s="3" t="s">
        <v>17</v>
      </c>
      <c r="I2175" s="4" t="s">
        <v>2785</v>
      </c>
      <c r="J2175" s="3">
        <v>3990000.0</v>
      </c>
    </row>
    <row r="2176" ht="15.75" customHeight="1">
      <c r="A2176" s="3" t="s">
        <v>134</v>
      </c>
      <c r="B2176" s="3" t="s">
        <v>134</v>
      </c>
      <c r="C2176" s="3" t="s">
        <v>12</v>
      </c>
      <c r="D2176" s="3">
        <v>3990000.0</v>
      </c>
      <c r="E2176" s="3">
        <v>155.0</v>
      </c>
      <c r="F2176" s="3">
        <f t="shared" si="1"/>
        <v>25741.93548</v>
      </c>
      <c r="H2176" s="3" t="s">
        <v>17</v>
      </c>
      <c r="I2176" s="4" t="s">
        <v>2786</v>
      </c>
      <c r="J2176" s="3">
        <v>3990000.0</v>
      </c>
    </row>
    <row r="2177" ht="15.75" customHeight="1">
      <c r="A2177" s="3" t="s">
        <v>141</v>
      </c>
      <c r="B2177" s="3" t="s">
        <v>141</v>
      </c>
      <c r="C2177" s="3" t="s">
        <v>52</v>
      </c>
      <c r="D2177" s="3">
        <v>1.19E7</v>
      </c>
      <c r="E2177" s="3">
        <v>121.0</v>
      </c>
      <c r="F2177" s="3">
        <f t="shared" si="1"/>
        <v>98347.10744</v>
      </c>
      <c r="H2177" s="3" t="s">
        <v>17</v>
      </c>
      <c r="I2177" s="4" t="s">
        <v>2787</v>
      </c>
      <c r="J2177" s="3">
        <v>1.19E7</v>
      </c>
    </row>
    <row r="2178" ht="15.75" customHeight="1">
      <c r="A2178" s="3" t="s">
        <v>141</v>
      </c>
      <c r="B2178" s="3" t="s">
        <v>141</v>
      </c>
      <c r="C2178" s="3" t="s">
        <v>52</v>
      </c>
      <c r="D2178" s="3">
        <v>1.09E7</v>
      </c>
      <c r="E2178" s="3">
        <v>110.0</v>
      </c>
      <c r="F2178" s="3">
        <f t="shared" si="1"/>
        <v>99090.90909</v>
      </c>
      <c r="H2178" s="3" t="s">
        <v>17</v>
      </c>
      <c r="I2178" s="4" t="s">
        <v>2788</v>
      </c>
      <c r="J2178" s="3">
        <v>1.09E7</v>
      </c>
    </row>
    <row r="2179" ht="15.75" customHeight="1">
      <c r="A2179" s="3" t="s">
        <v>539</v>
      </c>
      <c r="B2179" s="3" t="s">
        <v>540</v>
      </c>
      <c r="C2179" s="3" t="s">
        <v>212</v>
      </c>
      <c r="D2179" s="3">
        <v>3490000.0</v>
      </c>
      <c r="E2179" s="3">
        <v>97.0</v>
      </c>
      <c r="F2179" s="3">
        <f t="shared" si="1"/>
        <v>35979.38144</v>
      </c>
      <c r="H2179" s="3" t="s">
        <v>13</v>
      </c>
      <c r="I2179" s="4" t="s">
        <v>2789</v>
      </c>
      <c r="J2179" s="3">
        <v>3490000.0</v>
      </c>
    </row>
    <row r="2180" ht="15.75" customHeight="1">
      <c r="A2180" s="3" t="s">
        <v>2790</v>
      </c>
      <c r="B2180" s="3" t="s">
        <v>125</v>
      </c>
      <c r="C2180" s="3" t="s">
        <v>52</v>
      </c>
      <c r="D2180" s="3">
        <v>2.349E7</v>
      </c>
      <c r="E2180" s="3">
        <v>192.0</v>
      </c>
      <c r="F2180" s="3">
        <f t="shared" si="1"/>
        <v>122343.75</v>
      </c>
      <c r="H2180" s="3" t="s">
        <v>17</v>
      </c>
      <c r="I2180" s="4" t="s">
        <v>2791</v>
      </c>
      <c r="J2180" s="3">
        <v>2.349E7</v>
      </c>
    </row>
    <row r="2181" ht="15.75" customHeight="1">
      <c r="A2181" s="3" t="s">
        <v>67</v>
      </c>
      <c r="B2181" s="3" t="s">
        <v>67</v>
      </c>
      <c r="C2181" s="3" t="s">
        <v>68</v>
      </c>
      <c r="D2181" s="3">
        <v>1.149E7</v>
      </c>
      <c r="E2181" s="3">
        <v>172.0</v>
      </c>
      <c r="F2181" s="3">
        <f t="shared" si="1"/>
        <v>66802.32558</v>
      </c>
      <c r="H2181" s="3" t="s">
        <v>17</v>
      </c>
      <c r="I2181" s="4" t="s">
        <v>2792</v>
      </c>
      <c r="J2181" s="3">
        <v>1.149E7</v>
      </c>
    </row>
    <row r="2182" ht="15.75" customHeight="1">
      <c r="A2182" s="3" t="s">
        <v>67</v>
      </c>
      <c r="B2182" s="3" t="s">
        <v>67</v>
      </c>
      <c r="C2182" s="3" t="s">
        <v>68</v>
      </c>
      <c r="D2182" s="3">
        <v>1.149E7</v>
      </c>
      <c r="E2182" s="3">
        <v>172.0</v>
      </c>
      <c r="F2182" s="3">
        <f t="shared" si="1"/>
        <v>66802.32558</v>
      </c>
      <c r="H2182" s="3" t="s">
        <v>17</v>
      </c>
      <c r="I2182" s="4" t="s">
        <v>2793</v>
      </c>
      <c r="J2182" s="3">
        <v>1.149E7</v>
      </c>
    </row>
    <row r="2183" ht="15.75" customHeight="1">
      <c r="A2183" s="3" t="s">
        <v>1517</v>
      </c>
      <c r="B2183" s="3" t="s">
        <v>67</v>
      </c>
      <c r="C2183" s="3" t="s">
        <v>68</v>
      </c>
      <c r="D2183" s="3">
        <v>1.6515E7</v>
      </c>
      <c r="E2183" s="3">
        <v>226.0</v>
      </c>
      <c r="F2183" s="3">
        <f t="shared" si="1"/>
        <v>73075.22124</v>
      </c>
      <c r="H2183" s="3" t="s">
        <v>17</v>
      </c>
      <c r="I2183" s="4" t="s">
        <v>2794</v>
      </c>
      <c r="J2183" s="3">
        <v>1.6515E7</v>
      </c>
    </row>
    <row r="2184" ht="15.75" customHeight="1">
      <c r="A2184" s="3" t="s">
        <v>465</v>
      </c>
      <c r="B2184" s="3" t="s">
        <v>125</v>
      </c>
      <c r="C2184" s="3" t="s">
        <v>52</v>
      </c>
      <c r="D2184" s="3">
        <v>1.5225E7</v>
      </c>
      <c r="E2184" s="3">
        <v>114.0</v>
      </c>
      <c r="F2184" s="3">
        <f t="shared" si="1"/>
        <v>133552.6316</v>
      </c>
      <c r="H2184" s="3" t="s">
        <v>17</v>
      </c>
      <c r="I2184" s="4" t="s">
        <v>2795</v>
      </c>
      <c r="J2184" s="3">
        <v>1.5225E7</v>
      </c>
    </row>
    <row r="2185" ht="15.75" customHeight="1">
      <c r="A2185" s="3" t="s">
        <v>252</v>
      </c>
      <c r="B2185" s="3" t="s">
        <v>252</v>
      </c>
      <c r="C2185" s="3" t="s">
        <v>78</v>
      </c>
      <c r="D2185" s="3">
        <v>6890000.0</v>
      </c>
      <c r="E2185" s="3">
        <v>220.0</v>
      </c>
      <c r="F2185" s="3">
        <f t="shared" si="1"/>
        <v>31318.18182</v>
      </c>
      <c r="H2185" s="3" t="s">
        <v>17</v>
      </c>
      <c r="I2185" s="4" t="s">
        <v>2796</v>
      </c>
      <c r="J2185" s="3">
        <v>6890000.0</v>
      </c>
    </row>
    <row r="2186" ht="15.75" customHeight="1">
      <c r="A2186" s="3" t="s">
        <v>1224</v>
      </c>
      <c r="B2186" s="3" t="s">
        <v>202</v>
      </c>
      <c r="C2186" s="3" t="s">
        <v>78</v>
      </c>
      <c r="D2186" s="3">
        <v>1.189E7</v>
      </c>
      <c r="E2186" s="3">
        <v>131.0</v>
      </c>
      <c r="F2186" s="3">
        <f t="shared" si="1"/>
        <v>90763.35878</v>
      </c>
      <c r="H2186" s="3" t="s">
        <v>17</v>
      </c>
      <c r="I2186" s="4" t="s">
        <v>2797</v>
      </c>
      <c r="J2186" s="3">
        <v>1.189E7</v>
      </c>
    </row>
    <row r="2187" ht="15.75" customHeight="1">
      <c r="A2187" s="3" t="s">
        <v>298</v>
      </c>
      <c r="B2187" s="3" t="s">
        <v>298</v>
      </c>
      <c r="C2187" s="3" t="s">
        <v>78</v>
      </c>
      <c r="D2187" s="3">
        <v>2700000.0</v>
      </c>
      <c r="E2187" s="3">
        <v>240.0</v>
      </c>
      <c r="F2187" s="3">
        <f t="shared" si="1"/>
        <v>11250</v>
      </c>
      <c r="H2187" s="3" t="s">
        <v>17</v>
      </c>
      <c r="I2187" s="4" t="s">
        <v>2798</v>
      </c>
      <c r="J2187" s="3">
        <v>2700000.0</v>
      </c>
    </row>
    <row r="2188" ht="15.75" customHeight="1">
      <c r="A2188" s="3" t="s">
        <v>143</v>
      </c>
      <c r="B2188" s="3" t="s">
        <v>143</v>
      </c>
      <c r="C2188" s="3" t="s">
        <v>144</v>
      </c>
      <c r="D2188" s="3">
        <v>7999000.0</v>
      </c>
      <c r="E2188" s="3">
        <v>122.0</v>
      </c>
      <c r="F2188" s="3">
        <f t="shared" si="1"/>
        <v>65565.57377</v>
      </c>
      <c r="H2188" s="3" t="s">
        <v>17</v>
      </c>
      <c r="I2188" s="4" t="s">
        <v>2799</v>
      </c>
      <c r="J2188" s="3">
        <v>7999000.0</v>
      </c>
    </row>
    <row r="2189" ht="15.75" customHeight="1">
      <c r="A2189" s="3" t="s">
        <v>141</v>
      </c>
      <c r="B2189" s="3" t="s">
        <v>141</v>
      </c>
      <c r="C2189" s="3" t="s">
        <v>52</v>
      </c>
      <c r="D2189" s="3">
        <v>7980000.0</v>
      </c>
      <c r="E2189" s="3">
        <v>220.0</v>
      </c>
      <c r="F2189" s="3">
        <f t="shared" si="1"/>
        <v>36272.72727</v>
      </c>
      <c r="H2189" s="3" t="s">
        <v>17</v>
      </c>
      <c r="I2189" s="4" t="s">
        <v>2800</v>
      </c>
      <c r="J2189" s="3">
        <v>7980000.0</v>
      </c>
    </row>
    <row r="2190" ht="15.75" customHeight="1">
      <c r="A2190" s="3" t="s">
        <v>229</v>
      </c>
      <c r="B2190" s="3" t="s">
        <v>229</v>
      </c>
      <c r="C2190" s="3" t="s">
        <v>52</v>
      </c>
      <c r="D2190" s="3">
        <v>6989000.0</v>
      </c>
      <c r="E2190" s="3">
        <v>125.0</v>
      </c>
      <c r="F2190" s="3">
        <f t="shared" si="1"/>
        <v>55912</v>
      </c>
      <c r="H2190" s="3" t="s">
        <v>17</v>
      </c>
      <c r="I2190" s="4" t="s">
        <v>2801</v>
      </c>
      <c r="J2190" s="3">
        <v>6989000.0</v>
      </c>
    </row>
    <row r="2191" ht="15.75" customHeight="1">
      <c r="A2191" s="3" t="s">
        <v>756</v>
      </c>
      <c r="B2191" s="3" t="s">
        <v>55</v>
      </c>
      <c r="C2191" s="3" t="s">
        <v>16</v>
      </c>
      <c r="D2191" s="3">
        <v>1.17958E7</v>
      </c>
      <c r="E2191" s="3">
        <v>133.0</v>
      </c>
      <c r="F2191" s="3">
        <f t="shared" si="1"/>
        <v>88690.22556</v>
      </c>
      <c r="H2191" s="3" t="s">
        <v>88</v>
      </c>
      <c r="I2191" s="4" t="s">
        <v>2802</v>
      </c>
      <c r="J2191" s="3">
        <v>1.17958E7</v>
      </c>
    </row>
    <row r="2192" ht="15.75" customHeight="1">
      <c r="A2192" s="3" t="s">
        <v>64</v>
      </c>
      <c r="B2192" s="3" t="s">
        <v>64</v>
      </c>
      <c r="C2192" s="3" t="s">
        <v>16</v>
      </c>
      <c r="D2192" s="3">
        <v>1.129E7</v>
      </c>
      <c r="E2192" s="3">
        <v>135.0</v>
      </c>
      <c r="F2192" s="3">
        <f t="shared" si="1"/>
        <v>83629.62963</v>
      </c>
      <c r="H2192" s="3" t="s">
        <v>17</v>
      </c>
      <c r="I2192" s="4" t="s">
        <v>2803</v>
      </c>
      <c r="J2192" s="3">
        <v>1.129E7</v>
      </c>
    </row>
    <row r="2193" ht="15.75" customHeight="1">
      <c r="A2193" s="3" t="s">
        <v>41</v>
      </c>
      <c r="B2193" s="3" t="s">
        <v>41</v>
      </c>
      <c r="C2193" s="3" t="s">
        <v>16</v>
      </c>
      <c r="D2193" s="3">
        <v>1.049E7</v>
      </c>
      <c r="E2193" s="3">
        <v>159.0</v>
      </c>
      <c r="F2193" s="3">
        <f t="shared" si="1"/>
        <v>65974.84277</v>
      </c>
      <c r="H2193" s="3" t="s">
        <v>17</v>
      </c>
      <c r="I2193" s="4" t="s">
        <v>2804</v>
      </c>
      <c r="J2193" s="3">
        <v>1.049E7</v>
      </c>
    </row>
    <row r="2194" ht="15.75" customHeight="1">
      <c r="A2194" s="3" t="s">
        <v>409</v>
      </c>
      <c r="B2194" s="3" t="s">
        <v>409</v>
      </c>
      <c r="C2194" s="3" t="s">
        <v>38</v>
      </c>
      <c r="D2194" s="3">
        <v>9490000.0</v>
      </c>
      <c r="E2194" s="3">
        <v>204.0</v>
      </c>
      <c r="F2194" s="3">
        <f t="shared" si="1"/>
        <v>46519.60784</v>
      </c>
      <c r="H2194" s="3" t="s">
        <v>17</v>
      </c>
      <c r="I2194" s="4" t="s">
        <v>2805</v>
      </c>
      <c r="J2194" s="3">
        <v>9490000.0</v>
      </c>
    </row>
    <row r="2195" ht="15.75" customHeight="1">
      <c r="A2195" s="3" t="s">
        <v>1609</v>
      </c>
      <c r="B2195" s="3" t="s">
        <v>229</v>
      </c>
      <c r="C2195" s="3" t="s">
        <v>52</v>
      </c>
      <c r="D2195" s="3">
        <v>1.8E7</v>
      </c>
      <c r="E2195" s="3">
        <v>253.0</v>
      </c>
      <c r="F2195" s="3">
        <f t="shared" si="1"/>
        <v>71146.24506</v>
      </c>
      <c r="H2195" s="3" t="s">
        <v>17</v>
      </c>
      <c r="I2195" s="4" t="s">
        <v>2806</v>
      </c>
      <c r="J2195" s="3">
        <v>1.8E7</v>
      </c>
    </row>
    <row r="2196" ht="15.75" customHeight="1">
      <c r="A2196" s="3" t="s">
        <v>354</v>
      </c>
      <c r="B2196" s="3" t="s">
        <v>354</v>
      </c>
      <c r="C2196" s="3" t="s">
        <v>212</v>
      </c>
      <c r="D2196" s="3">
        <v>9540000.0</v>
      </c>
      <c r="E2196" s="3">
        <v>290.0</v>
      </c>
      <c r="F2196" s="3">
        <f t="shared" si="1"/>
        <v>32896.55172</v>
      </c>
      <c r="H2196" s="3" t="s">
        <v>13</v>
      </c>
      <c r="I2196" s="4" t="s">
        <v>2807</v>
      </c>
      <c r="J2196" s="3">
        <v>9540000.0</v>
      </c>
    </row>
    <row r="2197" ht="15.75" customHeight="1">
      <c r="A2197" s="3" t="s">
        <v>175</v>
      </c>
      <c r="B2197" s="3" t="s">
        <v>175</v>
      </c>
      <c r="C2197" s="3" t="s">
        <v>26</v>
      </c>
      <c r="D2197" s="3">
        <v>2800000.0</v>
      </c>
      <c r="E2197" s="3">
        <v>400.0</v>
      </c>
      <c r="F2197" s="3">
        <f t="shared" si="1"/>
        <v>7000</v>
      </c>
      <c r="H2197" s="3" t="s">
        <v>13</v>
      </c>
      <c r="I2197" s="4" t="s">
        <v>2808</v>
      </c>
      <c r="J2197" s="3">
        <v>2800000.0</v>
      </c>
    </row>
    <row r="2198" ht="15.75" customHeight="1">
      <c r="A2198" s="3" t="s">
        <v>2809</v>
      </c>
      <c r="B2198" s="3" t="s">
        <v>196</v>
      </c>
      <c r="C2198" s="3" t="s">
        <v>196</v>
      </c>
      <c r="D2198" s="3">
        <v>6.95E7</v>
      </c>
      <c r="E2198" s="3">
        <v>345.0</v>
      </c>
      <c r="F2198" s="3">
        <f t="shared" si="1"/>
        <v>201449.2754</v>
      </c>
      <c r="H2198" s="3" t="s">
        <v>17</v>
      </c>
      <c r="I2198" s="4" t="s">
        <v>2810</v>
      </c>
      <c r="J2198" s="3">
        <v>6.95E7</v>
      </c>
    </row>
    <row r="2199" ht="15.75" customHeight="1">
      <c r="A2199" s="3" t="s">
        <v>2179</v>
      </c>
      <c r="B2199" s="3" t="s">
        <v>284</v>
      </c>
      <c r="C2199" s="3" t="s">
        <v>52</v>
      </c>
      <c r="D2199" s="3">
        <v>7350000.0</v>
      </c>
      <c r="E2199" s="3">
        <v>107.0</v>
      </c>
      <c r="F2199" s="3">
        <f t="shared" si="1"/>
        <v>68691.58879</v>
      </c>
      <c r="H2199" s="3" t="s">
        <v>17</v>
      </c>
      <c r="I2199" s="4" t="s">
        <v>2811</v>
      </c>
      <c r="J2199" s="3">
        <v>7350000.0</v>
      </c>
    </row>
    <row r="2200" ht="15.75" customHeight="1">
      <c r="A2200" s="3" t="s">
        <v>211</v>
      </c>
      <c r="B2200" s="3" t="s">
        <v>211</v>
      </c>
      <c r="C2200" s="3" t="s">
        <v>212</v>
      </c>
      <c r="D2200" s="3">
        <v>2000000.0</v>
      </c>
      <c r="E2200" s="3">
        <v>91.0</v>
      </c>
      <c r="F2200" s="3">
        <f t="shared" si="1"/>
        <v>21978.02198</v>
      </c>
      <c r="H2200" s="3" t="s">
        <v>17</v>
      </c>
      <c r="I2200" s="4" t="s">
        <v>2812</v>
      </c>
      <c r="J2200" s="3">
        <v>2000000.0</v>
      </c>
    </row>
    <row r="2201" ht="15.75" customHeight="1">
      <c r="A2201" s="3" t="s">
        <v>2813</v>
      </c>
      <c r="B2201" s="3" t="s">
        <v>74</v>
      </c>
      <c r="C2201" s="3" t="s">
        <v>38</v>
      </c>
      <c r="D2201" s="3">
        <v>5598700.0</v>
      </c>
      <c r="E2201" s="3">
        <v>195.0</v>
      </c>
      <c r="F2201" s="3">
        <f t="shared" si="1"/>
        <v>28711.28205</v>
      </c>
      <c r="H2201" s="3" t="s">
        <v>13</v>
      </c>
      <c r="I2201" s="4" t="s">
        <v>2814</v>
      </c>
      <c r="J2201" s="3">
        <v>5598700.0</v>
      </c>
    </row>
    <row r="2202" ht="15.75" customHeight="1">
      <c r="A2202" s="3" t="s">
        <v>310</v>
      </c>
      <c r="B2202" s="3" t="s">
        <v>196</v>
      </c>
      <c r="C2202" s="3" t="s">
        <v>196</v>
      </c>
      <c r="D2202" s="3">
        <v>1.249E7</v>
      </c>
      <c r="E2202" s="3">
        <v>110.0</v>
      </c>
      <c r="F2202" s="3">
        <f t="shared" si="1"/>
        <v>113545.4545</v>
      </c>
      <c r="H2202" s="3" t="s">
        <v>17</v>
      </c>
      <c r="I2202" s="4" t="s">
        <v>2815</v>
      </c>
      <c r="J2202" s="3">
        <v>1.249E7</v>
      </c>
    </row>
    <row r="2203" ht="15.75" customHeight="1">
      <c r="A2203" s="3" t="s">
        <v>1199</v>
      </c>
      <c r="B2203" s="3" t="s">
        <v>55</v>
      </c>
      <c r="C2203" s="3" t="s">
        <v>16</v>
      </c>
      <c r="D2203" s="3">
        <v>4.69E7</v>
      </c>
      <c r="E2203" s="3">
        <v>536.0</v>
      </c>
      <c r="F2203" s="3">
        <f t="shared" si="1"/>
        <v>87500</v>
      </c>
      <c r="H2203" s="3" t="s">
        <v>17</v>
      </c>
      <c r="I2203" s="4" t="s">
        <v>2816</v>
      </c>
      <c r="J2203" s="3">
        <v>4.69E7</v>
      </c>
    </row>
    <row r="2204" ht="15.75" customHeight="1">
      <c r="A2204" s="3" t="s">
        <v>11</v>
      </c>
      <c r="B2204" s="3" t="s">
        <v>11</v>
      </c>
      <c r="C2204" s="3" t="s">
        <v>12</v>
      </c>
      <c r="D2204" s="3">
        <v>4600000.0</v>
      </c>
      <c r="E2204" s="3">
        <v>185.0</v>
      </c>
      <c r="F2204" s="3">
        <f t="shared" si="1"/>
        <v>24864.86486</v>
      </c>
      <c r="H2204" s="3" t="s">
        <v>17</v>
      </c>
      <c r="I2204" s="4" t="s">
        <v>2817</v>
      </c>
      <c r="J2204" s="3">
        <v>4600000.0</v>
      </c>
    </row>
    <row r="2205" ht="15.75" customHeight="1">
      <c r="A2205" s="3" t="s">
        <v>2818</v>
      </c>
      <c r="B2205" s="3" t="s">
        <v>167</v>
      </c>
      <c r="C2205" s="3" t="s">
        <v>12</v>
      </c>
      <c r="D2205" s="3">
        <v>1.259E7</v>
      </c>
      <c r="E2205" s="3">
        <v>175.0</v>
      </c>
      <c r="F2205" s="3">
        <f t="shared" si="1"/>
        <v>71942.85714</v>
      </c>
      <c r="H2205" s="3" t="s">
        <v>17</v>
      </c>
      <c r="I2205" s="4" t="s">
        <v>2819</v>
      </c>
      <c r="J2205" s="3">
        <v>1.259E7</v>
      </c>
    </row>
    <row r="2206" ht="15.75" customHeight="1">
      <c r="A2206" s="3" t="s">
        <v>169</v>
      </c>
      <c r="B2206" s="3" t="s">
        <v>169</v>
      </c>
      <c r="C2206" s="3" t="s">
        <v>52</v>
      </c>
      <c r="D2206" s="3">
        <v>2730000.0</v>
      </c>
      <c r="E2206" s="3">
        <v>98.0</v>
      </c>
      <c r="F2206" s="3">
        <f t="shared" si="1"/>
        <v>27857.14286</v>
      </c>
      <c r="H2206" s="3" t="s">
        <v>13</v>
      </c>
      <c r="I2206" s="4" t="s">
        <v>2820</v>
      </c>
      <c r="J2206" s="3">
        <v>2730000.0</v>
      </c>
    </row>
    <row r="2207" ht="15.75" customHeight="1">
      <c r="A2207" s="3" t="s">
        <v>328</v>
      </c>
      <c r="B2207" s="3" t="s">
        <v>196</v>
      </c>
      <c r="C2207" s="3" t="s">
        <v>196</v>
      </c>
      <c r="D2207" s="3">
        <v>2.0499E7</v>
      </c>
      <c r="E2207" s="3">
        <v>141.0</v>
      </c>
      <c r="F2207" s="3">
        <f t="shared" si="1"/>
        <v>145382.9787</v>
      </c>
      <c r="H2207" s="3" t="s">
        <v>17</v>
      </c>
      <c r="I2207" s="4" t="s">
        <v>2821</v>
      </c>
      <c r="J2207" s="3">
        <v>2.0499E7</v>
      </c>
    </row>
    <row r="2208" ht="15.75" customHeight="1">
      <c r="A2208" s="3" t="s">
        <v>224</v>
      </c>
      <c r="B2208" s="3" t="s">
        <v>196</v>
      </c>
      <c r="C2208" s="3" t="s">
        <v>196</v>
      </c>
      <c r="D2208" s="3">
        <v>1.6E7</v>
      </c>
      <c r="E2208" s="3">
        <v>138.0</v>
      </c>
      <c r="F2208" s="3">
        <f t="shared" si="1"/>
        <v>115942.029</v>
      </c>
      <c r="H2208" s="3" t="s">
        <v>17</v>
      </c>
      <c r="I2208" s="4" t="s">
        <v>2822</v>
      </c>
      <c r="J2208" s="3">
        <v>1.6E7</v>
      </c>
    </row>
    <row r="2209" ht="15.75" customHeight="1">
      <c r="A2209" s="3" t="s">
        <v>328</v>
      </c>
      <c r="B2209" s="3" t="s">
        <v>196</v>
      </c>
      <c r="C2209" s="3" t="s">
        <v>196</v>
      </c>
      <c r="D2209" s="3">
        <v>2.1499E7</v>
      </c>
      <c r="E2209" s="3">
        <v>141.0</v>
      </c>
      <c r="F2209" s="3">
        <f t="shared" si="1"/>
        <v>152475.1773</v>
      </c>
      <c r="H2209" s="3" t="s">
        <v>17</v>
      </c>
      <c r="I2209" s="4" t="s">
        <v>2823</v>
      </c>
      <c r="J2209" s="3">
        <v>2.1499E7</v>
      </c>
    </row>
    <row r="2210" ht="15.75" customHeight="1">
      <c r="A2210" s="3" t="s">
        <v>674</v>
      </c>
      <c r="B2210" s="3" t="s">
        <v>55</v>
      </c>
      <c r="C2210" s="3" t="s">
        <v>16</v>
      </c>
      <c r="D2210" s="3">
        <v>2.95E7</v>
      </c>
      <c r="E2210" s="3">
        <v>266.0</v>
      </c>
      <c r="F2210" s="3">
        <f t="shared" si="1"/>
        <v>110902.2556</v>
      </c>
      <c r="H2210" s="3" t="s">
        <v>17</v>
      </c>
      <c r="I2210" s="4" t="s">
        <v>2824</v>
      </c>
      <c r="J2210" s="3">
        <v>2.95E7</v>
      </c>
    </row>
    <row r="2211" ht="15.75" customHeight="1">
      <c r="A2211" s="3" t="s">
        <v>1427</v>
      </c>
      <c r="B2211" s="3" t="s">
        <v>101</v>
      </c>
      <c r="C2211" s="3" t="s">
        <v>16</v>
      </c>
      <c r="D2211" s="3">
        <v>2.399E7</v>
      </c>
      <c r="E2211" s="3">
        <v>165.0</v>
      </c>
      <c r="F2211" s="3">
        <f t="shared" si="1"/>
        <v>145393.9394</v>
      </c>
      <c r="H2211" s="3" t="s">
        <v>17</v>
      </c>
      <c r="I2211" s="4" t="s">
        <v>2825</v>
      </c>
      <c r="J2211" s="3">
        <v>2.399E7</v>
      </c>
    </row>
    <row r="2212" ht="15.75" customHeight="1">
      <c r="A2212" s="3" t="s">
        <v>575</v>
      </c>
      <c r="B2212" s="3" t="s">
        <v>91</v>
      </c>
      <c r="C2212" s="3" t="s">
        <v>46</v>
      </c>
      <c r="D2212" s="3">
        <v>7600000.0</v>
      </c>
      <c r="E2212" s="3">
        <v>115.0</v>
      </c>
      <c r="F2212" s="3">
        <f t="shared" si="1"/>
        <v>66086.95652</v>
      </c>
      <c r="H2212" s="3" t="s">
        <v>17</v>
      </c>
      <c r="I2212" s="4" t="s">
        <v>2826</v>
      </c>
      <c r="J2212" s="3">
        <v>7600000.0</v>
      </c>
    </row>
    <row r="2213" ht="15.75" customHeight="1">
      <c r="A2213" s="3" t="s">
        <v>105</v>
      </c>
      <c r="B2213" s="3" t="s">
        <v>105</v>
      </c>
      <c r="C2213" s="3" t="s">
        <v>29</v>
      </c>
      <c r="D2213" s="3">
        <v>7777250.0</v>
      </c>
      <c r="E2213" s="3">
        <v>198.0</v>
      </c>
      <c r="F2213" s="3">
        <f t="shared" si="1"/>
        <v>39279.0404</v>
      </c>
      <c r="H2213" s="3" t="s">
        <v>13</v>
      </c>
      <c r="I2213" s="4" t="s">
        <v>2827</v>
      </c>
      <c r="J2213" s="3">
        <v>7777250.0</v>
      </c>
    </row>
    <row r="2214" ht="15.75" customHeight="1">
      <c r="A2214" s="3" t="s">
        <v>105</v>
      </c>
      <c r="B2214" s="3" t="s">
        <v>105</v>
      </c>
      <c r="C2214" s="3" t="s">
        <v>29</v>
      </c>
      <c r="D2214" s="3">
        <v>1500000.0</v>
      </c>
      <c r="E2214" s="3">
        <v>33.0</v>
      </c>
      <c r="F2214" s="3">
        <f t="shared" si="1"/>
        <v>45454.54545</v>
      </c>
      <c r="H2214" s="3" t="s">
        <v>17</v>
      </c>
      <c r="I2214" s="4" t="s">
        <v>2828</v>
      </c>
      <c r="J2214" s="3">
        <v>1500000.0</v>
      </c>
    </row>
    <row r="2215" ht="15.75" customHeight="1">
      <c r="A2215" s="3" t="s">
        <v>105</v>
      </c>
      <c r="B2215" s="3" t="s">
        <v>105</v>
      </c>
      <c r="C2215" s="3" t="s">
        <v>29</v>
      </c>
      <c r="D2215" s="3">
        <v>3.5E7</v>
      </c>
      <c r="E2215" s="3">
        <v>497.0</v>
      </c>
      <c r="F2215" s="3">
        <f t="shared" si="1"/>
        <v>70422.53521</v>
      </c>
      <c r="H2215" s="3" t="s">
        <v>17</v>
      </c>
      <c r="I2215" s="4" t="s">
        <v>2829</v>
      </c>
      <c r="J2215" s="3">
        <v>3.5E7</v>
      </c>
    </row>
    <row r="2216" ht="15.75" customHeight="1">
      <c r="A2216" s="3" t="s">
        <v>105</v>
      </c>
      <c r="B2216" s="3" t="s">
        <v>105</v>
      </c>
      <c r="C2216" s="3" t="s">
        <v>29</v>
      </c>
      <c r="D2216" s="3">
        <v>1.83E7</v>
      </c>
      <c r="E2216" s="3">
        <v>168.0</v>
      </c>
      <c r="F2216" s="3">
        <f t="shared" si="1"/>
        <v>108928.5714</v>
      </c>
      <c r="H2216" s="3" t="s">
        <v>17</v>
      </c>
      <c r="I2216" s="4" t="s">
        <v>2830</v>
      </c>
      <c r="J2216" s="3">
        <v>1.83E7</v>
      </c>
    </row>
    <row r="2217" ht="15.75" customHeight="1">
      <c r="A2217" s="3" t="s">
        <v>105</v>
      </c>
      <c r="B2217" s="3" t="s">
        <v>105</v>
      </c>
      <c r="C2217" s="3" t="s">
        <v>29</v>
      </c>
      <c r="D2217" s="3">
        <v>1.199E7</v>
      </c>
      <c r="E2217" s="3">
        <v>222.0</v>
      </c>
      <c r="F2217" s="3">
        <f t="shared" si="1"/>
        <v>54009.00901</v>
      </c>
      <c r="H2217" s="3" t="s">
        <v>17</v>
      </c>
      <c r="I2217" s="4" t="s">
        <v>2831</v>
      </c>
      <c r="J2217" s="3">
        <v>1.199E7</v>
      </c>
    </row>
    <row r="2218" ht="15.75" customHeight="1">
      <c r="A2218" s="3" t="s">
        <v>11</v>
      </c>
      <c r="B2218" s="3" t="s">
        <v>11</v>
      </c>
      <c r="C2218" s="3" t="s">
        <v>12</v>
      </c>
      <c r="D2218" s="3">
        <v>1.49E7</v>
      </c>
      <c r="E2218" s="3">
        <v>370.0</v>
      </c>
      <c r="F2218" s="3">
        <f t="shared" si="1"/>
        <v>40270.27027</v>
      </c>
      <c r="H2218" s="3" t="s">
        <v>17</v>
      </c>
      <c r="I2218" s="4" t="s">
        <v>2832</v>
      </c>
      <c r="J2218" s="3">
        <v>1.49E7</v>
      </c>
    </row>
    <row r="2219" ht="15.75" customHeight="1">
      <c r="A2219" s="3" t="s">
        <v>2833</v>
      </c>
      <c r="B2219" s="3" t="s">
        <v>169</v>
      </c>
      <c r="C2219" s="3" t="s">
        <v>52</v>
      </c>
      <c r="D2219" s="3">
        <v>6900000.0</v>
      </c>
      <c r="E2219" s="3">
        <v>307.0</v>
      </c>
      <c r="F2219" s="3">
        <f t="shared" si="1"/>
        <v>22475.57003</v>
      </c>
      <c r="H2219" s="3" t="s">
        <v>13</v>
      </c>
      <c r="I2219" s="4" t="s">
        <v>2834</v>
      </c>
      <c r="J2219" s="3">
        <v>6900000.0</v>
      </c>
    </row>
    <row r="2220" ht="15.75" customHeight="1">
      <c r="A2220" s="3" t="s">
        <v>487</v>
      </c>
      <c r="B2220" s="3" t="s">
        <v>108</v>
      </c>
      <c r="C2220" s="3" t="s">
        <v>16</v>
      </c>
      <c r="D2220" s="3">
        <v>5800000.0</v>
      </c>
      <c r="E2220" s="3">
        <v>117.0</v>
      </c>
      <c r="F2220" s="3">
        <f t="shared" si="1"/>
        <v>49572.64957</v>
      </c>
      <c r="H2220" s="3" t="s">
        <v>17</v>
      </c>
      <c r="I2220" s="4" t="s">
        <v>2835</v>
      </c>
      <c r="J2220" s="3">
        <v>5800000.0</v>
      </c>
    </row>
    <row r="2221" ht="15.75" customHeight="1">
      <c r="A2221" s="3" t="s">
        <v>409</v>
      </c>
      <c r="B2221" s="3" t="s">
        <v>409</v>
      </c>
      <c r="C2221" s="3" t="s">
        <v>38</v>
      </c>
      <c r="D2221" s="3">
        <v>2790000.0</v>
      </c>
      <c r="E2221" s="3">
        <v>30.0</v>
      </c>
      <c r="F2221" s="3">
        <f t="shared" si="1"/>
        <v>93000</v>
      </c>
      <c r="H2221" s="3" t="s">
        <v>17</v>
      </c>
      <c r="I2221" s="4" t="s">
        <v>2836</v>
      </c>
      <c r="J2221" s="3">
        <v>2790000.0</v>
      </c>
    </row>
    <row r="2222" ht="15.75" customHeight="1">
      <c r="A2222" s="3" t="s">
        <v>229</v>
      </c>
      <c r="B2222" s="3" t="s">
        <v>229</v>
      </c>
      <c r="C2222" s="3" t="s">
        <v>52</v>
      </c>
      <c r="D2222" s="3">
        <v>1.099E7</v>
      </c>
      <c r="E2222" s="3">
        <v>78.0</v>
      </c>
      <c r="F2222" s="3">
        <f t="shared" si="1"/>
        <v>140897.4359</v>
      </c>
      <c r="H2222" s="3" t="s">
        <v>88</v>
      </c>
      <c r="I2222" s="4" t="s">
        <v>2837</v>
      </c>
      <c r="J2222" s="3">
        <v>1.099E7</v>
      </c>
    </row>
    <row r="2223" ht="15.75" customHeight="1">
      <c r="A2223" s="3" t="s">
        <v>409</v>
      </c>
      <c r="B2223" s="3" t="s">
        <v>409</v>
      </c>
      <c r="C2223" s="3" t="s">
        <v>38</v>
      </c>
      <c r="D2223" s="3">
        <v>890000.0</v>
      </c>
      <c r="E2223" s="3">
        <v>43.0</v>
      </c>
      <c r="F2223" s="3">
        <f t="shared" si="1"/>
        <v>20697.67442</v>
      </c>
      <c r="H2223" s="3" t="s">
        <v>13</v>
      </c>
      <c r="I2223" s="4" t="s">
        <v>2838</v>
      </c>
      <c r="J2223" s="3">
        <v>890000.0</v>
      </c>
    </row>
    <row r="2224" ht="15.75" customHeight="1">
      <c r="A2224" s="3" t="s">
        <v>2839</v>
      </c>
      <c r="B2224" s="3" t="s">
        <v>103</v>
      </c>
      <c r="C2224" s="3" t="s">
        <v>16</v>
      </c>
      <c r="D2224" s="3">
        <v>1.399E7</v>
      </c>
      <c r="E2224" s="3">
        <v>384.0</v>
      </c>
      <c r="F2224" s="3">
        <f t="shared" si="1"/>
        <v>36432.29167</v>
      </c>
      <c r="H2224" s="3" t="s">
        <v>17</v>
      </c>
      <c r="I2224" s="4" t="s">
        <v>2840</v>
      </c>
      <c r="J2224" s="3">
        <v>1.399E7</v>
      </c>
    </row>
    <row r="2225" ht="15.75" customHeight="1">
      <c r="A2225" s="3" t="s">
        <v>2841</v>
      </c>
      <c r="B2225" s="3" t="s">
        <v>193</v>
      </c>
      <c r="C2225" s="3" t="s">
        <v>46</v>
      </c>
      <c r="D2225" s="3">
        <v>3000000.0</v>
      </c>
      <c r="E2225" s="3">
        <v>104.0</v>
      </c>
      <c r="F2225" s="3">
        <f t="shared" si="1"/>
        <v>28846.15385</v>
      </c>
      <c r="H2225" s="3" t="s">
        <v>13</v>
      </c>
      <c r="I2225" s="4" t="s">
        <v>2842</v>
      </c>
      <c r="J2225" s="3">
        <v>3000000.0</v>
      </c>
    </row>
    <row r="2226" ht="15.75" customHeight="1">
      <c r="A2226" s="3" t="s">
        <v>1185</v>
      </c>
      <c r="B2226" s="3" t="s">
        <v>45</v>
      </c>
      <c r="C2226" s="3" t="s">
        <v>46</v>
      </c>
      <c r="D2226" s="3">
        <v>9700000.0</v>
      </c>
      <c r="E2226" s="3">
        <v>138.0</v>
      </c>
      <c r="F2226" s="3">
        <f t="shared" si="1"/>
        <v>70289.85507</v>
      </c>
      <c r="H2226" s="3" t="s">
        <v>88</v>
      </c>
      <c r="I2226" s="4" t="s">
        <v>2843</v>
      </c>
      <c r="J2226" s="3">
        <v>9700000.0</v>
      </c>
    </row>
    <row r="2227" ht="15.75" customHeight="1">
      <c r="A2227" s="3" t="s">
        <v>2844</v>
      </c>
      <c r="B2227" s="3" t="s">
        <v>498</v>
      </c>
      <c r="C2227" s="3" t="s">
        <v>46</v>
      </c>
      <c r="D2227" s="3">
        <v>7900000.0</v>
      </c>
      <c r="E2227" s="3">
        <v>90.0</v>
      </c>
      <c r="F2227" s="3">
        <f t="shared" si="1"/>
        <v>87777.77778</v>
      </c>
      <c r="H2227" s="3" t="s">
        <v>88</v>
      </c>
      <c r="I2227" s="4" t="s">
        <v>2845</v>
      </c>
      <c r="J2227" s="3">
        <v>7900000.0</v>
      </c>
    </row>
    <row r="2228" ht="15.75" customHeight="1">
      <c r="A2228" s="3" t="s">
        <v>11</v>
      </c>
      <c r="B2228" s="3" t="s">
        <v>11</v>
      </c>
      <c r="C2228" s="3" t="s">
        <v>12</v>
      </c>
      <c r="D2228" s="3">
        <v>3500000.0</v>
      </c>
      <c r="E2228" s="3">
        <v>200.0</v>
      </c>
      <c r="F2228" s="3">
        <f t="shared" si="1"/>
        <v>17500</v>
      </c>
      <c r="H2228" s="3" t="s">
        <v>17</v>
      </c>
      <c r="I2228" s="4" t="s">
        <v>2846</v>
      </c>
      <c r="J2228" s="3">
        <v>3500000.0</v>
      </c>
    </row>
    <row r="2229" ht="15.75" customHeight="1">
      <c r="A2229" s="3" t="s">
        <v>540</v>
      </c>
      <c r="B2229" s="3" t="s">
        <v>540</v>
      </c>
      <c r="C2229" s="3" t="s">
        <v>212</v>
      </c>
      <c r="D2229" s="3">
        <v>2490000.0</v>
      </c>
      <c r="E2229" s="3">
        <v>85.0</v>
      </c>
      <c r="F2229" s="3">
        <f t="shared" si="1"/>
        <v>29294.11765</v>
      </c>
      <c r="H2229" s="3" t="s">
        <v>13</v>
      </c>
      <c r="I2229" s="4" t="s">
        <v>2847</v>
      </c>
      <c r="J2229" s="3">
        <v>2490000.0</v>
      </c>
    </row>
    <row r="2230" ht="15.75" customHeight="1">
      <c r="A2230" s="3" t="s">
        <v>120</v>
      </c>
      <c r="B2230" s="3" t="s">
        <v>120</v>
      </c>
      <c r="C2230" s="3" t="s">
        <v>72</v>
      </c>
      <c r="D2230" s="3">
        <v>8376000.0</v>
      </c>
      <c r="E2230" s="3">
        <v>114.0</v>
      </c>
      <c r="F2230" s="3">
        <f t="shared" si="1"/>
        <v>73473.68421</v>
      </c>
      <c r="H2230" s="3" t="s">
        <v>17</v>
      </c>
      <c r="I2230" s="4" t="s">
        <v>2848</v>
      </c>
      <c r="J2230" s="3">
        <v>8376000.0</v>
      </c>
    </row>
    <row r="2231" ht="15.75" customHeight="1">
      <c r="A2231" s="3" t="s">
        <v>77</v>
      </c>
      <c r="B2231" s="3" t="s">
        <v>77</v>
      </c>
      <c r="C2231" s="3" t="s">
        <v>78</v>
      </c>
      <c r="D2231" s="3">
        <v>3150000.0</v>
      </c>
      <c r="E2231" s="3">
        <v>86.0</v>
      </c>
      <c r="F2231" s="3">
        <f t="shared" si="1"/>
        <v>36627.90698</v>
      </c>
      <c r="H2231" s="3" t="s">
        <v>13</v>
      </c>
      <c r="I2231" s="4" t="s">
        <v>2849</v>
      </c>
      <c r="J2231" s="3">
        <v>3150000.0</v>
      </c>
    </row>
    <row r="2232" ht="15.75" customHeight="1">
      <c r="A2232" s="3" t="s">
        <v>271</v>
      </c>
      <c r="B2232" s="3" t="s">
        <v>196</v>
      </c>
      <c r="C2232" s="3" t="s">
        <v>196</v>
      </c>
      <c r="D2232" s="3">
        <v>2.1E7</v>
      </c>
      <c r="E2232" s="3">
        <v>308.0</v>
      </c>
      <c r="F2232" s="3">
        <f t="shared" si="1"/>
        <v>68181.81818</v>
      </c>
      <c r="H2232" s="3" t="s">
        <v>17</v>
      </c>
      <c r="I2232" s="4" t="s">
        <v>2850</v>
      </c>
      <c r="J2232" s="3">
        <v>2.1E7</v>
      </c>
    </row>
    <row r="2233" ht="15.75" customHeight="1">
      <c r="A2233" s="3" t="s">
        <v>138</v>
      </c>
      <c r="B2233" s="3" t="s">
        <v>138</v>
      </c>
      <c r="C2233" s="3" t="s">
        <v>68</v>
      </c>
      <c r="D2233" s="3">
        <v>6000000.0</v>
      </c>
      <c r="E2233" s="3">
        <v>100.0</v>
      </c>
      <c r="F2233" s="3">
        <f t="shared" si="1"/>
        <v>60000</v>
      </c>
      <c r="H2233" s="3" t="s">
        <v>13</v>
      </c>
      <c r="I2233" s="4" t="s">
        <v>2851</v>
      </c>
      <c r="J2233" s="3">
        <v>6000000.0</v>
      </c>
    </row>
    <row r="2234" ht="15.75" customHeight="1">
      <c r="A2234" s="3" t="s">
        <v>2470</v>
      </c>
      <c r="B2234" s="3" t="s">
        <v>120</v>
      </c>
      <c r="C2234" s="3" t="s">
        <v>72</v>
      </c>
      <c r="D2234" s="3">
        <v>1.685E7</v>
      </c>
      <c r="E2234" s="3">
        <v>160.0</v>
      </c>
      <c r="F2234" s="3">
        <f t="shared" si="1"/>
        <v>105312.5</v>
      </c>
      <c r="H2234" s="3" t="s">
        <v>17</v>
      </c>
      <c r="I2234" s="4" t="s">
        <v>2852</v>
      </c>
      <c r="J2234" s="3">
        <v>1.685E7</v>
      </c>
    </row>
    <row r="2235" ht="15.75" customHeight="1">
      <c r="A2235" s="3" t="s">
        <v>51</v>
      </c>
      <c r="B2235" s="3" t="s">
        <v>51</v>
      </c>
      <c r="C2235" s="3" t="s">
        <v>52</v>
      </c>
      <c r="D2235" s="3">
        <v>3350000.0</v>
      </c>
      <c r="E2235" s="3">
        <v>110.0</v>
      </c>
      <c r="F2235" s="3">
        <f t="shared" si="1"/>
        <v>30454.54545</v>
      </c>
      <c r="H2235" s="3" t="s">
        <v>13</v>
      </c>
      <c r="I2235" s="4" t="s">
        <v>2853</v>
      </c>
      <c r="J2235" s="3">
        <v>3350000.0</v>
      </c>
    </row>
    <row r="2236" ht="15.75" customHeight="1">
      <c r="A2236" s="3" t="s">
        <v>74</v>
      </c>
      <c r="B2236" s="3" t="s">
        <v>74</v>
      </c>
      <c r="C2236" s="3" t="s">
        <v>38</v>
      </c>
      <c r="D2236" s="3">
        <v>1.799E7</v>
      </c>
      <c r="E2236" s="3">
        <v>500.0</v>
      </c>
      <c r="F2236" s="3">
        <f t="shared" si="1"/>
        <v>35980</v>
      </c>
      <c r="H2236" s="3" t="s">
        <v>17</v>
      </c>
      <c r="I2236" s="4" t="s">
        <v>2854</v>
      </c>
      <c r="J2236" s="3">
        <v>1.799E7</v>
      </c>
    </row>
    <row r="2237" ht="15.75" customHeight="1">
      <c r="A2237" s="3" t="s">
        <v>2855</v>
      </c>
      <c r="B2237" s="3" t="s">
        <v>171</v>
      </c>
      <c r="C2237" s="3" t="s">
        <v>29</v>
      </c>
      <c r="D2237" s="3">
        <v>4995000.0</v>
      </c>
      <c r="E2237" s="3">
        <v>173.0</v>
      </c>
      <c r="F2237" s="3">
        <f t="shared" si="1"/>
        <v>28872.83237</v>
      </c>
      <c r="H2237" s="3" t="s">
        <v>17</v>
      </c>
      <c r="I2237" s="4" t="s">
        <v>2856</v>
      </c>
      <c r="J2237" s="3">
        <v>4995000.0</v>
      </c>
    </row>
    <row r="2238" ht="15.75" customHeight="1">
      <c r="A2238" s="3" t="s">
        <v>141</v>
      </c>
      <c r="B2238" s="3" t="s">
        <v>141</v>
      </c>
      <c r="C2238" s="3" t="s">
        <v>52</v>
      </c>
      <c r="D2238" s="3">
        <v>1.0E7</v>
      </c>
      <c r="E2238" s="3">
        <v>183.0</v>
      </c>
      <c r="F2238" s="3">
        <f t="shared" si="1"/>
        <v>54644.80874</v>
      </c>
      <c r="H2238" s="3" t="s">
        <v>17</v>
      </c>
      <c r="I2238" s="4" t="s">
        <v>2857</v>
      </c>
      <c r="J2238" s="3">
        <v>1.0E7</v>
      </c>
    </row>
    <row r="2239" ht="15.75" customHeight="1">
      <c r="A2239" s="3" t="s">
        <v>171</v>
      </c>
      <c r="B2239" s="3" t="s">
        <v>171</v>
      </c>
      <c r="C2239" s="3" t="s">
        <v>29</v>
      </c>
      <c r="D2239" s="3">
        <v>7955000.0</v>
      </c>
      <c r="E2239" s="3">
        <v>350.0</v>
      </c>
      <c r="F2239" s="3">
        <f t="shared" si="1"/>
        <v>22728.57143</v>
      </c>
      <c r="H2239" s="3" t="s">
        <v>17</v>
      </c>
      <c r="I2239" s="4" t="s">
        <v>2858</v>
      </c>
      <c r="J2239" s="3">
        <v>7955000.0</v>
      </c>
    </row>
    <row r="2240" ht="15.75" customHeight="1">
      <c r="A2240" s="3" t="s">
        <v>2126</v>
      </c>
      <c r="B2240" s="3" t="s">
        <v>281</v>
      </c>
      <c r="C2240" s="3" t="s">
        <v>29</v>
      </c>
      <c r="D2240" s="3">
        <v>1990000.0</v>
      </c>
      <c r="E2240" s="3">
        <v>230.0</v>
      </c>
      <c r="F2240" s="3">
        <f t="shared" si="1"/>
        <v>8652.173913</v>
      </c>
      <c r="H2240" s="3" t="s">
        <v>17</v>
      </c>
      <c r="I2240" s="4" t="s">
        <v>2859</v>
      </c>
      <c r="J2240" s="3">
        <v>1990000.0</v>
      </c>
    </row>
    <row r="2241" ht="15.75" customHeight="1">
      <c r="A2241" s="3" t="s">
        <v>281</v>
      </c>
      <c r="B2241" s="3" t="s">
        <v>281</v>
      </c>
      <c r="C2241" s="3" t="s">
        <v>29</v>
      </c>
      <c r="D2241" s="3">
        <v>1.099E7</v>
      </c>
      <c r="E2241" s="3">
        <v>250.0</v>
      </c>
      <c r="F2241" s="3">
        <f t="shared" si="1"/>
        <v>43960</v>
      </c>
      <c r="H2241" s="3" t="s">
        <v>17</v>
      </c>
      <c r="I2241" s="4" t="s">
        <v>2860</v>
      </c>
      <c r="J2241" s="3">
        <v>1.099E7</v>
      </c>
    </row>
    <row r="2242" ht="15.75" customHeight="1">
      <c r="A2242" s="3" t="s">
        <v>354</v>
      </c>
      <c r="B2242" s="3" t="s">
        <v>354</v>
      </c>
      <c r="C2242" s="3" t="s">
        <v>212</v>
      </c>
      <c r="D2242" s="3">
        <v>2249000.0</v>
      </c>
      <c r="E2242" s="3">
        <v>80.0</v>
      </c>
      <c r="F2242" s="3">
        <f t="shared" si="1"/>
        <v>28112.5</v>
      </c>
      <c r="H2242" s="3" t="s">
        <v>13</v>
      </c>
      <c r="I2242" s="4" t="s">
        <v>2861</v>
      </c>
      <c r="J2242" s="3">
        <v>2249000.0</v>
      </c>
    </row>
    <row r="2243" ht="15.75" customHeight="1">
      <c r="A2243" s="3" t="s">
        <v>281</v>
      </c>
      <c r="B2243" s="3" t="s">
        <v>281</v>
      </c>
      <c r="C2243" s="3" t="s">
        <v>29</v>
      </c>
      <c r="D2243" s="3">
        <v>5500000.0</v>
      </c>
      <c r="E2243" s="3">
        <v>270.0</v>
      </c>
      <c r="F2243" s="3">
        <f t="shared" si="1"/>
        <v>20370.37037</v>
      </c>
      <c r="H2243" s="3" t="s">
        <v>17</v>
      </c>
      <c r="I2243" s="4" t="s">
        <v>2862</v>
      </c>
      <c r="J2243" s="3">
        <v>5500000.0</v>
      </c>
    </row>
    <row r="2244" ht="15.75" customHeight="1">
      <c r="A2244" s="3" t="s">
        <v>281</v>
      </c>
      <c r="B2244" s="3" t="s">
        <v>281</v>
      </c>
      <c r="C2244" s="3" t="s">
        <v>29</v>
      </c>
      <c r="D2244" s="3">
        <v>3699000.0</v>
      </c>
      <c r="E2244" s="3">
        <v>220.0</v>
      </c>
      <c r="F2244" s="3">
        <f t="shared" si="1"/>
        <v>16813.63636</v>
      </c>
      <c r="H2244" s="3" t="s">
        <v>17</v>
      </c>
      <c r="I2244" s="4" t="s">
        <v>2863</v>
      </c>
      <c r="J2244" s="3">
        <v>3699000.0</v>
      </c>
    </row>
    <row r="2245" ht="15.75" customHeight="1">
      <c r="A2245" s="3" t="s">
        <v>335</v>
      </c>
      <c r="B2245" s="3" t="s">
        <v>335</v>
      </c>
      <c r="C2245" s="3" t="s">
        <v>212</v>
      </c>
      <c r="D2245" s="3">
        <v>1.63098E7</v>
      </c>
      <c r="E2245" s="3">
        <v>239.0</v>
      </c>
      <c r="F2245" s="3">
        <f t="shared" si="1"/>
        <v>68241.841</v>
      </c>
      <c r="H2245" s="3" t="s">
        <v>17</v>
      </c>
      <c r="I2245" s="4" t="s">
        <v>2864</v>
      </c>
      <c r="J2245" s="3">
        <v>1.63098E7</v>
      </c>
    </row>
    <row r="2246" ht="15.75" customHeight="1">
      <c r="A2246" s="3" t="s">
        <v>2139</v>
      </c>
      <c r="B2246" s="3" t="s">
        <v>103</v>
      </c>
      <c r="C2246" s="3" t="s">
        <v>16</v>
      </c>
      <c r="D2246" s="3">
        <v>5900000.0</v>
      </c>
      <c r="E2246" s="3">
        <v>71.0</v>
      </c>
      <c r="F2246" s="3">
        <f t="shared" si="1"/>
        <v>83098.59155</v>
      </c>
      <c r="H2246" s="3" t="s">
        <v>17</v>
      </c>
      <c r="I2246" s="4" t="s">
        <v>2865</v>
      </c>
      <c r="J2246" s="3">
        <v>5900000.0</v>
      </c>
    </row>
    <row r="2247" ht="15.75" customHeight="1">
      <c r="A2247" s="3" t="s">
        <v>2866</v>
      </c>
      <c r="B2247" s="3" t="s">
        <v>67</v>
      </c>
      <c r="C2247" s="3" t="s">
        <v>68</v>
      </c>
      <c r="D2247" s="3">
        <v>1.299E7</v>
      </c>
      <c r="E2247" s="3">
        <v>250.0</v>
      </c>
      <c r="F2247" s="3">
        <f t="shared" si="1"/>
        <v>51960</v>
      </c>
      <c r="H2247" s="3" t="s">
        <v>88</v>
      </c>
      <c r="I2247" s="4" t="s">
        <v>2867</v>
      </c>
      <c r="J2247" s="3">
        <v>1.299E7</v>
      </c>
    </row>
    <row r="2248" ht="15.75" customHeight="1">
      <c r="A2248" s="3" t="s">
        <v>217</v>
      </c>
      <c r="B2248" s="3" t="s">
        <v>217</v>
      </c>
      <c r="C2248" s="3" t="s">
        <v>78</v>
      </c>
      <c r="D2248" s="3">
        <v>3590000.0</v>
      </c>
      <c r="E2248" s="3">
        <v>569.0</v>
      </c>
      <c r="F2248" s="3">
        <f t="shared" si="1"/>
        <v>6309.314587</v>
      </c>
      <c r="H2248" s="3" t="s">
        <v>49</v>
      </c>
      <c r="I2248" s="4" t="s">
        <v>2868</v>
      </c>
      <c r="J2248" s="3">
        <v>3590000.0</v>
      </c>
    </row>
    <row r="2249" ht="15.75" customHeight="1">
      <c r="A2249" s="3" t="s">
        <v>93</v>
      </c>
      <c r="B2249" s="3" t="s">
        <v>93</v>
      </c>
      <c r="C2249" s="3" t="s">
        <v>68</v>
      </c>
      <c r="D2249" s="3">
        <v>3790000.0</v>
      </c>
      <c r="E2249" s="3">
        <v>177.0</v>
      </c>
      <c r="F2249" s="3">
        <f t="shared" si="1"/>
        <v>21412.42938</v>
      </c>
      <c r="H2249" s="3" t="s">
        <v>88</v>
      </c>
      <c r="I2249" s="4" t="s">
        <v>2869</v>
      </c>
      <c r="J2249" s="3">
        <v>3790000.0</v>
      </c>
    </row>
    <row r="2250" ht="15.75" customHeight="1">
      <c r="A2250" s="3" t="s">
        <v>2870</v>
      </c>
      <c r="B2250" s="3" t="s">
        <v>108</v>
      </c>
      <c r="C2250" s="3" t="s">
        <v>16</v>
      </c>
      <c r="D2250" s="3">
        <v>1.205E7</v>
      </c>
      <c r="E2250" s="3">
        <v>147.0</v>
      </c>
      <c r="F2250" s="3">
        <f t="shared" si="1"/>
        <v>81972.78912</v>
      </c>
      <c r="H2250" s="3" t="s">
        <v>17</v>
      </c>
      <c r="I2250" s="4" t="s">
        <v>2871</v>
      </c>
      <c r="J2250" s="3">
        <v>1.205E7</v>
      </c>
    </row>
    <row r="2251" ht="15.75" customHeight="1">
      <c r="A2251" s="3" t="s">
        <v>96</v>
      </c>
      <c r="B2251" s="3" t="s">
        <v>96</v>
      </c>
      <c r="C2251" s="3" t="s">
        <v>16</v>
      </c>
      <c r="D2251" s="3">
        <v>6450000.0</v>
      </c>
      <c r="E2251" s="3">
        <v>137.0</v>
      </c>
      <c r="F2251" s="3">
        <f t="shared" si="1"/>
        <v>47080.29197</v>
      </c>
      <c r="H2251" s="3" t="s">
        <v>17</v>
      </c>
      <c r="I2251" s="4" t="s">
        <v>2872</v>
      </c>
      <c r="J2251" s="3">
        <v>6450000.0</v>
      </c>
    </row>
    <row r="2252" ht="15.75" customHeight="1">
      <c r="A2252" s="3" t="s">
        <v>300</v>
      </c>
      <c r="B2252" s="3" t="s">
        <v>300</v>
      </c>
      <c r="C2252" s="3" t="s">
        <v>16</v>
      </c>
      <c r="D2252" s="3">
        <v>1.59E7</v>
      </c>
      <c r="E2252" s="3">
        <v>260.0</v>
      </c>
      <c r="F2252" s="3">
        <f t="shared" si="1"/>
        <v>61153.84615</v>
      </c>
      <c r="H2252" s="3" t="s">
        <v>17</v>
      </c>
      <c r="I2252" s="4" t="s">
        <v>2873</v>
      </c>
      <c r="J2252" s="3">
        <v>1.59E7</v>
      </c>
    </row>
    <row r="2253" ht="15.75" customHeight="1">
      <c r="A2253" s="3" t="s">
        <v>252</v>
      </c>
      <c r="B2253" s="3" t="s">
        <v>252</v>
      </c>
      <c r="C2253" s="3" t="s">
        <v>78</v>
      </c>
      <c r="D2253" s="3">
        <v>8900000.0</v>
      </c>
      <c r="E2253" s="3">
        <v>339.0</v>
      </c>
      <c r="F2253" s="3">
        <f t="shared" si="1"/>
        <v>26253.68732</v>
      </c>
      <c r="H2253" s="3" t="s">
        <v>17</v>
      </c>
      <c r="I2253" s="4" t="s">
        <v>2874</v>
      </c>
      <c r="J2253" s="3">
        <v>8900000.0</v>
      </c>
    </row>
    <row r="2254" ht="15.75" customHeight="1">
      <c r="A2254" s="3" t="s">
        <v>41</v>
      </c>
      <c r="B2254" s="3" t="s">
        <v>41</v>
      </c>
      <c r="C2254" s="3" t="s">
        <v>16</v>
      </c>
      <c r="D2254" s="3">
        <v>1.049E7</v>
      </c>
      <c r="E2254" s="3">
        <v>108.0</v>
      </c>
      <c r="F2254" s="3">
        <f t="shared" si="1"/>
        <v>97129.62963</v>
      </c>
      <c r="H2254" s="3" t="s">
        <v>17</v>
      </c>
      <c r="I2254" s="4" t="s">
        <v>2875</v>
      </c>
      <c r="J2254" s="3">
        <v>1.049E7</v>
      </c>
    </row>
    <row r="2255" ht="15.75" customHeight="1">
      <c r="A2255" s="3" t="s">
        <v>165</v>
      </c>
      <c r="B2255" s="3" t="s">
        <v>165</v>
      </c>
      <c r="C2255" s="3" t="s">
        <v>12</v>
      </c>
      <c r="D2255" s="3">
        <v>2.998E7</v>
      </c>
      <c r="E2255" s="3">
        <v>572.0</v>
      </c>
      <c r="F2255" s="3">
        <f t="shared" si="1"/>
        <v>52412.58741</v>
      </c>
      <c r="H2255" s="3" t="s">
        <v>13</v>
      </c>
      <c r="I2255" s="4" t="s">
        <v>2876</v>
      </c>
      <c r="J2255" s="3">
        <v>2.998E7</v>
      </c>
    </row>
    <row r="2256" ht="15.75" customHeight="1">
      <c r="A2256" s="3" t="s">
        <v>2877</v>
      </c>
      <c r="B2256" s="3" t="s">
        <v>105</v>
      </c>
      <c r="C2256" s="3" t="s">
        <v>29</v>
      </c>
      <c r="D2256" s="3">
        <v>1.1999E7</v>
      </c>
      <c r="E2256" s="3">
        <v>152.0</v>
      </c>
      <c r="F2256" s="3">
        <f t="shared" si="1"/>
        <v>78940.78947</v>
      </c>
      <c r="H2256" s="3" t="s">
        <v>17</v>
      </c>
      <c r="I2256" s="4" t="s">
        <v>2878</v>
      </c>
      <c r="J2256" s="3">
        <v>1.1999E7</v>
      </c>
    </row>
    <row r="2257" ht="15.75" customHeight="1">
      <c r="A2257" s="3" t="s">
        <v>2879</v>
      </c>
      <c r="B2257" s="3" t="s">
        <v>276</v>
      </c>
      <c r="C2257" s="3" t="s">
        <v>72</v>
      </c>
      <c r="D2257" s="3">
        <v>3990000.0</v>
      </c>
      <c r="E2257" s="3">
        <v>143.0</v>
      </c>
      <c r="F2257" s="3">
        <f t="shared" si="1"/>
        <v>27902.0979</v>
      </c>
      <c r="H2257" s="3" t="s">
        <v>17</v>
      </c>
      <c r="I2257" s="4" t="s">
        <v>2880</v>
      </c>
      <c r="J2257" s="3">
        <v>3990000.0</v>
      </c>
    </row>
    <row r="2258" ht="15.75" customHeight="1">
      <c r="A2258" s="3" t="s">
        <v>1790</v>
      </c>
      <c r="B2258" s="3" t="s">
        <v>125</v>
      </c>
      <c r="C2258" s="3" t="s">
        <v>52</v>
      </c>
      <c r="D2258" s="3">
        <v>1.07E7</v>
      </c>
      <c r="E2258" s="3">
        <v>139.0</v>
      </c>
      <c r="F2258" s="3">
        <f t="shared" si="1"/>
        <v>76978.41727</v>
      </c>
      <c r="H2258" s="3" t="s">
        <v>13</v>
      </c>
      <c r="I2258" s="4" t="s">
        <v>2881</v>
      </c>
      <c r="J2258" s="3">
        <v>1.07E7</v>
      </c>
    </row>
    <row r="2259" ht="15.75" customHeight="1">
      <c r="A2259" s="3" t="s">
        <v>81</v>
      </c>
      <c r="B2259" s="3" t="s">
        <v>108</v>
      </c>
      <c r="C2259" s="3" t="s">
        <v>16</v>
      </c>
      <c r="D2259" s="3">
        <v>1.199E7</v>
      </c>
      <c r="E2259" s="3">
        <v>125.0</v>
      </c>
      <c r="F2259" s="3">
        <f t="shared" si="1"/>
        <v>95920</v>
      </c>
      <c r="H2259" s="3" t="s">
        <v>17</v>
      </c>
      <c r="I2259" s="4" t="s">
        <v>2882</v>
      </c>
      <c r="J2259" s="3">
        <v>1.199E7</v>
      </c>
    </row>
    <row r="2260" ht="15.75" customHeight="1">
      <c r="A2260" s="3" t="s">
        <v>2883</v>
      </c>
      <c r="B2260" s="3" t="s">
        <v>25</v>
      </c>
      <c r="C2260" s="3" t="s">
        <v>26</v>
      </c>
      <c r="D2260" s="3">
        <v>1.998E7</v>
      </c>
      <c r="E2260" s="3">
        <v>195.0</v>
      </c>
      <c r="F2260" s="3">
        <f t="shared" si="1"/>
        <v>102461.5385</v>
      </c>
      <c r="H2260" s="3" t="s">
        <v>17</v>
      </c>
      <c r="I2260" s="4" t="s">
        <v>2884</v>
      </c>
      <c r="J2260" s="3">
        <v>1.998E7</v>
      </c>
    </row>
    <row r="2261" ht="15.75" customHeight="1">
      <c r="A2261" s="3" t="s">
        <v>2885</v>
      </c>
      <c r="B2261" s="3" t="s">
        <v>129</v>
      </c>
      <c r="C2261" s="3" t="s">
        <v>16</v>
      </c>
      <c r="D2261" s="3">
        <v>1.699E7</v>
      </c>
      <c r="E2261" s="3">
        <v>153.0</v>
      </c>
      <c r="F2261" s="3">
        <f t="shared" si="1"/>
        <v>111045.7516</v>
      </c>
      <c r="H2261" s="3" t="s">
        <v>59</v>
      </c>
      <c r="I2261" s="4" t="s">
        <v>2886</v>
      </c>
      <c r="J2261" s="3">
        <v>1.699E7</v>
      </c>
    </row>
    <row r="2262" ht="15.75" customHeight="1">
      <c r="A2262" s="3" t="s">
        <v>105</v>
      </c>
      <c r="B2262" s="3" t="s">
        <v>105</v>
      </c>
      <c r="C2262" s="3" t="s">
        <v>29</v>
      </c>
      <c r="D2262" s="3">
        <v>3490000.0</v>
      </c>
      <c r="E2262" s="3">
        <v>130.0</v>
      </c>
      <c r="F2262" s="3">
        <f t="shared" si="1"/>
        <v>26846.15385</v>
      </c>
      <c r="H2262" s="3" t="s">
        <v>17</v>
      </c>
      <c r="I2262" s="4" t="s">
        <v>2887</v>
      </c>
      <c r="J2262" s="3">
        <v>3490000.0</v>
      </c>
    </row>
    <row r="2263" ht="15.75" customHeight="1">
      <c r="A2263" s="3" t="s">
        <v>1515</v>
      </c>
      <c r="B2263" s="3" t="s">
        <v>409</v>
      </c>
      <c r="C2263" s="3" t="s">
        <v>38</v>
      </c>
      <c r="D2263" s="3">
        <v>1.299E7</v>
      </c>
      <c r="E2263" s="3">
        <v>170.0</v>
      </c>
      <c r="F2263" s="3">
        <f t="shared" si="1"/>
        <v>76411.76471</v>
      </c>
      <c r="H2263" s="3" t="s">
        <v>17</v>
      </c>
      <c r="I2263" s="4" t="s">
        <v>2888</v>
      </c>
      <c r="J2263" s="3">
        <v>1.299E7</v>
      </c>
    </row>
    <row r="2264" ht="15.75" customHeight="1">
      <c r="A2264" s="3" t="s">
        <v>122</v>
      </c>
      <c r="B2264" s="3" t="s">
        <v>122</v>
      </c>
      <c r="C2264" s="3" t="s">
        <v>16</v>
      </c>
      <c r="D2264" s="3">
        <v>7500000.0</v>
      </c>
      <c r="E2264" s="3">
        <v>500.0</v>
      </c>
      <c r="F2264" s="3">
        <f t="shared" si="1"/>
        <v>15000</v>
      </c>
      <c r="H2264" s="3" t="s">
        <v>13</v>
      </c>
      <c r="I2264" s="4" t="s">
        <v>2889</v>
      </c>
      <c r="J2264" s="3">
        <v>7500000.0</v>
      </c>
    </row>
    <row r="2265" ht="15.75" customHeight="1">
      <c r="A2265" s="3" t="s">
        <v>2890</v>
      </c>
      <c r="B2265" s="3" t="s">
        <v>45</v>
      </c>
      <c r="C2265" s="3" t="s">
        <v>46</v>
      </c>
      <c r="D2265" s="3">
        <v>5200000.0</v>
      </c>
      <c r="E2265" s="3">
        <v>140.0</v>
      </c>
      <c r="F2265" s="3">
        <f t="shared" si="1"/>
        <v>37142.85714</v>
      </c>
      <c r="H2265" s="3" t="s">
        <v>13</v>
      </c>
      <c r="I2265" s="4" t="s">
        <v>2891</v>
      </c>
      <c r="J2265" s="3">
        <v>5200000.0</v>
      </c>
    </row>
    <row r="2266" ht="15.75" customHeight="1">
      <c r="A2266" s="3" t="s">
        <v>629</v>
      </c>
      <c r="B2266" s="3" t="s">
        <v>629</v>
      </c>
      <c r="C2266" s="3" t="s">
        <v>72</v>
      </c>
      <c r="D2266" s="3">
        <v>1990000.0</v>
      </c>
      <c r="E2266" s="3">
        <v>192.0</v>
      </c>
      <c r="F2266" s="3">
        <f t="shared" si="1"/>
        <v>10364.58333</v>
      </c>
      <c r="H2266" s="3" t="s">
        <v>13</v>
      </c>
      <c r="I2266" s="4" t="s">
        <v>2892</v>
      </c>
      <c r="J2266" s="3">
        <v>1990000.0</v>
      </c>
    </row>
    <row r="2267" ht="15.75" customHeight="1">
      <c r="A2267" s="3" t="s">
        <v>141</v>
      </c>
      <c r="B2267" s="3" t="s">
        <v>141</v>
      </c>
      <c r="C2267" s="3" t="s">
        <v>52</v>
      </c>
      <c r="D2267" s="3">
        <v>2250000.0</v>
      </c>
      <c r="E2267" s="3">
        <v>80.0</v>
      </c>
      <c r="F2267" s="3">
        <f t="shared" si="1"/>
        <v>28125</v>
      </c>
      <c r="H2267" s="3" t="s">
        <v>13</v>
      </c>
      <c r="I2267" s="4" t="s">
        <v>2893</v>
      </c>
      <c r="J2267" s="3">
        <v>2250000.0</v>
      </c>
    </row>
    <row r="2268" ht="15.75" customHeight="1">
      <c r="A2268" s="3" t="s">
        <v>48</v>
      </c>
      <c r="B2268" s="3" t="s">
        <v>48</v>
      </c>
      <c r="C2268" s="3" t="s">
        <v>22</v>
      </c>
      <c r="D2268" s="3">
        <v>2499000.0</v>
      </c>
      <c r="E2268" s="3">
        <v>180.0</v>
      </c>
      <c r="F2268" s="3">
        <f t="shared" si="1"/>
        <v>13883.33333</v>
      </c>
      <c r="H2268" s="3" t="s">
        <v>17</v>
      </c>
      <c r="I2268" s="4" t="s">
        <v>2894</v>
      </c>
      <c r="J2268" s="3">
        <v>2499000.0</v>
      </c>
    </row>
    <row r="2269" ht="15.75" customHeight="1">
      <c r="A2269" s="3" t="s">
        <v>41</v>
      </c>
      <c r="B2269" s="3" t="s">
        <v>41</v>
      </c>
      <c r="C2269" s="3" t="s">
        <v>16</v>
      </c>
      <c r="D2269" s="3">
        <v>1.69E7</v>
      </c>
      <c r="E2269" s="3">
        <v>600.0</v>
      </c>
      <c r="F2269" s="3">
        <f t="shared" si="1"/>
        <v>28166.66667</v>
      </c>
      <c r="H2269" s="3" t="s">
        <v>17</v>
      </c>
      <c r="I2269" s="4" t="s">
        <v>2895</v>
      </c>
      <c r="J2269" s="3">
        <v>1.69E7</v>
      </c>
    </row>
    <row r="2270" ht="15.75" customHeight="1">
      <c r="A2270" s="3" t="s">
        <v>64</v>
      </c>
      <c r="B2270" s="3" t="s">
        <v>64</v>
      </c>
      <c r="C2270" s="3" t="s">
        <v>16</v>
      </c>
      <c r="D2270" s="3">
        <v>1.058E7</v>
      </c>
      <c r="E2270" s="3">
        <v>161.0</v>
      </c>
      <c r="F2270" s="3">
        <f t="shared" si="1"/>
        <v>65714.28571</v>
      </c>
      <c r="H2270" s="3" t="s">
        <v>17</v>
      </c>
      <c r="I2270" s="4" t="s">
        <v>2896</v>
      </c>
      <c r="J2270" s="3">
        <v>1.058E7</v>
      </c>
    </row>
    <row r="2271" ht="15.75" customHeight="1">
      <c r="A2271" s="3" t="s">
        <v>195</v>
      </c>
      <c r="B2271" s="3" t="s">
        <v>196</v>
      </c>
      <c r="C2271" s="3" t="s">
        <v>196</v>
      </c>
      <c r="D2271" s="3">
        <v>1.995E7</v>
      </c>
      <c r="E2271" s="3">
        <v>122.0</v>
      </c>
      <c r="F2271" s="3">
        <f t="shared" si="1"/>
        <v>163524.5902</v>
      </c>
      <c r="H2271" s="3" t="s">
        <v>17</v>
      </c>
      <c r="I2271" s="4" t="s">
        <v>2897</v>
      </c>
      <c r="J2271" s="3">
        <v>1.995E7</v>
      </c>
    </row>
    <row r="2272" ht="15.75" customHeight="1">
      <c r="A2272" s="3" t="s">
        <v>167</v>
      </c>
      <c r="B2272" s="3" t="s">
        <v>167</v>
      </c>
      <c r="C2272" s="3" t="s">
        <v>12</v>
      </c>
      <c r="D2272" s="3">
        <v>3500000.0</v>
      </c>
      <c r="E2272" s="3">
        <v>92.0</v>
      </c>
      <c r="F2272" s="3">
        <f t="shared" si="1"/>
        <v>38043.47826</v>
      </c>
      <c r="H2272" s="3" t="s">
        <v>17</v>
      </c>
      <c r="I2272" s="4" t="s">
        <v>2898</v>
      </c>
      <c r="J2272" s="3">
        <v>3500000.0</v>
      </c>
    </row>
    <row r="2273" ht="15.75" customHeight="1">
      <c r="A2273" s="3" t="s">
        <v>2899</v>
      </c>
      <c r="B2273" s="3" t="s">
        <v>103</v>
      </c>
      <c r="C2273" s="3" t="s">
        <v>16</v>
      </c>
      <c r="D2273" s="3">
        <v>5200000.0</v>
      </c>
      <c r="E2273" s="3">
        <v>110.0</v>
      </c>
      <c r="F2273" s="3">
        <f t="shared" si="1"/>
        <v>47272.72727</v>
      </c>
      <c r="H2273" s="3" t="s">
        <v>13</v>
      </c>
      <c r="I2273" s="4" t="s">
        <v>2900</v>
      </c>
      <c r="J2273" s="3">
        <v>5200000.0</v>
      </c>
    </row>
    <row r="2274" ht="15.75" customHeight="1">
      <c r="A2274" s="3" t="s">
        <v>2901</v>
      </c>
      <c r="B2274" s="3" t="s">
        <v>284</v>
      </c>
      <c r="C2274" s="3" t="s">
        <v>52</v>
      </c>
      <c r="D2274" s="3">
        <v>9450000.0</v>
      </c>
      <c r="E2274" s="3">
        <v>220.0</v>
      </c>
      <c r="F2274" s="3">
        <f t="shared" si="1"/>
        <v>42954.54545</v>
      </c>
      <c r="H2274" s="3" t="s">
        <v>13</v>
      </c>
      <c r="I2274" s="4" t="s">
        <v>2902</v>
      </c>
      <c r="J2274" s="3">
        <v>9450000.0</v>
      </c>
    </row>
    <row r="2275" ht="15.75" customHeight="1">
      <c r="A2275" s="3" t="s">
        <v>35</v>
      </c>
      <c r="B2275" s="3" t="s">
        <v>35</v>
      </c>
      <c r="C2275" s="3" t="s">
        <v>16</v>
      </c>
      <c r="D2275" s="3">
        <v>2.3E7</v>
      </c>
      <c r="E2275" s="3">
        <v>340.0</v>
      </c>
      <c r="F2275" s="3">
        <f t="shared" si="1"/>
        <v>67647.05882</v>
      </c>
      <c r="H2275" s="3" t="s">
        <v>17</v>
      </c>
      <c r="I2275" s="4" t="s">
        <v>2903</v>
      </c>
      <c r="J2275" s="3">
        <v>2.3E7</v>
      </c>
    </row>
    <row r="2276" ht="15.75" customHeight="1">
      <c r="A2276" s="3" t="s">
        <v>248</v>
      </c>
      <c r="B2276" s="3" t="s">
        <v>196</v>
      </c>
      <c r="C2276" s="3" t="s">
        <v>196</v>
      </c>
      <c r="D2276" s="3">
        <v>2.63E7</v>
      </c>
      <c r="E2276" s="3">
        <v>514.0</v>
      </c>
      <c r="F2276" s="3">
        <f t="shared" si="1"/>
        <v>51167.31518</v>
      </c>
      <c r="H2276" s="3" t="s">
        <v>17</v>
      </c>
      <c r="I2276" s="4" t="s">
        <v>2904</v>
      </c>
      <c r="J2276" s="3">
        <v>2.63E7</v>
      </c>
    </row>
    <row r="2277" ht="15.75" customHeight="1">
      <c r="A2277" s="3" t="s">
        <v>2905</v>
      </c>
      <c r="B2277" s="3" t="s">
        <v>376</v>
      </c>
      <c r="C2277" s="3" t="s">
        <v>26</v>
      </c>
      <c r="D2277" s="3">
        <v>1.09E7</v>
      </c>
      <c r="E2277" s="3">
        <v>300.0</v>
      </c>
      <c r="F2277" s="3">
        <f t="shared" si="1"/>
        <v>36333.33333</v>
      </c>
      <c r="H2277" s="3" t="s">
        <v>17</v>
      </c>
      <c r="I2277" s="4" t="s">
        <v>2906</v>
      </c>
      <c r="J2277" s="3">
        <v>1.09E7</v>
      </c>
    </row>
    <row r="2278" ht="15.75" customHeight="1">
      <c r="A2278" s="3" t="s">
        <v>41</v>
      </c>
      <c r="B2278" s="3" t="s">
        <v>41</v>
      </c>
      <c r="C2278" s="3" t="s">
        <v>16</v>
      </c>
      <c r="D2278" s="3">
        <v>2.299E7</v>
      </c>
      <c r="E2278" s="3">
        <v>287.0</v>
      </c>
      <c r="F2278" s="3">
        <f t="shared" si="1"/>
        <v>80104.52962</v>
      </c>
      <c r="H2278" s="3" t="s">
        <v>17</v>
      </c>
      <c r="I2278" s="4" t="s">
        <v>2907</v>
      </c>
      <c r="J2278" s="3">
        <v>2.299E7</v>
      </c>
    </row>
    <row r="2279" ht="15.75" customHeight="1">
      <c r="A2279" s="3" t="s">
        <v>120</v>
      </c>
      <c r="B2279" s="3" t="s">
        <v>120</v>
      </c>
      <c r="C2279" s="3" t="s">
        <v>72</v>
      </c>
      <c r="D2279" s="3">
        <v>1.21E7</v>
      </c>
      <c r="E2279" s="3">
        <v>200.0</v>
      </c>
      <c r="F2279" s="3">
        <f t="shared" si="1"/>
        <v>60500</v>
      </c>
      <c r="H2279" s="3" t="s">
        <v>17</v>
      </c>
      <c r="I2279" s="4" t="s">
        <v>2908</v>
      </c>
      <c r="J2279" s="3">
        <v>1.21E7</v>
      </c>
    </row>
    <row r="2280" ht="15.75" customHeight="1">
      <c r="A2280" s="3" t="s">
        <v>224</v>
      </c>
      <c r="B2280" s="3" t="s">
        <v>196</v>
      </c>
      <c r="C2280" s="3" t="s">
        <v>196</v>
      </c>
      <c r="D2280" s="3">
        <v>2.9999E7</v>
      </c>
      <c r="E2280" s="3">
        <v>247.0</v>
      </c>
      <c r="F2280" s="3">
        <f t="shared" si="1"/>
        <v>121453.4413</v>
      </c>
      <c r="H2280" s="3" t="s">
        <v>17</v>
      </c>
      <c r="I2280" s="4" t="s">
        <v>2909</v>
      </c>
      <c r="J2280" s="3">
        <v>2.9999E7</v>
      </c>
    </row>
    <row r="2281" ht="15.75" customHeight="1">
      <c r="A2281" s="3" t="s">
        <v>96</v>
      </c>
      <c r="B2281" s="3" t="s">
        <v>96</v>
      </c>
      <c r="C2281" s="3" t="s">
        <v>16</v>
      </c>
      <c r="D2281" s="3">
        <v>2.228045E7</v>
      </c>
      <c r="E2281" s="3">
        <v>310.0</v>
      </c>
      <c r="F2281" s="3">
        <f t="shared" si="1"/>
        <v>71872.41935</v>
      </c>
      <c r="H2281" s="3" t="s">
        <v>17</v>
      </c>
      <c r="I2281" s="4" t="s">
        <v>2910</v>
      </c>
      <c r="J2281" s="3">
        <v>2.228045E7</v>
      </c>
    </row>
    <row r="2282" ht="15.75" customHeight="1">
      <c r="A2282" s="3" t="s">
        <v>224</v>
      </c>
      <c r="B2282" s="3" t="s">
        <v>196</v>
      </c>
      <c r="C2282" s="3" t="s">
        <v>196</v>
      </c>
      <c r="D2282" s="3">
        <v>1.8912475E7</v>
      </c>
      <c r="E2282" s="3">
        <v>175.0</v>
      </c>
      <c r="F2282" s="3">
        <f t="shared" si="1"/>
        <v>108071.2857</v>
      </c>
      <c r="H2282" s="3" t="s">
        <v>17</v>
      </c>
      <c r="I2282" s="4" t="s">
        <v>2911</v>
      </c>
      <c r="J2282" s="3">
        <v>1.8912475E7</v>
      </c>
    </row>
    <row r="2283" ht="15.75" customHeight="1">
      <c r="A2283" s="3" t="s">
        <v>103</v>
      </c>
      <c r="B2283" s="3" t="s">
        <v>103</v>
      </c>
      <c r="C2283" s="3" t="s">
        <v>16</v>
      </c>
      <c r="D2283" s="3">
        <v>1.59E7</v>
      </c>
      <c r="E2283" s="3">
        <v>250.0</v>
      </c>
      <c r="F2283" s="3">
        <f t="shared" si="1"/>
        <v>63600</v>
      </c>
      <c r="H2283" s="3" t="s">
        <v>13</v>
      </c>
      <c r="I2283" s="4" t="s">
        <v>2912</v>
      </c>
      <c r="J2283" s="3">
        <v>1.59E7</v>
      </c>
    </row>
    <row r="2284" ht="15.75" customHeight="1">
      <c r="A2284" s="3" t="s">
        <v>150</v>
      </c>
      <c r="B2284" s="3" t="s">
        <v>150</v>
      </c>
      <c r="C2284" s="3" t="s">
        <v>16</v>
      </c>
      <c r="D2284" s="3">
        <v>1.799E7</v>
      </c>
      <c r="E2284" s="3">
        <v>250.0</v>
      </c>
      <c r="F2284" s="3">
        <f t="shared" si="1"/>
        <v>71960</v>
      </c>
      <c r="H2284" s="3" t="s">
        <v>17</v>
      </c>
      <c r="I2284" s="4" t="s">
        <v>2913</v>
      </c>
      <c r="J2284" s="3">
        <v>1.799E7</v>
      </c>
    </row>
    <row r="2285" ht="15.75" customHeight="1">
      <c r="A2285" s="3" t="s">
        <v>787</v>
      </c>
      <c r="B2285" s="3" t="s">
        <v>153</v>
      </c>
      <c r="C2285" s="3" t="s">
        <v>16</v>
      </c>
      <c r="D2285" s="3">
        <v>1.93954E7</v>
      </c>
      <c r="E2285" s="3">
        <v>169.0</v>
      </c>
      <c r="F2285" s="3">
        <f t="shared" si="1"/>
        <v>114765.6805</v>
      </c>
      <c r="H2285" s="3" t="s">
        <v>88</v>
      </c>
      <c r="I2285" s="4" t="s">
        <v>2914</v>
      </c>
      <c r="J2285" s="3">
        <v>1.93954E7</v>
      </c>
    </row>
    <row r="2286" ht="15.75" customHeight="1">
      <c r="A2286" s="3" t="s">
        <v>195</v>
      </c>
      <c r="B2286" s="3" t="s">
        <v>196</v>
      </c>
      <c r="C2286" s="3" t="s">
        <v>196</v>
      </c>
      <c r="D2286" s="3">
        <v>2.097E7</v>
      </c>
      <c r="E2286" s="3">
        <v>240.0</v>
      </c>
      <c r="F2286" s="3">
        <f t="shared" si="1"/>
        <v>87375</v>
      </c>
      <c r="H2286" s="3" t="s">
        <v>17</v>
      </c>
      <c r="I2286" s="4" t="s">
        <v>2915</v>
      </c>
      <c r="J2286" s="3">
        <v>2.097E7</v>
      </c>
    </row>
    <row r="2287" ht="15.75" customHeight="1">
      <c r="A2287" s="3" t="s">
        <v>150</v>
      </c>
      <c r="B2287" s="3" t="s">
        <v>150</v>
      </c>
      <c r="C2287" s="3" t="s">
        <v>16</v>
      </c>
      <c r="D2287" s="3">
        <v>1.4997E7</v>
      </c>
      <c r="E2287" s="3">
        <v>770.0</v>
      </c>
      <c r="F2287" s="3">
        <f t="shared" si="1"/>
        <v>19476.62338</v>
      </c>
      <c r="H2287" s="3" t="s">
        <v>17</v>
      </c>
      <c r="I2287" s="4" t="s">
        <v>2916</v>
      </c>
      <c r="J2287" s="3">
        <v>1.4997E7</v>
      </c>
    </row>
    <row r="2288" ht="15.75" customHeight="1">
      <c r="A2288" s="3" t="s">
        <v>271</v>
      </c>
      <c r="B2288" s="3" t="s">
        <v>196</v>
      </c>
      <c r="C2288" s="3" t="s">
        <v>196</v>
      </c>
      <c r="D2288" s="3">
        <v>2.953455E7</v>
      </c>
      <c r="E2288" s="3">
        <v>282.0</v>
      </c>
      <c r="F2288" s="3">
        <f t="shared" si="1"/>
        <v>104732.4468</v>
      </c>
      <c r="H2288" s="3" t="s">
        <v>17</v>
      </c>
      <c r="I2288" s="4" t="s">
        <v>2917</v>
      </c>
      <c r="J2288" s="3">
        <v>2.953455E7</v>
      </c>
    </row>
    <row r="2289" ht="15.75" customHeight="1">
      <c r="A2289" s="3" t="s">
        <v>271</v>
      </c>
      <c r="B2289" s="3" t="s">
        <v>196</v>
      </c>
      <c r="C2289" s="3" t="s">
        <v>196</v>
      </c>
      <c r="D2289" s="3">
        <v>4.197015E7</v>
      </c>
      <c r="E2289" s="3">
        <v>289.0</v>
      </c>
      <c r="F2289" s="3">
        <f t="shared" si="1"/>
        <v>145225.4325</v>
      </c>
      <c r="H2289" s="3" t="s">
        <v>13</v>
      </c>
      <c r="I2289" s="4" t="s">
        <v>2918</v>
      </c>
      <c r="J2289" s="3">
        <v>4.197015E7</v>
      </c>
    </row>
    <row r="2290" ht="15.75" customHeight="1">
      <c r="A2290" s="3" t="s">
        <v>2919</v>
      </c>
      <c r="B2290" s="3" t="s">
        <v>284</v>
      </c>
      <c r="C2290" s="3" t="s">
        <v>52</v>
      </c>
      <c r="D2290" s="3">
        <v>6990000.0</v>
      </c>
      <c r="E2290" s="3">
        <v>256.0</v>
      </c>
      <c r="F2290" s="3">
        <f t="shared" si="1"/>
        <v>27304.6875</v>
      </c>
      <c r="H2290" s="3" t="s">
        <v>17</v>
      </c>
      <c r="I2290" s="4" t="s">
        <v>2920</v>
      </c>
      <c r="J2290" s="3">
        <v>6990000.0</v>
      </c>
    </row>
    <row r="2291" ht="15.75" customHeight="1">
      <c r="A2291" s="3" t="s">
        <v>271</v>
      </c>
      <c r="B2291" s="3" t="s">
        <v>196</v>
      </c>
      <c r="C2291" s="3" t="s">
        <v>196</v>
      </c>
      <c r="D2291" s="3">
        <v>2.091E7</v>
      </c>
      <c r="E2291" s="3">
        <v>150.0</v>
      </c>
      <c r="F2291" s="3">
        <f t="shared" si="1"/>
        <v>139400</v>
      </c>
      <c r="H2291" s="3" t="s">
        <v>17</v>
      </c>
      <c r="I2291" s="4" t="s">
        <v>2921</v>
      </c>
      <c r="J2291" s="3">
        <v>2.091E7</v>
      </c>
    </row>
    <row r="2292" ht="15.75" customHeight="1">
      <c r="A2292" s="3" t="s">
        <v>1310</v>
      </c>
      <c r="B2292" s="3" t="s">
        <v>55</v>
      </c>
      <c r="C2292" s="3" t="s">
        <v>16</v>
      </c>
      <c r="D2292" s="3">
        <v>1.99E7</v>
      </c>
      <c r="E2292" s="3">
        <v>220.0</v>
      </c>
      <c r="F2292" s="3">
        <f t="shared" si="1"/>
        <v>90454.54545</v>
      </c>
      <c r="H2292" s="3" t="s">
        <v>17</v>
      </c>
      <c r="I2292" s="4" t="s">
        <v>2922</v>
      </c>
      <c r="J2292" s="3">
        <v>1.99E7</v>
      </c>
    </row>
    <row r="2293" ht="15.75" customHeight="1">
      <c r="A2293" s="3" t="s">
        <v>328</v>
      </c>
      <c r="B2293" s="3" t="s">
        <v>196</v>
      </c>
      <c r="C2293" s="3" t="s">
        <v>196</v>
      </c>
      <c r="D2293" s="3">
        <v>2.69438E7</v>
      </c>
      <c r="E2293" s="3">
        <v>228.0</v>
      </c>
      <c r="F2293" s="3">
        <f t="shared" si="1"/>
        <v>118174.5614</v>
      </c>
      <c r="H2293" s="3" t="s">
        <v>17</v>
      </c>
      <c r="I2293" s="4" t="s">
        <v>2923</v>
      </c>
      <c r="J2293" s="3">
        <v>2.69438E7</v>
      </c>
    </row>
    <row r="2294" ht="15.75" customHeight="1">
      <c r="A2294" s="3" t="s">
        <v>28</v>
      </c>
      <c r="B2294" s="3" t="s">
        <v>28</v>
      </c>
      <c r="C2294" s="3" t="s">
        <v>29</v>
      </c>
      <c r="D2294" s="3">
        <v>1100000.0</v>
      </c>
      <c r="E2294" s="3">
        <v>50.0</v>
      </c>
      <c r="F2294" s="3">
        <f t="shared" si="1"/>
        <v>22000</v>
      </c>
      <c r="H2294" s="3" t="s">
        <v>88</v>
      </c>
      <c r="I2294" s="4" t="s">
        <v>2924</v>
      </c>
      <c r="J2294" s="3">
        <v>1100000.0</v>
      </c>
    </row>
    <row r="2295" ht="15.75" customHeight="1">
      <c r="A2295" s="3" t="s">
        <v>64</v>
      </c>
      <c r="B2295" s="3" t="s">
        <v>64</v>
      </c>
      <c r="C2295" s="3" t="s">
        <v>16</v>
      </c>
      <c r="D2295" s="3">
        <v>5150000.0</v>
      </c>
      <c r="E2295" s="3">
        <v>180.0</v>
      </c>
      <c r="F2295" s="3">
        <f t="shared" si="1"/>
        <v>28611.11111</v>
      </c>
      <c r="H2295" s="3" t="s">
        <v>13</v>
      </c>
      <c r="I2295" s="4" t="s">
        <v>2925</v>
      </c>
      <c r="J2295" s="3">
        <v>5150000.0</v>
      </c>
    </row>
    <row r="2296" ht="15.75" customHeight="1">
      <c r="A2296" s="3" t="s">
        <v>150</v>
      </c>
      <c r="B2296" s="3" t="s">
        <v>150</v>
      </c>
      <c r="C2296" s="3" t="s">
        <v>16</v>
      </c>
      <c r="D2296" s="3">
        <v>5642000.0</v>
      </c>
      <c r="E2296" s="3">
        <v>200.0</v>
      </c>
      <c r="F2296" s="3">
        <f t="shared" si="1"/>
        <v>28210</v>
      </c>
      <c r="H2296" s="3" t="s">
        <v>17</v>
      </c>
      <c r="I2296" s="4" t="s">
        <v>2926</v>
      </c>
      <c r="J2296" s="3">
        <v>5642000.0</v>
      </c>
    </row>
    <row r="2297" ht="15.75" customHeight="1">
      <c r="A2297" s="3" t="s">
        <v>2927</v>
      </c>
      <c r="B2297" s="3" t="s">
        <v>55</v>
      </c>
      <c r="C2297" s="3" t="s">
        <v>16</v>
      </c>
      <c r="D2297" s="3">
        <v>2.4926E7</v>
      </c>
      <c r="E2297" s="3">
        <v>232.0</v>
      </c>
      <c r="F2297" s="3">
        <f t="shared" si="1"/>
        <v>107439.6552</v>
      </c>
      <c r="H2297" s="3" t="s">
        <v>17</v>
      </c>
      <c r="I2297" s="4" t="s">
        <v>2928</v>
      </c>
      <c r="J2297" s="3">
        <v>2.4926E7</v>
      </c>
    </row>
    <row r="2298" ht="15.75" customHeight="1">
      <c r="A2298" s="3" t="s">
        <v>2929</v>
      </c>
      <c r="B2298" s="3" t="s">
        <v>129</v>
      </c>
      <c r="C2298" s="3" t="s">
        <v>16</v>
      </c>
      <c r="D2298" s="3">
        <v>1280000.0</v>
      </c>
      <c r="E2298" s="3">
        <v>69.0</v>
      </c>
      <c r="F2298" s="3">
        <f t="shared" si="1"/>
        <v>18550.72464</v>
      </c>
      <c r="H2298" s="3" t="s">
        <v>88</v>
      </c>
      <c r="I2298" s="4" t="s">
        <v>2930</v>
      </c>
      <c r="J2298" s="3">
        <v>1280000.0</v>
      </c>
    </row>
    <row r="2299" ht="15.75" customHeight="1">
      <c r="A2299" s="3" t="s">
        <v>2931</v>
      </c>
      <c r="B2299" s="3" t="s">
        <v>906</v>
      </c>
      <c r="C2299" s="3" t="s">
        <v>46</v>
      </c>
      <c r="D2299" s="3">
        <v>5490000.0</v>
      </c>
      <c r="E2299" s="3">
        <v>135.0</v>
      </c>
      <c r="F2299" s="3">
        <f t="shared" si="1"/>
        <v>40666.66667</v>
      </c>
      <c r="H2299" s="3" t="s">
        <v>17</v>
      </c>
      <c r="I2299" s="4" t="s">
        <v>2932</v>
      </c>
      <c r="J2299" s="3">
        <v>5490000.0</v>
      </c>
    </row>
    <row r="2300" ht="15.75" customHeight="1">
      <c r="A2300" s="3" t="s">
        <v>1751</v>
      </c>
      <c r="B2300" s="3" t="s">
        <v>335</v>
      </c>
      <c r="C2300" s="3" t="s">
        <v>212</v>
      </c>
      <c r="D2300" s="3">
        <v>1.149E7</v>
      </c>
      <c r="E2300" s="3">
        <v>103.0</v>
      </c>
      <c r="F2300" s="3">
        <f t="shared" si="1"/>
        <v>111553.3981</v>
      </c>
      <c r="H2300" s="3" t="s">
        <v>17</v>
      </c>
      <c r="I2300" s="4" t="s">
        <v>2933</v>
      </c>
      <c r="J2300" s="3">
        <v>1.149E7</v>
      </c>
    </row>
    <row r="2301" ht="15.75" customHeight="1">
      <c r="A2301" s="3" t="s">
        <v>357</v>
      </c>
      <c r="B2301" s="3" t="s">
        <v>357</v>
      </c>
      <c r="C2301" s="3" t="s">
        <v>212</v>
      </c>
      <c r="D2301" s="3">
        <v>7549000.0</v>
      </c>
      <c r="E2301" s="3">
        <v>156.0</v>
      </c>
      <c r="F2301" s="3">
        <f t="shared" si="1"/>
        <v>48391.02564</v>
      </c>
      <c r="H2301" s="3" t="s">
        <v>42</v>
      </c>
      <c r="I2301" s="4" t="s">
        <v>2934</v>
      </c>
      <c r="J2301" s="3">
        <v>7549000.0</v>
      </c>
    </row>
    <row r="2302" ht="15.75" customHeight="1">
      <c r="A2302" s="3" t="s">
        <v>1181</v>
      </c>
      <c r="B2302" s="3" t="s">
        <v>193</v>
      </c>
      <c r="C2302" s="3" t="s">
        <v>46</v>
      </c>
      <c r="D2302" s="3">
        <v>6590000.0</v>
      </c>
      <c r="E2302" s="3">
        <v>174.0</v>
      </c>
      <c r="F2302" s="3">
        <f t="shared" si="1"/>
        <v>37873.56322</v>
      </c>
      <c r="H2302" s="3" t="s">
        <v>13</v>
      </c>
      <c r="I2302" s="4" t="s">
        <v>2935</v>
      </c>
      <c r="J2302" s="3">
        <v>6590000.0</v>
      </c>
    </row>
    <row r="2303" ht="15.75" customHeight="1">
      <c r="A2303" s="3" t="s">
        <v>2927</v>
      </c>
      <c r="B2303" s="3" t="s">
        <v>55</v>
      </c>
      <c r="C2303" s="3" t="s">
        <v>16</v>
      </c>
      <c r="D2303" s="3">
        <v>1.76543E7</v>
      </c>
      <c r="E2303" s="3">
        <v>169.0</v>
      </c>
      <c r="F2303" s="3">
        <f t="shared" si="1"/>
        <v>104463.3136</v>
      </c>
      <c r="H2303" s="3" t="s">
        <v>17</v>
      </c>
      <c r="I2303" s="4" t="s">
        <v>2936</v>
      </c>
      <c r="J2303" s="3">
        <v>1.76543E7</v>
      </c>
    </row>
    <row r="2304" ht="15.75" customHeight="1">
      <c r="A2304" s="3" t="s">
        <v>310</v>
      </c>
      <c r="B2304" s="3" t="s">
        <v>196</v>
      </c>
      <c r="C2304" s="3" t="s">
        <v>196</v>
      </c>
      <c r="D2304" s="3">
        <v>1.799E7</v>
      </c>
      <c r="E2304" s="3">
        <v>192.0</v>
      </c>
      <c r="F2304" s="3">
        <f t="shared" si="1"/>
        <v>93697.91667</v>
      </c>
      <c r="H2304" s="3" t="s">
        <v>17</v>
      </c>
      <c r="I2304" s="4" t="s">
        <v>2937</v>
      </c>
      <c r="J2304" s="3">
        <v>1.799E7</v>
      </c>
    </row>
    <row r="2305" ht="15.75" customHeight="1">
      <c r="A2305" s="3" t="s">
        <v>512</v>
      </c>
      <c r="B2305" s="3" t="s">
        <v>284</v>
      </c>
      <c r="C2305" s="3" t="s">
        <v>52</v>
      </c>
      <c r="D2305" s="3">
        <v>648000.0</v>
      </c>
      <c r="E2305" s="3">
        <v>24.0</v>
      </c>
      <c r="F2305" s="3">
        <f t="shared" si="1"/>
        <v>27000</v>
      </c>
      <c r="H2305" s="3" t="s">
        <v>88</v>
      </c>
      <c r="I2305" s="4" t="s">
        <v>2938</v>
      </c>
      <c r="J2305" s="3">
        <v>648000.0</v>
      </c>
    </row>
    <row r="2306" ht="15.75" customHeight="1">
      <c r="A2306" s="3" t="s">
        <v>1296</v>
      </c>
      <c r="B2306" s="3" t="s">
        <v>101</v>
      </c>
      <c r="C2306" s="3" t="s">
        <v>16</v>
      </c>
      <c r="D2306" s="3">
        <v>1.899E7</v>
      </c>
      <c r="E2306" s="3">
        <v>255.0</v>
      </c>
      <c r="F2306" s="3">
        <f t="shared" si="1"/>
        <v>74470.58824</v>
      </c>
      <c r="H2306" s="3" t="s">
        <v>13</v>
      </c>
      <c r="I2306" s="4" t="s">
        <v>2939</v>
      </c>
      <c r="J2306" s="3">
        <v>1.899E7</v>
      </c>
    </row>
    <row r="2307" ht="15.75" customHeight="1">
      <c r="A2307" s="3" t="s">
        <v>138</v>
      </c>
      <c r="B2307" s="3" t="s">
        <v>138</v>
      </c>
      <c r="C2307" s="3" t="s">
        <v>68</v>
      </c>
      <c r="D2307" s="3">
        <v>1.95E7</v>
      </c>
      <c r="E2307" s="3">
        <v>183.0</v>
      </c>
      <c r="F2307" s="3">
        <f t="shared" si="1"/>
        <v>106557.377</v>
      </c>
      <c r="H2307" s="3" t="s">
        <v>13</v>
      </c>
      <c r="I2307" s="4" t="s">
        <v>2940</v>
      </c>
      <c r="J2307" s="3">
        <v>1.95E7</v>
      </c>
    </row>
    <row r="2308" ht="15.75" customHeight="1">
      <c r="A2308" s="3" t="s">
        <v>2941</v>
      </c>
      <c r="B2308" s="3" t="s">
        <v>153</v>
      </c>
      <c r="C2308" s="3" t="s">
        <v>16</v>
      </c>
      <c r="D2308" s="3">
        <v>1.22E7</v>
      </c>
      <c r="E2308" s="3">
        <v>157.0</v>
      </c>
      <c r="F2308" s="3">
        <f t="shared" si="1"/>
        <v>77707.00637</v>
      </c>
      <c r="H2308" s="3" t="s">
        <v>13</v>
      </c>
      <c r="I2308" s="4" t="s">
        <v>2942</v>
      </c>
      <c r="J2308" s="3">
        <v>1.22E7</v>
      </c>
    </row>
    <row r="2309" ht="15.75" customHeight="1">
      <c r="A2309" s="3" t="s">
        <v>67</v>
      </c>
      <c r="B2309" s="3" t="s">
        <v>67</v>
      </c>
      <c r="C2309" s="3" t="s">
        <v>68</v>
      </c>
      <c r="D2309" s="3">
        <v>3.049E7</v>
      </c>
      <c r="E2309" s="3">
        <v>285.0</v>
      </c>
      <c r="F2309" s="3">
        <f t="shared" si="1"/>
        <v>106982.4561</v>
      </c>
      <c r="H2309" s="3" t="s">
        <v>17</v>
      </c>
      <c r="I2309" s="4" t="s">
        <v>2943</v>
      </c>
      <c r="J2309" s="3">
        <v>3.049E7</v>
      </c>
    </row>
    <row r="2310" ht="15.75" customHeight="1">
      <c r="A2310" s="3" t="s">
        <v>190</v>
      </c>
      <c r="B2310" s="3" t="s">
        <v>108</v>
      </c>
      <c r="C2310" s="3" t="s">
        <v>16</v>
      </c>
      <c r="D2310" s="3">
        <v>2.14E7</v>
      </c>
      <c r="E2310" s="3">
        <v>142.0</v>
      </c>
      <c r="F2310" s="3">
        <f t="shared" si="1"/>
        <v>150704.2254</v>
      </c>
      <c r="H2310" s="3" t="s">
        <v>88</v>
      </c>
      <c r="I2310" s="4" t="s">
        <v>2944</v>
      </c>
      <c r="J2310" s="3">
        <v>2.14E7</v>
      </c>
    </row>
    <row r="2311" ht="15.75" customHeight="1">
      <c r="A2311" s="3" t="s">
        <v>248</v>
      </c>
      <c r="B2311" s="3" t="s">
        <v>196</v>
      </c>
      <c r="C2311" s="3" t="s">
        <v>196</v>
      </c>
      <c r="D2311" s="3">
        <v>4.2E7</v>
      </c>
      <c r="E2311" s="3">
        <v>476.0</v>
      </c>
      <c r="F2311" s="3">
        <f t="shared" si="1"/>
        <v>88235.29412</v>
      </c>
      <c r="H2311" s="3" t="s">
        <v>13</v>
      </c>
      <c r="I2311" s="4" t="s">
        <v>2945</v>
      </c>
      <c r="J2311" s="3">
        <v>4.2E7</v>
      </c>
    </row>
    <row r="2312" ht="15.75" customHeight="1">
      <c r="A2312" s="3" t="s">
        <v>35</v>
      </c>
      <c r="B2312" s="3" t="s">
        <v>35</v>
      </c>
      <c r="C2312" s="3" t="s">
        <v>16</v>
      </c>
      <c r="D2312" s="3">
        <v>1.62E7</v>
      </c>
      <c r="E2312" s="3">
        <v>236.0</v>
      </c>
      <c r="F2312" s="3">
        <f t="shared" si="1"/>
        <v>68644.0678</v>
      </c>
      <c r="H2312" s="3" t="s">
        <v>88</v>
      </c>
      <c r="I2312" s="4" t="s">
        <v>2946</v>
      </c>
      <c r="J2312" s="3">
        <v>1.62E7</v>
      </c>
    </row>
    <row r="2313" ht="15.75" customHeight="1">
      <c r="A2313" s="3" t="s">
        <v>1427</v>
      </c>
      <c r="B2313" s="3" t="s">
        <v>101</v>
      </c>
      <c r="C2313" s="3" t="s">
        <v>16</v>
      </c>
      <c r="D2313" s="3">
        <v>4.5E7</v>
      </c>
      <c r="E2313" s="3">
        <v>345.0</v>
      </c>
      <c r="F2313" s="3">
        <f t="shared" si="1"/>
        <v>130434.7826</v>
      </c>
      <c r="H2313" s="3" t="s">
        <v>17</v>
      </c>
      <c r="I2313" s="4" t="s">
        <v>2947</v>
      </c>
      <c r="J2313" s="3">
        <v>4.5E7</v>
      </c>
    </row>
    <row r="2314" ht="15.75" customHeight="1">
      <c r="A2314" s="3" t="s">
        <v>141</v>
      </c>
      <c r="B2314" s="3" t="s">
        <v>141</v>
      </c>
      <c r="C2314" s="3" t="s">
        <v>52</v>
      </c>
      <c r="D2314" s="3">
        <v>2.59E7</v>
      </c>
      <c r="E2314" s="3">
        <v>435.0</v>
      </c>
      <c r="F2314" s="3">
        <f t="shared" si="1"/>
        <v>59540.22989</v>
      </c>
      <c r="H2314" s="3" t="s">
        <v>13</v>
      </c>
      <c r="I2314" s="4" t="s">
        <v>2948</v>
      </c>
      <c r="J2314" s="3">
        <v>2.59E7</v>
      </c>
    </row>
    <row r="2315" ht="15.75" customHeight="1">
      <c r="A2315" s="3" t="s">
        <v>843</v>
      </c>
      <c r="B2315" s="3" t="s">
        <v>101</v>
      </c>
      <c r="C2315" s="3" t="s">
        <v>16</v>
      </c>
      <c r="D2315" s="3">
        <v>4.25E7</v>
      </c>
      <c r="E2315" s="3">
        <v>450.0</v>
      </c>
      <c r="F2315" s="3">
        <f t="shared" si="1"/>
        <v>94444.44444</v>
      </c>
      <c r="H2315" s="3" t="s">
        <v>17</v>
      </c>
      <c r="I2315" s="4" t="s">
        <v>2949</v>
      </c>
      <c r="J2315" s="3">
        <v>4.25E7</v>
      </c>
    </row>
    <row r="2316" ht="15.75" customHeight="1">
      <c r="A2316" s="3" t="s">
        <v>35</v>
      </c>
      <c r="B2316" s="3" t="s">
        <v>35</v>
      </c>
      <c r="C2316" s="3" t="s">
        <v>16</v>
      </c>
      <c r="D2316" s="3">
        <v>4.5E7</v>
      </c>
      <c r="E2316" s="3">
        <v>687.0</v>
      </c>
      <c r="F2316" s="3">
        <f t="shared" si="1"/>
        <v>65502.18341</v>
      </c>
      <c r="H2316" s="3" t="s">
        <v>17</v>
      </c>
      <c r="I2316" s="4" t="s">
        <v>2950</v>
      </c>
      <c r="J2316" s="3">
        <v>4.5E7</v>
      </c>
    </row>
    <row r="2317" ht="15.75" customHeight="1">
      <c r="A2317" s="3" t="s">
        <v>54</v>
      </c>
      <c r="B2317" s="3" t="s">
        <v>55</v>
      </c>
      <c r="C2317" s="3" t="s">
        <v>16</v>
      </c>
      <c r="D2317" s="3">
        <v>1.895E7</v>
      </c>
      <c r="E2317" s="3">
        <v>272.0</v>
      </c>
      <c r="F2317" s="3">
        <f t="shared" si="1"/>
        <v>69669.11765</v>
      </c>
      <c r="H2317" s="3" t="s">
        <v>17</v>
      </c>
      <c r="I2317" s="4" t="s">
        <v>2951</v>
      </c>
      <c r="J2317" s="3">
        <v>1.895E7</v>
      </c>
    </row>
    <row r="2318" ht="15.75" customHeight="1">
      <c r="A2318" s="3" t="s">
        <v>35</v>
      </c>
      <c r="B2318" s="3" t="s">
        <v>35</v>
      </c>
      <c r="C2318" s="3" t="s">
        <v>16</v>
      </c>
      <c r="D2318" s="3">
        <v>1.59E7</v>
      </c>
      <c r="E2318" s="3">
        <v>220.0</v>
      </c>
      <c r="F2318" s="3">
        <f t="shared" si="1"/>
        <v>72272.72727</v>
      </c>
      <c r="H2318" s="3" t="s">
        <v>88</v>
      </c>
      <c r="I2318" s="4" t="s">
        <v>2952</v>
      </c>
      <c r="J2318" s="3">
        <v>1.59E7</v>
      </c>
    </row>
    <row r="2319" ht="15.75" customHeight="1">
      <c r="A2319" s="3" t="s">
        <v>35</v>
      </c>
      <c r="B2319" s="3" t="s">
        <v>35</v>
      </c>
      <c r="C2319" s="3" t="s">
        <v>16</v>
      </c>
      <c r="D2319" s="3">
        <v>1.28E7</v>
      </c>
      <c r="E2319" s="3">
        <v>123.0</v>
      </c>
      <c r="F2319" s="3">
        <f t="shared" si="1"/>
        <v>104065.0407</v>
      </c>
      <c r="H2319" s="3" t="s">
        <v>88</v>
      </c>
      <c r="I2319" s="4" t="s">
        <v>2953</v>
      </c>
      <c r="J2319" s="3">
        <v>1.28E7</v>
      </c>
    </row>
    <row r="2320" ht="15.75" customHeight="1">
      <c r="A2320" s="3" t="s">
        <v>271</v>
      </c>
      <c r="B2320" s="3" t="s">
        <v>196</v>
      </c>
      <c r="C2320" s="3" t="s">
        <v>196</v>
      </c>
      <c r="D2320" s="3">
        <v>2.99E7</v>
      </c>
      <c r="E2320" s="3">
        <v>460.0</v>
      </c>
      <c r="F2320" s="3">
        <f t="shared" si="1"/>
        <v>65000</v>
      </c>
      <c r="H2320" s="3" t="s">
        <v>17</v>
      </c>
      <c r="I2320" s="4" t="s">
        <v>2954</v>
      </c>
      <c r="J2320" s="3">
        <v>2.99E7</v>
      </c>
    </row>
    <row r="2321" ht="15.75" customHeight="1">
      <c r="A2321" s="3" t="s">
        <v>2955</v>
      </c>
      <c r="B2321" s="3" t="s">
        <v>138</v>
      </c>
      <c r="C2321" s="3" t="s">
        <v>68</v>
      </c>
      <c r="D2321" s="3">
        <v>2.5E7</v>
      </c>
      <c r="E2321" s="3">
        <v>350.0</v>
      </c>
      <c r="F2321" s="3">
        <f t="shared" si="1"/>
        <v>71428.57143</v>
      </c>
      <c r="H2321" s="3" t="s">
        <v>17</v>
      </c>
      <c r="I2321" s="4" t="s">
        <v>2956</v>
      </c>
      <c r="J2321" s="3">
        <v>2.5E7</v>
      </c>
    </row>
    <row r="2322" ht="15.75" customHeight="1">
      <c r="A2322" s="3" t="s">
        <v>67</v>
      </c>
      <c r="B2322" s="3" t="s">
        <v>67</v>
      </c>
      <c r="C2322" s="3" t="s">
        <v>68</v>
      </c>
      <c r="D2322" s="3">
        <v>2.45E7</v>
      </c>
      <c r="E2322" s="3">
        <v>305.0</v>
      </c>
      <c r="F2322" s="3">
        <f t="shared" si="1"/>
        <v>80327.86885</v>
      </c>
      <c r="H2322" s="3" t="s">
        <v>13</v>
      </c>
      <c r="I2322" s="4" t="s">
        <v>2957</v>
      </c>
      <c r="J2322" s="3">
        <v>2.45E7</v>
      </c>
    </row>
    <row r="2323" ht="15.75" customHeight="1">
      <c r="A2323" s="3" t="s">
        <v>35</v>
      </c>
      <c r="B2323" s="3" t="s">
        <v>35</v>
      </c>
      <c r="C2323" s="3" t="s">
        <v>16</v>
      </c>
      <c r="D2323" s="3">
        <v>1.42E7</v>
      </c>
      <c r="E2323" s="3">
        <v>143.0</v>
      </c>
      <c r="F2323" s="3">
        <f t="shared" si="1"/>
        <v>99300.6993</v>
      </c>
      <c r="H2323" s="3" t="s">
        <v>88</v>
      </c>
      <c r="I2323" s="4" t="s">
        <v>2958</v>
      </c>
      <c r="J2323" s="3">
        <v>1.42E7</v>
      </c>
    </row>
    <row r="2324" ht="15.75" customHeight="1">
      <c r="A2324" s="3" t="s">
        <v>35</v>
      </c>
      <c r="B2324" s="3" t="s">
        <v>35</v>
      </c>
      <c r="C2324" s="3" t="s">
        <v>16</v>
      </c>
      <c r="D2324" s="3">
        <v>1.49E7</v>
      </c>
      <c r="E2324" s="3">
        <v>171.0</v>
      </c>
      <c r="F2324" s="3">
        <f t="shared" si="1"/>
        <v>87134.50292</v>
      </c>
      <c r="H2324" s="3" t="s">
        <v>88</v>
      </c>
      <c r="I2324" s="4" t="s">
        <v>2959</v>
      </c>
      <c r="J2324" s="3">
        <v>1.49E7</v>
      </c>
    </row>
    <row r="2325" ht="15.75" customHeight="1">
      <c r="A2325" s="3" t="s">
        <v>2398</v>
      </c>
      <c r="B2325" s="3" t="s">
        <v>55</v>
      </c>
      <c r="C2325" s="3" t="s">
        <v>16</v>
      </c>
      <c r="D2325" s="3">
        <v>1.549E7</v>
      </c>
      <c r="E2325" s="3">
        <v>144.0</v>
      </c>
      <c r="F2325" s="3">
        <f t="shared" si="1"/>
        <v>107569.4444</v>
      </c>
      <c r="H2325" s="3" t="s">
        <v>17</v>
      </c>
      <c r="I2325" s="4" t="s">
        <v>2960</v>
      </c>
      <c r="J2325" s="3">
        <v>1.549E7</v>
      </c>
    </row>
    <row r="2326" ht="15.75" customHeight="1">
      <c r="A2326" s="3" t="s">
        <v>545</v>
      </c>
      <c r="B2326" s="3" t="s">
        <v>129</v>
      </c>
      <c r="C2326" s="3" t="s">
        <v>16</v>
      </c>
      <c r="D2326" s="3">
        <v>2.09E7</v>
      </c>
      <c r="E2326" s="3">
        <v>254.0</v>
      </c>
      <c r="F2326" s="3">
        <f t="shared" si="1"/>
        <v>82283.46457</v>
      </c>
      <c r="H2326" s="3" t="s">
        <v>17</v>
      </c>
      <c r="I2326" s="4" t="s">
        <v>2961</v>
      </c>
      <c r="J2326" s="3">
        <v>2.09E7</v>
      </c>
    </row>
    <row r="2327" ht="15.75" customHeight="1">
      <c r="A2327" s="3" t="s">
        <v>15</v>
      </c>
      <c r="B2327" s="3" t="s">
        <v>15</v>
      </c>
      <c r="C2327" s="3" t="s">
        <v>16</v>
      </c>
      <c r="D2327" s="3">
        <v>7290000.0</v>
      </c>
      <c r="E2327" s="3">
        <v>88.0</v>
      </c>
      <c r="F2327" s="3">
        <f t="shared" si="1"/>
        <v>82840.90909</v>
      </c>
      <c r="H2327" s="3" t="s">
        <v>17</v>
      </c>
      <c r="I2327" s="4" t="s">
        <v>2962</v>
      </c>
      <c r="J2327" s="3">
        <v>7290000.0</v>
      </c>
    </row>
    <row r="2328" ht="15.75" customHeight="1">
      <c r="A2328" s="3" t="s">
        <v>15</v>
      </c>
      <c r="B2328" s="3" t="s">
        <v>15</v>
      </c>
      <c r="C2328" s="3" t="s">
        <v>16</v>
      </c>
      <c r="D2328" s="3">
        <v>7290000.0</v>
      </c>
      <c r="E2328" s="3">
        <v>88.0</v>
      </c>
      <c r="F2328" s="3">
        <f t="shared" si="1"/>
        <v>82840.90909</v>
      </c>
      <c r="H2328" s="3" t="s">
        <v>17</v>
      </c>
      <c r="I2328" s="4" t="s">
        <v>2963</v>
      </c>
      <c r="J2328" s="3">
        <v>7290000.0</v>
      </c>
    </row>
    <row r="2329" ht="15.75" customHeight="1">
      <c r="A2329" s="3" t="s">
        <v>2964</v>
      </c>
      <c r="B2329" s="3" t="s">
        <v>91</v>
      </c>
      <c r="C2329" s="3" t="s">
        <v>46</v>
      </c>
      <c r="D2329" s="3">
        <v>2.19E7</v>
      </c>
      <c r="E2329" s="3">
        <v>225.0</v>
      </c>
      <c r="F2329" s="3">
        <f t="shared" si="1"/>
        <v>97333.33333</v>
      </c>
      <c r="H2329" s="3" t="s">
        <v>17</v>
      </c>
      <c r="I2329" s="4" t="s">
        <v>2965</v>
      </c>
      <c r="J2329" s="3">
        <v>2.19E7</v>
      </c>
    </row>
    <row r="2330" ht="15.75" customHeight="1">
      <c r="A2330" s="3" t="s">
        <v>48</v>
      </c>
      <c r="B2330" s="3" t="s">
        <v>48</v>
      </c>
      <c r="C2330" s="3" t="s">
        <v>22</v>
      </c>
      <c r="D2330" s="3">
        <v>1.85E7</v>
      </c>
      <c r="E2330" s="3">
        <v>160.0</v>
      </c>
      <c r="F2330" s="3">
        <f t="shared" si="1"/>
        <v>115625</v>
      </c>
      <c r="H2330" s="3" t="s">
        <v>17</v>
      </c>
      <c r="I2330" s="4" t="s">
        <v>2966</v>
      </c>
      <c r="J2330" s="3">
        <v>1.85E7</v>
      </c>
    </row>
    <row r="2331" ht="15.75" customHeight="1">
      <c r="A2331" s="3" t="s">
        <v>67</v>
      </c>
      <c r="B2331" s="3" t="s">
        <v>67</v>
      </c>
      <c r="C2331" s="3" t="s">
        <v>68</v>
      </c>
      <c r="D2331" s="3">
        <v>3.49E7</v>
      </c>
      <c r="E2331" s="3">
        <v>249.0</v>
      </c>
      <c r="F2331" s="3">
        <f t="shared" si="1"/>
        <v>140160.6426</v>
      </c>
      <c r="H2331" s="3" t="s">
        <v>13</v>
      </c>
      <c r="I2331" s="4" t="s">
        <v>2967</v>
      </c>
      <c r="J2331" s="3">
        <v>3.49E7</v>
      </c>
    </row>
    <row r="2332" ht="15.75" customHeight="1">
      <c r="A2332" s="3" t="s">
        <v>138</v>
      </c>
      <c r="B2332" s="3" t="s">
        <v>138</v>
      </c>
      <c r="C2332" s="3" t="s">
        <v>68</v>
      </c>
      <c r="D2332" s="3">
        <v>5850000.0</v>
      </c>
      <c r="E2332" s="3">
        <v>109.0</v>
      </c>
      <c r="F2332" s="3">
        <f t="shared" si="1"/>
        <v>53669.72477</v>
      </c>
      <c r="H2332" s="3" t="s">
        <v>13</v>
      </c>
      <c r="I2332" s="4" t="s">
        <v>2968</v>
      </c>
      <c r="J2332" s="3">
        <v>5850000.0</v>
      </c>
    </row>
    <row r="2333" ht="15.75" customHeight="1">
      <c r="A2333" s="3" t="s">
        <v>789</v>
      </c>
      <c r="B2333" s="3" t="s">
        <v>96</v>
      </c>
      <c r="C2333" s="3" t="s">
        <v>16</v>
      </c>
      <c r="D2333" s="3">
        <v>3.35E7</v>
      </c>
      <c r="E2333" s="3">
        <v>270.0</v>
      </c>
      <c r="F2333" s="3">
        <f t="shared" si="1"/>
        <v>124074.0741</v>
      </c>
      <c r="H2333" s="3" t="s">
        <v>17</v>
      </c>
      <c r="I2333" s="4" t="s">
        <v>2969</v>
      </c>
      <c r="J2333" s="3">
        <v>3.35E7</v>
      </c>
    </row>
    <row r="2334" ht="15.75" customHeight="1">
      <c r="A2334" s="3" t="s">
        <v>48</v>
      </c>
      <c r="B2334" s="3" t="s">
        <v>48</v>
      </c>
      <c r="C2334" s="3" t="s">
        <v>22</v>
      </c>
      <c r="D2334" s="3">
        <v>1.7E7</v>
      </c>
      <c r="E2334" s="3">
        <v>160.0</v>
      </c>
      <c r="F2334" s="3">
        <f t="shared" si="1"/>
        <v>106250</v>
      </c>
      <c r="H2334" s="3" t="s">
        <v>17</v>
      </c>
      <c r="I2334" s="4" t="s">
        <v>2970</v>
      </c>
      <c r="J2334" s="3">
        <v>1.7E7</v>
      </c>
    </row>
    <row r="2335" ht="15.75" customHeight="1">
      <c r="A2335" s="3" t="s">
        <v>1413</v>
      </c>
      <c r="B2335" s="3" t="s">
        <v>101</v>
      </c>
      <c r="C2335" s="3" t="s">
        <v>16</v>
      </c>
      <c r="D2335" s="3">
        <v>3.37E7</v>
      </c>
      <c r="E2335" s="3">
        <v>226.0</v>
      </c>
      <c r="F2335" s="3">
        <f t="shared" si="1"/>
        <v>149115.0442</v>
      </c>
      <c r="H2335" s="3" t="s">
        <v>17</v>
      </c>
      <c r="I2335" s="4" t="s">
        <v>2971</v>
      </c>
      <c r="J2335" s="3">
        <v>3.37E7</v>
      </c>
    </row>
    <row r="2336" ht="15.75" customHeight="1">
      <c r="A2336" s="3" t="s">
        <v>2606</v>
      </c>
      <c r="B2336" s="3" t="s">
        <v>211</v>
      </c>
      <c r="C2336" s="3" t="s">
        <v>212</v>
      </c>
      <c r="D2336" s="3">
        <v>5.3E7</v>
      </c>
      <c r="E2336" s="3">
        <v>868.0</v>
      </c>
      <c r="F2336" s="3">
        <f t="shared" si="1"/>
        <v>61059.90783</v>
      </c>
      <c r="H2336" s="3" t="s">
        <v>13</v>
      </c>
      <c r="I2336" s="4" t="s">
        <v>2972</v>
      </c>
      <c r="J2336" s="3">
        <v>5.3E7</v>
      </c>
    </row>
    <row r="2337" ht="15.75" customHeight="1">
      <c r="A2337" s="3" t="s">
        <v>15</v>
      </c>
      <c r="B2337" s="3" t="s">
        <v>15</v>
      </c>
      <c r="C2337" s="3" t="s">
        <v>16</v>
      </c>
      <c r="D2337" s="3">
        <v>7290000.0</v>
      </c>
      <c r="E2337" s="3">
        <v>88.0</v>
      </c>
      <c r="F2337" s="3">
        <f t="shared" si="1"/>
        <v>82840.90909</v>
      </c>
      <c r="H2337" s="3" t="s">
        <v>17</v>
      </c>
      <c r="I2337" s="4" t="s">
        <v>2973</v>
      </c>
      <c r="J2337" s="3">
        <v>7290000.0</v>
      </c>
    </row>
    <row r="2338" ht="15.75" customHeight="1">
      <c r="A2338" s="3" t="s">
        <v>2974</v>
      </c>
      <c r="B2338" s="3" t="s">
        <v>55</v>
      </c>
      <c r="C2338" s="3" t="s">
        <v>16</v>
      </c>
      <c r="D2338" s="3">
        <v>2.26E7</v>
      </c>
      <c r="E2338" s="3">
        <v>184.0</v>
      </c>
      <c r="F2338" s="3">
        <f t="shared" si="1"/>
        <v>122826.087</v>
      </c>
      <c r="H2338" s="3" t="s">
        <v>13</v>
      </c>
      <c r="I2338" s="4" t="s">
        <v>2975</v>
      </c>
      <c r="J2338" s="3">
        <v>2.26E7</v>
      </c>
    </row>
    <row r="2339" ht="15.75" customHeight="1">
      <c r="A2339" s="3" t="s">
        <v>1093</v>
      </c>
      <c r="B2339" s="3" t="s">
        <v>15</v>
      </c>
      <c r="C2339" s="3" t="s">
        <v>16</v>
      </c>
      <c r="D2339" s="3">
        <v>1.94E7</v>
      </c>
      <c r="E2339" s="3">
        <v>159.0</v>
      </c>
      <c r="F2339" s="3">
        <f t="shared" si="1"/>
        <v>122012.5786</v>
      </c>
      <c r="H2339" s="3" t="s">
        <v>17</v>
      </c>
      <c r="I2339" s="4" t="s">
        <v>2976</v>
      </c>
      <c r="J2339" s="3">
        <v>1.94E7</v>
      </c>
    </row>
    <row r="2340" ht="15.75" customHeight="1">
      <c r="A2340" s="3" t="s">
        <v>2977</v>
      </c>
      <c r="B2340" s="3" t="s">
        <v>313</v>
      </c>
      <c r="C2340" s="3" t="s">
        <v>72</v>
      </c>
      <c r="D2340" s="3">
        <v>8500000.0</v>
      </c>
      <c r="E2340" s="3">
        <v>445.0</v>
      </c>
      <c r="F2340" s="3">
        <f t="shared" si="1"/>
        <v>19101.1236</v>
      </c>
      <c r="H2340" s="3" t="s">
        <v>13</v>
      </c>
      <c r="I2340" s="4" t="s">
        <v>2978</v>
      </c>
      <c r="J2340" s="3">
        <v>8500000.0</v>
      </c>
    </row>
    <row r="2341" ht="15.75" customHeight="1">
      <c r="A2341" s="3" t="s">
        <v>195</v>
      </c>
      <c r="B2341" s="3" t="s">
        <v>196</v>
      </c>
      <c r="C2341" s="3" t="s">
        <v>196</v>
      </c>
      <c r="D2341" s="3">
        <v>2.8E7</v>
      </c>
      <c r="E2341" s="3">
        <v>256.0</v>
      </c>
      <c r="F2341" s="3">
        <f t="shared" si="1"/>
        <v>109375</v>
      </c>
      <c r="H2341" s="3" t="s">
        <v>17</v>
      </c>
      <c r="I2341" s="4" t="s">
        <v>2979</v>
      </c>
      <c r="J2341" s="3">
        <v>2.8E7</v>
      </c>
    </row>
    <row r="2342" ht="15.75" customHeight="1">
      <c r="A2342" s="3" t="s">
        <v>202</v>
      </c>
      <c r="B2342" s="3" t="s">
        <v>202</v>
      </c>
      <c r="C2342" s="3" t="s">
        <v>78</v>
      </c>
      <c r="D2342" s="3">
        <v>1.599E7</v>
      </c>
      <c r="E2342" s="3">
        <v>255.0</v>
      </c>
      <c r="F2342" s="3">
        <f t="shared" si="1"/>
        <v>62705.88235</v>
      </c>
      <c r="H2342" s="3" t="s">
        <v>17</v>
      </c>
      <c r="I2342" s="4" t="s">
        <v>2980</v>
      </c>
      <c r="J2342" s="3">
        <v>1.599E7</v>
      </c>
    </row>
    <row r="2343" ht="15.75" customHeight="1">
      <c r="A2343" s="3" t="s">
        <v>2981</v>
      </c>
      <c r="B2343" s="3" t="s">
        <v>196</v>
      </c>
      <c r="C2343" s="3" t="s">
        <v>196</v>
      </c>
      <c r="D2343" s="3">
        <v>3.79E7</v>
      </c>
      <c r="E2343" s="3">
        <v>299.0</v>
      </c>
      <c r="F2343" s="3">
        <f t="shared" si="1"/>
        <v>126755.8528</v>
      </c>
      <c r="H2343" s="3" t="s">
        <v>17</v>
      </c>
      <c r="I2343" s="4" t="s">
        <v>2982</v>
      </c>
      <c r="J2343" s="3">
        <v>3.79E7</v>
      </c>
    </row>
    <row r="2344" ht="15.75" customHeight="1">
      <c r="A2344" s="3" t="s">
        <v>202</v>
      </c>
      <c r="B2344" s="3" t="s">
        <v>202</v>
      </c>
      <c r="C2344" s="3" t="s">
        <v>78</v>
      </c>
      <c r="D2344" s="3">
        <v>1.599E7</v>
      </c>
      <c r="E2344" s="3">
        <v>255.0</v>
      </c>
      <c r="F2344" s="3">
        <f t="shared" si="1"/>
        <v>62705.88235</v>
      </c>
      <c r="H2344" s="3" t="s">
        <v>17</v>
      </c>
      <c r="I2344" s="4" t="s">
        <v>2983</v>
      </c>
      <c r="J2344" s="3">
        <v>1.599E7</v>
      </c>
    </row>
    <row r="2345" ht="15.75" customHeight="1">
      <c r="A2345" s="3" t="s">
        <v>789</v>
      </c>
      <c r="B2345" s="3" t="s">
        <v>96</v>
      </c>
      <c r="C2345" s="3" t="s">
        <v>16</v>
      </c>
      <c r="D2345" s="3">
        <v>4.85E7</v>
      </c>
      <c r="E2345" s="3">
        <v>449.0</v>
      </c>
      <c r="F2345" s="3">
        <f t="shared" si="1"/>
        <v>108017.8174</v>
      </c>
      <c r="H2345" s="3" t="s">
        <v>17</v>
      </c>
      <c r="I2345" s="4" t="s">
        <v>2984</v>
      </c>
      <c r="J2345" s="3">
        <v>4.85E7</v>
      </c>
    </row>
    <row r="2346" ht="15.75" customHeight="1">
      <c r="A2346" s="3" t="s">
        <v>271</v>
      </c>
      <c r="B2346" s="3" t="s">
        <v>196</v>
      </c>
      <c r="C2346" s="3" t="s">
        <v>196</v>
      </c>
      <c r="D2346" s="3">
        <v>4.2E7</v>
      </c>
      <c r="E2346" s="3">
        <v>303.0</v>
      </c>
      <c r="F2346" s="3">
        <f t="shared" si="1"/>
        <v>138613.8614</v>
      </c>
      <c r="H2346" s="3" t="s">
        <v>17</v>
      </c>
      <c r="I2346" s="4" t="s">
        <v>2985</v>
      </c>
      <c r="J2346" s="3">
        <v>4.2E7</v>
      </c>
    </row>
    <row r="2347" ht="15.75" customHeight="1">
      <c r="A2347" s="3" t="s">
        <v>217</v>
      </c>
      <c r="B2347" s="3" t="s">
        <v>217</v>
      </c>
      <c r="C2347" s="3" t="s">
        <v>78</v>
      </c>
      <c r="D2347" s="3">
        <v>9990000.0</v>
      </c>
      <c r="E2347" s="3">
        <v>159.0</v>
      </c>
      <c r="F2347" s="3">
        <f t="shared" si="1"/>
        <v>62830.18868</v>
      </c>
      <c r="H2347" s="3" t="s">
        <v>17</v>
      </c>
      <c r="I2347" s="4" t="s">
        <v>2986</v>
      </c>
      <c r="J2347" s="3">
        <v>9990000.0</v>
      </c>
    </row>
    <row r="2348" ht="15.75" customHeight="1">
      <c r="A2348" s="3" t="s">
        <v>167</v>
      </c>
      <c r="B2348" s="3" t="s">
        <v>167</v>
      </c>
      <c r="C2348" s="3" t="s">
        <v>12</v>
      </c>
      <c r="D2348" s="3">
        <v>1.569E7</v>
      </c>
      <c r="E2348" s="3">
        <v>204.0</v>
      </c>
      <c r="F2348" s="3">
        <f t="shared" si="1"/>
        <v>76911.76471</v>
      </c>
      <c r="H2348" s="3" t="s">
        <v>13</v>
      </c>
      <c r="I2348" s="4" t="s">
        <v>2987</v>
      </c>
      <c r="J2348" s="3">
        <v>1.569E7</v>
      </c>
    </row>
    <row r="2349" ht="15.75" customHeight="1">
      <c r="A2349" s="3" t="s">
        <v>313</v>
      </c>
      <c r="B2349" s="3" t="s">
        <v>313</v>
      </c>
      <c r="C2349" s="3" t="s">
        <v>72</v>
      </c>
      <c r="D2349" s="3">
        <v>1.0E7</v>
      </c>
      <c r="E2349" s="3">
        <v>115.0</v>
      </c>
      <c r="F2349" s="3">
        <f t="shared" si="1"/>
        <v>86956.52174</v>
      </c>
      <c r="H2349" s="3" t="s">
        <v>17</v>
      </c>
      <c r="I2349" s="4" t="s">
        <v>2988</v>
      </c>
      <c r="J2349" s="3">
        <v>1.0E7</v>
      </c>
    </row>
    <row r="2350" ht="15.75" customHeight="1">
      <c r="A2350" s="3" t="s">
        <v>93</v>
      </c>
      <c r="B2350" s="3" t="s">
        <v>93</v>
      </c>
      <c r="C2350" s="3" t="s">
        <v>68</v>
      </c>
      <c r="D2350" s="3">
        <v>9990000.0</v>
      </c>
      <c r="E2350" s="3">
        <v>245.0</v>
      </c>
      <c r="F2350" s="3">
        <f t="shared" si="1"/>
        <v>40775.5102</v>
      </c>
      <c r="H2350" s="3" t="s">
        <v>49</v>
      </c>
      <c r="I2350" s="4" t="s">
        <v>2989</v>
      </c>
      <c r="J2350" s="3">
        <v>9990000.0</v>
      </c>
    </row>
    <row r="2351" ht="15.75" customHeight="1">
      <c r="A2351" s="3" t="s">
        <v>40</v>
      </c>
      <c r="B2351" s="3" t="s">
        <v>41</v>
      </c>
      <c r="C2351" s="3" t="s">
        <v>16</v>
      </c>
      <c r="D2351" s="3">
        <v>1.35E7</v>
      </c>
      <c r="E2351" s="3">
        <v>174.0</v>
      </c>
      <c r="F2351" s="3">
        <f t="shared" si="1"/>
        <v>77586.2069</v>
      </c>
      <c r="H2351" s="3" t="s">
        <v>88</v>
      </c>
      <c r="I2351" s="4" t="s">
        <v>2990</v>
      </c>
      <c r="J2351" s="3">
        <v>1.35E7</v>
      </c>
    </row>
    <row r="2352" ht="15.75" customHeight="1">
      <c r="A2352" s="3" t="s">
        <v>41</v>
      </c>
      <c r="B2352" s="3" t="s">
        <v>41</v>
      </c>
      <c r="C2352" s="3" t="s">
        <v>16</v>
      </c>
      <c r="D2352" s="3">
        <v>7500000.0</v>
      </c>
      <c r="E2352" s="3">
        <v>150.0</v>
      </c>
      <c r="F2352" s="3">
        <f t="shared" si="1"/>
        <v>50000</v>
      </c>
      <c r="H2352" s="3" t="s">
        <v>17</v>
      </c>
      <c r="I2352" s="4" t="s">
        <v>2991</v>
      </c>
      <c r="J2352" s="3">
        <v>7500000.0</v>
      </c>
    </row>
    <row r="2353" ht="15.75" customHeight="1">
      <c r="A2353" s="3" t="s">
        <v>93</v>
      </c>
      <c r="B2353" s="3" t="s">
        <v>93</v>
      </c>
      <c r="C2353" s="3" t="s">
        <v>68</v>
      </c>
      <c r="D2353" s="3">
        <v>9990000.0</v>
      </c>
      <c r="E2353" s="3">
        <v>245.0</v>
      </c>
      <c r="F2353" s="3">
        <f t="shared" si="1"/>
        <v>40775.5102</v>
      </c>
      <c r="H2353" s="3" t="s">
        <v>42</v>
      </c>
      <c r="I2353" s="4" t="s">
        <v>2992</v>
      </c>
      <c r="J2353" s="3">
        <v>9990000.0</v>
      </c>
    </row>
    <row r="2354" ht="15.75" customHeight="1">
      <c r="A2354" s="3" t="s">
        <v>153</v>
      </c>
      <c r="B2354" s="3" t="s">
        <v>153</v>
      </c>
      <c r="C2354" s="3" t="s">
        <v>16</v>
      </c>
      <c r="D2354" s="3">
        <v>3.4E7</v>
      </c>
      <c r="E2354" s="3">
        <v>432.0</v>
      </c>
      <c r="F2354" s="3">
        <f t="shared" si="1"/>
        <v>78703.7037</v>
      </c>
      <c r="H2354" s="3" t="s">
        <v>17</v>
      </c>
      <c r="I2354" s="4" t="s">
        <v>2993</v>
      </c>
      <c r="J2354" s="3">
        <v>3.4E7</v>
      </c>
    </row>
    <row r="2355" ht="15.75" customHeight="1">
      <c r="A2355" s="3" t="s">
        <v>940</v>
      </c>
      <c r="B2355" s="3" t="s">
        <v>35</v>
      </c>
      <c r="C2355" s="3" t="s">
        <v>16</v>
      </c>
      <c r="D2355" s="3">
        <v>3.6E7</v>
      </c>
      <c r="E2355" s="3">
        <v>435.0</v>
      </c>
      <c r="F2355" s="3">
        <f t="shared" si="1"/>
        <v>82758.62069</v>
      </c>
      <c r="H2355" s="3" t="s">
        <v>17</v>
      </c>
      <c r="I2355" s="4" t="s">
        <v>2994</v>
      </c>
      <c r="J2355" s="3">
        <v>3.6E7</v>
      </c>
    </row>
    <row r="2356" ht="15.75" customHeight="1">
      <c r="A2356" s="3" t="s">
        <v>847</v>
      </c>
      <c r="B2356" s="3" t="s">
        <v>101</v>
      </c>
      <c r="C2356" s="3" t="s">
        <v>16</v>
      </c>
      <c r="D2356" s="3">
        <v>1.38E7</v>
      </c>
      <c r="E2356" s="3">
        <v>121.0</v>
      </c>
      <c r="F2356" s="3">
        <f t="shared" si="1"/>
        <v>114049.5868</v>
      </c>
      <c r="H2356" s="3" t="s">
        <v>17</v>
      </c>
      <c r="I2356" s="4" t="s">
        <v>2995</v>
      </c>
      <c r="J2356" s="3">
        <v>1.38E7</v>
      </c>
    </row>
    <row r="2357" ht="15.75" customHeight="1">
      <c r="A2357" s="3" t="s">
        <v>195</v>
      </c>
      <c r="B2357" s="3" t="s">
        <v>196</v>
      </c>
      <c r="C2357" s="3" t="s">
        <v>196</v>
      </c>
      <c r="D2357" s="3">
        <v>5.9E7</v>
      </c>
      <c r="E2357" s="3">
        <v>450.0</v>
      </c>
      <c r="F2357" s="3">
        <f t="shared" si="1"/>
        <v>131111.1111</v>
      </c>
      <c r="H2357" s="3" t="s">
        <v>13</v>
      </c>
      <c r="I2357" s="4" t="s">
        <v>2996</v>
      </c>
      <c r="J2357" s="3">
        <v>5.9E7</v>
      </c>
    </row>
    <row r="2358" ht="15.75" customHeight="1">
      <c r="A2358" s="3" t="s">
        <v>2373</v>
      </c>
      <c r="B2358" s="3" t="s">
        <v>55</v>
      </c>
      <c r="C2358" s="3" t="s">
        <v>16</v>
      </c>
      <c r="D2358" s="3">
        <v>2.085E7</v>
      </c>
      <c r="E2358" s="3">
        <v>218.0</v>
      </c>
      <c r="F2358" s="3">
        <f t="shared" si="1"/>
        <v>95642.20183</v>
      </c>
      <c r="H2358" s="3" t="s">
        <v>17</v>
      </c>
      <c r="I2358" s="4" t="s">
        <v>2997</v>
      </c>
      <c r="J2358" s="3">
        <v>2.085E7</v>
      </c>
    </row>
    <row r="2359" ht="15.75" customHeight="1">
      <c r="A2359" s="3" t="s">
        <v>2998</v>
      </c>
      <c r="B2359" s="3" t="s">
        <v>196</v>
      </c>
      <c r="C2359" s="3" t="s">
        <v>196</v>
      </c>
      <c r="D2359" s="3">
        <v>4.93E7</v>
      </c>
      <c r="E2359" s="3">
        <v>233.0</v>
      </c>
      <c r="F2359" s="3">
        <f t="shared" si="1"/>
        <v>211587.9828</v>
      </c>
      <c r="H2359" s="3" t="s">
        <v>17</v>
      </c>
      <c r="I2359" s="4" t="s">
        <v>2999</v>
      </c>
      <c r="J2359" s="3">
        <v>4.93E7</v>
      </c>
    </row>
    <row r="2360" ht="15.75" customHeight="1">
      <c r="A2360" s="3" t="s">
        <v>195</v>
      </c>
      <c r="B2360" s="3" t="s">
        <v>196</v>
      </c>
      <c r="C2360" s="3" t="s">
        <v>196</v>
      </c>
      <c r="D2360" s="3">
        <v>1.82E7</v>
      </c>
      <c r="E2360" s="3">
        <v>169.0</v>
      </c>
      <c r="F2360" s="3">
        <f t="shared" si="1"/>
        <v>107692.3077</v>
      </c>
      <c r="H2360" s="3" t="s">
        <v>17</v>
      </c>
      <c r="I2360" s="4" t="s">
        <v>3000</v>
      </c>
      <c r="J2360" s="3">
        <v>1.82E7</v>
      </c>
    </row>
    <row r="2361" ht="15.75" customHeight="1">
      <c r="A2361" s="3" t="s">
        <v>300</v>
      </c>
      <c r="B2361" s="3" t="s">
        <v>300</v>
      </c>
      <c r="C2361" s="3" t="s">
        <v>16</v>
      </c>
      <c r="D2361" s="3">
        <v>1.45E7</v>
      </c>
      <c r="E2361" s="3">
        <v>325.0</v>
      </c>
      <c r="F2361" s="3">
        <f t="shared" si="1"/>
        <v>44615.38462</v>
      </c>
      <c r="H2361" s="3" t="s">
        <v>17</v>
      </c>
      <c r="I2361" s="4" t="s">
        <v>3001</v>
      </c>
      <c r="J2361" s="3">
        <v>1.45E7</v>
      </c>
    </row>
    <row r="2362" ht="15.75" customHeight="1">
      <c r="A2362" s="3" t="s">
        <v>575</v>
      </c>
      <c r="B2362" s="3" t="s">
        <v>91</v>
      </c>
      <c r="C2362" s="3" t="s">
        <v>46</v>
      </c>
      <c r="D2362" s="3">
        <v>4.35E7</v>
      </c>
      <c r="E2362" s="3">
        <v>454.0</v>
      </c>
      <c r="F2362" s="3">
        <f t="shared" si="1"/>
        <v>95814.97797</v>
      </c>
      <c r="H2362" s="3" t="s">
        <v>17</v>
      </c>
      <c r="I2362" s="4" t="s">
        <v>3002</v>
      </c>
      <c r="J2362" s="3">
        <v>4.35E7</v>
      </c>
    </row>
    <row r="2363" ht="15.75" customHeight="1">
      <c r="A2363" s="3" t="s">
        <v>352</v>
      </c>
      <c r="B2363" s="3" t="s">
        <v>129</v>
      </c>
      <c r="C2363" s="3" t="s">
        <v>16</v>
      </c>
      <c r="D2363" s="3">
        <v>5.8E7</v>
      </c>
      <c r="E2363" s="3">
        <v>645.0</v>
      </c>
      <c r="F2363" s="3">
        <f t="shared" si="1"/>
        <v>89922.48062</v>
      </c>
      <c r="H2363" s="3" t="s">
        <v>17</v>
      </c>
      <c r="I2363" s="4" t="s">
        <v>3003</v>
      </c>
      <c r="J2363" s="3">
        <v>5.8E7</v>
      </c>
    </row>
    <row r="2364" ht="15.75" customHeight="1">
      <c r="A2364" s="3" t="s">
        <v>195</v>
      </c>
      <c r="B2364" s="3" t="s">
        <v>196</v>
      </c>
      <c r="C2364" s="3" t="s">
        <v>196</v>
      </c>
      <c r="D2364" s="3">
        <v>2.399E7</v>
      </c>
      <c r="E2364" s="3">
        <v>249.0</v>
      </c>
      <c r="F2364" s="3">
        <f t="shared" si="1"/>
        <v>96345.38153</v>
      </c>
      <c r="H2364" s="3" t="s">
        <v>17</v>
      </c>
      <c r="I2364" s="4" t="s">
        <v>3004</v>
      </c>
      <c r="J2364" s="3">
        <v>2.399E7</v>
      </c>
    </row>
    <row r="2365" ht="15.75" customHeight="1">
      <c r="A2365" s="3" t="s">
        <v>96</v>
      </c>
      <c r="B2365" s="3" t="s">
        <v>96</v>
      </c>
      <c r="C2365" s="3" t="s">
        <v>16</v>
      </c>
      <c r="D2365" s="3">
        <v>2.99E7</v>
      </c>
      <c r="E2365" s="3">
        <v>638.0</v>
      </c>
      <c r="F2365" s="3">
        <f t="shared" si="1"/>
        <v>46865.20376</v>
      </c>
      <c r="H2365" s="3" t="s">
        <v>17</v>
      </c>
      <c r="I2365" s="4" t="s">
        <v>3005</v>
      </c>
      <c r="J2365" s="3">
        <v>2.99E7</v>
      </c>
    </row>
    <row r="2366" ht="15.75" customHeight="1">
      <c r="A2366" s="3" t="s">
        <v>289</v>
      </c>
      <c r="B2366" s="3" t="s">
        <v>289</v>
      </c>
      <c r="C2366" s="3" t="s">
        <v>12</v>
      </c>
      <c r="D2366" s="3">
        <v>4.7E7</v>
      </c>
      <c r="E2366" s="3">
        <v>581.0</v>
      </c>
      <c r="F2366" s="3">
        <f t="shared" si="1"/>
        <v>80895.00861</v>
      </c>
      <c r="H2366" s="3" t="s">
        <v>17</v>
      </c>
      <c r="I2366" s="4" t="s">
        <v>3006</v>
      </c>
      <c r="J2366" s="3">
        <v>4.7E7</v>
      </c>
    </row>
    <row r="2367" ht="15.75" customHeight="1">
      <c r="A2367" s="3" t="s">
        <v>74</v>
      </c>
      <c r="B2367" s="3" t="s">
        <v>74</v>
      </c>
      <c r="C2367" s="3" t="s">
        <v>38</v>
      </c>
      <c r="D2367" s="3">
        <v>1.79E7</v>
      </c>
      <c r="E2367" s="3">
        <v>179.0</v>
      </c>
      <c r="F2367" s="3">
        <f t="shared" si="1"/>
        <v>100000</v>
      </c>
      <c r="H2367" s="3" t="s">
        <v>13</v>
      </c>
      <c r="I2367" s="4" t="s">
        <v>3007</v>
      </c>
      <c r="J2367" s="3">
        <v>1.79E7</v>
      </c>
    </row>
    <row r="2368" ht="15.75" customHeight="1">
      <c r="A2368" s="3" t="s">
        <v>67</v>
      </c>
      <c r="B2368" s="3" t="s">
        <v>67</v>
      </c>
      <c r="C2368" s="3" t="s">
        <v>68</v>
      </c>
      <c r="D2368" s="3">
        <v>2.88E7</v>
      </c>
      <c r="E2368" s="3">
        <v>255.0</v>
      </c>
      <c r="F2368" s="3">
        <f t="shared" si="1"/>
        <v>112941.1765</v>
      </c>
      <c r="H2368" s="3" t="s">
        <v>13</v>
      </c>
      <c r="I2368" s="4" t="s">
        <v>3008</v>
      </c>
      <c r="J2368" s="3">
        <v>2.88E7</v>
      </c>
    </row>
    <row r="2369" ht="15.75" customHeight="1">
      <c r="A2369" s="3" t="s">
        <v>153</v>
      </c>
      <c r="B2369" s="3" t="s">
        <v>153</v>
      </c>
      <c r="C2369" s="3" t="s">
        <v>16</v>
      </c>
      <c r="D2369" s="3">
        <v>9900000.0</v>
      </c>
      <c r="E2369" s="3">
        <v>150.0</v>
      </c>
      <c r="F2369" s="3">
        <f t="shared" si="1"/>
        <v>66000</v>
      </c>
      <c r="H2369" s="3" t="s">
        <v>13</v>
      </c>
      <c r="I2369" s="4" t="s">
        <v>3009</v>
      </c>
      <c r="J2369" s="3">
        <v>9900000.0</v>
      </c>
    </row>
    <row r="2370" ht="15.75" customHeight="1">
      <c r="A2370" s="3" t="s">
        <v>195</v>
      </c>
      <c r="B2370" s="3" t="s">
        <v>196</v>
      </c>
      <c r="C2370" s="3" t="s">
        <v>196</v>
      </c>
      <c r="D2370" s="3">
        <v>4.99E7</v>
      </c>
      <c r="E2370" s="3">
        <v>308.0</v>
      </c>
      <c r="F2370" s="3">
        <f t="shared" si="1"/>
        <v>162012.987</v>
      </c>
      <c r="H2370" s="3" t="s">
        <v>17</v>
      </c>
      <c r="I2370" s="4" t="s">
        <v>3010</v>
      </c>
      <c r="J2370" s="3">
        <v>4.99E7</v>
      </c>
    </row>
    <row r="2371" ht="15.75" customHeight="1">
      <c r="A2371" s="3" t="s">
        <v>248</v>
      </c>
      <c r="B2371" s="3" t="s">
        <v>196</v>
      </c>
      <c r="C2371" s="3" t="s">
        <v>196</v>
      </c>
      <c r="D2371" s="3">
        <v>3.6E7</v>
      </c>
      <c r="E2371" s="3">
        <v>484.0</v>
      </c>
      <c r="F2371" s="3">
        <f t="shared" si="1"/>
        <v>74380.16529</v>
      </c>
      <c r="H2371" s="3" t="s">
        <v>17</v>
      </c>
      <c r="I2371" s="4" t="s">
        <v>3011</v>
      </c>
      <c r="J2371" s="3">
        <v>3.6E7</v>
      </c>
    </row>
    <row r="2372" ht="15.75" customHeight="1">
      <c r="A2372" s="3" t="s">
        <v>3012</v>
      </c>
      <c r="B2372" s="3" t="s">
        <v>11</v>
      </c>
      <c r="C2372" s="3" t="s">
        <v>12</v>
      </c>
      <c r="D2372" s="3">
        <v>1.399E7</v>
      </c>
      <c r="E2372" s="3">
        <v>500.0</v>
      </c>
      <c r="F2372" s="3">
        <f t="shared" si="1"/>
        <v>27980</v>
      </c>
      <c r="H2372" s="3" t="s">
        <v>17</v>
      </c>
      <c r="I2372" s="4" t="s">
        <v>3013</v>
      </c>
      <c r="J2372" s="3">
        <v>1.399E7</v>
      </c>
    </row>
    <row r="2373" ht="15.75" customHeight="1">
      <c r="A2373" s="3" t="s">
        <v>96</v>
      </c>
      <c r="B2373" s="3" t="s">
        <v>96</v>
      </c>
      <c r="C2373" s="3" t="s">
        <v>16</v>
      </c>
      <c r="D2373" s="3">
        <v>1.5E7</v>
      </c>
      <c r="E2373" s="3">
        <v>620.0</v>
      </c>
      <c r="F2373" s="3">
        <f t="shared" si="1"/>
        <v>24193.54839</v>
      </c>
      <c r="H2373" s="3" t="s">
        <v>13</v>
      </c>
      <c r="I2373" s="4" t="s">
        <v>3014</v>
      </c>
      <c r="J2373" s="3">
        <v>1.5E7</v>
      </c>
    </row>
    <row r="2374" ht="15.75" customHeight="1">
      <c r="A2374" s="3" t="s">
        <v>67</v>
      </c>
      <c r="B2374" s="3" t="s">
        <v>67</v>
      </c>
      <c r="C2374" s="3" t="s">
        <v>68</v>
      </c>
      <c r="D2374" s="3">
        <v>2.68E7</v>
      </c>
      <c r="E2374" s="3">
        <v>237.0</v>
      </c>
      <c r="F2374" s="3">
        <f t="shared" si="1"/>
        <v>113080.1688</v>
      </c>
      <c r="H2374" s="3" t="s">
        <v>13</v>
      </c>
      <c r="I2374" s="4" t="s">
        <v>3015</v>
      </c>
      <c r="J2374" s="3">
        <v>2.68E7</v>
      </c>
    </row>
    <row r="2375" ht="15.75" customHeight="1">
      <c r="A2375" s="3" t="s">
        <v>224</v>
      </c>
      <c r="B2375" s="3" t="s">
        <v>196</v>
      </c>
      <c r="C2375" s="3" t="s">
        <v>196</v>
      </c>
      <c r="D2375" s="3">
        <v>3.99E7</v>
      </c>
      <c r="E2375" s="3">
        <v>315.0</v>
      </c>
      <c r="F2375" s="3">
        <f t="shared" si="1"/>
        <v>126666.6667</v>
      </c>
      <c r="H2375" s="3" t="s">
        <v>17</v>
      </c>
      <c r="I2375" s="4" t="s">
        <v>3016</v>
      </c>
      <c r="J2375" s="3">
        <v>3.99E7</v>
      </c>
    </row>
    <row r="2376" ht="15.75" customHeight="1">
      <c r="A2376" s="3" t="s">
        <v>289</v>
      </c>
      <c r="B2376" s="3" t="s">
        <v>289</v>
      </c>
      <c r="C2376" s="3" t="s">
        <v>12</v>
      </c>
      <c r="D2376" s="3">
        <v>2.65E7</v>
      </c>
      <c r="E2376" s="3">
        <v>393.0</v>
      </c>
      <c r="F2376" s="3">
        <f t="shared" si="1"/>
        <v>67430.02545</v>
      </c>
      <c r="H2376" s="3" t="s">
        <v>17</v>
      </c>
      <c r="I2376" s="4" t="s">
        <v>3017</v>
      </c>
      <c r="J2376" s="3">
        <v>2.65E7</v>
      </c>
    </row>
    <row r="2377" ht="15.75" customHeight="1">
      <c r="A2377" s="3" t="s">
        <v>487</v>
      </c>
      <c r="B2377" s="3" t="s">
        <v>357</v>
      </c>
      <c r="C2377" s="3" t="s">
        <v>212</v>
      </c>
      <c r="D2377" s="3">
        <v>1.5E7</v>
      </c>
      <c r="E2377" s="3">
        <v>83.0</v>
      </c>
      <c r="F2377" s="3">
        <f t="shared" si="1"/>
        <v>180722.8916</v>
      </c>
      <c r="H2377" s="3" t="s">
        <v>17</v>
      </c>
      <c r="I2377" s="4" t="s">
        <v>3018</v>
      </c>
      <c r="J2377" s="3">
        <v>1.5E7</v>
      </c>
    </row>
    <row r="2378" ht="15.75" customHeight="1">
      <c r="A2378" s="3" t="s">
        <v>96</v>
      </c>
      <c r="B2378" s="3" t="s">
        <v>96</v>
      </c>
      <c r="C2378" s="3" t="s">
        <v>16</v>
      </c>
      <c r="D2378" s="3">
        <v>2.3E7</v>
      </c>
      <c r="E2378" s="3">
        <v>491.0</v>
      </c>
      <c r="F2378" s="3">
        <f t="shared" si="1"/>
        <v>46843.17719</v>
      </c>
      <c r="H2378" s="3" t="s">
        <v>17</v>
      </c>
      <c r="I2378" s="4" t="s">
        <v>3019</v>
      </c>
      <c r="J2378" s="3">
        <v>2.3E7</v>
      </c>
    </row>
    <row r="2379" ht="15.75" customHeight="1">
      <c r="A2379" s="3" t="s">
        <v>3020</v>
      </c>
      <c r="B2379" s="3" t="s">
        <v>96</v>
      </c>
      <c r="C2379" s="3" t="s">
        <v>16</v>
      </c>
      <c r="D2379" s="3">
        <v>1.975E7</v>
      </c>
      <c r="E2379" s="3">
        <v>250.0</v>
      </c>
      <c r="F2379" s="3">
        <f t="shared" si="1"/>
        <v>79000</v>
      </c>
      <c r="H2379" s="3" t="s">
        <v>13</v>
      </c>
      <c r="I2379" s="4" t="s">
        <v>3021</v>
      </c>
      <c r="J2379" s="3">
        <v>1.975E7</v>
      </c>
    </row>
    <row r="2380" ht="15.75" customHeight="1">
      <c r="A2380" s="3" t="s">
        <v>3022</v>
      </c>
      <c r="B2380" s="3" t="s">
        <v>129</v>
      </c>
      <c r="C2380" s="3" t="s">
        <v>16</v>
      </c>
      <c r="D2380" s="3">
        <v>2.899E7</v>
      </c>
      <c r="E2380" s="3">
        <v>483.0</v>
      </c>
      <c r="F2380" s="3">
        <f t="shared" si="1"/>
        <v>60020.70393</v>
      </c>
      <c r="H2380" s="3" t="s">
        <v>17</v>
      </c>
      <c r="I2380" s="4" t="s">
        <v>3023</v>
      </c>
      <c r="J2380" s="3">
        <v>2.899E7</v>
      </c>
    </row>
    <row r="2381" ht="15.75" customHeight="1">
      <c r="A2381" s="3" t="s">
        <v>2053</v>
      </c>
      <c r="B2381" s="3" t="s">
        <v>108</v>
      </c>
      <c r="C2381" s="3" t="s">
        <v>16</v>
      </c>
      <c r="D2381" s="3">
        <v>1.9964E7</v>
      </c>
      <c r="E2381" s="3">
        <v>408.0</v>
      </c>
      <c r="F2381" s="3">
        <f t="shared" si="1"/>
        <v>48931.37255</v>
      </c>
      <c r="H2381" s="3" t="s">
        <v>17</v>
      </c>
      <c r="I2381" s="4" t="s">
        <v>3024</v>
      </c>
      <c r="J2381" s="3">
        <v>1.9964E7</v>
      </c>
    </row>
    <row r="2382" ht="15.75" customHeight="1">
      <c r="A2382" s="3" t="s">
        <v>1609</v>
      </c>
      <c r="B2382" s="3" t="s">
        <v>108</v>
      </c>
      <c r="C2382" s="3" t="s">
        <v>16</v>
      </c>
      <c r="D2382" s="3">
        <v>3.45E7</v>
      </c>
      <c r="E2382" s="3">
        <v>836.0</v>
      </c>
      <c r="F2382" s="3">
        <f t="shared" si="1"/>
        <v>41267.94258</v>
      </c>
      <c r="H2382" s="3" t="s">
        <v>13</v>
      </c>
      <c r="I2382" s="4" t="s">
        <v>3025</v>
      </c>
      <c r="J2382" s="3">
        <v>3.45E7</v>
      </c>
    </row>
    <row r="2383" ht="15.75" customHeight="1">
      <c r="A2383" s="3" t="s">
        <v>195</v>
      </c>
      <c r="B2383" s="3" t="s">
        <v>196</v>
      </c>
      <c r="C2383" s="3" t="s">
        <v>196</v>
      </c>
      <c r="D2383" s="3">
        <v>2.45E7</v>
      </c>
      <c r="E2383" s="3">
        <v>210.0</v>
      </c>
      <c r="F2383" s="3">
        <f t="shared" si="1"/>
        <v>116666.6667</v>
      </c>
      <c r="H2383" s="3" t="s">
        <v>13</v>
      </c>
      <c r="I2383" s="4" t="s">
        <v>3026</v>
      </c>
      <c r="J2383" s="3">
        <v>2.45E7</v>
      </c>
    </row>
    <row r="2384" ht="15.75" customHeight="1">
      <c r="A2384" s="3" t="s">
        <v>271</v>
      </c>
      <c r="B2384" s="3" t="s">
        <v>196</v>
      </c>
      <c r="C2384" s="3" t="s">
        <v>196</v>
      </c>
      <c r="D2384" s="3">
        <v>2.59E7</v>
      </c>
      <c r="E2384" s="3">
        <v>324.0</v>
      </c>
      <c r="F2384" s="3">
        <f t="shared" si="1"/>
        <v>79938.2716</v>
      </c>
      <c r="H2384" s="3" t="s">
        <v>17</v>
      </c>
      <c r="I2384" s="4" t="s">
        <v>3027</v>
      </c>
      <c r="J2384" s="3">
        <v>2.59E7</v>
      </c>
    </row>
    <row r="2385" ht="15.75" customHeight="1">
      <c r="A2385" s="3" t="s">
        <v>400</v>
      </c>
      <c r="B2385" s="3" t="s">
        <v>55</v>
      </c>
      <c r="C2385" s="3" t="s">
        <v>16</v>
      </c>
      <c r="D2385" s="3">
        <v>1.725E7</v>
      </c>
      <c r="E2385" s="3">
        <v>165.0</v>
      </c>
      <c r="F2385" s="3">
        <f t="shared" si="1"/>
        <v>104545.4545</v>
      </c>
      <c r="H2385" s="3" t="s">
        <v>17</v>
      </c>
      <c r="I2385" s="4" t="s">
        <v>3028</v>
      </c>
      <c r="J2385" s="3">
        <v>1.725E7</v>
      </c>
    </row>
    <row r="2386" ht="15.75" customHeight="1">
      <c r="A2386" s="3" t="s">
        <v>310</v>
      </c>
      <c r="B2386" s="3" t="s">
        <v>196</v>
      </c>
      <c r="C2386" s="3" t="s">
        <v>196</v>
      </c>
      <c r="D2386" s="3">
        <v>5.99E7</v>
      </c>
      <c r="E2386" s="3">
        <v>356.0</v>
      </c>
      <c r="F2386" s="3">
        <f t="shared" si="1"/>
        <v>168258.427</v>
      </c>
      <c r="H2386" s="3" t="s">
        <v>17</v>
      </c>
      <c r="I2386" s="4" t="s">
        <v>3029</v>
      </c>
      <c r="J2386" s="3">
        <v>5.99E7</v>
      </c>
    </row>
    <row r="2387" ht="15.75" customHeight="1">
      <c r="A2387" s="3" t="s">
        <v>400</v>
      </c>
      <c r="B2387" s="3" t="s">
        <v>55</v>
      </c>
      <c r="C2387" s="3" t="s">
        <v>16</v>
      </c>
      <c r="D2387" s="3">
        <v>1.6895E7</v>
      </c>
      <c r="E2387" s="3">
        <v>165.0</v>
      </c>
      <c r="F2387" s="3">
        <f t="shared" si="1"/>
        <v>102393.9394</v>
      </c>
      <c r="H2387" s="3" t="s">
        <v>17</v>
      </c>
      <c r="I2387" s="4" t="s">
        <v>3030</v>
      </c>
      <c r="J2387" s="3">
        <v>1.6895E7</v>
      </c>
    </row>
    <row r="2388" ht="15.75" customHeight="1">
      <c r="A2388" s="3" t="s">
        <v>238</v>
      </c>
      <c r="B2388" s="3" t="s">
        <v>165</v>
      </c>
      <c r="C2388" s="3" t="s">
        <v>12</v>
      </c>
      <c r="D2388" s="3">
        <v>6600000.0</v>
      </c>
      <c r="E2388" s="3">
        <v>102.0</v>
      </c>
      <c r="F2388" s="3">
        <f t="shared" si="1"/>
        <v>64705.88235</v>
      </c>
      <c r="H2388" s="3" t="s">
        <v>49</v>
      </c>
      <c r="I2388" s="4" t="s">
        <v>3031</v>
      </c>
      <c r="J2388" s="3">
        <v>6600000.0</v>
      </c>
    </row>
    <row r="2389" ht="15.75" customHeight="1">
      <c r="A2389" s="3" t="s">
        <v>238</v>
      </c>
      <c r="B2389" s="3" t="s">
        <v>165</v>
      </c>
      <c r="C2389" s="3" t="s">
        <v>12</v>
      </c>
      <c r="D2389" s="3">
        <v>7200000.0</v>
      </c>
      <c r="E2389" s="3">
        <v>113.0</v>
      </c>
      <c r="F2389" s="3">
        <f t="shared" si="1"/>
        <v>63716.81416</v>
      </c>
      <c r="H2389" s="3" t="s">
        <v>49</v>
      </c>
      <c r="I2389" s="4" t="s">
        <v>3032</v>
      </c>
      <c r="J2389" s="3">
        <v>7200000.0</v>
      </c>
    </row>
    <row r="2390" ht="15.75" customHeight="1">
      <c r="A2390" s="3" t="s">
        <v>400</v>
      </c>
      <c r="B2390" s="3" t="s">
        <v>55</v>
      </c>
      <c r="C2390" s="3" t="s">
        <v>16</v>
      </c>
      <c r="D2390" s="3">
        <v>1.7975E7</v>
      </c>
      <c r="E2390" s="3">
        <v>168.0</v>
      </c>
      <c r="F2390" s="3">
        <f t="shared" si="1"/>
        <v>106994.0476</v>
      </c>
      <c r="H2390" s="3" t="s">
        <v>17</v>
      </c>
      <c r="I2390" s="4" t="s">
        <v>3033</v>
      </c>
      <c r="J2390" s="3">
        <v>1.7975E7</v>
      </c>
    </row>
    <row r="2391" ht="15.75" customHeight="1">
      <c r="A2391" s="3" t="s">
        <v>1680</v>
      </c>
      <c r="B2391" s="3" t="s">
        <v>55</v>
      </c>
      <c r="C2391" s="3" t="s">
        <v>16</v>
      </c>
      <c r="D2391" s="3">
        <v>3.1E7</v>
      </c>
      <c r="E2391" s="3">
        <v>274.0</v>
      </c>
      <c r="F2391" s="3">
        <f t="shared" si="1"/>
        <v>113138.6861</v>
      </c>
      <c r="H2391" s="3" t="s">
        <v>17</v>
      </c>
      <c r="I2391" s="4" t="s">
        <v>3034</v>
      </c>
      <c r="J2391" s="3">
        <v>3.1E7</v>
      </c>
    </row>
    <row r="2392" ht="15.75" customHeight="1">
      <c r="A2392" s="3" t="s">
        <v>328</v>
      </c>
      <c r="B2392" s="3" t="s">
        <v>196</v>
      </c>
      <c r="C2392" s="3" t="s">
        <v>196</v>
      </c>
      <c r="D2392" s="3">
        <v>2.575E7</v>
      </c>
      <c r="E2392" s="3">
        <v>219.0</v>
      </c>
      <c r="F2392" s="3">
        <f t="shared" si="1"/>
        <v>117579.9087</v>
      </c>
      <c r="H2392" s="3" t="s">
        <v>17</v>
      </c>
      <c r="I2392" s="4" t="s">
        <v>3035</v>
      </c>
      <c r="J2392" s="3">
        <v>2.575E7</v>
      </c>
    </row>
    <row r="2393" ht="15.75" customHeight="1">
      <c r="A2393" s="3" t="s">
        <v>122</v>
      </c>
      <c r="B2393" s="3" t="s">
        <v>122</v>
      </c>
      <c r="C2393" s="3" t="s">
        <v>16</v>
      </c>
      <c r="D2393" s="3">
        <v>1.925E7</v>
      </c>
      <c r="E2393" s="3">
        <v>177.0</v>
      </c>
      <c r="F2393" s="3">
        <f t="shared" si="1"/>
        <v>108757.0621</v>
      </c>
      <c r="H2393" s="3" t="s">
        <v>17</v>
      </c>
      <c r="I2393" s="4" t="s">
        <v>3036</v>
      </c>
      <c r="J2393" s="3">
        <v>1.925E7</v>
      </c>
    </row>
    <row r="2394" ht="15.75" customHeight="1">
      <c r="A2394" s="3" t="s">
        <v>263</v>
      </c>
      <c r="B2394" s="3" t="s">
        <v>15</v>
      </c>
      <c r="C2394" s="3" t="s">
        <v>16</v>
      </c>
      <c r="D2394" s="3">
        <v>1.99E7</v>
      </c>
      <c r="E2394" s="3">
        <v>288.0</v>
      </c>
      <c r="F2394" s="3">
        <f t="shared" si="1"/>
        <v>69097.22222</v>
      </c>
      <c r="H2394" s="3" t="s">
        <v>17</v>
      </c>
      <c r="I2394" s="4" t="s">
        <v>3037</v>
      </c>
      <c r="J2394" s="3">
        <v>1.99E7</v>
      </c>
    </row>
    <row r="2395" ht="15.75" customHeight="1">
      <c r="A2395" s="3" t="s">
        <v>224</v>
      </c>
      <c r="B2395" s="3" t="s">
        <v>196</v>
      </c>
      <c r="C2395" s="3" t="s">
        <v>196</v>
      </c>
      <c r="D2395" s="3">
        <v>2.79E7</v>
      </c>
      <c r="E2395" s="3">
        <v>298.0</v>
      </c>
      <c r="F2395" s="3">
        <f t="shared" si="1"/>
        <v>93624.16107</v>
      </c>
      <c r="H2395" s="3" t="s">
        <v>13</v>
      </c>
      <c r="I2395" s="4" t="s">
        <v>3038</v>
      </c>
      <c r="J2395" s="3">
        <v>2.79E7</v>
      </c>
    </row>
    <row r="2396" ht="15.75" customHeight="1">
      <c r="A2396" s="3" t="s">
        <v>310</v>
      </c>
      <c r="B2396" s="3" t="s">
        <v>196</v>
      </c>
      <c r="C2396" s="3" t="s">
        <v>196</v>
      </c>
      <c r="D2396" s="3">
        <v>3.98E7</v>
      </c>
      <c r="E2396" s="3">
        <v>356.0</v>
      </c>
      <c r="F2396" s="3">
        <f t="shared" si="1"/>
        <v>111797.7528</v>
      </c>
      <c r="H2396" s="3" t="s">
        <v>17</v>
      </c>
      <c r="I2396" s="4" t="s">
        <v>3039</v>
      </c>
      <c r="J2396" s="3">
        <v>3.98E7</v>
      </c>
    </row>
    <row r="2397" ht="15.75" customHeight="1">
      <c r="A2397" s="3" t="s">
        <v>1452</v>
      </c>
      <c r="B2397" s="3" t="s">
        <v>15</v>
      </c>
      <c r="C2397" s="3" t="s">
        <v>16</v>
      </c>
      <c r="D2397" s="3">
        <v>2.99E7</v>
      </c>
      <c r="E2397" s="3">
        <v>560.0</v>
      </c>
      <c r="F2397" s="3">
        <f t="shared" si="1"/>
        <v>53392.85714</v>
      </c>
      <c r="H2397" s="3" t="s">
        <v>17</v>
      </c>
      <c r="I2397" s="4" t="s">
        <v>3040</v>
      </c>
      <c r="J2397" s="3">
        <v>2.99E7</v>
      </c>
    </row>
    <row r="2398" ht="15.75" customHeight="1">
      <c r="A2398" s="3" t="s">
        <v>3041</v>
      </c>
      <c r="B2398" s="3" t="s">
        <v>101</v>
      </c>
      <c r="C2398" s="3" t="s">
        <v>16</v>
      </c>
      <c r="D2398" s="3">
        <v>3.15E7</v>
      </c>
      <c r="E2398" s="3">
        <v>327.0</v>
      </c>
      <c r="F2398" s="3">
        <f t="shared" si="1"/>
        <v>96330.27523</v>
      </c>
      <c r="H2398" s="3" t="s">
        <v>13</v>
      </c>
      <c r="I2398" s="4" t="s">
        <v>3042</v>
      </c>
      <c r="J2398" s="3">
        <v>3.15E7</v>
      </c>
    </row>
    <row r="2399" ht="15.75" customHeight="1">
      <c r="A2399" s="3" t="s">
        <v>1999</v>
      </c>
      <c r="B2399" s="3" t="s">
        <v>55</v>
      </c>
      <c r="C2399" s="3" t="s">
        <v>16</v>
      </c>
      <c r="D2399" s="3">
        <v>1.799E7</v>
      </c>
      <c r="E2399" s="3">
        <v>209.0</v>
      </c>
      <c r="F2399" s="3">
        <f t="shared" si="1"/>
        <v>86076.55502</v>
      </c>
      <c r="H2399" s="3" t="s">
        <v>13</v>
      </c>
      <c r="I2399" s="4" t="s">
        <v>3043</v>
      </c>
      <c r="J2399" s="3">
        <v>1.799E7</v>
      </c>
    </row>
    <row r="2400" ht="15.75" customHeight="1">
      <c r="A2400" s="3" t="s">
        <v>96</v>
      </c>
      <c r="B2400" s="3" t="s">
        <v>96</v>
      </c>
      <c r="C2400" s="3" t="s">
        <v>16</v>
      </c>
      <c r="D2400" s="3">
        <v>9400000.0</v>
      </c>
      <c r="E2400" s="3">
        <v>78.0</v>
      </c>
      <c r="F2400" s="3">
        <f t="shared" si="1"/>
        <v>120512.8205</v>
      </c>
      <c r="H2400" s="3" t="s">
        <v>88</v>
      </c>
      <c r="I2400" s="4" t="s">
        <v>3044</v>
      </c>
      <c r="J2400" s="3">
        <v>9400000.0</v>
      </c>
    </row>
    <row r="2401" ht="15.75" customHeight="1">
      <c r="A2401" s="3" t="s">
        <v>248</v>
      </c>
      <c r="B2401" s="3" t="s">
        <v>196</v>
      </c>
      <c r="C2401" s="3" t="s">
        <v>196</v>
      </c>
      <c r="D2401" s="3">
        <v>5.5E7</v>
      </c>
      <c r="E2401" s="3">
        <v>424.0</v>
      </c>
      <c r="F2401" s="3">
        <f t="shared" si="1"/>
        <v>129716.9811</v>
      </c>
      <c r="H2401" s="3" t="s">
        <v>17</v>
      </c>
      <c r="I2401" s="4" t="s">
        <v>3045</v>
      </c>
      <c r="J2401" s="3">
        <v>5.5E7</v>
      </c>
    </row>
    <row r="2402" ht="15.75" customHeight="1">
      <c r="A2402" s="3" t="s">
        <v>167</v>
      </c>
      <c r="B2402" s="3" t="s">
        <v>167</v>
      </c>
      <c r="C2402" s="3" t="s">
        <v>12</v>
      </c>
      <c r="D2402" s="3">
        <v>9500000.0</v>
      </c>
      <c r="E2402" s="3">
        <v>346.0</v>
      </c>
      <c r="F2402" s="3">
        <f t="shared" si="1"/>
        <v>27456.6474</v>
      </c>
      <c r="H2402" s="3" t="s">
        <v>13</v>
      </c>
      <c r="I2402" s="4" t="s">
        <v>3046</v>
      </c>
      <c r="J2402" s="3">
        <v>9500000.0</v>
      </c>
    </row>
    <row r="2403" ht="15.75" customHeight="1">
      <c r="A2403" s="3" t="s">
        <v>153</v>
      </c>
      <c r="B2403" s="3" t="s">
        <v>153</v>
      </c>
      <c r="C2403" s="3" t="s">
        <v>16</v>
      </c>
      <c r="D2403" s="3">
        <v>2.8E7</v>
      </c>
      <c r="E2403" s="3">
        <v>283.0</v>
      </c>
      <c r="F2403" s="3">
        <f t="shared" si="1"/>
        <v>98939.92933</v>
      </c>
      <c r="H2403" s="3" t="s">
        <v>88</v>
      </c>
      <c r="I2403" s="4" t="s">
        <v>3047</v>
      </c>
      <c r="J2403" s="3">
        <v>2.8E7</v>
      </c>
    </row>
    <row r="2404" ht="15.75" customHeight="1">
      <c r="A2404" s="3" t="s">
        <v>1413</v>
      </c>
      <c r="B2404" s="3" t="s">
        <v>101</v>
      </c>
      <c r="C2404" s="3" t="s">
        <v>16</v>
      </c>
      <c r="D2404" s="3">
        <v>3.8E7</v>
      </c>
      <c r="E2404" s="3">
        <v>349.0</v>
      </c>
      <c r="F2404" s="3">
        <f t="shared" si="1"/>
        <v>108882.5215</v>
      </c>
      <c r="H2404" s="3" t="s">
        <v>17</v>
      </c>
      <c r="I2404" s="4" t="s">
        <v>3048</v>
      </c>
      <c r="J2404" s="3">
        <v>3.8E7</v>
      </c>
    </row>
    <row r="2405" ht="15.75" customHeight="1">
      <c r="A2405" s="3" t="s">
        <v>167</v>
      </c>
      <c r="B2405" s="3" t="s">
        <v>167</v>
      </c>
      <c r="C2405" s="3" t="s">
        <v>12</v>
      </c>
      <c r="D2405" s="3">
        <v>9500000.0</v>
      </c>
      <c r="E2405" s="3">
        <v>80.0</v>
      </c>
      <c r="F2405" s="3">
        <f t="shared" si="1"/>
        <v>118750</v>
      </c>
      <c r="H2405" s="3" t="s">
        <v>13</v>
      </c>
      <c r="I2405" s="4" t="s">
        <v>3049</v>
      </c>
      <c r="J2405" s="3">
        <v>9500000.0</v>
      </c>
    </row>
    <row r="2406" ht="15.75" customHeight="1">
      <c r="A2406" s="3" t="s">
        <v>238</v>
      </c>
      <c r="B2406" s="3" t="s">
        <v>165</v>
      </c>
      <c r="C2406" s="3" t="s">
        <v>12</v>
      </c>
      <c r="D2406" s="3">
        <v>7300000.0</v>
      </c>
      <c r="E2406" s="3">
        <v>116.0</v>
      </c>
      <c r="F2406" s="3">
        <f t="shared" si="1"/>
        <v>62931.03448</v>
      </c>
      <c r="H2406" s="3" t="s">
        <v>49</v>
      </c>
      <c r="I2406" s="4" t="s">
        <v>3050</v>
      </c>
      <c r="J2406" s="3">
        <v>7300000.0</v>
      </c>
    </row>
    <row r="2407" ht="15.75" customHeight="1">
      <c r="A2407" s="3" t="s">
        <v>390</v>
      </c>
      <c r="B2407" s="3" t="s">
        <v>55</v>
      </c>
      <c r="C2407" s="3" t="s">
        <v>16</v>
      </c>
      <c r="D2407" s="3">
        <v>1.99E7</v>
      </c>
      <c r="E2407" s="3">
        <v>230.0</v>
      </c>
      <c r="F2407" s="3">
        <f t="shared" si="1"/>
        <v>86521.73913</v>
      </c>
      <c r="H2407" s="3" t="s">
        <v>17</v>
      </c>
      <c r="I2407" s="4" t="s">
        <v>3051</v>
      </c>
      <c r="J2407" s="3">
        <v>1.99E7</v>
      </c>
    </row>
    <row r="2408" ht="15.75" customHeight="1">
      <c r="A2408" s="3" t="s">
        <v>3052</v>
      </c>
      <c r="B2408" s="3" t="s">
        <v>48</v>
      </c>
      <c r="C2408" s="3" t="s">
        <v>22</v>
      </c>
      <c r="D2408" s="3">
        <v>2.19E7</v>
      </c>
      <c r="E2408" s="3">
        <v>339.0</v>
      </c>
      <c r="F2408" s="3">
        <f t="shared" si="1"/>
        <v>64601.76991</v>
      </c>
      <c r="H2408" s="3" t="s">
        <v>17</v>
      </c>
      <c r="I2408" s="4" t="s">
        <v>3053</v>
      </c>
      <c r="J2408" s="3">
        <v>2.19E7</v>
      </c>
    </row>
    <row r="2409" ht="15.75" customHeight="1">
      <c r="A2409" s="3" t="s">
        <v>1672</v>
      </c>
      <c r="B2409" s="3" t="s">
        <v>108</v>
      </c>
      <c r="C2409" s="3" t="s">
        <v>16</v>
      </c>
      <c r="D2409" s="3">
        <v>3.09E7</v>
      </c>
      <c r="E2409" s="3">
        <v>237.0</v>
      </c>
      <c r="F2409" s="3">
        <f t="shared" si="1"/>
        <v>130379.7468</v>
      </c>
      <c r="H2409" s="3" t="s">
        <v>17</v>
      </c>
      <c r="I2409" s="4" t="s">
        <v>3054</v>
      </c>
      <c r="J2409" s="3">
        <v>3.09E7</v>
      </c>
    </row>
    <row r="2410" ht="15.75" customHeight="1">
      <c r="A2410" s="3" t="s">
        <v>271</v>
      </c>
      <c r="B2410" s="3" t="s">
        <v>196</v>
      </c>
      <c r="C2410" s="3" t="s">
        <v>196</v>
      </c>
      <c r="D2410" s="3">
        <v>3.175E7</v>
      </c>
      <c r="E2410" s="3">
        <v>213.0</v>
      </c>
      <c r="F2410" s="3">
        <f t="shared" si="1"/>
        <v>149061.0329</v>
      </c>
      <c r="H2410" s="3" t="s">
        <v>17</v>
      </c>
      <c r="I2410" s="4" t="s">
        <v>3055</v>
      </c>
      <c r="J2410" s="3">
        <v>3.175E7</v>
      </c>
    </row>
    <row r="2411" ht="15.75" customHeight="1">
      <c r="A2411" s="3" t="s">
        <v>3056</v>
      </c>
      <c r="B2411" s="3" t="s">
        <v>55</v>
      </c>
      <c r="C2411" s="3" t="s">
        <v>16</v>
      </c>
      <c r="D2411" s="3">
        <v>1.52E7</v>
      </c>
      <c r="E2411" s="3">
        <v>168.0</v>
      </c>
      <c r="F2411" s="3">
        <f t="shared" si="1"/>
        <v>90476.19048</v>
      </c>
      <c r="H2411" s="3" t="s">
        <v>17</v>
      </c>
      <c r="I2411" s="4" t="s">
        <v>3057</v>
      </c>
      <c r="J2411" s="3">
        <v>1.52E7</v>
      </c>
    </row>
    <row r="2412" ht="15.75" customHeight="1">
      <c r="A2412" s="3" t="s">
        <v>195</v>
      </c>
      <c r="B2412" s="3" t="s">
        <v>196</v>
      </c>
      <c r="C2412" s="3" t="s">
        <v>196</v>
      </c>
      <c r="D2412" s="3">
        <v>2.89E7</v>
      </c>
      <c r="E2412" s="3">
        <v>151.0</v>
      </c>
      <c r="F2412" s="3">
        <f t="shared" si="1"/>
        <v>191390.7285</v>
      </c>
      <c r="H2412" s="3" t="s">
        <v>13</v>
      </c>
      <c r="I2412" s="4" t="s">
        <v>3058</v>
      </c>
      <c r="J2412" s="3">
        <v>2.89E7</v>
      </c>
    </row>
    <row r="2413" ht="15.75" customHeight="1">
      <c r="A2413" s="3" t="s">
        <v>540</v>
      </c>
      <c r="B2413" s="3" t="s">
        <v>540</v>
      </c>
      <c r="C2413" s="3" t="s">
        <v>212</v>
      </c>
      <c r="D2413" s="3">
        <v>9990000.0</v>
      </c>
      <c r="E2413" s="3">
        <v>100.0</v>
      </c>
      <c r="F2413" s="3">
        <f t="shared" si="1"/>
        <v>99900</v>
      </c>
      <c r="H2413" s="3" t="s">
        <v>13</v>
      </c>
      <c r="I2413" s="4" t="s">
        <v>3059</v>
      </c>
      <c r="J2413" s="3">
        <v>9990000.0</v>
      </c>
    </row>
    <row r="2414" ht="15.75" customHeight="1">
      <c r="A2414" s="3" t="s">
        <v>817</v>
      </c>
      <c r="B2414" s="3" t="s">
        <v>55</v>
      </c>
      <c r="C2414" s="3" t="s">
        <v>16</v>
      </c>
      <c r="D2414" s="3">
        <v>1.9779622E7</v>
      </c>
      <c r="E2414" s="3">
        <v>168.0</v>
      </c>
      <c r="F2414" s="3">
        <f t="shared" si="1"/>
        <v>117735.8452</v>
      </c>
      <c r="H2414" s="3" t="s">
        <v>17</v>
      </c>
      <c r="I2414" s="4" t="s">
        <v>3060</v>
      </c>
      <c r="J2414" s="3">
        <v>1.9779622E7</v>
      </c>
    </row>
    <row r="2415" ht="15.75" customHeight="1">
      <c r="A2415" s="3" t="s">
        <v>817</v>
      </c>
      <c r="B2415" s="3" t="s">
        <v>55</v>
      </c>
      <c r="C2415" s="3" t="s">
        <v>16</v>
      </c>
      <c r="D2415" s="3">
        <v>1.88723E7</v>
      </c>
      <c r="E2415" s="3">
        <v>165.0</v>
      </c>
      <c r="F2415" s="3">
        <f t="shared" si="1"/>
        <v>114377.5758</v>
      </c>
      <c r="H2415" s="3" t="s">
        <v>17</v>
      </c>
      <c r="I2415" s="4" t="s">
        <v>3061</v>
      </c>
      <c r="J2415" s="3">
        <v>1.88723E7</v>
      </c>
    </row>
    <row r="2416" ht="15.75" customHeight="1">
      <c r="A2416" s="3" t="s">
        <v>817</v>
      </c>
      <c r="B2416" s="3" t="s">
        <v>55</v>
      </c>
      <c r="C2416" s="3" t="s">
        <v>16</v>
      </c>
      <c r="D2416" s="3">
        <v>1.9967961E7</v>
      </c>
      <c r="E2416" s="3">
        <v>168.0</v>
      </c>
      <c r="F2416" s="3">
        <f t="shared" si="1"/>
        <v>118856.9107</v>
      </c>
      <c r="H2416" s="3" t="s">
        <v>17</v>
      </c>
      <c r="I2416" s="4" t="s">
        <v>3062</v>
      </c>
      <c r="J2416" s="3">
        <v>1.9967961E7</v>
      </c>
    </row>
    <row r="2417" ht="15.75" customHeight="1">
      <c r="A2417" s="3" t="s">
        <v>1192</v>
      </c>
      <c r="B2417" s="3" t="s">
        <v>196</v>
      </c>
      <c r="C2417" s="3" t="s">
        <v>196</v>
      </c>
      <c r="D2417" s="3">
        <v>3.499E7</v>
      </c>
      <c r="E2417" s="3">
        <v>265.0</v>
      </c>
      <c r="F2417" s="3">
        <f t="shared" si="1"/>
        <v>132037.7358</v>
      </c>
      <c r="H2417" s="3" t="s">
        <v>17</v>
      </c>
      <c r="I2417" s="4" t="s">
        <v>3063</v>
      </c>
      <c r="J2417" s="3">
        <v>3.499E7</v>
      </c>
    </row>
    <row r="2418" ht="15.75" customHeight="1">
      <c r="A2418" s="3" t="s">
        <v>789</v>
      </c>
      <c r="B2418" s="3" t="s">
        <v>96</v>
      </c>
      <c r="C2418" s="3" t="s">
        <v>16</v>
      </c>
      <c r="D2418" s="3">
        <v>2.95E7</v>
      </c>
      <c r="E2418" s="3">
        <v>324.0</v>
      </c>
      <c r="F2418" s="3">
        <f t="shared" si="1"/>
        <v>91049.38272</v>
      </c>
      <c r="H2418" s="3" t="s">
        <v>17</v>
      </c>
      <c r="I2418" s="4" t="s">
        <v>3064</v>
      </c>
      <c r="J2418" s="3">
        <v>2.95E7</v>
      </c>
    </row>
    <row r="2419" ht="15.75" customHeight="1">
      <c r="A2419" s="3" t="s">
        <v>1672</v>
      </c>
      <c r="B2419" s="3" t="s">
        <v>55</v>
      </c>
      <c r="C2419" s="3" t="s">
        <v>16</v>
      </c>
      <c r="D2419" s="3">
        <v>3.19E7</v>
      </c>
      <c r="E2419" s="3">
        <v>364.0</v>
      </c>
      <c r="F2419" s="3">
        <f t="shared" si="1"/>
        <v>87637.36264</v>
      </c>
      <c r="H2419" s="3" t="s">
        <v>17</v>
      </c>
      <c r="I2419" s="4" t="s">
        <v>3065</v>
      </c>
      <c r="J2419" s="3">
        <v>3.19E7</v>
      </c>
    </row>
    <row r="2420" ht="15.75" customHeight="1">
      <c r="A2420" s="3" t="s">
        <v>15</v>
      </c>
      <c r="B2420" s="3" t="s">
        <v>15</v>
      </c>
      <c r="C2420" s="3" t="s">
        <v>16</v>
      </c>
      <c r="D2420" s="3">
        <v>3.5E7</v>
      </c>
      <c r="E2420" s="3">
        <v>410.0</v>
      </c>
      <c r="F2420" s="3">
        <f t="shared" si="1"/>
        <v>85365.85366</v>
      </c>
      <c r="H2420" s="3" t="s">
        <v>17</v>
      </c>
      <c r="I2420" s="4" t="s">
        <v>3066</v>
      </c>
      <c r="J2420" s="3">
        <v>3.5E7</v>
      </c>
    </row>
    <row r="2421" ht="15.75" customHeight="1">
      <c r="A2421" s="3" t="s">
        <v>124</v>
      </c>
      <c r="B2421" s="3" t="s">
        <v>125</v>
      </c>
      <c r="C2421" s="3" t="s">
        <v>52</v>
      </c>
      <c r="D2421" s="3">
        <v>1.35E7</v>
      </c>
      <c r="E2421" s="3">
        <v>285.0</v>
      </c>
      <c r="F2421" s="3">
        <f t="shared" si="1"/>
        <v>47368.42105</v>
      </c>
      <c r="H2421" s="3" t="s">
        <v>17</v>
      </c>
      <c r="I2421" s="4" t="s">
        <v>3067</v>
      </c>
      <c r="J2421" s="3">
        <v>1.35E7</v>
      </c>
    </row>
    <row r="2422" ht="15.75" customHeight="1">
      <c r="A2422" s="3" t="s">
        <v>714</v>
      </c>
      <c r="B2422" s="3" t="s">
        <v>714</v>
      </c>
      <c r="C2422" s="3" t="s">
        <v>52</v>
      </c>
      <c r="D2422" s="3">
        <v>6200000.0</v>
      </c>
      <c r="E2422" s="3">
        <v>230.0</v>
      </c>
      <c r="F2422" s="3">
        <f t="shared" si="1"/>
        <v>26956.52174</v>
      </c>
      <c r="H2422" s="3" t="s">
        <v>17</v>
      </c>
      <c r="I2422" s="4" t="s">
        <v>3068</v>
      </c>
      <c r="J2422" s="3">
        <v>6200000.0</v>
      </c>
    </row>
    <row r="2423" ht="15.75" customHeight="1">
      <c r="A2423" s="3" t="s">
        <v>141</v>
      </c>
      <c r="B2423" s="3" t="s">
        <v>141</v>
      </c>
      <c r="C2423" s="3" t="s">
        <v>52</v>
      </c>
      <c r="D2423" s="3">
        <v>3390000.0</v>
      </c>
      <c r="E2423" s="3">
        <v>249.0</v>
      </c>
      <c r="F2423" s="3">
        <f t="shared" si="1"/>
        <v>13614.45783</v>
      </c>
      <c r="H2423" s="3" t="s">
        <v>17</v>
      </c>
      <c r="I2423" s="4" t="s">
        <v>3069</v>
      </c>
      <c r="J2423" s="3">
        <v>3390000.0</v>
      </c>
    </row>
    <row r="2424" ht="15.75" customHeight="1">
      <c r="A2424" s="3" t="s">
        <v>789</v>
      </c>
      <c r="B2424" s="3" t="s">
        <v>96</v>
      </c>
      <c r="C2424" s="3" t="s">
        <v>16</v>
      </c>
      <c r="D2424" s="3">
        <v>1.8499E7</v>
      </c>
      <c r="E2424" s="3">
        <v>187.0</v>
      </c>
      <c r="F2424" s="3">
        <f t="shared" si="1"/>
        <v>98925.13369</v>
      </c>
      <c r="H2424" s="3" t="s">
        <v>88</v>
      </c>
      <c r="I2424" s="4" t="s">
        <v>3070</v>
      </c>
      <c r="J2424" s="3">
        <v>1.8499E7</v>
      </c>
    </row>
    <row r="2425" ht="15.75" customHeight="1">
      <c r="A2425" s="3" t="s">
        <v>400</v>
      </c>
      <c r="B2425" s="3" t="s">
        <v>55</v>
      </c>
      <c r="C2425" s="3" t="s">
        <v>16</v>
      </c>
      <c r="D2425" s="3">
        <v>1.1E7</v>
      </c>
      <c r="E2425" s="3">
        <v>270.0</v>
      </c>
      <c r="F2425" s="3">
        <f t="shared" si="1"/>
        <v>40740.74074</v>
      </c>
      <c r="H2425" s="3" t="s">
        <v>17</v>
      </c>
      <c r="I2425" s="4" t="s">
        <v>3071</v>
      </c>
      <c r="J2425" s="3">
        <v>1.1E7</v>
      </c>
    </row>
    <row r="2426" ht="15.75" customHeight="1">
      <c r="A2426" s="3" t="s">
        <v>28</v>
      </c>
      <c r="B2426" s="3" t="s">
        <v>28</v>
      </c>
      <c r="C2426" s="3" t="s">
        <v>29</v>
      </c>
      <c r="D2426" s="3">
        <v>9990000.0</v>
      </c>
      <c r="E2426" s="3">
        <v>180.0</v>
      </c>
      <c r="F2426" s="3">
        <f t="shared" si="1"/>
        <v>55500</v>
      </c>
      <c r="H2426" s="3" t="s">
        <v>17</v>
      </c>
      <c r="I2426" s="4" t="s">
        <v>3072</v>
      </c>
      <c r="J2426" s="3">
        <v>9990000.0</v>
      </c>
    </row>
    <row r="2427" ht="15.75" customHeight="1">
      <c r="A2427" s="3" t="s">
        <v>313</v>
      </c>
      <c r="B2427" s="3" t="s">
        <v>313</v>
      </c>
      <c r="C2427" s="3" t="s">
        <v>72</v>
      </c>
      <c r="D2427" s="3">
        <v>9990000.0</v>
      </c>
      <c r="E2427" s="3">
        <v>200.0</v>
      </c>
      <c r="F2427" s="3">
        <f t="shared" si="1"/>
        <v>49950</v>
      </c>
      <c r="H2427" s="3" t="s">
        <v>17</v>
      </c>
      <c r="I2427" s="4" t="s">
        <v>3073</v>
      </c>
      <c r="J2427" s="3">
        <v>9990000.0</v>
      </c>
    </row>
    <row r="2428" ht="15.75" customHeight="1">
      <c r="A2428" s="3" t="s">
        <v>1805</v>
      </c>
      <c r="B2428" s="3" t="s">
        <v>108</v>
      </c>
      <c r="C2428" s="3" t="s">
        <v>16</v>
      </c>
      <c r="D2428" s="3">
        <v>1.195E7</v>
      </c>
      <c r="E2428" s="3">
        <v>151.0</v>
      </c>
      <c r="F2428" s="3">
        <f t="shared" si="1"/>
        <v>79139.07285</v>
      </c>
      <c r="H2428" s="3" t="s">
        <v>17</v>
      </c>
      <c r="I2428" s="4" t="s">
        <v>3074</v>
      </c>
      <c r="J2428" s="3">
        <v>1.195E7</v>
      </c>
    </row>
    <row r="2429" ht="15.75" customHeight="1">
      <c r="A2429" s="3" t="s">
        <v>71</v>
      </c>
      <c r="B2429" s="3" t="s">
        <v>71</v>
      </c>
      <c r="C2429" s="3" t="s">
        <v>72</v>
      </c>
      <c r="D2429" s="3">
        <v>9990000.0</v>
      </c>
      <c r="E2429" s="3">
        <v>500.0</v>
      </c>
      <c r="F2429" s="3">
        <f t="shared" si="1"/>
        <v>19980</v>
      </c>
      <c r="H2429" s="3" t="s">
        <v>17</v>
      </c>
      <c r="I2429" s="4" t="s">
        <v>3075</v>
      </c>
      <c r="J2429" s="3">
        <v>9990000.0</v>
      </c>
    </row>
    <row r="2430" ht="15.75" customHeight="1">
      <c r="A2430" s="3" t="s">
        <v>141</v>
      </c>
      <c r="B2430" s="3" t="s">
        <v>141</v>
      </c>
      <c r="C2430" s="3" t="s">
        <v>52</v>
      </c>
      <c r="D2430" s="3">
        <v>1.762073E7</v>
      </c>
      <c r="E2430" s="3">
        <v>274.0</v>
      </c>
      <c r="F2430" s="3">
        <f t="shared" si="1"/>
        <v>64309.23358</v>
      </c>
      <c r="H2430" s="3" t="s">
        <v>88</v>
      </c>
      <c r="I2430" s="4" t="s">
        <v>3076</v>
      </c>
      <c r="J2430" s="3">
        <v>1.762073E7</v>
      </c>
    </row>
    <row r="2431" ht="15.75" customHeight="1">
      <c r="A2431" s="3" t="s">
        <v>648</v>
      </c>
      <c r="B2431" s="3" t="s">
        <v>648</v>
      </c>
      <c r="C2431" s="3" t="s">
        <v>29</v>
      </c>
      <c r="D2431" s="3">
        <v>5460325.0</v>
      </c>
      <c r="E2431" s="3">
        <v>70.0</v>
      </c>
      <c r="F2431" s="3">
        <f t="shared" si="1"/>
        <v>78004.64286</v>
      </c>
      <c r="H2431" s="3" t="s">
        <v>17</v>
      </c>
      <c r="I2431" s="4" t="s">
        <v>3077</v>
      </c>
      <c r="J2431" s="3">
        <v>5460325.0</v>
      </c>
    </row>
    <row r="2432" ht="15.75" customHeight="1">
      <c r="A2432" s="3" t="s">
        <v>556</v>
      </c>
      <c r="B2432" s="3" t="s">
        <v>557</v>
      </c>
      <c r="C2432" s="3" t="s">
        <v>46</v>
      </c>
      <c r="D2432" s="3">
        <v>5500000.0</v>
      </c>
      <c r="E2432" s="3">
        <v>70.0</v>
      </c>
      <c r="F2432" s="3">
        <f t="shared" si="1"/>
        <v>78571.42857</v>
      </c>
      <c r="H2432" s="3" t="s">
        <v>17</v>
      </c>
      <c r="I2432" s="4" t="s">
        <v>3078</v>
      </c>
      <c r="J2432" s="3">
        <v>5500000.0</v>
      </c>
    </row>
    <row r="2433" ht="15.75" customHeight="1">
      <c r="A2433" s="3" t="s">
        <v>2841</v>
      </c>
      <c r="B2433" s="3" t="s">
        <v>193</v>
      </c>
      <c r="C2433" s="3" t="s">
        <v>46</v>
      </c>
      <c r="D2433" s="3">
        <v>6900000.0</v>
      </c>
      <c r="E2433" s="3">
        <v>240.0</v>
      </c>
      <c r="F2433" s="3">
        <f t="shared" si="1"/>
        <v>28750</v>
      </c>
      <c r="H2433" s="3" t="s">
        <v>17</v>
      </c>
      <c r="I2433" s="4" t="s">
        <v>3079</v>
      </c>
      <c r="J2433" s="3">
        <v>6900000.0</v>
      </c>
    </row>
    <row r="2434" ht="15.75" customHeight="1">
      <c r="A2434" s="3" t="s">
        <v>1352</v>
      </c>
      <c r="B2434" s="3" t="s">
        <v>129</v>
      </c>
      <c r="C2434" s="3" t="s">
        <v>16</v>
      </c>
      <c r="D2434" s="3">
        <v>1.8756E7</v>
      </c>
      <c r="E2434" s="3">
        <v>170.0</v>
      </c>
      <c r="F2434" s="3">
        <f t="shared" si="1"/>
        <v>110329.4118</v>
      </c>
      <c r="H2434" s="3" t="s">
        <v>17</v>
      </c>
      <c r="I2434" s="4" t="s">
        <v>3080</v>
      </c>
      <c r="J2434" s="3">
        <v>1.8756E7</v>
      </c>
    </row>
    <row r="2435" ht="15.75" customHeight="1">
      <c r="A2435" s="3" t="s">
        <v>3081</v>
      </c>
      <c r="B2435" s="3" t="s">
        <v>74</v>
      </c>
      <c r="C2435" s="3" t="s">
        <v>38</v>
      </c>
      <c r="D2435" s="3">
        <v>1.399E7</v>
      </c>
      <c r="E2435" s="3">
        <v>242.0</v>
      </c>
      <c r="F2435" s="3">
        <f t="shared" si="1"/>
        <v>57809.91736</v>
      </c>
      <c r="H2435" s="3" t="s">
        <v>17</v>
      </c>
      <c r="I2435" s="4" t="s">
        <v>3082</v>
      </c>
      <c r="J2435" s="3">
        <v>1.399E7</v>
      </c>
    </row>
    <row r="2436" ht="15.75" customHeight="1">
      <c r="A2436" s="3" t="s">
        <v>1352</v>
      </c>
      <c r="B2436" s="3" t="s">
        <v>129</v>
      </c>
      <c r="C2436" s="3" t="s">
        <v>16</v>
      </c>
      <c r="D2436" s="3">
        <v>1.7537E7</v>
      </c>
      <c r="E2436" s="3">
        <v>159.0</v>
      </c>
      <c r="F2436" s="3">
        <f t="shared" si="1"/>
        <v>110295.5975</v>
      </c>
      <c r="H2436" s="3" t="s">
        <v>17</v>
      </c>
      <c r="I2436" s="4" t="s">
        <v>3083</v>
      </c>
      <c r="J2436" s="3">
        <v>1.7537E7</v>
      </c>
    </row>
    <row r="2437" ht="15.75" customHeight="1">
      <c r="A2437" s="3" t="s">
        <v>3084</v>
      </c>
      <c r="B2437" s="3" t="s">
        <v>629</v>
      </c>
      <c r="C2437" s="3" t="s">
        <v>72</v>
      </c>
      <c r="D2437" s="3">
        <v>5950000.0</v>
      </c>
      <c r="E2437" s="3">
        <v>117.0</v>
      </c>
      <c r="F2437" s="3">
        <f t="shared" si="1"/>
        <v>50854.70085</v>
      </c>
      <c r="H2437" s="3" t="s">
        <v>17</v>
      </c>
      <c r="I2437" s="4" t="s">
        <v>3085</v>
      </c>
      <c r="J2437" s="3">
        <v>5950000.0</v>
      </c>
    </row>
    <row r="2438" ht="15.75" customHeight="1">
      <c r="A2438" s="3" t="s">
        <v>429</v>
      </c>
      <c r="B2438" s="3" t="s">
        <v>429</v>
      </c>
      <c r="C2438" s="3" t="s">
        <v>46</v>
      </c>
      <c r="D2438" s="3">
        <v>6300000.0</v>
      </c>
      <c r="E2438" s="3">
        <v>101.0</v>
      </c>
      <c r="F2438" s="3">
        <f t="shared" si="1"/>
        <v>62376.23762</v>
      </c>
      <c r="H2438" s="3" t="s">
        <v>17</v>
      </c>
      <c r="I2438" s="4" t="s">
        <v>3086</v>
      </c>
      <c r="J2438" s="3">
        <v>6300000.0</v>
      </c>
    </row>
    <row r="2439" ht="15.75" customHeight="1">
      <c r="A2439" s="3" t="s">
        <v>3087</v>
      </c>
      <c r="B2439" s="3" t="s">
        <v>101</v>
      </c>
      <c r="C2439" s="3" t="s">
        <v>16</v>
      </c>
      <c r="D2439" s="3">
        <v>3.0E7</v>
      </c>
      <c r="E2439" s="3">
        <v>765.0</v>
      </c>
      <c r="F2439" s="3">
        <f t="shared" si="1"/>
        <v>39215.68627</v>
      </c>
      <c r="H2439" s="3" t="s">
        <v>17</v>
      </c>
      <c r="I2439" s="4" t="s">
        <v>3088</v>
      </c>
      <c r="J2439" s="3">
        <v>3.0E7</v>
      </c>
    </row>
    <row r="2440" ht="15.75" customHeight="1">
      <c r="A2440" s="3" t="s">
        <v>556</v>
      </c>
      <c r="B2440" s="3" t="s">
        <v>557</v>
      </c>
      <c r="C2440" s="3" t="s">
        <v>46</v>
      </c>
      <c r="D2440" s="3">
        <v>5500000.0</v>
      </c>
      <c r="E2440" s="3">
        <v>70.0</v>
      </c>
      <c r="F2440" s="3">
        <f t="shared" si="1"/>
        <v>78571.42857</v>
      </c>
      <c r="H2440" s="3" t="s">
        <v>17</v>
      </c>
      <c r="I2440" s="4" t="s">
        <v>3089</v>
      </c>
      <c r="J2440" s="3">
        <v>5500000.0</v>
      </c>
    </row>
    <row r="2441" ht="15.75" customHeight="1">
      <c r="A2441" s="3" t="s">
        <v>1427</v>
      </c>
      <c r="B2441" s="3" t="s">
        <v>101</v>
      </c>
      <c r="C2441" s="3" t="s">
        <v>16</v>
      </c>
      <c r="D2441" s="3">
        <v>1.518E7</v>
      </c>
      <c r="E2441" s="3">
        <v>113.0</v>
      </c>
      <c r="F2441" s="3">
        <f t="shared" si="1"/>
        <v>134336.2832</v>
      </c>
      <c r="H2441" s="3" t="s">
        <v>17</v>
      </c>
      <c r="I2441" s="4" t="s">
        <v>3090</v>
      </c>
      <c r="J2441" s="3">
        <v>1.518E7</v>
      </c>
    </row>
    <row r="2442" ht="15.75" customHeight="1">
      <c r="A2442" s="3" t="s">
        <v>3091</v>
      </c>
      <c r="B2442" s="3" t="s">
        <v>169</v>
      </c>
      <c r="C2442" s="3" t="s">
        <v>52</v>
      </c>
      <c r="D2442" s="3">
        <v>1.518E7</v>
      </c>
      <c r="E2442" s="3">
        <v>113.0</v>
      </c>
      <c r="F2442" s="3">
        <f t="shared" si="1"/>
        <v>134336.2832</v>
      </c>
      <c r="H2442" s="3" t="s">
        <v>17</v>
      </c>
      <c r="I2442" s="4" t="s">
        <v>3092</v>
      </c>
      <c r="J2442" s="3">
        <v>1.518E7</v>
      </c>
    </row>
    <row r="2443" ht="15.75" customHeight="1">
      <c r="A2443" s="3" t="s">
        <v>1075</v>
      </c>
      <c r="B2443" s="3" t="s">
        <v>64</v>
      </c>
      <c r="C2443" s="3" t="s">
        <v>16</v>
      </c>
      <c r="D2443" s="3">
        <v>7990000.0</v>
      </c>
      <c r="E2443" s="3">
        <v>132.0</v>
      </c>
      <c r="F2443" s="3">
        <f t="shared" si="1"/>
        <v>60530.30303</v>
      </c>
      <c r="H2443" s="3" t="s">
        <v>13</v>
      </c>
      <c r="I2443" s="4" t="s">
        <v>3093</v>
      </c>
      <c r="J2443" s="3">
        <v>7990000.0</v>
      </c>
    </row>
    <row r="2444" ht="15.75" customHeight="1">
      <c r="A2444" s="3" t="s">
        <v>124</v>
      </c>
      <c r="B2444" s="3" t="s">
        <v>125</v>
      </c>
      <c r="C2444" s="3" t="s">
        <v>52</v>
      </c>
      <c r="D2444" s="3">
        <v>1.299E7</v>
      </c>
      <c r="E2444" s="3">
        <v>70.0</v>
      </c>
      <c r="F2444" s="3">
        <f t="shared" si="1"/>
        <v>185571.4286</v>
      </c>
      <c r="H2444" s="3" t="s">
        <v>13</v>
      </c>
      <c r="I2444" s="4" t="s">
        <v>3094</v>
      </c>
      <c r="J2444" s="3">
        <v>1.299E7</v>
      </c>
    </row>
    <row r="2445" ht="15.75" customHeight="1">
      <c r="A2445" s="3" t="s">
        <v>224</v>
      </c>
      <c r="B2445" s="3" t="s">
        <v>196</v>
      </c>
      <c r="C2445" s="3" t="s">
        <v>196</v>
      </c>
      <c r="D2445" s="3">
        <v>1.287E7</v>
      </c>
      <c r="E2445" s="3">
        <v>174.0</v>
      </c>
      <c r="F2445" s="3">
        <f t="shared" si="1"/>
        <v>73965.51724</v>
      </c>
      <c r="H2445" s="3" t="s">
        <v>17</v>
      </c>
      <c r="I2445" s="4" t="s">
        <v>3095</v>
      </c>
      <c r="J2445" s="3">
        <v>1.287E7</v>
      </c>
    </row>
    <row r="2446" ht="15.75" customHeight="1">
      <c r="A2446" s="3" t="s">
        <v>487</v>
      </c>
      <c r="B2446" s="3" t="s">
        <v>357</v>
      </c>
      <c r="C2446" s="3" t="s">
        <v>212</v>
      </c>
      <c r="D2446" s="3">
        <v>1.367E7</v>
      </c>
      <c r="E2446" s="3">
        <v>142.0</v>
      </c>
      <c r="F2446" s="3">
        <f t="shared" si="1"/>
        <v>96267.60563</v>
      </c>
      <c r="H2446" s="3" t="s">
        <v>88</v>
      </c>
      <c r="I2446" s="4" t="s">
        <v>3096</v>
      </c>
      <c r="J2446" s="3">
        <v>1.367E7</v>
      </c>
    </row>
    <row r="2447" ht="15.75" customHeight="1">
      <c r="A2447" s="3" t="s">
        <v>173</v>
      </c>
      <c r="B2447" s="3" t="s">
        <v>173</v>
      </c>
      <c r="C2447" s="3" t="s">
        <v>26</v>
      </c>
      <c r="D2447" s="3">
        <v>7792025.0</v>
      </c>
      <c r="E2447" s="3">
        <v>119.0</v>
      </c>
      <c r="F2447" s="3">
        <f t="shared" si="1"/>
        <v>65479.20168</v>
      </c>
      <c r="H2447" s="3" t="s">
        <v>17</v>
      </c>
      <c r="I2447" s="4" t="s">
        <v>3097</v>
      </c>
      <c r="J2447" s="3">
        <v>7792025.0</v>
      </c>
    </row>
    <row r="2448" ht="15.75" customHeight="1">
      <c r="A2448" s="3" t="s">
        <v>3098</v>
      </c>
      <c r="B2448" s="3" t="s">
        <v>153</v>
      </c>
      <c r="C2448" s="3" t="s">
        <v>16</v>
      </c>
      <c r="D2448" s="3">
        <v>7990000.0</v>
      </c>
      <c r="E2448" s="3">
        <v>87.0</v>
      </c>
      <c r="F2448" s="3">
        <f t="shared" si="1"/>
        <v>91839.08046</v>
      </c>
      <c r="H2448" s="3" t="s">
        <v>17</v>
      </c>
      <c r="I2448" s="4" t="s">
        <v>3099</v>
      </c>
      <c r="J2448" s="3">
        <v>7990000.0</v>
      </c>
    </row>
    <row r="2449" ht="15.75" customHeight="1">
      <c r="A2449" s="3" t="s">
        <v>3100</v>
      </c>
      <c r="B2449" s="3" t="s">
        <v>153</v>
      </c>
      <c r="C2449" s="3" t="s">
        <v>16</v>
      </c>
      <c r="D2449" s="3">
        <v>3.365E7</v>
      </c>
      <c r="E2449" s="3">
        <v>450.0</v>
      </c>
      <c r="F2449" s="3">
        <f t="shared" si="1"/>
        <v>74777.77778</v>
      </c>
      <c r="H2449" s="3" t="s">
        <v>13</v>
      </c>
      <c r="I2449" s="4" t="s">
        <v>3101</v>
      </c>
      <c r="J2449" s="3">
        <v>3.365E7</v>
      </c>
    </row>
    <row r="2450" ht="15.75" customHeight="1">
      <c r="A2450" s="3" t="s">
        <v>143</v>
      </c>
      <c r="B2450" s="3" t="s">
        <v>143</v>
      </c>
      <c r="C2450" s="3" t="s">
        <v>144</v>
      </c>
      <c r="D2450" s="3">
        <v>1990000.0</v>
      </c>
      <c r="E2450" s="3">
        <v>90.0</v>
      </c>
      <c r="F2450" s="3">
        <f t="shared" si="1"/>
        <v>22111.11111</v>
      </c>
      <c r="H2450" s="3" t="s">
        <v>13</v>
      </c>
      <c r="I2450" s="4" t="s">
        <v>3102</v>
      </c>
      <c r="J2450" s="3">
        <v>1990000.0</v>
      </c>
    </row>
    <row r="2451" ht="15.75" customHeight="1">
      <c r="A2451" s="3" t="s">
        <v>310</v>
      </c>
      <c r="B2451" s="3" t="s">
        <v>196</v>
      </c>
      <c r="C2451" s="3" t="s">
        <v>196</v>
      </c>
      <c r="D2451" s="3">
        <v>1.689E7</v>
      </c>
      <c r="E2451" s="3">
        <v>153.0</v>
      </c>
      <c r="F2451" s="3">
        <f t="shared" si="1"/>
        <v>110392.1569</v>
      </c>
      <c r="H2451" s="3" t="s">
        <v>17</v>
      </c>
      <c r="I2451" s="4" t="s">
        <v>3103</v>
      </c>
      <c r="J2451" s="3">
        <v>1.689E7</v>
      </c>
    </row>
    <row r="2452" ht="15.75" customHeight="1">
      <c r="A2452" s="3" t="s">
        <v>310</v>
      </c>
      <c r="B2452" s="3" t="s">
        <v>196</v>
      </c>
      <c r="C2452" s="3" t="s">
        <v>196</v>
      </c>
      <c r="D2452" s="3">
        <v>1.684E7</v>
      </c>
      <c r="E2452" s="3">
        <v>153.0</v>
      </c>
      <c r="F2452" s="3">
        <f t="shared" si="1"/>
        <v>110065.3595</v>
      </c>
      <c r="H2452" s="3" t="s">
        <v>17</v>
      </c>
      <c r="I2452" s="4" t="s">
        <v>3104</v>
      </c>
      <c r="J2452" s="3">
        <v>1.684E7</v>
      </c>
    </row>
    <row r="2453" ht="15.75" customHeight="1">
      <c r="A2453" s="3" t="s">
        <v>71</v>
      </c>
      <c r="B2453" s="3" t="s">
        <v>71</v>
      </c>
      <c r="C2453" s="3" t="s">
        <v>72</v>
      </c>
      <c r="D2453" s="3">
        <v>4290000.0</v>
      </c>
      <c r="E2453" s="3">
        <v>200.0</v>
      </c>
      <c r="F2453" s="3">
        <f t="shared" si="1"/>
        <v>21450</v>
      </c>
      <c r="H2453" s="3" t="s">
        <v>17</v>
      </c>
      <c r="I2453" s="4" t="s">
        <v>3105</v>
      </c>
      <c r="J2453" s="3">
        <v>4290000.0</v>
      </c>
    </row>
    <row r="2454" ht="15.75" customHeight="1">
      <c r="A2454" s="3" t="s">
        <v>376</v>
      </c>
      <c r="B2454" s="3" t="s">
        <v>376</v>
      </c>
      <c r="C2454" s="3" t="s">
        <v>26</v>
      </c>
      <c r="D2454" s="3">
        <v>4700000.0</v>
      </c>
      <c r="E2454" s="3">
        <v>120.0</v>
      </c>
      <c r="F2454" s="3">
        <f t="shared" si="1"/>
        <v>39166.66667</v>
      </c>
      <c r="H2454" s="3" t="s">
        <v>17</v>
      </c>
      <c r="I2454" s="4" t="s">
        <v>3106</v>
      </c>
      <c r="J2454" s="3">
        <v>4700000.0</v>
      </c>
    </row>
    <row r="2455" ht="15.75" customHeight="1">
      <c r="A2455" s="3" t="s">
        <v>67</v>
      </c>
      <c r="B2455" s="3" t="s">
        <v>67</v>
      </c>
      <c r="C2455" s="3" t="s">
        <v>68</v>
      </c>
      <c r="D2455" s="3">
        <v>1999999.0</v>
      </c>
      <c r="E2455" s="3">
        <v>165.0</v>
      </c>
      <c r="F2455" s="3">
        <f t="shared" si="1"/>
        <v>12121.20606</v>
      </c>
      <c r="H2455" s="3" t="s">
        <v>17</v>
      </c>
      <c r="I2455" s="4" t="s">
        <v>3107</v>
      </c>
      <c r="J2455" s="3">
        <v>1999999.0</v>
      </c>
    </row>
    <row r="2456" ht="15.75" customHeight="1">
      <c r="A2456" s="3" t="s">
        <v>310</v>
      </c>
      <c r="B2456" s="3" t="s">
        <v>196</v>
      </c>
      <c r="C2456" s="3" t="s">
        <v>196</v>
      </c>
      <c r="D2456" s="3">
        <v>1.999E7</v>
      </c>
      <c r="E2456" s="3">
        <v>176.0</v>
      </c>
      <c r="F2456" s="3">
        <f t="shared" si="1"/>
        <v>113579.5455</v>
      </c>
      <c r="H2456" s="3" t="s">
        <v>17</v>
      </c>
      <c r="I2456" s="4" t="s">
        <v>3108</v>
      </c>
      <c r="J2456" s="3">
        <v>1.999E7</v>
      </c>
    </row>
    <row r="2457" ht="15.75" customHeight="1">
      <c r="A2457" s="3" t="s">
        <v>305</v>
      </c>
      <c r="B2457" s="3" t="s">
        <v>45</v>
      </c>
      <c r="C2457" s="3" t="s">
        <v>46</v>
      </c>
      <c r="D2457" s="3">
        <v>1800000.0</v>
      </c>
      <c r="E2457" s="3">
        <v>98.0</v>
      </c>
      <c r="F2457" s="3">
        <f t="shared" si="1"/>
        <v>18367.34694</v>
      </c>
      <c r="H2457" s="3" t="s">
        <v>13</v>
      </c>
      <c r="I2457" s="4" t="s">
        <v>3109</v>
      </c>
      <c r="J2457" s="3">
        <v>1800000.0</v>
      </c>
    </row>
    <row r="2458" ht="15.75" customHeight="1">
      <c r="A2458" s="3" t="s">
        <v>789</v>
      </c>
      <c r="B2458" s="3" t="s">
        <v>96</v>
      </c>
      <c r="C2458" s="3" t="s">
        <v>16</v>
      </c>
      <c r="D2458" s="3">
        <v>2.58E7</v>
      </c>
      <c r="E2458" s="3">
        <v>221.0</v>
      </c>
      <c r="F2458" s="3">
        <f t="shared" si="1"/>
        <v>116742.0814</v>
      </c>
      <c r="H2458" s="3" t="s">
        <v>17</v>
      </c>
      <c r="I2458" s="4" t="s">
        <v>3110</v>
      </c>
      <c r="J2458" s="3">
        <v>2.58E7</v>
      </c>
    </row>
    <row r="2459" ht="15.75" customHeight="1">
      <c r="A2459" s="3" t="s">
        <v>103</v>
      </c>
      <c r="B2459" s="3" t="s">
        <v>103</v>
      </c>
      <c r="C2459" s="3" t="s">
        <v>16</v>
      </c>
      <c r="D2459" s="3">
        <v>1.97E7</v>
      </c>
      <c r="E2459" s="3">
        <v>274.0</v>
      </c>
      <c r="F2459" s="3">
        <f t="shared" si="1"/>
        <v>71897.81022</v>
      </c>
      <c r="H2459" s="3" t="s">
        <v>17</v>
      </c>
      <c r="I2459" s="4" t="s">
        <v>3111</v>
      </c>
      <c r="J2459" s="3">
        <v>1.97E7</v>
      </c>
    </row>
    <row r="2460" ht="15.75" customHeight="1">
      <c r="A2460" s="3" t="s">
        <v>1517</v>
      </c>
      <c r="B2460" s="3" t="s">
        <v>67</v>
      </c>
      <c r="C2460" s="3" t="s">
        <v>68</v>
      </c>
      <c r="D2460" s="3">
        <v>5500000.0</v>
      </c>
      <c r="E2460" s="3">
        <v>150.0</v>
      </c>
      <c r="F2460" s="3">
        <f t="shared" si="1"/>
        <v>36666.66667</v>
      </c>
      <c r="H2460" s="3" t="s">
        <v>49</v>
      </c>
      <c r="I2460" s="4" t="s">
        <v>3112</v>
      </c>
      <c r="J2460" s="3">
        <v>5500000.0</v>
      </c>
    </row>
    <row r="2461" ht="15.75" customHeight="1">
      <c r="A2461" s="3" t="s">
        <v>103</v>
      </c>
      <c r="B2461" s="3" t="s">
        <v>103</v>
      </c>
      <c r="C2461" s="3" t="s">
        <v>16</v>
      </c>
      <c r="D2461" s="3">
        <v>1.2999E7</v>
      </c>
      <c r="E2461" s="3">
        <v>127.0</v>
      </c>
      <c r="F2461" s="3">
        <f t="shared" si="1"/>
        <v>102354.3307</v>
      </c>
      <c r="H2461" s="3" t="s">
        <v>17</v>
      </c>
      <c r="I2461" s="4" t="s">
        <v>3113</v>
      </c>
      <c r="J2461" s="3">
        <v>1.2999E7</v>
      </c>
    </row>
    <row r="2462" ht="15.75" customHeight="1">
      <c r="A2462" s="3" t="s">
        <v>217</v>
      </c>
      <c r="B2462" s="3" t="s">
        <v>217</v>
      </c>
      <c r="C2462" s="3" t="s">
        <v>78</v>
      </c>
      <c r="D2462" s="3">
        <v>4199000.0</v>
      </c>
      <c r="E2462" s="3">
        <v>126.0</v>
      </c>
      <c r="F2462" s="3">
        <f t="shared" si="1"/>
        <v>33325.39683</v>
      </c>
      <c r="H2462" s="3" t="s">
        <v>17</v>
      </c>
      <c r="I2462" s="4" t="s">
        <v>3114</v>
      </c>
      <c r="J2462" s="3">
        <v>4199000.0</v>
      </c>
    </row>
    <row r="2463" ht="15.75" customHeight="1">
      <c r="A2463" s="3" t="s">
        <v>117</v>
      </c>
      <c r="B2463" s="3" t="s">
        <v>118</v>
      </c>
      <c r="C2463" s="3" t="s">
        <v>26</v>
      </c>
      <c r="D2463" s="3">
        <v>1.39E7</v>
      </c>
      <c r="E2463" s="3">
        <v>220.0</v>
      </c>
      <c r="F2463" s="3">
        <f t="shared" si="1"/>
        <v>63181.81818</v>
      </c>
      <c r="H2463" s="3" t="s">
        <v>17</v>
      </c>
      <c r="I2463" s="4" t="s">
        <v>3115</v>
      </c>
      <c r="J2463" s="3">
        <v>1.39E7</v>
      </c>
    </row>
    <row r="2464" ht="15.75" customHeight="1">
      <c r="A2464" s="3" t="s">
        <v>93</v>
      </c>
      <c r="B2464" s="3" t="s">
        <v>93</v>
      </c>
      <c r="C2464" s="3" t="s">
        <v>68</v>
      </c>
      <c r="D2464" s="3">
        <v>4900000.0</v>
      </c>
      <c r="E2464" s="3">
        <v>130.0</v>
      </c>
      <c r="F2464" s="3">
        <f t="shared" si="1"/>
        <v>37692.30769</v>
      </c>
      <c r="H2464" s="3" t="s">
        <v>13</v>
      </c>
      <c r="I2464" s="4" t="s">
        <v>3116</v>
      </c>
      <c r="J2464" s="3">
        <v>4900000.0</v>
      </c>
    </row>
    <row r="2465" ht="15.75" customHeight="1">
      <c r="A2465" s="3" t="s">
        <v>3117</v>
      </c>
      <c r="B2465" s="3" t="s">
        <v>217</v>
      </c>
      <c r="C2465" s="3" t="s">
        <v>78</v>
      </c>
      <c r="D2465" s="3">
        <v>9999999.0</v>
      </c>
      <c r="E2465" s="3">
        <v>448.0</v>
      </c>
      <c r="F2465" s="3">
        <f t="shared" si="1"/>
        <v>22321.42634</v>
      </c>
      <c r="H2465" s="3" t="s">
        <v>13</v>
      </c>
      <c r="I2465" s="4" t="s">
        <v>3118</v>
      </c>
      <c r="J2465" s="3">
        <v>9999999.0</v>
      </c>
    </row>
    <row r="2466" ht="15.75" customHeight="1">
      <c r="A2466" s="3" t="s">
        <v>141</v>
      </c>
      <c r="B2466" s="3" t="s">
        <v>141</v>
      </c>
      <c r="C2466" s="3" t="s">
        <v>52</v>
      </c>
      <c r="D2466" s="3">
        <v>6990000.0</v>
      </c>
      <c r="E2466" s="3">
        <v>109.0</v>
      </c>
      <c r="F2466" s="3">
        <f t="shared" si="1"/>
        <v>64128.44037</v>
      </c>
      <c r="H2466" s="3" t="s">
        <v>17</v>
      </c>
      <c r="I2466" s="4" t="s">
        <v>3119</v>
      </c>
      <c r="J2466" s="3">
        <v>6990000.0</v>
      </c>
    </row>
    <row r="2467" ht="15.75" customHeight="1">
      <c r="A2467" s="3" t="s">
        <v>3120</v>
      </c>
      <c r="B2467" s="3" t="s">
        <v>55</v>
      </c>
      <c r="C2467" s="3" t="s">
        <v>16</v>
      </c>
      <c r="D2467" s="3">
        <v>2.85E7</v>
      </c>
      <c r="E2467" s="3">
        <v>350.0</v>
      </c>
      <c r="F2467" s="3">
        <f t="shared" si="1"/>
        <v>81428.57143</v>
      </c>
      <c r="H2467" s="3" t="s">
        <v>13</v>
      </c>
      <c r="I2467" s="4" t="s">
        <v>3121</v>
      </c>
      <c r="J2467" s="3">
        <v>2.85E7</v>
      </c>
    </row>
    <row r="2468" ht="15.75" customHeight="1">
      <c r="A2468" s="3" t="s">
        <v>167</v>
      </c>
      <c r="B2468" s="3" t="s">
        <v>167</v>
      </c>
      <c r="C2468" s="3" t="s">
        <v>12</v>
      </c>
      <c r="D2468" s="3">
        <v>1.199E7</v>
      </c>
      <c r="E2468" s="3">
        <v>255.0</v>
      </c>
      <c r="F2468" s="3">
        <f t="shared" si="1"/>
        <v>47019.60784</v>
      </c>
      <c r="H2468" s="3" t="s">
        <v>17</v>
      </c>
      <c r="I2468" s="4" t="s">
        <v>3122</v>
      </c>
      <c r="J2468" s="3">
        <v>1.199E7</v>
      </c>
    </row>
    <row r="2469" ht="15.75" customHeight="1">
      <c r="A2469" s="3" t="s">
        <v>276</v>
      </c>
      <c r="B2469" s="3" t="s">
        <v>276</v>
      </c>
      <c r="C2469" s="3" t="s">
        <v>72</v>
      </c>
      <c r="D2469" s="3">
        <v>5569000.0</v>
      </c>
      <c r="E2469" s="3">
        <v>97.0</v>
      </c>
      <c r="F2469" s="3">
        <f t="shared" si="1"/>
        <v>57412.37113</v>
      </c>
      <c r="H2469" s="3" t="s">
        <v>17</v>
      </c>
      <c r="I2469" s="4" t="s">
        <v>3123</v>
      </c>
      <c r="J2469" s="3">
        <v>5569000.0</v>
      </c>
    </row>
    <row r="2470" ht="15.75" customHeight="1">
      <c r="A2470" s="3" t="s">
        <v>553</v>
      </c>
      <c r="B2470" s="3" t="s">
        <v>108</v>
      </c>
      <c r="C2470" s="3" t="s">
        <v>16</v>
      </c>
      <c r="D2470" s="3">
        <v>1.4499E7</v>
      </c>
      <c r="E2470" s="3">
        <v>127.0</v>
      </c>
      <c r="F2470" s="3">
        <f t="shared" si="1"/>
        <v>114165.3543</v>
      </c>
      <c r="H2470" s="3" t="s">
        <v>17</v>
      </c>
      <c r="I2470" s="4" t="s">
        <v>3124</v>
      </c>
      <c r="J2470" s="3">
        <v>1.4499E7</v>
      </c>
    </row>
    <row r="2471" ht="15.75" customHeight="1">
      <c r="A2471" s="3" t="s">
        <v>131</v>
      </c>
      <c r="B2471" s="3" t="s">
        <v>131</v>
      </c>
      <c r="C2471" s="3" t="s">
        <v>26</v>
      </c>
      <c r="D2471" s="3">
        <v>1.599E7</v>
      </c>
      <c r="E2471" s="3">
        <v>195.0</v>
      </c>
      <c r="F2471" s="3">
        <f t="shared" si="1"/>
        <v>82000</v>
      </c>
      <c r="H2471" s="3" t="s">
        <v>17</v>
      </c>
      <c r="I2471" s="4" t="s">
        <v>3125</v>
      </c>
      <c r="J2471" s="3">
        <v>1.599E7</v>
      </c>
    </row>
    <row r="2472" ht="15.75" customHeight="1">
      <c r="A2472" s="3" t="s">
        <v>3126</v>
      </c>
      <c r="B2472" s="3" t="s">
        <v>15</v>
      </c>
      <c r="C2472" s="3" t="s">
        <v>16</v>
      </c>
      <c r="D2472" s="3">
        <v>6400000.0</v>
      </c>
      <c r="E2472" s="3">
        <v>253.0</v>
      </c>
      <c r="F2472" s="3">
        <f t="shared" si="1"/>
        <v>25296.44269</v>
      </c>
      <c r="H2472" s="3" t="s">
        <v>17</v>
      </c>
      <c r="I2472" s="4" t="s">
        <v>3127</v>
      </c>
      <c r="J2472" s="3">
        <v>6400000.0</v>
      </c>
    </row>
    <row r="2473" ht="15.75" customHeight="1">
      <c r="A2473" s="3" t="s">
        <v>67</v>
      </c>
      <c r="B2473" s="3" t="s">
        <v>67</v>
      </c>
      <c r="C2473" s="3" t="s">
        <v>68</v>
      </c>
      <c r="D2473" s="3">
        <v>1.45E7</v>
      </c>
      <c r="E2473" s="3">
        <v>668.0</v>
      </c>
      <c r="F2473" s="3">
        <f t="shared" si="1"/>
        <v>21706.58683</v>
      </c>
      <c r="H2473" s="3" t="s">
        <v>17</v>
      </c>
      <c r="I2473" s="4" t="s">
        <v>3128</v>
      </c>
      <c r="J2473" s="3">
        <v>1.45E7</v>
      </c>
    </row>
    <row r="2474" ht="15.75" customHeight="1">
      <c r="A2474" s="3" t="s">
        <v>586</v>
      </c>
      <c r="B2474" s="3" t="s">
        <v>55</v>
      </c>
      <c r="C2474" s="3" t="s">
        <v>16</v>
      </c>
      <c r="D2474" s="3">
        <v>1.499E7</v>
      </c>
      <c r="E2474" s="3">
        <v>143.0</v>
      </c>
      <c r="F2474" s="3">
        <f t="shared" si="1"/>
        <v>104825.1748</v>
      </c>
      <c r="H2474" s="3" t="s">
        <v>17</v>
      </c>
      <c r="I2474" s="4" t="s">
        <v>3129</v>
      </c>
      <c r="J2474" s="3">
        <v>1.499E7</v>
      </c>
    </row>
    <row r="2475" ht="15.75" customHeight="1">
      <c r="A2475" s="3" t="s">
        <v>11</v>
      </c>
      <c r="B2475" s="3" t="s">
        <v>11</v>
      </c>
      <c r="C2475" s="3" t="s">
        <v>12</v>
      </c>
      <c r="D2475" s="3">
        <v>2.099E7</v>
      </c>
      <c r="E2475" s="3">
        <v>429.0</v>
      </c>
      <c r="F2475" s="3">
        <f t="shared" si="1"/>
        <v>48927.73893</v>
      </c>
      <c r="H2475" s="3" t="s">
        <v>17</v>
      </c>
      <c r="I2475" s="4" t="s">
        <v>3130</v>
      </c>
      <c r="J2475" s="3">
        <v>2.099E7</v>
      </c>
    </row>
    <row r="2476" ht="15.75" customHeight="1">
      <c r="A2476" s="3" t="s">
        <v>67</v>
      </c>
      <c r="B2476" s="3" t="s">
        <v>67</v>
      </c>
      <c r="C2476" s="3" t="s">
        <v>68</v>
      </c>
      <c r="D2476" s="3">
        <v>1.45E7</v>
      </c>
      <c r="E2476" s="3">
        <v>668.0</v>
      </c>
      <c r="F2476" s="3">
        <f t="shared" si="1"/>
        <v>21706.58683</v>
      </c>
      <c r="H2476" s="3" t="s">
        <v>17</v>
      </c>
      <c r="I2476" s="4" t="s">
        <v>3131</v>
      </c>
      <c r="J2476" s="3">
        <v>1.45E7</v>
      </c>
    </row>
    <row r="2477" ht="15.75" customHeight="1">
      <c r="A2477" s="3" t="s">
        <v>906</v>
      </c>
      <c r="B2477" s="3" t="s">
        <v>906</v>
      </c>
      <c r="C2477" s="3" t="s">
        <v>46</v>
      </c>
      <c r="D2477" s="3">
        <v>8490000.0</v>
      </c>
      <c r="E2477" s="3">
        <v>340.0</v>
      </c>
      <c r="F2477" s="3">
        <f t="shared" si="1"/>
        <v>24970.58824</v>
      </c>
      <c r="H2477" s="3" t="s">
        <v>17</v>
      </c>
      <c r="I2477" s="4" t="s">
        <v>3132</v>
      </c>
      <c r="J2477" s="3">
        <v>8490000.0</v>
      </c>
    </row>
    <row r="2478" ht="15.75" customHeight="1">
      <c r="A2478" s="3" t="s">
        <v>2365</v>
      </c>
      <c r="B2478" s="3" t="s">
        <v>337</v>
      </c>
      <c r="C2478" s="3" t="s">
        <v>12</v>
      </c>
      <c r="D2478" s="3">
        <v>1.88E7</v>
      </c>
      <c r="E2478" s="3">
        <v>200.0</v>
      </c>
      <c r="F2478" s="3">
        <f t="shared" si="1"/>
        <v>94000</v>
      </c>
      <c r="H2478" s="3" t="s">
        <v>17</v>
      </c>
      <c r="I2478" s="4" t="s">
        <v>3133</v>
      </c>
      <c r="J2478" s="3">
        <v>1.88E7</v>
      </c>
    </row>
    <row r="2479" ht="15.75" customHeight="1">
      <c r="A2479" s="3" t="s">
        <v>103</v>
      </c>
      <c r="B2479" s="3" t="s">
        <v>103</v>
      </c>
      <c r="C2479" s="3" t="s">
        <v>16</v>
      </c>
      <c r="D2479" s="3">
        <v>1.929E7</v>
      </c>
      <c r="E2479" s="3">
        <v>290.0</v>
      </c>
      <c r="F2479" s="3">
        <f t="shared" si="1"/>
        <v>66517.24138</v>
      </c>
      <c r="H2479" s="3" t="s">
        <v>17</v>
      </c>
      <c r="I2479" s="4" t="s">
        <v>3134</v>
      </c>
      <c r="J2479" s="3">
        <v>1.929E7</v>
      </c>
    </row>
    <row r="2480" ht="15.75" customHeight="1">
      <c r="A2480" s="3" t="s">
        <v>1452</v>
      </c>
      <c r="B2480" s="3" t="s">
        <v>15</v>
      </c>
      <c r="C2480" s="3" t="s">
        <v>16</v>
      </c>
      <c r="D2480" s="3">
        <v>4950000.0</v>
      </c>
      <c r="E2480" s="3">
        <v>255.0</v>
      </c>
      <c r="F2480" s="3">
        <f t="shared" si="1"/>
        <v>19411.76471</v>
      </c>
      <c r="H2480" s="3" t="s">
        <v>13</v>
      </c>
      <c r="I2480" s="4" t="s">
        <v>3135</v>
      </c>
      <c r="J2480" s="3">
        <v>4950000.0</v>
      </c>
    </row>
    <row r="2481" ht="15.75" customHeight="1">
      <c r="A2481" s="3" t="s">
        <v>407</v>
      </c>
      <c r="B2481" s="3" t="s">
        <v>103</v>
      </c>
      <c r="C2481" s="3" t="s">
        <v>16</v>
      </c>
      <c r="D2481" s="3">
        <v>9980000.0</v>
      </c>
      <c r="E2481" s="3">
        <v>320.0</v>
      </c>
      <c r="F2481" s="3">
        <f t="shared" si="1"/>
        <v>31187.5</v>
      </c>
      <c r="H2481" s="3" t="s">
        <v>13</v>
      </c>
      <c r="I2481" s="4" t="s">
        <v>3136</v>
      </c>
      <c r="J2481" s="3">
        <v>9980000.0</v>
      </c>
    </row>
    <row r="2482" ht="15.75" customHeight="1">
      <c r="A2482" s="3" t="s">
        <v>122</v>
      </c>
      <c r="B2482" s="3" t="s">
        <v>122</v>
      </c>
      <c r="C2482" s="3" t="s">
        <v>16</v>
      </c>
      <c r="D2482" s="3">
        <v>6500000.0</v>
      </c>
      <c r="E2482" s="3">
        <v>72.0</v>
      </c>
      <c r="F2482" s="3">
        <f t="shared" si="1"/>
        <v>90277.77778</v>
      </c>
      <c r="H2482" s="3" t="s">
        <v>88</v>
      </c>
      <c r="I2482" s="4" t="s">
        <v>3137</v>
      </c>
      <c r="J2482" s="3">
        <v>6500000.0</v>
      </c>
    </row>
    <row r="2483" ht="15.75" customHeight="1">
      <c r="A2483" s="3" t="s">
        <v>141</v>
      </c>
      <c r="B2483" s="3" t="s">
        <v>141</v>
      </c>
      <c r="C2483" s="3" t="s">
        <v>52</v>
      </c>
      <c r="D2483" s="3">
        <v>1.2E7</v>
      </c>
      <c r="E2483" s="3">
        <v>185.0</v>
      </c>
      <c r="F2483" s="3">
        <f t="shared" si="1"/>
        <v>64864.86486</v>
      </c>
      <c r="H2483" s="3" t="s">
        <v>17</v>
      </c>
      <c r="I2483" s="4" t="s">
        <v>3138</v>
      </c>
      <c r="J2483" s="3">
        <v>1.2E7</v>
      </c>
    </row>
    <row r="2484" ht="15.75" customHeight="1">
      <c r="A2484" s="3" t="s">
        <v>229</v>
      </c>
      <c r="B2484" s="3" t="s">
        <v>229</v>
      </c>
      <c r="C2484" s="3" t="s">
        <v>52</v>
      </c>
      <c r="D2484" s="3">
        <v>7700000.0</v>
      </c>
      <c r="E2484" s="3">
        <v>180.0</v>
      </c>
      <c r="F2484" s="3">
        <f t="shared" si="1"/>
        <v>42777.77778</v>
      </c>
      <c r="H2484" s="3" t="s">
        <v>17</v>
      </c>
      <c r="I2484" s="4" t="s">
        <v>3139</v>
      </c>
      <c r="J2484" s="3">
        <v>7700000.0</v>
      </c>
    </row>
    <row r="2485" ht="15.75" customHeight="1">
      <c r="A2485" s="3" t="s">
        <v>93</v>
      </c>
      <c r="B2485" s="3" t="s">
        <v>93</v>
      </c>
      <c r="C2485" s="3" t="s">
        <v>68</v>
      </c>
      <c r="D2485" s="3">
        <v>8990000.0</v>
      </c>
      <c r="E2485" s="3">
        <v>200.0</v>
      </c>
      <c r="F2485" s="3">
        <f t="shared" si="1"/>
        <v>44950</v>
      </c>
      <c r="H2485" s="3" t="s">
        <v>13</v>
      </c>
      <c r="I2485" s="4" t="s">
        <v>3140</v>
      </c>
      <c r="J2485" s="3">
        <v>8990000.0</v>
      </c>
    </row>
    <row r="2486" ht="15.75" customHeight="1">
      <c r="A2486" s="3" t="s">
        <v>37</v>
      </c>
      <c r="B2486" s="3" t="s">
        <v>37</v>
      </c>
      <c r="C2486" s="3" t="s">
        <v>38</v>
      </c>
      <c r="D2486" s="3">
        <v>1590000.0</v>
      </c>
      <c r="E2486" s="3">
        <v>86.0</v>
      </c>
      <c r="F2486" s="3">
        <f t="shared" si="1"/>
        <v>18488.37209</v>
      </c>
      <c r="H2486" s="3" t="s">
        <v>49</v>
      </c>
      <c r="I2486" s="4" t="s">
        <v>3141</v>
      </c>
      <c r="J2486" s="3">
        <v>1590000.0</v>
      </c>
    </row>
    <row r="2487" ht="15.75" customHeight="1">
      <c r="A2487" s="3" t="s">
        <v>229</v>
      </c>
      <c r="B2487" s="3" t="s">
        <v>229</v>
      </c>
      <c r="C2487" s="3" t="s">
        <v>52</v>
      </c>
      <c r="D2487" s="3">
        <v>8800000.0</v>
      </c>
      <c r="E2487" s="3">
        <v>362.0</v>
      </c>
      <c r="F2487" s="3">
        <f t="shared" si="1"/>
        <v>24309.39227</v>
      </c>
      <c r="H2487" s="3" t="s">
        <v>13</v>
      </c>
      <c r="I2487" s="4" t="s">
        <v>3142</v>
      </c>
      <c r="J2487" s="3">
        <v>8800000.0</v>
      </c>
    </row>
    <row r="2488" ht="15.75" customHeight="1">
      <c r="A2488" s="3" t="s">
        <v>409</v>
      </c>
      <c r="B2488" s="3" t="s">
        <v>409</v>
      </c>
      <c r="C2488" s="3" t="s">
        <v>38</v>
      </c>
      <c r="D2488" s="3">
        <v>1.1914E7</v>
      </c>
      <c r="E2488" s="3">
        <v>146.0</v>
      </c>
      <c r="F2488" s="3">
        <f t="shared" si="1"/>
        <v>81602.73973</v>
      </c>
      <c r="H2488" s="3" t="s">
        <v>17</v>
      </c>
      <c r="I2488" s="4" t="s">
        <v>3143</v>
      </c>
      <c r="J2488" s="3">
        <v>1.1914E7</v>
      </c>
    </row>
    <row r="2489" ht="15.75" customHeight="1">
      <c r="A2489" s="3" t="s">
        <v>37</v>
      </c>
      <c r="B2489" s="3" t="s">
        <v>37</v>
      </c>
      <c r="C2489" s="3" t="s">
        <v>38</v>
      </c>
      <c r="D2489" s="3">
        <v>1250000.0</v>
      </c>
      <c r="E2489" s="3">
        <v>140.0</v>
      </c>
      <c r="F2489" s="3">
        <f t="shared" si="1"/>
        <v>8928.571429</v>
      </c>
      <c r="H2489" s="3" t="s">
        <v>17</v>
      </c>
      <c r="I2489" s="4" t="s">
        <v>3144</v>
      </c>
      <c r="J2489" s="3">
        <v>1250000.0</v>
      </c>
    </row>
    <row r="2490" ht="15.75" customHeight="1">
      <c r="A2490" s="3" t="s">
        <v>167</v>
      </c>
      <c r="B2490" s="3" t="s">
        <v>167</v>
      </c>
      <c r="C2490" s="3" t="s">
        <v>12</v>
      </c>
      <c r="D2490" s="3">
        <v>2190000.0</v>
      </c>
      <c r="E2490" s="3">
        <v>24.0</v>
      </c>
      <c r="F2490" s="3">
        <f t="shared" si="1"/>
        <v>91250</v>
      </c>
      <c r="H2490" s="3" t="s">
        <v>17</v>
      </c>
      <c r="I2490" s="4" t="s">
        <v>3145</v>
      </c>
      <c r="J2490" s="3">
        <v>2190000.0</v>
      </c>
    </row>
    <row r="2491" ht="15.75" customHeight="1">
      <c r="A2491" s="3" t="s">
        <v>51</v>
      </c>
      <c r="B2491" s="3" t="s">
        <v>51</v>
      </c>
      <c r="C2491" s="3" t="s">
        <v>52</v>
      </c>
      <c r="D2491" s="3">
        <v>8650000.0</v>
      </c>
      <c r="E2491" s="3">
        <v>158.0</v>
      </c>
      <c r="F2491" s="3">
        <f t="shared" si="1"/>
        <v>54746.83544</v>
      </c>
      <c r="H2491" s="3" t="s">
        <v>17</v>
      </c>
      <c r="I2491" s="4" t="s">
        <v>3146</v>
      </c>
      <c r="J2491" s="3">
        <v>8650000.0</v>
      </c>
    </row>
    <row r="2492" ht="15.75" customHeight="1">
      <c r="A2492" s="3" t="s">
        <v>419</v>
      </c>
      <c r="B2492" s="3" t="s">
        <v>419</v>
      </c>
      <c r="C2492" s="3" t="s">
        <v>78</v>
      </c>
      <c r="D2492" s="3">
        <v>2900000.0</v>
      </c>
      <c r="E2492" s="3">
        <v>95.0</v>
      </c>
      <c r="F2492" s="3">
        <f t="shared" si="1"/>
        <v>30526.31579</v>
      </c>
      <c r="H2492" s="3" t="s">
        <v>13</v>
      </c>
      <c r="I2492" s="4" t="s">
        <v>3147</v>
      </c>
      <c r="J2492" s="3">
        <v>2900000.0</v>
      </c>
    </row>
    <row r="2493" ht="15.75" customHeight="1">
      <c r="A2493" s="3" t="s">
        <v>2626</v>
      </c>
      <c r="B2493" s="3" t="s">
        <v>51</v>
      </c>
      <c r="C2493" s="3" t="s">
        <v>52</v>
      </c>
      <c r="D2493" s="3">
        <v>1.39E7</v>
      </c>
      <c r="E2493" s="3">
        <v>222.0</v>
      </c>
      <c r="F2493" s="3">
        <f t="shared" si="1"/>
        <v>62612.61261</v>
      </c>
      <c r="H2493" s="3" t="s">
        <v>17</v>
      </c>
      <c r="I2493" s="4" t="s">
        <v>3148</v>
      </c>
      <c r="J2493" s="3">
        <v>1.39E7</v>
      </c>
    </row>
    <row r="2494" ht="15.75" customHeight="1">
      <c r="A2494" s="3" t="s">
        <v>202</v>
      </c>
      <c r="B2494" s="3" t="s">
        <v>202</v>
      </c>
      <c r="C2494" s="3" t="s">
        <v>78</v>
      </c>
      <c r="D2494" s="3">
        <v>2790000.0</v>
      </c>
      <c r="E2494" s="3">
        <v>41.0</v>
      </c>
      <c r="F2494" s="3">
        <f t="shared" si="1"/>
        <v>68048.78049</v>
      </c>
      <c r="H2494" s="3" t="s">
        <v>13</v>
      </c>
      <c r="I2494" s="4" t="s">
        <v>3149</v>
      </c>
      <c r="J2494" s="3">
        <v>2790000.0</v>
      </c>
    </row>
    <row r="2495" ht="15.75" customHeight="1">
      <c r="A2495" s="3" t="s">
        <v>202</v>
      </c>
      <c r="B2495" s="3" t="s">
        <v>202</v>
      </c>
      <c r="C2495" s="3" t="s">
        <v>78</v>
      </c>
      <c r="D2495" s="3">
        <v>5290000.0</v>
      </c>
      <c r="E2495" s="3">
        <v>160.0</v>
      </c>
      <c r="F2495" s="3">
        <f t="shared" si="1"/>
        <v>33062.5</v>
      </c>
      <c r="H2495" s="3" t="s">
        <v>17</v>
      </c>
      <c r="I2495" s="4" t="s">
        <v>3150</v>
      </c>
      <c r="J2495" s="3">
        <v>5290000.0</v>
      </c>
    </row>
    <row r="2496" ht="15.75" customHeight="1">
      <c r="A2496" s="3" t="s">
        <v>202</v>
      </c>
      <c r="B2496" s="3" t="s">
        <v>202</v>
      </c>
      <c r="C2496" s="3" t="s">
        <v>78</v>
      </c>
      <c r="D2496" s="3">
        <v>8490000.0</v>
      </c>
      <c r="E2496" s="3">
        <v>155.0</v>
      </c>
      <c r="F2496" s="3">
        <f t="shared" si="1"/>
        <v>54774.19355</v>
      </c>
      <c r="H2496" s="3" t="s">
        <v>17</v>
      </c>
      <c r="I2496" s="4" t="s">
        <v>3151</v>
      </c>
      <c r="J2496" s="3">
        <v>8490000.0</v>
      </c>
    </row>
    <row r="2497" ht="15.75" customHeight="1">
      <c r="A2497" s="3" t="s">
        <v>48</v>
      </c>
      <c r="B2497" s="3" t="s">
        <v>48</v>
      </c>
      <c r="C2497" s="3" t="s">
        <v>22</v>
      </c>
      <c r="D2497" s="3">
        <v>2499000.0</v>
      </c>
      <c r="E2497" s="3">
        <v>180.0</v>
      </c>
      <c r="F2497" s="3">
        <f t="shared" si="1"/>
        <v>13883.33333</v>
      </c>
      <c r="H2497" s="3" t="s">
        <v>17</v>
      </c>
      <c r="I2497" s="4" t="s">
        <v>3152</v>
      </c>
      <c r="J2497" s="3">
        <v>2499000.0</v>
      </c>
    </row>
    <row r="2498" ht="15.75" customHeight="1">
      <c r="A2498" s="3" t="s">
        <v>169</v>
      </c>
      <c r="B2498" s="3" t="s">
        <v>169</v>
      </c>
      <c r="C2498" s="3" t="s">
        <v>52</v>
      </c>
      <c r="D2498" s="3">
        <v>1265625.0</v>
      </c>
      <c r="E2498" s="3">
        <v>30.0</v>
      </c>
      <c r="F2498" s="3">
        <f t="shared" si="1"/>
        <v>42187.5</v>
      </c>
      <c r="H2498" s="3" t="s">
        <v>17</v>
      </c>
      <c r="I2498" s="4" t="s">
        <v>3153</v>
      </c>
      <c r="J2498" s="3">
        <v>1265625.0</v>
      </c>
    </row>
    <row r="2499" ht="15.75" customHeight="1">
      <c r="A2499" s="3" t="s">
        <v>15</v>
      </c>
      <c r="B2499" s="3" t="s">
        <v>15</v>
      </c>
      <c r="C2499" s="3" t="s">
        <v>16</v>
      </c>
      <c r="D2499" s="3">
        <v>8490000.0</v>
      </c>
      <c r="E2499" s="3">
        <v>73.0</v>
      </c>
      <c r="F2499" s="3">
        <f t="shared" si="1"/>
        <v>116301.3699</v>
      </c>
      <c r="H2499" s="3" t="s">
        <v>17</v>
      </c>
      <c r="I2499" s="4" t="s">
        <v>3154</v>
      </c>
      <c r="J2499" s="3">
        <v>8490000.0</v>
      </c>
    </row>
    <row r="2500" ht="15.75" customHeight="1">
      <c r="A2500" s="3" t="s">
        <v>3155</v>
      </c>
      <c r="B2500" s="3" t="s">
        <v>41</v>
      </c>
      <c r="C2500" s="3" t="s">
        <v>16</v>
      </c>
      <c r="D2500" s="3">
        <v>6990000.0</v>
      </c>
      <c r="E2500" s="3">
        <v>243.0</v>
      </c>
      <c r="F2500" s="3">
        <f t="shared" si="1"/>
        <v>28765.4321</v>
      </c>
      <c r="H2500" s="3" t="s">
        <v>17</v>
      </c>
      <c r="I2500" s="4" t="s">
        <v>3156</v>
      </c>
      <c r="J2500" s="3">
        <v>6990000.0</v>
      </c>
    </row>
    <row r="2501" ht="15.75" customHeight="1">
      <c r="A2501" s="3" t="s">
        <v>310</v>
      </c>
      <c r="B2501" s="3" t="s">
        <v>196</v>
      </c>
      <c r="C2501" s="3" t="s">
        <v>196</v>
      </c>
      <c r="D2501" s="3">
        <v>5200000.0</v>
      </c>
      <c r="E2501" s="3">
        <v>80.0</v>
      </c>
      <c r="F2501" s="3">
        <f t="shared" si="1"/>
        <v>65000</v>
      </c>
      <c r="H2501" s="3" t="s">
        <v>17</v>
      </c>
      <c r="I2501" s="4" t="s">
        <v>3157</v>
      </c>
      <c r="J2501" s="3">
        <v>5200000.0</v>
      </c>
    </row>
    <row r="2502" ht="15.75" customHeight="1">
      <c r="A2502" s="3" t="s">
        <v>3158</v>
      </c>
      <c r="B2502" s="3" t="s">
        <v>560</v>
      </c>
      <c r="C2502" s="3" t="s">
        <v>68</v>
      </c>
      <c r="D2502" s="3">
        <v>7490000.0</v>
      </c>
      <c r="E2502" s="3">
        <v>183.0</v>
      </c>
      <c r="F2502" s="3">
        <f t="shared" si="1"/>
        <v>40928.96175</v>
      </c>
      <c r="H2502" s="3" t="s">
        <v>17</v>
      </c>
      <c r="I2502" s="4" t="s">
        <v>3159</v>
      </c>
      <c r="J2502" s="3">
        <v>7490000.0</v>
      </c>
    </row>
    <row r="2503" ht="15.75" customHeight="1">
      <c r="A2503" s="3" t="s">
        <v>310</v>
      </c>
      <c r="B2503" s="3" t="s">
        <v>196</v>
      </c>
      <c r="C2503" s="3" t="s">
        <v>196</v>
      </c>
      <c r="D2503" s="3">
        <v>1.6943E7</v>
      </c>
      <c r="E2503" s="3">
        <v>153.0</v>
      </c>
      <c r="F2503" s="3">
        <f t="shared" si="1"/>
        <v>110738.5621</v>
      </c>
      <c r="H2503" s="3" t="s">
        <v>17</v>
      </c>
      <c r="I2503" s="4" t="s">
        <v>3160</v>
      </c>
      <c r="J2503" s="3">
        <v>1.6943E7</v>
      </c>
    </row>
    <row r="2504" ht="15.75" customHeight="1">
      <c r="A2504" s="3" t="s">
        <v>310</v>
      </c>
      <c r="B2504" s="3" t="s">
        <v>196</v>
      </c>
      <c r="C2504" s="3" t="s">
        <v>196</v>
      </c>
      <c r="D2504" s="3">
        <v>1.6892E7</v>
      </c>
      <c r="E2504" s="3">
        <v>153.0</v>
      </c>
      <c r="F2504" s="3">
        <f t="shared" si="1"/>
        <v>110405.2288</v>
      </c>
      <c r="H2504" s="3" t="s">
        <v>17</v>
      </c>
      <c r="I2504" s="4" t="s">
        <v>3161</v>
      </c>
      <c r="J2504" s="3">
        <v>1.6892E7</v>
      </c>
    </row>
    <row r="2505" ht="15.75" customHeight="1">
      <c r="A2505" s="3" t="s">
        <v>310</v>
      </c>
      <c r="B2505" s="3" t="s">
        <v>196</v>
      </c>
      <c r="C2505" s="3" t="s">
        <v>196</v>
      </c>
      <c r="D2505" s="3">
        <v>1.6892E7</v>
      </c>
      <c r="E2505" s="3">
        <v>153.0</v>
      </c>
      <c r="F2505" s="3">
        <f t="shared" si="1"/>
        <v>110405.2288</v>
      </c>
      <c r="H2505" s="3" t="s">
        <v>17</v>
      </c>
      <c r="I2505" s="4" t="s">
        <v>3162</v>
      </c>
      <c r="J2505" s="3">
        <v>1.6892E7</v>
      </c>
    </row>
    <row r="2506" ht="15.75" customHeight="1">
      <c r="A2506" s="3" t="s">
        <v>248</v>
      </c>
      <c r="B2506" s="3" t="s">
        <v>196</v>
      </c>
      <c r="C2506" s="3" t="s">
        <v>196</v>
      </c>
      <c r="D2506" s="3">
        <v>2.249E7</v>
      </c>
      <c r="E2506" s="3">
        <v>152.0</v>
      </c>
      <c r="F2506" s="3">
        <f t="shared" si="1"/>
        <v>147960.5263</v>
      </c>
      <c r="H2506" s="3" t="s">
        <v>17</v>
      </c>
      <c r="I2506" s="4" t="s">
        <v>3163</v>
      </c>
      <c r="J2506" s="3">
        <v>2.249E7</v>
      </c>
    </row>
    <row r="2507" ht="15.75" customHeight="1">
      <c r="A2507" s="3" t="s">
        <v>1766</v>
      </c>
      <c r="B2507" s="3" t="s">
        <v>284</v>
      </c>
      <c r="C2507" s="3" t="s">
        <v>52</v>
      </c>
      <c r="D2507" s="3">
        <v>1.49E7</v>
      </c>
      <c r="E2507" s="3">
        <v>176.0</v>
      </c>
      <c r="F2507" s="3">
        <f t="shared" si="1"/>
        <v>84659.09091</v>
      </c>
      <c r="H2507" s="3" t="s">
        <v>17</v>
      </c>
      <c r="I2507" s="4" t="s">
        <v>3164</v>
      </c>
      <c r="J2507" s="3">
        <v>1.49E7</v>
      </c>
    </row>
    <row r="2508" ht="15.75" customHeight="1">
      <c r="A2508" s="3" t="s">
        <v>3165</v>
      </c>
      <c r="B2508" s="3" t="s">
        <v>103</v>
      </c>
      <c r="C2508" s="3" t="s">
        <v>16</v>
      </c>
      <c r="D2508" s="3">
        <v>3499000.0</v>
      </c>
      <c r="E2508" s="3">
        <v>87.0</v>
      </c>
      <c r="F2508" s="3">
        <f t="shared" si="1"/>
        <v>40218.3908</v>
      </c>
      <c r="H2508" s="3" t="s">
        <v>13</v>
      </c>
      <c r="I2508" s="4" t="s">
        <v>3166</v>
      </c>
      <c r="J2508" s="3">
        <v>3499000.0</v>
      </c>
    </row>
    <row r="2509" ht="15.75" customHeight="1">
      <c r="A2509" s="3" t="s">
        <v>3165</v>
      </c>
      <c r="B2509" s="3" t="s">
        <v>103</v>
      </c>
      <c r="C2509" s="3" t="s">
        <v>16</v>
      </c>
      <c r="D2509" s="3">
        <v>3499000.0</v>
      </c>
      <c r="E2509" s="3">
        <v>87.0</v>
      </c>
      <c r="F2509" s="3">
        <f t="shared" si="1"/>
        <v>40218.3908</v>
      </c>
      <c r="H2509" s="3" t="s">
        <v>13</v>
      </c>
      <c r="I2509" s="4" t="s">
        <v>3167</v>
      </c>
      <c r="J2509" s="3">
        <v>3499000.0</v>
      </c>
    </row>
    <row r="2510" ht="15.75" customHeight="1">
      <c r="A2510" s="3" t="s">
        <v>96</v>
      </c>
      <c r="B2510" s="3" t="s">
        <v>96</v>
      </c>
      <c r="C2510" s="3" t="s">
        <v>16</v>
      </c>
      <c r="D2510" s="3">
        <v>5800000.0</v>
      </c>
      <c r="E2510" s="3">
        <v>80.0</v>
      </c>
      <c r="F2510" s="3">
        <f t="shared" si="1"/>
        <v>72500</v>
      </c>
      <c r="H2510" s="3" t="s">
        <v>13</v>
      </c>
      <c r="I2510" s="4" t="s">
        <v>3168</v>
      </c>
      <c r="J2510" s="3">
        <v>5800000.0</v>
      </c>
    </row>
    <row r="2511" ht="15.75" customHeight="1">
      <c r="A2511" s="3" t="s">
        <v>556</v>
      </c>
      <c r="B2511" s="3" t="s">
        <v>557</v>
      </c>
      <c r="C2511" s="3" t="s">
        <v>46</v>
      </c>
      <c r="D2511" s="3">
        <v>5500000.0</v>
      </c>
      <c r="E2511" s="3">
        <v>70.0</v>
      </c>
      <c r="F2511" s="3">
        <f t="shared" si="1"/>
        <v>78571.42857</v>
      </c>
      <c r="H2511" s="3" t="s">
        <v>17</v>
      </c>
      <c r="I2511" s="4" t="s">
        <v>3169</v>
      </c>
      <c r="J2511" s="3">
        <v>5500000.0</v>
      </c>
    </row>
    <row r="2512" ht="15.75" customHeight="1">
      <c r="A2512" s="3" t="s">
        <v>41</v>
      </c>
      <c r="B2512" s="3" t="s">
        <v>41</v>
      </c>
      <c r="C2512" s="3" t="s">
        <v>16</v>
      </c>
      <c r="D2512" s="3">
        <v>8500000.0</v>
      </c>
      <c r="E2512" s="3">
        <v>185.0</v>
      </c>
      <c r="F2512" s="3">
        <f t="shared" si="1"/>
        <v>45945.94595</v>
      </c>
      <c r="H2512" s="3" t="s">
        <v>13</v>
      </c>
      <c r="I2512" s="4" t="s">
        <v>3170</v>
      </c>
      <c r="J2512" s="3">
        <v>8500000.0</v>
      </c>
    </row>
    <row r="2513" ht="15.75" customHeight="1">
      <c r="A2513" s="3" t="s">
        <v>1352</v>
      </c>
      <c r="B2513" s="3" t="s">
        <v>129</v>
      </c>
      <c r="C2513" s="3" t="s">
        <v>16</v>
      </c>
      <c r="D2513" s="3">
        <v>1.579E7</v>
      </c>
      <c r="E2513" s="3">
        <v>147.0</v>
      </c>
      <c r="F2513" s="3">
        <f t="shared" si="1"/>
        <v>107414.966</v>
      </c>
      <c r="H2513" s="3" t="s">
        <v>17</v>
      </c>
      <c r="I2513" s="4" t="s">
        <v>3171</v>
      </c>
      <c r="J2513" s="3">
        <v>1.579E7</v>
      </c>
    </row>
    <row r="2514" ht="15.75" customHeight="1">
      <c r="A2514" s="3" t="s">
        <v>369</v>
      </c>
      <c r="B2514" s="3" t="s">
        <v>369</v>
      </c>
      <c r="C2514" s="3" t="s">
        <v>12</v>
      </c>
      <c r="D2514" s="3">
        <v>7890000.0</v>
      </c>
      <c r="E2514" s="3">
        <v>115.0</v>
      </c>
      <c r="F2514" s="3">
        <f t="shared" si="1"/>
        <v>68608.69565</v>
      </c>
      <c r="H2514" s="3" t="s">
        <v>88</v>
      </c>
      <c r="I2514" s="4" t="s">
        <v>3172</v>
      </c>
      <c r="J2514" s="3">
        <v>7890000.0</v>
      </c>
    </row>
    <row r="2515" ht="15.75" customHeight="1">
      <c r="A2515" s="3" t="s">
        <v>354</v>
      </c>
      <c r="B2515" s="3" t="s">
        <v>354</v>
      </c>
      <c r="C2515" s="3" t="s">
        <v>212</v>
      </c>
      <c r="D2515" s="3">
        <v>2790000.0</v>
      </c>
      <c r="E2515" s="3">
        <v>79.0</v>
      </c>
      <c r="F2515" s="3">
        <f t="shared" si="1"/>
        <v>35316.4557</v>
      </c>
      <c r="H2515" s="3" t="s">
        <v>17</v>
      </c>
      <c r="I2515" s="4" t="s">
        <v>3173</v>
      </c>
      <c r="J2515" s="3">
        <v>2790000.0</v>
      </c>
    </row>
    <row r="2516" ht="15.75" customHeight="1">
      <c r="A2516" s="3" t="s">
        <v>96</v>
      </c>
      <c r="B2516" s="3" t="s">
        <v>96</v>
      </c>
      <c r="C2516" s="3" t="s">
        <v>16</v>
      </c>
      <c r="D2516" s="3">
        <v>7890000.0</v>
      </c>
      <c r="E2516" s="3">
        <v>115.0</v>
      </c>
      <c r="F2516" s="3">
        <f t="shared" si="1"/>
        <v>68608.69565</v>
      </c>
      <c r="H2516" s="3" t="s">
        <v>88</v>
      </c>
      <c r="I2516" s="4" t="s">
        <v>3174</v>
      </c>
      <c r="J2516" s="3">
        <v>7890000.0</v>
      </c>
    </row>
    <row r="2517" ht="15.75" customHeight="1">
      <c r="A2517" s="3" t="s">
        <v>195</v>
      </c>
      <c r="B2517" s="3" t="s">
        <v>196</v>
      </c>
      <c r="C2517" s="3" t="s">
        <v>196</v>
      </c>
      <c r="D2517" s="3">
        <v>2.295E7</v>
      </c>
      <c r="E2517" s="3">
        <v>120.0</v>
      </c>
      <c r="F2517" s="3">
        <f t="shared" si="1"/>
        <v>191250</v>
      </c>
      <c r="H2517" s="3" t="s">
        <v>17</v>
      </c>
      <c r="I2517" s="4" t="s">
        <v>3175</v>
      </c>
      <c r="J2517" s="3">
        <v>2.295E7</v>
      </c>
    </row>
    <row r="2518" ht="15.75" customHeight="1">
      <c r="A2518" s="3" t="s">
        <v>1564</v>
      </c>
      <c r="B2518" s="3" t="s">
        <v>55</v>
      </c>
      <c r="C2518" s="3" t="s">
        <v>16</v>
      </c>
      <c r="D2518" s="3">
        <v>1.499E7</v>
      </c>
      <c r="E2518" s="3">
        <v>156.0</v>
      </c>
      <c r="F2518" s="3">
        <f t="shared" si="1"/>
        <v>96089.74359</v>
      </c>
      <c r="H2518" s="3" t="s">
        <v>59</v>
      </c>
      <c r="I2518" s="4" t="s">
        <v>3176</v>
      </c>
      <c r="J2518" s="3">
        <v>1.499E7</v>
      </c>
    </row>
    <row r="2519" ht="15.75" customHeight="1">
      <c r="A2519" s="3" t="s">
        <v>3177</v>
      </c>
      <c r="B2519" s="3" t="s">
        <v>357</v>
      </c>
      <c r="C2519" s="3" t="s">
        <v>212</v>
      </c>
      <c r="D2519" s="3">
        <v>6500000.0</v>
      </c>
      <c r="E2519" s="3">
        <v>375.0</v>
      </c>
      <c r="F2519" s="3">
        <f t="shared" si="1"/>
        <v>17333.33333</v>
      </c>
      <c r="H2519" s="3" t="s">
        <v>17</v>
      </c>
      <c r="I2519" s="4" t="s">
        <v>3178</v>
      </c>
      <c r="J2519" s="3">
        <v>6500000.0</v>
      </c>
    </row>
    <row r="2520" ht="15.75" customHeight="1">
      <c r="A2520" s="3" t="s">
        <v>224</v>
      </c>
      <c r="B2520" s="3" t="s">
        <v>196</v>
      </c>
      <c r="C2520" s="3" t="s">
        <v>196</v>
      </c>
      <c r="D2520" s="3">
        <v>9490000.0</v>
      </c>
      <c r="E2520" s="3">
        <v>48.0</v>
      </c>
      <c r="F2520" s="3">
        <f t="shared" si="1"/>
        <v>197708.3333</v>
      </c>
      <c r="H2520" s="3" t="s">
        <v>13</v>
      </c>
      <c r="I2520" s="4" t="s">
        <v>3179</v>
      </c>
      <c r="J2520" s="3">
        <v>9490000.0</v>
      </c>
    </row>
    <row r="2521" ht="15.75" customHeight="1">
      <c r="A2521" s="3" t="s">
        <v>248</v>
      </c>
      <c r="B2521" s="3" t="s">
        <v>196</v>
      </c>
      <c r="C2521" s="3" t="s">
        <v>196</v>
      </c>
      <c r="D2521" s="3">
        <v>2.69E7</v>
      </c>
      <c r="E2521" s="3">
        <v>420.0</v>
      </c>
      <c r="F2521" s="3">
        <f t="shared" si="1"/>
        <v>64047.61905</v>
      </c>
      <c r="H2521" s="3" t="s">
        <v>255</v>
      </c>
      <c r="I2521" s="4" t="s">
        <v>3180</v>
      </c>
      <c r="J2521" s="3">
        <v>2.69E7</v>
      </c>
    </row>
    <row r="2522" ht="15.75" customHeight="1">
      <c r="A2522" s="3" t="s">
        <v>248</v>
      </c>
      <c r="B2522" s="3" t="s">
        <v>196</v>
      </c>
      <c r="C2522" s="3" t="s">
        <v>196</v>
      </c>
      <c r="D2522" s="3">
        <v>2.58E7</v>
      </c>
      <c r="E2522" s="3">
        <v>270.0</v>
      </c>
      <c r="F2522" s="3">
        <f t="shared" si="1"/>
        <v>95555.55556</v>
      </c>
      <c r="H2522" s="3" t="s">
        <v>17</v>
      </c>
      <c r="I2522" s="4" t="s">
        <v>3181</v>
      </c>
      <c r="J2522" s="3">
        <v>2.58E7</v>
      </c>
    </row>
    <row r="2523" ht="15.75" customHeight="1">
      <c r="A2523" s="3" t="s">
        <v>328</v>
      </c>
      <c r="B2523" s="3" t="s">
        <v>196</v>
      </c>
      <c r="C2523" s="3" t="s">
        <v>196</v>
      </c>
      <c r="D2523" s="3">
        <v>2.19E7</v>
      </c>
      <c r="E2523" s="3">
        <v>187.0</v>
      </c>
      <c r="F2523" s="3">
        <f t="shared" si="1"/>
        <v>117112.2995</v>
      </c>
      <c r="H2523" s="3" t="s">
        <v>17</v>
      </c>
      <c r="I2523" s="4" t="s">
        <v>3182</v>
      </c>
      <c r="J2523" s="3">
        <v>2.19E7</v>
      </c>
    </row>
    <row r="2524" ht="15.75" customHeight="1">
      <c r="A2524" s="3" t="s">
        <v>64</v>
      </c>
      <c r="B2524" s="3" t="s">
        <v>64</v>
      </c>
      <c r="C2524" s="3" t="s">
        <v>16</v>
      </c>
      <c r="D2524" s="3">
        <v>1.299E7</v>
      </c>
      <c r="E2524" s="3">
        <v>200.0</v>
      </c>
      <c r="F2524" s="3">
        <f t="shared" si="1"/>
        <v>64950</v>
      </c>
      <c r="H2524" s="3" t="s">
        <v>17</v>
      </c>
      <c r="I2524" s="4" t="s">
        <v>3183</v>
      </c>
      <c r="J2524" s="3">
        <v>1.299E7</v>
      </c>
    </row>
    <row r="2525" ht="15.75" customHeight="1">
      <c r="A2525" s="3" t="s">
        <v>195</v>
      </c>
      <c r="B2525" s="3" t="s">
        <v>196</v>
      </c>
      <c r="C2525" s="3" t="s">
        <v>196</v>
      </c>
      <c r="D2525" s="3">
        <v>3490000.0</v>
      </c>
      <c r="E2525" s="3">
        <v>31.0</v>
      </c>
      <c r="F2525" s="3">
        <f t="shared" si="1"/>
        <v>112580.6452</v>
      </c>
      <c r="H2525" s="3" t="s">
        <v>17</v>
      </c>
      <c r="I2525" s="4" t="s">
        <v>3184</v>
      </c>
      <c r="J2525" s="3">
        <v>3490000.0</v>
      </c>
    </row>
    <row r="2526" ht="15.75" customHeight="1">
      <c r="A2526" s="3" t="s">
        <v>167</v>
      </c>
      <c r="B2526" s="3" t="s">
        <v>167</v>
      </c>
      <c r="C2526" s="3" t="s">
        <v>12</v>
      </c>
      <c r="D2526" s="3">
        <v>8500000.0</v>
      </c>
      <c r="E2526" s="3">
        <v>253.0</v>
      </c>
      <c r="F2526" s="3">
        <f t="shared" si="1"/>
        <v>33596.83794</v>
      </c>
      <c r="H2526" s="3" t="s">
        <v>13</v>
      </c>
      <c r="I2526" s="4" t="s">
        <v>3185</v>
      </c>
      <c r="J2526" s="3">
        <v>8500000.0</v>
      </c>
    </row>
    <row r="2527" ht="15.75" customHeight="1">
      <c r="A2527" s="3" t="s">
        <v>96</v>
      </c>
      <c r="B2527" s="3" t="s">
        <v>96</v>
      </c>
      <c r="C2527" s="3" t="s">
        <v>16</v>
      </c>
      <c r="D2527" s="3">
        <v>2999000.0</v>
      </c>
      <c r="E2527" s="3">
        <v>47.0</v>
      </c>
      <c r="F2527" s="3">
        <f t="shared" si="1"/>
        <v>63808.51064</v>
      </c>
      <c r="H2527" s="3" t="s">
        <v>59</v>
      </c>
      <c r="I2527" s="4" t="s">
        <v>3186</v>
      </c>
      <c r="J2527" s="3">
        <v>2999000.0</v>
      </c>
    </row>
    <row r="2528" ht="15.75" customHeight="1">
      <c r="A2528" s="3" t="s">
        <v>120</v>
      </c>
      <c r="B2528" s="3" t="s">
        <v>120</v>
      </c>
      <c r="C2528" s="3" t="s">
        <v>72</v>
      </c>
      <c r="D2528" s="3">
        <v>7239000.0</v>
      </c>
      <c r="E2528" s="3">
        <v>96.0</v>
      </c>
      <c r="F2528" s="3">
        <f t="shared" si="1"/>
        <v>75406.25</v>
      </c>
      <c r="H2528" s="3" t="s">
        <v>17</v>
      </c>
      <c r="I2528" s="4" t="s">
        <v>3187</v>
      </c>
      <c r="J2528" s="3">
        <v>7239000.0</v>
      </c>
    </row>
    <row r="2529" ht="15.75" customHeight="1">
      <c r="A2529" s="3" t="s">
        <v>35</v>
      </c>
      <c r="B2529" s="3" t="s">
        <v>35</v>
      </c>
      <c r="C2529" s="3" t="s">
        <v>16</v>
      </c>
      <c r="D2529" s="3">
        <v>9192600.0</v>
      </c>
      <c r="E2529" s="3">
        <v>96.0</v>
      </c>
      <c r="F2529" s="3">
        <f t="shared" si="1"/>
        <v>95756.25</v>
      </c>
      <c r="H2529" s="3" t="s">
        <v>17</v>
      </c>
      <c r="I2529" s="4" t="s">
        <v>3188</v>
      </c>
      <c r="J2529" s="3">
        <v>9192600.0</v>
      </c>
    </row>
    <row r="2530" ht="15.75" customHeight="1">
      <c r="A2530" s="3" t="s">
        <v>267</v>
      </c>
      <c r="B2530" s="3" t="s">
        <v>150</v>
      </c>
      <c r="C2530" s="3" t="s">
        <v>16</v>
      </c>
      <c r="D2530" s="3">
        <v>1.049E7</v>
      </c>
      <c r="E2530" s="3">
        <v>80.0</v>
      </c>
      <c r="F2530" s="3">
        <f t="shared" si="1"/>
        <v>131125</v>
      </c>
      <c r="H2530" s="3" t="s">
        <v>17</v>
      </c>
      <c r="I2530" s="4" t="s">
        <v>3189</v>
      </c>
      <c r="J2530" s="3">
        <v>1.049E7</v>
      </c>
    </row>
    <row r="2531" ht="15.75" customHeight="1">
      <c r="A2531" s="3" t="s">
        <v>91</v>
      </c>
      <c r="B2531" s="3" t="s">
        <v>91</v>
      </c>
      <c r="C2531" s="3" t="s">
        <v>46</v>
      </c>
      <c r="D2531" s="3">
        <v>6490000.0</v>
      </c>
      <c r="E2531" s="3">
        <v>158.0</v>
      </c>
      <c r="F2531" s="3">
        <f t="shared" si="1"/>
        <v>41075.94937</v>
      </c>
      <c r="H2531" s="3" t="s">
        <v>13</v>
      </c>
      <c r="I2531" s="4" t="s">
        <v>3190</v>
      </c>
      <c r="J2531" s="3">
        <v>6490000.0</v>
      </c>
    </row>
    <row r="2532" ht="15.75" customHeight="1">
      <c r="A2532" s="3" t="s">
        <v>1417</v>
      </c>
      <c r="B2532" s="3" t="s">
        <v>101</v>
      </c>
      <c r="C2532" s="3" t="s">
        <v>16</v>
      </c>
      <c r="D2532" s="3">
        <v>4490000.0</v>
      </c>
      <c r="E2532" s="3">
        <v>33.0</v>
      </c>
      <c r="F2532" s="3">
        <f t="shared" si="1"/>
        <v>136060.6061</v>
      </c>
      <c r="H2532" s="3" t="s">
        <v>13</v>
      </c>
      <c r="I2532" s="4" t="s">
        <v>3191</v>
      </c>
      <c r="J2532" s="3">
        <v>4490000.0</v>
      </c>
    </row>
    <row r="2533" ht="15.75" customHeight="1">
      <c r="A2533" s="3" t="s">
        <v>369</v>
      </c>
      <c r="B2533" s="3" t="s">
        <v>369</v>
      </c>
      <c r="C2533" s="3" t="s">
        <v>12</v>
      </c>
      <c r="D2533" s="3">
        <v>4.4E7</v>
      </c>
      <c r="E2533" s="3">
        <v>406.0</v>
      </c>
      <c r="F2533" s="3">
        <f t="shared" si="1"/>
        <v>108374.3842</v>
      </c>
      <c r="H2533" s="3" t="s">
        <v>17</v>
      </c>
      <c r="I2533" s="4" t="s">
        <v>3192</v>
      </c>
      <c r="J2533" s="3">
        <v>4.4E7</v>
      </c>
    </row>
    <row r="2534" ht="15.75" customHeight="1">
      <c r="A2534" s="3" t="s">
        <v>3193</v>
      </c>
      <c r="B2534" s="3" t="s">
        <v>11</v>
      </c>
      <c r="C2534" s="3" t="s">
        <v>12</v>
      </c>
      <c r="D2534" s="3">
        <v>2200000.0</v>
      </c>
      <c r="E2534" s="3">
        <v>220.0</v>
      </c>
      <c r="F2534" s="3">
        <f t="shared" si="1"/>
        <v>10000</v>
      </c>
      <c r="H2534" s="3" t="s">
        <v>13</v>
      </c>
      <c r="I2534" s="4" t="s">
        <v>3194</v>
      </c>
      <c r="J2534" s="3">
        <v>2200000.0</v>
      </c>
    </row>
    <row r="2535" ht="15.75" customHeight="1">
      <c r="A2535" s="3" t="s">
        <v>64</v>
      </c>
      <c r="B2535" s="3" t="s">
        <v>64</v>
      </c>
      <c r="C2535" s="3" t="s">
        <v>16</v>
      </c>
      <c r="D2535" s="3">
        <v>4000000.0</v>
      </c>
      <c r="E2535" s="3">
        <v>113.0</v>
      </c>
      <c r="F2535" s="3">
        <f t="shared" si="1"/>
        <v>35398.23009</v>
      </c>
      <c r="H2535" s="3" t="s">
        <v>13</v>
      </c>
      <c r="I2535" s="4" t="s">
        <v>3195</v>
      </c>
      <c r="J2535" s="3">
        <v>4000000.0</v>
      </c>
    </row>
    <row r="2536" ht="15.75" customHeight="1">
      <c r="A2536" s="3" t="s">
        <v>195</v>
      </c>
      <c r="B2536" s="3" t="s">
        <v>196</v>
      </c>
      <c r="C2536" s="3" t="s">
        <v>196</v>
      </c>
      <c r="D2536" s="3">
        <v>2.99E7</v>
      </c>
      <c r="E2536" s="3">
        <v>200.0</v>
      </c>
      <c r="F2536" s="3">
        <f t="shared" si="1"/>
        <v>149500</v>
      </c>
      <c r="H2536" s="3" t="s">
        <v>49</v>
      </c>
      <c r="I2536" s="4" t="s">
        <v>3196</v>
      </c>
      <c r="J2536" s="3">
        <v>2.99E7</v>
      </c>
    </row>
    <row r="2537" ht="15.75" customHeight="1">
      <c r="A2537" s="3" t="s">
        <v>224</v>
      </c>
      <c r="B2537" s="3" t="s">
        <v>196</v>
      </c>
      <c r="C2537" s="3" t="s">
        <v>196</v>
      </c>
      <c r="D2537" s="3">
        <v>1.6E7</v>
      </c>
      <c r="E2537" s="3">
        <v>266.0</v>
      </c>
      <c r="F2537" s="3">
        <f t="shared" si="1"/>
        <v>60150.37594</v>
      </c>
      <c r="H2537" s="3" t="s">
        <v>17</v>
      </c>
      <c r="I2537" s="4" t="s">
        <v>3197</v>
      </c>
      <c r="J2537" s="3">
        <v>1.6E7</v>
      </c>
    </row>
    <row r="2538" ht="15.75" customHeight="1">
      <c r="A2538" s="3" t="s">
        <v>328</v>
      </c>
      <c r="B2538" s="3" t="s">
        <v>196</v>
      </c>
      <c r="C2538" s="3" t="s">
        <v>196</v>
      </c>
      <c r="D2538" s="3">
        <v>1.449E7</v>
      </c>
      <c r="E2538" s="3">
        <v>124.0</v>
      </c>
      <c r="F2538" s="3">
        <f t="shared" si="1"/>
        <v>116854.8387</v>
      </c>
      <c r="H2538" s="3" t="s">
        <v>88</v>
      </c>
      <c r="I2538" s="4" t="s">
        <v>3198</v>
      </c>
      <c r="J2538" s="3">
        <v>1.449E7</v>
      </c>
    </row>
    <row r="2539" ht="15.75" customHeight="1">
      <c r="A2539" s="3" t="s">
        <v>143</v>
      </c>
      <c r="B2539" s="3" t="s">
        <v>143</v>
      </c>
      <c r="C2539" s="3" t="s">
        <v>144</v>
      </c>
      <c r="D2539" s="3">
        <v>9500000.0</v>
      </c>
      <c r="E2539" s="3">
        <v>286.0</v>
      </c>
      <c r="F2539" s="3">
        <f t="shared" si="1"/>
        <v>33216.78322</v>
      </c>
      <c r="H2539" s="3" t="s">
        <v>17</v>
      </c>
      <c r="I2539" s="4" t="s">
        <v>3199</v>
      </c>
      <c r="J2539" s="3">
        <v>9500000.0</v>
      </c>
    </row>
    <row r="2540" ht="15.75" customHeight="1">
      <c r="A2540" s="3" t="s">
        <v>3200</v>
      </c>
      <c r="B2540" s="3" t="s">
        <v>376</v>
      </c>
      <c r="C2540" s="3" t="s">
        <v>26</v>
      </c>
      <c r="D2540" s="3">
        <v>5700000.0</v>
      </c>
      <c r="E2540" s="3">
        <v>283.0</v>
      </c>
      <c r="F2540" s="3">
        <f t="shared" si="1"/>
        <v>20141.34276</v>
      </c>
      <c r="H2540" s="3" t="s">
        <v>88</v>
      </c>
      <c r="I2540" s="4" t="s">
        <v>3201</v>
      </c>
      <c r="J2540" s="3">
        <v>5700000.0</v>
      </c>
    </row>
    <row r="2541" ht="15.75" customHeight="1">
      <c r="A2541" s="3" t="s">
        <v>819</v>
      </c>
      <c r="B2541" s="3" t="s">
        <v>101</v>
      </c>
      <c r="C2541" s="3" t="s">
        <v>16</v>
      </c>
      <c r="D2541" s="3">
        <v>1.899E7</v>
      </c>
      <c r="E2541" s="3">
        <v>353.0</v>
      </c>
      <c r="F2541" s="3">
        <f t="shared" si="1"/>
        <v>53796.03399</v>
      </c>
      <c r="H2541" s="3" t="s">
        <v>17</v>
      </c>
      <c r="I2541" s="4" t="s">
        <v>3202</v>
      </c>
      <c r="J2541" s="3">
        <v>1.899E7</v>
      </c>
    </row>
    <row r="2542" ht="15.75" customHeight="1">
      <c r="A2542" s="3" t="s">
        <v>171</v>
      </c>
      <c r="B2542" s="3" t="s">
        <v>171</v>
      </c>
      <c r="C2542" s="3" t="s">
        <v>29</v>
      </c>
      <c r="D2542" s="3">
        <v>2000000.0</v>
      </c>
      <c r="E2542" s="3">
        <v>103.0</v>
      </c>
      <c r="F2542" s="3">
        <f t="shared" si="1"/>
        <v>19417.47573</v>
      </c>
      <c r="H2542" s="3" t="s">
        <v>13</v>
      </c>
      <c r="I2542" s="4" t="s">
        <v>3203</v>
      </c>
      <c r="J2542" s="3">
        <v>2000000.0</v>
      </c>
    </row>
    <row r="2543" ht="15.75" customHeight="1">
      <c r="A2543" s="3" t="s">
        <v>281</v>
      </c>
      <c r="B2543" s="3" t="s">
        <v>281</v>
      </c>
      <c r="C2543" s="3" t="s">
        <v>29</v>
      </c>
      <c r="D2543" s="3">
        <v>3300000.0</v>
      </c>
      <c r="E2543" s="3">
        <v>75.0</v>
      </c>
      <c r="F2543" s="3">
        <f t="shared" si="1"/>
        <v>44000</v>
      </c>
      <c r="H2543" s="3" t="s">
        <v>17</v>
      </c>
      <c r="I2543" s="4" t="s">
        <v>3204</v>
      </c>
      <c r="J2543" s="3">
        <v>3300000.0</v>
      </c>
    </row>
    <row r="2544" ht="15.75" customHeight="1">
      <c r="A2544" s="3" t="s">
        <v>281</v>
      </c>
      <c r="B2544" s="3" t="s">
        <v>281</v>
      </c>
      <c r="C2544" s="3" t="s">
        <v>29</v>
      </c>
      <c r="D2544" s="3">
        <v>6300000.0</v>
      </c>
      <c r="E2544" s="3">
        <v>520.0</v>
      </c>
      <c r="F2544" s="3">
        <f t="shared" si="1"/>
        <v>12115.38462</v>
      </c>
      <c r="H2544" s="3" t="s">
        <v>13</v>
      </c>
      <c r="I2544" s="4" t="s">
        <v>3205</v>
      </c>
      <c r="J2544" s="3">
        <v>6300000.0</v>
      </c>
    </row>
    <row r="2545" ht="15.75" customHeight="1">
      <c r="A2545" s="3" t="s">
        <v>281</v>
      </c>
      <c r="B2545" s="3" t="s">
        <v>281</v>
      </c>
      <c r="C2545" s="3" t="s">
        <v>29</v>
      </c>
      <c r="D2545" s="3">
        <v>1300000.0</v>
      </c>
      <c r="E2545" s="3">
        <v>200.0</v>
      </c>
      <c r="F2545" s="3">
        <f t="shared" si="1"/>
        <v>6500</v>
      </c>
      <c r="H2545" s="3" t="s">
        <v>13</v>
      </c>
      <c r="I2545" s="4" t="s">
        <v>3206</v>
      </c>
      <c r="J2545" s="3">
        <v>1300000.0</v>
      </c>
    </row>
    <row r="2546" ht="15.75" customHeight="1">
      <c r="A2546" s="3" t="s">
        <v>224</v>
      </c>
      <c r="B2546" s="3" t="s">
        <v>196</v>
      </c>
      <c r="C2546" s="3" t="s">
        <v>196</v>
      </c>
      <c r="D2546" s="3">
        <v>1.86E7</v>
      </c>
      <c r="E2546" s="3">
        <v>180.0</v>
      </c>
      <c r="F2546" s="3">
        <f t="shared" si="1"/>
        <v>103333.3333</v>
      </c>
      <c r="H2546" s="3" t="s">
        <v>17</v>
      </c>
      <c r="I2546" s="4" t="s">
        <v>3207</v>
      </c>
      <c r="J2546" s="3">
        <v>1.86E7</v>
      </c>
    </row>
    <row r="2547" ht="15.75" customHeight="1">
      <c r="A2547" s="3" t="s">
        <v>274</v>
      </c>
      <c r="B2547" s="3" t="s">
        <v>171</v>
      </c>
      <c r="C2547" s="3" t="s">
        <v>29</v>
      </c>
      <c r="D2547" s="3">
        <v>6900000.0</v>
      </c>
      <c r="E2547" s="3">
        <v>240.0</v>
      </c>
      <c r="F2547" s="3">
        <f t="shared" si="1"/>
        <v>28750</v>
      </c>
      <c r="H2547" s="3" t="s">
        <v>13</v>
      </c>
      <c r="I2547" s="4" t="s">
        <v>3208</v>
      </c>
      <c r="J2547" s="3">
        <v>6900000.0</v>
      </c>
    </row>
    <row r="2548" ht="15.75" customHeight="1">
      <c r="A2548" s="3" t="s">
        <v>3209</v>
      </c>
      <c r="B2548" s="3" t="s">
        <v>108</v>
      </c>
      <c r="C2548" s="3" t="s">
        <v>16</v>
      </c>
      <c r="D2548" s="3">
        <v>1.55985E7</v>
      </c>
      <c r="E2548" s="3">
        <v>270.0</v>
      </c>
      <c r="F2548" s="3">
        <f t="shared" si="1"/>
        <v>57772.22222</v>
      </c>
      <c r="H2548" s="3" t="s">
        <v>17</v>
      </c>
      <c r="I2548" s="4" t="s">
        <v>3210</v>
      </c>
      <c r="J2548" s="3">
        <v>1.55985E7</v>
      </c>
    </row>
    <row r="2549" ht="15.75" customHeight="1">
      <c r="A2549" s="3" t="s">
        <v>41</v>
      </c>
      <c r="B2549" s="3" t="s">
        <v>41</v>
      </c>
      <c r="C2549" s="3" t="s">
        <v>16</v>
      </c>
      <c r="D2549" s="3">
        <v>7490000.0</v>
      </c>
      <c r="E2549" s="3">
        <v>110.0</v>
      </c>
      <c r="F2549" s="3">
        <f t="shared" si="1"/>
        <v>68090.90909</v>
      </c>
      <c r="H2549" s="3" t="s">
        <v>17</v>
      </c>
      <c r="I2549" s="4" t="s">
        <v>3211</v>
      </c>
      <c r="J2549" s="3">
        <v>7490000.0</v>
      </c>
    </row>
    <row r="2550" ht="15.75" customHeight="1">
      <c r="A2550" s="3" t="s">
        <v>224</v>
      </c>
      <c r="B2550" s="3" t="s">
        <v>196</v>
      </c>
      <c r="C2550" s="3" t="s">
        <v>196</v>
      </c>
      <c r="D2550" s="3">
        <v>1.1495E7</v>
      </c>
      <c r="E2550" s="3">
        <v>101.0</v>
      </c>
      <c r="F2550" s="3">
        <f t="shared" si="1"/>
        <v>113811.8812</v>
      </c>
      <c r="H2550" s="3" t="s">
        <v>13</v>
      </c>
      <c r="I2550" s="4" t="s">
        <v>3212</v>
      </c>
      <c r="J2550" s="3">
        <v>1.1495E7</v>
      </c>
    </row>
    <row r="2551" ht="15.75" customHeight="1">
      <c r="A2551" s="3" t="s">
        <v>328</v>
      </c>
      <c r="B2551" s="3" t="s">
        <v>196</v>
      </c>
      <c r="C2551" s="3" t="s">
        <v>196</v>
      </c>
      <c r="D2551" s="3">
        <v>2.699E7</v>
      </c>
      <c r="E2551" s="3">
        <v>255.0</v>
      </c>
      <c r="F2551" s="3">
        <f t="shared" si="1"/>
        <v>105843.1373</v>
      </c>
      <c r="H2551" s="3" t="s">
        <v>13</v>
      </c>
      <c r="I2551" s="4" t="s">
        <v>3213</v>
      </c>
      <c r="J2551" s="3">
        <v>2.699E7</v>
      </c>
    </row>
    <row r="2552" ht="15.75" customHeight="1">
      <c r="A2552" s="3" t="s">
        <v>265</v>
      </c>
      <c r="B2552" s="3" t="s">
        <v>101</v>
      </c>
      <c r="C2552" s="3" t="s">
        <v>16</v>
      </c>
      <c r="D2552" s="3">
        <v>2.299E7</v>
      </c>
      <c r="E2552" s="3">
        <v>340.0</v>
      </c>
      <c r="F2552" s="3">
        <f t="shared" si="1"/>
        <v>67617.64706</v>
      </c>
      <c r="H2552" s="3" t="s">
        <v>17</v>
      </c>
      <c r="I2552" s="4" t="s">
        <v>3214</v>
      </c>
      <c r="J2552" s="3">
        <v>2.299E7</v>
      </c>
    </row>
    <row r="2553" ht="15.75" customHeight="1">
      <c r="A2553" s="3" t="s">
        <v>556</v>
      </c>
      <c r="B2553" s="3" t="s">
        <v>308</v>
      </c>
      <c r="C2553" s="3" t="s">
        <v>46</v>
      </c>
      <c r="D2553" s="3">
        <v>1.549E7</v>
      </c>
      <c r="E2553" s="3">
        <v>74.0</v>
      </c>
      <c r="F2553" s="3">
        <f t="shared" si="1"/>
        <v>209324.3243</v>
      </c>
      <c r="H2553" s="3" t="s">
        <v>17</v>
      </c>
      <c r="I2553" s="4" t="s">
        <v>3215</v>
      </c>
      <c r="J2553" s="3">
        <v>1.549E7</v>
      </c>
    </row>
    <row r="2554" ht="15.75" customHeight="1">
      <c r="A2554" s="3" t="s">
        <v>1087</v>
      </c>
      <c r="B2554" s="3" t="s">
        <v>108</v>
      </c>
      <c r="C2554" s="3" t="s">
        <v>16</v>
      </c>
      <c r="D2554" s="3">
        <v>5990000.0</v>
      </c>
      <c r="E2554" s="3">
        <v>140.0</v>
      </c>
      <c r="F2554" s="3">
        <f t="shared" si="1"/>
        <v>42785.71429</v>
      </c>
      <c r="H2554" s="3" t="s">
        <v>17</v>
      </c>
      <c r="I2554" s="4" t="s">
        <v>3216</v>
      </c>
      <c r="J2554" s="3">
        <v>5990000.0</v>
      </c>
    </row>
    <row r="2555" ht="15.75" customHeight="1">
      <c r="A2555" s="3" t="s">
        <v>153</v>
      </c>
      <c r="B2555" s="3" t="s">
        <v>153</v>
      </c>
      <c r="C2555" s="3" t="s">
        <v>16</v>
      </c>
      <c r="D2555" s="3">
        <v>3990000.0</v>
      </c>
      <c r="E2555" s="3">
        <v>48.0</v>
      </c>
      <c r="F2555" s="3">
        <f t="shared" si="1"/>
        <v>83125</v>
      </c>
      <c r="H2555" s="3" t="s">
        <v>17</v>
      </c>
      <c r="I2555" s="4" t="s">
        <v>3217</v>
      </c>
      <c r="J2555" s="3">
        <v>3990000.0</v>
      </c>
    </row>
    <row r="2556" ht="15.75" customHeight="1">
      <c r="A2556" s="3" t="s">
        <v>3218</v>
      </c>
      <c r="B2556" s="3" t="s">
        <v>284</v>
      </c>
      <c r="C2556" s="3" t="s">
        <v>52</v>
      </c>
      <c r="D2556" s="3">
        <v>3990000.0</v>
      </c>
      <c r="E2556" s="3">
        <v>50.0</v>
      </c>
      <c r="F2556" s="3">
        <f t="shared" si="1"/>
        <v>79800</v>
      </c>
      <c r="H2556" s="3" t="s">
        <v>13</v>
      </c>
      <c r="I2556" s="4" t="s">
        <v>3219</v>
      </c>
      <c r="J2556" s="3">
        <v>3990000.0</v>
      </c>
    </row>
    <row r="2557" ht="15.75" customHeight="1">
      <c r="A2557" s="3" t="s">
        <v>512</v>
      </c>
      <c r="B2557" s="3" t="s">
        <v>284</v>
      </c>
      <c r="C2557" s="3" t="s">
        <v>52</v>
      </c>
      <c r="D2557" s="3">
        <v>2290000.0</v>
      </c>
      <c r="E2557" s="3">
        <v>40.0</v>
      </c>
      <c r="F2557" s="3">
        <f t="shared" si="1"/>
        <v>57250</v>
      </c>
      <c r="H2557" s="3" t="s">
        <v>13</v>
      </c>
      <c r="I2557" s="4" t="s">
        <v>3220</v>
      </c>
      <c r="J2557" s="3">
        <v>2290000.0</v>
      </c>
    </row>
    <row r="2558" ht="15.75" customHeight="1">
      <c r="A2558" s="3" t="s">
        <v>1716</v>
      </c>
      <c r="B2558" s="3" t="s">
        <v>284</v>
      </c>
      <c r="C2558" s="3" t="s">
        <v>52</v>
      </c>
      <c r="D2558" s="3">
        <v>1.1389E7</v>
      </c>
      <c r="E2558" s="3">
        <v>90.0</v>
      </c>
      <c r="F2558" s="3">
        <f t="shared" si="1"/>
        <v>126544.4444</v>
      </c>
      <c r="H2558" s="3" t="s">
        <v>17</v>
      </c>
      <c r="I2558" s="4" t="s">
        <v>3221</v>
      </c>
      <c r="J2558" s="3">
        <v>1.1389E7</v>
      </c>
    </row>
    <row r="2559" ht="15.75" customHeight="1">
      <c r="A2559" s="3" t="s">
        <v>3222</v>
      </c>
      <c r="B2559" s="3" t="s">
        <v>284</v>
      </c>
      <c r="C2559" s="3" t="s">
        <v>52</v>
      </c>
      <c r="D2559" s="3">
        <v>1.449E7</v>
      </c>
      <c r="E2559" s="3">
        <v>168.0</v>
      </c>
      <c r="F2559" s="3">
        <f t="shared" si="1"/>
        <v>86250</v>
      </c>
      <c r="H2559" s="3" t="s">
        <v>88</v>
      </c>
      <c r="I2559" s="4" t="s">
        <v>3223</v>
      </c>
      <c r="J2559" s="3">
        <v>1.449E7</v>
      </c>
    </row>
    <row r="2560" ht="15.75" customHeight="1">
      <c r="A2560" s="3" t="s">
        <v>2267</v>
      </c>
      <c r="B2560" s="3" t="s">
        <v>284</v>
      </c>
      <c r="C2560" s="3" t="s">
        <v>52</v>
      </c>
      <c r="D2560" s="3">
        <v>6990000.0</v>
      </c>
      <c r="E2560" s="3">
        <v>210.0</v>
      </c>
      <c r="F2560" s="3">
        <f t="shared" si="1"/>
        <v>33285.71429</v>
      </c>
      <c r="H2560" s="3" t="s">
        <v>13</v>
      </c>
      <c r="I2560" s="4" t="s">
        <v>3224</v>
      </c>
      <c r="J2560" s="3">
        <v>6990000.0</v>
      </c>
    </row>
    <row r="2561" ht="15.75" customHeight="1">
      <c r="A2561" s="3" t="s">
        <v>1199</v>
      </c>
      <c r="B2561" s="3" t="s">
        <v>55</v>
      </c>
      <c r="C2561" s="3" t="s">
        <v>16</v>
      </c>
      <c r="D2561" s="3">
        <v>1630000.0</v>
      </c>
      <c r="E2561" s="3">
        <v>49.0</v>
      </c>
      <c r="F2561" s="3">
        <f t="shared" si="1"/>
        <v>33265.30612</v>
      </c>
      <c r="H2561" s="3" t="s">
        <v>88</v>
      </c>
      <c r="I2561" s="4" t="s">
        <v>3225</v>
      </c>
      <c r="J2561" s="3">
        <v>1630000.0</v>
      </c>
    </row>
    <row r="2562" ht="15.75" customHeight="1">
      <c r="A2562" s="3" t="s">
        <v>2543</v>
      </c>
      <c r="B2562" s="3" t="s">
        <v>129</v>
      </c>
      <c r="C2562" s="3" t="s">
        <v>16</v>
      </c>
      <c r="D2562" s="3">
        <v>1.39E7</v>
      </c>
      <c r="E2562" s="3">
        <v>152.0</v>
      </c>
      <c r="F2562" s="3">
        <f t="shared" si="1"/>
        <v>91447.36842</v>
      </c>
      <c r="H2562" s="3" t="s">
        <v>17</v>
      </c>
      <c r="I2562" s="4" t="s">
        <v>3226</v>
      </c>
      <c r="J2562" s="3">
        <v>1.39E7</v>
      </c>
    </row>
    <row r="2563" ht="15.75" customHeight="1">
      <c r="A2563" s="3" t="s">
        <v>153</v>
      </c>
      <c r="B2563" s="3" t="s">
        <v>153</v>
      </c>
      <c r="C2563" s="3" t="s">
        <v>16</v>
      </c>
      <c r="D2563" s="3">
        <v>2290000.0</v>
      </c>
      <c r="E2563" s="3">
        <v>37.0</v>
      </c>
      <c r="F2563" s="3">
        <f t="shared" si="1"/>
        <v>61891.89189</v>
      </c>
      <c r="H2563" s="3" t="s">
        <v>59</v>
      </c>
      <c r="I2563" s="4" t="s">
        <v>3227</v>
      </c>
      <c r="J2563" s="3">
        <v>2290000.0</v>
      </c>
    </row>
    <row r="2564" ht="15.75" customHeight="1">
      <c r="A2564" s="3" t="s">
        <v>182</v>
      </c>
      <c r="B2564" s="3" t="s">
        <v>153</v>
      </c>
      <c r="C2564" s="3" t="s">
        <v>16</v>
      </c>
      <c r="D2564" s="3">
        <v>5000000.0</v>
      </c>
      <c r="E2564" s="3">
        <v>140.0</v>
      </c>
      <c r="F2564" s="3">
        <f t="shared" si="1"/>
        <v>35714.28571</v>
      </c>
      <c r="H2564" s="3" t="s">
        <v>17</v>
      </c>
      <c r="I2564" s="4" t="s">
        <v>3228</v>
      </c>
      <c r="J2564" s="3">
        <v>5000000.0</v>
      </c>
    </row>
    <row r="2565" ht="15.75" customHeight="1">
      <c r="A2565" s="3" t="s">
        <v>307</v>
      </c>
      <c r="B2565" s="3" t="s">
        <v>308</v>
      </c>
      <c r="C2565" s="3" t="s">
        <v>46</v>
      </c>
      <c r="D2565" s="3">
        <v>5940000.0</v>
      </c>
      <c r="E2565" s="3">
        <v>37.0</v>
      </c>
      <c r="F2565" s="3">
        <f t="shared" si="1"/>
        <v>160540.5405</v>
      </c>
      <c r="H2565" s="3" t="s">
        <v>17</v>
      </c>
      <c r="I2565" s="4" t="s">
        <v>3229</v>
      </c>
      <c r="J2565" s="3">
        <v>5940000.0</v>
      </c>
    </row>
    <row r="2566" ht="15.75" customHeight="1">
      <c r="A2566" s="3" t="s">
        <v>217</v>
      </c>
      <c r="B2566" s="3" t="s">
        <v>217</v>
      </c>
      <c r="C2566" s="3" t="s">
        <v>78</v>
      </c>
      <c r="D2566" s="3">
        <v>2.55E7</v>
      </c>
      <c r="E2566" s="3">
        <v>832.0</v>
      </c>
      <c r="F2566" s="3">
        <f t="shared" si="1"/>
        <v>30649.03846</v>
      </c>
      <c r="H2566" s="3" t="s">
        <v>17</v>
      </c>
      <c r="I2566" s="4" t="s">
        <v>3230</v>
      </c>
      <c r="J2566" s="3">
        <v>2.55E7</v>
      </c>
    </row>
    <row r="2567" ht="15.75" customHeight="1">
      <c r="A2567" s="3" t="s">
        <v>224</v>
      </c>
      <c r="B2567" s="3" t="s">
        <v>196</v>
      </c>
      <c r="C2567" s="3" t="s">
        <v>196</v>
      </c>
      <c r="D2567" s="3">
        <v>2.1845E7</v>
      </c>
      <c r="E2567" s="3">
        <v>220.0</v>
      </c>
      <c r="F2567" s="3">
        <f t="shared" si="1"/>
        <v>99295.45455</v>
      </c>
      <c r="H2567" s="3" t="s">
        <v>17</v>
      </c>
      <c r="I2567" s="4" t="s">
        <v>3231</v>
      </c>
      <c r="J2567" s="3">
        <v>2.1845E7</v>
      </c>
    </row>
    <row r="2568" ht="15.75" customHeight="1">
      <c r="A2568" s="3" t="s">
        <v>167</v>
      </c>
      <c r="B2568" s="3" t="s">
        <v>167</v>
      </c>
      <c r="C2568" s="3" t="s">
        <v>12</v>
      </c>
      <c r="D2568" s="3">
        <v>2490000.0</v>
      </c>
      <c r="E2568" s="3">
        <v>110.0</v>
      </c>
      <c r="F2568" s="3">
        <f t="shared" si="1"/>
        <v>22636.36364</v>
      </c>
      <c r="H2568" s="3" t="s">
        <v>17</v>
      </c>
      <c r="I2568" s="4" t="s">
        <v>3232</v>
      </c>
      <c r="J2568" s="3">
        <v>2490000.0</v>
      </c>
    </row>
    <row r="2569" ht="15.75" customHeight="1">
      <c r="A2569" s="3" t="s">
        <v>289</v>
      </c>
      <c r="B2569" s="3" t="s">
        <v>289</v>
      </c>
      <c r="C2569" s="3" t="s">
        <v>12</v>
      </c>
      <c r="D2569" s="3">
        <v>8390000.0</v>
      </c>
      <c r="E2569" s="3">
        <v>122.0</v>
      </c>
      <c r="F2569" s="3">
        <f t="shared" si="1"/>
        <v>68770.4918</v>
      </c>
      <c r="H2569" s="3" t="s">
        <v>17</v>
      </c>
      <c r="I2569" s="4" t="s">
        <v>3233</v>
      </c>
      <c r="J2569" s="3">
        <v>8390000.0</v>
      </c>
    </row>
    <row r="2570" ht="15.75" customHeight="1">
      <c r="A2570" s="3" t="s">
        <v>1352</v>
      </c>
      <c r="B2570" s="3" t="s">
        <v>129</v>
      </c>
      <c r="C2570" s="3" t="s">
        <v>16</v>
      </c>
      <c r="D2570" s="3">
        <v>1.8268E7</v>
      </c>
      <c r="E2570" s="3">
        <v>166.0</v>
      </c>
      <c r="F2570" s="3">
        <f t="shared" si="1"/>
        <v>110048.1928</v>
      </c>
      <c r="H2570" s="3" t="s">
        <v>17</v>
      </c>
      <c r="I2570" s="4" t="s">
        <v>3234</v>
      </c>
      <c r="J2570" s="3">
        <v>1.8268E7</v>
      </c>
    </row>
    <row r="2571" ht="15.75" customHeight="1">
      <c r="A2571" s="3" t="s">
        <v>1769</v>
      </c>
      <c r="B2571" s="3" t="s">
        <v>173</v>
      </c>
      <c r="C2571" s="3" t="s">
        <v>26</v>
      </c>
      <c r="D2571" s="3">
        <v>4590000.0</v>
      </c>
      <c r="E2571" s="3">
        <v>110.0</v>
      </c>
      <c r="F2571" s="3">
        <f t="shared" si="1"/>
        <v>41727.27273</v>
      </c>
      <c r="H2571" s="3" t="s">
        <v>13</v>
      </c>
      <c r="I2571" s="4" t="s">
        <v>3235</v>
      </c>
      <c r="J2571" s="3">
        <v>4590000.0</v>
      </c>
    </row>
    <row r="2572" ht="15.75" customHeight="1">
      <c r="A2572" s="3" t="s">
        <v>988</v>
      </c>
      <c r="B2572" s="3" t="s">
        <v>158</v>
      </c>
      <c r="C2572" s="3" t="s">
        <v>38</v>
      </c>
      <c r="D2572" s="3">
        <v>500000.0</v>
      </c>
      <c r="E2572" s="3">
        <v>135.0</v>
      </c>
      <c r="F2572" s="3">
        <f t="shared" si="1"/>
        <v>3703.703704</v>
      </c>
      <c r="H2572" s="3" t="s">
        <v>13</v>
      </c>
      <c r="I2572" s="4" t="s">
        <v>3236</v>
      </c>
      <c r="J2572" s="3">
        <v>500000.0</v>
      </c>
    </row>
    <row r="2573" ht="15.75" customHeight="1">
      <c r="A2573" s="3" t="s">
        <v>3237</v>
      </c>
      <c r="B2573" s="3" t="s">
        <v>51</v>
      </c>
      <c r="C2573" s="3" t="s">
        <v>52</v>
      </c>
      <c r="D2573" s="3">
        <v>1421000.0</v>
      </c>
      <c r="E2573" s="3">
        <v>85.0</v>
      </c>
      <c r="F2573" s="3">
        <f t="shared" si="1"/>
        <v>16717.64706</v>
      </c>
      <c r="H2573" s="3" t="s">
        <v>17</v>
      </c>
      <c r="I2573" s="4" t="s">
        <v>3238</v>
      </c>
      <c r="J2573" s="3">
        <v>1421000.0</v>
      </c>
    </row>
    <row r="2574" ht="15.75" customHeight="1">
      <c r="A2574" s="3" t="s">
        <v>3239</v>
      </c>
      <c r="B2574" s="3" t="s">
        <v>357</v>
      </c>
      <c r="C2574" s="3" t="s">
        <v>212</v>
      </c>
      <c r="D2574" s="3">
        <v>1500000.0</v>
      </c>
      <c r="E2574" s="3">
        <v>148.0</v>
      </c>
      <c r="F2574" s="3">
        <f t="shared" si="1"/>
        <v>10135.13514</v>
      </c>
      <c r="H2574" s="3" t="s">
        <v>17</v>
      </c>
      <c r="I2574" s="4" t="s">
        <v>3240</v>
      </c>
      <c r="J2574" s="3">
        <v>1500000.0</v>
      </c>
    </row>
    <row r="2575" ht="15.75" customHeight="1">
      <c r="A2575" s="3" t="s">
        <v>141</v>
      </c>
      <c r="B2575" s="3" t="s">
        <v>141</v>
      </c>
      <c r="C2575" s="3" t="s">
        <v>52</v>
      </c>
      <c r="D2575" s="3">
        <v>3150000.0</v>
      </c>
      <c r="E2575" s="3">
        <v>50.0</v>
      </c>
      <c r="F2575" s="3">
        <f t="shared" si="1"/>
        <v>63000</v>
      </c>
      <c r="H2575" s="3" t="s">
        <v>13</v>
      </c>
      <c r="I2575" s="4" t="s">
        <v>3241</v>
      </c>
      <c r="J2575" s="3">
        <v>3150000.0</v>
      </c>
    </row>
    <row r="2576" ht="15.75" customHeight="1">
      <c r="A2576" s="3" t="s">
        <v>153</v>
      </c>
      <c r="B2576" s="3" t="s">
        <v>153</v>
      </c>
      <c r="C2576" s="3" t="s">
        <v>16</v>
      </c>
      <c r="D2576" s="3">
        <v>4400000.0</v>
      </c>
      <c r="E2576" s="3">
        <v>180.0</v>
      </c>
      <c r="F2576" s="3">
        <f t="shared" si="1"/>
        <v>24444.44444</v>
      </c>
      <c r="H2576" s="3" t="s">
        <v>17</v>
      </c>
      <c r="I2576" s="4" t="s">
        <v>3242</v>
      </c>
      <c r="J2576" s="3">
        <v>4400000.0</v>
      </c>
    </row>
    <row r="2577" ht="15.75" customHeight="1">
      <c r="A2577" s="3" t="s">
        <v>369</v>
      </c>
      <c r="B2577" s="3" t="s">
        <v>369</v>
      </c>
      <c r="C2577" s="3" t="s">
        <v>12</v>
      </c>
      <c r="D2577" s="3">
        <v>8849000.0</v>
      </c>
      <c r="E2577" s="3">
        <v>139.0</v>
      </c>
      <c r="F2577" s="3">
        <f t="shared" si="1"/>
        <v>63661.8705</v>
      </c>
      <c r="H2577" s="3" t="s">
        <v>17</v>
      </c>
      <c r="I2577" s="4" t="s">
        <v>3243</v>
      </c>
      <c r="J2577" s="3">
        <v>8849000.0</v>
      </c>
    </row>
    <row r="2578" ht="15.75" customHeight="1">
      <c r="A2578" s="3" t="s">
        <v>714</v>
      </c>
      <c r="B2578" s="3" t="s">
        <v>714</v>
      </c>
      <c r="C2578" s="3" t="s">
        <v>52</v>
      </c>
      <c r="D2578" s="3">
        <v>8858000.0</v>
      </c>
      <c r="E2578" s="3">
        <v>230.0</v>
      </c>
      <c r="F2578" s="3">
        <f t="shared" si="1"/>
        <v>38513.04348</v>
      </c>
      <c r="H2578" s="3" t="s">
        <v>17</v>
      </c>
      <c r="I2578" s="4" t="s">
        <v>3244</v>
      </c>
      <c r="J2578" s="3">
        <v>8858000.0</v>
      </c>
    </row>
    <row r="2579" ht="15.75" customHeight="1">
      <c r="A2579" s="3" t="s">
        <v>648</v>
      </c>
      <c r="B2579" s="3" t="s">
        <v>648</v>
      </c>
      <c r="C2579" s="3" t="s">
        <v>29</v>
      </c>
      <c r="D2579" s="3">
        <v>1.13E7</v>
      </c>
      <c r="E2579" s="3">
        <v>260.0</v>
      </c>
      <c r="F2579" s="3">
        <f t="shared" si="1"/>
        <v>43461.53846</v>
      </c>
      <c r="H2579" s="3" t="s">
        <v>17</v>
      </c>
      <c r="I2579" s="4" t="s">
        <v>3245</v>
      </c>
      <c r="J2579" s="3">
        <v>1.13E7</v>
      </c>
    </row>
    <row r="2580" ht="15.75" customHeight="1">
      <c r="A2580" s="3" t="s">
        <v>369</v>
      </c>
      <c r="B2580" s="3" t="s">
        <v>369</v>
      </c>
      <c r="C2580" s="3" t="s">
        <v>12</v>
      </c>
      <c r="D2580" s="3">
        <v>8949000.0</v>
      </c>
      <c r="E2580" s="3">
        <v>139.0</v>
      </c>
      <c r="F2580" s="3">
        <f t="shared" si="1"/>
        <v>64381.29496</v>
      </c>
      <c r="H2580" s="3" t="s">
        <v>17</v>
      </c>
      <c r="I2580" s="4" t="s">
        <v>3246</v>
      </c>
      <c r="J2580" s="3">
        <v>8949000.0</v>
      </c>
    </row>
    <row r="2581" ht="15.75" customHeight="1">
      <c r="A2581" s="3" t="s">
        <v>48</v>
      </c>
      <c r="B2581" s="3" t="s">
        <v>48</v>
      </c>
      <c r="C2581" s="3" t="s">
        <v>22</v>
      </c>
      <c r="D2581" s="3">
        <v>3190000.0</v>
      </c>
      <c r="E2581" s="3">
        <v>80.0</v>
      </c>
      <c r="F2581" s="3">
        <f t="shared" si="1"/>
        <v>39875</v>
      </c>
      <c r="H2581" s="3" t="s">
        <v>17</v>
      </c>
      <c r="I2581" s="4" t="s">
        <v>3247</v>
      </c>
      <c r="J2581" s="3">
        <v>3190000.0</v>
      </c>
    </row>
    <row r="2582" ht="15.75" customHeight="1">
      <c r="A2582" s="3" t="s">
        <v>3248</v>
      </c>
      <c r="B2582" s="3" t="s">
        <v>45</v>
      </c>
      <c r="C2582" s="3" t="s">
        <v>46</v>
      </c>
      <c r="D2582" s="3">
        <v>3500000.0</v>
      </c>
      <c r="E2582" s="3">
        <v>80.0</v>
      </c>
      <c r="F2582" s="3">
        <f t="shared" si="1"/>
        <v>43750</v>
      </c>
      <c r="H2582" s="3" t="s">
        <v>13</v>
      </c>
      <c r="I2582" s="4" t="s">
        <v>3249</v>
      </c>
      <c r="J2582" s="3">
        <v>3500000.0</v>
      </c>
    </row>
    <row r="2583" ht="15.75" customHeight="1">
      <c r="A2583" s="3" t="s">
        <v>91</v>
      </c>
      <c r="B2583" s="3" t="s">
        <v>91</v>
      </c>
      <c r="C2583" s="3" t="s">
        <v>46</v>
      </c>
      <c r="D2583" s="3">
        <v>5865000.0</v>
      </c>
      <c r="E2583" s="3">
        <v>540.0</v>
      </c>
      <c r="F2583" s="3">
        <f t="shared" si="1"/>
        <v>10861.11111</v>
      </c>
      <c r="H2583" s="3" t="s">
        <v>13</v>
      </c>
      <c r="I2583" s="4" t="s">
        <v>3250</v>
      </c>
      <c r="J2583" s="3">
        <v>5865000.0</v>
      </c>
    </row>
    <row r="2584" ht="15.75" customHeight="1">
      <c r="A2584" s="3" t="s">
        <v>105</v>
      </c>
      <c r="B2584" s="3" t="s">
        <v>105</v>
      </c>
      <c r="C2584" s="3" t="s">
        <v>29</v>
      </c>
      <c r="D2584" s="3">
        <v>2990000.0</v>
      </c>
      <c r="E2584" s="3">
        <v>70.0</v>
      </c>
      <c r="F2584" s="3">
        <f t="shared" si="1"/>
        <v>42714.28571</v>
      </c>
      <c r="H2584" s="3" t="s">
        <v>13</v>
      </c>
      <c r="I2584" s="4" t="s">
        <v>3251</v>
      </c>
      <c r="J2584" s="3">
        <v>2990000.0</v>
      </c>
    </row>
    <row r="2585" ht="15.75" customHeight="1">
      <c r="A2585" s="3" t="s">
        <v>175</v>
      </c>
      <c r="B2585" s="3" t="s">
        <v>175</v>
      </c>
      <c r="C2585" s="3" t="s">
        <v>26</v>
      </c>
      <c r="D2585" s="3">
        <v>7990000.0</v>
      </c>
      <c r="E2585" s="3">
        <v>105.0</v>
      </c>
      <c r="F2585" s="3">
        <f t="shared" si="1"/>
        <v>76095.2381</v>
      </c>
      <c r="H2585" s="3" t="s">
        <v>88</v>
      </c>
      <c r="I2585" s="4" t="s">
        <v>3252</v>
      </c>
      <c r="J2585" s="3">
        <v>7990000.0</v>
      </c>
    </row>
    <row r="2586" ht="15.75" customHeight="1">
      <c r="A2586" s="3" t="s">
        <v>3253</v>
      </c>
      <c r="B2586" s="3" t="s">
        <v>284</v>
      </c>
      <c r="C2586" s="3" t="s">
        <v>52</v>
      </c>
      <c r="D2586" s="3">
        <v>2499000.0</v>
      </c>
      <c r="E2586" s="3">
        <v>63.0</v>
      </c>
      <c r="F2586" s="3">
        <f t="shared" si="1"/>
        <v>39666.66667</v>
      </c>
      <c r="H2586" s="3" t="s">
        <v>13</v>
      </c>
      <c r="I2586" s="4" t="s">
        <v>3254</v>
      </c>
      <c r="J2586" s="3">
        <v>2499000.0</v>
      </c>
    </row>
    <row r="2587" ht="15.75" customHeight="1">
      <c r="A2587" s="3" t="s">
        <v>93</v>
      </c>
      <c r="B2587" s="3" t="s">
        <v>93</v>
      </c>
      <c r="C2587" s="3" t="s">
        <v>68</v>
      </c>
      <c r="D2587" s="3">
        <v>5450000.0</v>
      </c>
      <c r="E2587" s="3">
        <v>175.0</v>
      </c>
      <c r="F2587" s="3">
        <f t="shared" si="1"/>
        <v>31142.85714</v>
      </c>
      <c r="H2587" s="3" t="s">
        <v>17</v>
      </c>
      <c r="I2587" s="4" t="s">
        <v>3255</v>
      </c>
      <c r="J2587" s="3">
        <v>5450000.0</v>
      </c>
    </row>
    <row r="2588" ht="15.75" customHeight="1">
      <c r="A2588" s="3" t="s">
        <v>96</v>
      </c>
      <c r="B2588" s="3" t="s">
        <v>96</v>
      </c>
      <c r="C2588" s="3" t="s">
        <v>16</v>
      </c>
      <c r="D2588" s="3">
        <v>5400000.0</v>
      </c>
      <c r="E2588" s="3">
        <v>114.0</v>
      </c>
      <c r="F2588" s="3">
        <f t="shared" si="1"/>
        <v>47368.42105</v>
      </c>
      <c r="H2588" s="3" t="s">
        <v>17</v>
      </c>
      <c r="I2588" s="4" t="s">
        <v>3256</v>
      </c>
      <c r="J2588" s="3">
        <v>5400000.0</v>
      </c>
    </row>
    <row r="2589" ht="15.75" customHeight="1">
      <c r="A2589" s="3" t="s">
        <v>150</v>
      </c>
      <c r="B2589" s="3" t="s">
        <v>150</v>
      </c>
      <c r="C2589" s="3" t="s">
        <v>16</v>
      </c>
      <c r="D2589" s="3">
        <v>9650000.0</v>
      </c>
      <c r="E2589" s="3">
        <v>128.0</v>
      </c>
      <c r="F2589" s="3">
        <f t="shared" si="1"/>
        <v>75390.625</v>
      </c>
      <c r="H2589" s="3" t="s">
        <v>17</v>
      </c>
      <c r="I2589" s="4" t="s">
        <v>3257</v>
      </c>
      <c r="J2589" s="3">
        <v>9650000.0</v>
      </c>
    </row>
    <row r="2590" ht="15.75" customHeight="1">
      <c r="A2590" s="3" t="s">
        <v>312</v>
      </c>
      <c r="B2590" s="3" t="s">
        <v>313</v>
      </c>
      <c r="C2590" s="3" t="s">
        <v>72</v>
      </c>
      <c r="D2590" s="3">
        <v>1.35E7</v>
      </c>
      <c r="E2590" s="3">
        <v>139.0</v>
      </c>
      <c r="F2590" s="3">
        <f t="shared" si="1"/>
        <v>97122.30216</v>
      </c>
      <c r="H2590" s="3" t="s">
        <v>17</v>
      </c>
      <c r="I2590" s="4" t="s">
        <v>3258</v>
      </c>
      <c r="J2590" s="3">
        <v>1.35E7</v>
      </c>
    </row>
    <row r="2591" ht="15.75" customHeight="1">
      <c r="A2591" s="3" t="s">
        <v>3259</v>
      </c>
      <c r="B2591" s="3" t="s">
        <v>101</v>
      </c>
      <c r="C2591" s="3" t="s">
        <v>16</v>
      </c>
      <c r="D2591" s="3">
        <v>5000000.0</v>
      </c>
      <c r="E2591" s="3">
        <v>77.0</v>
      </c>
      <c r="F2591" s="3">
        <f t="shared" si="1"/>
        <v>64935.06494</v>
      </c>
      <c r="H2591" s="3" t="s">
        <v>17</v>
      </c>
      <c r="I2591" s="4" t="s">
        <v>3260</v>
      </c>
      <c r="J2591" s="3">
        <v>5000000.0</v>
      </c>
    </row>
    <row r="2592" ht="15.75" customHeight="1">
      <c r="A2592" s="3" t="s">
        <v>67</v>
      </c>
      <c r="B2592" s="3" t="s">
        <v>67</v>
      </c>
      <c r="C2592" s="3" t="s">
        <v>68</v>
      </c>
      <c r="D2592" s="3">
        <v>1.049E7</v>
      </c>
      <c r="E2592" s="3">
        <v>333.0</v>
      </c>
      <c r="F2592" s="3">
        <f t="shared" si="1"/>
        <v>31501.5015</v>
      </c>
      <c r="H2592" s="3" t="s">
        <v>13</v>
      </c>
      <c r="I2592" s="4" t="s">
        <v>3261</v>
      </c>
      <c r="J2592" s="3">
        <v>1.049E7</v>
      </c>
    </row>
    <row r="2593" ht="15.75" customHeight="1">
      <c r="A2593" s="3" t="s">
        <v>1471</v>
      </c>
      <c r="B2593" s="3" t="s">
        <v>108</v>
      </c>
      <c r="C2593" s="3" t="s">
        <v>16</v>
      </c>
      <c r="D2593" s="3">
        <v>1.509E7</v>
      </c>
      <c r="E2593" s="3">
        <v>143.0</v>
      </c>
      <c r="F2593" s="3">
        <f t="shared" si="1"/>
        <v>105524.4755</v>
      </c>
      <c r="H2593" s="3" t="s">
        <v>17</v>
      </c>
      <c r="I2593" s="4" t="s">
        <v>3262</v>
      </c>
      <c r="J2593" s="3">
        <v>1.509E7</v>
      </c>
    </row>
    <row r="2594" ht="15.75" customHeight="1">
      <c r="A2594" s="3" t="s">
        <v>143</v>
      </c>
      <c r="B2594" s="3" t="s">
        <v>143</v>
      </c>
      <c r="C2594" s="3" t="s">
        <v>144</v>
      </c>
      <c r="D2594" s="3">
        <v>1.899E7</v>
      </c>
      <c r="E2594" s="3">
        <v>189.0</v>
      </c>
      <c r="F2594" s="3">
        <f t="shared" si="1"/>
        <v>100476.1905</v>
      </c>
      <c r="H2594" s="3" t="s">
        <v>17</v>
      </c>
      <c r="I2594" s="4" t="s">
        <v>3263</v>
      </c>
      <c r="J2594" s="3">
        <v>1.899E7</v>
      </c>
    </row>
    <row r="2595" ht="15.75" customHeight="1">
      <c r="A2595" s="3" t="s">
        <v>153</v>
      </c>
      <c r="B2595" s="3" t="s">
        <v>153</v>
      </c>
      <c r="C2595" s="3" t="s">
        <v>16</v>
      </c>
      <c r="D2595" s="3">
        <v>8739000.0</v>
      </c>
      <c r="E2595" s="3">
        <v>97.0</v>
      </c>
      <c r="F2595" s="3">
        <f t="shared" si="1"/>
        <v>90092.78351</v>
      </c>
      <c r="H2595" s="3" t="s">
        <v>17</v>
      </c>
      <c r="I2595" s="4" t="s">
        <v>3264</v>
      </c>
      <c r="J2595" s="3">
        <v>8739000.0</v>
      </c>
    </row>
    <row r="2596" ht="15.75" customHeight="1">
      <c r="A2596" s="3" t="s">
        <v>217</v>
      </c>
      <c r="B2596" s="3" t="s">
        <v>217</v>
      </c>
      <c r="C2596" s="3" t="s">
        <v>78</v>
      </c>
      <c r="D2596" s="3">
        <v>5690000.0</v>
      </c>
      <c r="E2596" s="3">
        <v>220.0</v>
      </c>
      <c r="F2596" s="3">
        <f t="shared" si="1"/>
        <v>25863.63636</v>
      </c>
      <c r="H2596" s="3" t="s">
        <v>17</v>
      </c>
      <c r="I2596" s="4" t="s">
        <v>3265</v>
      </c>
      <c r="J2596" s="3">
        <v>5690000.0</v>
      </c>
    </row>
    <row r="2597" ht="15.75" customHeight="1">
      <c r="A2597" s="3" t="s">
        <v>103</v>
      </c>
      <c r="B2597" s="3" t="s">
        <v>103</v>
      </c>
      <c r="C2597" s="3" t="s">
        <v>16</v>
      </c>
      <c r="D2597" s="3">
        <v>1.399E7</v>
      </c>
      <c r="E2597" s="3">
        <v>151.0</v>
      </c>
      <c r="F2597" s="3">
        <f t="shared" si="1"/>
        <v>92649.00662</v>
      </c>
      <c r="H2597" s="3" t="s">
        <v>88</v>
      </c>
      <c r="I2597" s="4" t="s">
        <v>3266</v>
      </c>
      <c r="J2597" s="3">
        <v>1.399E7</v>
      </c>
    </row>
    <row r="2598" ht="15.75" customHeight="1">
      <c r="A2598" s="3" t="s">
        <v>41</v>
      </c>
      <c r="B2598" s="3" t="s">
        <v>41</v>
      </c>
      <c r="C2598" s="3" t="s">
        <v>16</v>
      </c>
      <c r="D2598" s="3">
        <v>1.0899E7</v>
      </c>
      <c r="E2598" s="3">
        <v>138.0</v>
      </c>
      <c r="F2598" s="3">
        <f t="shared" si="1"/>
        <v>78978.26087</v>
      </c>
      <c r="H2598" s="3" t="s">
        <v>17</v>
      </c>
      <c r="I2598" s="4" t="s">
        <v>3267</v>
      </c>
      <c r="J2598" s="3">
        <v>1.0899E7</v>
      </c>
    </row>
    <row r="2599" ht="15.75" customHeight="1">
      <c r="A2599" s="3" t="s">
        <v>224</v>
      </c>
      <c r="B2599" s="3" t="s">
        <v>196</v>
      </c>
      <c r="C2599" s="3" t="s">
        <v>196</v>
      </c>
      <c r="D2599" s="3">
        <v>1.8538E7</v>
      </c>
      <c r="E2599" s="3">
        <v>181.0</v>
      </c>
      <c r="F2599" s="3">
        <f t="shared" si="1"/>
        <v>102419.8895</v>
      </c>
      <c r="H2599" s="3" t="s">
        <v>17</v>
      </c>
      <c r="I2599" s="4" t="s">
        <v>3268</v>
      </c>
      <c r="J2599" s="3">
        <v>1.8538E7</v>
      </c>
    </row>
    <row r="2600" ht="15.75" customHeight="1">
      <c r="A2600" s="3" t="s">
        <v>21</v>
      </c>
      <c r="B2600" s="3" t="s">
        <v>21</v>
      </c>
      <c r="C2600" s="3" t="s">
        <v>22</v>
      </c>
      <c r="D2600" s="3">
        <v>6790000.0</v>
      </c>
      <c r="E2600" s="3">
        <v>220.0</v>
      </c>
      <c r="F2600" s="3">
        <f t="shared" si="1"/>
        <v>30863.63636</v>
      </c>
      <c r="H2600" s="3" t="s">
        <v>17</v>
      </c>
      <c r="I2600" s="4" t="s">
        <v>3269</v>
      </c>
      <c r="J2600" s="3">
        <v>6790000.0</v>
      </c>
    </row>
    <row r="2601" ht="15.75" customHeight="1">
      <c r="A2601" s="3" t="s">
        <v>105</v>
      </c>
      <c r="B2601" s="3" t="s">
        <v>105</v>
      </c>
      <c r="C2601" s="3" t="s">
        <v>29</v>
      </c>
      <c r="D2601" s="3">
        <v>1.1E7</v>
      </c>
      <c r="E2601" s="3">
        <v>148.0</v>
      </c>
      <c r="F2601" s="3">
        <f t="shared" si="1"/>
        <v>74324.32432</v>
      </c>
      <c r="H2601" s="3" t="s">
        <v>88</v>
      </c>
      <c r="I2601" s="4" t="s">
        <v>3270</v>
      </c>
      <c r="J2601" s="3">
        <v>1.1E7</v>
      </c>
    </row>
    <row r="2602" ht="15.75" customHeight="1">
      <c r="A2602" s="3" t="s">
        <v>143</v>
      </c>
      <c r="B2602" s="3" t="s">
        <v>143</v>
      </c>
      <c r="C2602" s="3" t="s">
        <v>144</v>
      </c>
      <c r="D2602" s="3">
        <v>4220000.0</v>
      </c>
      <c r="E2602" s="3">
        <v>45.0</v>
      </c>
      <c r="F2602" s="3">
        <f t="shared" si="1"/>
        <v>93777.77778</v>
      </c>
      <c r="H2602" s="3" t="s">
        <v>13</v>
      </c>
      <c r="I2602" s="4" t="s">
        <v>3271</v>
      </c>
      <c r="J2602" s="3">
        <v>4220000.0</v>
      </c>
    </row>
    <row r="2603" ht="15.75" customHeight="1">
      <c r="A2603" s="3" t="s">
        <v>1721</v>
      </c>
      <c r="B2603" s="3" t="s">
        <v>125</v>
      </c>
      <c r="C2603" s="3" t="s">
        <v>52</v>
      </c>
      <c r="D2603" s="3">
        <v>1.449E7</v>
      </c>
      <c r="E2603" s="3">
        <v>105.0</v>
      </c>
      <c r="F2603" s="3">
        <f t="shared" si="1"/>
        <v>138000</v>
      </c>
      <c r="H2603" s="3" t="s">
        <v>17</v>
      </c>
      <c r="I2603" s="4" t="s">
        <v>3272</v>
      </c>
      <c r="J2603" s="3">
        <v>1.449E7</v>
      </c>
    </row>
    <row r="2604" ht="15.75" customHeight="1">
      <c r="A2604" s="3" t="s">
        <v>74</v>
      </c>
      <c r="B2604" s="3" t="s">
        <v>74</v>
      </c>
      <c r="C2604" s="3" t="s">
        <v>38</v>
      </c>
      <c r="D2604" s="3">
        <v>3090000.0</v>
      </c>
      <c r="E2604" s="3">
        <v>130.0</v>
      </c>
      <c r="F2604" s="3">
        <f t="shared" si="1"/>
        <v>23769.23077</v>
      </c>
      <c r="H2604" s="3" t="s">
        <v>13</v>
      </c>
      <c r="I2604" s="4" t="s">
        <v>3273</v>
      </c>
      <c r="J2604" s="3">
        <v>3090000.0</v>
      </c>
    </row>
    <row r="2605" ht="15.75" customHeight="1">
      <c r="A2605" s="3" t="s">
        <v>202</v>
      </c>
      <c r="B2605" s="3" t="s">
        <v>202</v>
      </c>
      <c r="C2605" s="3" t="s">
        <v>78</v>
      </c>
      <c r="D2605" s="3">
        <v>1570000.0</v>
      </c>
      <c r="E2605" s="3">
        <v>80.0</v>
      </c>
      <c r="F2605" s="3">
        <f t="shared" si="1"/>
        <v>19625</v>
      </c>
      <c r="H2605" s="3" t="s">
        <v>13</v>
      </c>
      <c r="I2605" s="4" t="s">
        <v>3274</v>
      </c>
      <c r="J2605" s="3">
        <v>1570000.0</v>
      </c>
    </row>
    <row r="2606" ht="15.75" customHeight="1">
      <c r="A2606" s="3" t="s">
        <v>217</v>
      </c>
      <c r="B2606" s="3" t="s">
        <v>217</v>
      </c>
      <c r="C2606" s="3" t="s">
        <v>78</v>
      </c>
      <c r="D2606" s="3">
        <v>1990000.0</v>
      </c>
      <c r="E2606" s="3">
        <v>240.0</v>
      </c>
      <c r="F2606" s="3">
        <f t="shared" si="1"/>
        <v>8291.666667</v>
      </c>
      <c r="H2606" s="3" t="s">
        <v>13</v>
      </c>
      <c r="I2606" s="4" t="s">
        <v>3275</v>
      </c>
      <c r="J2606" s="3">
        <v>1990000.0</v>
      </c>
    </row>
    <row r="2607" ht="15.75" customHeight="1">
      <c r="A2607" s="3" t="s">
        <v>252</v>
      </c>
      <c r="B2607" s="3" t="s">
        <v>252</v>
      </c>
      <c r="C2607" s="3" t="s">
        <v>78</v>
      </c>
      <c r="D2607" s="3">
        <v>8600000.0</v>
      </c>
      <c r="E2607" s="3">
        <v>220.0</v>
      </c>
      <c r="F2607" s="3">
        <f t="shared" si="1"/>
        <v>39090.90909</v>
      </c>
      <c r="H2607" s="3" t="s">
        <v>17</v>
      </c>
      <c r="I2607" s="4" t="s">
        <v>3276</v>
      </c>
      <c r="J2607" s="3">
        <v>8600000.0</v>
      </c>
    </row>
    <row r="2608" ht="15.75" customHeight="1">
      <c r="A2608" s="3" t="s">
        <v>28</v>
      </c>
      <c r="B2608" s="3" t="s">
        <v>28</v>
      </c>
      <c r="C2608" s="3" t="s">
        <v>29</v>
      </c>
      <c r="D2608" s="3">
        <v>815000.0</v>
      </c>
      <c r="E2608" s="3">
        <v>202.0</v>
      </c>
      <c r="F2608" s="3">
        <f t="shared" si="1"/>
        <v>4034.653465</v>
      </c>
      <c r="H2608" s="3" t="s">
        <v>13</v>
      </c>
      <c r="I2608" s="4" t="s">
        <v>3277</v>
      </c>
      <c r="J2608" s="3">
        <v>815000.0</v>
      </c>
    </row>
    <row r="2609" ht="15.75" customHeight="1">
      <c r="A2609" s="3" t="s">
        <v>252</v>
      </c>
      <c r="B2609" s="3" t="s">
        <v>252</v>
      </c>
      <c r="C2609" s="3" t="s">
        <v>78</v>
      </c>
      <c r="D2609" s="3">
        <v>7299000.0</v>
      </c>
      <c r="E2609" s="3">
        <v>140.0</v>
      </c>
      <c r="F2609" s="3">
        <f t="shared" si="1"/>
        <v>52135.71429</v>
      </c>
      <c r="H2609" s="3" t="s">
        <v>13</v>
      </c>
      <c r="I2609" s="4" t="s">
        <v>3278</v>
      </c>
      <c r="J2609" s="3">
        <v>7299000.0</v>
      </c>
    </row>
    <row r="2610" ht="15.75" customHeight="1">
      <c r="A2610" s="3" t="s">
        <v>560</v>
      </c>
      <c r="B2610" s="3" t="s">
        <v>560</v>
      </c>
      <c r="C2610" s="3" t="s">
        <v>68</v>
      </c>
      <c r="D2610" s="3">
        <v>4121395.0</v>
      </c>
      <c r="E2610" s="3">
        <v>160.0</v>
      </c>
      <c r="F2610" s="3">
        <f t="shared" si="1"/>
        <v>25758.71875</v>
      </c>
      <c r="H2610" s="3" t="s">
        <v>17</v>
      </c>
      <c r="I2610" s="4" t="s">
        <v>3279</v>
      </c>
      <c r="J2610" s="3">
        <v>4121395.0</v>
      </c>
    </row>
    <row r="2611" ht="15.75" customHeight="1">
      <c r="A2611" s="3" t="s">
        <v>169</v>
      </c>
      <c r="B2611" s="3" t="s">
        <v>169</v>
      </c>
      <c r="C2611" s="3" t="s">
        <v>52</v>
      </c>
      <c r="D2611" s="3">
        <v>8950000.0</v>
      </c>
      <c r="E2611" s="3">
        <v>87.0</v>
      </c>
      <c r="F2611" s="3">
        <f t="shared" si="1"/>
        <v>102873.5632</v>
      </c>
      <c r="H2611" s="3" t="s">
        <v>17</v>
      </c>
      <c r="I2611" s="4" t="s">
        <v>3280</v>
      </c>
      <c r="J2611" s="3">
        <v>8950000.0</v>
      </c>
    </row>
    <row r="2612" ht="15.75" customHeight="1">
      <c r="A2612" s="3" t="s">
        <v>71</v>
      </c>
      <c r="B2612" s="3" t="s">
        <v>71</v>
      </c>
      <c r="C2612" s="3" t="s">
        <v>72</v>
      </c>
      <c r="D2612" s="3">
        <v>8500000.0</v>
      </c>
      <c r="E2612" s="3">
        <v>900.0</v>
      </c>
      <c r="F2612" s="3">
        <f t="shared" si="1"/>
        <v>9444.444444</v>
      </c>
      <c r="H2612" s="3" t="s">
        <v>13</v>
      </c>
      <c r="I2612" s="4" t="s">
        <v>3281</v>
      </c>
      <c r="J2612" s="3">
        <v>8500000.0</v>
      </c>
    </row>
    <row r="2613" ht="15.75" customHeight="1">
      <c r="A2613" s="3" t="s">
        <v>67</v>
      </c>
      <c r="B2613" s="3" t="s">
        <v>67</v>
      </c>
      <c r="C2613" s="3" t="s">
        <v>68</v>
      </c>
      <c r="D2613" s="3">
        <v>9800000.0</v>
      </c>
      <c r="E2613" s="3">
        <v>450.0</v>
      </c>
      <c r="F2613" s="3">
        <f t="shared" si="1"/>
        <v>21777.77778</v>
      </c>
      <c r="H2613" s="3" t="s">
        <v>17</v>
      </c>
      <c r="I2613" s="4" t="s">
        <v>3282</v>
      </c>
      <c r="J2613" s="3">
        <v>9800000.0</v>
      </c>
    </row>
    <row r="2614" ht="15.75" customHeight="1">
      <c r="A2614" s="3" t="s">
        <v>3283</v>
      </c>
      <c r="B2614" s="3" t="s">
        <v>138</v>
      </c>
      <c r="C2614" s="3" t="s">
        <v>68</v>
      </c>
      <c r="D2614" s="3">
        <v>1990000.0</v>
      </c>
      <c r="E2614" s="3">
        <v>120.0</v>
      </c>
      <c r="F2614" s="3">
        <f t="shared" si="1"/>
        <v>16583.33333</v>
      </c>
      <c r="H2614" s="3" t="s">
        <v>13</v>
      </c>
      <c r="I2614" s="4" t="s">
        <v>3284</v>
      </c>
      <c r="J2614" s="3">
        <v>1990000.0</v>
      </c>
    </row>
    <row r="2615" ht="15.75" customHeight="1">
      <c r="A2615" s="3" t="s">
        <v>105</v>
      </c>
      <c r="B2615" s="3" t="s">
        <v>105</v>
      </c>
      <c r="C2615" s="3" t="s">
        <v>29</v>
      </c>
      <c r="D2615" s="3">
        <v>1.57E7</v>
      </c>
      <c r="E2615" s="3">
        <v>260.0</v>
      </c>
      <c r="F2615" s="3">
        <f t="shared" si="1"/>
        <v>60384.61538</v>
      </c>
      <c r="H2615" s="3" t="s">
        <v>17</v>
      </c>
      <c r="I2615" s="4" t="s">
        <v>3285</v>
      </c>
      <c r="J2615" s="3">
        <v>1.57E7</v>
      </c>
    </row>
    <row r="2616" ht="15.75" customHeight="1">
      <c r="A2616" s="3" t="s">
        <v>67</v>
      </c>
      <c r="B2616" s="3" t="s">
        <v>67</v>
      </c>
      <c r="C2616" s="3" t="s">
        <v>68</v>
      </c>
      <c r="D2616" s="3">
        <v>8950000.0</v>
      </c>
      <c r="E2616" s="3">
        <v>187.0</v>
      </c>
      <c r="F2616" s="3">
        <f t="shared" si="1"/>
        <v>47860.96257</v>
      </c>
      <c r="H2616" s="3" t="s">
        <v>13</v>
      </c>
      <c r="I2616" s="4" t="s">
        <v>3286</v>
      </c>
      <c r="J2616" s="3">
        <v>8950000.0</v>
      </c>
    </row>
    <row r="2617" ht="15.75" customHeight="1">
      <c r="A2617" s="3" t="s">
        <v>560</v>
      </c>
      <c r="B2617" s="3" t="s">
        <v>560</v>
      </c>
      <c r="C2617" s="3" t="s">
        <v>68</v>
      </c>
      <c r="D2617" s="3">
        <v>3300000.0</v>
      </c>
      <c r="E2617" s="3">
        <v>70.0</v>
      </c>
      <c r="F2617" s="3">
        <f t="shared" si="1"/>
        <v>47142.85714</v>
      </c>
      <c r="H2617" s="3" t="s">
        <v>17</v>
      </c>
      <c r="I2617" s="4" t="s">
        <v>3287</v>
      </c>
      <c r="J2617" s="3">
        <v>3300000.0</v>
      </c>
    </row>
    <row r="2618" ht="15.75" customHeight="1">
      <c r="A2618" s="3" t="s">
        <v>560</v>
      </c>
      <c r="B2618" s="3" t="s">
        <v>560</v>
      </c>
      <c r="C2618" s="3" t="s">
        <v>68</v>
      </c>
      <c r="D2618" s="3">
        <v>3300000.0</v>
      </c>
      <c r="E2618" s="3">
        <v>70.0</v>
      </c>
      <c r="F2618" s="3">
        <f t="shared" si="1"/>
        <v>47142.85714</v>
      </c>
      <c r="H2618" s="3" t="s">
        <v>17</v>
      </c>
      <c r="I2618" s="4" t="s">
        <v>3288</v>
      </c>
      <c r="J2618" s="3">
        <v>3300000.0</v>
      </c>
    </row>
    <row r="2619" ht="15.75" customHeight="1">
      <c r="A2619" s="3" t="s">
        <v>96</v>
      </c>
      <c r="B2619" s="3" t="s">
        <v>96</v>
      </c>
      <c r="C2619" s="3" t="s">
        <v>16</v>
      </c>
      <c r="D2619" s="3">
        <v>9490000.0</v>
      </c>
      <c r="E2619" s="3">
        <v>300.0</v>
      </c>
      <c r="F2619" s="3">
        <f t="shared" si="1"/>
        <v>31633.33333</v>
      </c>
      <c r="H2619" s="3" t="s">
        <v>17</v>
      </c>
      <c r="I2619" s="4" t="s">
        <v>3289</v>
      </c>
      <c r="J2619" s="3">
        <v>9490000.0</v>
      </c>
    </row>
    <row r="2620" ht="15.75" customHeight="1">
      <c r="A2620" s="3" t="s">
        <v>204</v>
      </c>
      <c r="B2620" s="3" t="s">
        <v>205</v>
      </c>
      <c r="C2620" s="3" t="s">
        <v>52</v>
      </c>
      <c r="D2620" s="3">
        <v>1.89E7</v>
      </c>
      <c r="E2620" s="3">
        <v>201.0</v>
      </c>
      <c r="F2620" s="3">
        <f t="shared" si="1"/>
        <v>94029.85075</v>
      </c>
      <c r="H2620" s="3" t="s">
        <v>17</v>
      </c>
      <c r="I2620" s="4" t="s">
        <v>3290</v>
      </c>
      <c r="J2620" s="3">
        <v>1.89E7</v>
      </c>
    </row>
    <row r="2621" ht="15.75" customHeight="1">
      <c r="A2621" s="3" t="s">
        <v>2179</v>
      </c>
      <c r="B2621" s="3" t="s">
        <v>284</v>
      </c>
      <c r="C2621" s="3" t="s">
        <v>52</v>
      </c>
      <c r="D2621" s="3">
        <v>1.235E7</v>
      </c>
      <c r="E2621" s="3">
        <v>139.0</v>
      </c>
      <c r="F2621" s="3">
        <f t="shared" si="1"/>
        <v>88848.92086</v>
      </c>
      <c r="H2621" s="3" t="s">
        <v>17</v>
      </c>
      <c r="I2621" s="4" t="s">
        <v>3291</v>
      </c>
      <c r="J2621" s="3">
        <v>1.235E7</v>
      </c>
    </row>
    <row r="2622" ht="15.75" customHeight="1">
      <c r="A2622" s="3" t="s">
        <v>141</v>
      </c>
      <c r="B2622" s="3" t="s">
        <v>141</v>
      </c>
      <c r="C2622" s="3" t="s">
        <v>52</v>
      </c>
      <c r="D2622" s="3">
        <v>1.35E7</v>
      </c>
      <c r="E2622" s="3">
        <v>165.0</v>
      </c>
      <c r="F2622" s="3">
        <f t="shared" si="1"/>
        <v>81818.18182</v>
      </c>
      <c r="H2622" s="3" t="s">
        <v>88</v>
      </c>
      <c r="I2622" s="4" t="s">
        <v>3292</v>
      </c>
      <c r="J2622" s="3">
        <v>1.35E7</v>
      </c>
    </row>
    <row r="2623" ht="15.75" customHeight="1">
      <c r="A2623" s="3" t="s">
        <v>229</v>
      </c>
      <c r="B2623" s="3" t="s">
        <v>229</v>
      </c>
      <c r="C2623" s="3" t="s">
        <v>52</v>
      </c>
      <c r="D2623" s="3">
        <v>4500000.0</v>
      </c>
      <c r="E2623" s="3">
        <v>601.0</v>
      </c>
      <c r="F2623" s="3">
        <f t="shared" si="1"/>
        <v>7487.520799</v>
      </c>
      <c r="H2623" s="3" t="s">
        <v>13</v>
      </c>
      <c r="I2623" s="4" t="s">
        <v>3293</v>
      </c>
      <c r="J2623" s="3">
        <v>4500000.0</v>
      </c>
    </row>
    <row r="2624" ht="15.75" customHeight="1">
      <c r="A2624" s="3" t="s">
        <v>369</v>
      </c>
      <c r="B2624" s="3" t="s">
        <v>369</v>
      </c>
      <c r="C2624" s="3" t="s">
        <v>12</v>
      </c>
      <c r="D2624" s="3">
        <v>1250000.0</v>
      </c>
      <c r="E2624" s="3">
        <v>30.0</v>
      </c>
      <c r="F2624" s="3">
        <f t="shared" si="1"/>
        <v>41666.66667</v>
      </c>
      <c r="H2624" s="3" t="s">
        <v>17</v>
      </c>
      <c r="I2624" s="4" t="s">
        <v>3294</v>
      </c>
      <c r="J2624" s="3">
        <v>1250000.0</v>
      </c>
    </row>
    <row r="2625" ht="15.75" customHeight="1">
      <c r="A2625" s="3" t="s">
        <v>67</v>
      </c>
      <c r="B2625" s="3" t="s">
        <v>67</v>
      </c>
      <c r="C2625" s="3" t="s">
        <v>68</v>
      </c>
      <c r="D2625" s="3">
        <v>2651250.0</v>
      </c>
      <c r="E2625" s="3">
        <v>15.0</v>
      </c>
      <c r="F2625" s="3">
        <f t="shared" si="1"/>
        <v>176750</v>
      </c>
      <c r="H2625" s="3" t="s">
        <v>88</v>
      </c>
      <c r="I2625" s="4" t="s">
        <v>3295</v>
      </c>
      <c r="J2625" s="3">
        <v>2651250.0</v>
      </c>
    </row>
    <row r="2626" ht="15.75" customHeight="1">
      <c r="A2626" s="3" t="s">
        <v>241</v>
      </c>
      <c r="B2626" s="3" t="s">
        <v>241</v>
      </c>
      <c r="C2626" s="3" t="s">
        <v>144</v>
      </c>
      <c r="D2626" s="3">
        <v>4490000.0</v>
      </c>
      <c r="E2626" s="3">
        <v>75.0</v>
      </c>
      <c r="F2626" s="3">
        <f t="shared" si="1"/>
        <v>59866.66667</v>
      </c>
      <c r="H2626" s="3" t="s">
        <v>17</v>
      </c>
      <c r="I2626" s="4" t="s">
        <v>3296</v>
      </c>
      <c r="J2626" s="3">
        <v>4490000.0</v>
      </c>
    </row>
    <row r="2627" ht="15.75" customHeight="1">
      <c r="A2627" s="3" t="s">
        <v>241</v>
      </c>
      <c r="B2627" s="3" t="s">
        <v>241</v>
      </c>
      <c r="C2627" s="3" t="s">
        <v>144</v>
      </c>
      <c r="D2627" s="3">
        <v>1999000.0</v>
      </c>
      <c r="E2627" s="3">
        <v>271.0</v>
      </c>
      <c r="F2627" s="3">
        <f t="shared" si="1"/>
        <v>7376.383764</v>
      </c>
      <c r="H2627" s="3" t="s">
        <v>13</v>
      </c>
      <c r="I2627" s="4" t="s">
        <v>3297</v>
      </c>
      <c r="J2627" s="3">
        <v>1999000.0</v>
      </c>
    </row>
    <row r="2628" ht="15.75" customHeight="1">
      <c r="A2628" s="3" t="s">
        <v>41</v>
      </c>
      <c r="B2628" s="3" t="s">
        <v>41</v>
      </c>
      <c r="C2628" s="3" t="s">
        <v>16</v>
      </c>
      <c r="D2628" s="3">
        <v>7570000.0</v>
      </c>
      <c r="E2628" s="3">
        <v>144.0</v>
      </c>
      <c r="F2628" s="3">
        <f t="shared" si="1"/>
        <v>52569.44444</v>
      </c>
      <c r="H2628" s="3" t="s">
        <v>17</v>
      </c>
      <c r="I2628" s="4" t="s">
        <v>3298</v>
      </c>
      <c r="J2628" s="3">
        <v>7570000.0</v>
      </c>
    </row>
    <row r="2629" ht="15.75" customHeight="1">
      <c r="A2629" s="3" t="s">
        <v>337</v>
      </c>
      <c r="B2629" s="3" t="s">
        <v>337</v>
      </c>
      <c r="C2629" s="3" t="s">
        <v>12</v>
      </c>
      <c r="D2629" s="3">
        <v>6900000.0</v>
      </c>
      <c r="E2629" s="3">
        <v>110.0</v>
      </c>
      <c r="F2629" s="3">
        <f t="shared" si="1"/>
        <v>62727.27273</v>
      </c>
      <c r="H2629" s="3" t="s">
        <v>13</v>
      </c>
      <c r="I2629" s="4" t="s">
        <v>3299</v>
      </c>
      <c r="J2629" s="3">
        <v>6900000.0</v>
      </c>
    </row>
    <row r="2630" ht="15.75" customHeight="1">
      <c r="A2630" s="3" t="s">
        <v>134</v>
      </c>
      <c r="B2630" s="3" t="s">
        <v>134</v>
      </c>
      <c r="C2630" s="3" t="s">
        <v>12</v>
      </c>
      <c r="D2630" s="3">
        <v>6900000.0</v>
      </c>
      <c r="E2630" s="3">
        <v>989.0</v>
      </c>
      <c r="F2630" s="3">
        <f t="shared" si="1"/>
        <v>6976.744186</v>
      </c>
      <c r="H2630" s="3" t="s">
        <v>17</v>
      </c>
      <c r="I2630" s="4" t="s">
        <v>3300</v>
      </c>
      <c r="J2630" s="3">
        <v>6900000.0</v>
      </c>
    </row>
    <row r="2631" ht="15.75" customHeight="1">
      <c r="A2631" s="3" t="s">
        <v>74</v>
      </c>
      <c r="B2631" s="3" t="s">
        <v>74</v>
      </c>
      <c r="C2631" s="3" t="s">
        <v>38</v>
      </c>
      <c r="D2631" s="3">
        <v>4880000.0</v>
      </c>
      <c r="E2631" s="3">
        <v>103.0</v>
      </c>
      <c r="F2631" s="3">
        <f t="shared" si="1"/>
        <v>47378.64078</v>
      </c>
      <c r="H2631" s="3" t="s">
        <v>17</v>
      </c>
      <c r="I2631" s="4" t="s">
        <v>3301</v>
      </c>
      <c r="J2631" s="3">
        <v>4880000.0</v>
      </c>
    </row>
    <row r="2632" ht="15.75" customHeight="1">
      <c r="A2632" s="3" t="s">
        <v>409</v>
      </c>
      <c r="B2632" s="3" t="s">
        <v>409</v>
      </c>
      <c r="C2632" s="3" t="s">
        <v>38</v>
      </c>
      <c r="D2632" s="3">
        <v>7150000.0</v>
      </c>
      <c r="E2632" s="3">
        <v>140.0</v>
      </c>
      <c r="F2632" s="3">
        <f t="shared" si="1"/>
        <v>51071.42857</v>
      </c>
      <c r="H2632" s="3" t="s">
        <v>17</v>
      </c>
      <c r="I2632" s="4" t="s">
        <v>3302</v>
      </c>
      <c r="J2632" s="3">
        <v>7150000.0</v>
      </c>
    </row>
    <row r="2633" ht="15.75" customHeight="1">
      <c r="A2633" s="3" t="s">
        <v>96</v>
      </c>
      <c r="B2633" s="3" t="s">
        <v>96</v>
      </c>
      <c r="C2633" s="3" t="s">
        <v>16</v>
      </c>
      <c r="D2633" s="3">
        <v>7500000.0</v>
      </c>
      <c r="E2633" s="3">
        <v>132.0</v>
      </c>
      <c r="F2633" s="3">
        <f t="shared" si="1"/>
        <v>56818.18182</v>
      </c>
      <c r="H2633" s="3" t="s">
        <v>17</v>
      </c>
      <c r="I2633" s="4" t="s">
        <v>3303</v>
      </c>
      <c r="J2633" s="3">
        <v>7500000.0</v>
      </c>
    </row>
    <row r="2634" ht="15.75" customHeight="1">
      <c r="A2634" s="3" t="s">
        <v>2929</v>
      </c>
      <c r="B2634" s="3" t="s">
        <v>129</v>
      </c>
      <c r="C2634" s="3" t="s">
        <v>16</v>
      </c>
      <c r="D2634" s="3">
        <v>8900000.0</v>
      </c>
      <c r="E2634" s="3">
        <v>128.0</v>
      </c>
      <c r="F2634" s="3">
        <f t="shared" si="1"/>
        <v>69531.25</v>
      </c>
      <c r="H2634" s="3" t="s">
        <v>17</v>
      </c>
      <c r="I2634" s="4" t="s">
        <v>3304</v>
      </c>
      <c r="J2634" s="3">
        <v>8900000.0</v>
      </c>
    </row>
    <row r="2635" ht="15.75" customHeight="1">
      <c r="A2635" s="3" t="s">
        <v>44</v>
      </c>
      <c r="B2635" s="3" t="s">
        <v>48</v>
      </c>
      <c r="C2635" s="3" t="s">
        <v>22</v>
      </c>
      <c r="D2635" s="3">
        <v>7290000.0</v>
      </c>
      <c r="E2635" s="3">
        <v>271.0</v>
      </c>
      <c r="F2635" s="3">
        <f t="shared" si="1"/>
        <v>26900.369</v>
      </c>
      <c r="H2635" s="3" t="s">
        <v>13</v>
      </c>
      <c r="I2635" s="4" t="s">
        <v>3305</v>
      </c>
      <c r="J2635" s="3">
        <v>7290000.0</v>
      </c>
    </row>
    <row r="2636" ht="15.75" customHeight="1">
      <c r="A2636" s="3" t="s">
        <v>100</v>
      </c>
      <c r="B2636" s="3" t="s">
        <v>101</v>
      </c>
      <c r="C2636" s="3" t="s">
        <v>16</v>
      </c>
      <c r="D2636" s="3">
        <v>1.315E7</v>
      </c>
      <c r="E2636" s="3">
        <v>118.0</v>
      </c>
      <c r="F2636" s="3">
        <f t="shared" si="1"/>
        <v>111440.678</v>
      </c>
      <c r="H2636" s="3" t="s">
        <v>17</v>
      </c>
      <c r="I2636" s="4" t="s">
        <v>3306</v>
      </c>
      <c r="J2636" s="3">
        <v>1.315E7</v>
      </c>
    </row>
    <row r="2637" ht="15.75" customHeight="1">
      <c r="A2637" s="3" t="s">
        <v>15</v>
      </c>
      <c r="B2637" s="3" t="s">
        <v>15</v>
      </c>
      <c r="C2637" s="3" t="s">
        <v>16</v>
      </c>
      <c r="D2637" s="3">
        <v>8990000.0</v>
      </c>
      <c r="E2637" s="3">
        <v>100.0</v>
      </c>
      <c r="F2637" s="3">
        <f t="shared" si="1"/>
        <v>89900</v>
      </c>
      <c r="H2637" s="3" t="s">
        <v>17</v>
      </c>
      <c r="I2637" s="4" t="s">
        <v>3307</v>
      </c>
      <c r="J2637" s="3">
        <v>8990000.0</v>
      </c>
    </row>
    <row r="2638" ht="15.75" customHeight="1">
      <c r="A2638" s="3" t="s">
        <v>15</v>
      </c>
      <c r="B2638" s="3" t="s">
        <v>15</v>
      </c>
      <c r="C2638" s="3" t="s">
        <v>16</v>
      </c>
      <c r="D2638" s="3">
        <v>9990000.0</v>
      </c>
      <c r="E2638" s="3">
        <v>156.0</v>
      </c>
      <c r="F2638" s="3">
        <f t="shared" si="1"/>
        <v>64038.46154</v>
      </c>
      <c r="H2638" s="3" t="s">
        <v>17</v>
      </c>
      <c r="I2638" s="4" t="s">
        <v>3308</v>
      </c>
      <c r="J2638" s="3">
        <v>9990000.0</v>
      </c>
    </row>
    <row r="2639" ht="15.75" customHeight="1">
      <c r="A2639" s="3" t="s">
        <v>103</v>
      </c>
      <c r="B2639" s="3" t="s">
        <v>103</v>
      </c>
      <c r="C2639" s="3" t="s">
        <v>16</v>
      </c>
      <c r="D2639" s="3">
        <v>1.19E7</v>
      </c>
      <c r="E2639" s="3">
        <v>115.0</v>
      </c>
      <c r="F2639" s="3">
        <f t="shared" si="1"/>
        <v>103478.2609</v>
      </c>
      <c r="H2639" s="3" t="s">
        <v>17</v>
      </c>
      <c r="I2639" s="4" t="s">
        <v>3309</v>
      </c>
      <c r="J2639" s="3">
        <v>1.19E7</v>
      </c>
    </row>
    <row r="2640" ht="15.75" customHeight="1">
      <c r="A2640" s="3" t="s">
        <v>28</v>
      </c>
      <c r="B2640" s="3" t="s">
        <v>28</v>
      </c>
      <c r="C2640" s="3" t="s">
        <v>29</v>
      </c>
      <c r="D2640" s="3">
        <v>690000.0</v>
      </c>
      <c r="E2640" s="3">
        <v>30.0</v>
      </c>
      <c r="F2640" s="3">
        <f t="shared" si="1"/>
        <v>23000</v>
      </c>
      <c r="H2640" s="3" t="s">
        <v>88</v>
      </c>
      <c r="I2640" s="4" t="s">
        <v>3310</v>
      </c>
      <c r="J2640" s="3">
        <v>690000.0</v>
      </c>
    </row>
    <row r="2641" ht="15.75" customHeight="1">
      <c r="A2641" s="3" t="s">
        <v>1413</v>
      </c>
      <c r="B2641" s="3" t="s">
        <v>129</v>
      </c>
      <c r="C2641" s="3" t="s">
        <v>16</v>
      </c>
      <c r="D2641" s="3">
        <v>1.599E7</v>
      </c>
      <c r="E2641" s="3">
        <v>150.0</v>
      </c>
      <c r="F2641" s="3">
        <f t="shared" si="1"/>
        <v>106600</v>
      </c>
      <c r="H2641" s="3" t="s">
        <v>17</v>
      </c>
      <c r="I2641" s="4" t="s">
        <v>3311</v>
      </c>
      <c r="J2641" s="3">
        <v>1.599E7</v>
      </c>
    </row>
    <row r="2642" ht="15.75" customHeight="1">
      <c r="A2642" s="3" t="s">
        <v>1352</v>
      </c>
      <c r="B2642" s="3" t="s">
        <v>101</v>
      </c>
      <c r="C2642" s="3" t="s">
        <v>16</v>
      </c>
      <c r="D2642" s="3">
        <v>1.949E7</v>
      </c>
      <c r="E2642" s="3">
        <v>148.0</v>
      </c>
      <c r="F2642" s="3">
        <f t="shared" si="1"/>
        <v>131689.1892</v>
      </c>
      <c r="H2642" s="3" t="s">
        <v>17</v>
      </c>
      <c r="I2642" s="4" t="s">
        <v>3312</v>
      </c>
      <c r="J2642" s="3">
        <v>1.949E7</v>
      </c>
    </row>
    <row r="2643" ht="15.75" customHeight="1">
      <c r="A2643" s="3" t="s">
        <v>2631</v>
      </c>
      <c r="B2643" s="3" t="s">
        <v>196</v>
      </c>
      <c r="C2643" s="3" t="s">
        <v>196</v>
      </c>
      <c r="D2643" s="3">
        <v>1.599E7</v>
      </c>
      <c r="E2643" s="3">
        <v>122.0</v>
      </c>
      <c r="F2643" s="3">
        <f t="shared" si="1"/>
        <v>131065.5738</v>
      </c>
      <c r="H2643" s="3" t="s">
        <v>17</v>
      </c>
      <c r="I2643" s="4" t="s">
        <v>3313</v>
      </c>
      <c r="J2643" s="3">
        <v>1.599E7</v>
      </c>
    </row>
    <row r="2644" ht="15.75" customHeight="1">
      <c r="A2644" s="3" t="s">
        <v>3314</v>
      </c>
      <c r="B2644" s="3" t="s">
        <v>101</v>
      </c>
      <c r="C2644" s="3" t="s">
        <v>16</v>
      </c>
      <c r="D2644" s="3">
        <v>1.29E7</v>
      </c>
      <c r="E2644" s="3">
        <v>150.0</v>
      </c>
      <c r="F2644" s="3">
        <f t="shared" si="1"/>
        <v>86000</v>
      </c>
      <c r="H2644" s="3" t="s">
        <v>17</v>
      </c>
      <c r="I2644" s="4" t="s">
        <v>3315</v>
      </c>
      <c r="J2644" s="3">
        <v>1.29E7</v>
      </c>
    </row>
    <row r="2645" ht="15.75" customHeight="1">
      <c r="A2645" s="3" t="s">
        <v>81</v>
      </c>
      <c r="B2645" s="3" t="s">
        <v>55</v>
      </c>
      <c r="C2645" s="3" t="s">
        <v>16</v>
      </c>
      <c r="D2645" s="3">
        <v>1.0999E7</v>
      </c>
      <c r="E2645" s="3">
        <v>123.0</v>
      </c>
      <c r="F2645" s="3">
        <f t="shared" si="1"/>
        <v>89422.76423</v>
      </c>
      <c r="H2645" s="3" t="s">
        <v>88</v>
      </c>
      <c r="I2645" s="4" t="s">
        <v>3316</v>
      </c>
      <c r="J2645" s="3">
        <v>1.0999E7</v>
      </c>
    </row>
    <row r="2646" ht="15.75" customHeight="1">
      <c r="A2646" s="3" t="s">
        <v>819</v>
      </c>
      <c r="B2646" s="3" t="s">
        <v>101</v>
      </c>
      <c r="C2646" s="3" t="s">
        <v>16</v>
      </c>
      <c r="D2646" s="3">
        <v>1.799E7</v>
      </c>
      <c r="E2646" s="3">
        <v>154.0</v>
      </c>
      <c r="F2646" s="3">
        <f t="shared" si="1"/>
        <v>116818.1818</v>
      </c>
      <c r="H2646" s="3" t="s">
        <v>17</v>
      </c>
      <c r="I2646" s="4" t="s">
        <v>3317</v>
      </c>
      <c r="J2646" s="3">
        <v>1.799E7</v>
      </c>
    </row>
    <row r="2647" ht="15.75" customHeight="1">
      <c r="A2647" s="3" t="s">
        <v>1986</v>
      </c>
      <c r="B2647" s="3" t="s">
        <v>129</v>
      </c>
      <c r="C2647" s="3" t="s">
        <v>16</v>
      </c>
      <c r="D2647" s="3">
        <v>1.799E7</v>
      </c>
      <c r="E2647" s="3">
        <v>134.0</v>
      </c>
      <c r="F2647" s="3">
        <f t="shared" si="1"/>
        <v>134253.7313</v>
      </c>
      <c r="H2647" s="3" t="s">
        <v>17</v>
      </c>
      <c r="I2647" s="4" t="s">
        <v>3318</v>
      </c>
      <c r="J2647" s="3">
        <v>1.799E7</v>
      </c>
    </row>
    <row r="2648" ht="15.75" customHeight="1">
      <c r="A2648" s="3" t="s">
        <v>901</v>
      </c>
      <c r="B2648" s="3" t="s">
        <v>101</v>
      </c>
      <c r="C2648" s="3" t="s">
        <v>16</v>
      </c>
      <c r="D2648" s="3">
        <v>1.299E7</v>
      </c>
      <c r="E2648" s="3">
        <v>135.0</v>
      </c>
      <c r="F2648" s="3">
        <f t="shared" si="1"/>
        <v>96222.22222</v>
      </c>
      <c r="H2648" s="3" t="s">
        <v>17</v>
      </c>
      <c r="I2648" s="4" t="s">
        <v>3319</v>
      </c>
      <c r="J2648" s="3">
        <v>1.299E7</v>
      </c>
    </row>
    <row r="2649" ht="15.75" customHeight="1">
      <c r="A2649" s="3" t="s">
        <v>819</v>
      </c>
      <c r="B2649" s="3" t="s">
        <v>101</v>
      </c>
      <c r="C2649" s="3" t="s">
        <v>16</v>
      </c>
      <c r="D2649" s="3">
        <v>1.999E7</v>
      </c>
      <c r="E2649" s="3">
        <v>160.0</v>
      </c>
      <c r="F2649" s="3">
        <f t="shared" si="1"/>
        <v>124937.5</v>
      </c>
      <c r="H2649" s="3" t="s">
        <v>17</v>
      </c>
      <c r="I2649" s="4" t="s">
        <v>3320</v>
      </c>
      <c r="J2649" s="3">
        <v>1.999E7</v>
      </c>
    </row>
    <row r="2650" ht="15.75" customHeight="1">
      <c r="A2650" s="3" t="s">
        <v>1296</v>
      </c>
      <c r="B2650" s="3" t="s">
        <v>101</v>
      </c>
      <c r="C2650" s="3" t="s">
        <v>16</v>
      </c>
      <c r="D2650" s="3">
        <v>1.699E7</v>
      </c>
      <c r="E2650" s="3">
        <v>140.0</v>
      </c>
      <c r="F2650" s="3">
        <f t="shared" si="1"/>
        <v>121357.1429</v>
      </c>
      <c r="H2650" s="3" t="s">
        <v>17</v>
      </c>
      <c r="I2650" s="4" t="s">
        <v>3321</v>
      </c>
      <c r="J2650" s="3">
        <v>1.699E7</v>
      </c>
    </row>
    <row r="2651" ht="15.75" customHeight="1">
      <c r="A2651" s="3" t="s">
        <v>2885</v>
      </c>
      <c r="B2651" s="3" t="s">
        <v>129</v>
      </c>
      <c r="C2651" s="3" t="s">
        <v>16</v>
      </c>
      <c r="D2651" s="3">
        <v>1.699E7</v>
      </c>
      <c r="E2651" s="3">
        <v>158.0</v>
      </c>
      <c r="F2651" s="3">
        <f t="shared" si="1"/>
        <v>107531.6456</v>
      </c>
      <c r="H2651" s="3" t="s">
        <v>17</v>
      </c>
      <c r="I2651" s="4" t="s">
        <v>3322</v>
      </c>
      <c r="J2651" s="3">
        <v>1.699E7</v>
      </c>
    </row>
    <row r="2652" ht="15.75" customHeight="1">
      <c r="A2652" s="3" t="s">
        <v>819</v>
      </c>
      <c r="B2652" s="3" t="s">
        <v>101</v>
      </c>
      <c r="C2652" s="3" t="s">
        <v>16</v>
      </c>
      <c r="D2652" s="3">
        <v>3.29E7</v>
      </c>
      <c r="E2652" s="3">
        <v>206.0</v>
      </c>
      <c r="F2652" s="3">
        <f t="shared" si="1"/>
        <v>159708.7379</v>
      </c>
      <c r="H2652" s="3" t="s">
        <v>17</v>
      </c>
      <c r="I2652" s="4" t="s">
        <v>3323</v>
      </c>
      <c r="J2652" s="3">
        <v>3.29E7</v>
      </c>
    </row>
    <row r="2653" ht="15.75" customHeight="1">
      <c r="A2653" s="3" t="s">
        <v>310</v>
      </c>
      <c r="B2653" s="3" t="s">
        <v>196</v>
      </c>
      <c r="C2653" s="3" t="s">
        <v>196</v>
      </c>
      <c r="D2653" s="3">
        <v>1.89E7</v>
      </c>
      <c r="E2653" s="3">
        <v>152.0</v>
      </c>
      <c r="F2653" s="3">
        <f t="shared" si="1"/>
        <v>124342.1053</v>
      </c>
      <c r="H2653" s="3" t="s">
        <v>17</v>
      </c>
      <c r="I2653" s="4" t="s">
        <v>3324</v>
      </c>
      <c r="J2653" s="3">
        <v>1.89E7</v>
      </c>
    </row>
    <row r="2654" ht="15.75" customHeight="1">
      <c r="A2654" s="3" t="s">
        <v>1352</v>
      </c>
      <c r="B2654" s="3" t="s">
        <v>101</v>
      </c>
      <c r="C2654" s="3" t="s">
        <v>16</v>
      </c>
      <c r="D2654" s="3">
        <v>1.849E7</v>
      </c>
      <c r="E2654" s="3">
        <v>196.0</v>
      </c>
      <c r="F2654" s="3">
        <f t="shared" si="1"/>
        <v>94336.73469</v>
      </c>
      <c r="H2654" s="3" t="s">
        <v>17</v>
      </c>
      <c r="I2654" s="4" t="s">
        <v>3325</v>
      </c>
      <c r="J2654" s="3">
        <v>1.849E7</v>
      </c>
    </row>
    <row r="2655" ht="15.75" customHeight="1">
      <c r="A2655" s="3" t="s">
        <v>1405</v>
      </c>
      <c r="B2655" s="3" t="s">
        <v>101</v>
      </c>
      <c r="C2655" s="3" t="s">
        <v>16</v>
      </c>
      <c r="D2655" s="3">
        <v>1.699E7</v>
      </c>
      <c r="E2655" s="3">
        <v>135.0</v>
      </c>
      <c r="F2655" s="3">
        <f t="shared" si="1"/>
        <v>125851.8519</v>
      </c>
      <c r="H2655" s="3" t="s">
        <v>17</v>
      </c>
      <c r="I2655" s="4" t="s">
        <v>3326</v>
      </c>
      <c r="J2655" s="3">
        <v>1.699E7</v>
      </c>
    </row>
    <row r="2656" ht="15.75" customHeight="1">
      <c r="A2656" s="3" t="s">
        <v>310</v>
      </c>
      <c r="B2656" s="3" t="s">
        <v>196</v>
      </c>
      <c r="C2656" s="3" t="s">
        <v>196</v>
      </c>
      <c r="D2656" s="3">
        <v>1.79E7</v>
      </c>
      <c r="E2656" s="3">
        <v>115.0</v>
      </c>
      <c r="F2656" s="3">
        <f t="shared" si="1"/>
        <v>155652.1739</v>
      </c>
      <c r="H2656" s="3" t="s">
        <v>17</v>
      </c>
      <c r="I2656" s="4" t="s">
        <v>3327</v>
      </c>
      <c r="J2656" s="3">
        <v>1.79E7</v>
      </c>
    </row>
    <row r="2657" ht="15.75" customHeight="1">
      <c r="A2657" s="3" t="s">
        <v>224</v>
      </c>
      <c r="B2657" s="3" t="s">
        <v>196</v>
      </c>
      <c r="C2657" s="3" t="s">
        <v>196</v>
      </c>
      <c r="D2657" s="3">
        <v>1.499E7</v>
      </c>
      <c r="E2657" s="3">
        <v>130.0</v>
      </c>
      <c r="F2657" s="3">
        <f t="shared" si="1"/>
        <v>115307.6923</v>
      </c>
      <c r="H2657" s="3" t="s">
        <v>17</v>
      </c>
      <c r="I2657" s="4" t="s">
        <v>3328</v>
      </c>
      <c r="J2657" s="3">
        <v>1.499E7</v>
      </c>
    </row>
    <row r="2658" ht="15.75" customHeight="1">
      <c r="A2658" s="3" t="s">
        <v>173</v>
      </c>
      <c r="B2658" s="3" t="s">
        <v>173</v>
      </c>
      <c r="C2658" s="3" t="s">
        <v>26</v>
      </c>
      <c r="D2658" s="3">
        <v>8350000.0</v>
      </c>
      <c r="E2658" s="3">
        <v>125.0</v>
      </c>
      <c r="F2658" s="3">
        <f t="shared" si="1"/>
        <v>66800</v>
      </c>
      <c r="H2658" s="3" t="s">
        <v>13</v>
      </c>
      <c r="I2658" s="4" t="s">
        <v>3329</v>
      </c>
      <c r="J2658" s="3">
        <v>8350000.0</v>
      </c>
    </row>
    <row r="2659" ht="15.75" customHeight="1">
      <c r="A2659" s="3" t="s">
        <v>173</v>
      </c>
      <c r="B2659" s="3" t="s">
        <v>173</v>
      </c>
      <c r="C2659" s="3" t="s">
        <v>26</v>
      </c>
      <c r="D2659" s="3">
        <v>1.2359999E7</v>
      </c>
      <c r="E2659" s="3">
        <v>319.0</v>
      </c>
      <c r="F2659" s="3">
        <f t="shared" si="1"/>
        <v>38746.07837</v>
      </c>
      <c r="H2659" s="3" t="s">
        <v>17</v>
      </c>
      <c r="I2659" s="4" t="s">
        <v>3330</v>
      </c>
      <c r="J2659" s="3">
        <v>1.2359999E7</v>
      </c>
    </row>
    <row r="2660" ht="15.75" customHeight="1">
      <c r="A2660" s="3" t="s">
        <v>103</v>
      </c>
      <c r="B2660" s="3" t="s">
        <v>103</v>
      </c>
      <c r="C2660" s="3" t="s">
        <v>16</v>
      </c>
      <c r="D2660" s="3">
        <v>8900000.0</v>
      </c>
      <c r="E2660" s="3">
        <v>82.0</v>
      </c>
      <c r="F2660" s="3">
        <f t="shared" si="1"/>
        <v>108536.5854</v>
      </c>
      <c r="H2660" s="3" t="s">
        <v>17</v>
      </c>
      <c r="I2660" s="4" t="s">
        <v>3331</v>
      </c>
      <c r="J2660" s="3">
        <v>8900000.0</v>
      </c>
    </row>
    <row r="2661" ht="15.75" customHeight="1">
      <c r="A2661" s="3" t="s">
        <v>103</v>
      </c>
      <c r="B2661" s="3" t="s">
        <v>103</v>
      </c>
      <c r="C2661" s="3" t="s">
        <v>16</v>
      </c>
      <c r="D2661" s="3">
        <v>9500000.0</v>
      </c>
      <c r="E2661" s="3">
        <v>82.0</v>
      </c>
      <c r="F2661" s="3">
        <f t="shared" si="1"/>
        <v>115853.6585</v>
      </c>
      <c r="H2661" s="3" t="s">
        <v>17</v>
      </c>
      <c r="I2661" s="4" t="s">
        <v>3332</v>
      </c>
      <c r="J2661" s="3">
        <v>9500000.0</v>
      </c>
    </row>
    <row r="2662" ht="15.75" customHeight="1">
      <c r="A2662" s="3" t="s">
        <v>150</v>
      </c>
      <c r="B2662" s="3" t="s">
        <v>150</v>
      </c>
      <c r="C2662" s="3" t="s">
        <v>16</v>
      </c>
      <c r="D2662" s="3">
        <v>1.69E7</v>
      </c>
      <c r="E2662" s="3">
        <v>221.0</v>
      </c>
      <c r="F2662" s="3">
        <f t="shared" si="1"/>
        <v>76470.58824</v>
      </c>
      <c r="H2662" s="3" t="s">
        <v>17</v>
      </c>
      <c r="I2662" s="4" t="s">
        <v>3333</v>
      </c>
      <c r="J2662" s="3">
        <v>1.69E7</v>
      </c>
    </row>
    <row r="2663" ht="15.75" customHeight="1">
      <c r="A2663" s="3" t="s">
        <v>1800</v>
      </c>
      <c r="B2663" s="3" t="s">
        <v>150</v>
      </c>
      <c r="C2663" s="3" t="s">
        <v>16</v>
      </c>
      <c r="D2663" s="3">
        <v>1.797E7</v>
      </c>
      <c r="E2663" s="3">
        <v>190.0</v>
      </c>
      <c r="F2663" s="3">
        <f t="shared" si="1"/>
        <v>94578.94737</v>
      </c>
      <c r="H2663" s="3" t="s">
        <v>17</v>
      </c>
      <c r="I2663" s="4" t="s">
        <v>3334</v>
      </c>
      <c r="J2663" s="3">
        <v>1.797E7</v>
      </c>
    </row>
    <row r="2664" ht="15.75" customHeight="1">
      <c r="A2664" s="3" t="s">
        <v>3237</v>
      </c>
      <c r="B2664" s="3" t="s">
        <v>51</v>
      </c>
      <c r="C2664" s="3" t="s">
        <v>52</v>
      </c>
      <c r="D2664" s="3">
        <v>3290000.0</v>
      </c>
      <c r="E2664" s="3">
        <v>193.0</v>
      </c>
      <c r="F2664" s="3">
        <f t="shared" si="1"/>
        <v>17046.63212</v>
      </c>
      <c r="H2664" s="3" t="s">
        <v>17</v>
      </c>
      <c r="I2664" s="4" t="s">
        <v>3335</v>
      </c>
      <c r="J2664" s="3">
        <v>3290000.0</v>
      </c>
    </row>
    <row r="2665" ht="15.75" customHeight="1">
      <c r="A2665" s="3" t="s">
        <v>117</v>
      </c>
      <c r="B2665" s="3" t="s">
        <v>118</v>
      </c>
      <c r="C2665" s="3" t="s">
        <v>26</v>
      </c>
      <c r="D2665" s="3">
        <v>1.28E7</v>
      </c>
      <c r="E2665" s="3">
        <v>136.0</v>
      </c>
      <c r="F2665" s="3">
        <f t="shared" si="1"/>
        <v>94117.64706</v>
      </c>
      <c r="H2665" s="3" t="s">
        <v>17</v>
      </c>
      <c r="I2665" s="4" t="s">
        <v>3336</v>
      </c>
      <c r="J2665" s="3">
        <v>1.28E7</v>
      </c>
    </row>
    <row r="2666" ht="15.75" customHeight="1">
      <c r="A2666" s="3" t="s">
        <v>753</v>
      </c>
      <c r="B2666" s="3" t="s">
        <v>103</v>
      </c>
      <c r="C2666" s="3" t="s">
        <v>16</v>
      </c>
      <c r="D2666" s="3">
        <v>9450000.0</v>
      </c>
      <c r="E2666" s="3">
        <v>250.0</v>
      </c>
      <c r="F2666" s="3">
        <f t="shared" si="1"/>
        <v>37800</v>
      </c>
      <c r="H2666" s="3" t="s">
        <v>17</v>
      </c>
      <c r="I2666" s="4" t="s">
        <v>3337</v>
      </c>
      <c r="J2666" s="3">
        <v>9450000.0</v>
      </c>
    </row>
    <row r="2667" ht="15.75" customHeight="1">
      <c r="A2667" s="3" t="s">
        <v>1887</v>
      </c>
      <c r="B2667" s="3" t="s">
        <v>150</v>
      </c>
      <c r="C2667" s="3" t="s">
        <v>16</v>
      </c>
      <c r="D2667" s="3">
        <v>1.0535E7</v>
      </c>
      <c r="E2667" s="3">
        <v>160.0</v>
      </c>
      <c r="F2667" s="3">
        <f t="shared" si="1"/>
        <v>65843.75</v>
      </c>
      <c r="H2667" s="3" t="s">
        <v>17</v>
      </c>
      <c r="I2667" s="4" t="s">
        <v>3338</v>
      </c>
      <c r="J2667" s="3">
        <v>1.0535E7</v>
      </c>
    </row>
    <row r="2668" ht="15.75" customHeight="1">
      <c r="A2668" s="3" t="s">
        <v>3339</v>
      </c>
      <c r="B2668" s="3" t="s">
        <v>252</v>
      </c>
      <c r="C2668" s="3" t="s">
        <v>78</v>
      </c>
      <c r="D2668" s="3">
        <v>5150000.0</v>
      </c>
      <c r="E2668" s="3">
        <v>120.0</v>
      </c>
      <c r="F2668" s="3">
        <f t="shared" si="1"/>
        <v>42916.66667</v>
      </c>
      <c r="H2668" s="3" t="s">
        <v>13</v>
      </c>
      <c r="I2668" s="4" t="s">
        <v>3340</v>
      </c>
      <c r="J2668" s="3">
        <v>5150000.0</v>
      </c>
    </row>
    <row r="2669" ht="15.75" customHeight="1">
      <c r="A2669" s="3" t="s">
        <v>2303</v>
      </c>
      <c r="B2669" s="3" t="s">
        <v>25</v>
      </c>
      <c r="C2669" s="3" t="s">
        <v>26</v>
      </c>
      <c r="D2669" s="3">
        <v>9999999.0</v>
      </c>
      <c r="E2669" s="3">
        <v>233.0</v>
      </c>
      <c r="F2669" s="3">
        <f t="shared" si="1"/>
        <v>42918.45064</v>
      </c>
      <c r="H2669" s="3" t="s">
        <v>17</v>
      </c>
      <c r="I2669" s="4" t="s">
        <v>3341</v>
      </c>
      <c r="J2669" s="3">
        <v>9999999.0</v>
      </c>
    </row>
    <row r="2670" ht="15.75" customHeight="1">
      <c r="A2670" s="3" t="s">
        <v>173</v>
      </c>
      <c r="B2670" s="3" t="s">
        <v>173</v>
      </c>
      <c r="C2670" s="3" t="s">
        <v>26</v>
      </c>
      <c r="D2670" s="3">
        <v>4850000.0</v>
      </c>
      <c r="E2670" s="3">
        <v>100.0</v>
      </c>
      <c r="F2670" s="3">
        <f t="shared" si="1"/>
        <v>48500</v>
      </c>
      <c r="H2670" s="3" t="s">
        <v>17</v>
      </c>
      <c r="I2670" s="4" t="s">
        <v>3342</v>
      </c>
      <c r="J2670" s="3">
        <v>4850000.0</v>
      </c>
    </row>
    <row r="2671" ht="15.75" customHeight="1">
      <c r="A2671" s="3" t="s">
        <v>1492</v>
      </c>
      <c r="B2671" s="3" t="s">
        <v>25</v>
      </c>
      <c r="C2671" s="3" t="s">
        <v>26</v>
      </c>
      <c r="D2671" s="3">
        <v>4199000.0</v>
      </c>
      <c r="E2671" s="3">
        <v>133.0</v>
      </c>
      <c r="F2671" s="3">
        <f t="shared" si="1"/>
        <v>31571.42857</v>
      </c>
      <c r="H2671" s="3" t="s">
        <v>17</v>
      </c>
      <c r="I2671" s="4" t="s">
        <v>3343</v>
      </c>
      <c r="J2671" s="3">
        <v>4199000.0</v>
      </c>
    </row>
    <row r="2672" ht="15.75" customHeight="1">
      <c r="A2672" s="3" t="s">
        <v>173</v>
      </c>
      <c r="B2672" s="3" t="s">
        <v>173</v>
      </c>
      <c r="C2672" s="3" t="s">
        <v>26</v>
      </c>
      <c r="D2672" s="3">
        <v>8300000.0</v>
      </c>
      <c r="E2672" s="3">
        <v>350.0</v>
      </c>
      <c r="F2672" s="3">
        <f t="shared" si="1"/>
        <v>23714.28571</v>
      </c>
      <c r="H2672" s="3" t="s">
        <v>13</v>
      </c>
      <c r="I2672" s="4" t="s">
        <v>3344</v>
      </c>
      <c r="J2672" s="3">
        <v>8300000.0</v>
      </c>
    </row>
    <row r="2673" ht="15.75" customHeight="1">
      <c r="A2673" s="3" t="s">
        <v>28</v>
      </c>
      <c r="B2673" s="3" t="s">
        <v>28</v>
      </c>
      <c r="C2673" s="3" t="s">
        <v>29</v>
      </c>
      <c r="D2673" s="3">
        <v>3380000.0</v>
      </c>
      <c r="E2673" s="3">
        <v>140.0</v>
      </c>
      <c r="F2673" s="3">
        <f t="shared" si="1"/>
        <v>24142.85714</v>
      </c>
      <c r="H2673" s="3" t="s">
        <v>17</v>
      </c>
      <c r="I2673" s="4" t="s">
        <v>3345</v>
      </c>
      <c r="J2673" s="3">
        <v>3380000.0</v>
      </c>
    </row>
    <row r="2674" ht="15.75" customHeight="1">
      <c r="A2674" s="3" t="s">
        <v>117</v>
      </c>
      <c r="B2674" s="3" t="s">
        <v>118</v>
      </c>
      <c r="C2674" s="3" t="s">
        <v>26</v>
      </c>
      <c r="D2674" s="3">
        <v>4400000.0</v>
      </c>
      <c r="E2674" s="3">
        <v>135.0</v>
      </c>
      <c r="F2674" s="3">
        <f t="shared" si="1"/>
        <v>32592.59259</v>
      </c>
      <c r="H2674" s="3" t="s">
        <v>17</v>
      </c>
      <c r="I2674" s="4" t="s">
        <v>3346</v>
      </c>
      <c r="J2674" s="3">
        <v>4400000.0</v>
      </c>
    </row>
    <row r="2675" ht="15.75" customHeight="1">
      <c r="A2675" s="3" t="s">
        <v>171</v>
      </c>
      <c r="B2675" s="3" t="s">
        <v>171</v>
      </c>
      <c r="C2675" s="3" t="s">
        <v>29</v>
      </c>
      <c r="D2675" s="3">
        <v>4850000.0</v>
      </c>
      <c r="E2675" s="3">
        <v>235.0</v>
      </c>
      <c r="F2675" s="3">
        <f t="shared" si="1"/>
        <v>20638.29787</v>
      </c>
      <c r="H2675" s="3" t="s">
        <v>17</v>
      </c>
      <c r="I2675" s="4" t="s">
        <v>3347</v>
      </c>
      <c r="J2675" s="3">
        <v>4850000.0</v>
      </c>
    </row>
    <row r="2676" ht="15.75" customHeight="1">
      <c r="A2676" s="3" t="s">
        <v>96</v>
      </c>
      <c r="B2676" s="3" t="s">
        <v>96</v>
      </c>
      <c r="C2676" s="3" t="s">
        <v>16</v>
      </c>
      <c r="D2676" s="3">
        <v>4300000.0</v>
      </c>
      <c r="E2676" s="3">
        <v>40.0</v>
      </c>
      <c r="F2676" s="3">
        <f t="shared" si="1"/>
        <v>107500</v>
      </c>
      <c r="H2676" s="3" t="s">
        <v>88</v>
      </c>
      <c r="I2676" s="4" t="s">
        <v>3348</v>
      </c>
      <c r="J2676" s="3">
        <v>4300000.0</v>
      </c>
    </row>
    <row r="2677" ht="15.75" customHeight="1">
      <c r="A2677" s="3" t="s">
        <v>96</v>
      </c>
      <c r="B2677" s="3" t="s">
        <v>96</v>
      </c>
      <c r="C2677" s="3" t="s">
        <v>16</v>
      </c>
      <c r="D2677" s="3">
        <v>9900000.0</v>
      </c>
      <c r="E2677" s="3">
        <v>105.0</v>
      </c>
      <c r="F2677" s="3">
        <f t="shared" si="1"/>
        <v>94285.71429</v>
      </c>
      <c r="H2677" s="3" t="s">
        <v>17</v>
      </c>
      <c r="I2677" s="4" t="s">
        <v>3349</v>
      </c>
      <c r="J2677" s="3">
        <v>9900000.0</v>
      </c>
    </row>
    <row r="2678" ht="15.75" customHeight="1">
      <c r="A2678" s="3" t="s">
        <v>96</v>
      </c>
      <c r="B2678" s="3" t="s">
        <v>96</v>
      </c>
      <c r="C2678" s="3" t="s">
        <v>16</v>
      </c>
      <c r="D2678" s="3">
        <v>8450000.0</v>
      </c>
      <c r="E2678" s="3">
        <v>110.0</v>
      </c>
      <c r="F2678" s="3">
        <f t="shared" si="1"/>
        <v>76818.18182</v>
      </c>
      <c r="H2678" s="3" t="s">
        <v>17</v>
      </c>
      <c r="I2678" s="4" t="s">
        <v>3350</v>
      </c>
      <c r="J2678" s="3">
        <v>8450000.0</v>
      </c>
    </row>
    <row r="2679" ht="15.75" customHeight="1">
      <c r="A2679" s="3" t="s">
        <v>204</v>
      </c>
      <c r="B2679" s="3" t="s">
        <v>205</v>
      </c>
      <c r="C2679" s="3" t="s">
        <v>52</v>
      </c>
      <c r="D2679" s="3">
        <v>1.6663925E7</v>
      </c>
      <c r="E2679" s="3">
        <v>119.0</v>
      </c>
      <c r="F2679" s="3">
        <f t="shared" si="1"/>
        <v>140032.9832</v>
      </c>
      <c r="H2679" s="3" t="s">
        <v>17</v>
      </c>
      <c r="I2679" s="4" t="s">
        <v>3351</v>
      </c>
      <c r="J2679" s="3">
        <v>1.6663925E7</v>
      </c>
    </row>
    <row r="2680" ht="15.75" customHeight="1">
      <c r="A2680" s="3" t="s">
        <v>229</v>
      </c>
      <c r="B2680" s="3" t="s">
        <v>229</v>
      </c>
      <c r="C2680" s="3" t="s">
        <v>52</v>
      </c>
      <c r="D2680" s="3">
        <v>4799000.0</v>
      </c>
      <c r="E2680" s="3">
        <v>201.0</v>
      </c>
      <c r="F2680" s="3">
        <f t="shared" si="1"/>
        <v>23875.62189</v>
      </c>
      <c r="H2680" s="3" t="s">
        <v>17</v>
      </c>
      <c r="I2680" s="4" t="s">
        <v>3352</v>
      </c>
      <c r="J2680" s="3">
        <v>4799000.0</v>
      </c>
    </row>
    <row r="2681" ht="15.75" customHeight="1">
      <c r="A2681" s="3" t="s">
        <v>103</v>
      </c>
      <c r="B2681" s="3" t="s">
        <v>103</v>
      </c>
      <c r="C2681" s="3" t="s">
        <v>16</v>
      </c>
      <c r="D2681" s="3">
        <v>1.1239E7</v>
      </c>
      <c r="E2681" s="3">
        <v>132.0</v>
      </c>
      <c r="F2681" s="3">
        <f t="shared" si="1"/>
        <v>85143.93939</v>
      </c>
      <c r="H2681" s="3" t="s">
        <v>17</v>
      </c>
      <c r="I2681" s="4" t="s">
        <v>3353</v>
      </c>
      <c r="J2681" s="3">
        <v>1.1239E7</v>
      </c>
    </row>
    <row r="2682" ht="15.75" customHeight="1">
      <c r="A2682" s="3" t="s">
        <v>138</v>
      </c>
      <c r="B2682" s="3" t="s">
        <v>138</v>
      </c>
      <c r="C2682" s="3" t="s">
        <v>68</v>
      </c>
      <c r="D2682" s="3">
        <v>1.5068E7</v>
      </c>
      <c r="E2682" s="3">
        <v>200.0</v>
      </c>
      <c r="F2682" s="3">
        <f t="shared" si="1"/>
        <v>75340</v>
      </c>
      <c r="H2682" s="3" t="s">
        <v>17</v>
      </c>
      <c r="I2682" s="4" t="s">
        <v>3354</v>
      </c>
      <c r="J2682" s="3">
        <v>1.5068E7</v>
      </c>
    </row>
    <row r="2683" ht="15.75" customHeight="1">
      <c r="A2683" s="3" t="s">
        <v>150</v>
      </c>
      <c r="B2683" s="3" t="s">
        <v>150</v>
      </c>
      <c r="C2683" s="3" t="s">
        <v>16</v>
      </c>
      <c r="D2683" s="3">
        <v>6961477.0</v>
      </c>
      <c r="E2683" s="3">
        <v>97.0</v>
      </c>
      <c r="F2683" s="3">
        <f t="shared" si="1"/>
        <v>71767.80412</v>
      </c>
      <c r="H2683" s="3" t="s">
        <v>17</v>
      </c>
      <c r="I2683" s="4" t="s">
        <v>3355</v>
      </c>
      <c r="J2683" s="3">
        <v>6961477.0</v>
      </c>
    </row>
    <row r="2684" ht="15.75" customHeight="1">
      <c r="A2684" s="3" t="s">
        <v>122</v>
      </c>
      <c r="B2684" s="3" t="s">
        <v>122</v>
      </c>
      <c r="C2684" s="3" t="s">
        <v>16</v>
      </c>
      <c r="D2684" s="3">
        <v>8490000.0</v>
      </c>
      <c r="E2684" s="3">
        <v>97.0</v>
      </c>
      <c r="F2684" s="3">
        <f t="shared" si="1"/>
        <v>87525.7732</v>
      </c>
      <c r="H2684" s="3" t="s">
        <v>17</v>
      </c>
      <c r="I2684" s="4" t="s">
        <v>3356</v>
      </c>
      <c r="J2684" s="3">
        <v>8490000.0</v>
      </c>
    </row>
    <row r="2685" ht="15.75" customHeight="1">
      <c r="A2685" s="3" t="s">
        <v>117</v>
      </c>
      <c r="B2685" s="3" t="s">
        <v>3357</v>
      </c>
      <c r="C2685" s="3" t="s">
        <v>26</v>
      </c>
      <c r="D2685" s="3">
        <v>7490000.0</v>
      </c>
      <c r="E2685" s="3">
        <v>158.0</v>
      </c>
      <c r="F2685" s="3">
        <f t="shared" si="1"/>
        <v>47405.06329</v>
      </c>
      <c r="H2685" s="3" t="s">
        <v>17</v>
      </c>
      <c r="I2685" s="4" t="s">
        <v>3358</v>
      </c>
      <c r="J2685" s="3">
        <v>7490000.0</v>
      </c>
    </row>
    <row r="2686" ht="15.75" customHeight="1">
      <c r="A2686" s="3" t="s">
        <v>354</v>
      </c>
      <c r="B2686" s="3" t="s">
        <v>354</v>
      </c>
      <c r="C2686" s="3" t="s">
        <v>212</v>
      </c>
      <c r="D2686" s="3">
        <v>3440000.0</v>
      </c>
      <c r="E2686" s="3">
        <v>87.0</v>
      </c>
      <c r="F2686" s="3">
        <f t="shared" si="1"/>
        <v>39540.22989</v>
      </c>
      <c r="H2686" s="3" t="s">
        <v>13</v>
      </c>
      <c r="I2686" s="4" t="s">
        <v>3359</v>
      </c>
      <c r="J2686" s="3">
        <v>3440000.0</v>
      </c>
    </row>
    <row r="2687" ht="15.75" customHeight="1">
      <c r="A2687" s="3" t="s">
        <v>354</v>
      </c>
      <c r="B2687" s="3" t="s">
        <v>354</v>
      </c>
      <c r="C2687" s="3" t="s">
        <v>212</v>
      </c>
      <c r="D2687" s="3">
        <v>3440000.0</v>
      </c>
      <c r="E2687" s="3">
        <v>87.0</v>
      </c>
      <c r="F2687" s="3">
        <f t="shared" si="1"/>
        <v>39540.22989</v>
      </c>
      <c r="H2687" s="3" t="s">
        <v>13</v>
      </c>
      <c r="I2687" s="4" t="s">
        <v>3360</v>
      </c>
      <c r="J2687" s="3">
        <v>3440000.0</v>
      </c>
    </row>
    <row r="2688" ht="15.75" customHeight="1">
      <c r="A2688" s="3" t="s">
        <v>204</v>
      </c>
      <c r="B2688" s="3" t="s">
        <v>205</v>
      </c>
      <c r="C2688" s="3" t="s">
        <v>52</v>
      </c>
      <c r="D2688" s="3">
        <v>2.45E7</v>
      </c>
      <c r="E2688" s="3">
        <v>228.0</v>
      </c>
      <c r="F2688" s="3">
        <f t="shared" si="1"/>
        <v>107456.1404</v>
      </c>
      <c r="H2688" s="3" t="s">
        <v>17</v>
      </c>
      <c r="I2688" s="4" t="s">
        <v>3361</v>
      </c>
      <c r="J2688" s="3">
        <v>2.45E7</v>
      </c>
    </row>
    <row r="2689" ht="15.75" customHeight="1">
      <c r="A2689" s="3" t="s">
        <v>96</v>
      </c>
      <c r="B2689" s="3" t="s">
        <v>96</v>
      </c>
      <c r="C2689" s="3" t="s">
        <v>16</v>
      </c>
      <c r="D2689" s="3">
        <v>1.099E7</v>
      </c>
      <c r="E2689" s="3">
        <v>114.0</v>
      </c>
      <c r="F2689" s="3">
        <f t="shared" si="1"/>
        <v>96403.50877</v>
      </c>
      <c r="H2689" s="3" t="s">
        <v>17</v>
      </c>
      <c r="I2689" s="4" t="s">
        <v>3362</v>
      </c>
      <c r="J2689" s="3">
        <v>1.099E7</v>
      </c>
    </row>
    <row r="2690" ht="15.75" customHeight="1">
      <c r="A2690" s="3" t="s">
        <v>1907</v>
      </c>
      <c r="B2690" s="3" t="s">
        <v>15</v>
      </c>
      <c r="C2690" s="3" t="s">
        <v>16</v>
      </c>
      <c r="D2690" s="3">
        <v>1.35E7</v>
      </c>
      <c r="E2690" s="3">
        <v>206.0</v>
      </c>
      <c r="F2690" s="3">
        <f t="shared" si="1"/>
        <v>65533.98058</v>
      </c>
      <c r="H2690" s="3" t="s">
        <v>17</v>
      </c>
      <c r="I2690" s="4" t="s">
        <v>3363</v>
      </c>
      <c r="J2690" s="3">
        <v>1.35E7</v>
      </c>
    </row>
    <row r="2691" ht="15.75" customHeight="1">
      <c r="A2691" s="3" t="s">
        <v>131</v>
      </c>
      <c r="B2691" s="3" t="s">
        <v>131</v>
      </c>
      <c r="C2691" s="3" t="s">
        <v>26</v>
      </c>
      <c r="D2691" s="3">
        <v>4430000.0</v>
      </c>
      <c r="E2691" s="3">
        <v>250.0</v>
      </c>
      <c r="F2691" s="3">
        <f t="shared" si="1"/>
        <v>17720</v>
      </c>
      <c r="H2691" s="3" t="s">
        <v>17</v>
      </c>
      <c r="I2691" s="4" t="s">
        <v>3364</v>
      </c>
      <c r="J2691" s="3">
        <v>4430000.0</v>
      </c>
    </row>
    <row r="2692" ht="15.75" customHeight="1">
      <c r="A2692" s="3" t="s">
        <v>3365</v>
      </c>
      <c r="B2692" s="3" t="s">
        <v>173</v>
      </c>
      <c r="C2692" s="3" t="s">
        <v>26</v>
      </c>
      <c r="D2692" s="3">
        <v>5800000.0</v>
      </c>
      <c r="E2692" s="3">
        <v>160.0</v>
      </c>
      <c r="F2692" s="3">
        <f t="shared" si="1"/>
        <v>36250</v>
      </c>
      <c r="H2692" s="3" t="s">
        <v>13</v>
      </c>
      <c r="I2692" s="4" t="s">
        <v>3366</v>
      </c>
      <c r="J2692" s="3">
        <v>5800000.0</v>
      </c>
    </row>
    <row r="2693" ht="15.75" customHeight="1">
      <c r="A2693" s="3" t="s">
        <v>35</v>
      </c>
      <c r="B2693" s="3" t="s">
        <v>35</v>
      </c>
      <c r="C2693" s="3" t="s">
        <v>16</v>
      </c>
      <c r="D2693" s="3">
        <v>4590000.0</v>
      </c>
      <c r="E2693" s="3">
        <v>98.0</v>
      </c>
      <c r="F2693" s="3">
        <f t="shared" si="1"/>
        <v>46836.73469</v>
      </c>
      <c r="H2693" s="3" t="s">
        <v>13</v>
      </c>
      <c r="I2693" s="4" t="s">
        <v>3367</v>
      </c>
      <c r="J2693" s="3">
        <v>4590000.0</v>
      </c>
    </row>
    <row r="2694" ht="15.75" customHeight="1">
      <c r="A2694" s="3" t="s">
        <v>409</v>
      </c>
      <c r="B2694" s="3" t="s">
        <v>409</v>
      </c>
      <c r="C2694" s="3" t="s">
        <v>38</v>
      </c>
      <c r="D2694" s="3">
        <v>3650000.0</v>
      </c>
      <c r="E2694" s="3">
        <v>122.0</v>
      </c>
      <c r="F2694" s="3">
        <f t="shared" si="1"/>
        <v>29918.03279</v>
      </c>
      <c r="H2694" s="3" t="s">
        <v>49</v>
      </c>
      <c r="I2694" s="4" t="s">
        <v>3368</v>
      </c>
      <c r="J2694" s="3">
        <v>3650000.0</v>
      </c>
    </row>
    <row r="2695" ht="15.75" customHeight="1">
      <c r="A2695" s="3" t="s">
        <v>409</v>
      </c>
      <c r="B2695" s="3" t="s">
        <v>409</v>
      </c>
      <c r="C2695" s="3" t="s">
        <v>38</v>
      </c>
      <c r="D2695" s="3">
        <v>3650000.0</v>
      </c>
      <c r="E2695" s="3">
        <v>122.0</v>
      </c>
      <c r="F2695" s="3">
        <f t="shared" si="1"/>
        <v>29918.03279</v>
      </c>
      <c r="H2695" s="3" t="s">
        <v>49</v>
      </c>
      <c r="I2695" s="4" t="s">
        <v>3369</v>
      </c>
      <c r="J2695" s="3">
        <v>3650000.0</v>
      </c>
    </row>
    <row r="2696" ht="15.75" customHeight="1">
      <c r="A2696" s="3" t="s">
        <v>103</v>
      </c>
      <c r="B2696" s="3" t="s">
        <v>103</v>
      </c>
      <c r="C2696" s="3" t="s">
        <v>16</v>
      </c>
      <c r="D2696" s="3">
        <v>9950000.0</v>
      </c>
      <c r="E2696" s="3">
        <v>450.0</v>
      </c>
      <c r="F2696" s="3">
        <f t="shared" si="1"/>
        <v>22111.11111</v>
      </c>
      <c r="H2696" s="3" t="s">
        <v>13</v>
      </c>
      <c r="I2696" s="4" t="s">
        <v>3370</v>
      </c>
      <c r="J2696" s="3">
        <v>9950000.0</v>
      </c>
    </row>
    <row r="2697" ht="15.75" customHeight="1">
      <c r="A2697" s="3" t="s">
        <v>96</v>
      </c>
      <c r="B2697" s="3" t="s">
        <v>96</v>
      </c>
      <c r="C2697" s="3" t="s">
        <v>16</v>
      </c>
      <c r="D2697" s="3">
        <v>1.515E7</v>
      </c>
      <c r="E2697" s="3">
        <v>155.0</v>
      </c>
      <c r="F2697" s="3">
        <f t="shared" si="1"/>
        <v>97741.93548</v>
      </c>
      <c r="H2697" s="3" t="s">
        <v>13</v>
      </c>
      <c r="I2697" s="4" t="s">
        <v>3371</v>
      </c>
      <c r="J2697" s="3">
        <v>1.515E7</v>
      </c>
    </row>
    <row r="2698" ht="15.75" customHeight="1">
      <c r="A2698" s="3" t="s">
        <v>1821</v>
      </c>
      <c r="B2698" s="3" t="s">
        <v>150</v>
      </c>
      <c r="C2698" s="3" t="s">
        <v>16</v>
      </c>
      <c r="D2698" s="3">
        <v>1.655E7</v>
      </c>
      <c r="E2698" s="3">
        <v>246.0</v>
      </c>
      <c r="F2698" s="3">
        <f t="shared" si="1"/>
        <v>67276.42276</v>
      </c>
      <c r="H2698" s="3" t="s">
        <v>17</v>
      </c>
      <c r="I2698" s="4" t="s">
        <v>3372</v>
      </c>
      <c r="J2698" s="3">
        <v>1.655E7</v>
      </c>
    </row>
    <row r="2699" ht="15.75" customHeight="1">
      <c r="A2699" s="3" t="s">
        <v>91</v>
      </c>
      <c r="B2699" s="3" t="s">
        <v>91</v>
      </c>
      <c r="C2699" s="3" t="s">
        <v>46</v>
      </c>
      <c r="D2699" s="3">
        <v>3990000.0</v>
      </c>
      <c r="E2699" s="3">
        <v>300.0</v>
      </c>
      <c r="F2699" s="3">
        <f t="shared" si="1"/>
        <v>13300</v>
      </c>
      <c r="H2699" s="3" t="s">
        <v>17</v>
      </c>
      <c r="I2699" s="4" t="s">
        <v>3373</v>
      </c>
      <c r="J2699" s="3">
        <v>3990000.0</v>
      </c>
    </row>
    <row r="2700" ht="15.75" customHeight="1">
      <c r="A2700" s="3" t="s">
        <v>3374</v>
      </c>
      <c r="B2700" s="3" t="s">
        <v>45</v>
      </c>
      <c r="C2700" s="3" t="s">
        <v>46</v>
      </c>
      <c r="D2700" s="3">
        <v>1.35E7</v>
      </c>
      <c r="E2700" s="3">
        <v>225.0</v>
      </c>
      <c r="F2700" s="3">
        <f t="shared" si="1"/>
        <v>60000</v>
      </c>
      <c r="H2700" s="3" t="s">
        <v>17</v>
      </c>
      <c r="I2700" s="4" t="s">
        <v>3375</v>
      </c>
      <c r="J2700" s="3">
        <v>1.35E7</v>
      </c>
    </row>
    <row r="2701" ht="15.75" customHeight="1">
      <c r="A2701" s="3" t="s">
        <v>556</v>
      </c>
      <c r="B2701" s="3" t="s">
        <v>308</v>
      </c>
      <c r="C2701" s="3" t="s">
        <v>46</v>
      </c>
      <c r="D2701" s="3">
        <v>1.299E7</v>
      </c>
      <c r="E2701" s="3">
        <v>260.0</v>
      </c>
      <c r="F2701" s="3">
        <f t="shared" si="1"/>
        <v>49961.53846</v>
      </c>
      <c r="H2701" s="3" t="s">
        <v>17</v>
      </c>
      <c r="I2701" s="4" t="s">
        <v>3376</v>
      </c>
      <c r="J2701" s="3">
        <v>1.299E7</v>
      </c>
    </row>
    <row r="2702" ht="15.75" customHeight="1">
      <c r="A2702" s="3" t="s">
        <v>1445</v>
      </c>
      <c r="B2702" s="3" t="s">
        <v>193</v>
      </c>
      <c r="C2702" s="3" t="s">
        <v>46</v>
      </c>
      <c r="D2702" s="3">
        <v>2499000.0</v>
      </c>
      <c r="E2702" s="3">
        <v>31.0</v>
      </c>
      <c r="F2702" s="3">
        <f t="shared" si="1"/>
        <v>80612.90323</v>
      </c>
      <c r="H2702" s="3" t="s">
        <v>88</v>
      </c>
      <c r="I2702" s="4" t="s">
        <v>3377</v>
      </c>
      <c r="J2702" s="3">
        <v>2499000.0</v>
      </c>
    </row>
    <row r="2703" ht="15.75" customHeight="1">
      <c r="A2703" s="3" t="s">
        <v>3374</v>
      </c>
      <c r="B2703" s="3" t="s">
        <v>419</v>
      </c>
      <c r="C2703" s="3" t="s">
        <v>78</v>
      </c>
      <c r="D2703" s="3">
        <v>4900000.0</v>
      </c>
      <c r="E2703" s="3">
        <v>94.0</v>
      </c>
      <c r="F2703" s="3">
        <f t="shared" si="1"/>
        <v>52127.65957</v>
      </c>
      <c r="H2703" s="3" t="s">
        <v>17</v>
      </c>
      <c r="I2703" s="4" t="s">
        <v>3378</v>
      </c>
      <c r="J2703" s="3">
        <v>4900000.0</v>
      </c>
    </row>
    <row r="2704" ht="15.75" customHeight="1">
      <c r="A2704" s="3" t="s">
        <v>122</v>
      </c>
      <c r="B2704" s="3" t="s">
        <v>122</v>
      </c>
      <c r="C2704" s="3" t="s">
        <v>16</v>
      </c>
      <c r="D2704" s="3">
        <v>2798000.0</v>
      </c>
      <c r="E2704" s="3">
        <v>62.0</v>
      </c>
      <c r="F2704" s="3">
        <f t="shared" si="1"/>
        <v>45129.03226</v>
      </c>
      <c r="H2704" s="3" t="s">
        <v>13</v>
      </c>
      <c r="I2704" s="4" t="s">
        <v>3379</v>
      </c>
      <c r="J2704" s="3">
        <v>2798000.0</v>
      </c>
    </row>
    <row r="2705" ht="15.75" customHeight="1">
      <c r="A2705" s="3" t="s">
        <v>3380</v>
      </c>
      <c r="B2705" s="3" t="s">
        <v>122</v>
      </c>
      <c r="C2705" s="3" t="s">
        <v>16</v>
      </c>
      <c r="D2705" s="3">
        <v>1.299E7</v>
      </c>
      <c r="E2705" s="3">
        <v>192.0</v>
      </c>
      <c r="F2705" s="3">
        <f t="shared" si="1"/>
        <v>67656.25</v>
      </c>
      <c r="H2705" s="3" t="s">
        <v>17</v>
      </c>
      <c r="I2705" s="4" t="s">
        <v>3381</v>
      </c>
      <c r="J2705" s="3">
        <v>1.299E7</v>
      </c>
    </row>
    <row r="2706" ht="15.75" customHeight="1">
      <c r="A2706" s="3" t="s">
        <v>122</v>
      </c>
      <c r="B2706" s="3" t="s">
        <v>122</v>
      </c>
      <c r="C2706" s="3" t="s">
        <v>16</v>
      </c>
      <c r="D2706" s="3">
        <v>7799000.0</v>
      </c>
      <c r="E2706" s="3">
        <v>358.0</v>
      </c>
      <c r="F2706" s="3">
        <f t="shared" si="1"/>
        <v>21784.9162</v>
      </c>
      <c r="H2706" s="3" t="s">
        <v>17</v>
      </c>
      <c r="I2706" s="4" t="s">
        <v>3382</v>
      </c>
      <c r="J2706" s="3">
        <v>7799000.0</v>
      </c>
    </row>
    <row r="2707" ht="15.75" customHeight="1">
      <c r="A2707" s="3" t="s">
        <v>2233</v>
      </c>
      <c r="B2707" s="3" t="s">
        <v>629</v>
      </c>
      <c r="C2707" s="3" t="s">
        <v>72</v>
      </c>
      <c r="D2707" s="3">
        <v>3950000.0</v>
      </c>
      <c r="E2707" s="3">
        <v>200.0</v>
      </c>
      <c r="F2707" s="3">
        <f t="shared" si="1"/>
        <v>19750</v>
      </c>
      <c r="H2707" s="3" t="s">
        <v>49</v>
      </c>
      <c r="I2707" s="4" t="s">
        <v>3383</v>
      </c>
      <c r="J2707" s="3">
        <v>3950000.0</v>
      </c>
    </row>
    <row r="2708" ht="15.75" customHeight="1">
      <c r="A2708" s="3" t="s">
        <v>300</v>
      </c>
      <c r="B2708" s="3" t="s">
        <v>300</v>
      </c>
      <c r="C2708" s="3" t="s">
        <v>16</v>
      </c>
      <c r="D2708" s="3">
        <v>3360000.0</v>
      </c>
      <c r="E2708" s="3">
        <v>194.0</v>
      </c>
      <c r="F2708" s="3">
        <f t="shared" si="1"/>
        <v>17319.58763</v>
      </c>
      <c r="H2708" s="3" t="s">
        <v>13</v>
      </c>
      <c r="I2708" s="4" t="s">
        <v>3384</v>
      </c>
      <c r="J2708" s="3">
        <v>3360000.0</v>
      </c>
    </row>
    <row r="2709" ht="15.75" customHeight="1">
      <c r="A2709" s="3" t="s">
        <v>419</v>
      </c>
      <c r="B2709" s="3" t="s">
        <v>419</v>
      </c>
      <c r="C2709" s="3" t="s">
        <v>78</v>
      </c>
      <c r="D2709" s="3">
        <v>4984350.0</v>
      </c>
      <c r="E2709" s="3">
        <v>240.0</v>
      </c>
      <c r="F2709" s="3">
        <f t="shared" si="1"/>
        <v>20768.125</v>
      </c>
      <c r="H2709" s="3" t="s">
        <v>13</v>
      </c>
      <c r="I2709" s="4" t="s">
        <v>3385</v>
      </c>
      <c r="J2709" s="3">
        <v>4984350.0</v>
      </c>
    </row>
    <row r="2710" ht="15.75" customHeight="1">
      <c r="A2710" s="3" t="s">
        <v>28</v>
      </c>
      <c r="B2710" s="3" t="s">
        <v>28</v>
      </c>
      <c r="C2710" s="3" t="s">
        <v>29</v>
      </c>
      <c r="D2710" s="3">
        <v>3490000.0</v>
      </c>
      <c r="E2710" s="3">
        <v>165.0</v>
      </c>
      <c r="F2710" s="3">
        <f t="shared" si="1"/>
        <v>21151.51515</v>
      </c>
      <c r="H2710" s="3" t="s">
        <v>17</v>
      </c>
      <c r="I2710" s="4" t="s">
        <v>3386</v>
      </c>
      <c r="J2710" s="3">
        <v>3490000.0</v>
      </c>
    </row>
    <row r="2711" ht="15.75" customHeight="1">
      <c r="A2711" s="3" t="s">
        <v>96</v>
      </c>
      <c r="B2711" s="3" t="s">
        <v>96</v>
      </c>
      <c r="C2711" s="3" t="s">
        <v>16</v>
      </c>
      <c r="D2711" s="3">
        <v>1.473288E7</v>
      </c>
      <c r="E2711" s="3">
        <v>144.0</v>
      </c>
      <c r="F2711" s="3">
        <f t="shared" si="1"/>
        <v>102311.6667</v>
      </c>
      <c r="H2711" s="3" t="s">
        <v>17</v>
      </c>
      <c r="I2711" s="4" t="s">
        <v>3387</v>
      </c>
      <c r="J2711" s="3">
        <v>1.473288E7</v>
      </c>
    </row>
    <row r="2712" ht="15.75" customHeight="1">
      <c r="A2712" s="3" t="s">
        <v>96</v>
      </c>
      <c r="B2712" s="3" t="s">
        <v>96</v>
      </c>
      <c r="C2712" s="3" t="s">
        <v>16</v>
      </c>
      <c r="D2712" s="3">
        <v>1.04983E7</v>
      </c>
      <c r="E2712" s="3">
        <v>107.0</v>
      </c>
      <c r="F2712" s="3">
        <f t="shared" si="1"/>
        <v>98114.95327</v>
      </c>
      <c r="H2712" s="3" t="s">
        <v>17</v>
      </c>
      <c r="I2712" s="4" t="s">
        <v>3388</v>
      </c>
      <c r="J2712" s="3">
        <v>1.04983E7</v>
      </c>
    </row>
    <row r="2713" ht="15.75" customHeight="1">
      <c r="A2713" s="3" t="s">
        <v>224</v>
      </c>
      <c r="B2713" s="3" t="s">
        <v>196</v>
      </c>
      <c r="C2713" s="3" t="s">
        <v>196</v>
      </c>
      <c r="D2713" s="3">
        <v>1.55E7</v>
      </c>
      <c r="E2713" s="3">
        <v>136.0</v>
      </c>
      <c r="F2713" s="3">
        <f t="shared" si="1"/>
        <v>113970.5882</v>
      </c>
      <c r="H2713" s="3" t="s">
        <v>17</v>
      </c>
      <c r="I2713" s="4" t="s">
        <v>3389</v>
      </c>
      <c r="J2713" s="3">
        <v>1.55E7</v>
      </c>
    </row>
    <row r="2714" ht="15.75" customHeight="1">
      <c r="A2714" s="3" t="s">
        <v>1427</v>
      </c>
      <c r="B2714" s="3" t="s">
        <v>101</v>
      </c>
      <c r="C2714" s="3" t="s">
        <v>16</v>
      </c>
      <c r="D2714" s="3">
        <v>2.7999E7</v>
      </c>
      <c r="E2714" s="3">
        <v>260.0</v>
      </c>
      <c r="F2714" s="3">
        <f t="shared" si="1"/>
        <v>107688.4615</v>
      </c>
      <c r="H2714" s="3" t="s">
        <v>17</v>
      </c>
      <c r="I2714" s="4" t="s">
        <v>3390</v>
      </c>
      <c r="J2714" s="3">
        <v>2.7999E7</v>
      </c>
    </row>
    <row r="2715" ht="15.75" customHeight="1">
      <c r="A2715" s="3" t="s">
        <v>419</v>
      </c>
      <c r="B2715" s="3" t="s">
        <v>419</v>
      </c>
      <c r="C2715" s="3" t="s">
        <v>78</v>
      </c>
      <c r="D2715" s="3">
        <v>4620000.0</v>
      </c>
      <c r="E2715" s="3">
        <v>55.0</v>
      </c>
      <c r="F2715" s="3">
        <f t="shared" si="1"/>
        <v>84000</v>
      </c>
      <c r="H2715" s="3" t="s">
        <v>17</v>
      </c>
      <c r="I2715" s="4" t="s">
        <v>3391</v>
      </c>
      <c r="J2715" s="3">
        <v>4620000.0</v>
      </c>
    </row>
    <row r="2716" ht="15.75" customHeight="1">
      <c r="A2716" s="3" t="s">
        <v>182</v>
      </c>
      <c r="B2716" s="3" t="s">
        <v>153</v>
      </c>
      <c r="C2716" s="3" t="s">
        <v>16</v>
      </c>
      <c r="D2716" s="3">
        <v>5000000.0</v>
      </c>
      <c r="E2716" s="3">
        <v>197.0</v>
      </c>
      <c r="F2716" s="3">
        <f t="shared" si="1"/>
        <v>25380.71066</v>
      </c>
      <c r="H2716" s="3" t="s">
        <v>17</v>
      </c>
      <c r="I2716" s="4" t="s">
        <v>3392</v>
      </c>
      <c r="J2716" s="3">
        <v>5000000.0</v>
      </c>
    </row>
    <row r="2717" ht="15.75" customHeight="1">
      <c r="A2717" s="3" t="s">
        <v>512</v>
      </c>
      <c r="B2717" s="3" t="s">
        <v>284</v>
      </c>
      <c r="C2717" s="3" t="s">
        <v>52</v>
      </c>
      <c r="D2717" s="3">
        <v>8400000.0</v>
      </c>
      <c r="E2717" s="3">
        <v>185.0</v>
      </c>
      <c r="F2717" s="3">
        <f t="shared" si="1"/>
        <v>45405.40541</v>
      </c>
      <c r="H2717" s="3" t="s">
        <v>13</v>
      </c>
      <c r="I2717" s="4" t="s">
        <v>3393</v>
      </c>
      <c r="J2717" s="3">
        <v>8400000.0</v>
      </c>
    </row>
    <row r="2718" ht="15.75" customHeight="1">
      <c r="A2718" s="3" t="s">
        <v>560</v>
      </c>
      <c r="B2718" s="3" t="s">
        <v>560</v>
      </c>
      <c r="C2718" s="3" t="s">
        <v>68</v>
      </c>
      <c r="D2718" s="3">
        <v>1.69E7</v>
      </c>
      <c r="E2718" s="3">
        <v>316.0</v>
      </c>
      <c r="F2718" s="3">
        <f t="shared" si="1"/>
        <v>53481.01266</v>
      </c>
      <c r="H2718" s="3" t="s">
        <v>49</v>
      </c>
      <c r="I2718" s="4" t="s">
        <v>3394</v>
      </c>
      <c r="J2718" s="3">
        <v>1.69E7</v>
      </c>
    </row>
    <row r="2719" ht="15.75" customHeight="1">
      <c r="A2719" s="3" t="s">
        <v>41</v>
      </c>
      <c r="B2719" s="3" t="s">
        <v>41</v>
      </c>
      <c r="C2719" s="3" t="s">
        <v>16</v>
      </c>
      <c r="D2719" s="3">
        <v>9000000.0</v>
      </c>
      <c r="E2719" s="3">
        <v>190.0</v>
      </c>
      <c r="F2719" s="3">
        <f t="shared" si="1"/>
        <v>47368.42105</v>
      </c>
      <c r="H2719" s="3" t="s">
        <v>17</v>
      </c>
      <c r="I2719" s="4" t="s">
        <v>3395</v>
      </c>
      <c r="J2719" s="3">
        <v>9000000.0</v>
      </c>
    </row>
    <row r="2720" ht="15.75" customHeight="1">
      <c r="A2720" s="3" t="s">
        <v>224</v>
      </c>
      <c r="B2720" s="3" t="s">
        <v>196</v>
      </c>
      <c r="C2720" s="3" t="s">
        <v>196</v>
      </c>
      <c r="D2720" s="3">
        <v>1.708E7</v>
      </c>
      <c r="E2720" s="3">
        <v>147.0</v>
      </c>
      <c r="F2720" s="3">
        <f t="shared" si="1"/>
        <v>116190.4762</v>
      </c>
      <c r="H2720" s="3" t="s">
        <v>17</v>
      </c>
      <c r="I2720" s="4" t="s">
        <v>3396</v>
      </c>
      <c r="J2720" s="3">
        <v>1.708E7</v>
      </c>
    </row>
    <row r="2721" ht="15.75" customHeight="1">
      <c r="A2721" s="3" t="s">
        <v>224</v>
      </c>
      <c r="B2721" s="3" t="s">
        <v>196</v>
      </c>
      <c r="C2721" s="3" t="s">
        <v>196</v>
      </c>
      <c r="D2721" s="3">
        <v>2.2508E7</v>
      </c>
      <c r="E2721" s="3">
        <v>197.0</v>
      </c>
      <c r="F2721" s="3">
        <f t="shared" si="1"/>
        <v>114253.8071</v>
      </c>
      <c r="H2721" s="3" t="s">
        <v>17</v>
      </c>
      <c r="I2721" s="4" t="s">
        <v>3397</v>
      </c>
      <c r="J2721" s="3">
        <v>2.2508E7</v>
      </c>
    </row>
    <row r="2722" ht="15.75" customHeight="1">
      <c r="A2722" s="3" t="s">
        <v>138</v>
      </c>
      <c r="B2722" s="3" t="s">
        <v>138</v>
      </c>
      <c r="C2722" s="3" t="s">
        <v>68</v>
      </c>
      <c r="D2722" s="3">
        <v>9990000.0</v>
      </c>
      <c r="E2722" s="3">
        <v>129.0</v>
      </c>
      <c r="F2722" s="3">
        <f t="shared" si="1"/>
        <v>77441.86047</v>
      </c>
      <c r="H2722" s="3" t="s">
        <v>13</v>
      </c>
      <c r="I2722" s="4" t="s">
        <v>3398</v>
      </c>
      <c r="J2722" s="3">
        <v>9990000.0</v>
      </c>
    </row>
    <row r="2723" ht="15.75" customHeight="1">
      <c r="A2723" s="3" t="s">
        <v>1352</v>
      </c>
      <c r="B2723" s="3" t="s">
        <v>129</v>
      </c>
      <c r="C2723" s="3" t="s">
        <v>16</v>
      </c>
      <c r="D2723" s="3">
        <v>1.899E7</v>
      </c>
      <c r="E2723" s="3">
        <v>166.0</v>
      </c>
      <c r="F2723" s="3">
        <f t="shared" si="1"/>
        <v>114397.5904</v>
      </c>
      <c r="H2723" s="3" t="s">
        <v>17</v>
      </c>
      <c r="I2723" s="4" t="s">
        <v>3399</v>
      </c>
      <c r="J2723" s="3">
        <v>1.899E7</v>
      </c>
    </row>
    <row r="2724" ht="15.75" customHeight="1">
      <c r="A2724" s="3" t="s">
        <v>3400</v>
      </c>
      <c r="B2724" s="3" t="s">
        <v>252</v>
      </c>
      <c r="C2724" s="3" t="s">
        <v>78</v>
      </c>
      <c r="D2724" s="3">
        <v>1.0499E7</v>
      </c>
      <c r="E2724" s="3">
        <v>152.0</v>
      </c>
      <c r="F2724" s="3">
        <f t="shared" si="1"/>
        <v>69072.36842</v>
      </c>
      <c r="H2724" s="3" t="s">
        <v>17</v>
      </c>
      <c r="I2724" s="4" t="s">
        <v>3401</v>
      </c>
      <c r="J2724" s="3">
        <v>1.0499E7</v>
      </c>
    </row>
    <row r="2725" ht="15.75" customHeight="1">
      <c r="A2725" s="3" t="s">
        <v>1352</v>
      </c>
      <c r="B2725" s="3" t="s">
        <v>129</v>
      </c>
      <c r="C2725" s="3" t="s">
        <v>16</v>
      </c>
      <c r="D2725" s="3">
        <v>1.7934E7</v>
      </c>
      <c r="E2725" s="3">
        <v>161.0</v>
      </c>
      <c r="F2725" s="3">
        <f t="shared" si="1"/>
        <v>111391.3043</v>
      </c>
      <c r="H2725" s="3" t="s">
        <v>17</v>
      </c>
      <c r="I2725" s="4" t="s">
        <v>3402</v>
      </c>
      <c r="J2725" s="3">
        <v>1.7934E7</v>
      </c>
    </row>
    <row r="2726" ht="15.75" customHeight="1">
      <c r="A2726" s="3" t="s">
        <v>71</v>
      </c>
      <c r="B2726" s="3" t="s">
        <v>71</v>
      </c>
      <c r="C2726" s="3" t="s">
        <v>72</v>
      </c>
      <c r="D2726" s="3">
        <v>1.0999E7</v>
      </c>
      <c r="E2726" s="3">
        <v>163.0</v>
      </c>
      <c r="F2726" s="3">
        <f t="shared" si="1"/>
        <v>67478.52761</v>
      </c>
      <c r="H2726" s="3" t="s">
        <v>17</v>
      </c>
      <c r="I2726" s="4" t="s">
        <v>3403</v>
      </c>
      <c r="J2726" s="3">
        <v>1.0999E7</v>
      </c>
    </row>
    <row r="2727" ht="15.75" customHeight="1">
      <c r="A2727" s="3" t="s">
        <v>289</v>
      </c>
      <c r="B2727" s="3" t="s">
        <v>289</v>
      </c>
      <c r="C2727" s="3" t="s">
        <v>12</v>
      </c>
      <c r="D2727" s="3">
        <v>8300000.0</v>
      </c>
      <c r="E2727" s="3">
        <v>107.0</v>
      </c>
      <c r="F2727" s="3">
        <f t="shared" si="1"/>
        <v>77570.09346</v>
      </c>
      <c r="H2727" s="3" t="s">
        <v>17</v>
      </c>
      <c r="I2727" s="4" t="s">
        <v>3404</v>
      </c>
      <c r="J2727" s="3">
        <v>8300000.0</v>
      </c>
    </row>
    <row r="2728" ht="15.75" customHeight="1">
      <c r="A2728" s="3" t="s">
        <v>300</v>
      </c>
      <c r="B2728" s="3" t="s">
        <v>300</v>
      </c>
      <c r="C2728" s="3" t="s">
        <v>16</v>
      </c>
      <c r="D2728" s="3">
        <v>6400000.0</v>
      </c>
      <c r="E2728" s="3">
        <v>200.0</v>
      </c>
      <c r="F2728" s="3">
        <f t="shared" si="1"/>
        <v>32000</v>
      </c>
      <c r="H2728" s="3" t="s">
        <v>17</v>
      </c>
      <c r="I2728" s="4" t="s">
        <v>3405</v>
      </c>
      <c r="J2728" s="3">
        <v>6400000.0</v>
      </c>
    </row>
    <row r="2729" ht="15.75" customHeight="1">
      <c r="A2729" s="3" t="s">
        <v>668</v>
      </c>
      <c r="B2729" s="3" t="s">
        <v>108</v>
      </c>
      <c r="C2729" s="3" t="s">
        <v>16</v>
      </c>
      <c r="D2729" s="3">
        <v>1.269E7</v>
      </c>
      <c r="E2729" s="3">
        <v>96.0</v>
      </c>
      <c r="F2729" s="3">
        <f t="shared" si="1"/>
        <v>132187.5</v>
      </c>
      <c r="H2729" s="3" t="s">
        <v>17</v>
      </c>
      <c r="I2729" s="4" t="s">
        <v>3406</v>
      </c>
      <c r="J2729" s="3">
        <v>1.269E7</v>
      </c>
    </row>
    <row r="2730" ht="15.75" customHeight="1">
      <c r="A2730" s="3" t="s">
        <v>71</v>
      </c>
      <c r="B2730" s="3" t="s">
        <v>71</v>
      </c>
      <c r="C2730" s="3" t="s">
        <v>72</v>
      </c>
      <c r="D2730" s="3">
        <v>8990000.0</v>
      </c>
      <c r="E2730" s="3">
        <v>235.0</v>
      </c>
      <c r="F2730" s="3">
        <f t="shared" si="1"/>
        <v>38255.31915</v>
      </c>
      <c r="H2730" s="3" t="s">
        <v>13</v>
      </c>
      <c r="I2730" s="4" t="s">
        <v>3407</v>
      </c>
      <c r="J2730" s="3">
        <v>8990000.0</v>
      </c>
    </row>
    <row r="2731" ht="15.75" customHeight="1">
      <c r="A2731" s="3" t="s">
        <v>2470</v>
      </c>
      <c r="B2731" s="3" t="s">
        <v>120</v>
      </c>
      <c r="C2731" s="3" t="s">
        <v>72</v>
      </c>
      <c r="D2731" s="3">
        <v>1.499E7</v>
      </c>
      <c r="E2731" s="3">
        <v>120.0</v>
      </c>
      <c r="F2731" s="3">
        <f t="shared" si="1"/>
        <v>124916.6667</v>
      </c>
      <c r="H2731" s="3" t="s">
        <v>17</v>
      </c>
      <c r="I2731" s="4" t="s">
        <v>3408</v>
      </c>
      <c r="J2731" s="3">
        <v>1.499E7</v>
      </c>
    </row>
    <row r="2732" ht="15.75" customHeight="1">
      <c r="A2732" s="3" t="s">
        <v>141</v>
      </c>
      <c r="B2732" s="3" t="s">
        <v>141</v>
      </c>
      <c r="C2732" s="3" t="s">
        <v>52</v>
      </c>
      <c r="D2732" s="3">
        <v>9999000.0</v>
      </c>
      <c r="E2732" s="3">
        <v>132.0</v>
      </c>
      <c r="F2732" s="3">
        <f t="shared" si="1"/>
        <v>75750</v>
      </c>
      <c r="H2732" s="3" t="s">
        <v>17</v>
      </c>
      <c r="I2732" s="4" t="s">
        <v>3409</v>
      </c>
      <c r="J2732" s="3">
        <v>9999000.0</v>
      </c>
    </row>
    <row r="2733" ht="15.75" customHeight="1">
      <c r="A2733" s="3" t="s">
        <v>3410</v>
      </c>
      <c r="B2733" s="3" t="s">
        <v>45</v>
      </c>
      <c r="C2733" s="3" t="s">
        <v>46</v>
      </c>
      <c r="D2733" s="3">
        <v>7490000.0</v>
      </c>
      <c r="E2733" s="3">
        <v>90.0</v>
      </c>
      <c r="F2733" s="3">
        <f t="shared" si="1"/>
        <v>83222.22222</v>
      </c>
      <c r="H2733" s="3" t="s">
        <v>17</v>
      </c>
      <c r="I2733" s="4" t="s">
        <v>3411</v>
      </c>
      <c r="J2733" s="3">
        <v>7490000.0</v>
      </c>
    </row>
    <row r="2734" ht="15.75" customHeight="1">
      <c r="A2734" s="3" t="s">
        <v>497</v>
      </c>
      <c r="B2734" s="3" t="s">
        <v>498</v>
      </c>
      <c r="C2734" s="3" t="s">
        <v>46</v>
      </c>
      <c r="D2734" s="3">
        <v>6298389.0</v>
      </c>
      <c r="E2734" s="3">
        <v>82.0</v>
      </c>
      <c r="F2734" s="3">
        <f t="shared" si="1"/>
        <v>76809.62195</v>
      </c>
      <c r="H2734" s="3" t="s">
        <v>17</v>
      </c>
      <c r="I2734" s="4" t="s">
        <v>3412</v>
      </c>
      <c r="J2734" s="3">
        <v>6298389.0</v>
      </c>
    </row>
    <row r="2735" ht="15.75" customHeight="1">
      <c r="A2735" s="3" t="s">
        <v>2901</v>
      </c>
      <c r="B2735" s="3" t="s">
        <v>284</v>
      </c>
      <c r="C2735" s="3" t="s">
        <v>52</v>
      </c>
      <c r="D2735" s="3">
        <v>1.719E7</v>
      </c>
      <c r="E2735" s="3">
        <v>118.0</v>
      </c>
      <c r="F2735" s="3">
        <f t="shared" si="1"/>
        <v>145677.9661</v>
      </c>
      <c r="H2735" s="3" t="s">
        <v>17</v>
      </c>
      <c r="I2735" s="4" t="s">
        <v>3413</v>
      </c>
      <c r="J2735" s="3">
        <v>1.719E7</v>
      </c>
    </row>
    <row r="2736" ht="15.75" customHeight="1">
      <c r="A2736" s="3" t="s">
        <v>48</v>
      </c>
      <c r="B2736" s="3" t="s">
        <v>48</v>
      </c>
      <c r="C2736" s="3" t="s">
        <v>22</v>
      </c>
      <c r="D2736" s="3">
        <v>8890000.0</v>
      </c>
      <c r="E2736" s="3">
        <v>675.0</v>
      </c>
      <c r="F2736" s="3">
        <f t="shared" si="1"/>
        <v>13170.37037</v>
      </c>
      <c r="H2736" s="3" t="s">
        <v>13</v>
      </c>
      <c r="I2736" s="4" t="s">
        <v>3414</v>
      </c>
      <c r="J2736" s="3">
        <v>8890000.0</v>
      </c>
    </row>
    <row r="2737" ht="15.75" customHeight="1">
      <c r="A2737" s="3" t="s">
        <v>512</v>
      </c>
      <c r="B2737" s="3" t="s">
        <v>284</v>
      </c>
      <c r="C2737" s="3" t="s">
        <v>52</v>
      </c>
      <c r="D2737" s="3">
        <v>2500000.0</v>
      </c>
      <c r="E2737" s="3">
        <v>50.0</v>
      </c>
      <c r="F2737" s="3">
        <f t="shared" si="1"/>
        <v>50000</v>
      </c>
      <c r="H2737" s="3" t="s">
        <v>88</v>
      </c>
      <c r="I2737" s="4" t="s">
        <v>3415</v>
      </c>
      <c r="J2737" s="3">
        <v>2500000.0</v>
      </c>
    </row>
    <row r="2738" ht="15.75" customHeight="1">
      <c r="A2738" s="3" t="s">
        <v>298</v>
      </c>
      <c r="B2738" s="3" t="s">
        <v>298</v>
      </c>
      <c r="C2738" s="3" t="s">
        <v>78</v>
      </c>
      <c r="D2738" s="3">
        <v>550000.0</v>
      </c>
      <c r="E2738" s="3">
        <v>19.0</v>
      </c>
      <c r="F2738" s="3">
        <f t="shared" si="1"/>
        <v>28947.36842</v>
      </c>
      <c r="H2738" s="3" t="s">
        <v>13</v>
      </c>
      <c r="I2738" s="4" t="s">
        <v>3416</v>
      </c>
      <c r="J2738" s="3">
        <v>550000.0</v>
      </c>
    </row>
    <row r="2739" ht="15.75" customHeight="1">
      <c r="A2739" s="3" t="s">
        <v>337</v>
      </c>
      <c r="B2739" s="3" t="s">
        <v>337</v>
      </c>
      <c r="C2739" s="3" t="s">
        <v>12</v>
      </c>
      <c r="D2739" s="3">
        <v>4990000.0</v>
      </c>
      <c r="E2739" s="3">
        <v>139.0</v>
      </c>
      <c r="F2739" s="3">
        <f t="shared" si="1"/>
        <v>35899.28058</v>
      </c>
      <c r="H2739" s="3" t="s">
        <v>17</v>
      </c>
      <c r="I2739" s="4" t="s">
        <v>3417</v>
      </c>
      <c r="J2739" s="3">
        <v>4990000.0</v>
      </c>
    </row>
    <row r="2740" ht="15.75" customHeight="1">
      <c r="A2740" s="3" t="s">
        <v>2866</v>
      </c>
      <c r="B2740" s="3" t="s">
        <v>67</v>
      </c>
      <c r="C2740" s="3" t="s">
        <v>68</v>
      </c>
      <c r="D2740" s="3">
        <v>4500000.0</v>
      </c>
      <c r="E2740" s="3">
        <v>197.0</v>
      </c>
      <c r="F2740" s="3">
        <f t="shared" si="1"/>
        <v>22842.63959</v>
      </c>
      <c r="H2740" s="3" t="s">
        <v>13</v>
      </c>
      <c r="I2740" s="4" t="s">
        <v>3418</v>
      </c>
      <c r="J2740" s="3">
        <v>4500000.0</v>
      </c>
    </row>
    <row r="2741" ht="15.75" customHeight="1">
      <c r="A2741" s="3" t="s">
        <v>906</v>
      </c>
      <c r="B2741" s="3" t="s">
        <v>906</v>
      </c>
      <c r="C2741" s="3" t="s">
        <v>46</v>
      </c>
      <c r="D2741" s="3">
        <v>6299000.0</v>
      </c>
      <c r="E2741" s="3">
        <v>164.0</v>
      </c>
      <c r="F2741" s="3">
        <f t="shared" si="1"/>
        <v>38408.53659</v>
      </c>
      <c r="H2741" s="3" t="s">
        <v>17</v>
      </c>
      <c r="I2741" s="4" t="s">
        <v>3419</v>
      </c>
      <c r="J2741" s="3">
        <v>6299000.0</v>
      </c>
    </row>
    <row r="2742" ht="15.75" customHeight="1">
      <c r="A2742" s="3" t="s">
        <v>671</v>
      </c>
      <c r="B2742" s="3" t="s">
        <v>125</v>
      </c>
      <c r="C2742" s="3" t="s">
        <v>52</v>
      </c>
      <c r="D2742" s="3">
        <v>4900000.0</v>
      </c>
      <c r="E2742" s="3">
        <v>100.0</v>
      </c>
      <c r="F2742" s="3">
        <f t="shared" si="1"/>
        <v>49000</v>
      </c>
      <c r="H2742" s="3" t="s">
        <v>17</v>
      </c>
      <c r="I2742" s="4" t="s">
        <v>3420</v>
      </c>
      <c r="J2742" s="3">
        <v>4900000.0</v>
      </c>
    </row>
    <row r="2743" ht="15.75" customHeight="1">
      <c r="A2743" s="3" t="s">
        <v>3421</v>
      </c>
      <c r="B2743" s="3" t="s">
        <v>284</v>
      </c>
      <c r="C2743" s="3" t="s">
        <v>52</v>
      </c>
      <c r="D2743" s="3">
        <v>1300000.0</v>
      </c>
      <c r="E2743" s="3">
        <v>39.0</v>
      </c>
      <c r="F2743" s="3">
        <f t="shared" si="1"/>
        <v>33333.33333</v>
      </c>
      <c r="H2743" s="3" t="s">
        <v>13</v>
      </c>
      <c r="I2743" s="4" t="s">
        <v>3422</v>
      </c>
      <c r="J2743" s="3">
        <v>1300000.0</v>
      </c>
    </row>
    <row r="2744" ht="15.75" customHeight="1">
      <c r="A2744" s="3" t="s">
        <v>3423</v>
      </c>
      <c r="B2744" s="3" t="s">
        <v>284</v>
      </c>
      <c r="C2744" s="3" t="s">
        <v>52</v>
      </c>
      <c r="D2744" s="3">
        <v>3947368.0</v>
      </c>
      <c r="E2744" s="3">
        <v>130.0</v>
      </c>
      <c r="F2744" s="3">
        <f t="shared" si="1"/>
        <v>30364.36923</v>
      </c>
      <c r="H2744" s="3" t="s">
        <v>17</v>
      </c>
      <c r="I2744" s="4" t="s">
        <v>3424</v>
      </c>
      <c r="J2744" s="3">
        <v>3947368.0</v>
      </c>
    </row>
    <row r="2745" ht="15.75" customHeight="1">
      <c r="A2745" s="3" t="s">
        <v>906</v>
      </c>
      <c r="B2745" s="3" t="s">
        <v>906</v>
      </c>
      <c r="C2745" s="3" t="s">
        <v>46</v>
      </c>
      <c r="D2745" s="3">
        <v>6299000.0</v>
      </c>
      <c r="E2745" s="3">
        <v>164.0</v>
      </c>
      <c r="F2745" s="3">
        <f t="shared" si="1"/>
        <v>38408.53659</v>
      </c>
      <c r="H2745" s="3" t="s">
        <v>17</v>
      </c>
      <c r="I2745" s="4" t="s">
        <v>3425</v>
      </c>
      <c r="J2745" s="3">
        <v>6299000.0</v>
      </c>
    </row>
    <row r="2746" ht="15.75" customHeight="1">
      <c r="A2746" s="3" t="s">
        <v>3426</v>
      </c>
      <c r="B2746" s="3" t="s">
        <v>193</v>
      </c>
      <c r="C2746" s="3" t="s">
        <v>46</v>
      </c>
      <c r="D2746" s="3">
        <v>921000.0</v>
      </c>
      <c r="E2746" s="3">
        <v>42.0</v>
      </c>
      <c r="F2746" s="3">
        <f t="shared" si="1"/>
        <v>21928.57143</v>
      </c>
      <c r="H2746" s="3" t="s">
        <v>13</v>
      </c>
      <c r="I2746" s="4" t="s">
        <v>3427</v>
      </c>
      <c r="J2746" s="3">
        <v>921000.0</v>
      </c>
    </row>
    <row r="2747" ht="15.75" customHeight="1">
      <c r="A2747" s="3" t="s">
        <v>96</v>
      </c>
      <c r="B2747" s="3" t="s">
        <v>96</v>
      </c>
      <c r="C2747" s="3" t="s">
        <v>16</v>
      </c>
      <c r="D2747" s="3">
        <v>2.0E7</v>
      </c>
      <c r="E2747" s="3">
        <v>200.0</v>
      </c>
      <c r="F2747" s="3">
        <f t="shared" si="1"/>
        <v>100000</v>
      </c>
      <c r="H2747" s="3" t="s">
        <v>17</v>
      </c>
      <c r="I2747" s="4" t="s">
        <v>3428</v>
      </c>
      <c r="J2747" s="3">
        <v>2.0E7</v>
      </c>
    </row>
    <row r="2748" ht="15.75" customHeight="1">
      <c r="A2748" s="3" t="s">
        <v>714</v>
      </c>
      <c r="B2748" s="3" t="s">
        <v>714</v>
      </c>
      <c r="C2748" s="3" t="s">
        <v>52</v>
      </c>
      <c r="D2748" s="3">
        <v>1890000.0</v>
      </c>
      <c r="E2748" s="3">
        <v>80.0</v>
      </c>
      <c r="F2748" s="3">
        <f t="shared" si="1"/>
        <v>23625</v>
      </c>
      <c r="H2748" s="3" t="s">
        <v>13</v>
      </c>
      <c r="I2748" s="4" t="s">
        <v>3429</v>
      </c>
      <c r="J2748" s="3">
        <v>1890000.0</v>
      </c>
    </row>
    <row r="2749" ht="15.75" customHeight="1">
      <c r="A2749" s="3" t="s">
        <v>714</v>
      </c>
      <c r="B2749" s="3" t="s">
        <v>714</v>
      </c>
      <c r="C2749" s="3" t="s">
        <v>52</v>
      </c>
      <c r="D2749" s="3">
        <v>1890000.0</v>
      </c>
      <c r="E2749" s="3">
        <v>80.0</v>
      </c>
      <c r="F2749" s="3">
        <f t="shared" si="1"/>
        <v>23625</v>
      </c>
      <c r="H2749" s="3" t="s">
        <v>13</v>
      </c>
      <c r="I2749" s="4" t="s">
        <v>3430</v>
      </c>
      <c r="J2749" s="3">
        <v>1890000.0</v>
      </c>
    </row>
    <row r="2750" ht="15.75" customHeight="1">
      <c r="A2750" s="3" t="s">
        <v>15</v>
      </c>
      <c r="B2750" s="3" t="s">
        <v>15</v>
      </c>
      <c r="C2750" s="3" t="s">
        <v>16</v>
      </c>
      <c r="D2750" s="3">
        <v>7890000.0</v>
      </c>
      <c r="E2750" s="3">
        <v>171.0</v>
      </c>
      <c r="F2750" s="3">
        <f t="shared" si="1"/>
        <v>46140.35088</v>
      </c>
      <c r="H2750" s="3" t="s">
        <v>17</v>
      </c>
      <c r="I2750" s="4" t="s">
        <v>3431</v>
      </c>
      <c r="J2750" s="3">
        <v>7890000.0</v>
      </c>
    </row>
    <row r="2751" ht="15.75" customHeight="1">
      <c r="A2751" s="3" t="s">
        <v>229</v>
      </c>
      <c r="B2751" s="3" t="s">
        <v>229</v>
      </c>
      <c r="C2751" s="3" t="s">
        <v>52</v>
      </c>
      <c r="D2751" s="3">
        <v>1.599E7</v>
      </c>
      <c r="E2751" s="3">
        <v>95.0</v>
      </c>
      <c r="F2751" s="3">
        <f t="shared" si="1"/>
        <v>168315.7895</v>
      </c>
      <c r="H2751" s="3" t="s">
        <v>17</v>
      </c>
      <c r="I2751" s="4" t="s">
        <v>3432</v>
      </c>
      <c r="J2751" s="3">
        <v>1.599E7</v>
      </c>
    </row>
    <row r="2752" ht="15.75" customHeight="1">
      <c r="A2752" s="3" t="s">
        <v>143</v>
      </c>
      <c r="B2752" s="3" t="s">
        <v>143</v>
      </c>
      <c r="C2752" s="3" t="s">
        <v>144</v>
      </c>
      <c r="D2752" s="3">
        <v>1.35E7</v>
      </c>
      <c r="E2752" s="3">
        <v>204.0</v>
      </c>
      <c r="F2752" s="3">
        <f t="shared" si="1"/>
        <v>66176.47059</v>
      </c>
      <c r="H2752" s="3" t="s">
        <v>17</v>
      </c>
      <c r="I2752" s="4" t="s">
        <v>3433</v>
      </c>
      <c r="J2752" s="3">
        <v>1.35E7</v>
      </c>
    </row>
    <row r="2753" ht="15.75" customHeight="1">
      <c r="A2753" s="3" t="s">
        <v>1454</v>
      </c>
      <c r="B2753" s="3" t="s">
        <v>337</v>
      </c>
      <c r="C2753" s="3" t="s">
        <v>12</v>
      </c>
      <c r="D2753" s="3">
        <v>1.13E7</v>
      </c>
      <c r="E2753" s="3">
        <v>172.0</v>
      </c>
      <c r="F2753" s="3">
        <f t="shared" si="1"/>
        <v>65697.67442</v>
      </c>
      <c r="H2753" s="3" t="s">
        <v>17</v>
      </c>
      <c r="I2753" s="4" t="s">
        <v>3434</v>
      </c>
      <c r="J2753" s="3">
        <v>1.13E7</v>
      </c>
    </row>
    <row r="2754" ht="15.75" customHeight="1">
      <c r="A2754" s="3" t="s">
        <v>229</v>
      </c>
      <c r="B2754" s="3" t="s">
        <v>229</v>
      </c>
      <c r="C2754" s="3" t="s">
        <v>52</v>
      </c>
      <c r="D2754" s="3">
        <v>6000000.0</v>
      </c>
      <c r="E2754" s="3">
        <v>211.0</v>
      </c>
      <c r="F2754" s="3">
        <f t="shared" si="1"/>
        <v>28436.01896</v>
      </c>
      <c r="H2754" s="3" t="s">
        <v>17</v>
      </c>
      <c r="I2754" s="4" t="s">
        <v>3435</v>
      </c>
      <c r="J2754" s="3">
        <v>6000000.0</v>
      </c>
    </row>
    <row r="2755" ht="15.75" customHeight="1">
      <c r="A2755" s="3" t="s">
        <v>248</v>
      </c>
      <c r="B2755" s="3" t="s">
        <v>196</v>
      </c>
      <c r="C2755" s="3" t="s">
        <v>196</v>
      </c>
      <c r="D2755" s="3">
        <v>2.63E7</v>
      </c>
      <c r="E2755" s="3">
        <v>204.0</v>
      </c>
      <c r="F2755" s="3">
        <f t="shared" si="1"/>
        <v>128921.5686</v>
      </c>
      <c r="H2755" s="3" t="s">
        <v>13</v>
      </c>
      <c r="I2755" s="4" t="s">
        <v>3436</v>
      </c>
      <c r="J2755" s="3">
        <v>2.63E7</v>
      </c>
    </row>
    <row r="2756" ht="15.75" customHeight="1">
      <c r="A2756" s="3" t="s">
        <v>171</v>
      </c>
      <c r="B2756" s="3" t="s">
        <v>171</v>
      </c>
      <c r="C2756" s="3" t="s">
        <v>29</v>
      </c>
      <c r="D2756" s="3">
        <v>5900000.0</v>
      </c>
      <c r="E2756" s="3">
        <v>795.0</v>
      </c>
      <c r="F2756" s="3">
        <f t="shared" si="1"/>
        <v>7421.383648</v>
      </c>
      <c r="H2756" s="3" t="s">
        <v>17</v>
      </c>
      <c r="I2756" s="4" t="s">
        <v>3437</v>
      </c>
      <c r="J2756" s="3">
        <v>5900000.0</v>
      </c>
    </row>
    <row r="2757" ht="15.75" customHeight="1">
      <c r="A2757" s="3" t="s">
        <v>204</v>
      </c>
      <c r="B2757" s="3" t="s">
        <v>205</v>
      </c>
      <c r="C2757" s="3" t="s">
        <v>52</v>
      </c>
      <c r="D2757" s="3">
        <v>9014250.0</v>
      </c>
      <c r="E2757" s="3">
        <v>109.0</v>
      </c>
      <c r="F2757" s="3">
        <f t="shared" si="1"/>
        <v>82699.54128</v>
      </c>
      <c r="H2757" s="3" t="s">
        <v>17</v>
      </c>
      <c r="I2757" s="4" t="s">
        <v>3438</v>
      </c>
      <c r="J2757" s="3">
        <v>9014250.0</v>
      </c>
    </row>
    <row r="2758" ht="15.75" customHeight="1">
      <c r="A2758" s="3" t="s">
        <v>15</v>
      </c>
      <c r="B2758" s="3" t="s">
        <v>15</v>
      </c>
      <c r="C2758" s="3" t="s">
        <v>16</v>
      </c>
      <c r="D2758" s="3">
        <v>1.3499E7</v>
      </c>
      <c r="E2758" s="3">
        <v>97.0</v>
      </c>
      <c r="F2758" s="3">
        <f t="shared" si="1"/>
        <v>139164.9485</v>
      </c>
      <c r="H2758" s="3" t="s">
        <v>17</v>
      </c>
      <c r="I2758" s="4" t="s">
        <v>3439</v>
      </c>
      <c r="J2758" s="3">
        <v>1.3499E7</v>
      </c>
    </row>
    <row r="2759" ht="15.75" customHeight="1">
      <c r="A2759" s="3" t="s">
        <v>143</v>
      </c>
      <c r="B2759" s="3" t="s">
        <v>143</v>
      </c>
      <c r="C2759" s="3" t="s">
        <v>144</v>
      </c>
      <c r="D2759" s="3">
        <v>9795000.0</v>
      </c>
      <c r="E2759" s="3">
        <v>118.0</v>
      </c>
      <c r="F2759" s="3">
        <f t="shared" si="1"/>
        <v>83008.47458</v>
      </c>
      <c r="H2759" s="3" t="s">
        <v>17</v>
      </c>
      <c r="I2759" s="4" t="s">
        <v>3440</v>
      </c>
      <c r="J2759" s="3">
        <v>9795000.0</v>
      </c>
    </row>
    <row r="2760" ht="15.75" customHeight="1">
      <c r="A2760" s="3" t="s">
        <v>134</v>
      </c>
      <c r="B2760" s="3" t="s">
        <v>134</v>
      </c>
      <c r="C2760" s="3" t="s">
        <v>12</v>
      </c>
      <c r="D2760" s="3">
        <v>8490000.0</v>
      </c>
      <c r="E2760" s="3">
        <v>120.0</v>
      </c>
      <c r="F2760" s="3">
        <f t="shared" si="1"/>
        <v>70750</v>
      </c>
      <c r="H2760" s="3" t="s">
        <v>17</v>
      </c>
      <c r="I2760" s="4" t="s">
        <v>3441</v>
      </c>
      <c r="J2760" s="3">
        <v>8490000.0</v>
      </c>
    </row>
    <row r="2761" ht="15.75" customHeight="1">
      <c r="A2761" s="3" t="s">
        <v>103</v>
      </c>
      <c r="B2761" s="3" t="s">
        <v>103</v>
      </c>
      <c r="C2761" s="3" t="s">
        <v>16</v>
      </c>
      <c r="D2761" s="3">
        <v>8999000.0</v>
      </c>
      <c r="E2761" s="3">
        <v>83.0</v>
      </c>
      <c r="F2761" s="3">
        <f t="shared" si="1"/>
        <v>108421.6867</v>
      </c>
      <c r="H2761" s="3" t="s">
        <v>17</v>
      </c>
      <c r="I2761" s="4" t="s">
        <v>3442</v>
      </c>
      <c r="J2761" s="3">
        <v>8999000.0</v>
      </c>
    </row>
    <row r="2762" ht="15.75" customHeight="1">
      <c r="A2762" s="3" t="s">
        <v>823</v>
      </c>
      <c r="B2762" s="3" t="s">
        <v>108</v>
      </c>
      <c r="C2762" s="3" t="s">
        <v>16</v>
      </c>
      <c r="D2762" s="3">
        <v>1900000.0</v>
      </c>
      <c r="E2762" s="3">
        <v>49.0</v>
      </c>
      <c r="F2762" s="3">
        <f t="shared" si="1"/>
        <v>38775.5102</v>
      </c>
      <c r="H2762" s="3" t="s">
        <v>88</v>
      </c>
      <c r="I2762" s="4" t="s">
        <v>3443</v>
      </c>
      <c r="J2762" s="3">
        <v>1900000.0</v>
      </c>
    </row>
    <row r="2763" ht="15.75" customHeight="1">
      <c r="A2763" s="3" t="s">
        <v>150</v>
      </c>
      <c r="B2763" s="3" t="s">
        <v>150</v>
      </c>
      <c r="C2763" s="3" t="s">
        <v>16</v>
      </c>
      <c r="D2763" s="3">
        <v>1.6565E7</v>
      </c>
      <c r="E2763" s="3">
        <v>145.0</v>
      </c>
      <c r="F2763" s="3">
        <f t="shared" si="1"/>
        <v>114241.3793</v>
      </c>
      <c r="H2763" s="3" t="s">
        <v>17</v>
      </c>
      <c r="I2763" s="4" t="s">
        <v>3444</v>
      </c>
      <c r="J2763" s="3">
        <v>1.6565E7</v>
      </c>
    </row>
    <row r="2764" ht="15.75" customHeight="1">
      <c r="A2764" s="3" t="s">
        <v>15</v>
      </c>
      <c r="B2764" s="3" t="s">
        <v>15</v>
      </c>
      <c r="C2764" s="3" t="s">
        <v>16</v>
      </c>
      <c r="D2764" s="3">
        <v>9990000.0</v>
      </c>
      <c r="E2764" s="3">
        <v>240.0</v>
      </c>
      <c r="F2764" s="3">
        <f t="shared" si="1"/>
        <v>41625</v>
      </c>
      <c r="H2764" s="3" t="s">
        <v>17</v>
      </c>
      <c r="I2764" s="4" t="s">
        <v>3445</v>
      </c>
      <c r="J2764" s="3">
        <v>9990000.0</v>
      </c>
    </row>
    <row r="2765" ht="15.75" customHeight="1">
      <c r="A2765" s="3" t="s">
        <v>354</v>
      </c>
      <c r="B2765" s="3" t="s">
        <v>354</v>
      </c>
      <c r="C2765" s="3" t="s">
        <v>212</v>
      </c>
      <c r="D2765" s="3">
        <v>4350000.0</v>
      </c>
      <c r="E2765" s="3">
        <v>180.0</v>
      </c>
      <c r="F2765" s="3">
        <f t="shared" si="1"/>
        <v>24166.66667</v>
      </c>
      <c r="H2765" s="3" t="s">
        <v>17</v>
      </c>
      <c r="I2765" s="4" t="s">
        <v>3446</v>
      </c>
      <c r="J2765" s="3">
        <v>4350000.0</v>
      </c>
    </row>
    <row r="2766" ht="15.75" customHeight="1">
      <c r="A2766" s="3" t="s">
        <v>217</v>
      </c>
      <c r="B2766" s="3" t="s">
        <v>217</v>
      </c>
      <c r="C2766" s="3" t="s">
        <v>78</v>
      </c>
      <c r="D2766" s="3">
        <v>1.5726E7</v>
      </c>
      <c r="E2766" s="3">
        <v>296.0</v>
      </c>
      <c r="F2766" s="3">
        <f t="shared" si="1"/>
        <v>53128.37838</v>
      </c>
      <c r="H2766" s="3" t="s">
        <v>321</v>
      </c>
      <c r="I2766" s="4" t="s">
        <v>3447</v>
      </c>
      <c r="J2766" s="3">
        <v>1.5726E7</v>
      </c>
    </row>
    <row r="2767" ht="15.75" customHeight="1">
      <c r="A2767" s="3" t="s">
        <v>560</v>
      </c>
      <c r="B2767" s="3" t="s">
        <v>560</v>
      </c>
      <c r="C2767" s="3" t="s">
        <v>68</v>
      </c>
      <c r="D2767" s="3">
        <v>4490000.0</v>
      </c>
      <c r="E2767" s="3">
        <v>110.0</v>
      </c>
      <c r="F2767" s="3">
        <f t="shared" si="1"/>
        <v>40818.18182</v>
      </c>
      <c r="H2767" s="3" t="s">
        <v>13</v>
      </c>
      <c r="I2767" s="4" t="s">
        <v>3448</v>
      </c>
      <c r="J2767" s="3">
        <v>4490000.0</v>
      </c>
    </row>
    <row r="2768" ht="15.75" customHeight="1">
      <c r="A2768" s="3" t="s">
        <v>90</v>
      </c>
      <c r="B2768" s="3" t="s">
        <v>91</v>
      </c>
      <c r="C2768" s="3" t="s">
        <v>46</v>
      </c>
      <c r="D2768" s="3">
        <v>2.495E7</v>
      </c>
      <c r="E2768" s="3">
        <v>284.0</v>
      </c>
      <c r="F2768" s="3">
        <f t="shared" si="1"/>
        <v>87852.11268</v>
      </c>
      <c r="H2768" s="3" t="s">
        <v>17</v>
      </c>
      <c r="I2768" s="4" t="s">
        <v>3449</v>
      </c>
      <c r="J2768" s="3">
        <v>2.495E7</v>
      </c>
    </row>
    <row r="2769" ht="15.75" customHeight="1">
      <c r="A2769" s="3" t="s">
        <v>2870</v>
      </c>
      <c r="B2769" s="3" t="s">
        <v>108</v>
      </c>
      <c r="C2769" s="3" t="s">
        <v>16</v>
      </c>
      <c r="D2769" s="3">
        <v>1.816E7</v>
      </c>
      <c r="E2769" s="3">
        <v>220.0</v>
      </c>
      <c r="F2769" s="3">
        <f t="shared" si="1"/>
        <v>82545.45455</v>
      </c>
      <c r="H2769" s="3" t="s">
        <v>17</v>
      </c>
      <c r="I2769" s="4" t="s">
        <v>3450</v>
      </c>
      <c r="J2769" s="3">
        <v>1.816E7</v>
      </c>
    </row>
    <row r="2770" ht="15.75" customHeight="1">
      <c r="A2770" s="3" t="s">
        <v>131</v>
      </c>
      <c r="B2770" s="3" t="s">
        <v>131</v>
      </c>
      <c r="C2770" s="3" t="s">
        <v>26</v>
      </c>
      <c r="D2770" s="3">
        <v>8223000.0</v>
      </c>
      <c r="E2770" s="3">
        <v>99.0</v>
      </c>
      <c r="F2770" s="3">
        <f t="shared" si="1"/>
        <v>83060.60606</v>
      </c>
      <c r="H2770" s="3" t="s">
        <v>17</v>
      </c>
      <c r="I2770" s="4" t="s">
        <v>3451</v>
      </c>
      <c r="J2770" s="3">
        <v>8223000.0</v>
      </c>
    </row>
    <row r="2771" ht="15.75" customHeight="1">
      <c r="A2771" s="3" t="s">
        <v>823</v>
      </c>
      <c r="B2771" s="3" t="s">
        <v>108</v>
      </c>
      <c r="C2771" s="3" t="s">
        <v>16</v>
      </c>
      <c r="D2771" s="3">
        <v>4260000.0</v>
      </c>
      <c r="E2771" s="3">
        <v>65.0</v>
      </c>
      <c r="F2771" s="3">
        <f t="shared" si="1"/>
        <v>65538.46154</v>
      </c>
      <c r="H2771" s="3" t="s">
        <v>17</v>
      </c>
      <c r="I2771" s="4" t="s">
        <v>3452</v>
      </c>
      <c r="J2771" s="3">
        <v>4260000.0</v>
      </c>
    </row>
    <row r="2772" ht="15.75" customHeight="1">
      <c r="A2772" s="3" t="s">
        <v>1010</v>
      </c>
      <c r="B2772" s="3" t="s">
        <v>1010</v>
      </c>
      <c r="C2772" s="3" t="s">
        <v>144</v>
      </c>
      <c r="D2772" s="3">
        <v>3800000.0</v>
      </c>
      <c r="E2772" s="3">
        <v>200.0</v>
      </c>
      <c r="F2772" s="3">
        <f t="shared" si="1"/>
        <v>19000</v>
      </c>
      <c r="H2772" s="3" t="s">
        <v>17</v>
      </c>
      <c r="I2772" s="4" t="s">
        <v>3453</v>
      </c>
      <c r="J2772" s="3">
        <v>3800000.0</v>
      </c>
    </row>
    <row r="2773" ht="15.75" customHeight="1">
      <c r="A2773" s="3" t="s">
        <v>171</v>
      </c>
      <c r="B2773" s="3" t="s">
        <v>171</v>
      </c>
      <c r="C2773" s="3" t="s">
        <v>29</v>
      </c>
      <c r="D2773" s="3">
        <v>2300000.0</v>
      </c>
      <c r="E2773" s="3">
        <v>100.0</v>
      </c>
      <c r="F2773" s="3">
        <f t="shared" si="1"/>
        <v>23000</v>
      </c>
      <c r="H2773" s="3" t="s">
        <v>17</v>
      </c>
      <c r="I2773" s="4" t="s">
        <v>3454</v>
      </c>
      <c r="J2773" s="3">
        <v>2300000.0</v>
      </c>
    </row>
    <row r="2774" ht="15.75" customHeight="1">
      <c r="A2774" s="3" t="s">
        <v>3455</v>
      </c>
      <c r="B2774" s="3" t="s">
        <v>171</v>
      </c>
      <c r="C2774" s="3" t="s">
        <v>29</v>
      </c>
      <c r="D2774" s="3">
        <v>5450000.0</v>
      </c>
      <c r="E2774" s="3">
        <v>210.0</v>
      </c>
      <c r="F2774" s="3">
        <f t="shared" si="1"/>
        <v>25952.38095</v>
      </c>
      <c r="H2774" s="3" t="s">
        <v>17</v>
      </c>
      <c r="I2774" s="4" t="s">
        <v>3456</v>
      </c>
      <c r="J2774" s="3">
        <v>5450000.0</v>
      </c>
    </row>
    <row r="2775" ht="15.75" customHeight="1">
      <c r="A2775" s="3" t="s">
        <v>3457</v>
      </c>
      <c r="B2775" s="3" t="s">
        <v>103</v>
      </c>
      <c r="C2775" s="3" t="s">
        <v>16</v>
      </c>
      <c r="D2775" s="3">
        <v>8700000.0</v>
      </c>
      <c r="E2775" s="3">
        <v>115.0</v>
      </c>
      <c r="F2775" s="3">
        <f t="shared" si="1"/>
        <v>75652.17391</v>
      </c>
      <c r="H2775" s="3" t="s">
        <v>17</v>
      </c>
      <c r="I2775" s="4" t="s">
        <v>3458</v>
      </c>
      <c r="J2775" s="3">
        <v>8700000.0</v>
      </c>
    </row>
    <row r="2776" ht="15.75" customHeight="1">
      <c r="A2776" s="3" t="s">
        <v>906</v>
      </c>
      <c r="B2776" s="3" t="s">
        <v>906</v>
      </c>
      <c r="C2776" s="3" t="s">
        <v>46</v>
      </c>
      <c r="D2776" s="3">
        <v>4800000.0</v>
      </c>
      <c r="E2776" s="3">
        <v>120.0</v>
      </c>
      <c r="F2776" s="3">
        <f t="shared" si="1"/>
        <v>40000</v>
      </c>
      <c r="H2776" s="3" t="s">
        <v>17</v>
      </c>
      <c r="I2776" s="4" t="s">
        <v>3459</v>
      </c>
      <c r="J2776" s="3">
        <v>4800000.0</v>
      </c>
    </row>
    <row r="2777" ht="15.75" customHeight="1">
      <c r="A2777" s="3" t="s">
        <v>3460</v>
      </c>
      <c r="B2777" s="3" t="s">
        <v>37</v>
      </c>
      <c r="C2777" s="3" t="s">
        <v>38</v>
      </c>
      <c r="D2777" s="3">
        <v>7850000.0</v>
      </c>
      <c r="E2777" s="3">
        <v>123.0</v>
      </c>
      <c r="F2777" s="3">
        <f t="shared" si="1"/>
        <v>63821.13821</v>
      </c>
      <c r="H2777" s="3" t="s">
        <v>88</v>
      </c>
      <c r="I2777" s="4" t="s">
        <v>3461</v>
      </c>
      <c r="J2777" s="3">
        <v>7850000.0</v>
      </c>
    </row>
    <row r="2778" ht="15.75" customHeight="1">
      <c r="A2778" s="3" t="s">
        <v>3462</v>
      </c>
      <c r="B2778" s="3" t="s">
        <v>35</v>
      </c>
      <c r="C2778" s="3" t="s">
        <v>16</v>
      </c>
      <c r="D2778" s="3">
        <v>7990000.0</v>
      </c>
      <c r="E2778" s="3">
        <v>96.0</v>
      </c>
      <c r="F2778" s="3">
        <f t="shared" si="1"/>
        <v>83229.16667</v>
      </c>
      <c r="H2778" s="3" t="s">
        <v>17</v>
      </c>
      <c r="I2778" s="4" t="s">
        <v>3463</v>
      </c>
      <c r="J2778" s="3">
        <v>7990000.0</v>
      </c>
    </row>
    <row r="2779" ht="15.75" customHeight="1">
      <c r="A2779" s="3" t="s">
        <v>3464</v>
      </c>
      <c r="B2779" s="3" t="s">
        <v>169</v>
      </c>
      <c r="C2779" s="3" t="s">
        <v>52</v>
      </c>
      <c r="D2779" s="3">
        <v>3180000.0</v>
      </c>
      <c r="E2779" s="3">
        <v>76.0</v>
      </c>
      <c r="F2779" s="3">
        <f t="shared" si="1"/>
        <v>41842.10526</v>
      </c>
      <c r="H2779" s="3" t="s">
        <v>13</v>
      </c>
      <c r="I2779" s="4" t="s">
        <v>3465</v>
      </c>
      <c r="J2779" s="3">
        <v>3180000.0</v>
      </c>
    </row>
    <row r="2780" ht="15.75" customHeight="1">
      <c r="A2780" s="3" t="s">
        <v>169</v>
      </c>
      <c r="B2780" s="3" t="s">
        <v>169</v>
      </c>
      <c r="C2780" s="3" t="s">
        <v>52</v>
      </c>
      <c r="D2780" s="3">
        <v>3100000.0</v>
      </c>
      <c r="E2780" s="3">
        <v>111.0</v>
      </c>
      <c r="F2780" s="3">
        <f t="shared" si="1"/>
        <v>27927.92793</v>
      </c>
      <c r="H2780" s="3" t="s">
        <v>17</v>
      </c>
      <c r="I2780" s="4" t="s">
        <v>3466</v>
      </c>
      <c r="J2780" s="3">
        <v>3100000.0</v>
      </c>
    </row>
    <row r="2781" ht="15.75" customHeight="1">
      <c r="A2781" s="3" t="s">
        <v>3467</v>
      </c>
      <c r="B2781" s="3" t="s">
        <v>48</v>
      </c>
      <c r="C2781" s="3" t="s">
        <v>22</v>
      </c>
      <c r="D2781" s="3">
        <v>5890000.0</v>
      </c>
      <c r="E2781" s="3">
        <v>79.0</v>
      </c>
      <c r="F2781" s="3">
        <f t="shared" si="1"/>
        <v>74556.96203</v>
      </c>
      <c r="H2781" s="3" t="s">
        <v>17</v>
      </c>
      <c r="I2781" s="4" t="s">
        <v>3468</v>
      </c>
      <c r="J2781" s="3">
        <v>5890000.0</v>
      </c>
    </row>
    <row r="2782" ht="15.75" customHeight="1">
      <c r="A2782" s="3" t="s">
        <v>556</v>
      </c>
      <c r="B2782" s="3" t="s">
        <v>308</v>
      </c>
      <c r="C2782" s="3" t="s">
        <v>46</v>
      </c>
      <c r="D2782" s="3">
        <v>8600000.0</v>
      </c>
      <c r="E2782" s="3">
        <v>140.0</v>
      </c>
      <c r="F2782" s="3">
        <f t="shared" si="1"/>
        <v>61428.57143</v>
      </c>
      <c r="H2782" s="3" t="s">
        <v>17</v>
      </c>
      <c r="I2782" s="4" t="s">
        <v>3469</v>
      </c>
      <c r="J2782" s="3">
        <v>8600000.0</v>
      </c>
    </row>
    <row r="2783" ht="15.75" customHeight="1">
      <c r="A2783" s="3" t="s">
        <v>3470</v>
      </c>
      <c r="B2783" s="3" t="s">
        <v>45</v>
      </c>
      <c r="C2783" s="3" t="s">
        <v>46</v>
      </c>
      <c r="D2783" s="3">
        <v>990000.0</v>
      </c>
      <c r="E2783" s="3">
        <v>110.0</v>
      </c>
      <c r="F2783" s="3">
        <f t="shared" si="1"/>
        <v>9000</v>
      </c>
      <c r="H2783" s="3" t="s">
        <v>17</v>
      </c>
      <c r="I2783" s="4" t="s">
        <v>3471</v>
      </c>
      <c r="J2783" s="3">
        <v>990000.0</v>
      </c>
    </row>
    <row r="2784" ht="15.75" customHeight="1">
      <c r="A2784" s="3" t="s">
        <v>3472</v>
      </c>
      <c r="B2784" s="3" t="s">
        <v>193</v>
      </c>
      <c r="C2784" s="3" t="s">
        <v>46</v>
      </c>
      <c r="D2784" s="3">
        <v>4663350.0</v>
      </c>
      <c r="E2784" s="3">
        <v>172.0</v>
      </c>
      <c r="F2784" s="3">
        <f t="shared" si="1"/>
        <v>27112.5</v>
      </c>
      <c r="H2784" s="3" t="s">
        <v>13</v>
      </c>
      <c r="I2784" s="4" t="s">
        <v>3473</v>
      </c>
      <c r="J2784" s="3">
        <v>4663350.0</v>
      </c>
    </row>
    <row r="2785" ht="15.75" customHeight="1">
      <c r="A2785" s="3" t="s">
        <v>173</v>
      </c>
      <c r="B2785" s="3" t="s">
        <v>173</v>
      </c>
      <c r="C2785" s="3" t="s">
        <v>26</v>
      </c>
      <c r="D2785" s="3">
        <v>5800000.0</v>
      </c>
      <c r="E2785" s="3">
        <v>170.0</v>
      </c>
      <c r="F2785" s="3">
        <f t="shared" si="1"/>
        <v>34117.64706</v>
      </c>
      <c r="H2785" s="3" t="s">
        <v>17</v>
      </c>
      <c r="I2785" s="4" t="s">
        <v>3474</v>
      </c>
      <c r="J2785" s="3">
        <v>5800000.0</v>
      </c>
    </row>
    <row r="2786" ht="15.75" customHeight="1">
      <c r="A2786" s="3" t="s">
        <v>71</v>
      </c>
      <c r="B2786" s="3" t="s">
        <v>71</v>
      </c>
      <c r="C2786" s="3" t="s">
        <v>72</v>
      </c>
      <c r="D2786" s="3">
        <v>8800000.0</v>
      </c>
      <c r="E2786" s="3">
        <v>289.0</v>
      </c>
      <c r="F2786" s="3">
        <f t="shared" si="1"/>
        <v>30449.82699</v>
      </c>
      <c r="H2786" s="3" t="s">
        <v>17</v>
      </c>
      <c r="I2786" s="4" t="s">
        <v>3475</v>
      </c>
      <c r="J2786" s="3">
        <v>8800000.0</v>
      </c>
    </row>
    <row r="2787" ht="15.75" customHeight="1">
      <c r="A2787" s="3" t="s">
        <v>2541</v>
      </c>
      <c r="B2787" s="3" t="s">
        <v>138</v>
      </c>
      <c r="C2787" s="3" t="s">
        <v>68</v>
      </c>
      <c r="D2787" s="3">
        <v>2.6E7</v>
      </c>
      <c r="E2787" s="3">
        <v>217.0</v>
      </c>
      <c r="F2787" s="3">
        <f t="shared" si="1"/>
        <v>119815.6682</v>
      </c>
      <c r="H2787" s="3" t="s">
        <v>17</v>
      </c>
      <c r="I2787" s="4" t="s">
        <v>3476</v>
      </c>
      <c r="J2787" s="3">
        <v>2.6E7</v>
      </c>
    </row>
    <row r="2788" ht="15.75" customHeight="1">
      <c r="A2788" s="3" t="s">
        <v>666</v>
      </c>
      <c r="B2788" s="3" t="s">
        <v>108</v>
      </c>
      <c r="C2788" s="3" t="s">
        <v>16</v>
      </c>
      <c r="D2788" s="3">
        <v>1.129E7</v>
      </c>
      <c r="E2788" s="3">
        <v>175.0</v>
      </c>
      <c r="F2788" s="3">
        <f t="shared" si="1"/>
        <v>64514.28571</v>
      </c>
      <c r="H2788" s="3" t="s">
        <v>17</v>
      </c>
      <c r="I2788" s="4" t="s">
        <v>3477</v>
      </c>
      <c r="J2788" s="3">
        <v>1.129E7</v>
      </c>
    </row>
    <row r="2789" ht="15.75" customHeight="1">
      <c r="A2789" s="3" t="s">
        <v>271</v>
      </c>
      <c r="B2789" s="3" t="s">
        <v>196</v>
      </c>
      <c r="C2789" s="3" t="s">
        <v>196</v>
      </c>
      <c r="D2789" s="3">
        <v>1.495E7</v>
      </c>
      <c r="E2789" s="3">
        <v>160.0</v>
      </c>
      <c r="F2789" s="3">
        <f t="shared" si="1"/>
        <v>93437.5</v>
      </c>
      <c r="H2789" s="3" t="s">
        <v>17</v>
      </c>
      <c r="I2789" s="4" t="s">
        <v>3478</v>
      </c>
      <c r="J2789" s="3">
        <v>1.495E7</v>
      </c>
    </row>
    <row r="2790" ht="15.75" customHeight="1">
      <c r="A2790" s="3" t="s">
        <v>2200</v>
      </c>
      <c r="B2790" s="3" t="s">
        <v>37</v>
      </c>
      <c r="C2790" s="3" t="s">
        <v>38</v>
      </c>
      <c r="D2790" s="3">
        <v>3490000.0</v>
      </c>
      <c r="E2790" s="3">
        <v>100.0</v>
      </c>
      <c r="F2790" s="3">
        <f t="shared" si="1"/>
        <v>34900</v>
      </c>
      <c r="H2790" s="3" t="s">
        <v>17</v>
      </c>
      <c r="I2790" s="4" t="s">
        <v>3479</v>
      </c>
      <c r="J2790" s="3">
        <v>3490000.0</v>
      </c>
    </row>
    <row r="2791" ht="15.75" customHeight="1">
      <c r="A2791" s="3" t="s">
        <v>141</v>
      </c>
      <c r="B2791" s="3" t="s">
        <v>141</v>
      </c>
      <c r="C2791" s="3" t="s">
        <v>52</v>
      </c>
      <c r="D2791" s="3">
        <v>1.34999E7</v>
      </c>
      <c r="E2791" s="3">
        <v>229.0</v>
      </c>
      <c r="F2791" s="3">
        <f t="shared" si="1"/>
        <v>58951.52838</v>
      </c>
      <c r="H2791" s="3" t="s">
        <v>17</v>
      </c>
      <c r="I2791" s="4" t="s">
        <v>3480</v>
      </c>
      <c r="J2791" s="3">
        <v>1.34999E7</v>
      </c>
    </row>
    <row r="2792" ht="15.75" customHeight="1">
      <c r="A2792" s="3" t="s">
        <v>2709</v>
      </c>
      <c r="B2792" s="3" t="s">
        <v>167</v>
      </c>
      <c r="C2792" s="3" t="s">
        <v>12</v>
      </c>
      <c r="D2792" s="3">
        <v>4490000.0</v>
      </c>
      <c r="E2792" s="3">
        <v>120.0</v>
      </c>
      <c r="F2792" s="3">
        <f t="shared" si="1"/>
        <v>37416.66667</v>
      </c>
      <c r="H2792" s="3" t="s">
        <v>13</v>
      </c>
      <c r="I2792" s="4" t="s">
        <v>3481</v>
      </c>
      <c r="J2792" s="3">
        <v>4490000.0</v>
      </c>
    </row>
    <row r="2793" ht="15.75" customHeight="1">
      <c r="A2793" s="3" t="s">
        <v>198</v>
      </c>
      <c r="B2793" s="3" t="s">
        <v>198</v>
      </c>
      <c r="C2793" s="3" t="s">
        <v>144</v>
      </c>
      <c r="D2793" s="3">
        <v>3290000.0</v>
      </c>
      <c r="E2793" s="3">
        <v>169.0</v>
      </c>
      <c r="F2793" s="3">
        <f t="shared" si="1"/>
        <v>19467.45562</v>
      </c>
      <c r="H2793" s="3" t="s">
        <v>13</v>
      </c>
      <c r="I2793" s="4" t="s">
        <v>3482</v>
      </c>
      <c r="J2793" s="3">
        <v>3290000.0</v>
      </c>
    </row>
    <row r="2794" ht="15.75" customHeight="1">
      <c r="A2794" s="3" t="s">
        <v>131</v>
      </c>
      <c r="B2794" s="3" t="s">
        <v>131</v>
      </c>
      <c r="C2794" s="3" t="s">
        <v>26</v>
      </c>
      <c r="D2794" s="3">
        <v>2290000.0</v>
      </c>
      <c r="E2794" s="3">
        <v>42.0</v>
      </c>
      <c r="F2794" s="3">
        <f t="shared" si="1"/>
        <v>54523.80952</v>
      </c>
      <c r="H2794" s="3" t="s">
        <v>13</v>
      </c>
      <c r="I2794" s="4" t="s">
        <v>3483</v>
      </c>
      <c r="J2794" s="3">
        <v>2290000.0</v>
      </c>
    </row>
    <row r="2795" ht="15.75" customHeight="1">
      <c r="A2795" s="3" t="s">
        <v>131</v>
      </c>
      <c r="B2795" s="3" t="s">
        <v>131</v>
      </c>
      <c r="C2795" s="3" t="s">
        <v>26</v>
      </c>
      <c r="D2795" s="3">
        <v>1499999.0</v>
      </c>
      <c r="E2795" s="3">
        <v>80.0</v>
      </c>
      <c r="F2795" s="3">
        <f t="shared" si="1"/>
        <v>18749.9875</v>
      </c>
      <c r="H2795" s="3" t="s">
        <v>13</v>
      </c>
      <c r="I2795" s="4" t="s">
        <v>3484</v>
      </c>
      <c r="J2795" s="3">
        <v>1499999.0</v>
      </c>
    </row>
    <row r="2796" ht="15.75" customHeight="1">
      <c r="A2796" s="3" t="s">
        <v>74</v>
      </c>
      <c r="B2796" s="3" t="s">
        <v>74</v>
      </c>
      <c r="C2796" s="3" t="s">
        <v>38</v>
      </c>
      <c r="D2796" s="3">
        <v>1600000.0</v>
      </c>
      <c r="E2796" s="3">
        <v>58.0</v>
      </c>
      <c r="F2796" s="3">
        <f t="shared" si="1"/>
        <v>27586.2069</v>
      </c>
      <c r="H2796" s="3" t="s">
        <v>13</v>
      </c>
      <c r="I2796" s="4" t="s">
        <v>3485</v>
      </c>
      <c r="J2796" s="3">
        <v>1600000.0</v>
      </c>
    </row>
    <row r="2797" ht="15.75" customHeight="1">
      <c r="A2797" s="3" t="s">
        <v>150</v>
      </c>
      <c r="B2797" s="3" t="s">
        <v>150</v>
      </c>
      <c r="C2797" s="3" t="s">
        <v>16</v>
      </c>
      <c r="D2797" s="3">
        <v>1.049E7</v>
      </c>
      <c r="E2797" s="3">
        <v>95.0</v>
      </c>
      <c r="F2797" s="3">
        <f t="shared" si="1"/>
        <v>110421.0526</v>
      </c>
      <c r="H2797" s="3" t="s">
        <v>17</v>
      </c>
      <c r="I2797" s="4" t="s">
        <v>3486</v>
      </c>
      <c r="J2797" s="3">
        <v>1.049E7</v>
      </c>
    </row>
    <row r="2798" ht="15.75" customHeight="1">
      <c r="A2798" s="3" t="s">
        <v>335</v>
      </c>
      <c r="B2798" s="3" t="s">
        <v>335</v>
      </c>
      <c r="C2798" s="3" t="s">
        <v>212</v>
      </c>
      <c r="D2798" s="3">
        <v>700000.0</v>
      </c>
      <c r="E2798" s="3">
        <v>114.0</v>
      </c>
      <c r="F2798" s="3">
        <f t="shared" si="1"/>
        <v>6140.350877</v>
      </c>
      <c r="H2798" s="3" t="s">
        <v>13</v>
      </c>
      <c r="I2798" s="4" t="s">
        <v>3487</v>
      </c>
      <c r="J2798" s="3">
        <v>700000.0</v>
      </c>
    </row>
    <row r="2799" ht="15.75" customHeight="1">
      <c r="A2799" s="3" t="s">
        <v>74</v>
      </c>
      <c r="B2799" s="3" t="s">
        <v>74</v>
      </c>
      <c r="C2799" s="3" t="s">
        <v>38</v>
      </c>
      <c r="D2799" s="3">
        <v>4700000.0</v>
      </c>
      <c r="E2799" s="3">
        <v>145.0</v>
      </c>
      <c r="F2799" s="3">
        <f t="shared" si="1"/>
        <v>32413.7931</v>
      </c>
      <c r="H2799" s="3" t="s">
        <v>17</v>
      </c>
      <c r="I2799" s="4" t="s">
        <v>3488</v>
      </c>
      <c r="J2799" s="3">
        <v>4700000.0</v>
      </c>
    </row>
    <row r="2800" ht="15.75" customHeight="1">
      <c r="A2800" s="3" t="s">
        <v>74</v>
      </c>
      <c r="B2800" s="3" t="s">
        <v>74</v>
      </c>
      <c r="C2800" s="3" t="s">
        <v>38</v>
      </c>
      <c r="D2800" s="3">
        <v>1050000.0</v>
      </c>
      <c r="E2800" s="3">
        <v>9.0</v>
      </c>
      <c r="F2800" s="3">
        <f t="shared" si="1"/>
        <v>116666.6667</v>
      </c>
      <c r="H2800" s="3" t="s">
        <v>13</v>
      </c>
      <c r="I2800" s="4" t="s">
        <v>3489</v>
      </c>
      <c r="J2800" s="3">
        <v>1050000.0</v>
      </c>
    </row>
    <row r="2801" ht="15.75" customHeight="1">
      <c r="A2801" s="3" t="s">
        <v>74</v>
      </c>
      <c r="B2801" s="3" t="s">
        <v>74</v>
      </c>
      <c r="C2801" s="3" t="s">
        <v>38</v>
      </c>
      <c r="D2801" s="3">
        <v>8700000.0</v>
      </c>
      <c r="E2801" s="3">
        <v>101.0</v>
      </c>
      <c r="F2801" s="3">
        <f t="shared" si="1"/>
        <v>86138.61386</v>
      </c>
      <c r="H2801" s="3" t="s">
        <v>17</v>
      </c>
      <c r="I2801" s="4" t="s">
        <v>3490</v>
      </c>
      <c r="J2801" s="3">
        <v>8700000.0</v>
      </c>
    </row>
    <row r="2802" ht="15.75" customHeight="1">
      <c r="A2802" s="3" t="s">
        <v>1296</v>
      </c>
      <c r="B2802" s="3" t="s">
        <v>101</v>
      </c>
      <c r="C2802" s="3" t="s">
        <v>16</v>
      </c>
      <c r="D2802" s="3">
        <v>2500000.0</v>
      </c>
      <c r="E2802" s="3">
        <v>50.0</v>
      </c>
      <c r="F2802" s="3">
        <f t="shared" si="1"/>
        <v>50000</v>
      </c>
      <c r="H2802" s="3" t="s">
        <v>13</v>
      </c>
      <c r="I2802" s="4" t="s">
        <v>3491</v>
      </c>
      <c r="J2802" s="3">
        <v>2500000.0</v>
      </c>
    </row>
    <row r="2803" ht="15.75" customHeight="1">
      <c r="A2803" s="3" t="s">
        <v>3492</v>
      </c>
      <c r="B2803" s="3" t="s">
        <v>196</v>
      </c>
      <c r="C2803" s="3" t="s">
        <v>196</v>
      </c>
      <c r="D2803" s="3">
        <v>1.949E7</v>
      </c>
      <c r="E2803" s="3">
        <v>226.0</v>
      </c>
      <c r="F2803" s="3">
        <f t="shared" si="1"/>
        <v>86238.93805</v>
      </c>
      <c r="H2803" s="3" t="s">
        <v>17</v>
      </c>
      <c r="I2803" s="4" t="s">
        <v>3493</v>
      </c>
      <c r="J2803" s="3">
        <v>1.949E7</v>
      </c>
    </row>
    <row r="2804" ht="15.75" customHeight="1">
      <c r="A2804" s="3" t="s">
        <v>300</v>
      </c>
      <c r="B2804" s="3" t="s">
        <v>300</v>
      </c>
      <c r="C2804" s="3" t="s">
        <v>16</v>
      </c>
      <c r="D2804" s="3">
        <v>7770000.0</v>
      </c>
      <c r="E2804" s="3">
        <v>115.0</v>
      </c>
      <c r="F2804" s="3">
        <f t="shared" si="1"/>
        <v>67565.21739</v>
      </c>
      <c r="H2804" s="3" t="s">
        <v>17</v>
      </c>
      <c r="I2804" s="4" t="s">
        <v>3494</v>
      </c>
      <c r="J2804" s="3">
        <v>7770000.0</v>
      </c>
    </row>
    <row r="2805" ht="15.75" customHeight="1">
      <c r="A2805" s="3" t="s">
        <v>74</v>
      </c>
      <c r="B2805" s="3" t="s">
        <v>74</v>
      </c>
      <c r="C2805" s="3" t="s">
        <v>38</v>
      </c>
      <c r="D2805" s="3">
        <v>8900000.0</v>
      </c>
      <c r="E2805" s="3">
        <v>116.0</v>
      </c>
      <c r="F2805" s="3">
        <f t="shared" si="1"/>
        <v>76724.13793</v>
      </c>
      <c r="H2805" s="3" t="s">
        <v>17</v>
      </c>
      <c r="I2805" s="4" t="s">
        <v>3495</v>
      </c>
      <c r="J2805" s="3">
        <v>8900000.0</v>
      </c>
    </row>
    <row r="2806" ht="15.75" customHeight="1">
      <c r="A2806" s="3" t="s">
        <v>169</v>
      </c>
      <c r="B2806" s="3" t="s">
        <v>169</v>
      </c>
      <c r="C2806" s="3" t="s">
        <v>52</v>
      </c>
      <c r="D2806" s="3">
        <v>9990000.0</v>
      </c>
      <c r="E2806" s="3">
        <v>130.0</v>
      </c>
      <c r="F2806" s="3">
        <f t="shared" si="1"/>
        <v>76846.15385</v>
      </c>
      <c r="H2806" s="3" t="s">
        <v>17</v>
      </c>
      <c r="I2806" s="4" t="s">
        <v>3496</v>
      </c>
      <c r="J2806" s="3">
        <v>9990000.0</v>
      </c>
    </row>
    <row r="2807" ht="15.75" customHeight="1">
      <c r="A2807" s="3" t="s">
        <v>37</v>
      </c>
      <c r="B2807" s="3" t="s">
        <v>37</v>
      </c>
      <c r="C2807" s="3" t="s">
        <v>38</v>
      </c>
      <c r="D2807" s="3">
        <v>4644000.0</v>
      </c>
      <c r="E2807" s="3">
        <v>240.0</v>
      </c>
      <c r="F2807" s="3">
        <f t="shared" si="1"/>
        <v>19350</v>
      </c>
      <c r="H2807" s="3" t="s">
        <v>17</v>
      </c>
      <c r="I2807" s="4" t="s">
        <v>3497</v>
      </c>
      <c r="J2807" s="3">
        <v>4644000.0</v>
      </c>
    </row>
    <row r="2808" ht="15.75" customHeight="1">
      <c r="A2808" s="3" t="s">
        <v>81</v>
      </c>
      <c r="B2808" s="3" t="s">
        <v>55</v>
      </c>
      <c r="C2808" s="3" t="s">
        <v>16</v>
      </c>
      <c r="D2808" s="3">
        <v>1.285E7</v>
      </c>
      <c r="E2808" s="3">
        <v>199.0</v>
      </c>
      <c r="F2808" s="3">
        <f t="shared" si="1"/>
        <v>64572.86432</v>
      </c>
      <c r="H2808" s="3" t="s">
        <v>13</v>
      </c>
      <c r="I2808" s="4" t="s">
        <v>3498</v>
      </c>
      <c r="J2808" s="3">
        <v>1.285E7</v>
      </c>
    </row>
    <row r="2809" ht="15.75" customHeight="1">
      <c r="A2809" s="3" t="s">
        <v>74</v>
      </c>
      <c r="B2809" s="3" t="s">
        <v>74</v>
      </c>
      <c r="C2809" s="3" t="s">
        <v>38</v>
      </c>
      <c r="D2809" s="3">
        <v>4200000.0</v>
      </c>
      <c r="E2809" s="3">
        <v>136.0</v>
      </c>
      <c r="F2809" s="3">
        <f t="shared" si="1"/>
        <v>30882.35294</v>
      </c>
      <c r="H2809" s="3" t="s">
        <v>17</v>
      </c>
      <c r="I2809" s="4" t="s">
        <v>3499</v>
      </c>
      <c r="J2809" s="3">
        <v>4200000.0</v>
      </c>
    </row>
    <row r="2810" ht="15.75" customHeight="1">
      <c r="A2810" s="3" t="s">
        <v>497</v>
      </c>
      <c r="B2810" s="3" t="s">
        <v>498</v>
      </c>
      <c r="C2810" s="3" t="s">
        <v>46</v>
      </c>
      <c r="D2810" s="3">
        <v>6349772.0</v>
      </c>
      <c r="E2810" s="3">
        <v>82.0</v>
      </c>
      <c r="F2810" s="3">
        <f t="shared" si="1"/>
        <v>77436.2439</v>
      </c>
      <c r="H2810" s="3" t="s">
        <v>17</v>
      </c>
      <c r="I2810" s="4" t="s">
        <v>3500</v>
      </c>
      <c r="J2810" s="3">
        <v>6349772.0</v>
      </c>
    </row>
    <row r="2811" ht="15.75" customHeight="1">
      <c r="A2811" s="3" t="s">
        <v>1737</v>
      </c>
      <c r="B2811" s="3" t="s">
        <v>125</v>
      </c>
      <c r="C2811" s="3" t="s">
        <v>52</v>
      </c>
      <c r="D2811" s="3">
        <v>2.249E7</v>
      </c>
      <c r="E2811" s="3">
        <v>263.0</v>
      </c>
      <c r="F2811" s="3">
        <f t="shared" si="1"/>
        <v>85513.30798</v>
      </c>
      <c r="H2811" s="3" t="s">
        <v>17</v>
      </c>
      <c r="I2811" s="4" t="s">
        <v>3501</v>
      </c>
      <c r="J2811" s="3">
        <v>2.249E7</v>
      </c>
    </row>
    <row r="2812" ht="15.75" customHeight="1">
      <c r="A2812" s="3" t="s">
        <v>204</v>
      </c>
      <c r="B2812" s="3" t="s">
        <v>910</v>
      </c>
      <c r="C2812" s="3" t="s">
        <v>52</v>
      </c>
      <c r="D2812" s="3">
        <v>5900000.0</v>
      </c>
      <c r="E2812" s="3">
        <v>70.0</v>
      </c>
      <c r="F2812" s="3">
        <f t="shared" si="1"/>
        <v>84285.71429</v>
      </c>
      <c r="H2812" s="3" t="s">
        <v>88</v>
      </c>
      <c r="I2812" s="4" t="s">
        <v>3502</v>
      </c>
      <c r="J2812" s="3">
        <v>5900000.0</v>
      </c>
    </row>
    <row r="2813" ht="15.75" customHeight="1">
      <c r="A2813" s="3" t="s">
        <v>591</v>
      </c>
      <c r="B2813" s="3" t="s">
        <v>335</v>
      </c>
      <c r="C2813" s="3" t="s">
        <v>212</v>
      </c>
      <c r="D2813" s="3">
        <v>9900000.0</v>
      </c>
      <c r="E2813" s="3">
        <v>155.0</v>
      </c>
      <c r="F2813" s="3">
        <f t="shared" si="1"/>
        <v>63870.96774</v>
      </c>
      <c r="H2813" s="3" t="s">
        <v>17</v>
      </c>
      <c r="I2813" s="4" t="s">
        <v>3503</v>
      </c>
      <c r="J2813" s="3">
        <v>9900000.0</v>
      </c>
    </row>
    <row r="2814" ht="15.75" customHeight="1">
      <c r="A2814" s="3" t="s">
        <v>35</v>
      </c>
      <c r="B2814" s="3" t="s">
        <v>35</v>
      </c>
      <c r="C2814" s="3" t="s">
        <v>16</v>
      </c>
      <c r="D2814" s="3">
        <v>7290000.0</v>
      </c>
      <c r="E2814" s="3">
        <v>113.0</v>
      </c>
      <c r="F2814" s="3">
        <f t="shared" si="1"/>
        <v>64513.27434</v>
      </c>
      <c r="H2814" s="3" t="s">
        <v>17</v>
      </c>
      <c r="I2814" s="4" t="s">
        <v>3504</v>
      </c>
      <c r="J2814" s="3">
        <v>7290000.0</v>
      </c>
    </row>
    <row r="2815" ht="15.75" customHeight="1">
      <c r="A2815" s="3" t="s">
        <v>74</v>
      </c>
      <c r="B2815" s="3" t="s">
        <v>74</v>
      </c>
      <c r="C2815" s="3" t="s">
        <v>38</v>
      </c>
      <c r="D2815" s="3">
        <v>3390000.0</v>
      </c>
      <c r="E2815" s="3">
        <v>92.0</v>
      </c>
      <c r="F2815" s="3">
        <f t="shared" si="1"/>
        <v>36847.82609</v>
      </c>
      <c r="H2815" s="3" t="s">
        <v>17</v>
      </c>
      <c r="I2815" s="4" t="s">
        <v>3505</v>
      </c>
      <c r="J2815" s="3">
        <v>3390000.0</v>
      </c>
    </row>
    <row r="2816" ht="15.75" customHeight="1">
      <c r="A2816" s="3" t="s">
        <v>202</v>
      </c>
      <c r="B2816" s="3" t="s">
        <v>202</v>
      </c>
      <c r="C2816" s="3" t="s">
        <v>78</v>
      </c>
      <c r="D2816" s="3">
        <v>1.29E7</v>
      </c>
      <c r="E2816" s="3">
        <v>180.0</v>
      </c>
      <c r="F2816" s="3">
        <f t="shared" si="1"/>
        <v>71666.66667</v>
      </c>
      <c r="H2816" s="3" t="s">
        <v>13</v>
      </c>
      <c r="I2816" s="4" t="s">
        <v>3506</v>
      </c>
      <c r="J2816" s="3">
        <v>1.29E7</v>
      </c>
    </row>
    <row r="2817" ht="15.75" customHeight="1">
      <c r="A2817" s="3" t="s">
        <v>35</v>
      </c>
      <c r="B2817" s="3" t="s">
        <v>35</v>
      </c>
      <c r="C2817" s="3" t="s">
        <v>16</v>
      </c>
      <c r="D2817" s="3">
        <v>7990000.0</v>
      </c>
      <c r="E2817" s="3">
        <v>113.0</v>
      </c>
      <c r="F2817" s="3">
        <f t="shared" si="1"/>
        <v>70707.9646</v>
      </c>
      <c r="H2817" s="3" t="s">
        <v>17</v>
      </c>
      <c r="I2817" s="4" t="s">
        <v>3507</v>
      </c>
      <c r="J2817" s="3">
        <v>7990000.0</v>
      </c>
    </row>
    <row r="2818" ht="15.75" customHeight="1">
      <c r="A2818" s="3" t="s">
        <v>190</v>
      </c>
      <c r="B2818" s="3" t="s">
        <v>55</v>
      </c>
      <c r="C2818" s="3" t="s">
        <v>16</v>
      </c>
      <c r="D2818" s="3">
        <v>3.63E7</v>
      </c>
      <c r="E2818" s="3">
        <v>220.0</v>
      </c>
      <c r="F2818" s="3">
        <f t="shared" si="1"/>
        <v>165000</v>
      </c>
      <c r="H2818" s="3" t="s">
        <v>17</v>
      </c>
      <c r="I2818" s="4" t="s">
        <v>3508</v>
      </c>
      <c r="J2818" s="3">
        <v>3.63E7</v>
      </c>
    </row>
    <row r="2819" ht="15.75" customHeight="1">
      <c r="A2819" s="3" t="s">
        <v>198</v>
      </c>
      <c r="B2819" s="3" t="s">
        <v>198</v>
      </c>
      <c r="C2819" s="3" t="s">
        <v>144</v>
      </c>
      <c r="D2819" s="3">
        <v>2600000.0</v>
      </c>
      <c r="E2819" s="3">
        <v>128.0</v>
      </c>
      <c r="F2819" s="3">
        <f t="shared" si="1"/>
        <v>20312.5</v>
      </c>
      <c r="H2819" s="3" t="s">
        <v>13</v>
      </c>
      <c r="I2819" s="4" t="s">
        <v>3509</v>
      </c>
      <c r="J2819" s="3">
        <v>2600000.0</v>
      </c>
    </row>
    <row r="2820" ht="15.75" customHeight="1">
      <c r="A2820" s="3" t="s">
        <v>141</v>
      </c>
      <c r="B2820" s="3" t="s">
        <v>141</v>
      </c>
      <c r="C2820" s="3" t="s">
        <v>52</v>
      </c>
      <c r="D2820" s="3">
        <v>1.12E7</v>
      </c>
      <c r="E2820" s="3">
        <v>190.0</v>
      </c>
      <c r="F2820" s="3">
        <f t="shared" si="1"/>
        <v>58947.36842</v>
      </c>
      <c r="H2820" s="3" t="s">
        <v>17</v>
      </c>
      <c r="I2820" s="4" t="s">
        <v>3510</v>
      </c>
      <c r="J2820" s="3">
        <v>1.12E7</v>
      </c>
    </row>
    <row r="2821" ht="15.75" customHeight="1">
      <c r="A2821" s="3" t="s">
        <v>3511</v>
      </c>
      <c r="B2821" s="3" t="s">
        <v>198</v>
      </c>
      <c r="C2821" s="3" t="s">
        <v>144</v>
      </c>
      <c r="D2821" s="3">
        <v>4300000.0</v>
      </c>
      <c r="E2821" s="3">
        <v>228.0</v>
      </c>
      <c r="F2821" s="3">
        <f t="shared" si="1"/>
        <v>18859.64912</v>
      </c>
      <c r="H2821" s="3" t="s">
        <v>17</v>
      </c>
      <c r="I2821" s="4" t="s">
        <v>3512</v>
      </c>
      <c r="J2821" s="3">
        <v>4300000.0</v>
      </c>
    </row>
    <row r="2822" ht="15.75" customHeight="1">
      <c r="A2822" s="3" t="s">
        <v>76</v>
      </c>
      <c r="B2822" s="3" t="s">
        <v>77</v>
      </c>
      <c r="C2822" s="3" t="s">
        <v>78</v>
      </c>
      <c r="D2822" s="3">
        <v>7329000.0</v>
      </c>
      <c r="E2822" s="3">
        <v>181.0</v>
      </c>
      <c r="F2822" s="3">
        <f t="shared" si="1"/>
        <v>40491.71271</v>
      </c>
      <c r="H2822" s="3" t="s">
        <v>13</v>
      </c>
      <c r="I2822" s="4" t="s">
        <v>3513</v>
      </c>
      <c r="J2822" s="3">
        <v>7329000.0</v>
      </c>
    </row>
    <row r="2823" ht="15.75" customHeight="1">
      <c r="A2823" s="3" t="s">
        <v>93</v>
      </c>
      <c r="B2823" s="3" t="s">
        <v>93</v>
      </c>
      <c r="C2823" s="3" t="s">
        <v>68</v>
      </c>
      <c r="D2823" s="3">
        <v>4900000.0</v>
      </c>
      <c r="E2823" s="3">
        <v>125.0</v>
      </c>
      <c r="F2823" s="3">
        <f t="shared" si="1"/>
        <v>39200</v>
      </c>
      <c r="H2823" s="3" t="s">
        <v>17</v>
      </c>
      <c r="I2823" s="4" t="s">
        <v>3514</v>
      </c>
      <c r="J2823" s="3">
        <v>4900000.0</v>
      </c>
    </row>
    <row r="2824" ht="15.75" customHeight="1">
      <c r="A2824" s="3" t="s">
        <v>823</v>
      </c>
      <c r="B2824" s="3" t="s">
        <v>108</v>
      </c>
      <c r="C2824" s="3" t="s">
        <v>16</v>
      </c>
      <c r="D2824" s="3">
        <v>1.59E7</v>
      </c>
      <c r="E2824" s="3">
        <v>164.0</v>
      </c>
      <c r="F2824" s="3">
        <f t="shared" si="1"/>
        <v>96951.21951</v>
      </c>
      <c r="H2824" s="3" t="s">
        <v>42</v>
      </c>
      <c r="I2824" s="4" t="s">
        <v>3515</v>
      </c>
      <c r="J2824" s="3">
        <v>1.59E7</v>
      </c>
    </row>
    <row r="2825" ht="15.75" customHeight="1">
      <c r="A2825" s="3" t="s">
        <v>575</v>
      </c>
      <c r="B2825" s="3" t="s">
        <v>91</v>
      </c>
      <c r="C2825" s="3" t="s">
        <v>46</v>
      </c>
      <c r="D2825" s="3">
        <v>9700000.0</v>
      </c>
      <c r="E2825" s="3">
        <v>168.0</v>
      </c>
      <c r="F2825" s="3">
        <f t="shared" si="1"/>
        <v>57738.09524</v>
      </c>
      <c r="H2825" s="3" t="s">
        <v>13</v>
      </c>
      <c r="I2825" s="4" t="s">
        <v>3516</v>
      </c>
      <c r="J2825" s="3">
        <v>9700000.0</v>
      </c>
    </row>
    <row r="2826" ht="15.75" customHeight="1">
      <c r="A2826" s="3" t="s">
        <v>120</v>
      </c>
      <c r="B2826" s="3" t="s">
        <v>120</v>
      </c>
      <c r="C2826" s="3" t="s">
        <v>72</v>
      </c>
      <c r="D2826" s="3">
        <v>2150000.0</v>
      </c>
      <c r="E2826" s="3">
        <v>24.0</v>
      </c>
      <c r="F2826" s="3">
        <f t="shared" si="1"/>
        <v>89583.33333</v>
      </c>
      <c r="H2826" s="3" t="s">
        <v>17</v>
      </c>
      <c r="I2826" s="4" t="s">
        <v>3517</v>
      </c>
      <c r="J2826" s="3">
        <v>2150000.0</v>
      </c>
    </row>
    <row r="2827" ht="15.75" customHeight="1">
      <c r="A2827" s="3" t="s">
        <v>300</v>
      </c>
      <c r="B2827" s="3" t="s">
        <v>300</v>
      </c>
      <c r="C2827" s="3" t="s">
        <v>16</v>
      </c>
      <c r="D2827" s="3">
        <v>1.050497E7</v>
      </c>
      <c r="E2827" s="3">
        <v>118.0</v>
      </c>
      <c r="F2827" s="3">
        <f t="shared" si="1"/>
        <v>89025.16949</v>
      </c>
      <c r="H2827" s="3" t="s">
        <v>17</v>
      </c>
      <c r="I2827" s="4" t="s">
        <v>3518</v>
      </c>
      <c r="J2827" s="3">
        <v>1.050497E7</v>
      </c>
    </row>
    <row r="2828" ht="15.75" customHeight="1">
      <c r="A2828" s="3" t="s">
        <v>158</v>
      </c>
      <c r="B2828" s="3" t="s">
        <v>158</v>
      </c>
      <c r="C2828" s="3" t="s">
        <v>38</v>
      </c>
      <c r="D2828" s="3">
        <v>2750000.0</v>
      </c>
      <c r="E2828" s="3">
        <v>142.0</v>
      </c>
      <c r="F2828" s="3">
        <f t="shared" si="1"/>
        <v>19366.19718</v>
      </c>
      <c r="H2828" s="3" t="s">
        <v>13</v>
      </c>
      <c r="I2828" s="4" t="s">
        <v>3519</v>
      </c>
      <c r="J2828" s="3">
        <v>2750000.0</v>
      </c>
    </row>
    <row r="2829" ht="15.75" customHeight="1">
      <c r="A2829" s="3" t="s">
        <v>529</v>
      </c>
      <c r="B2829" s="3" t="s">
        <v>120</v>
      </c>
      <c r="C2829" s="3" t="s">
        <v>72</v>
      </c>
      <c r="D2829" s="3">
        <v>9900000.0</v>
      </c>
      <c r="E2829" s="3">
        <v>40.0</v>
      </c>
      <c r="F2829" s="3">
        <f t="shared" si="1"/>
        <v>247500</v>
      </c>
      <c r="H2829" s="3" t="s">
        <v>17</v>
      </c>
      <c r="I2829" s="4" t="s">
        <v>3520</v>
      </c>
      <c r="J2829" s="3">
        <v>9900000.0</v>
      </c>
    </row>
    <row r="2830" ht="15.75" customHeight="1">
      <c r="A2830" s="3" t="s">
        <v>64</v>
      </c>
      <c r="B2830" s="3" t="s">
        <v>64</v>
      </c>
      <c r="C2830" s="3" t="s">
        <v>16</v>
      </c>
      <c r="D2830" s="3">
        <v>4000000.0</v>
      </c>
      <c r="E2830" s="3">
        <v>136.0</v>
      </c>
      <c r="F2830" s="3">
        <f t="shared" si="1"/>
        <v>29411.76471</v>
      </c>
      <c r="H2830" s="3" t="s">
        <v>13</v>
      </c>
      <c r="I2830" s="4" t="s">
        <v>3521</v>
      </c>
      <c r="J2830" s="3">
        <v>4000000.0</v>
      </c>
    </row>
    <row r="2831" ht="15.75" customHeight="1">
      <c r="A2831" s="3" t="s">
        <v>91</v>
      </c>
      <c r="B2831" s="3" t="s">
        <v>91</v>
      </c>
      <c r="C2831" s="3" t="s">
        <v>46</v>
      </c>
      <c r="D2831" s="3">
        <v>1.499E7</v>
      </c>
      <c r="E2831" s="3">
        <v>580.0</v>
      </c>
      <c r="F2831" s="3">
        <f t="shared" si="1"/>
        <v>25844.82759</v>
      </c>
      <c r="H2831" s="3" t="s">
        <v>17</v>
      </c>
      <c r="I2831" s="4" t="s">
        <v>3522</v>
      </c>
      <c r="J2831" s="3">
        <v>1.499E7</v>
      </c>
    </row>
    <row r="2832" ht="15.75" customHeight="1">
      <c r="A2832" s="3" t="s">
        <v>93</v>
      </c>
      <c r="B2832" s="3" t="s">
        <v>93</v>
      </c>
      <c r="C2832" s="3" t="s">
        <v>68</v>
      </c>
      <c r="D2832" s="3">
        <v>6490000.0</v>
      </c>
      <c r="E2832" s="3">
        <v>157.0</v>
      </c>
      <c r="F2832" s="3">
        <f t="shared" si="1"/>
        <v>41337.57962</v>
      </c>
      <c r="H2832" s="3" t="s">
        <v>17</v>
      </c>
      <c r="I2832" s="4" t="s">
        <v>3523</v>
      </c>
      <c r="J2832" s="3">
        <v>6490000.0</v>
      </c>
    </row>
    <row r="2833" ht="15.75" customHeight="1">
      <c r="A2833" s="3" t="s">
        <v>105</v>
      </c>
      <c r="B2833" s="3" t="s">
        <v>105</v>
      </c>
      <c r="C2833" s="3" t="s">
        <v>29</v>
      </c>
      <c r="D2833" s="3">
        <v>4665000.0</v>
      </c>
      <c r="E2833" s="3">
        <v>85.0</v>
      </c>
      <c r="F2833" s="3">
        <f t="shared" si="1"/>
        <v>54882.35294</v>
      </c>
      <c r="H2833" s="3" t="s">
        <v>17</v>
      </c>
      <c r="I2833" s="4" t="s">
        <v>3524</v>
      </c>
      <c r="J2833" s="3">
        <v>4665000.0</v>
      </c>
    </row>
    <row r="2834" ht="15.75" customHeight="1">
      <c r="A2834" s="3" t="s">
        <v>15</v>
      </c>
      <c r="B2834" s="3" t="s">
        <v>15</v>
      </c>
      <c r="C2834" s="3" t="s">
        <v>16</v>
      </c>
      <c r="D2834" s="3">
        <v>3.19E7</v>
      </c>
      <c r="E2834" s="3">
        <v>0.0</v>
      </c>
      <c r="F2834" s="3" t="str">
        <f t="shared" si="1"/>
        <v>#DIV/0!</v>
      </c>
      <c r="H2834" s="3" t="s">
        <v>17</v>
      </c>
      <c r="I2834" s="4" t="s">
        <v>3525</v>
      </c>
      <c r="J2834" s="3">
        <v>3.19E7</v>
      </c>
    </row>
    <row r="2835" ht="15.75" customHeight="1">
      <c r="A2835" s="3" t="s">
        <v>901</v>
      </c>
      <c r="B2835" s="3" t="s">
        <v>129</v>
      </c>
      <c r="C2835" s="3" t="s">
        <v>16</v>
      </c>
      <c r="D2835" s="3">
        <v>1.0478E7</v>
      </c>
      <c r="E2835" s="3">
        <v>110.0</v>
      </c>
      <c r="F2835" s="3">
        <f t="shared" si="1"/>
        <v>95254.54545</v>
      </c>
      <c r="H2835" s="3" t="s">
        <v>13</v>
      </c>
      <c r="I2835" s="4" t="s">
        <v>3526</v>
      </c>
      <c r="J2835" s="3">
        <v>1.0478E7</v>
      </c>
    </row>
    <row r="2836" ht="15.75" customHeight="1">
      <c r="A2836" s="3" t="s">
        <v>96</v>
      </c>
      <c r="B2836" s="3" t="s">
        <v>96</v>
      </c>
      <c r="C2836" s="3" t="s">
        <v>16</v>
      </c>
      <c r="D2836" s="3">
        <v>8444000.0</v>
      </c>
      <c r="E2836" s="3">
        <v>147.0</v>
      </c>
      <c r="F2836" s="3">
        <f t="shared" si="1"/>
        <v>57442.17687</v>
      </c>
      <c r="H2836" s="3" t="s">
        <v>13</v>
      </c>
      <c r="I2836" s="4" t="s">
        <v>3527</v>
      </c>
      <c r="J2836" s="3">
        <v>8444000.0</v>
      </c>
    </row>
    <row r="2837" ht="15.75" customHeight="1">
      <c r="A2837" s="3" t="s">
        <v>369</v>
      </c>
      <c r="B2837" s="3" t="s">
        <v>369</v>
      </c>
      <c r="C2837" s="3" t="s">
        <v>12</v>
      </c>
      <c r="D2837" s="3">
        <v>1.09E7</v>
      </c>
      <c r="E2837" s="3">
        <v>110.0</v>
      </c>
      <c r="F2837" s="3">
        <f t="shared" si="1"/>
        <v>99090.90909</v>
      </c>
      <c r="H2837" s="3" t="s">
        <v>88</v>
      </c>
      <c r="I2837" s="4" t="s">
        <v>3528</v>
      </c>
      <c r="J2837" s="3">
        <v>1.09E7</v>
      </c>
    </row>
    <row r="2838" ht="15.75" customHeight="1">
      <c r="A2838" s="3" t="s">
        <v>67</v>
      </c>
      <c r="B2838" s="3" t="s">
        <v>67</v>
      </c>
      <c r="C2838" s="3" t="s">
        <v>68</v>
      </c>
      <c r="D2838" s="3">
        <v>4500000.0</v>
      </c>
      <c r="E2838" s="3">
        <v>133.0</v>
      </c>
      <c r="F2838" s="3">
        <f t="shared" si="1"/>
        <v>33834.58647</v>
      </c>
      <c r="H2838" s="3" t="s">
        <v>17</v>
      </c>
      <c r="I2838" s="4" t="s">
        <v>3529</v>
      </c>
      <c r="J2838" s="3">
        <v>4500000.0</v>
      </c>
    </row>
    <row r="2839" ht="15.75" customHeight="1">
      <c r="A2839" s="3" t="s">
        <v>1513</v>
      </c>
      <c r="B2839" s="3" t="s">
        <v>153</v>
      </c>
      <c r="C2839" s="3" t="s">
        <v>16</v>
      </c>
      <c r="D2839" s="3">
        <v>8840000.0</v>
      </c>
      <c r="E2839" s="3">
        <v>110.0</v>
      </c>
      <c r="F2839" s="3">
        <f t="shared" si="1"/>
        <v>80363.63636</v>
      </c>
      <c r="H2839" s="3" t="s">
        <v>17</v>
      </c>
      <c r="I2839" s="4" t="s">
        <v>3530</v>
      </c>
      <c r="J2839" s="3">
        <v>8840000.0</v>
      </c>
    </row>
    <row r="2840" ht="15.75" customHeight="1">
      <c r="A2840" s="3" t="s">
        <v>3531</v>
      </c>
      <c r="B2840" s="3" t="s">
        <v>629</v>
      </c>
      <c r="C2840" s="3" t="s">
        <v>72</v>
      </c>
      <c r="D2840" s="3">
        <v>3590000.0</v>
      </c>
      <c r="E2840" s="3">
        <v>98.0</v>
      </c>
      <c r="F2840" s="3">
        <f t="shared" si="1"/>
        <v>36632.65306</v>
      </c>
      <c r="H2840" s="3" t="s">
        <v>13</v>
      </c>
      <c r="I2840" s="4" t="s">
        <v>3532</v>
      </c>
      <c r="J2840" s="3">
        <v>3590000.0</v>
      </c>
    </row>
    <row r="2841" ht="15.75" customHeight="1">
      <c r="A2841" s="3" t="s">
        <v>1500</v>
      </c>
      <c r="B2841" s="3" t="s">
        <v>498</v>
      </c>
      <c r="C2841" s="3" t="s">
        <v>46</v>
      </c>
      <c r="D2841" s="3">
        <v>9400000.0</v>
      </c>
      <c r="E2841" s="3">
        <v>168.0</v>
      </c>
      <c r="F2841" s="3">
        <f t="shared" si="1"/>
        <v>55952.38095</v>
      </c>
      <c r="H2841" s="3" t="s">
        <v>17</v>
      </c>
      <c r="I2841" s="4" t="s">
        <v>3533</v>
      </c>
      <c r="J2841" s="3">
        <v>9400000.0</v>
      </c>
    </row>
    <row r="2842" ht="15.75" customHeight="1">
      <c r="A2842" s="3" t="s">
        <v>429</v>
      </c>
      <c r="B2842" s="3" t="s">
        <v>429</v>
      </c>
      <c r="C2842" s="3" t="s">
        <v>46</v>
      </c>
      <c r="D2842" s="3">
        <v>1410000.0</v>
      </c>
      <c r="E2842" s="3">
        <v>60.0</v>
      </c>
      <c r="F2842" s="3">
        <f t="shared" si="1"/>
        <v>23500</v>
      </c>
      <c r="H2842" s="3" t="s">
        <v>13</v>
      </c>
      <c r="I2842" s="4" t="s">
        <v>3534</v>
      </c>
      <c r="J2842" s="3">
        <v>1410000.0</v>
      </c>
    </row>
    <row r="2843" ht="15.75" customHeight="1">
      <c r="A2843" s="3" t="s">
        <v>150</v>
      </c>
      <c r="B2843" s="3" t="s">
        <v>150</v>
      </c>
      <c r="C2843" s="3" t="s">
        <v>16</v>
      </c>
      <c r="D2843" s="3">
        <v>6998000.0</v>
      </c>
      <c r="E2843" s="3">
        <v>300.0</v>
      </c>
      <c r="F2843" s="3">
        <f t="shared" si="1"/>
        <v>23326.66667</v>
      </c>
      <c r="H2843" s="3" t="s">
        <v>13</v>
      </c>
      <c r="I2843" s="4" t="s">
        <v>3535</v>
      </c>
      <c r="J2843" s="3">
        <v>6998000.0</v>
      </c>
    </row>
    <row r="2844" ht="15.75" customHeight="1">
      <c r="A2844" s="3" t="s">
        <v>1305</v>
      </c>
      <c r="B2844" s="3" t="s">
        <v>64</v>
      </c>
      <c r="C2844" s="3" t="s">
        <v>16</v>
      </c>
      <c r="D2844" s="3">
        <v>3649000.0</v>
      </c>
      <c r="E2844" s="3">
        <v>107.0</v>
      </c>
      <c r="F2844" s="3">
        <f t="shared" si="1"/>
        <v>34102.80374</v>
      </c>
      <c r="H2844" s="3" t="s">
        <v>13</v>
      </c>
      <c r="I2844" s="4" t="s">
        <v>3536</v>
      </c>
      <c r="J2844" s="3">
        <v>3649000.0</v>
      </c>
    </row>
    <row r="2845" ht="15.75" customHeight="1">
      <c r="A2845" s="3" t="s">
        <v>305</v>
      </c>
      <c r="B2845" s="3" t="s">
        <v>45</v>
      </c>
      <c r="C2845" s="3" t="s">
        <v>46</v>
      </c>
      <c r="D2845" s="3">
        <v>6400000.0</v>
      </c>
      <c r="E2845" s="3">
        <v>132.0</v>
      </c>
      <c r="F2845" s="3">
        <f t="shared" si="1"/>
        <v>48484.84848</v>
      </c>
      <c r="H2845" s="3" t="s">
        <v>17</v>
      </c>
      <c r="I2845" s="4" t="s">
        <v>3537</v>
      </c>
      <c r="J2845" s="3">
        <v>6400000.0</v>
      </c>
    </row>
    <row r="2846" ht="15.75" customHeight="1">
      <c r="A2846" s="3" t="s">
        <v>3374</v>
      </c>
      <c r="B2846" s="3" t="s">
        <v>419</v>
      </c>
      <c r="C2846" s="3" t="s">
        <v>78</v>
      </c>
      <c r="D2846" s="3">
        <v>6499000.0</v>
      </c>
      <c r="E2846" s="3">
        <v>180.0</v>
      </c>
      <c r="F2846" s="3">
        <f t="shared" si="1"/>
        <v>36105.55556</v>
      </c>
      <c r="H2846" s="3" t="s">
        <v>17</v>
      </c>
      <c r="I2846" s="4" t="s">
        <v>3538</v>
      </c>
      <c r="J2846" s="3">
        <v>6499000.0</v>
      </c>
    </row>
    <row r="2847" ht="15.75" customHeight="1">
      <c r="A2847" s="3" t="s">
        <v>171</v>
      </c>
      <c r="B2847" s="3" t="s">
        <v>171</v>
      </c>
      <c r="C2847" s="3" t="s">
        <v>29</v>
      </c>
      <c r="D2847" s="3">
        <v>1.35E7</v>
      </c>
      <c r="E2847" s="3">
        <v>255.0</v>
      </c>
      <c r="F2847" s="3">
        <f t="shared" si="1"/>
        <v>52941.17647</v>
      </c>
      <c r="H2847" s="3" t="s">
        <v>17</v>
      </c>
      <c r="I2847" s="4" t="s">
        <v>3539</v>
      </c>
      <c r="J2847" s="3">
        <v>1.35E7</v>
      </c>
    </row>
    <row r="2848" ht="15.75" customHeight="1">
      <c r="A2848" s="3" t="s">
        <v>560</v>
      </c>
      <c r="B2848" s="3" t="s">
        <v>560</v>
      </c>
      <c r="C2848" s="3" t="s">
        <v>68</v>
      </c>
      <c r="D2848" s="3">
        <v>5249000.0</v>
      </c>
      <c r="E2848" s="3">
        <v>140.0</v>
      </c>
      <c r="F2848" s="3">
        <f t="shared" si="1"/>
        <v>37492.85714</v>
      </c>
      <c r="H2848" s="3" t="s">
        <v>17</v>
      </c>
      <c r="I2848" s="4" t="s">
        <v>3540</v>
      </c>
      <c r="J2848" s="3">
        <v>5249000.0</v>
      </c>
    </row>
    <row r="2849" ht="15.75" customHeight="1">
      <c r="A2849" s="3" t="s">
        <v>217</v>
      </c>
      <c r="B2849" s="3" t="s">
        <v>217</v>
      </c>
      <c r="C2849" s="3" t="s">
        <v>78</v>
      </c>
      <c r="D2849" s="3">
        <v>4799000.0</v>
      </c>
      <c r="E2849" s="3">
        <v>252.0</v>
      </c>
      <c r="F2849" s="3">
        <f t="shared" si="1"/>
        <v>19043.65079</v>
      </c>
      <c r="H2849" s="3" t="s">
        <v>13</v>
      </c>
      <c r="I2849" s="4" t="s">
        <v>3541</v>
      </c>
      <c r="J2849" s="3">
        <v>4799000.0</v>
      </c>
    </row>
    <row r="2850" ht="15.75" customHeight="1">
      <c r="A2850" s="3" t="s">
        <v>289</v>
      </c>
      <c r="B2850" s="3" t="s">
        <v>289</v>
      </c>
      <c r="C2850" s="3" t="s">
        <v>12</v>
      </c>
      <c r="D2850" s="3">
        <v>6300000.0</v>
      </c>
      <c r="E2850" s="3">
        <v>160.0</v>
      </c>
      <c r="F2850" s="3">
        <f t="shared" si="1"/>
        <v>39375</v>
      </c>
      <c r="H2850" s="3" t="s">
        <v>17</v>
      </c>
      <c r="I2850" s="4" t="s">
        <v>3542</v>
      </c>
      <c r="J2850" s="3">
        <v>6300000.0</v>
      </c>
    </row>
    <row r="2851" ht="15.75" customHeight="1">
      <c r="A2851" s="3" t="s">
        <v>3543</v>
      </c>
      <c r="B2851" s="3" t="s">
        <v>131</v>
      </c>
      <c r="C2851" s="3" t="s">
        <v>26</v>
      </c>
      <c r="D2851" s="3">
        <v>4490000.0</v>
      </c>
      <c r="E2851" s="3">
        <v>213.0</v>
      </c>
      <c r="F2851" s="3">
        <f t="shared" si="1"/>
        <v>21079.81221</v>
      </c>
      <c r="H2851" s="3" t="s">
        <v>17</v>
      </c>
      <c r="I2851" s="4" t="s">
        <v>3544</v>
      </c>
      <c r="J2851" s="3">
        <v>4490000.0</v>
      </c>
    </row>
    <row r="2852" ht="15.75" customHeight="1">
      <c r="A2852" s="3" t="s">
        <v>171</v>
      </c>
      <c r="B2852" s="3" t="s">
        <v>171</v>
      </c>
      <c r="C2852" s="3" t="s">
        <v>29</v>
      </c>
      <c r="D2852" s="3">
        <v>9500000.0</v>
      </c>
      <c r="E2852" s="3">
        <v>250.0</v>
      </c>
      <c r="F2852" s="3">
        <f t="shared" si="1"/>
        <v>38000</v>
      </c>
      <c r="H2852" s="3" t="s">
        <v>17</v>
      </c>
      <c r="I2852" s="4" t="s">
        <v>3545</v>
      </c>
      <c r="J2852" s="3">
        <v>9500000.0</v>
      </c>
    </row>
    <row r="2853" ht="15.75" customHeight="1">
      <c r="A2853" s="3" t="s">
        <v>376</v>
      </c>
      <c r="B2853" s="3" t="s">
        <v>376</v>
      </c>
      <c r="C2853" s="3" t="s">
        <v>26</v>
      </c>
      <c r="D2853" s="3">
        <v>2249000.0</v>
      </c>
      <c r="E2853" s="3">
        <v>136.0</v>
      </c>
      <c r="F2853" s="3">
        <f t="shared" si="1"/>
        <v>16536.76471</v>
      </c>
      <c r="H2853" s="3" t="s">
        <v>13</v>
      </c>
      <c r="I2853" s="4" t="s">
        <v>3546</v>
      </c>
      <c r="J2853" s="3">
        <v>2249000.0</v>
      </c>
    </row>
    <row r="2854" ht="15.75" customHeight="1">
      <c r="A2854" s="3" t="s">
        <v>298</v>
      </c>
      <c r="B2854" s="3" t="s">
        <v>298</v>
      </c>
      <c r="C2854" s="3" t="s">
        <v>78</v>
      </c>
      <c r="D2854" s="3">
        <v>1.149E7</v>
      </c>
      <c r="E2854" s="3">
        <v>300.0</v>
      </c>
      <c r="F2854" s="3">
        <f t="shared" si="1"/>
        <v>38300</v>
      </c>
      <c r="H2854" s="3" t="s">
        <v>17</v>
      </c>
      <c r="I2854" s="4" t="s">
        <v>3547</v>
      </c>
      <c r="J2854" s="3">
        <v>1.149E7</v>
      </c>
    </row>
    <row r="2855" ht="15.75" customHeight="1">
      <c r="A2855" s="3" t="s">
        <v>3548</v>
      </c>
      <c r="B2855" s="3" t="s">
        <v>196</v>
      </c>
      <c r="C2855" s="3" t="s">
        <v>196</v>
      </c>
      <c r="D2855" s="3">
        <v>2.00955E7</v>
      </c>
      <c r="E2855" s="3">
        <v>131.0</v>
      </c>
      <c r="F2855" s="3">
        <f t="shared" si="1"/>
        <v>153400.7634</v>
      </c>
      <c r="H2855" s="3" t="s">
        <v>17</v>
      </c>
      <c r="I2855" s="4" t="s">
        <v>3549</v>
      </c>
      <c r="J2855" s="3">
        <v>2.00955E7</v>
      </c>
    </row>
    <row r="2856" ht="15.75" customHeight="1">
      <c r="A2856" s="3" t="s">
        <v>376</v>
      </c>
      <c r="B2856" s="3" t="s">
        <v>376</v>
      </c>
      <c r="C2856" s="3" t="s">
        <v>26</v>
      </c>
      <c r="D2856" s="3">
        <v>1.08E7</v>
      </c>
      <c r="E2856" s="3">
        <v>299.0</v>
      </c>
      <c r="F2856" s="3">
        <f t="shared" si="1"/>
        <v>36120.40134</v>
      </c>
      <c r="H2856" s="3" t="s">
        <v>17</v>
      </c>
      <c r="I2856" s="4" t="s">
        <v>3550</v>
      </c>
      <c r="J2856" s="3">
        <v>1.08E7</v>
      </c>
    </row>
    <row r="2857" ht="15.75" customHeight="1">
      <c r="A2857" s="3" t="s">
        <v>143</v>
      </c>
      <c r="B2857" s="3" t="s">
        <v>143</v>
      </c>
      <c r="C2857" s="3" t="s">
        <v>144</v>
      </c>
      <c r="D2857" s="3">
        <v>850000.0</v>
      </c>
      <c r="E2857" s="3">
        <v>13.0</v>
      </c>
      <c r="F2857" s="3">
        <f t="shared" si="1"/>
        <v>65384.61538</v>
      </c>
      <c r="H2857" s="3" t="s">
        <v>17</v>
      </c>
      <c r="I2857" s="4" t="s">
        <v>3551</v>
      </c>
      <c r="J2857" s="3">
        <v>850000.0</v>
      </c>
    </row>
    <row r="2858" ht="15.75" customHeight="1">
      <c r="A2858" s="3" t="s">
        <v>28</v>
      </c>
      <c r="B2858" s="3" t="s">
        <v>28</v>
      </c>
      <c r="C2858" s="3" t="s">
        <v>29</v>
      </c>
      <c r="D2858" s="3">
        <v>4900000.0</v>
      </c>
      <c r="E2858" s="3">
        <v>182.0</v>
      </c>
      <c r="F2858" s="3">
        <f t="shared" si="1"/>
        <v>26923.07692</v>
      </c>
      <c r="H2858" s="3" t="s">
        <v>17</v>
      </c>
      <c r="I2858" s="4" t="s">
        <v>3552</v>
      </c>
      <c r="J2858" s="3">
        <v>4900000.0</v>
      </c>
    </row>
    <row r="2859" ht="15.75" customHeight="1">
      <c r="A2859" s="3" t="s">
        <v>224</v>
      </c>
      <c r="B2859" s="3" t="s">
        <v>196</v>
      </c>
      <c r="C2859" s="3" t="s">
        <v>196</v>
      </c>
      <c r="D2859" s="3">
        <v>1.789E7</v>
      </c>
      <c r="E2859" s="3">
        <v>147.0</v>
      </c>
      <c r="F2859" s="3">
        <f t="shared" si="1"/>
        <v>121700.6803</v>
      </c>
      <c r="H2859" s="3" t="s">
        <v>17</v>
      </c>
      <c r="I2859" s="4" t="s">
        <v>3553</v>
      </c>
      <c r="J2859" s="3">
        <v>1.789E7</v>
      </c>
    </row>
    <row r="2860" ht="15.75" customHeight="1">
      <c r="A2860" s="3" t="s">
        <v>67</v>
      </c>
      <c r="B2860" s="3" t="s">
        <v>67</v>
      </c>
      <c r="C2860" s="3" t="s">
        <v>68</v>
      </c>
      <c r="D2860" s="3">
        <v>1.247E7</v>
      </c>
      <c r="E2860" s="3">
        <v>163.0</v>
      </c>
      <c r="F2860" s="3">
        <f t="shared" si="1"/>
        <v>76503.06748</v>
      </c>
      <c r="H2860" s="3" t="s">
        <v>88</v>
      </c>
      <c r="I2860" s="4" t="s">
        <v>3554</v>
      </c>
      <c r="J2860" s="3">
        <v>1.247E7</v>
      </c>
    </row>
    <row r="2861" ht="15.75" customHeight="1">
      <c r="A2861" s="3" t="s">
        <v>2631</v>
      </c>
      <c r="B2861" s="3" t="s">
        <v>196</v>
      </c>
      <c r="C2861" s="3" t="s">
        <v>196</v>
      </c>
      <c r="D2861" s="3">
        <v>2.499E7</v>
      </c>
      <c r="E2861" s="3">
        <v>160.0</v>
      </c>
      <c r="F2861" s="3">
        <f t="shared" si="1"/>
        <v>156187.5</v>
      </c>
      <c r="H2861" s="3" t="s">
        <v>17</v>
      </c>
      <c r="I2861" s="4" t="s">
        <v>3555</v>
      </c>
      <c r="J2861" s="3">
        <v>2.499E7</v>
      </c>
    </row>
    <row r="2862" ht="15.75" customHeight="1">
      <c r="A2862" s="3" t="s">
        <v>2631</v>
      </c>
      <c r="B2862" s="3" t="s">
        <v>196</v>
      </c>
      <c r="C2862" s="3" t="s">
        <v>196</v>
      </c>
      <c r="D2862" s="3">
        <v>2.299E7</v>
      </c>
      <c r="E2862" s="3">
        <v>165.0</v>
      </c>
      <c r="F2862" s="3">
        <f t="shared" si="1"/>
        <v>139333.3333</v>
      </c>
      <c r="H2862" s="3" t="s">
        <v>17</v>
      </c>
      <c r="I2862" s="4" t="s">
        <v>3556</v>
      </c>
      <c r="J2862" s="3">
        <v>2.299E7</v>
      </c>
    </row>
    <row r="2863" ht="15.75" customHeight="1">
      <c r="A2863" s="3" t="s">
        <v>2631</v>
      </c>
      <c r="B2863" s="3" t="s">
        <v>196</v>
      </c>
      <c r="C2863" s="3" t="s">
        <v>196</v>
      </c>
      <c r="D2863" s="3">
        <v>2.349E7</v>
      </c>
      <c r="E2863" s="3">
        <v>160.0</v>
      </c>
      <c r="F2863" s="3">
        <f t="shared" si="1"/>
        <v>146812.5</v>
      </c>
      <c r="H2863" s="3" t="s">
        <v>17</v>
      </c>
      <c r="I2863" s="4" t="s">
        <v>3557</v>
      </c>
      <c r="J2863" s="3">
        <v>2.349E7</v>
      </c>
    </row>
    <row r="2864" ht="15.75" customHeight="1">
      <c r="A2864" s="3" t="s">
        <v>3558</v>
      </c>
      <c r="B2864" s="3" t="s">
        <v>284</v>
      </c>
      <c r="C2864" s="3" t="s">
        <v>52</v>
      </c>
      <c r="D2864" s="3">
        <v>6999000.0</v>
      </c>
      <c r="E2864" s="3">
        <v>120.0</v>
      </c>
      <c r="F2864" s="3">
        <f t="shared" si="1"/>
        <v>58325</v>
      </c>
      <c r="H2864" s="3" t="s">
        <v>17</v>
      </c>
      <c r="I2864" s="4" t="s">
        <v>3559</v>
      </c>
      <c r="J2864" s="3">
        <v>6999000.0</v>
      </c>
    </row>
    <row r="2865" ht="15.75" customHeight="1">
      <c r="A2865" s="3" t="s">
        <v>3560</v>
      </c>
      <c r="B2865" s="3" t="s">
        <v>284</v>
      </c>
      <c r="C2865" s="3" t="s">
        <v>52</v>
      </c>
      <c r="D2865" s="3">
        <v>7499000.0</v>
      </c>
      <c r="E2865" s="3">
        <v>125.0</v>
      </c>
      <c r="F2865" s="3">
        <f t="shared" si="1"/>
        <v>59992</v>
      </c>
      <c r="H2865" s="3" t="s">
        <v>17</v>
      </c>
      <c r="I2865" s="4" t="s">
        <v>3561</v>
      </c>
      <c r="J2865" s="3">
        <v>7499000.0</v>
      </c>
    </row>
    <row r="2866" ht="15.75" customHeight="1">
      <c r="A2866" s="3" t="s">
        <v>3562</v>
      </c>
      <c r="B2866" s="3" t="s">
        <v>284</v>
      </c>
      <c r="C2866" s="3" t="s">
        <v>52</v>
      </c>
      <c r="D2866" s="3">
        <v>3399000.0</v>
      </c>
      <c r="E2866" s="3">
        <v>90.0</v>
      </c>
      <c r="F2866" s="3">
        <f t="shared" si="1"/>
        <v>37766.66667</v>
      </c>
      <c r="H2866" s="3" t="s">
        <v>17</v>
      </c>
      <c r="I2866" s="4" t="s">
        <v>3563</v>
      </c>
      <c r="J2866" s="3">
        <v>3399000.0</v>
      </c>
    </row>
    <row r="2867" ht="15.75" customHeight="1">
      <c r="A2867" s="3" t="s">
        <v>169</v>
      </c>
      <c r="B2867" s="3" t="s">
        <v>169</v>
      </c>
      <c r="C2867" s="3" t="s">
        <v>52</v>
      </c>
      <c r="D2867" s="3">
        <v>3299000.0</v>
      </c>
      <c r="E2867" s="3">
        <v>90.0</v>
      </c>
      <c r="F2867" s="3">
        <f t="shared" si="1"/>
        <v>36655.55556</v>
      </c>
      <c r="H2867" s="3" t="s">
        <v>17</v>
      </c>
      <c r="I2867" s="4" t="s">
        <v>3564</v>
      </c>
      <c r="J2867" s="3">
        <v>3299000.0</v>
      </c>
    </row>
    <row r="2868" ht="15.75" customHeight="1">
      <c r="A2868" s="3" t="s">
        <v>169</v>
      </c>
      <c r="B2868" s="3" t="s">
        <v>169</v>
      </c>
      <c r="C2868" s="3" t="s">
        <v>52</v>
      </c>
      <c r="D2868" s="3">
        <v>2499000.0</v>
      </c>
      <c r="E2868" s="3">
        <v>95.0</v>
      </c>
      <c r="F2868" s="3">
        <f t="shared" si="1"/>
        <v>26305.26316</v>
      </c>
      <c r="H2868" s="3" t="s">
        <v>17</v>
      </c>
      <c r="I2868" s="4" t="s">
        <v>3565</v>
      </c>
      <c r="J2868" s="3">
        <v>2499000.0</v>
      </c>
    </row>
    <row r="2869" ht="15.75" customHeight="1">
      <c r="A2869" s="3" t="s">
        <v>120</v>
      </c>
      <c r="B2869" s="3" t="s">
        <v>120</v>
      </c>
      <c r="C2869" s="3" t="s">
        <v>72</v>
      </c>
      <c r="D2869" s="3">
        <v>7500000.0</v>
      </c>
      <c r="E2869" s="3">
        <v>173.0</v>
      </c>
      <c r="F2869" s="3">
        <f t="shared" si="1"/>
        <v>43352.60116</v>
      </c>
      <c r="H2869" s="3" t="s">
        <v>17</v>
      </c>
      <c r="I2869" s="4" t="s">
        <v>3566</v>
      </c>
      <c r="J2869" s="3">
        <v>7500000.0</v>
      </c>
    </row>
    <row r="2870" ht="15.75" customHeight="1">
      <c r="A2870" s="3" t="s">
        <v>409</v>
      </c>
      <c r="B2870" s="3" t="s">
        <v>409</v>
      </c>
      <c r="C2870" s="3" t="s">
        <v>38</v>
      </c>
      <c r="D2870" s="3">
        <v>1.099E7</v>
      </c>
      <c r="E2870" s="3">
        <v>200.0</v>
      </c>
      <c r="F2870" s="3">
        <f t="shared" si="1"/>
        <v>54950</v>
      </c>
      <c r="H2870" s="3" t="s">
        <v>17</v>
      </c>
      <c r="I2870" s="4" t="s">
        <v>3567</v>
      </c>
      <c r="J2870" s="3">
        <v>1.099E7</v>
      </c>
    </row>
    <row r="2871" ht="15.75" customHeight="1">
      <c r="A2871" s="3" t="s">
        <v>167</v>
      </c>
      <c r="B2871" s="3" t="s">
        <v>167</v>
      </c>
      <c r="C2871" s="3" t="s">
        <v>12</v>
      </c>
      <c r="D2871" s="3">
        <v>3990000.0</v>
      </c>
      <c r="E2871" s="3">
        <v>150.0</v>
      </c>
      <c r="F2871" s="3">
        <f t="shared" si="1"/>
        <v>26600</v>
      </c>
      <c r="H2871" s="3" t="s">
        <v>17</v>
      </c>
      <c r="I2871" s="4" t="s">
        <v>3568</v>
      </c>
      <c r="J2871" s="3">
        <v>3990000.0</v>
      </c>
    </row>
    <row r="2872" ht="15.75" customHeight="1">
      <c r="A2872" s="3" t="s">
        <v>167</v>
      </c>
      <c r="B2872" s="3" t="s">
        <v>167</v>
      </c>
      <c r="C2872" s="3" t="s">
        <v>12</v>
      </c>
      <c r="D2872" s="3">
        <v>3990000.0</v>
      </c>
      <c r="E2872" s="3">
        <v>150.0</v>
      </c>
      <c r="F2872" s="3">
        <f t="shared" si="1"/>
        <v>26600</v>
      </c>
      <c r="H2872" s="3" t="s">
        <v>17</v>
      </c>
      <c r="I2872" s="4" t="s">
        <v>3569</v>
      </c>
      <c r="J2872" s="3">
        <v>3990000.0</v>
      </c>
    </row>
    <row r="2873" ht="15.75" customHeight="1">
      <c r="A2873" s="3" t="s">
        <v>357</v>
      </c>
      <c r="B2873" s="3" t="s">
        <v>357</v>
      </c>
      <c r="C2873" s="3" t="s">
        <v>212</v>
      </c>
      <c r="D2873" s="3">
        <v>3490000.0</v>
      </c>
      <c r="E2873" s="3">
        <v>60.0</v>
      </c>
      <c r="F2873" s="3">
        <f t="shared" si="1"/>
        <v>58166.66667</v>
      </c>
      <c r="H2873" s="3" t="s">
        <v>17</v>
      </c>
      <c r="I2873" s="4" t="s">
        <v>3570</v>
      </c>
      <c r="J2873" s="3">
        <v>3490000.0</v>
      </c>
    </row>
    <row r="2874" ht="15.75" customHeight="1">
      <c r="A2874" s="3" t="s">
        <v>3571</v>
      </c>
      <c r="B2874" s="3" t="s">
        <v>11</v>
      </c>
      <c r="C2874" s="3" t="s">
        <v>12</v>
      </c>
      <c r="D2874" s="3">
        <v>6990000.0</v>
      </c>
      <c r="E2874" s="3">
        <v>140.0</v>
      </c>
      <c r="F2874" s="3">
        <f t="shared" si="1"/>
        <v>49928.57143</v>
      </c>
      <c r="H2874" s="3" t="s">
        <v>17</v>
      </c>
      <c r="I2874" s="4" t="s">
        <v>3572</v>
      </c>
      <c r="J2874" s="3">
        <v>6990000.0</v>
      </c>
    </row>
    <row r="2875" ht="15.75" customHeight="1">
      <c r="A2875" s="3" t="s">
        <v>167</v>
      </c>
      <c r="B2875" s="3" t="s">
        <v>167</v>
      </c>
      <c r="C2875" s="3" t="s">
        <v>12</v>
      </c>
      <c r="D2875" s="3">
        <v>3300000.0</v>
      </c>
      <c r="E2875" s="3">
        <v>85.0</v>
      </c>
      <c r="F2875" s="3">
        <f t="shared" si="1"/>
        <v>38823.52941</v>
      </c>
      <c r="H2875" s="3" t="s">
        <v>13</v>
      </c>
      <c r="I2875" s="4" t="s">
        <v>3573</v>
      </c>
      <c r="J2875" s="3">
        <v>3300000.0</v>
      </c>
    </row>
    <row r="2876" ht="15.75" customHeight="1">
      <c r="A2876" s="3" t="s">
        <v>96</v>
      </c>
      <c r="B2876" s="3" t="s">
        <v>96</v>
      </c>
      <c r="C2876" s="3" t="s">
        <v>16</v>
      </c>
      <c r="D2876" s="3">
        <v>8490000.0</v>
      </c>
      <c r="E2876" s="3">
        <v>130.0</v>
      </c>
      <c r="F2876" s="3">
        <f t="shared" si="1"/>
        <v>65307.69231</v>
      </c>
      <c r="H2876" s="3" t="s">
        <v>13</v>
      </c>
      <c r="I2876" s="4" t="s">
        <v>3574</v>
      </c>
      <c r="J2876" s="3">
        <v>8490000.0</v>
      </c>
    </row>
    <row r="2877" ht="15.75" customHeight="1">
      <c r="A2877" s="3" t="s">
        <v>380</v>
      </c>
      <c r="B2877" s="3" t="s">
        <v>108</v>
      </c>
      <c r="C2877" s="3" t="s">
        <v>16</v>
      </c>
      <c r="D2877" s="3">
        <v>5350000.0</v>
      </c>
      <c r="E2877" s="3">
        <v>240.0</v>
      </c>
      <c r="F2877" s="3">
        <f t="shared" si="1"/>
        <v>22291.66667</v>
      </c>
      <c r="H2877" s="3" t="s">
        <v>13</v>
      </c>
      <c r="I2877" s="4" t="s">
        <v>3575</v>
      </c>
      <c r="J2877" s="3">
        <v>5350000.0</v>
      </c>
    </row>
    <row r="2878" ht="15.75" customHeight="1">
      <c r="A2878" s="3" t="s">
        <v>400</v>
      </c>
      <c r="B2878" s="3" t="s">
        <v>55</v>
      </c>
      <c r="C2878" s="3" t="s">
        <v>16</v>
      </c>
      <c r="D2878" s="3">
        <v>1.999E7</v>
      </c>
      <c r="E2878" s="3">
        <v>254.0</v>
      </c>
      <c r="F2878" s="3">
        <f t="shared" si="1"/>
        <v>78700.7874</v>
      </c>
      <c r="H2878" s="3" t="s">
        <v>13</v>
      </c>
      <c r="I2878" s="4" t="s">
        <v>3576</v>
      </c>
      <c r="J2878" s="3">
        <v>1.999E7</v>
      </c>
    </row>
    <row r="2879" ht="15.75" customHeight="1">
      <c r="A2879" s="3" t="s">
        <v>252</v>
      </c>
      <c r="B2879" s="3" t="s">
        <v>252</v>
      </c>
      <c r="C2879" s="3" t="s">
        <v>78</v>
      </c>
      <c r="D2879" s="3">
        <v>2.599E7</v>
      </c>
      <c r="E2879" s="3">
        <v>291.0</v>
      </c>
      <c r="F2879" s="3">
        <f t="shared" si="1"/>
        <v>89312.71478</v>
      </c>
      <c r="H2879" s="3" t="s">
        <v>13</v>
      </c>
      <c r="I2879" s="4" t="s">
        <v>3577</v>
      </c>
      <c r="J2879" s="3">
        <v>2.599E7</v>
      </c>
    </row>
    <row r="2880" ht="15.75" customHeight="1">
      <c r="A2880" s="3" t="s">
        <v>150</v>
      </c>
      <c r="B2880" s="3" t="s">
        <v>150</v>
      </c>
      <c r="C2880" s="3" t="s">
        <v>16</v>
      </c>
      <c r="D2880" s="3">
        <v>1.049E7</v>
      </c>
      <c r="E2880" s="3">
        <v>95.0</v>
      </c>
      <c r="F2880" s="3">
        <f t="shared" si="1"/>
        <v>110421.0526</v>
      </c>
      <c r="H2880" s="3" t="s">
        <v>17</v>
      </c>
      <c r="I2880" s="4" t="s">
        <v>3578</v>
      </c>
      <c r="J2880" s="3">
        <v>1.049E7</v>
      </c>
    </row>
    <row r="2881" ht="15.75" customHeight="1">
      <c r="A2881" s="3" t="s">
        <v>3579</v>
      </c>
      <c r="B2881" s="3" t="s">
        <v>125</v>
      </c>
      <c r="C2881" s="3" t="s">
        <v>52</v>
      </c>
      <c r="D2881" s="3">
        <v>1.0484E7</v>
      </c>
      <c r="E2881" s="3">
        <v>244.0</v>
      </c>
      <c r="F2881" s="3">
        <f t="shared" si="1"/>
        <v>42967.21311</v>
      </c>
      <c r="H2881" s="3" t="s">
        <v>17</v>
      </c>
      <c r="I2881" s="4" t="s">
        <v>3580</v>
      </c>
      <c r="J2881" s="3">
        <v>1.0484E7</v>
      </c>
    </row>
    <row r="2882" ht="15.75" customHeight="1">
      <c r="A2882" s="3" t="s">
        <v>198</v>
      </c>
      <c r="B2882" s="3" t="s">
        <v>198</v>
      </c>
      <c r="C2882" s="3" t="s">
        <v>144</v>
      </c>
      <c r="D2882" s="3">
        <v>9250000.0</v>
      </c>
      <c r="E2882" s="3">
        <v>160.0</v>
      </c>
      <c r="F2882" s="3">
        <f t="shared" si="1"/>
        <v>57812.5</v>
      </c>
      <c r="H2882" s="3" t="s">
        <v>17</v>
      </c>
      <c r="I2882" s="4" t="s">
        <v>3581</v>
      </c>
      <c r="J2882" s="3">
        <v>9250000.0</v>
      </c>
    </row>
    <row r="2883" ht="15.75" customHeight="1">
      <c r="A2883" s="3" t="s">
        <v>96</v>
      </c>
      <c r="B2883" s="3" t="s">
        <v>96</v>
      </c>
      <c r="C2883" s="3" t="s">
        <v>16</v>
      </c>
      <c r="D2883" s="3">
        <v>7895000.0</v>
      </c>
      <c r="E2883" s="3">
        <v>185.0</v>
      </c>
      <c r="F2883" s="3">
        <f t="shared" si="1"/>
        <v>42675.67568</v>
      </c>
      <c r="H2883" s="3" t="s">
        <v>17</v>
      </c>
      <c r="I2883" s="4" t="s">
        <v>3582</v>
      </c>
      <c r="J2883" s="3">
        <v>7895000.0</v>
      </c>
    </row>
    <row r="2884" ht="15.75" customHeight="1">
      <c r="A2884" s="3" t="s">
        <v>143</v>
      </c>
      <c r="B2884" s="3" t="s">
        <v>143</v>
      </c>
      <c r="C2884" s="3" t="s">
        <v>144</v>
      </c>
      <c r="D2884" s="3">
        <v>2850000.0</v>
      </c>
      <c r="E2884" s="3">
        <v>117.0</v>
      </c>
      <c r="F2884" s="3">
        <f t="shared" si="1"/>
        <v>24358.97436</v>
      </c>
      <c r="H2884" s="3" t="s">
        <v>13</v>
      </c>
      <c r="I2884" s="4" t="s">
        <v>3583</v>
      </c>
      <c r="J2884" s="3">
        <v>2850000.0</v>
      </c>
    </row>
    <row r="2885" ht="15.75" customHeight="1">
      <c r="A2885" s="3" t="s">
        <v>276</v>
      </c>
      <c r="B2885" s="3" t="s">
        <v>276</v>
      </c>
      <c r="C2885" s="3" t="s">
        <v>72</v>
      </c>
      <c r="D2885" s="3">
        <v>3800000.0</v>
      </c>
      <c r="E2885" s="3">
        <v>80.0</v>
      </c>
      <c r="F2885" s="3">
        <f t="shared" si="1"/>
        <v>47500</v>
      </c>
      <c r="H2885" s="3" t="s">
        <v>17</v>
      </c>
      <c r="I2885" s="4" t="s">
        <v>3584</v>
      </c>
      <c r="J2885" s="3">
        <v>3800000.0</v>
      </c>
    </row>
    <row r="2886" ht="15.75" customHeight="1">
      <c r="A2886" s="3" t="s">
        <v>429</v>
      </c>
      <c r="B2886" s="3" t="s">
        <v>429</v>
      </c>
      <c r="C2886" s="3" t="s">
        <v>46</v>
      </c>
      <c r="D2886" s="3">
        <v>8999000.0</v>
      </c>
      <c r="E2886" s="3">
        <v>450.0</v>
      </c>
      <c r="F2886" s="3">
        <f t="shared" si="1"/>
        <v>19997.77778</v>
      </c>
      <c r="H2886" s="3" t="s">
        <v>17</v>
      </c>
      <c r="I2886" s="4" t="s">
        <v>3585</v>
      </c>
      <c r="J2886" s="3">
        <v>8999000.0</v>
      </c>
    </row>
    <row r="2887" ht="15.75" customHeight="1">
      <c r="A2887" s="3" t="s">
        <v>416</v>
      </c>
      <c r="B2887" s="3" t="s">
        <v>41</v>
      </c>
      <c r="C2887" s="3" t="s">
        <v>16</v>
      </c>
      <c r="D2887" s="3">
        <v>3000000.0</v>
      </c>
      <c r="E2887" s="3">
        <v>200.0</v>
      </c>
      <c r="F2887" s="3">
        <f t="shared" si="1"/>
        <v>15000</v>
      </c>
      <c r="H2887" s="3" t="s">
        <v>17</v>
      </c>
      <c r="I2887" s="4" t="s">
        <v>3586</v>
      </c>
      <c r="J2887" s="3">
        <v>3000000.0</v>
      </c>
    </row>
    <row r="2888" ht="15.75" customHeight="1">
      <c r="A2888" s="3" t="s">
        <v>3587</v>
      </c>
      <c r="B2888" s="3" t="s">
        <v>714</v>
      </c>
      <c r="C2888" s="3" t="s">
        <v>52</v>
      </c>
      <c r="D2888" s="3">
        <v>1.89E7</v>
      </c>
      <c r="E2888" s="3">
        <v>367.0</v>
      </c>
      <c r="F2888" s="3">
        <f t="shared" si="1"/>
        <v>51498.6376</v>
      </c>
      <c r="H2888" s="3" t="s">
        <v>17</v>
      </c>
      <c r="I2888" s="4" t="s">
        <v>3588</v>
      </c>
      <c r="J2888" s="3">
        <v>1.89E7</v>
      </c>
    </row>
    <row r="2889" ht="15.75" customHeight="1">
      <c r="A2889" s="3" t="s">
        <v>3589</v>
      </c>
      <c r="B2889" s="3" t="s">
        <v>51</v>
      </c>
      <c r="C2889" s="3" t="s">
        <v>52</v>
      </c>
      <c r="D2889" s="3">
        <v>6489000.0</v>
      </c>
      <c r="E2889" s="3">
        <v>115.0</v>
      </c>
      <c r="F2889" s="3">
        <f t="shared" si="1"/>
        <v>56426.08696</v>
      </c>
      <c r="H2889" s="3" t="s">
        <v>17</v>
      </c>
      <c r="I2889" s="4" t="s">
        <v>3590</v>
      </c>
      <c r="J2889" s="3">
        <v>6489000.0</v>
      </c>
    </row>
    <row r="2890" ht="15.75" customHeight="1">
      <c r="A2890" s="3" t="s">
        <v>1782</v>
      </c>
      <c r="B2890" s="3" t="s">
        <v>101</v>
      </c>
      <c r="C2890" s="3" t="s">
        <v>16</v>
      </c>
      <c r="D2890" s="3">
        <v>8700000.0</v>
      </c>
      <c r="E2890" s="3">
        <v>200.0</v>
      </c>
      <c r="F2890" s="3">
        <f t="shared" si="1"/>
        <v>43500</v>
      </c>
      <c r="H2890" s="3" t="s">
        <v>17</v>
      </c>
      <c r="I2890" s="4" t="s">
        <v>3591</v>
      </c>
      <c r="J2890" s="3">
        <v>8700000.0</v>
      </c>
    </row>
    <row r="2891" ht="15.75" customHeight="1">
      <c r="A2891" s="3" t="s">
        <v>289</v>
      </c>
      <c r="B2891" s="3" t="s">
        <v>289</v>
      </c>
      <c r="C2891" s="3" t="s">
        <v>12</v>
      </c>
      <c r="D2891" s="3">
        <v>7895000.0</v>
      </c>
      <c r="E2891" s="3">
        <v>118.0</v>
      </c>
      <c r="F2891" s="3">
        <f t="shared" si="1"/>
        <v>66906.77966</v>
      </c>
      <c r="H2891" s="3" t="s">
        <v>17</v>
      </c>
      <c r="I2891" s="4" t="s">
        <v>3592</v>
      </c>
      <c r="J2891" s="3">
        <v>7895000.0</v>
      </c>
    </row>
    <row r="2892" ht="15.75" customHeight="1">
      <c r="A2892" s="3" t="s">
        <v>224</v>
      </c>
      <c r="B2892" s="3" t="s">
        <v>196</v>
      </c>
      <c r="C2892" s="3" t="s">
        <v>196</v>
      </c>
      <c r="D2892" s="3">
        <v>3.199E7</v>
      </c>
      <c r="E2892" s="3">
        <v>486.0</v>
      </c>
      <c r="F2892" s="3">
        <f t="shared" si="1"/>
        <v>65823.04527</v>
      </c>
      <c r="H2892" s="3" t="s">
        <v>17</v>
      </c>
      <c r="I2892" s="4" t="s">
        <v>3593</v>
      </c>
      <c r="J2892" s="3">
        <v>3.199E7</v>
      </c>
    </row>
    <row r="2893" ht="15.75" customHeight="1">
      <c r="A2893" s="3" t="s">
        <v>803</v>
      </c>
      <c r="B2893" s="3" t="s">
        <v>101</v>
      </c>
      <c r="C2893" s="3" t="s">
        <v>16</v>
      </c>
      <c r="D2893" s="3">
        <v>1.359E7</v>
      </c>
      <c r="E2893" s="3">
        <v>225.0</v>
      </c>
      <c r="F2893" s="3">
        <f t="shared" si="1"/>
        <v>60400</v>
      </c>
      <c r="H2893" s="3" t="s">
        <v>17</v>
      </c>
      <c r="I2893" s="4" t="s">
        <v>3594</v>
      </c>
      <c r="J2893" s="3">
        <v>1.359E7</v>
      </c>
    </row>
    <row r="2894" ht="15.75" customHeight="1">
      <c r="A2894" s="3" t="s">
        <v>296</v>
      </c>
      <c r="B2894" s="3" t="s">
        <v>129</v>
      </c>
      <c r="C2894" s="3" t="s">
        <v>16</v>
      </c>
      <c r="D2894" s="3">
        <v>1.799E7</v>
      </c>
      <c r="E2894" s="3">
        <v>262.0</v>
      </c>
      <c r="F2894" s="3">
        <f t="shared" si="1"/>
        <v>68664.12214</v>
      </c>
      <c r="H2894" s="3" t="s">
        <v>17</v>
      </c>
      <c r="I2894" s="4" t="s">
        <v>3595</v>
      </c>
      <c r="J2894" s="3">
        <v>1.799E7</v>
      </c>
    </row>
    <row r="2895" ht="15.75" customHeight="1">
      <c r="A2895" s="3" t="s">
        <v>153</v>
      </c>
      <c r="B2895" s="3" t="s">
        <v>153</v>
      </c>
      <c r="C2895" s="3" t="s">
        <v>16</v>
      </c>
      <c r="D2895" s="3">
        <v>7900000.0</v>
      </c>
      <c r="E2895" s="3">
        <v>150.0</v>
      </c>
      <c r="F2895" s="3">
        <f t="shared" si="1"/>
        <v>52666.66667</v>
      </c>
      <c r="H2895" s="3" t="s">
        <v>17</v>
      </c>
      <c r="I2895" s="4" t="s">
        <v>3596</v>
      </c>
      <c r="J2895" s="3">
        <v>7900000.0</v>
      </c>
    </row>
    <row r="2896" ht="15.75" customHeight="1">
      <c r="A2896" s="3" t="s">
        <v>746</v>
      </c>
      <c r="B2896" s="3" t="s">
        <v>15</v>
      </c>
      <c r="C2896" s="3" t="s">
        <v>16</v>
      </c>
      <c r="D2896" s="3">
        <v>9900000.0</v>
      </c>
      <c r="E2896" s="3">
        <v>138.0</v>
      </c>
      <c r="F2896" s="3">
        <f t="shared" si="1"/>
        <v>71739.13043</v>
      </c>
      <c r="H2896" s="3" t="s">
        <v>13</v>
      </c>
      <c r="I2896" s="4" t="s">
        <v>3597</v>
      </c>
      <c r="J2896" s="3">
        <v>9900000.0</v>
      </c>
    </row>
    <row r="2897" ht="15.75" customHeight="1">
      <c r="A2897" s="3" t="s">
        <v>928</v>
      </c>
      <c r="B2897" s="3" t="s">
        <v>51</v>
      </c>
      <c r="C2897" s="3" t="s">
        <v>52</v>
      </c>
      <c r="D2897" s="3">
        <v>4700000.0</v>
      </c>
      <c r="E2897" s="3">
        <v>230.0</v>
      </c>
      <c r="F2897" s="3">
        <f t="shared" si="1"/>
        <v>20434.78261</v>
      </c>
      <c r="H2897" s="3" t="s">
        <v>17</v>
      </c>
      <c r="I2897" s="4" t="s">
        <v>3598</v>
      </c>
      <c r="J2897" s="3">
        <v>4700000.0</v>
      </c>
    </row>
    <row r="2898" ht="15.75" customHeight="1">
      <c r="A2898" s="3" t="s">
        <v>51</v>
      </c>
      <c r="B2898" s="3" t="s">
        <v>51</v>
      </c>
      <c r="C2898" s="3" t="s">
        <v>52</v>
      </c>
      <c r="D2898" s="3">
        <v>4990000.0</v>
      </c>
      <c r="E2898" s="3">
        <v>165.0</v>
      </c>
      <c r="F2898" s="3">
        <f t="shared" si="1"/>
        <v>30242.42424</v>
      </c>
      <c r="H2898" s="3" t="s">
        <v>17</v>
      </c>
      <c r="I2898" s="4" t="s">
        <v>3599</v>
      </c>
      <c r="J2898" s="3">
        <v>4990000.0</v>
      </c>
    </row>
    <row r="2899" ht="15.75" customHeight="1">
      <c r="A2899" s="3" t="s">
        <v>819</v>
      </c>
      <c r="B2899" s="3" t="s">
        <v>101</v>
      </c>
      <c r="C2899" s="3" t="s">
        <v>16</v>
      </c>
      <c r="D2899" s="3">
        <v>2.85E7</v>
      </c>
      <c r="E2899" s="3">
        <v>567.0</v>
      </c>
      <c r="F2899" s="3">
        <f t="shared" si="1"/>
        <v>50264.55026</v>
      </c>
      <c r="H2899" s="3" t="s">
        <v>17</v>
      </c>
      <c r="I2899" s="4" t="s">
        <v>3600</v>
      </c>
      <c r="J2899" s="3">
        <v>2.85E7</v>
      </c>
    </row>
    <row r="2900" ht="15.75" customHeight="1">
      <c r="A2900" s="3" t="s">
        <v>131</v>
      </c>
      <c r="B2900" s="3" t="s">
        <v>131</v>
      </c>
      <c r="C2900" s="3" t="s">
        <v>26</v>
      </c>
      <c r="D2900" s="3">
        <v>1.29E7</v>
      </c>
      <c r="E2900" s="3">
        <v>176.0</v>
      </c>
      <c r="F2900" s="3">
        <f t="shared" si="1"/>
        <v>73295.45455</v>
      </c>
      <c r="H2900" s="3" t="s">
        <v>17</v>
      </c>
      <c r="I2900" s="4" t="s">
        <v>3601</v>
      </c>
      <c r="J2900" s="3">
        <v>1.29E7</v>
      </c>
    </row>
    <row r="2901" ht="15.75" customHeight="1">
      <c r="A2901" s="3" t="s">
        <v>211</v>
      </c>
      <c r="B2901" s="3" t="s">
        <v>211</v>
      </c>
      <c r="C2901" s="3" t="s">
        <v>212</v>
      </c>
      <c r="D2901" s="3">
        <v>3590000.0</v>
      </c>
      <c r="E2901" s="3">
        <v>130.0</v>
      </c>
      <c r="F2901" s="3">
        <f t="shared" si="1"/>
        <v>27615.38462</v>
      </c>
      <c r="H2901" s="3" t="s">
        <v>17</v>
      </c>
      <c r="I2901" s="4" t="s">
        <v>3602</v>
      </c>
      <c r="J2901" s="3">
        <v>3590000.0</v>
      </c>
    </row>
    <row r="2902" ht="15.75" customHeight="1">
      <c r="A2902" s="3" t="s">
        <v>328</v>
      </c>
      <c r="B2902" s="3" t="s">
        <v>196</v>
      </c>
      <c r="C2902" s="3" t="s">
        <v>196</v>
      </c>
      <c r="D2902" s="3">
        <v>2825000.0</v>
      </c>
      <c r="E2902" s="3">
        <v>232.0</v>
      </c>
      <c r="F2902" s="3">
        <f t="shared" si="1"/>
        <v>12176.72414</v>
      </c>
      <c r="H2902" s="3" t="s">
        <v>17</v>
      </c>
      <c r="I2902" s="4" t="s">
        <v>3603</v>
      </c>
      <c r="J2902" s="3">
        <v>2825000.0</v>
      </c>
    </row>
    <row r="2903" ht="15.75" customHeight="1">
      <c r="A2903" s="3" t="s">
        <v>248</v>
      </c>
      <c r="B2903" s="3" t="s">
        <v>196</v>
      </c>
      <c r="C2903" s="3" t="s">
        <v>196</v>
      </c>
      <c r="D2903" s="3">
        <v>1.995E7</v>
      </c>
      <c r="E2903" s="3">
        <v>148.0</v>
      </c>
      <c r="F2903" s="3">
        <f t="shared" si="1"/>
        <v>134797.2973</v>
      </c>
      <c r="H2903" s="3" t="s">
        <v>17</v>
      </c>
      <c r="I2903" s="4" t="s">
        <v>3604</v>
      </c>
      <c r="J2903" s="3">
        <v>1.995E7</v>
      </c>
    </row>
    <row r="2904" ht="15.75" customHeight="1">
      <c r="A2904" s="3" t="s">
        <v>158</v>
      </c>
      <c r="B2904" s="3" t="s">
        <v>158</v>
      </c>
      <c r="C2904" s="3" t="s">
        <v>38</v>
      </c>
      <c r="D2904" s="3">
        <v>4999000.0</v>
      </c>
      <c r="E2904" s="3">
        <v>104.0</v>
      </c>
      <c r="F2904" s="3">
        <f t="shared" si="1"/>
        <v>48067.30769</v>
      </c>
      <c r="H2904" s="3" t="s">
        <v>17</v>
      </c>
      <c r="I2904" s="4" t="s">
        <v>3605</v>
      </c>
      <c r="J2904" s="3">
        <v>4999000.0</v>
      </c>
    </row>
    <row r="2905" ht="15.75" customHeight="1">
      <c r="A2905" s="3" t="s">
        <v>120</v>
      </c>
      <c r="B2905" s="3" t="s">
        <v>120</v>
      </c>
      <c r="C2905" s="3" t="s">
        <v>72</v>
      </c>
      <c r="D2905" s="3">
        <v>8490000.0</v>
      </c>
      <c r="E2905" s="3">
        <v>180.0</v>
      </c>
      <c r="F2905" s="3">
        <f t="shared" si="1"/>
        <v>47166.66667</v>
      </c>
      <c r="H2905" s="3" t="s">
        <v>17</v>
      </c>
      <c r="I2905" s="4" t="s">
        <v>3606</v>
      </c>
      <c r="J2905" s="3">
        <v>8490000.0</v>
      </c>
    </row>
    <row r="2906" ht="15.75" customHeight="1">
      <c r="A2906" s="3" t="s">
        <v>276</v>
      </c>
      <c r="B2906" s="3" t="s">
        <v>276</v>
      </c>
      <c r="C2906" s="3" t="s">
        <v>72</v>
      </c>
      <c r="D2906" s="3">
        <v>1900000.0</v>
      </c>
      <c r="E2906" s="3">
        <v>412.0</v>
      </c>
      <c r="F2906" s="3">
        <f t="shared" si="1"/>
        <v>4611.650485</v>
      </c>
      <c r="H2906" s="3" t="s">
        <v>13</v>
      </c>
      <c r="I2906" s="4" t="s">
        <v>3607</v>
      </c>
      <c r="J2906" s="3">
        <v>1900000.0</v>
      </c>
    </row>
    <row r="2907" ht="15.75" customHeight="1">
      <c r="A2907" s="3" t="s">
        <v>817</v>
      </c>
      <c r="B2907" s="3" t="s">
        <v>108</v>
      </c>
      <c r="C2907" s="3" t="s">
        <v>16</v>
      </c>
      <c r="D2907" s="3">
        <v>1.795E7</v>
      </c>
      <c r="E2907" s="3">
        <v>207.0</v>
      </c>
      <c r="F2907" s="3">
        <f t="shared" si="1"/>
        <v>86714.97585</v>
      </c>
      <c r="H2907" s="3" t="s">
        <v>88</v>
      </c>
      <c r="I2907" s="4" t="s">
        <v>3608</v>
      </c>
      <c r="J2907" s="3">
        <v>1.795E7</v>
      </c>
    </row>
    <row r="2908" ht="15.75" customHeight="1">
      <c r="A2908" s="3" t="s">
        <v>281</v>
      </c>
      <c r="B2908" s="3" t="s">
        <v>281</v>
      </c>
      <c r="C2908" s="3" t="s">
        <v>29</v>
      </c>
      <c r="D2908" s="3">
        <v>1490000.0</v>
      </c>
      <c r="E2908" s="3">
        <v>100.0</v>
      </c>
      <c r="F2908" s="3">
        <f t="shared" si="1"/>
        <v>14900</v>
      </c>
      <c r="H2908" s="3" t="s">
        <v>13</v>
      </c>
      <c r="I2908" s="4" t="s">
        <v>3609</v>
      </c>
      <c r="J2908" s="3">
        <v>1490000.0</v>
      </c>
    </row>
    <row r="2909" ht="15.75" customHeight="1">
      <c r="A2909" s="3" t="s">
        <v>281</v>
      </c>
      <c r="B2909" s="3" t="s">
        <v>281</v>
      </c>
      <c r="C2909" s="3" t="s">
        <v>29</v>
      </c>
      <c r="D2909" s="3">
        <v>7950000.0</v>
      </c>
      <c r="E2909" s="3">
        <v>398.0</v>
      </c>
      <c r="F2909" s="3">
        <f t="shared" si="1"/>
        <v>19974.87437</v>
      </c>
      <c r="H2909" s="3" t="s">
        <v>17</v>
      </c>
      <c r="I2909" s="4" t="s">
        <v>3610</v>
      </c>
      <c r="J2909" s="3">
        <v>7950000.0</v>
      </c>
    </row>
    <row r="2910" ht="15.75" customHeight="1">
      <c r="A2910" s="3" t="s">
        <v>224</v>
      </c>
      <c r="B2910" s="3" t="s">
        <v>196</v>
      </c>
      <c r="C2910" s="3" t="s">
        <v>196</v>
      </c>
      <c r="D2910" s="3">
        <v>1.195E7</v>
      </c>
      <c r="E2910" s="3">
        <v>115.0</v>
      </c>
      <c r="F2910" s="3">
        <f t="shared" si="1"/>
        <v>103913.0435</v>
      </c>
      <c r="H2910" s="3" t="s">
        <v>17</v>
      </c>
      <c r="I2910" s="4" t="s">
        <v>3611</v>
      </c>
      <c r="J2910" s="3">
        <v>1.195E7</v>
      </c>
    </row>
    <row r="2911" ht="15.75" customHeight="1">
      <c r="A2911" s="3" t="s">
        <v>229</v>
      </c>
      <c r="B2911" s="3" t="s">
        <v>229</v>
      </c>
      <c r="C2911" s="3" t="s">
        <v>52</v>
      </c>
      <c r="D2911" s="3">
        <v>2200000.0</v>
      </c>
      <c r="E2911" s="3">
        <v>45.0</v>
      </c>
      <c r="F2911" s="3">
        <f t="shared" si="1"/>
        <v>48888.88889</v>
      </c>
      <c r="H2911" s="3" t="s">
        <v>17</v>
      </c>
      <c r="I2911" s="4" t="s">
        <v>3612</v>
      </c>
      <c r="J2911" s="3">
        <v>2200000.0</v>
      </c>
    </row>
    <row r="2912" ht="15.75" customHeight="1">
      <c r="A2912" s="3" t="s">
        <v>3613</v>
      </c>
      <c r="B2912" s="3" t="s">
        <v>540</v>
      </c>
      <c r="C2912" s="3" t="s">
        <v>212</v>
      </c>
      <c r="D2912" s="3">
        <v>8540000.0</v>
      </c>
      <c r="E2912" s="3">
        <v>192.0</v>
      </c>
      <c r="F2912" s="3">
        <f t="shared" si="1"/>
        <v>44479.16667</v>
      </c>
      <c r="H2912" s="3" t="s">
        <v>17</v>
      </c>
      <c r="I2912" s="4" t="s">
        <v>3614</v>
      </c>
      <c r="J2912" s="3">
        <v>8540000.0</v>
      </c>
    </row>
    <row r="2913" ht="15.75" customHeight="1">
      <c r="A2913" s="3" t="s">
        <v>229</v>
      </c>
      <c r="B2913" s="3" t="s">
        <v>229</v>
      </c>
      <c r="C2913" s="3" t="s">
        <v>52</v>
      </c>
      <c r="D2913" s="3">
        <v>2490000.0</v>
      </c>
      <c r="E2913" s="3">
        <v>80.0</v>
      </c>
      <c r="F2913" s="3">
        <f t="shared" si="1"/>
        <v>31125</v>
      </c>
      <c r="H2913" s="3" t="s">
        <v>13</v>
      </c>
      <c r="I2913" s="4" t="s">
        <v>3615</v>
      </c>
      <c r="J2913" s="3">
        <v>2490000.0</v>
      </c>
    </row>
    <row r="2914" ht="15.75" customHeight="1">
      <c r="A2914" s="3" t="s">
        <v>117</v>
      </c>
      <c r="B2914" s="3" t="s">
        <v>118</v>
      </c>
      <c r="C2914" s="3" t="s">
        <v>26</v>
      </c>
      <c r="D2914" s="3">
        <v>2.69E7</v>
      </c>
      <c r="E2914" s="3">
        <v>580.0</v>
      </c>
      <c r="F2914" s="3">
        <f t="shared" si="1"/>
        <v>46379.31034</v>
      </c>
      <c r="H2914" s="3" t="s">
        <v>17</v>
      </c>
      <c r="I2914" s="4" t="s">
        <v>3616</v>
      </c>
      <c r="J2914" s="3">
        <v>2.69E7</v>
      </c>
    </row>
    <row r="2915" ht="15.75" customHeight="1">
      <c r="A2915" s="3" t="s">
        <v>138</v>
      </c>
      <c r="B2915" s="3" t="s">
        <v>138</v>
      </c>
      <c r="C2915" s="3" t="s">
        <v>68</v>
      </c>
      <c r="D2915" s="3">
        <v>4900000.0</v>
      </c>
      <c r="E2915" s="3">
        <v>197.0</v>
      </c>
      <c r="F2915" s="3">
        <f t="shared" si="1"/>
        <v>24873.09645</v>
      </c>
      <c r="H2915" s="3" t="s">
        <v>13</v>
      </c>
      <c r="I2915" s="4" t="s">
        <v>3617</v>
      </c>
      <c r="J2915" s="3">
        <v>4900000.0</v>
      </c>
    </row>
    <row r="2916" ht="15.75" customHeight="1">
      <c r="A2916" s="3" t="s">
        <v>3117</v>
      </c>
      <c r="B2916" s="3" t="s">
        <v>217</v>
      </c>
      <c r="C2916" s="3" t="s">
        <v>78</v>
      </c>
      <c r="D2916" s="3">
        <v>2999000.0</v>
      </c>
      <c r="E2916" s="3">
        <v>190.0</v>
      </c>
      <c r="F2916" s="3">
        <f t="shared" si="1"/>
        <v>15784.21053</v>
      </c>
      <c r="H2916" s="3" t="s">
        <v>88</v>
      </c>
      <c r="I2916" s="4" t="s">
        <v>3618</v>
      </c>
      <c r="J2916" s="3">
        <v>2999000.0</v>
      </c>
    </row>
    <row r="2917" ht="15.75" customHeight="1">
      <c r="A2917" s="3" t="s">
        <v>195</v>
      </c>
      <c r="B2917" s="3" t="s">
        <v>196</v>
      </c>
      <c r="C2917" s="3" t="s">
        <v>196</v>
      </c>
      <c r="D2917" s="3">
        <v>1.3999E7</v>
      </c>
      <c r="E2917" s="3">
        <v>216.0</v>
      </c>
      <c r="F2917" s="3">
        <f t="shared" si="1"/>
        <v>64810.18519</v>
      </c>
      <c r="H2917" s="3" t="s">
        <v>17</v>
      </c>
      <c r="I2917" s="4" t="s">
        <v>3619</v>
      </c>
      <c r="J2917" s="3">
        <v>1.3999E7</v>
      </c>
    </row>
    <row r="2918" ht="15.75" customHeight="1">
      <c r="A2918" s="3" t="s">
        <v>545</v>
      </c>
      <c r="B2918" s="3" t="s">
        <v>129</v>
      </c>
      <c r="C2918" s="3" t="s">
        <v>16</v>
      </c>
      <c r="D2918" s="3">
        <v>9990000.0</v>
      </c>
      <c r="E2918" s="3">
        <v>170.0</v>
      </c>
      <c r="F2918" s="3">
        <f t="shared" si="1"/>
        <v>58764.70588</v>
      </c>
      <c r="H2918" s="3" t="s">
        <v>13</v>
      </c>
      <c r="I2918" s="4" t="s">
        <v>3620</v>
      </c>
      <c r="J2918" s="3">
        <v>9990000.0</v>
      </c>
    </row>
    <row r="2919" ht="15.75" customHeight="1">
      <c r="A2919" s="3" t="s">
        <v>1751</v>
      </c>
      <c r="B2919" s="3" t="s">
        <v>108</v>
      </c>
      <c r="C2919" s="3" t="s">
        <v>16</v>
      </c>
      <c r="D2919" s="3">
        <v>1.655E7</v>
      </c>
      <c r="E2919" s="3">
        <v>170.0</v>
      </c>
      <c r="F2919" s="3">
        <f t="shared" si="1"/>
        <v>97352.94118</v>
      </c>
      <c r="H2919" s="3" t="s">
        <v>88</v>
      </c>
      <c r="I2919" s="4" t="s">
        <v>3621</v>
      </c>
      <c r="J2919" s="3">
        <v>1.655E7</v>
      </c>
    </row>
    <row r="2920" ht="15.75" customHeight="1">
      <c r="A2920" s="3" t="s">
        <v>169</v>
      </c>
      <c r="B2920" s="3" t="s">
        <v>169</v>
      </c>
      <c r="C2920" s="3" t="s">
        <v>52</v>
      </c>
      <c r="D2920" s="3">
        <v>2700000.0</v>
      </c>
      <c r="E2920" s="3">
        <v>118.0</v>
      </c>
      <c r="F2920" s="3">
        <f t="shared" si="1"/>
        <v>22881.35593</v>
      </c>
      <c r="H2920" s="3" t="s">
        <v>17</v>
      </c>
      <c r="I2920" s="4" t="s">
        <v>3622</v>
      </c>
      <c r="J2920" s="3">
        <v>2700000.0</v>
      </c>
    </row>
    <row r="2921" ht="15.75" customHeight="1">
      <c r="A2921" s="3" t="s">
        <v>229</v>
      </c>
      <c r="B2921" s="3" t="s">
        <v>229</v>
      </c>
      <c r="C2921" s="3" t="s">
        <v>52</v>
      </c>
      <c r="D2921" s="3">
        <v>4950000.0</v>
      </c>
      <c r="E2921" s="3">
        <v>212.0</v>
      </c>
      <c r="F2921" s="3">
        <f t="shared" si="1"/>
        <v>23349.0566</v>
      </c>
      <c r="H2921" s="3" t="s">
        <v>13</v>
      </c>
      <c r="I2921" s="4" t="s">
        <v>3623</v>
      </c>
      <c r="J2921" s="3">
        <v>4950000.0</v>
      </c>
    </row>
    <row r="2922" ht="15.75" customHeight="1">
      <c r="A2922" s="3" t="s">
        <v>419</v>
      </c>
      <c r="B2922" s="3" t="s">
        <v>419</v>
      </c>
      <c r="C2922" s="3" t="s">
        <v>78</v>
      </c>
      <c r="D2922" s="3">
        <v>9950000.0</v>
      </c>
      <c r="E2922" s="3">
        <v>737.0</v>
      </c>
      <c r="F2922" s="3">
        <f t="shared" si="1"/>
        <v>13500.67843</v>
      </c>
      <c r="H2922" s="3" t="s">
        <v>17</v>
      </c>
      <c r="I2922" s="4" t="s">
        <v>3624</v>
      </c>
      <c r="J2922" s="3">
        <v>9950000.0</v>
      </c>
    </row>
    <row r="2923" ht="15.75" customHeight="1">
      <c r="A2923" s="3" t="s">
        <v>271</v>
      </c>
      <c r="B2923" s="3" t="s">
        <v>196</v>
      </c>
      <c r="C2923" s="3" t="s">
        <v>196</v>
      </c>
      <c r="D2923" s="3">
        <v>2.799E7</v>
      </c>
      <c r="E2923" s="3">
        <v>282.0</v>
      </c>
      <c r="F2923" s="3">
        <f t="shared" si="1"/>
        <v>99255.31915</v>
      </c>
      <c r="H2923" s="3" t="s">
        <v>17</v>
      </c>
      <c r="I2923" s="4" t="s">
        <v>3625</v>
      </c>
      <c r="J2923" s="3">
        <v>2.799E7</v>
      </c>
    </row>
    <row r="2924" ht="15.75" customHeight="1">
      <c r="A2924" s="3" t="s">
        <v>404</v>
      </c>
      <c r="B2924" s="3" t="s">
        <v>101</v>
      </c>
      <c r="C2924" s="3" t="s">
        <v>16</v>
      </c>
      <c r="D2924" s="3">
        <v>1.289E7</v>
      </c>
      <c r="E2924" s="3">
        <v>230.0</v>
      </c>
      <c r="F2924" s="3">
        <f t="shared" si="1"/>
        <v>56043.47826</v>
      </c>
      <c r="H2924" s="3" t="s">
        <v>17</v>
      </c>
      <c r="I2924" s="4" t="s">
        <v>3626</v>
      </c>
      <c r="J2924" s="3">
        <v>1.289E7</v>
      </c>
    </row>
    <row r="2925" ht="15.75" customHeight="1">
      <c r="A2925" s="3" t="s">
        <v>3627</v>
      </c>
      <c r="B2925" s="3" t="s">
        <v>55</v>
      </c>
      <c r="C2925" s="3" t="s">
        <v>16</v>
      </c>
      <c r="D2925" s="3">
        <v>2.8E7</v>
      </c>
      <c r="E2925" s="3">
        <v>269.0</v>
      </c>
      <c r="F2925" s="3">
        <f t="shared" si="1"/>
        <v>104089.2193</v>
      </c>
      <c r="H2925" s="3" t="s">
        <v>17</v>
      </c>
      <c r="I2925" s="4" t="s">
        <v>3628</v>
      </c>
      <c r="J2925" s="3">
        <v>2.8E7</v>
      </c>
    </row>
    <row r="2926" ht="15.75" customHeight="1">
      <c r="A2926" s="3" t="s">
        <v>41</v>
      </c>
      <c r="B2926" s="3" t="s">
        <v>41</v>
      </c>
      <c r="C2926" s="3" t="s">
        <v>16</v>
      </c>
      <c r="D2926" s="3">
        <v>1.259E7</v>
      </c>
      <c r="E2926" s="3">
        <v>105.0</v>
      </c>
      <c r="F2926" s="3">
        <f t="shared" si="1"/>
        <v>119904.7619</v>
      </c>
      <c r="H2926" s="3" t="s">
        <v>88</v>
      </c>
      <c r="I2926" s="4" t="s">
        <v>3629</v>
      </c>
      <c r="J2926" s="3">
        <v>1.259E7</v>
      </c>
    </row>
    <row r="2927" ht="15.75" customHeight="1">
      <c r="A2927" s="3" t="s">
        <v>96</v>
      </c>
      <c r="B2927" s="3" t="s">
        <v>96</v>
      </c>
      <c r="C2927" s="3" t="s">
        <v>16</v>
      </c>
      <c r="D2927" s="3">
        <v>9490000.0</v>
      </c>
      <c r="E2927" s="3">
        <v>107.0</v>
      </c>
      <c r="F2927" s="3">
        <f t="shared" si="1"/>
        <v>88691.58879</v>
      </c>
      <c r="H2927" s="3" t="s">
        <v>17</v>
      </c>
      <c r="I2927" s="4" t="s">
        <v>3630</v>
      </c>
      <c r="J2927" s="3">
        <v>9490000.0</v>
      </c>
    </row>
    <row r="2928" ht="15.75" customHeight="1">
      <c r="A2928" s="3" t="s">
        <v>328</v>
      </c>
      <c r="B2928" s="3" t="s">
        <v>196</v>
      </c>
      <c r="C2928" s="3" t="s">
        <v>196</v>
      </c>
      <c r="D2928" s="3">
        <v>1.77E7</v>
      </c>
      <c r="E2928" s="3">
        <v>150.0</v>
      </c>
      <c r="F2928" s="3">
        <f t="shared" si="1"/>
        <v>118000</v>
      </c>
      <c r="H2928" s="3" t="s">
        <v>17</v>
      </c>
      <c r="I2928" s="4" t="s">
        <v>3631</v>
      </c>
      <c r="J2928" s="3">
        <v>1.77E7</v>
      </c>
    </row>
    <row r="2929" ht="15.75" customHeight="1">
      <c r="A2929" s="3" t="s">
        <v>3632</v>
      </c>
      <c r="B2929" s="3" t="s">
        <v>21</v>
      </c>
      <c r="C2929" s="3" t="s">
        <v>22</v>
      </c>
      <c r="D2929" s="3">
        <v>7890000.0</v>
      </c>
      <c r="E2929" s="3">
        <v>265.0</v>
      </c>
      <c r="F2929" s="3">
        <f t="shared" si="1"/>
        <v>29773.58491</v>
      </c>
      <c r="H2929" s="3" t="s">
        <v>17</v>
      </c>
      <c r="I2929" s="4" t="s">
        <v>3633</v>
      </c>
      <c r="J2929" s="3">
        <v>7890000.0</v>
      </c>
    </row>
    <row r="2930" ht="15.75" customHeight="1">
      <c r="A2930" s="3" t="s">
        <v>167</v>
      </c>
      <c r="B2930" s="3" t="s">
        <v>167</v>
      </c>
      <c r="C2930" s="3" t="s">
        <v>12</v>
      </c>
      <c r="D2930" s="3">
        <v>2220000.0</v>
      </c>
      <c r="E2930" s="3">
        <v>50.0</v>
      </c>
      <c r="F2930" s="3">
        <f t="shared" si="1"/>
        <v>44400</v>
      </c>
      <c r="H2930" s="3" t="s">
        <v>88</v>
      </c>
      <c r="I2930" s="4" t="s">
        <v>3634</v>
      </c>
      <c r="J2930" s="3">
        <v>2220000.0</v>
      </c>
    </row>
    <row r="2931" ht="15.75" customHeight="1">
      <c r="A2931" s="3" t="s">
        <v>3635</v>
      </c>
      <c r="B2931" s="3" t="s">
        <v>284</v>
      </c>
      <c r="C2931" s="3" t="s">
        <v>52</v>
      </c>
      <c r="D2931" s="3">
        <v>8690000.0</v>
      </c>
      <c r="E2931" s="3">
        <v>101.0</v>
      </c>
      <c r="F2931" s="3">
        <f t="shared" si="1"/>
        <v>86039.60396</v>
      </c>
      <c r="H2931" s="3" t="s">
        <v>17</v>
      </c>
      <c r="I2931" s="4" t="s">
        <v>3636</v>
      </c>
      <c r="J2931" s="3">
        <v>8690000.0</v>
      </c>
    </row>
    <row r="2932" ht="15.75" customHeight="1">
      <c r="A2932" s="3" t="s">
        <v>3635</v>
      </c>
      <c r="B2932" s="3" t="s">
        <v>284</v>
      </c>
      <c r="C2932" s="3" t="s">
        <v>52</v>
      </c>
      <c r="D2932" s="3">
        <v>8426000.0</v>
      </c>
      <c r="E2932" s="3">
        <v>101.0</v>
      </c>
      <c r="F2932" s="3">
        <f t="shared" si="1"/>
        <v>83425.74257</v>
      </c>
      <c r="H2932" s="3" t="s">
        <v>17</v>
      </c>
      <c r="I2932" s="4" t="s">
        <v>3637</v>
      </c>
      <c r="J2932" s="3">
        <v>8426000.0</v>
      </c>
    </row>
    <row r="2933" ht="15.75" customHeight="1">
      <c r="A2933" s="3" t="s">
        <v>3635</v>
      </c>
      <c r="B2933" s="3" t="s">
        <v>284</v>
      </c>
      <c r="C2933" s="3" t="s">
        <v>52</v>
      </c>
      <c r="D2933" s="3">
        <v>8402000.0</v>
      </c>
      <c r="E2933" s="3">
        <v>101.0</v>
      </c>
      <c r="F2933" s="3">
        <f t="shared" si="1"/>
        <v>83188.11881</v>
      </c>
      <c r="H2933" s="3" t="s">
        <v>17</v>
      </c>
      <c r="I2933" s="4" t="s">
        <v>3638</v>
      </c>
      <c r="J2933" s="3">
        <v>8402000.0</v>
      </c>
    </row>
    <row r="2934" ht="15.75" customHeight="1">
      <c r="A2934" s="3" t="s">
        <v>252</v>
      </c>
      <c r="B2934" s="3" t="s">
        <v>252</v>
      </c>
      <c r="C2934" s="3" t="s">
        <v>78</v>
      </c>
      <c r="D2934" s="3">
        <v>495000.0</v>
      </c>
      <c r="E2934" s="3">
        <v>70.0</v>
      </c>
      <c r="F2934" s="3">
        <f t="shared" si="1"/>
        <v>7071.428571</v>
      </c>
      <c r="H2934" s="3" t="s">
        <v>49</v>
      </c>
      <c r="I2934" s="4" t="s">
        <v>3639</v>
      </c>
      <c r="J2934" s="3">
        <v>495000.0</v>
      </c>
    </row>
    <row r="2935" ht="15.75" customHeight="1">
      <c r="A2935" s="3" t="s">
        <v>35</v>
      </c>
      <c r="B2935" s="3" t="s">
        <v>35</v>
      </c>
      <c r="C2935" s="3" t="s">
        <v>16</v>
      </c>
      <c r="D2935" s="3">
        <v>2499000.0</v>
      </c>
      <c r="E2935" s="3">
        <v>101.0</v>
      </c>
      <c r="F2935" s="3">
        <f t="shared" si="1"/>
        <v>24742.57426</v>
      </c>
      <c r="H2935" s="3" t="s">
        <v>17</v>
      </c>
      <c r="I2935" s="4" t="s">
        <v>3640</v>
      </c>
      <c r="J2935" s="3">
        <v>2499000.0</v>
      </c>
    </row>
    <row r="2936" ht="15.75" customHeight="1">
      <c r="A2936" s="3" t="s">
        <v>143</v>
      </c>
      <c r="B2936" s="3" t="s">
        <v>143</v>
      </c>
      <c r="C2936" s="3" t="s">
        <v>144</v>
      </c>
      <c r="D2936" s="3">
        <v>4770000.0</v>
      </c>
      <c r="E2936" s="3">
        <v>150.0</v>
      </c>
      <c r="F2936" s="3">
        <f t="shared" si="1"/>
        <v>31800</v>
      </c>
      <c r="H2936" s="3" t="s">
        <v>17</v>
      </c>
      <c r="I2936" s="4" t="s">
        <v>3641</v>
      </c>
      <c r="J2936" s="3">
        <v>4770000.0</v>
      </c>
    </row>
    <row r="2937" ht="15.75" customHeight="1">
      <c r="A2937" s="3" t="s">
        <v>1271</v>
      </c>
      <c r="B2937" s="3" t="s">
        <v>41</v>
      </c>
      <c r="C2937" s="3" t="s">
        <v>16</v>
      </c>
      <c r="D2937" s="3">
        <v>1.7823E7</v>
      </c>
      <c r="E2937" s="3">
        <v>122.0</v>
      </c>
      <c r="F2937" s="3">
        <f t="shared" si="1"/>
        <v>146090.1639</v>
      </c>
      <c r="H2937" s="3" t="s">
        <v>17</v>
      </c>
      <c r="I2937" s="4" t="s">
        <v>3642</v>
      </c>
      <c r="J2937" s="3">
        <v>1.7823E7</v>
      </c>
    </row>
    <row r="2938" ht="15.75" customHeight="1">
      <c r="A2938" s="3" t="s">
        <v>198</v>
      </c>
      <c r="B2938" s="3" t="s">
        <v>198</v>
      </c>
      <c r="C2938" s="3" t="s">
        <v>144</v>
      </c>
      <c r="D2938" s="3">
        <v>1990000.0</v>
      </c>
      <c r="E2938" s="3">
        <v>158.0</v>
      </c>
      <c r="F2938" s="3">
        <f t="shared" si="1"/>
        <v>12594.93671</v>
      </c>
      <c r="H2938" s="3" t="s">
        <v>17</v>
      </c>
      <c r="I2938" s="4" t="s">
        <v>3643</v>
      </c>
      <c r="J2938" s="3">
        <v>1990000.0</v>
      </c>
    </row>
    <row r="2939" ht="15.75" customHeight="1">
      <c r="A2939" s="3" t="s">
        <v>202</v>
      </c>
      <c r="B2939" s="3" t="s">
        <v>202</v>
      </c>
      <c r="C2939" s="3" t="s">
        <v>78</v>
      </c>
      <c r="D2939" s="3">
        <v>3995000.0</v>
      </c>
      <c r="E2939" s="3">
        <v>120.0</v>
      </c>
      <c r="F2939" s="3">
        <f t="shared" si="1"/>
        <v>33291.66667</v>
      </c>
      <c r="H2939" s="3" t="s">
        <v>13</v>
      </c>
      <c r="I2939" s="4" t="s">
        <v>3644</v>
      </c>
      <c r="J2939" s="3">
        <v>3995000.0</v>
      </c>
    </row>
    <row r="2940" ht="15.75" customHeight="1">
      <c r="A2940" s="3" t="s">
        <v>96</v>
      </c>
      <c r="B2940" s="3" t="s">
        <v>96</v>
      </c>
      <c r="C2940" s="3" t="s">
        <v>16</v>
      </c>
      <c r="D2940" s="3">
        <v>2799000.0</v>
      </c>
      <c r="E2940" s="3">
        <v>35.0</v>
      </c>
      <c r="F2940" s="3">
        <f t="shared" si="1"/>
        <v>79971.42857</v>
      </c>
      <c r="H2940" s="3" t="s">
        <v>88</v>
      </c>
      <c r="I2940" s="4" t="s">
        <v>3645</v>
      </c>
      <c r="J2940" s="3">
        <v>2799000.0</v>
      </c>
    </row>
    <row r="2941" ht="15.75" customHeight="1">
      <c r="A2941" s="3" t="s">
        <v>3646</v>
      </c>
      <c r="B2941" s="3" t="s">
        <v>35</v>
      </c>
      <c r="C2941" s="3" t="s">
        <v>16</v>
      </c>
      <c r="D2941" s="3">
        <v>1.14E7</v>
      </c>
      <c r="E2941" s="3">
        <v>117.0</v>
      </c>
      <c r="F2941" s="3">
        <f t="shared" si="1"/>
        <v>97435.89744</v>
      </c>
      <c r="H2941" s="3" t="s">
        <v>17</v>
      </c>
      <c r="I2941" s="4" t="s">
        <v>3647</v>
      </c>
      <c r="J2941" s="3">
        <v>1.14E7</v>
      </c>
    </row>
    <row r="2942" ht="15.75" customHeight="1">
      <c r="A2942" s="3" t="s">
        <v>2470</v>
      </c>
      <c r="B2942" s="3" t="s">
        <v>108</v>
      </c>
      <c r="C2942" s="3" t="s">
        <v>16</v>
      </c>
      <c r="D2942" s="3">
        <v>2.4988E7</v>
      </c>
      <c r="E2942" s="3">
        <v>302.0</v>
      </c>
      <c r="F2942" s="3">
        <f t="shared" si="1"/>
        <v>82741.72185</v>
      </c>
      <c r="H2942" s="3" t="s">
        <v>17</v>
      </c>
      <c r="I2942" s="4" t="s">
        <v>3648</v>
      </c>
      <c r="J2942" s="3">
        <v>2.4988E7</v>
      </c>
    </row>
    <row r="2943" ht="15.75" customHeight="1">
      <c r="A2943" s="3" t="s">
        <v>93</v>
      </c>
      <c r="B2943" s="3" t="s">
        <v>93</v>
      </c>
      <c r="C2943" s="3" t="s">
        <v>68</v>
      </c>
      <c r="D2943" s="3">
        <v>1.199E7</v>
      </c>
      <c r="E2943" s="3">
        <v>348.0</v>
      </c>
      <c r="F2943" s="3">
        <f t="shared" si="1"/>
        <v>34454.02299</v>
      </c>
      <c r="H2943" s="3" t="s">
        <v>17</v>
      </c>
      <c r="I2943" s="4" t="s">
        <v>3649</v>
      </c>
      <c r="J2943" s="3">
        <v>1.199E7</v>
      </c>
    </row>
    <row r="2944" ht="15.75" customHeight="1">
      <c r="A2944" s="3" t="s">
        <v>560</v>
      </c>
      <c r="B2944" s="3" t="s">
        <v>560</v>
      </c>
      <c r="C2944" s="3" t="s">
        <v>68</v>
      </c>
      <c r="D2944" s="3">
        <v>1299000.0</v>
      </c>
      <c r="E2944" s="3">
        <v>120.0</v>
      </c>
      <c r="F2944" s="3">
        <f t="shared" si="1"/>
        <v>10825</v>
      </c>
      <c r="H2944" s="3" t="s">
        <v>17</v>
      </c>
      <c r="I2944" s="4" t="s">
        <v>3650</v>
      </c>
      <c r="J2944" s="3">
        <v>1299000.0</v>
      </c>
    </row>
    <row r="2945" ht="15.75" customHeight="1">
      <c r="A2945" s="3" t="s">
        <v>138</v>
      </c>
      <c r="B2945" s="3" t="s">
        <v>138</v>
      </c>
      <c r="C2945" s="3" t="s">
        <v>68</v>
      </c>
      <c r="D2945" s="3">
        <v>9900000.0</v>
      </c>
      <c r="E2945" s="3">
        <v>152.0</v>
      </c>
      <c r="F2945" s="3">
        <f t="shared" si="1"/>
        <v>65131.57895</v>
      </c>
      <c r="H2945" s="3" t="s">
        <v>88</v>
      </c>
      <c r="I2945" s="4" t="s">
        <v>3651</v>
      </c>
      <c r="J2945" s="3">
        <v>9900000.0</v>
      </c>
    </row>
    <row r="2946" ht="15.75" customHeight="1">
      <c r="A2946" s="3" t="s">
        <v>3652</v>
      </c>
      <c r="B2946" s="3" t="s">
        <v>45</v>
      </c>
      <c r="C2946" s="3" t="s">
        <v>46</v>
      </c>
      <c r="D2946" s="3">
        <v>5899000.0</v>
      </c>
      <c r="E2946" s="3">
        <v>180.0</v>
      </c>
      <c r="F2946" s="3">
        <f t="shared" si="1"/>
        <v>32772.22222</v>
      </c>
      <c r="H2946" s="3" t="s">
        <v>13</v>
      </c>
      <c r="I2946" s="4" t="s">
        <v>3653</v>
      </c>
      <c r="J2946" s="3">
        <v>5899000.0</v>
      </c>
    </row>
    <row r="2947" ht="15.75" customHeight="1">
      <c r="A2947" s="3" t="s">
        <v>138</v>
      </c>
      <c r="B2947" s="3" t="s">
        <v>138</v>
      </c>
      <c r="C2947" s="3" t="s">
        <v>68</v>
      </c>
      <c r="D2947" s="3">
        <v>1.2085E7</v>
      </c>
      <c r="E2947" s="3">
        <v>99.0</v>
      </c>
      <c r="F2947" s="3">
        <f t="shared" si="1"/>
        <v>122070.7071</v>
      </c>
      <c r="H2947" s="3" t="s">
        <v>17</v>
      </c>
      <c r="I2947" s="4" t="s">
        <v>3654</v>
      </c>
      <c r="J2947" s="3">
        <v>1.2085E7</v>
      </c>
    </row>
    <row r="2948" ht="15.75" customHeight="1">
      <c r="A2948" s="3" t="s">
        <v>91</v>
      </c>
      <c r="B2948" s="3" t="s">
        <v>91</v>
      </c>
      <c r="C2948" s="3" t="s">
        <v>46</v>
      </c>
      <c r="D2948" s="3">
        <v>4350000.0</v>
      </c>
      <c r="E2948" s="3">
        <v>179.0</v>
      </c>
      <c r="F2948" s="3">
        <f t="shared" si="1"/>
        <v>24301.67598</v>
      </c>
      <c r="H2948" s="3" t="s">
        <v>17</v>
      </c>
      <c r="I2948" s="4" t="s">
        <v>3655</v>
      </c>
      <c r="J2948" s="3">
        <v>4350000.0</v>
      </c>
    </row>
    <row r="2949" ht="15.75" customHeight="1">
      <c r="A2949" s="3" t="s">
        <v>169</v>
      </c>
      <c r="B2949" s="3" t="s">
        <v>169</v>
      </c>
      <c r="C2949" s="3" t="s">
        <v>52</v>
      </c>
      <c r="D2949" s="3">
        <v>6500000.0</v>
      </c>
      <c r="E2949" s="3">
        <v>345.0</v>
      </c>
      <c r="F2949" s="3">
        <f t="shared" si="1"/>
        <v>18840.57971</v>
      </c>
      <c r="H2949" s="3" t="s">
        <v>17</v>
      </c>
      <c r="I2949" s="4" t="s">
        <v>3656</v>
      </c>
      <c r="J2949" s="3">
        <v>6500000.0</v>
      </c>
    </row>
    <row r="2950" ht="15.75" customHeight="1">
      <c r="A2950" s="3" t="s">
        <v>1417</v>
      </c>
      <c r="B2950" s="3" t="s">
        <v>101</v>
      </c>
      <c r="C2950" s="3" t="s">
        <v>16</v>
      </c>
      <c r="D2950" s="3">
        <v>2.69E7</v>
      </c>
      <c r="E2950" s="3">
        <v>285.0</v>
      </c>
      <c r="F2950" s="3">
        <f t="shared" si="1"/>
        <v>94385.96491</v>
      </c>
      <c r="H2950" s="3" t="s">
        <v>17</v>
      </c>
      <c r="I2950" s="4" t="s">
        <v>3657</v>
      </c>
      <c r="J2950" s="3">
        <v>2.69E7</v>
      </c>
    </row>
    <row r="2951" ht="15.75" customHeight="1">
      <c r="A2951" s="3" t="s">
        <v>64</v>
      </c>
      <c r="B2951" s="3" t="s">
        <v>64</v>
      </c>
      <c r="C2951" s="3" t="s">
        <v>16</v>
      </c>
      <c r="D2951" s="3">
        <v>3700000.0</v>
      </c>
      <c r="E2951" s="3">
        <v>105.0</v>
      </c>
      <c r="F2951" s="3">
        <f t="shared" si="1"/>
        <v>35238.09524</v>
      </c>
      <c r="H2951" s="3" t="s">
        <v>17</v>
      </c>
      <c r="I2951" s="4" t="s">
        <v>3658</v>
      </c>
      <c r="J2951" s="3">
        <v>3700000.0</v>
      </c>
    </row>
    <row r="2952" ht="15.75" customHeight="1">
      <c r="A2952" s="3" t="s">
        <v>419</v>
      </c>
      <c r="B2952" s="3" t="s">
        <v>419</v>
      </c>
      <c r="C2952" s="3" t="s">
        <v>78</v>
      </c>
      <c r="D2952" s="3">
        <v>9990000.0</v>
      </c>
      <c r="E2952" s="3">
        <v>195.0</v>
      </c>
      <c r="F2952" s="3">
        <f t="shared" si="1"/>
        <v>51230.76923</v>
      </c>
      <c r="H2952" s="3" t="s">
        <v>17</v>
      </c>
      <c r="I2952" s="4" t="s">
        <v>3659</v>
      </c>
      <c r="J2952" s="3">
        <v>9990000.0</v>
      </c>
    </row>
    <row r="2953" ht="15.75" customHeight="1">
      <c r="A2953" s="3" t="s">
        <v>35</v>
      </c>
      <c r="B2953" s="3" t="s">
        <v>35</v>
      </c>
      <c r="C2953" s="3" t="s">
        <v>16</v>
      </c>
      <c r="D2953" s="3">
        <v>1.349E7</v>
      </c>
      <c r="E2953" s="3">
        <v>252.0</v>
      </c>
      <c r="F2953" s="3">
        <f t="shared" si="1"/>
        <v>53531.74603</v>
      </c>
      <c r="H2953" s="3" t="s">
        <v>17</v>
      </c>
      <c r="I2953" s="4" t="s">
        <v>3660</v>
      </c>
      <c r="J2953" s="3">
        <v>1.349E7</v>
      </c>
    </row>
    <row r="2954" ht="15.75" customHeight="1">
      <c r="A2954" s="3" t="s">
        <v>3120</v>
      </c>
      <c r="B2954" s="3" t="s">
        <v>55</v>
      </c>
      <c r="C2954" s="3" t="s">
        <v>16</v>
      </c>
      <c r="D2954" s="3">
        <v>8990000.0</v>
      </c>
      <c r="E2954" s="3">
        <v>130.0</v>
      </c>
      <c r="F2954" s="3">
        <f t="shared" si="1"/>
        <v>69153.84615</v>
      </c>
      <c r="H2954" s="3" t="s">
        <v>17</v>
      </c>
      <c r="I2954" s="4" t="s">
        <v>3661</v>
      </c>
      <c r="J2954" s="3">
        <v>8990000.0</v>
      </c>
    </row>
    <row r="2955" ht="15.75" customHeight="1">
      <c r="A2955" s="3" t="s">
        <v>3662</v>
      </c>
      <c r="B2955" s="3" t="s">
        <v>153</v>
      </c>
      <c r="C2955" s="3" t="s">
        <v>16</v>
      </c>
      <c r="D2955" s="3">
        <v>5180000.0</v>
      </c>
      <c r="E2955" s="3">
        <v>75.0</v>
      </c>
      <c r="F2955" s="3">
        <f t="shared" si="1"/>
        <v>69066.66667</v>
      </c>
      <c r="H2955" s="3" t="s">
        <v>17</v>
      </c>
      <c r="I2955" s="4" t="s">
        <v>3663</v>
      </c>
      <c r="J2955" s="3">
        <v>5180000.0</v>
      </c>
    </row>
    <row r="2956" ht="15.75" customHeight="1">
      <c r="A2956" s="3" t="s">
        <v>150</v>
      </c>
      <c r="B2956" s="3" t="s">
        <v>150</v>
      </c>
      <c r="C2956" s="3" t="s">
        <v>16</v>
      </c>
      <c r="D2956" s="3">
        <v>1.095E7</v>
      </c>
      <c r="E2956" s="3">
        <v>130.0</v>
      </c>
      <c r="F2956" s="3">
        <f t="shared" si="1"/>
        <v>84230.76923</v>
      </c>
      <c r="H2956" s="3" t="s">
        <v>17</v>
      </c>
      <c r="I2956" s="4" t="s">
        <v>3664</v>
      </c>
      <c r="J2956" s="3">
        <v>1.095E7</v>
      </c>
    </row>
    <row r="2957" ht="15.75" customHeight="1">
      <c r="A2957" s="3" t="s">
        <v>1405</v>
      </c>
      <c r="B2957" s="3" t="s">
        <v>101</v>
      </c>
      <c r="C2957" s="3" t="s">
        <v>16</v>
      </c>
      <c r="D2957" s="3">
        <v>9450000.0</v>
      </c>
      <c r="E2957" s="3">
        <v>68.0</v>
      </c>
      <c r="F2957" s="3">
        <f t="shared" si="1"/>
        <v>138970.5882</v>
      </c>
      <c r="H2957" s="3" t="s">
        <v>17</v>
      </c>
      <c r="I2957" s="4" t="s">
        <v>3665</v>
      </c>
      <c r="J2957" s="3">
        <v>9450000.0</v>
      </c>
    </row>
    <row r="2958" ht="15.75" customHeight="1">
      <c r="A2958" s="3" t="s">
        <v>328</v>
      </c>
      <c r="B2958" s="3" t="s">
        <v>196</v>
      </c>
      <c r="C2958" s="3" t="s">
        <v>196</v>
      </c>
      <c r="D2958" s="3">
        <v>1.68E7</v>
      </c>
      <c r="E2958" s="3">
        <v>110.0</v>
      </c>
      <c r="F2958" s="3">
        <f t="shared" si="1"/>
        <v>152727.2727</v>
      </c>
      <c r="H2958" s="3" t="s">
        <v>13</v>
      </c>
      <c r="I2958" s="4" t="s">
        <v>3666</v>
      </c>
      <c r="J2958" s="3">
        <v>1.68E7</v>
      </c>
    </row>
    <row r="2959" ht="15.75" customHeight="1">
      <c r="A2959" s="3" t="s">
        <v>85</v>
      </c>
      <c r="B2959" s="3" t="s">
        <v>55</v>
      </c>
      <c r="C2959" s="3" t="s">
        <v>16</v>
      </c>
      <c r="D2959" s="3">
        <v>1.129E7</v>
      </c>
      <c r="E2959" s="3">
        <v>98.0</v>
      </c>
      <c r="F2959" s="3">
        <f t="shared" si="1"/>
        <v>115204.0816</v>
      </c>
      <c r="H2959" s="3" t="s">
        <v>17</v>
      </c>
      <c r="I2959" s="4" t="s">
        <v>3667</v>
      </c>
      <c r="J2959" s="3">
        <v>1.129E7</v>
      </c>
    </row>
    <row r="2960" ht="15.75" customHeight="1">
      <c r="A2960" s="3" t="s">
        <v>15</v>
      </c>
      <c r="B2960" s="3" t="s">
        <v>15</v>
      </c>
      <c r="C2960" s="3" t="s">
        <v>16</v>
      </c>
      <c r="D2960" s="3">
        <v>1.3E7</v>
      </c>
      <c r="E2960" s="3">
        <v>160.0</v>
      </c>
      <c r="F2960" s="3">
        <f t="shared" si="1"/>
        <v>81250</v>
      </c>
      <c r="H2960" s="3" t="s">
        <v>17</v>
      </c>
      <c r="I2960" s="4" t="s">
        <v>3668</v>
      </c>
      <c r="J2960" s="3">
        <v>1.3E7</v>
      </c>
    </row>
    <row r="2961" ht="15.75" customHeight="1">
      <c r="A2961" s="3" t="s">
        <v>175</v>
      </c>
      <c r="B2961" s="3" t="s">
        <v>175</v>
      </c>
      <c r="C2961" s="3" t="s">
        <v>26</v>
      </c>
      <c r="D2961" s="3">
        <v>6990000.0</v>
      </c>
      <c r="E2961" s="3">
        <v>274.0</v>
      </c>
      <c r="F2961" s="3">
        <f t="shared" si="1"/>
        <v>25510.94891</v>
      </c>
      <c r="H2961" s="3" t="s">
        <v>17</v>
      </c>
      <c r="I2961" s="4" t="s">
        <v>3669</v>
      </c>
      <c r="J2961" s="3">
        <v>6990000.0</v>
      </c>
    </row>
    <row r="2962" ht="15.75" customHeight="1">
      <c r="A2962" s="3" t="s">
        <v>337</v>
      </c>
      <c r="B2962" s="3" t="s">
        <v>337</v>
      </c>
      <c r="C2962" s="3" t="s">
        <v>12</v>
      </c>
      <c r="D2962" s="3">
        <v>8900000.0</v>
      </c>
      <c r="E2962" s="3">
        <v>500.0</v>
      </c>
      <c r="F2962" s="3">
        <f t="shared" si="1"/>
        <v>17800</v>
      </c>
      <c r="H2962" s="3" t="s">
        <v>17</v>
      </c>
      <c r="I2962" s="4" t="s">
        <v>3670</v>
      </c>
      <c r="J2962" s="3">
        <v>8900000.0</v>
      </c>
    </row>
    <row r="2963" ht="15.75" customHeight="1">
      <c r="A2963" s="3" t="s">
        <v>3671</v>
      </c>
      <c r="B2963" s="3" t="s">
        <v>129</v>
      </c>
      <c r="C2963" s="3" t="s">
        <v>16</v>
      </c>
      <c r="D2963" s="3">
        <v>1.48E7</v>
      </c>
      <c r="E2963" s="3">
        <v>125.0</v>
      </c>
      <c r="F2963" s="3">
        <f t="shared" si="1"/>
        <v>118400</v>
      </c>
      <c r="H2963" s="3" t="s">
        <v>13</v>
      </c>
      <c r="I2963" s="4" t="s">
        <v>3672</v>
      </c>
      <c r="J2963" s="3">
        <v>1.48E7</v>
      </c>
    </row>
    <row r="2964" ht="15.75" customHeight="1">
      <c r="A2964" s="3" t="s">
        <v>2303</v>
      </c>
      <c r="B2964" s="3" t="s">
        <v>25</v>
      </c>
      <c r="C2964" s="3" t="s">
        <v>26</v>
      </c>
      <c r="D2964" s="3">
        <v>1.14E7</v>
      </c>
      <c r="E2964" s="3">
        <v>260.0</v>
      </c>
      <c r="F2964" s="3">
        <f t="shared" si="1"/>
        <v>43846.15385</v>
      </c>
      <c r="H2964" s="3" t="s">
        <v>17</v>
      </c>
      <c r="I2964" s="4" t="s">
        <v>3673</v>
      </c>
      <c r="J2964" s="3">
        <v>1.14E7</v>
      </c>
    </row>
    <row r="2965" ht="15.75" customHeight="1">
      <c r="A2965" s="3" t="s">
        <v>1010</v>
      </c>
      <c r="B2965" s="3" t="s">
        <v>1010</v>
      </c>
      <c r="C2965" s="3" t="s">
        <v>144</v>
      </c>
      <c r="D2965" s="3">
        <v>5500000.0</v>
      </c>
      <c r="E2965" s="3">
        <v>99.0</v>
      </c>
      <c r="F2965" s="3">
        <f t="shared" si="1"/>
        <v>55555.55556</v>
      </c>
      <c r="H2965" s="3" t="s">
        <v>88</v>
      </c>
      <c r="I2965" s="4" t="s">
        <v>3674</v>
      </c>
      <c r="J2965" s="3">
        <v>5500000.0</v>
      </c>
    </row>
    <row r="2966" ht="15.75" customHeight="1">
      <c r="A2966" s="3" t="s">
        <v>107</v>
      </c>
      <c r="B2966" s="3" t="s">
        <v>108</v>
      </c>
      <c r="C2966" s="3" t="s">
        <v>16</v>
      </c>
      <c r="D2966" s="3">
        <v>1.075E7</v>
      </c>
      <c r="E2966" s="3">
        <v>104.0</v>
      </c>
      <c r="F2966" s="3">
        <f t="shared" si="1"/>
        <v>103365.3846</v>
      </c>
      <c r="H2966" s="3" t="s">
        <v>17</v>
      </c>
      <c r="I2966" s="4" t="s">
        <v>3675</v>
      </c>
      <c r="J2966" s="3">
        <v>1.075E7</v>
      </c>
    </row>
    <row r="2967" ht="15.75" customHeight="1">
      <c r="A2967" s="3" t="s">
        <v>175</v>
      </c>
      <c r="B2967" s="3" t="s">
        <v>175</v>
      </c>
      <c r="C2967" s="3" t="s">
        <v>26</v>
      </c>
      <c r="D2967" s="3">
        <v>6550000.0</v>
      </c>
      <c r="E2967" s="3">
        <v>360.0</v>
      </c>
      <c r="F2967" s="3">
        <f t="shared" si="1"/>
        <v>18194.44444</v>
      </c>
      <c r="H2967" s="3" t="s">
        <v>17</v>
      </c>
      <c r="I2967" s="4" t="s">
        <v>3676</v>
      </c>
      <c r="J2967" s="3">
        <v>6550000.0</v>
      </c>
    </row>
    <row r="2968" ht="15.75" customHeight="1">
      <c r="A2968" s="3" t="s">
        <v>629</v>
      </c>
      <c r="B2968" s="3" t="s">
        <v>629</v>
      </c>
      <c r="C2968" s="3" t="s">
        <v>72</v>
      </c>
      <c r="D2968" s="3">
        <v>1.38E7</v>
      </c>
      <c r="E2968" s="3">
        <v>460.0</v>
      </c>
      <c r="F2968" s="3">
        <f t="shared" si="1"/>
        <v>30000</v>
      </c>
      <c r="H2968" s="3" t="s">
        <v>13</v>
      </c>
      <c r="I2968" s="4" t="s">
        <v>3677</v>
      </c>
      <c r="J2968" s="3">
        <v>1.38E7</v>
      </c>
    </row>
    <row r="2969" ht="15.75" customHeight="1">
      <c r="A2969" s="3" t="s">
        <v>357</v>
      </c>
      <c r="B2969" s="3" t="s">
        <v>357</v>
      </c>
      <c r="C2969" s="3" t="s">
        <v>212</v>
      </c>
      <c r="D2969" s="3">
        <v>7500000.0</v>
      </c>
      <c r="E2969" s="3">
        <v>296.0</v>
      </c>
      <c r="F2969" s="3">
        <f t="shared" si="1"/>
        <v>25337.83784</v>
      </c>
      <c r="H2969" s="3" t="s">
        <v>13</v>
      </c>
      <c r="I2969" s="4" t="s">
        <v>3678</v>
      </c>
      <c r="J2969" s="3">
        <v>7500000.0</v>
      </c>
    </row>
    <row r="2970" ht="15.75" customHeight="1">
      <c r="A2970" s="3" t="s">
        <v>141</v>
      </c>
      <c r="B2970" s="3" t="s">
        <v>141</v>
      </c>
      <c r="C2970" s="3" t="s">
        <v>52</v>
      </c>
      <c r="D2970" s="3">
        <v>6900000.0</v>
      </c>
      <c r="E2970" s="3">
        <v>154.0</v>
      </c>
      <c r="F2970" s="3">
        <f t="shared" si="1"/>
        <v>44805.19481</v>
      </c>
      <c r="H2970" s="3" t="s">
        <v>17</v>
      </c>
      <c r="I2970" s="4" t="s">
        <v>3679</v>
      </c>
      <c r="J2970" s="3">
        <v>6900000.0</v>
      </c>
    </row>
    <row r="2971" ht="15.75" customHeight="1">
      <c r="A2971" s="3" t="s">
        <v>41</v>
      </c>
      <c r="B2971" s="3" t="s">
        <v>41</v>
      </c>
      <c r="C2971" s="3" t="s">
        <v>16</v>
      </c>
      <c r="D2971" s="3">
        <v>1.1799E7</v>
      </c>
      <c r="E2971" s="3">
        <v>178.0</v>
      </c>
      <c r="F2971" s="3">
        <f t="shared" si="1"/>
        <v>66286.51685</v>
      </c>
      <c r="H2971" s="3" t="s">
        <v>17</v>
      </c>
      <c r="I2971" s="4" t="s">
        <v>3680</v>
      </c>
      <c r="J2971" s="3">
        <v>1.1799E7</v>
      </c>
    </row>
    <row r="2972" ht="15.75" customHeight="1">
      <c r="A2972" s="3" t="s">
        <v>271</v>
      </c>
      <c r="B2972" s="3" t="s">
        <v>196</v>
      </c>
      <c r="C2972" s="3" t="s">
        <v>196</v>
      </c>
      <c r="D2972" s="3">
        <v>2.657E7</v>
      </c>
      <c r="E2972" s="3">
        <v>350.0</v>
      </c>
      <c r="F2972" s="3">
        <f t="shared" si="1"/>
        <v>75914.28571</v>
      </c>
      <c r="H2972" s="3" t="s">
        <v>17</v>
      </c>
      <c r="I2972" s="4" t="s">
        <v>3681</v>
      </c>
      <c r="J2972" s="3">
        <v>2.657E7</v>
      </c>
    </row>
    <row r="2973" ht="15.75" customHeight="1">
      <c r="A2973" s="3" t="s">
        <v>224</v>
      </c>
      <c r="B2973" s="3" t="s">
        <v>196</v>
      </c>
      <c r="C2973" s="3" t="s">
        <v>196</v>
      </c>
      <c r="D2973" s="3">
        <v>1.155E7</v>
      </c>
      <c r="E2973" s="3">
        <v>123.0</v>
      </c>
      <c r="F2973" s="3">
        <f t="shared" si="1"/>
        <v>93902.43902</v>
      </c>
      <c r="H2973" s="3" t="s">
        <v>17</v>
      </c>
      <c r="I2973" s="4" t="s">
        <v>3682</v>
      </c>
      <c r="J2973" s="3">
        <v>1.155E7</v>
      </c>
    </row>
    <row r="2974" ht="15.75" customHeight="1">
      <c r="A2974" s="3" t="s">
        <v>124</v>
      </c>
      <c r="B2974" s="3" t="s">
        <v>125</v>
      </c>
      <c r="C2974" s="3" t="s">
        <v>52</v>
      </c>
      <c r="D2974" s="3">
        <v>8990000.0</v>
      </c>
      <c r="E2974" s="3">
        <v>149.0</v>
      </c>
      <c r="F2974" s="3">
        <f t="shared" si="1"/>
        <v>60335.57047</v>
      </c>
      <c r="H2974" s="3" t="s">
        <v>17</v>
      </c>
      <c r="I2974" s="4" t="s">
        <v>3683</v>
      </c>
      <c r="J2974" s="3">
        <v>8990000.0</v>
      </c>
    </row>
    <row r="2975" ht="15.75" customHeight="1">
      <c r="A2975" s="3" t="s">
        <v>150</v>
      </c>
      <c r="B2975" s="3" t="s">
        <v>150</v>
      </c>
      <c r="C2975" s="3" t="s">
        <v>16</v>
      </c>
      <c r="D2975" s="3">
        <v>9990000.0</v>
      </c>
      <c r="E2975" s="3">
        <v>375.0</v>
      </c>
      <c r="F2975" s="3">
        <f t="shared" si="1"/>
        <v>26640</v>
      </c>
      <c r="H2975" s="3" t="s">
        <v>17</v>
      </c>
      <c r="I2975" s="4" t="s">
        <v>3684</v>
      </c>
      <c r="J2975" s="3">
        <v>9990000.0</v>
      </c>
    </row>
    <row r="2976" ht="15.75" customHeight="1">
      <c r="A2976" s="3" t="s">
        <v>3685</v>
      </c>
      <c r="B2976" s="3" t="s">
        <v>1010</v>
      </c>
      <c r="C2976" s="3" t="s">
        <v>144</v>
      </c>
      <c r="D2976" s="3">
        <v>6900000.0</v>
      </c>
      <c r="E2976" s="3">
        <v>170.0</v>
      </c>
      <c r="F2976" s="3">
        <f t="shared" si="1"/>
        <v>40588.23529</v>
      </c>
      <c r="H2976" s="3" t="s">
        <v>13</v>
      </c>
      <c r="I2976" s="4" t="s">
        <v>3686</v>
      </c>
      <c r="J2976" s="3">
        <v>6900000.0</v>
      </c>
    </row>
    <row r="2977" ht="15.75" customHeight="1">
      <c r="A2977" s="3" t="s">
        <v>173</v>
      </c>
      <c r="B2977" s="3" t="s">
        <v>173</v>
      </c>
      <c r="C2977" s="3" t="s">
        <v>26</v>
      </c>
      <c r="D2977" s="3">
        <v>8590000.0</v>
      </c>
      <c r="E2977" s="3">
        <v>106.0</v>
      </c>
      <c r="F2977" s="3">
        <f t="shared" si="1"/>
        <v>81037.73585</v>
      </c>
      <c r="H2977" s="3" t="s">
        <v>17</v>
      </c>
      <c r="I2977" s="4" t="s">
        <v>3687</v>
      </c>
      <c r="J2977" s="3">
        <v>8590000.0</v>
      </c>
    </row>
    <row r="2978" ht="15.75" customHeight="1">
      <c r="A2978" s="3" t="s">
        <v>25</v>
      </c>
      <c r="B2978" s="3" t="s">
        <v>25</v>
      </c>
      <c r="C2978" s="3" t="s">
        <v>26</v>
      </c>
      <c r="D2978" s="3">
        <v>9990000.0</v>
      </c>
      <c r="E2978" s="3">
        <v>242.0</v>
      </c>
      <c r="F2978" s="3">
        <f t="shared" si="1"/>
        <v>41280.99174</v>
      </c>
      <c r="H2978" s="3" t="s">
        <v>17</v>
      </c>
      <c r="I2978" s="4" t="s">
        <v>3688</v>
      </c>
      <c r="J2978" s="3">
        <v>9990000.0</v>
      </c>
    </row>
    <row r="2979" ht="15.75" customHeight="1">
      <c r="A2979" s="3" t="s">
        <v>409</v>
      </c>
      <c r="B2979" s="3" t="s">
        <v>409</v>
      </c>
      <c r="C2979" s="3" t="s">
        <v>38</v>
      </c>
      <c r="D2979" s="3">
        <v>7990000.0</v>
      </c>
      <c r="E2979" s="3">
        <v>140.0</v>
      </c>
      <c r="F2979" s="3">
        <f t="shared" si="1"/>
        <v>57071.42857</v>
      </c>
      <c r="H2979" s="3" t="s">
        <v>13</v>
      </c>
      <c r="I2979" s="4" t="s">
        <v>3689</v>
      </c>
      <c r="J2979" s="3">
        <v>7990000.0</v>
      </c>
    </row>
    <row r="2980" ht="15.75" customHeight="1">
      <c r="A2980" s="3" t="s">
        <v>3685</v>
      </c>
      <c r="B2980" s="3" t="s">
        <v>1010</v>
      </c>
      <c r="C2980" s="3" t="s">
        <v>144</v>
      </c>
      <c r="D2980" s="3">
        <v>8500000.0</v>
      </c>
      <c r="E2980" s="3">
        <v>170.0</v>
      </c>
      <c r="F2980" s="3">
        <f t="shared" si="1"/>
        <v>50000</v>
      </c>
      <c r="H2980" s="3" t="s">
        <v>13</v>
      </c>
      <c r="I2980" s="4" t="s">
        <v>3690</v>
      </c>
      <c r="J2980" s="3">
        <v>8500000.0</v>
      </c>
    </row>
    <row r="2981" ht="15.75" customHeight="1">
      <c r="A2981" s="3" t="s">
        <v>2883</v>
      </c>
      <c r="B2981" s="3" t="s">
        <v>25</v>
      </c>
      <c r="C2981" s="3" t="s">
        <v>26</v>
      </c>
      <c r="D2981" s="3">
        <v>4875000.0</v>
      </c>
      <c r="E2981" s="3">
        <v>65.0</v>
      </c>
      <c r="F2981" s="3">
        <f t="shared" si="1"/>
        <v>75000</v>
      </c>
      <c r="H2981" s="3" t="s">
        <v>17</v>
      </c>
      <c r="I2981" s="4" t="s">
        <v>3691</v>
      </c>
      <c r="J2981" s="3">
        <v>4875000.0</v>
      </c>
    </row>
    <row r="2982" ht="15.75" customHeight="1">
      <c r="A2982" s="3" t="s">
        <v>241</v>
      </c>
      <c r="B2982" s="3" t="s">
        <v>241</v>
      </c>
      <c r="C2982" s="3" t="s">
        <v>144</v>
      </c>
      <c r="D2982" s="3">
        <v>2990000.0</v>
      </c>
      <c r="E2982" s="3">
        <v>100.0</v>
      </c>
      <c r="F2982" s="3">
        <f t="shared" si="1"/>
        <v>29900</v>
      </c>
      <c r="H2982" s="3" t="s">
        <v>13</v>
      </c>
      <c r="I2982" s="4" t="s">
        <v>3692</v>
      </c>
      <c r="J2982" s="3">
        <v>2990000.0</v>
      </c>
    </row>
    <row r="2983" ht="15.75" customHeight="1">
      <c r="A2983" s="3" t="s">
        <v>81</v>
      </c>
      <c r="B2983" s="3" t="s">
        <v>55</v>
      </c>
      <c r="C2983" s="3" t="s">
        <v>16</v>
      </c>
      <c r="D2983" s="3">
        <v>1.959E7</v>
      </c>
      <c r="E2983" s="3">
        <v>198.0</v>
      </c>
      <c r="F2983" s="3">
        <f t="shared" si="1"/>
        <v>98939.39394</v>
      </c>
      <c r="H2983" s="3" t="s">
        <v>17</v>
      </c>
      <c r="I2983" s="4" t="s">
        <v>3693</v>
      </c>
      <c r="J2983" s="3">
        <v>1.959E7</v>
      </c>
    </row>
    <row r="2984" ht="15.75" customHeight="1">
      <c r="A2984" s="3" t="s">
        <v>808</v>
      </c>
      <c r="B2984" s="3" t="s">
        <v>150</v>
      </c>
      <c r="C2984" s="3" t="s">
        <v>16</v>
      </c>
      <c r="D2984" s="3">
        <v>2.2675E7</v>
      </c>
      <c r="E2984" s="3">
        <v>290.0</v>
      </c>
      <c r="F2984" s="3">
        <f t="shared" si="1"/>
        <v>78189.65517</v>
      </c>
      <c r="H2984" s="3" t="s">
        <v>17</v>
      </c>
      <c r="I2984" s="4" t="s">
        <v>3694</v>
      </c>
      <c r="J2984" s="3">
        <v>2.2675E7</v>
      </c>
    </row>
    <row r="2985" ht="15.75" customHeight="1">
      <c r="A2985" s="3" t="s">
        <v>390</v>
      </c>
      <c r="B2985" s="3" t="s">
        <v>55</v>
      </c>
      <c r="C2985" s="3" t="s">
        <v>16</v>
      </c>
      <c r="D2985" s="3">
        <v>9400000.0</v>
      </c>
      <c r="E2985" s="3">
        <v>152.0</v>
      </c>
      <c r="F2985" s="3">
        <f t="shared" si="1"/>
        <v>61842.10526</v>
      </c>
      <c r="H2985" s="3" t="s">
        <v>17</v>
      </c>
      <c r="I2985" s="4" t="s">
        <v>3695</v>
      </c>
      <c r="J2985" s="3">
        <v>9400000.0</v>
      </c>
    </row>
    <row r="2986" ht="15.75" customHeight="1">
      <c r="A2986" s="3" t="s">
        <v>3696</v>
      </c>
      <c r="B2986" s="3" t="s">
        <v>241</v>
      </c>
      <c r="C2986" s="3" t="s">
        <v>144</v>
      </c>
      <c r="D2986" s="3">
        <v>1500000.0</v>
      </c>
      <c r="E2986" s="3">
        <v>85.0</v>
      </c>
      <c r="F2986" s="3">
        <f t="shared" si="1"/>
        <v>17647.05882</v>
      </c>
      <c r="H2986" s="3" t="s">
        <v>17</v>
      </c>
      <c r="I2986" s="4" t="s">
        <v>3697</v>
      </c>
      <c r="J2986" s="3">
        <v>1500000.0</v>
      </c>
    </row>
    <row r="2987" ht="15.75" customHeight="1">
      <c r="A2987" s="3" t="s">
        <v>553</v>
      </c>
      <c r="B2987" s="3" t="s">
        <v>55</v>
      </c>
      <c r="C2987" s="3" t="s">
        <v>16</v>
      </c>
      <c r="D2987" s="3">
        <v>1.199E7</v>
      </c>
      <c r="E2987" s="3">
        <v>126.0</v>
      </c>
      <c r="F2987" s="3">
        <f t="shared" si="1"/>
        <v>95158.73016</v>
      </c>
      <c r="H2987" s="3" t="s">
        <v>17</v>
      </c>
      <c r="I2987" s="4" t="s">
        <v>3698</v>
      </c>
      <c r="J2987" s="3">
        <v>1.199E7</v>
      </c>
    </row>
    <row r="2988" ht="15.75" customHeight="1">
      <c r="A2988" s="3" t="s">
        <v>85</v>
      </c>
      <c r="B2988" s="3" t="s">
        <v>55</v>
      </c>
      <c r="C2988" s="3" t="s">
        <v>16</v>
      </c>
      <c r="D2988" s="3">
        <v>1.0488E7</v>
      </c>
      <c r="E2988" s="3">
        <v>129.0</v>
      </c>
      <c r="F2988" s="3">
        <f t="shared" si="1"/>
        <v>81302.32558</v>
      </c>
      <c r="H2988" s="3" t="s">
        <v>17</v>
      </c>
      <c r="I2988" s="4" t="s">
        <v>3699</v>
      </c>
      <c r="J2988" s="3">
        <v>1.0488E7</v>
      </c>
    </row>
    <row r="2989" ht="15.75" customHeight="1">
      <c r="A2989" s="3" t="s">
        <v>248</v>
      </c>
      <c r="B2989" s="3" t="s">
        <v>196</v>
      </c>
      <c r="C2989" s="3" t="s">
        <v>196</v>
      </c>
      <c r="D2989" s="3">
        <v>2.395E7</v>
      </c>
      <c r="E2989" s="3">
        <v>221.0</v>
      </c>
      <c r="F2989" s="3">
        <f t="shared" si="1"/>
        <v>108371.0407</v>
      </c>
      <c r="H2989" s="3" t="s">
        <v>321</v>
      </c>
      <c r="I2989" s="4" t="s">
        <v>3700</v>
      </c>
      <c r="J2989" s="3">
        <v>2.395E7</v>
      </c>
    </row>
    <row r="2990" ht="15.75" customHeight="1">
      <c r="A2990" s="3" t="s">
        <v>173</v>
      </c>
      <c r="B2990" s="3" t="s">
        <v>173</v>
      </c>
      <c r="C2990" s="3" t="s">
        <v>26</v>
      </c>
      <c r="D2990" s="3">
        <v>7990000.0</v>
      </c>
      <c r="E2990" s="3">
        <v>200.0</v>
      </c>
      <c r="F2990" s="3">
        <f t="shared" si="1"/>
        <v>39950</v>
      </c>
      <c r="H2990" s="3" t="s">
        <v>17</v>
      </c>
      <c r="I2990" s="4" t="s">
        <v>3701</v>
      </c>
      <c r="J2990" s="3">
        <v>7990000.0</v>
      </c>
    </row>
    <row r="2991" ht="15.75" customHeight="1">
      <c r="A2991" s="3" t="s">
        <v>229</v>
      </c>
      <c r="B2991" s="3" t="s">
        <v>229</v>
      </c>
      <c r="C2991" s="3" t="s">
        <v>52</v>
      </c>
      <c r="D2991" s="3">
        <v>3390000.0</v>
      </c>
      <c r="E2991" s="3">
        <v>77.0</v>
      </c>
      <c r="F2991" s="3">
        <f t="shared" si="1"/>
        <v>44025.97403</v>
      </c>
      <c r="H2991" s="3" t="s">
        <v>17</v>
      </c>
      <c r="I2991" s="4" t="s">
        <v>3702</v>
      </c>
      <c r="J2991" s="3">
        <v>3390000.0</v>
      </c>
    </row>
    <row r="2992" ht="15.75" customHeight="1">
      <c r="A2992" s="3" t="s">
        <v>91</v>
      </c>
      <c r="B2992" s="3" t="s">
        <v>91</v>
      </c>
      <c r="C2992" s="3" t="s">
        <v>46</v>
      </c>
      <c r="D2992" s="3">
        <v>3290000.0</v>
      </c>
      <c r="E2992" s="3">
        <v>90.0</v>
      </c>
      <c r="F2992" s="3">
        <f t="shared" si="1"/>
        <v>36555.55556</v>
      </c>
      <c r="H2992" s="3" t="s">
        <v>13</v>
      </c>
      <c r="I2992" s="4" t="s">
        <v>3703</v>
      </c>
      <c r="J2992" s="3">
        <v>3290000.0</v>
      </c>
    </row>
    <row r="2993" ht="15.75" customHeight="1">
      <c r="A2993" s="3" t="s">
        <v>150</v>
      </c>
      <c r="B2993" s="3" t="s">
        <v>150</v>
      </c>
      <c r="C2993" s="3" t="s">
        <v>16</v>
      </c>
      <c r="D2993" s="3">
        <v>7280000.0</v>
      </c>
      <c r="E2993" s="3">
        <v>771.0</v>
      </c>
      <c r="F2993" s="3">
        <f t="shared" si="1"/>
        <v>9442.28275</v>
      </c>
      <c r="H2993" s="3" t="s">
        <v>13</v>
      </c>
      <c r="I2993" s="4" t="s">
        <v>3704</v>
      </c>
      <c r="J2993" s="3">
        <v>7280000.0</v>
      </c>
    </row>
    <row r="2994" ht="15.75" customHeight="1">
      <c r="A2994" s="3" t="s">
        <v>64</v>
      </c>
      <c r="B2994" s="3" t="s">
        <v>64</v>
      </c>
      <c r="C2994" s="3" t="s">
        <v>16</v>
      </c>
      <c r="D2994" s="3">
        <v>1.1309323E7</v>
      </c>
      <c r="E2994" s="3">
        <v>132.0</v>
      </c>
      <c r="F2994" s="3">
        <f t="shared" si="1"/>
        <v>85676.68939</v>
      </c>
      <c r="H2994" s="3" t="s">
        <v>17</v>
      </c>
      <c r="I2994" s="4" t="s">
        <v>3705</v>
      </c>
      <c r="J2994" s="3">
        <v>1.1309323E7</v>
      </c>
    </row>
    <row r="2995" ht="15.75" customHeight="1">
      <c r="A2995" s="3" t="s">
        <v>553</v>
      </c>
      <c r="B2995" s="3" t="s">
        <v>108</v>
      </c>
      <c r="C2995" s="3" t="s">
        <v>16</v>
      </c>
      <c r="D2995" s="3">
        <v>1.1799E7</v>
      </c>
      <c r="E2995" s="3">
        <v>96.0</v>
      </c>
      <c r="F2995" s="3">
        <f t="shared" si="1"/>
        <v>122906.25</v>
      </c>
      <c r="H2995" s="3" t="s">
        <v>17</v>
      </c>
      <c r="I2995" s="4" t="s">
        <v>3706</v>
      </c>
      <c r="J2995" s="3">
        <v>1.1799E7</v>
      </c>
    </row>
    <row r="2996" ht="15.75" customHeight="1">
      <c r="A2996" s="3" t="s">
        <v>153</v>
      </c>
      <c r="B2996" s="3" t="s">
        <v>153</v>
      </c>
      <c r="C2996" s="3" t="s">
        <v>16</v>
      </c>
      <c r="D2996" s="3">
        <v>6990000.0</v>
      </c>
      <c r="E2996" s="3">
        <v>127.0</v>
      </c>
      <c r="F2996" s="3">
        <f t="shared" si="1"/>
        <v>55039.37008</v>
      </c>
      <c r="H2996" s="3" t="s">
        <v>17</v>
      </c>
      <c r="I2996" s="4" t="s">
        <v>3707</v>
      </c>
      <c r="J2996" s="3">
        <v>6990000.0</v>
      </c>
    </row>
    <row r="2997" ht="15.75" customHeight="1">
      <c r="A2997" s="3" t="s">
        <v>1120</v>
      </c>
      <c r="B2997" s="3" t="s">
        <v>193</v>
      </c>
      <c r="C2997" s="3" t="s">
        <v>46</v>
      </c>
      <c r="D2997" s="3">
        <v>6006300.0</v>
      </c>
      <c r="E2997" s="3">
        <v>97.0</v>
      </c>
      <c r="F2997" s="3">
        <f t="shared" si="1"/>
        <v>61920.61856</v>
      </c>
      <c r="H2997" s="3" t="s">
        <v>17</v>
      </c>
      <c r="I2997" s="4" t="s">
        <v>3708</v>
      </c>
      <c r="J2997" s="3">
        <v>6006300.0</v>
      </c>
    </row>
    <row r="2998" ht="15.75" customHeight="1">
      <c r="A2998" s="3" t="s">
        <v>96</v>
      </c>
      <c r="B2998" s="3" t="s">
        <v>96</v>
      </c>
      <c r="C2998" s="3" t="s">
        <v>16</v>
      </c>
      <c r="D2998" s="3">
        <v>8900000.0</v>
      </c>
      <c r="E2998" s="3">
        <v>215.0</v>
      </c>
      <c r="F2998" s="3">
        <f t="shared" si="1"/>
        <v>41395.34884</v>
      </c>
      <c r="H2998" s="3" t="s">
        <v>13</v>
      </c>
      <c r="I2998" s="4" t="s">
        <v>3709</v>
      </c>
      <c r="J2998" s="3">
        <v>8900000.0</v>
      </c>
    </row>
    <row r="2999" ht="15.75" customHeight="1">
      <c r="A2999" s="3" t="s">
        <v>141</v>
      </c>
      <c r="B2999" s="3" t="s">
        <v>141</v>
      </c>
      <c r="C2999" s="3" t="s">
        <v>52</v>
      </c>
      <c r="D2999" s="3">
        <v>1.2999E7</v>
      </c>
      <c r="E2999" s="3">
        <v>226.0</v>
      </c>
      <c r="F2999" s="3">
        <f t="shared" si="1"/>
        <v>57517.69912</v>
      </c>
      <c r="H2999" s="3" t="s">
        <v>17</v>
      </c>
      <c r="I2999" s="4" t="s">
        <v>3710</v>
      </c>
      <c r="J2999" s="3">
        <v>1.2999E7</v>
      </c>
    </row>
    <row r="3000" ht="15.75" customHeight="1">
      <c r="A3000" s="3" t="s">
        <v>3711</v>
      </c>
      <c r="B3000" s="3" t="s">
        <v>28</v>
      </c>
      <c r="C3000" s="3" t="s">
        <v>29</v>
      </c>
      <c r="D3000" s="3">
        <v>3490000.0</v>
      </c>
      <c r="E3000" s="3">
        <v>493.0</v>
      </c>
      <c r="F3000" s="3">
        <f t="shared" si="1"/>
        <v>7079.107505</v>
      </c>
      <c r="H3000" s="3" t="s">
        <v>17</v>
      </c>
      <c r="I3000" s="4" t="s">
        <v>3712</v>
      </c>
      <c r="J3000" s="3">
        <v>3490000.0</v>
      </c>
    </row>
    <row r="3001" ht="15.75" customHeight="1">
      <c r="A3001" s="3" t="s">
        <v>11</v>
      </c>
      <c r="B3001" s="3" t="s">
        <v>11</v>
      </c>
      <c r="C3001" s="3" t="s">
        <v>12</v>
      </c>
      <c r="D3001" s="3">
        <v>5490000.0</v>
      </c>
      <c r="E3001" s="3">
        <v>109.0</v>
      </c>
      <c r="F3001" s="3">
        <f t="shared" si="1"/>
        <v>50366.97248</v>
      </c>
      <c r="H3001" s="3" t="s">
        <v>49</v>
      </c>
      <c r="I3001" s="4" t="s">
        <v>3713</v>
      </c>
      <c r="J3001" s="3">
        <v>5490000.0</v>
      </c>
    </row>
    <row r="3002" ht="15.75" customHeight="1">
      <c r="A3002" s="3" t="s">
        <v>1942</v>
      </c>
      <c r="B3002" s="3" t="s">
        <v>229</v>
      </c>
      <c r="C3002" s="3" t="s">
        <v>52</v>
      </c>
      <c r="D3002" s="3">
        <v>2500000.0</v>
      </c>
      <c r="E3002" s="3">
        <v>226.0</v>
      </c>
      <c r="F3002" s="3">
        <f t="shared" si="1"/>
        <v>11061.9469</v>
      </c>
      <c r="H3002" s="3" t="s">
        <v>17</v>
      </c>
      <c r="I3002" s="4" t="s">
        <v>3714</v>
      </c>
      <c r="J3002" s="3">
        <v>2500000.0</v>
      </c>
    </row>
    <row r="3003" ht="15.75" customHeight="1">
      <c r="A3003" s="3" t="s">
        <v>211</v>
      </c>
      <c r="B3003" s="3" t="s">
        <v>211</v>
      </c>
      <c r="C3003" s="3" t="s">
        <v>212</v>
      </c>
      <c r="D3003" s="3">
        <v>2399000.0</v>
      </c>
      <c r="E3003" s="3">
        <v>130.0</v>
      </c>
      <c r="F3003" s="3">
        <f t="shared" si="1"/>
        <v>18453.84615</v>
      </c>
      <c r="H3003" s="3" t="s">
        <v>88</v>
      </c>
      <c r="I3003" s="4" t="s">
        <v>3715</v>
      </c>
      <c r="J3003" s="3">
        <v>2399000.0</v>
      </c>
    </row>
    <row r="3004" ht="15.75" customHeight="1">
      <c r="A3004" s="3" t="s">
        <v>103</v>
      </c>
      <c r="B3004" s="3" t="s">
        <v>103</v>
      </c>
      <c r="C3004" s="3" t="s">
        <v>16</v>
      </c>
      <c r="D3004" s="3">
        <v>6290000.0</v>
      </c>
      <c r="E3004" s="3">
        <v>220.0</v>
      </c>
      <c r="F3004" s="3">
        <f t="shared" si="1"/>
        <v>28590.90909</v>
      </c>
      <c r="H3004" s="3" t="s">
        <v>17</v>
      </c>
      <c r="I3004" s="4" t="s">
        <v>3716</v>
      </c>
      <c r="J3004" s="3">
        <v>6290000.0</v>
      </c>
    </row>
    <row r="3005" ht="15.75" customHeight="1">
      <c r="A3005" s="3" t="s">
        <v>3717</v>
      </c>
      <c r="B3005" s="3" t="s">
        <v>64</v>
      </c>
      <c r="C3005" s="3" t="s">
        <v>16</v>
      </c>
      <c r="D3005" s="3">
        <v>1.35E7</v>
      </c>
      <c r="E3005" s="3">
        <v>210.0</v>
      </c>
      <c r="F3005" s="3">
        <f t="shared" si="1"/>
        <v>64285.71429</v>
      </c>
      <c r="H3005" s="3" t="s">
        <v>17</v>
      </c>
      <c r="I3005" s="4" t="s">
        <v>3718</v>
      </c>
      <c r="J3005" s="3">
        <v>1.35E7</v>
      </c>
    </row>
    <row r="3006" ht="15.75" customHeight="1">
      <c r="A3006" s="3" t="s">
        <v>134</v>
      </c>
      <c r="B3006" s="3" t="s">
        <v>134</v>
      </c>
      <c r="C3006" s="3" t="s">
        <v>12</v>
      </c>
      <c r="D3006" s="3">
        <v>4390000.0</v>
      </c>
      <c r="E3006" s="3">
        <v>78.0</v>
      </c>
      <c r="F3006" s="3">
        <f t="shared" si="1"/>
        <v>56282.05128</v>
      </c>
      <c r="H3006" s="3" t="s">
        <v>49</v>
      </c>
      <c r="I3006" s="4" t="s">
        <v>3719</v>
      </c>
      <c r="J3006" s="3">
        <v>4390000.0</v>
      </c>
    </row>
    <row r="3007" ht="15.75" customHeight="1">
      <c r="A3007" s="3" t="s">
        <v>93</v>
      </c>
      <c r="B3007" s="3" t="s">
        <v>93</v>
      </c>
      <c r="C3007" s="3" t="s">
        <v>68</v>
      </c>
      <c r="D3007" s="3">
        <v>5250000.0</v>
      </c>
      <c r="E3007" s="3">
        <v>239.0</v>
      </c>
      <c r="F3007" s="3">
        <f t="shared" si="1"/>
        <v>21966.5272</v>
      </c>
      <c r="H3007" s="3" t="s">
        <v>13</v>
      </c>
      <c r="I3007" s="4" t="s">
        <v>3720</v>
      </c>
      <c r="J3007" s="3">
        <v>5250000.0</v>
      </c>
    </row>
    <row r="3008" ht="15.75" customHeight="1">
      <c r="A3008" s="3" t="s">
        <v>217</v>
      </c>
      <c r="B3008" s="3" t="s">
        <v>217</v>
      </c>
      <c r="C3008" s="3" t="s">
        <v>78</v>
      </c>
      <c r="D3008" s="3">
        <v>9900000.0</v>
      </c>
      <c r="E3008" s="3">
        <v>193.0</v>
      </c>
      <c r="F3008" s="3">
        <f t="shared" si="1"/>
        <v>51295.33679</v>
      </c>
      <c r="H3008" s="3" t="s">
        <v>59</v>
      </c>
      <c r="I3008" s="4" t="s">
        <v>3721</v>
      </c>
      <c r="J3008" s="3">
        <v>9900000.0</v>
      </c>
    </row>
    <row r="3009" ht="15.75" customHeight="1">
      <c r="A3009" s="3" t="s">
        <v>93</v>
      </c>
      <c r="B3009" s="3" t="s">
        <v>93</v>
      </c>
      <c r="C3009" s="3" t="s">
        <v>68</v>
      </c>
      <c r="D3009" s="3">
        <v>2990000.0</v>
      </c>
      <c r="E3009" s="3">
        <v>265.0</v>
      </c>
      <c r="F3009" s="3">
        <f t="shared" si="1"/>
        <v>11283.01887</v>
      </c>
      <c r="H3009" s="3" t="s">
        <v>17</v>
      </c>
      <c r="I3009" s="4" t="s">
        <v>3722</v>
      </c>
      <c r="J3009" s="3">
        <v>2990000.0</v>
      </c>
    </row>
    <row r="3010" ht="15.75" customHeight="1">
      <c r="A3010" s="3" t="s">
        <v>3646</v>
      </c>
      <c r="B3010" s="3" t="s">
        <v>35</v>
      </c>
      <c r="C3010" s="3" t="s">
        <v>16</v>
      </c>
      <c r="D3010" s="3">
        <v>1850000.0</v>
      </c>
      <c r="E3010" s="3">
        <v>25.0</v>
      </c>
      <c r="F3010" s="3">
        <f t="shared" si="1"/>
        <v>74000</v>
      </c>
      <c r="H3010" s="3" t="s">
        <v>255</v>
      </c>
      <c r="I3010" s="4" t="s">
        <v>3723</v>
      </c>
      <c r="J3010" s="3">
        <v>1850000.0</v>
      </c>
    </row>
    <row r="3011" ht="15.75" customHeight="1">
      <c r="A3011" s="3" t="s">
        <v>35</v>
      </c>
      <c r="B3011" s="3" t="s">
        <v>35</v>
      </c>
      <c r="C3011" s="3" t="s">
        <v>16</v>
      </c>
      <c r="D3011" s="3">
        <v>8900000.0</v>
      </c>
      <c r="E3011" s="3">
        <v>125.0</v>
      </c>
      <c r="F3011" s="3">
        <f t="shared" si="1"/>
        <v>71200</v>
      </c>
      <c r="H3011" s="3" t="s">
        <v>17</v>
      </c>
      <c r="I3011" s="4" t="s">
        <v>3724</v>
      </c>
      <c r="J3011" s="3">
        <v>8900000.0</v>
      </c>
    </row>
    <row r="3012" ht="15.75" customHeight="1">
      <c r="A3012" s="3" t="s">
        <v>3725</v>
      </c>
      <c r="B3012" s="3" t="s">
        <v>35</v>
      </c>
      <c r="C3012" s="3" t="s">
        <v>16</v>
      </c>
      <c r="D3012" s="3">
        <v>6490000.0</v>
      </c>
      <c r="E3012" s="3">
        <v>114.0</v>
      </c>
      <c r="F3012" s="3">
        <f t="shared" si="1"/>
        <v>56929.82456</v>
      </c>
      <c r="H3012" s="3" t="s">
        <v>17</v>
      </c>
      <c r="I3012" s="4" t="s">
        <v>3726</v>
      </c>
      <c r="J3012" s="3">
        <v>6490000.0</v>
      </c>
    </row>
    <row r="3013" ht="15.75" customHeight="1">
      <c r="A3013" s="3" t="s">
        <v>3727</v>
      </c>
      <c r="B3013" s="3" t="s">
        <v>35</v>
      </c>
      <c r="C3013" s="3" t="s">
        <v>16</v>
      </c>
      <c r="D3013" s="3">
        <v>1.139E7</v>
      </c>
      <c r="E3013" s="3">
        <v>190.0</v>
      </c>
      <c r="F3013" s="3">
        <f t="shared" si="1"/>
        <v>59947.36842</v>
      </c>
      <c r="H3013" s="3" t="s">
        <v>17</v>
      </c>
      <c r="I3013" s="4" t="s">
        <v>3728</v>
      </c>
      <c r="J3013" s="3">
        <v>1.139E7</v>
      </c>
    </row>
    <row r="3014" ht="15.75" customHeight="1">
      <c r="A3014" s="3" t="s">
        <v>167</v>
      </c>
      <c r="B3014" s="3" t="s">
        <v>167</v>
      </c>
      <c r="C3014" s="3" t="s">
        <v>12</v>
      </c>
      <c r="D3014" s="3">
        <v>3190000.0</v>
      </c>
      <c r="E3014" s="3">
        <v>40.0</v>
      </c>
      <c r="F3014" s="3">
        <f t="shared" si="1"/>
        <v>79750</v>
      </c>
      <c r="H3014" s="3" t="s">
        <v>17</v>
      </c>
      <c r="I3014" s="4" t="s">
        <v>3729</v>
      </c>
      <c r="J3014" s="3">
        <v>3190000.0</v>
      </c>
    </row>
    <row r="3015" ht="15.75" customHeight="1">
      <c r="A3015" s="3" t="s">
        <v>35</v>
      </c>
      <c r="B3015" s="3" t="s">
        <v>35</v>
      </c>
      <c r="C3015" s="3" t="s">
        <v>16</v>
      </c>
      <c r="D3015" s="3">
        <v>2500000.0</v>
      </c>
      <c r="E3015" s="3">
        <v>120.0</v>
      </c>
      <c r="F3015" s="3">
        <f t="shared" si="1"/>
        <v>20833.33333</v>
      </c>
      <c r="H3015" s="3" t="s">
        <v>17</v>
      </c>
      <c r="I3015" s="4" t="s">
        <v>3730</v>
      </c>
      <c r="J3015" s="3">
        <v>2500000.0</v>
      </c>
    </row>
    <row r="3016" ht="15.75" customHeight="1">
      <c r="A3016" s="3" t="s">
        <v>3646</v>
      </c>
      <c r="B3016" s="3" t="s">
        <v>35</v>
      </c>
      <c r="C3016" s="3" t="s">
        <v>16</v>
      </c>
      <c r="D3016" s="3">
        <v>4890000.0</v>
      </c>
      <c r="E3016" s="3">
        <v>104.0</v>
      </c>
      <c r="F3016" s="3">
        <f t="shared" si="1"/>
        <v>47019.23077</v>
      </c>
      <c r="H3016" s="3" t="s">
        <v>17</v>
      </c>
      <c r="I3016" s="4" t="s">
        <v>3731</v>
      </c>
      <c r="J3016" s="3">
        <v>4890000.0</v>
      </c>
    </row>
    <row r="3017" ht="15.75" customHeight="1">
      <c r="A3017" s="3" t="s">
        <v>271</v>
      </c>
      <c r="B3017" s="3" t="s">
        <v>196</v>
      </c>
      <c r="C3017" s="3" t="s">
        <v>196</v>
      </c>
      <c r="D3017" s="3">
        <v>9999000.0</v>
      </c>
      <c r="E3017" s="3">
        <v>104.0</v>
      </c>
      <c r="F3017" s="3">
        <f t="shared" si="1"/>
        <v>96144.23077</v>
      </c>
      <c r="H3017" s="3" t="s">
        <v>17</v>
      </c>
      <c r="I3017" s="4" t="s">
        <v>3732</v>
      </c>
      <c r="J3017" s="3">
        <v>9999000.0</v>
      </c>
    </row>
    <row r="3018" ht="15.75" customHeight="1">
      <c r="A3018" s="3" t="s">
        <v>422</v>
      </c>
      <c r="B3018" s="3" t="s">
        <v>71</v>
      </c>
      <c r="C3018" s="3" t="s">
        <v>72</v>
      </c>
      <c r="D3018" s="3">
        <v>7499000.0</v>
      </c>
      <c r="E3018" s="3">
        <v>150.0</v>
      </c>
      <c r="F3018" s="3">
        <f t="shared" si="1"/>
        <v>49993.33333</v>
      </c>
      <c r="H3018" s="3" t="s">
        <v>17</v>
      </c>
      <c r="I3018" s="4" t="s">
        <v>3733</v>
      </c>
      <c r="J3018" s="3">
        <v>7499000.0</v>
      </c>
    </row>
    <row r="3019" ht="15.75" customHeight="1">
      <c r="A3019" s="3" t="s">
        <v>422</v>
      </c>
      <c r="B3019" s="3" t="s">
        <v>71</v>
      </c>
      <c r="C3019" s="3" t="s">
        <v>72</v>
      </c>
      <c r="D3019" s="3">
        <v>7499000.0</v>
      </c>
      <c r="E3019" s="3">
        <v>150.0</v>
      </c>
      <c r="F3019" s="3">
        <f t="shared" si="1"/>
        <v>49993.33333</v>
      </c>
      <c r="H3019" s="3" t="s">
        <v>17</v>
      </c>
      <c r="I3019" s="4" t="s">
        <v>3734</v>
      </c>
      <c r="J3019" s="3">
        <v>7499000.0</v>
      </c>
    </row>
    <row r="3020" ht="15.75" customHeight="1">
      <c r="A3020" s="3" t="s">
        <v>3735</v>
      </c>
      <c r="B3020" s="3" t="s">
        <v>629</v>
      </c>
      <c r="C3020" s="3" t="s">
        <v>72</v>
      </c>
      <c r="D3020" s="3">
        <v>4500000.0</v>
      </c>
      <c r="E3020" s="3">
        <v>147.0</v>
      </c>
      <c r="F3020" s="3">
        <f t="shared" si="1"/>
        <v>30612.2449</v>
      </c>
      <c r="H3020" s="3" t="s">
        <v>17</v>
      </c>
      <c r="I3020" s="4" t="s">
        <v>3736</v>
      </c>
      <c r="J3020" s="3">
        <v>4500000.0</v>
      </c>
    </row>
    <row r="3021" ht="15.75" customHeight="1">
      <c r="A3021" s="3" t="s">
        <v>153</v>
      </c>
      <c r="B3021" s="3" t="s">
        <v>153</v>
      </c>
      <c r="C3021" s="3" t="s">
        <v>16</v>
      </c>
      <c r="D3021" s="3">
        <v>5990000.0</v>
      </c>
      <c r="E3021" s="3">
        <v>55.0</v>
      </c>
      <c r="F3021" s="3">
        <f t="shared" si="1"/>
        <v>108909.0909</v>
      </c>
      <c r="H3021" s="3" t="s">
        <v>17</v>
      </c>
      <c r="I3021" s="4" t="s">
        <v>3737</v>
      </c>
      <c r="J3021" s="3">
        <v>5990000.0</v>
      </c>
    </row>
    <row r="3022" ht="15.75" customHeight="1">
      <c r="A3022" s="3" t="s">
        <v>153</v>
      </c>
      <c r="B3022" s="3" t="s">
        <v>153</v>
      </c>
      <c r="C3022" s="3" t="s">
        <v>16</v>
      </c>
      <c r="D3022" s="3">
        <v>5900000.0</v>
      </c>
      <c r="E3022" s="3">
        <v>95.0</v>
      </c>
      <c r="F3022" s="3">
        <f t="shared" si="1"/>
        <v>62105.26316</v>
      </c>
      <c r="H3022" s="3" t="s">
        <v>17</v>
      </c>
      <c r="I3022" s="4" t="s">
        <v>3738</v>
      </c>
      <c r="J3022" s="3">
        <v>5900000.0</v>
      </c>
    </row>
    <row r="3023" ht="15.75" customHeight="1">
      <c r="A3023" s="3" t="s">
        <v>3739</v>
      </c>
      <c r="B3023" s="3" t="s">
        <v>284</v>
      </c>
      <c r="C3023" s="3" t="s">
        <v>52</v>
      </c>
      <c r="D3023" s="3">
        <v>700000.0</v>
      </c>
      <c r="E3023" s="3">
        <v>32.0</v>
      </c>
      <c r="F3023" s="3">
        <f t="shared" si="1"/>
        <v>21875</v>
      </c>
      <c r="H3023" s="3" t="s">
        <v>88</v>
      </c>
      <c r="I3023" s="4" t="s">
        <v>3740</v>
      </c>
      <c r="J3023" s="3">
        <v>700000.0</v>
      </c>
    </row>
    <row r="3024" ht="15.75" customHeight="1">
      <c r="A3024" s="3" t="s">
        <v>271</v>
      </c>
      <c r="B3024" s="3" t="s">
        <v>196</v>
      </c>
      <c r="C3024" s="3" t="s">
        <v>196</v>
      </c>
      <c r="D3024" s="3">
        <v>1.849E7</v>
      </c>
      <c r="E3024" s="3">
        <v>208.0</v>
      </c>
      <c r="F3024" s="3">
        <f t="shared" si="1"/>
        <v>88894.23077</v>
      </c>
      <c r="H3024" s="3" t="s">
        <v>17</v>
      </c>
      <c r="I3024" s="4" t="s">
        <v>3741</v>
      </c>
      <c r="J3024" s="3">
        <v>1.849E7</v>
      </c>
    </row>
    <row r="3025" ht="15.75" customHeight="1">
      <c r="A3025" s="3" t="s">
        <v>204</v>
      </c>
      <c r="B3025" s="3" t="s">
        <v>205</v>
      </c>
      <c r="C3025" s="3" t="s">
        <v>52</v>
      </c>
      <c r="D3025" s="3">
        <v>1.37E7</v>
      </c>
      <c r="E3025" s="3">
        <v>240.0</v>
      </c>
      <c r="F3025" s="3">
        <f t="shared" si="1"/>
        <v>57083.33333</v>
      </c>
      <c r="H3025" s="3" t="s">
        <v>17</v>
      </c>
      <c r="I3025" s="4" t="s">
        <v>3742</v>
      </c>
      <c r="J3025" s="3">
        <v>1.37E7</v>
      </c>
    </row>
    <row r="3026" ht="15.75" customHeight="1">
      <c r="A3026" s="3" t="s">
        <v>41</v>
      </c>
      <c r="B3026" s="3" t="s">
        <v>41</v>
      </c>
      <c r="C3026" s="3" t="s">
        <v>16</v>
      </c>
      <c r="D3026" s="3">
        <v>1.198E7</v>
      </c>
      <c r="E3026" s="3">
        <v>226.0</v>
      </c>
      <c r="F3026" s="3">
        <f t="shared" si="1"/>
        <v>53008.84956</v>
      </c>
      <c r="H3026" s="3" t="s">
        <v>17</v>
      </c>
      <c r="I3026" s="4" t="s">
        <v>3743</v>
      </c>
      <c r="J3026" s="3">
        <v>1.198E7</v>
      </c>
    </row>
    <row r="3027" ht="15.75" customHeight="1">
      <c r="A3027" s="3" t="s">
        <v>3744</v>
      </c>
      <c r="B3027" s="3" t="s">
        <v>193</v>
      </c>
      <c r="C3027" s="3" t="s">
        <v>46</v>
      </c>
      <c r="D3027" s="3">
        <v>5290000.0</v>
      </c>
      <c r="E3027" s="3">
        <v>188.0</v>
      </c>
      <c r="F3027" s="3">
        <f t="shared" si="1"/>
        <v>28138.29787</v>
      </c>
      <c r="H3027" s="3" t="s">
        <v>49</v>
      </c>
      <c r="I3027" s="4" t="s">
        <v>3745</v>
      </c>
      <c r="J3027" s="3">
        <v>5290000.0</v>
      </c>
    </row>
    <row r="3028" ht="15.75" customHeight="1">
      <c r="A3028" s="3" t="s">
        <v>3746</v>
      </c>
      <c r="B3028" s="3" t="s">
        <v>41</v>
      </c>
      <c r="C3028" s="3" t="s">
        <v>16</v>
      </c>
      <c r="D3028" s="3">
        <v>6200000.0</v>
      </c>
      <c r="E3028" s="3">
        <v>138.0</v>
      </c>
      <c r="F3028" s="3">
        <f t="shared" si="1"/>
        <v>44927.53623</v>
      </c>
      <c r="H3028" s="3" t="s">
        <v>13</v>
      </c>
      <c r="I3028" s="4" t="s">
        <v>3747</v>
      </c>
      <c r="J3028" s="3">
        <v>6200000.0</v>
      </c>
    </row>
    <row r="3029" ht="15.75" customHeight="1">
      <c r="A3029" s="3" t="s">
        <v>3748</v>
      </c>
      <c r="B3029" s="3" t="s">
        <v>134</v>
      </c>
      <c r="C3029" s="3" t="s">
        <v>12</v>
      </c>
      <c r="D3029" s="3">
        <v>6900000.0</v>
      </c>
      <c r="E3029" s="3">
        <v>154.0</v>
      </c>
      <c r="F3029" s="3">
        <f t="shared" si="1"/>
        <v>44805.19481</v>
      </c>
      <c r="H3029" s="3" t="s">
        <v>17</v>
      </c>
      <c r="I3029" s="4" t="s">
        <v>3749</v>
      </c>
      <c r="J3029" s="3">
        <v>6900000.0</v>
      </c>
    </row>
    <row r="3030" ht="15.75" customHeight="1">
      <c r="A3030" s="3" t="s">
        <v>96</v>
      </c>
      <c r="B3030" s="3" t="s">
        <v>96</v>
      </c>
      <c r="C3030" s="3" t="s">
        <v>16</v>
      </c>
      <c r="D3030" s="3">
        <v>7390000.0</v>
      </c>
      <c r="E3030" s="3">
        <v>114.0</v>
      </c>
      <c r="F3030" s="3">
        <f t="shared" si="1"/>
        <v>64824.5614</v>
      </c>
      <c r="H3030" s="3" t="s">
        <v>17</v>
      </c>
      <c r="I3030" s="4" t="s">
        <v>3750</v>
      </c>
      <c r="J3030" s="3">
        <v>7390000.0</v>
      </c>
    </row>
    <row r="3031" ht="15.75" customHeight="1">
      <c r="A3031" s="3" t="s">
        <v>153</v>
      </c>
      <c r="B3031" s="3" t="s">
        <v>153</v>
      </c>
      <c r="C3031" s="3" t="s">
        <v>16</v>
      </c>
      <c r="D3031" s="3">
        <v>1.819E7</v>
      </c>
      <c r="E3031" s="3">
        <v>200.0</v>
      </c>
      <c r="F3031" s="3">
        <f t="shared" si="1"/>
        <v>90950</v>
      </c>
      <c r="H3031" s="3" t="s">
        <v>17</v>
      </c>
      <c r="I3031" s="4" t="s">
        <v>3751</v>
      </c>
      <c r="J3031" s="3">
        <v>1.819E7</v>
      </c>
    </row>
    <row r="3032" ht="15.75" customHeight="1">
      <c r="A3032" s="3" t="s">
        <v>2108</v>
      </c>
      <c r="B3032" s="3" t="s">
        <v>101</v>
      </c>
      <c r="C3032" s="3" t="s">
        <v>16</v>
      </c>
      <c r="D3032" s="3">
        <v>1.99E7</v>
      </c>
      <c r="E3032" s="3">
        <v>290.0</v>
      </c>
      <c r="F3032" s="3">
        <f t="shared" si="1"/>
        <v>68620.68966</v>
      </c>
      <c r="H3032" s="3" t="s">
        <v>17</v>
      </c>
      <c r="I3032" s="4" t="s">
        <v>3752</v>
      </c>
      <c r="J3032" s="3">
        <v>1.99E7</v>
      </c>
    </row>
    <row r="3033" ht="15.75" customHeight="1">
      <c r="A3033" s="3" t="s">
        <v>2636</v>
      </c>
      <c r="B3033" s="3" t="s">
        <v>96</v>
      </c>
      <c r="C3033" s="3" t="s">
        <v>16</v>
      </c>
      <c r="D3033" s="3">
        <v>6800000.0</v>
      </c>
      <c r="E3033" s="3">
        <v>98.0</v>
      </c>
      <c r="F3033" s="3">
        <f t="shared" si="1"/>
        <v>69387.7551</v>
      </c>
      <c r="H3033" s="3" t="s">
        <v>17</v>
      </c>
      <c r="I3033" s="4" t="s">
        <v>3753</v>
      </c>
      <c r="J3033" s="3">
        <v>6800000.0</v>
      </c>
    </row>
    <row r="3034" ht="15.75" customHeight="1">
      <c r="A3034" s="3" t="s">
        <v>539</v>
      </c>
      <c r="B3034" s="3" t="s">
        <v>540</v>
      </c>
      <c r="C3034" s="3" t="s">
        <v>212</v>
      </c>
      <c r="D3034" s="3">
        <v>1.999E7</v>
      </c>
      <c r="E3034" s="3">
        <v>280.0</v>
      </c>
      <c r="F3034" s="3">
        <f t="shared" si="1"/>
        <v>71392.85714</v>
      </c>
      <c r="H3034" s="3" t="s">
        <v>13</v>
      </c>
      <c r="I3034" s="4" t="s">
        <v>3754</v>
      </c>
      <c r="J3034" s="3">
        <v>1.999E7</v>
      </c>
    </row>
    <row r="3035" ht="15.75" customHeight="1">
      <c r="A3035" s="3" t="s">
        <v>241</v>
      </c>
      <c r="B3035" s="3" t="s">
        <v>241</v>
      </c>
      <c r="C3035" s="3" t="s">
        <v>144</v>
      </c>
      <c r="D3035" s="3">
        <v>2.062E7</v>
      </c>
      <c r="E3035" s="3">
        <v>130.0</v>
      </c>
      <c r="F3035" s="3">
        <f t="shared" si="1"/>
        <v>158615.3846</v>
      </c>
      <c r="H3035" s="3" t="s">
        <v>88</v>
      </c>
      <c r="I3035" s="4" t="s">
        <v>3755</v>
      </c>
      <c r="J3035" s="3">
        <v>2.062E7</v>
      </c>
    </row>
    <row r="3036" ht="15.75" customHeight="1">
      <c r="A3036" s="3" t="s">
        <v>313</v>
      </c>
      <c r="B3036" s="3" t="s">
        <v>313</v>
      </c>
      <c r="C3036" s="3" t="s">
        <v>72</v>
      </c>
      <c r="D3036" s="3">
        <v>3890000.0</v>
      </c>
      <c r="E3036" s="3">
        <v>133.0</v>
      </c>
      <c r="F3036" s="3">
        <f t="shared" si="1"/>
        <v>29248.1203</v>
      </c>
      <c r="H3036" s="3" t="s">
        <v>17</v>
      </c>
      <c r="I3036" s="4" t="s">
        <v>3756</v>
      </c>
      <c r="J3036" s="3">
        <v>3890000.0</v>
      </c>
    </row>
    <row r="3037" ht="15.75" customHeight="1">
      <c r="A3037" s="3" t="s">
        <v>591</v>
      </c>
      <c r="B3037" s="3" t="s">
        <v>335</v>
      </c>
      <c r="C3037" s="3" t="s">
        <v>212</v>
      </c>
      <c r="D3037" s="3">
        <v>1.2E7</v>
      </c>
      <c r="E3037" s="3">
        <v>250.0</v>
      </c>
      <c r="F3037" s="3">
        <f t="shared" si="1"/>
        <v>48000</v>
      </c>
      <c r="H3037" s="3" t="s">
        <v>17</v>
      </c>
      <c r="I3037" s="4" t="s">
        <v>3757</v>
      </c>
      <c r="J3037" s="3">
        <v>1.2E7</v>
      </c>
    </row>
    <row r="3038" ht="15.75" customHeight="1">
      <c r="A3038" s="3" t="s">
        <v>91</v>
      </c>
      <c r="B3038" s="3" t="s">
        <v>91</v>
      </c>
      <c r="C3038" s="3" t="s">
        <v>46</v>
      </c>
      <c r="D3038" s="3">
        <v>3150000.0</v>
      </c>
      <c r="E3038" s="3">
        <v>135.0</v>
      </c>
      <c r="F3038" s="3">
        <f t="shared" si="1"/>
        <v>23333.33333</v>
      </c>
      <c r="H3038" s="3" t="s">
        <v>17</v>
      </c>
      <c r="I3038" s="4" t="s">
        <v>3758</v>
      </c>
      <c r="J3038" s="3">
        <v>3150000.0</v>
      </c>
    </row>
    <row r="3039" ht="15.75" customHeight="1">
      <c r="A3039" s="3" t="s">
        <v>2272</v>
      </c>
      <c r="B3039" s="3" t="s">
        <v>41</v>
      </c>
      <c r="C3039" s="3" t="s">
        <v>16</v>
      </c>
      <c r="D3039" s="3">
        <v>7390000.0</v>
      </c>
      <c r="E3039" s="3">
        <v>135.0</v>
      </c>
      <c r="F3039" s="3">
        <f t="shared" si="1"/>
        <v>54740.74074</v>
      </c>
      <c r="H3039" s="3" t="s">
        <v>13</v>
      </c>
      <c r="I3039" s="4" t="s">
        <v>3759</v>
      </c>
      <c r="J3039" s="3">
        <v>7390000.0</v>
      </c>
    </row>
    <row r="3040" ht="15.75" customHeight="1">
      <c r="A3040" s="3" t="s">
        <v>141</v>
      </c>
      <c r="B3040" s="3" t="s">
        <v>141</v>
      </c>
      <c r="C3040" s="3" t="s">
        <v>52</v>
      </c>
      <c r="D3040" s="3">
        <v>1.249E7</v>
      </c>
      <c r="E3040" s="3">
        <v>93.0</v>
      </c>
      <c r="F3040" s="3">
        <f t="shared" si="1"/>
        <v>134301.0753</v>
      </c>
      <c r="H3040" s="3" t="s">
        <v>88</v>
      </c>
      <c r="I3040" s="4" t="s">
        <v>3760</v>
      </c>
      <c r="J3040" s="3">
        <v>1.249E7</v>
      </c>
    </row>
    <row r="3041" ht="15.75" customHeight="1">
      <c r="A3041" s="3" t="s">
        <v>3761</v>
      </c>
      <c r="B3041" s="3" t="s">
        <v>284</v>
      </c>
      <c r="C3041" s="3" t="s">
        <v>52</v>
      </c>
      <c r="D3041" s="3">
        <v>1.199E7</v>
      </c>
      <c r="E3041" s="3">
        <v>128.0</v>
      </c>
      <c r="F3041" s="3">
        <f t="shared" si="1"/>
        <v>93671.875</v>
      </c>
      <c r="H3041" s="3" t="s">
        <v>17</v>
      </c>
      <c r="I3041" s="4" t="s">
        <v>3762</v>
      </c>
      <c r="J3041" s="3">
        <v>1.199E7</v>
      </c>
    </row>
    <row r="3042" ht="15.75" customHeight="1">
      <c r="A3042" s="3" t="s">
        <v>2179</v>
      </c>
      <c r="B3042" s="3" t="s">
        <v>284</v>
      </c>
      <c r="C3042" s="3" t="s">
        <v>52</v>
      </c>
      <c r="D3042" s="3">
        <v>7490000.0</v>
      </c>
      <c r="E3042" s="3">
        <v>80.0</v>
      </c>
      <c r="F3042" s="3">
        <f t="shared" si="1"/>
        <v>93625</v>
      </c>
      <c r="H3042" s="3" t="s">
        <v>17</v>
      </c>
      <c r="I3042" s="4" t="s">
        <v>3763</v>
      </c>
      <c r="J3042" s="3">
        <v>7490000.0</v>
      </c>
    </row>
    <row r="3043" ht="15.75" customHeight="1">
      <c r="A3043" s="3" t="s">
        <v>158</v>
      </c>
      <c r="B3043" s="3" t="s">
        <v>158</v>
      </c>
      <c r="C3043" s="3" t="s">
        <v>38</v>
      </c>
      <c r="D3043" s="3">
        <v>5842342.0</v>
      </c>
      <c r="E3043" s="3">
        <v>72.0</v>
      </c>
      <c r="F3043" s="3">
        <f t="shared" si="1"/>
        <v>81143.63889</v>
      </c>
      <c r="H3043" s="3" t="s">
        <v>88</v>
      </c>
      <c r="I3043" s="4" t="s">
        <v>3764</v>
      </c>
      <c r="J3043" s="3">
        <v>5842342.0</v>
      </c>
    </row>
    <row r="3044" ht="15.75" customHeight="1">
      <c r="A3044" s="3" t="s">
        <v>300</v>
      </c>
      <c r="B3044" s="3" t="s">
        <v>300</v>
      </c>
      <c r="C3044" s="3" t="s">
        <v>16</v>
      </c>
      <c r="D3044" s="3">
        <v>1.19E7</v>
      </c>
      <c r="E3044" s="3">
        <v>98.0</v>
      </c>
      <c r="F3044" s="3">
        <f t="shared" si="1"/>
        <v>121428.5714</v>
      </c>
      <c r="H3044" s="3" t="s">
        <v>17</v>
      </c>
      <c r="I3044" s="4" t="s">
        <v>3765</v>
      </c>
      <c r="J3044" s="3">
        <v>1.19E7</v>
      </c>
    </row>
    <row r="3045" ht="15.75" customHeight="1">
      <c r="A3045" s="3" t="s">
        <v>300</v>
      </c>
      <c r="B3045" s="3" t="s">
        <v>300</v>
      </c>
      <c r="C3045" s="3" t="s">
        <v>16</v>
      </c>
      <c r="D3045" s="3">
        <v>1.19E7</v>
      </c>
      <c r="E3045" s="3">
        <v>98.0</v>
      </c>
      <c r="F3045" s="3">
        <f t="shared" si="1"/>
        <v>121428.5714</v>
      </c>
      <c r="H3045" s="3" t="s">
        <v>17</v>
      </c>
      <c r="I3045" s="4" t="s">
        <v>3766</v>
      </c>
      <c r="J3045" s="3">
        <v>1.19E7</v>
      </c>
    </row>
    <row r="3046" ht="15.75" customHeight="1">
      <c r="A3046" s="3" t="s">
        <v>3767</v>
      </c>
      <c r="B3046" s="3" t="s">
        <v>276</v>
      </c>
      <c r="C3046" s="3" t="s">
        <v>72</v>
      </c>
      <c r="D3046" s="3">
        <v>6499000.0</v>
      </c>
      <c r="E3046" s="3">
        <v>200.0</v>
      </c>
      <c r="F3046" s="3">
        <f t="shared" si="1"/>
        <v>32495</v>
      </c>
      <c r="H3046" s="3" t="s">
        <v>17</v>
      </c>
      <c r="I3046" s="4" t="s">
        <v>3768</v>
      </c>
      <c r="J3046" s="3">
        <v>6499000.0</v>
      </c>
    </row>
    <row r="3047" ht="15.75" customHeight="1">
      <c r="A3047" s="3" t="s">
        <v>3769</v>
      </c>
      <c r="B3047" s="3" t="s">
        <v>557</v>
      </c>
      <c r="C3047" s="3" t="s">
        <v>46</v>
      </c>
      <c r="D3047" s="3">
        <v>5999000.0</v>
      </c>
      <c r="E3047" s="3">
        <v>200.0</v>
      </c>
      <c r="F3047" s="3">
        <f t="shared" si="1"/>
        <v>29995</v>
      </c>
      <c r="H3047" s="3" t="s">
        <v>17</v>
      </c>
      <c r="I3047" s="4" t="s">
        <v>3770</v>
      </c>
      <c r="J3047" s="3">
        <v>5999000.0</v>
      </c>
    </row>
    <row r="3048" ht="15.75" customHeight="1">
      <c r="A3048" s="3" t="s">
        <v>1639</v>
      </c>
      <c r="B3048" s="3" t="s">
        <v>51</v>
      </c>
      <c r="C3048" s="3" t="s">
        <v>52</v>
      </c>
      <c r="D3048" s="3">
        <v>1.03E7</v>
      </c>
      <c r="E3048" s="3">
        <v>186.0</v>
      </c>
      <c r="F3048" s="3">
        <f t="shared" si="1"/>
        <v>55376.34409</v>
      </c>
      <c r="H3048" s="3" t="s">
        <v>59</v>
      </c>
      <c r="I3048" s="4" t="s">
        <v>3771</v>
      </c>
      <c r="J3048" s="3">
        <v>1.03E7</v>
      </c>
    </row>
    <row r="3049" ht="15.75" customHeight="1">
      <c r="A3049" s="3" t="s">
        <v>229</v>
      </c>
      <c r="B3049" s="3" t="s">
        <v>229</v>
      </c>
      <c r="C3049" s="3" t="s">
        <v>52</v>
      </c>
      <c r="D3049" s="3">
        <v>5490000.0</v>
      </c>
      <c r="E3049" s="3">
        <v>194.0</v>
      </c>
      <c r="F3049" s="3">
        <f t="shared" si="1"/>
        <v>28298.96907</v>
      </c>
      <c r="H3049" s="3" t="s">
        <v>17</v>
      </c>
      <c r="I3049" s="4" t="s">
        <v>3772</v>
      </c>
      <c r="J3049" s="3">
        <v>5490000.0</v>
      </c>
    </row>
    <row r="3050" ht="15.75" customHeight="1">
      <c r="A3050" s="3" t="s">
        <v>51</v>
      </c>
      <c r="B3050" s="3" t="s">
        <v>51</v>
      </c>
      <c r="C3050" s="3" t="s">
        <v>52</v>
      </c>
      <c r="D3050" s="3">
        <v>1.095E7</v>
      </c>
      <c r="E3050" s="3">
        <v>223.0</v>
      </c>
      <c r="F3050" s="3">
        <f t="shared" si="1"/>
        <v>49103.13901</v>
      </c>
      <c r="H3050" s="3" t="s">
        <v>17</v>
      </c>
      <c r="I3050" s="4" t="s">
        <v>3773</v>
      </c>
      <c r="J3050" s="3">
        <v>1.095E7</v>
      </c>
    </row>
    <row r="3051" ht="15.75" customHeight="1">
      <c r="A3051" s="3" t="s">
        <v>863</v>
      </c>
      <c r="B3051" s="3" t="s">
        <v>131</v>
      </c>
      <c r="C3051" s="3" t="s">
        <v>26</v>
      </c>
      <c r="D3051" s="3">
        <v>2290000.0</v>
      </c>
      <c r="E3051" s="3">
        <v>90.0</v>
      </c>
      <c r="F3051" s="3">
        <f t="shared" si="1"/>
        <v>25444.44444</v>
      </c>
      <c r="H3051" s="3" t="s">
        <v>17</v>
      </c>
      <c r="I3051" s="4" t="s">
        <v>3774</v>
      </c>
      <c r="J3051" s="3">
        <v>2290000.0</v>
      </c>
    </row>
    <row r="3052" ht="15.75" customHeight="1">
      <c r="A3052" s="3" t="s">
        <v>211</v>
      </c>
      <c r="B3052" s="3" t="s">
        <v>211</v>
      </c>
      <c r="C3052" s="3" t="s">
        <v>212</v>
      </c>
      <c r="D3052" s="3">
        <v>6500000.0</v>
      </c>
      <c r="E3052" s="3">
        <v>220.0</v>
      </c>
      <c r="F3052" s="3">
        <f t="shared" si="1"/>
        <v>29545.45455</v>
      </c>
      <c r="H3052" s="3" t="s">
        <v>17</v>
      </c>
      <c r="I3052" s="4" t="s">
        <v>3775</v>
      </c>
      <c r="J3052" s="3">
        <v>6500000.0</v>
      </c>
    </row>
    <row r="3053" ht="15.75" customHeight="1">
      <c r="A3053" s="3" t="s">
        <v>150</v>
      </c>
      <c r="B3053" s="3" t="s">
        <v>150</v>
      </c>
      <c r="C3053" s="3" t="s">
        <v>16</v>
      </c>
      <c r="D3053" s="3">
        <v>1.53E7</v>
      </c>
      <c r="E3053" s="3">
        <v>186.0</v>
      </c>
      <c r="F3053" s="3">
        <f t="shared" si="1"/>
        <v>82258.06452</v>
      </c>
      <c r="H3053" s="3" t="s">
        <v>17</v>
      </c>
      <c r="I3053" s="4" t="s">
        <v>3776</v>
      </c>
      <c r="J3053" s="3">
        <v>1.53E7</v>
      </c>
    </row>
    <row r="3054" ht="15.75" customHeight="1">
      <c r="A3054" s="3" t="s">
        <v>3339</v>
      </c>
      <c r="B3054" s="3" t="s">
        <v>252</v>
      </c>
      <c r="C3054" s="3" t="s">
        <v>78</v>
      </c>
      <c r="D3054" s="3">
        <v>5999990.0</v>
      </c>
      <c r="E3054" s="3">
        <v>170.0</v>
      </c>
      <c r="F3054" s="3">
        <f t="shared" si="1"/>
        <v>35294.05882</v>
      </c>
      <c r="H3054" s="3" t="s">
        <v>13</v>
      </c>
      <c r="I3054" s="4" t="s">
        <v>3777</v>
      </c>
      <c r="J3054" s="3">
        <v>5999990.0</v>
      </c>
    </row>
    <row r="3055" ht="15.75" customHeight="1">
      <c r="A3055" s="3" t="s">
        <v>2839</v>
      </c>
      <c r="B3055" s="3" t="s">
        <v>103</v>
      </c>
      <c r="C3055" s="3" t="s">
        <v>16</v>
      </c>
      <c r="D3055" s="3">
        <v>7980000.0</v>
      </c>
      <c r="E3055" s="3">
        <v>203.0</v>
      </c>
      <c r="F3055" s="3">
        <f t="shared" si="1"/>
        <v>39310.34483</v>
      </c>
      <c r="H3055" s="3" t="s">
        <v>13</v>
      </c>
      <c r="I3055" s="4" t="s">
        <v>3778</v>
      </c>
      <c r="J3055" s="3">
        <v>7980000.0</v>
      </c>
    </row>
    <row r="3056" ht="15.75" customHeight="1">
      <c r="A3056" s="3" t="s">
        <v>67</v>
      </c>
      <c r="B3056" s="3" t="s">
        <v>67</v>
      </c>
      <c r="C3056" s="3" t="s">
        <v>68</v>
      </c>
      <c r="D3056" s="3">
        <v>1.689E7</v>
      </c>
      <c r="E3056" s="3">
        <v>248.0</v>
      </c>
      <c r="F3056" s="3">
        <f t="shared" si="1"/>
        <v>68104.83871</v>
      </c>
      <c r="H3056" s="3" t="s">
        <v>17</v>
      </c>
      <c r="I3056" s="4" t="s">
        <v>3779</v>
      </c>
      <c r="J3056" s="3">
        <v>1.689E7</v>
      </c>
    </row>
    <row r="3057" ht="15.75" customHeight="1">
      <c r="A3057" s="3" t="s">
        <v>198</v>
      </c>
      <c r="B3057" s="3" t="s">
        <v>198</v>
      </c>
      <c r="C3057" s="3" t="s">
        <v>144</v>
      </c>
      <c r="D3057" s="3">
        <v>1130000.0</v>
      </c>
      <c r="E3057" s="3">
        <v>66.0</v>
      </c>
      <c r="F3057" s="3">
        <f t="shared" si="1"/>
        <v>17121.21212</v>
      </c>
      <c r="H3057" s="3" t="s">
        <v>13</v>
      </c>
      <c r="I3057" s="4" t="s">
        <v>3780</v>
      </c>
      <c r="J3057" s="3">
        <v>1130000.0</v>
      </c>
    </row>
    <row r="3058" ht="15.75" customHeight="1">
      <c r="A3058" s="3" t="s">
        <v>3781</v>
      </c>
      <c r="B3058" s="3" t="s">
        <v>51</v>
      </c>
      <c r="C3058" s="3" t="s">
        <v>52</v>
      </c>
      <c r="D3058" s="3">
        <v>8705000.0</v>
      </c>
      <c r="E3058" s="3">
        <v>138.0</v>
      </c>
      <c r="F3058" s="3">
        <f t="shared" si="1"/>
        <v>63079.71014</v>
      </c>
      <c r="H3058" s="3" t="s">
        <v>17</v>
      </c>
      <c r="I3058" s="4" t="s">
        <v>3782</v>
      </c>
      <c r="J3058" s="3">
        <v>8705000.0</v>
      </c>
    </row>
    <row r="3059" ht="15.75" customHeight="1">
      <c r="A3059" s="3" t="s">
        <v>331</v>
      </c>
      <c r="B3059" s="3" t="s">
        <v>77</v>
      </c>
      <c r="C3059" s="3" t="s">
        <v>78</v>
      </c>
      <c r="D3059" s="3">
        <v>1.045E7</v>
      </c>
      <c r="E3059" s="3">
        <v>353.0</v>
      </c>
      <c r="F3059" s="3">
        <f t="shared" si="1"/>
        <v>29603.39943</v>
      </c>
      <c r="H3059" s="3" t="s">
        <v>88</v>
      </c>
      <c r="I3059" s="4" t="s">
        <v>3783</v>
      </c>
      <c r="J3059" s="3">
        <v>1.045E7</v>
      </c>
    </row>
    <row r="3060" ht="15.75" customHeight="1">
      <c r="A3060" s="3" t="s">
        <v>158</v>
      </c>
      <c r="B3060" s="3" t="s">
        <v>158</v>
      </c>
      <c r="C3060" s="3" t="s">
        <v>38</v>
      </c>
      <c r="D3060" s="3">
        <v>5190000.0</v>
      </c>
      <c r="E3060" s="3">
        <v>360.0</v>
      </c>
      <c r="F3060" s="3">
        <f t="shared" si="1"/>
        <v>14416.66667</v>
      </c>
      <c r="H3060" s="3" t="s">
        <v>17</v>
      </c>
      <c r="I3060" s="4" t="s">
        <v>3784</v>
      </c>
      <c r="J3060" s="3">
        <v>5190000.0</v>
      </c>
    </row>
    <row r="3061" ht="15.75" customHeight="1">
      <c r="A3061" s="3" t="s">
        <v>1766</v>
      </c>
      <c r="B3061" s="3" t="s">
        <v>125</v>
      </c>
      <c r="C3061" s="3" t="s">
        <v>52</v>
      </c>
      <c r="D3061" s="3">
        <v>3.88E7</v>
      </c>
      <c r="E3061" s="3">
        <v>225.0</v>
      </c>
      <c r="F3061" s="3">
        <f t="shared" si="1"/>
        <v>172444.4444</v>
      </c>
      <c r="H3061" s="3" t="s">
        <v>17</v>
      </c>
      <c r="I3061" s="4" t="s">
        <v>3785</v>
      </c>
      <c r="J3061" s="3">
        <v>3.88E7</v>
      </c>
    </row>
    <row r="3062" ht="15.75" customHeight="1">
      <c r="A3062" s="3" t="s">
        <v>105</v>
      </c>
      <c r="B3062" s="3" t="s">
        <v>105</v>
      </c>
      <c r="C3062" s="3" t="s">
        <v>29</v>
      </c>
      <c r="D3062" s="3">
        <v>3490000.0</v>
      </c>
      <c r="E3062" s="3">
        <v>56.0</v>
      </c>
      <c r="F3062" s="3">
        <f t="shared" si="1"/>
        <v>62321.42857</v>
      </c>
      <c r="H3062" s="3" t="s">
        <v>17</v>
      </c>
      <c r="I3062" s="4" t="s">
        <v>3786</v>
      </c>
      <c r="J3062" s="3">
        <v>3490000.0</v>
      </c>
    </row>
    <row r="3063" ht="15.75" customHeight="1">
      <c r="A3063" s="3" t="s">
        <v>1766</v>
      </c>
      <c r="B3063" s="3" t="s">
        <v>125</v>
      </c>
      <c r="C3063" s="3" t="s">
        <v>52</v>
      </c>
      <c r="D3063" s="3">
        <v>1.49E7</v>
      </c>
      <c r="E3063" s="3">
        <v>163.0</v>
      </c>
      <c r="F3063" s="3">
        <f t="shared" si="1"/>
        <v>91411.04294</v>
      </c>
      <c r="H3063" s="3" t="s">
        <v>17</v>
      </c>
      <c r="I3063" s="4" t="s">
        <v>3787</v>
      </c>
      <c r="J3063" s="3">
        <v>1.49E7</v>
      </c>
    </row>
    <row r="3064" ht="15.75" customHeight="1">
      <c r="A3064" s="3" t="s">
        <v>204</v>
      </c>
      <c r="B3064" s="3" t="s">
        <v>205</v>
      </c>
      <c r="C3064" s="3" t="s">
        <v>52</v>
      </c>
      <c r="D3064" s="3">
        <v>1.25E7</v>
      </c>
      <c r="E3064" s="3">
        <v>180.0</v>
      </c>
      <c r="F3064" s="3">
        <f t="shared" si="1"/>
        <v>69444.44444</v>
      </c>
      <c r="H3064" s="3" t="s">
        <v>17</v>
      </c>
      <c r="I3064" s="4" t="s">
        <v>3788</v>
      </c>
      <c r="J3064" s="3">
        <v>1.25E7</v>
      </c>
    </row>
    <row r="3065" ht="15.75" customHeight="1">
      <c r="A3065" s="3" t="s">
        <v>15</v>
      </c>
      <c r="B3065" s="3" t="s">
        <v>15</v>
      </c>
      <c r="C3065" s="3" t="s">
        <v>16</v>
      </c>
      <c r="D3065" s="3">
        <v>8790000.0</v>
      </c>
      <c r="E3065" s="3">
        <v>93.0</v>
      </c>
      <c r="F3065" s="3">
        <f t="shared" si="1"/>
        <v>94516.12903</v>
      </c>
      <c r="H3065" s="3" t="s">
        <v>17</v>
      </c>
      <c r="I3065" s="4" t="s">
        <v>3789</v>
      </c>
      <c r="J3065" s="3">
        <v>8790000.0</v>
      </c>
    </row>
    <row r="3066" ht="15.75" customHeight="1">
      <c r="A3066" s="3" t="s">
        <v>276</v>
      </c>
      <c r="B3066" s="3" t="s">
        <v>276</v>
      </c>
      <c r="C3066" s="3" t="s">
        <v>72</v>
      </c>
      <c r="D3066" s="3">
        <v>6990000.0</v>
      </c>
      <c r="E3066" s="3">
        <v>220.0</v>
      </c>
      <c r="F3066" s="3">
        <f t="shared" si="1"/>
        <v>31772.72727</v>
      </c>
      <c r="H3066" s="3" t="s">
        <v>17</v>
      </c>
      <c r="I3066" s="4" t="s">
        <v>3790</v>
      </c>
      <c r="J3066" s="3">
        <v>6990000.0</v>
      </c>
    </row>
    <row r="3067" ht="15.75" customHeight="1">
      <c r="A3067" s="3" t="s">
        <v>448</v>
      </c>
      <c r="B3067" s="3" t="s">
        <v>448</v>
      </c>
      <c r="C3067" s="3" t="s">
        <v>46</v>
      </c>
      <c r="D3067" s="3">
        <v>4350000.0</v>
      </c>
      <c r="E3067" s="3">
        <v>150.0</v>
      </c>
      <c r="F3067" s="3">
        <f t="shared" si="1"/>
        <v>29000</v>
      </c>
      <c r="H3067" s="3" t="s">
        <v>13</v>
      </c>
      <c r="I3067" s="4" t="s">
        <v>3791</v>
      </c>
      <c r="J3067" s="3">
        <v>4350000.0</v>
      </c>
    </row>
    <row r="3068" ht="15.75" customHeight="1">
      <c r="A3068" s="3" t="s">
        <v>419</v>
      </c>
      <c r="B3068" s="3" t="s">
        <v>419</v>
      </c>
      <c r="C3068" s="3" t="s">
        <v>78</v>
      </c>
      <c r="D3068" s="3">
        <v>7800000.0</v>
      </c>
      <c r="E3068" s="3">
        <v>195.0</v>
      </c>
      <c r="F3068" s="3">
        <f t="shared" si="1"/>
        <v>40000</v>
      </c>
      <c r="H3068" s="3" t="s">
        <v>17</v>
      </c>
      <c r="I3068" s="4" t="s">
        <v>3792</v>
      </c>
      <c r="J3068" s="3">
        <v>7800000.0</v>
      </c>
    </row>
    <row r="3069" ht="15.75" customHeight="1">
      <c r="A3069" s="3" t="s">
        <v>165</v>
      </c>
      <c r="B3069" s="3" t="s">
        <v>165</v>
      </c>
      <c r="C3069" s="3" t="s">
        <v>12</v>
      </c>
      <c r="D3069" s="3">
        <v>3500000.0</v>
      </c>
      <c r="E3069" s="3">
        <v>300.0</v>
      </c>
      <c r="F3069" s="3">
        <f t="shared" si="1"/>
        <v>11666.66667</v>
      </c>
      <c r="H3069" s="3" t="s">
        <v>13</v>
      </c>
      <c r="I3069" s="4" t="s">
        <v>3793</v>
      </c>
      <c r="J3069" s="3">
        <v>3500000.0</v>
      </c>
    </row>
    <row r="3070" ht="15.75" customHeight="1">
      <c r="A3070" s="3" t="s">
        <v>173</v>
      </c>
      <c r="B3070" s="3" t="s">
        <v>173</v>
      </c>
      <c r="C3070" s="3" t="s">
        <v>26</v>
      </c>
      <c r="D3070" s="3">
        <v>5590000.0</v>
      </c>
      <c r="E3070" s="3">
        <v>330.0</v>
      </c>
      <c r="F3070" s="3">
        <f t="shared" si="1"/>
        <v>16939.39394</v>
      </c>
      <c r="H3070" s="3" t="s">
        <v>13</v>
      </c>
      <c r="I3070" s="4" t="s">
        <v>3794</v>
      </c>
      <c r="J3070" s="3">
        <v>5590000.0</v>
      </c>
    </row>
    <row r="3071" ht="15.75" customHeight="1">
      <c r="A3071" s="3" t="s">
        <v>143</v>
      </c>
      <c r="B3071" s="3" t="s">
        <v>143</v>
      </c>
      <c r="C3071" s="3" t="s">
        <v>144</v>
      </c>
      <c r="D3071" s="3">
        <v>1.2E7</v>
      </c>
      <c r="E3071" s="3">
        <v>177.0</v>
      </c>
      <c r="F3071" s="3">
        <f t="shared" si="1"/>
        <v>67796.61017</v>
      </c>
      <c r="H3071" s="3" t="s">
        <v>17</v>
      </c>
      <c r="I3071" s="4" t="s">
        <v>3795</v>
      </c>
      <c r="J3071" s="3">
        <v>1.2E7</v>
      </c>
    </row>
    <row r="3072" ht="15.75" customHeight="1">
      <c r="A3072" s="3" t="s">
        <v>143</v>
      </c>
      <c r="B3072" s="3" t="s">
        <v>143</v>
      </c>
      <c r="C3072" s="3" t="s">
        <v>144</v>
      </c>
      <c r="D3072" s="3">
        <v>5190000.0</v>
      </c>
      <c r="E3072" s="3">
        <v>81.0</v>
      </c>
      <c r="F3072" s="3">
        <f t="shared" si="1"/>
        <v>64074.07407</v>
      </c>
      <c r="H3072" s="3" t="s">
        <v>17</v>
      </c>
      <c r="I3072" s="4" t="s">
        <v>3796</v>
      </c>
      <c r="J3072" s="3">
        <v>5190000.0</v>
      </c>
    </row>
    <row r="3073" ht="15.75" customHeight="1">
      <c r="A3073" s="3" t="s">
        <v>165</v>
      </c>
      <c r="B3073" s="3" t="s">
        <v>165</v>
      </c>
      <c r="C3073" s="3" t="s">
        <v>12</v>
      </c>
      <c r="D3073" s="3">
        <v>5096000.0</v>
      </c>
      <c r="E3073" s="3">
        <v>87.0</v>
      </c>
      <c r="F3073" s="3">
        <f t="shared" si="1"/>
        <v>58574.71264</v>
      </c>
      <c r="H3073" s="3" t="s">
        <v>13</v>
      </c>
      <c r="I3073" s="4" t="s">
        <v>3797</v>
      </c>
      <c r="J3073" s="3">
        <v>5096000.0</v>
      </c>
    </row>
    <row r="3074" ht="15.75" customHeight="1">
      <c r="A3074" s="3" t="s">
        <v>2653</v>
      </c>
      <c r="B3074" s="3" t="s">
        <v>1010</v>
      </c>
      <c r="C3074" s="3" t="s">
        <v>144</v>
      </c>
      <c r="D3074" s="3">
        <v>3950000.0</v>
      </c>
      <c r="E3074" s="3">
        <v>117.0</v>
      </c>
      <c r="F3074" s="3">
        <f t="shared" si="1"/>
        <v>33760.68376</v>
      </c>
      <c r="H3074" s="3" t="s">
        <v>17</v>
      </c>
      <c r="I3074" s="4" t="s">
        <v>3798</v>
      </c>
      <c r="J3074" s="3">
        <v>3950000.0</v>
      </c>
    </row>
    <row r="3075" ht="15.75" customHeight="1">
      <c r="A3075" s="3" t="s">
        <v>3799</v>
      </c>
      <c r="B3075" s="3" t="s">
        <v>196</v>
      </c>
      <c r="C3075" s="3" t="s">
        <v>196</v>
      </c>
      <c r="D3075" s="3">
        <v>3.75E7</v>
      </c>
      <c r="E3075" s="3">
        <v>331.0</v>
      </c>
      <c r="F3075" s="3">
        <f t="shared" si="1"/>
        <v>113293.0514</v>
      </c>
      <c r="H3075" s="3" t="s">
        <v>17</v>
      </c>
      <c r="I3075" s="4" t="s">
        <v>3800</v>
      </c>
      <c r="J3075" s="3">
        <v>3.75E7</v>
      </c>
    </row>
    <row r="3076" ht="15.75" customHeight="1">
      <c r="A3076" s="3" t="s">
        <v>364</v>
      </c>
      <c r="B3076" s="3" t="s">
        <v>138</v>
      </c>
      <c r="C3076" s="3" t="s">
        <v>68</v>
      </c>
      <c r="D3076" s="3">
        <v>6950000.0</v>
      </c>
      <c r="E3076" s="3">
        <v>189.0</v>
      </c>
      <c r="F3076" s="3">
        <f t="shared" si="1"/>
        <v>36772.48677</v>
      </c>
      <c r="H3076" s="3" t="s">
        <v>17</v>
      </c>
      <c r="I3076" s="4" t="s">
        <v>3801</v>
      </c>
      <c r="J3076" s="3">
        <v>6950000.0</v>
      </c>
    </row>
    <row r="3077" ht="15.75" customHeight="1">
      <c r="A3077" s="3" t="s">
        <v>173</v>
      </c>
      <c r="B3077" s="3" t="s">
        <v>173</v>
      </c>
      <c r="C3077" s="3" t="s">
        <v>26</v>
      </c>
      <c r="D3077" s="3">
        <v>7990000.0</v>
      </c>
      <c r="E3077" s="3">
        <v>154.0</v>
      </c>
      <c r="F3077" s="3">
        <f t="shared" si="1"/>
        <v>51883.11688</v>
      </c>
      <c r="H3077" s="3" t="s">
        <v>17</v>
      </c>
      <c r="I3077" s="4" t="s">
        <v>3802</v>
      </c>
      <c r="J3077" s="3">
        <v>7990000.0</v>
      </c>
    </row>
    <row r="3078" ht="15.75" customHeight="1">
      <c r="A3078" s="3" t="s">
        <v>928</v>
      </c>
      <c r="B3078" s="3" t="s">
        <v>51</v>
      </c>
      <c r="C3078" s="3" t="s">
        <v>52</v>
      </c>
      <c r="D3078" s="3">
        <v>4390000.0</v>
      </c>
      <c r="E3078" s="3">
        <v>127.0</v>
      </c>
      <c r="F3078" s="3">
        <f t="shared" si="1"/>
        <v>34566.92913</v>
      </c>
      <c r="H3078" s="3" t="s">
        <v>13</v>
      </c>
      <c r="I3078" s="4" t="s">
        <v>3803</v>
      </c>
      <c r="J3078" s="3">
        <v>4390000.0</v>
      </c>
    </row>
    <row r="3079" ht="15.75" customHeight="1">
      <c r="A3079" s="3" t="s">
        <v>1639</v>
      </c>
      <c r="B3079" s="3" t="s">
        <v>51</v>
      </c>
      <c r="C3079" s="3" t="s">
        <v>52</v>
      </c>
      <c r="D3079" s="3">
        <v>1.13993E7</v>
      </c>
      <c r="E3079" s="3">
        <v>180.0</v>
      </c>
      <c r="F3079" s="3">
        <f t="shared" si="1"/>
        <v>63329.44444</v>
      </c>
      <c r="H3079" s="3" t="s">
        <v>17</v>
      </c>
      <c r="I3079" s="4" t="s">
        <v>3804</v>
      </c>
      <c r="J3079" s="3">
        <v>1.13993E7</v>
      </c>
    </row>
    <row r="3080" ht="15.75" customHeight="1">
      <c r="A3080" s="3" t="s">
        <v>3805</v>
      </c>
      <c r="B3080" s="3" t="s">
        <v>714</v>
      </c>
      <c r="C3080" s="3" t="s">
        <v>52</v>
      </c>
      <c r="D3080" s="3">
        <v>2750000.0</v>
      </c>
      <c r="E3080" s="3">
        <v>200.0</v>
      </c>
      <c r="F3080" s="3">
        <f t="shared" si="1"/>
        <v>13750</v>
      </c>
      <c r="H3080" s="3" t="s">
        <v>13</v>
      </c>
      <c r="I3080" s="4" t="s">
        <v>3806</v>
      </c>
      <c r="J3080" s="3">
        <v>2750000.0</v>
      </c>
    </row>
    <row r="3081" ht="15.75" customHeight="1">
      <c r="A3081" s="3" t="s">
        <v>629</v>
      </c>
      <c r="B3081" s="3" t="s">
        <v>629</v>
      </c>
      <c r="C3081" s="3" t="s">
        <v>72</v>
      </c>
      <c r="D3081" s="3">
        <v>4980000.0</v>
      </c>
      <c r="E3081" s="3">
        <v>155.0</v>
      </c>
      <c r="F3081" s="3">
        <f t="shared" si="1"/>
        <v>32129.03226</v>
      </c>
      <c r="H3081" s="3" t="s">
        <v>13</v>
      </c>
      <c r="I3081" s="4" t="s">
        <v>3807</v>
      </c>
      <c r="J3081" s="3">
        <v>4980000.0</v>
      </c>
    </row>
    <row r="3082" ht="15.75" customHeight="1">
      <c r="A3082" s="3" t="s">
        <v>271</v>
      </c>
      <c r="B3082" s="3" t="s">
        <v>196</v>
      </c>
      <c r="C3082" s="3" t="s">
        <v>196</v>
      </c>
      <c r="D3082" s="3">
        <v>2.19E7</v>
      </c>
      <c r="E3082" s="3">
        <v>160.0</v>
      </c>
      <c r="F3082" s="3">
        <f t="shared" si="1"/>
        <v>136875</v>
      </c>
      <c r="H3082" s="3" t="s">
        <v>17</v>
      </c>
      <c r="I3082" s="4" t="s">
        <v>3808</v>
      </c>
      <c r="J3082" s="3">
        <v>2.19E7</v>
      </c>
    </row>
    <row r="3083" ht="15.75" customHeight="1">
      <c r="A3083" s="3" t="s">
        <v>3809</v>
      </c>
      <c r="B3083" s="3" t="s">
        <v>103</v>
      </c>
      <c r="C3083" s="3" t="s">
        <v>16</v>
      </c>
      <c r="D3083" s="3">
        <v>1.25E7</v>
      </c>
      <c r="E3083" s="3">
        <v>117.0</v>
      </c>
      <c r="F3083" s="3">
        <f t="shared" si="1"/>
        <v>106837.6068</v>
      </c>
      <c r="H3083" s="3" t="s">
        <v>88</v>
      </c>
      <c r="I3083" s="4" t="s">
        <v>3810</v>
      </c>
      <c r="J3083" s="3">
        <v>1.25E7</v>
      </c>
    </row>
    <row r="3084" ht="15.75" customHeight="1">
      <c r="A3084" s="3" t="s">
        <v>122</v>
      </c>
      <c r="B3084" s="3" t="s">
        <v>122</v>
      </c>
      <c r="C3084" s="3" t="s">
        <v>16</v>
      </c>
      <c r="D3084" s="3">
        <v>1.55E7</v>
      </c>
      <c r="E3084" s="3">
        <v>250.0</v>
      </c>
      <c r="F3084" s="3">
        <f t="shared" si="1"/>
        <v>62000</v>
      </c>
      <c r="H3084" s="3" t="s">
        <v>17</v>
      </c>
      <c r="I3084" s="4" t="s">
        <v>3811</v>
      </c>
      <c r="J3084" s="3">
        <v>1.55E7</v>
      </c>
    </row>
    <row r="3085" ht="15.75" customHeight="1">
      <c r="A3085" s="3" t="s">
        <v>419</v>
      </c>
      <c r="B3085" s="3" t="s">
        <v>419</v>
      </c>
      <c r="C3085" s="3" t="s">
        <v>78</v>
      </c>
      <c r="D3085" s="3">
        <v>1674325.0</v>
      </c>
      <c r="E3085" s="3">
        <v>177.0</v>
      </c>
      <c r="F3085" s="3">
        <f t="shared" si="1"/>
        <v>9459.463277</v>
      </c>
      <c r="H3085" s="3" t="s">
        <v>17</v>
      </c>
      <c r="I3085" s="4" t="s">
        <v>3812</v>
      </c>
      <c r="J3085" s="3">
        <v>1674325.0</v>
      </c>
    </row>
    <row r="3086" ht="15.75" customHeight="1">
      <c r="A3086" s="3" t="s">
        <v>41</v>
      </c>
      <c r="B3086" s="3" t="s">
        <v>41</v>
      </c>
      <c r="C3086" s="3" t="s">
        <v>16</v>
      </c>
      <c r="D3086" s="3">
        <v>8698098.0</v>
      </c>
      <c r="E3086" s="3">
        <v>139.0</v>
      </c>
      <c r="F3086" s="3">
        <f t="shared" si="1"/>
        <v>62576.2446</v>
      </c>
      <c r="H3086" s="3" t="s">
        <v>17</v>
      </c>
      <c r="I3086" s="4" t="s">
        <v>3813</v>
      </c>
      <c r="J3086" s="3">
        <v>8698098.0</v>
      </c>
    </row>
    <row r="3087" ht="15.75" customHeight="1">
      <c r="A3087" s="3" t="s">
        <v>35</v>
      </c>
      <c r="B3087" s="3" t="s">
        <v>35</v>
      </c>
      <c r="C3087" s="3" t="s">
        <v>16</v>
      </c>
      <c r="D3087" s="3">
        <v>7669000.0</v>
      </c>
      <c r="E3087" s="3">
        <v>97.0</v>
      </c>
      <c r="F3087" s="3">
        <f t="shared" si="1"/>
        <v>79061.85567</v>
      </c>
      <c r="H3087" s="3" t="s">
        <v>17</v>
      </c>
      <c r="I3087" s="4" t="s">
        <v>3814</v>
      </c>
      <c r="J3087" s="3">
        <v>7669000.0</v>
      </c>
    </row>
    <row r="3088" ht="15.75" customHeight="1">
      <c r="A3088" s="3" t="s">
        <v>229</v>
      </c>
      <c r="B3088" s="3" t="s">
        <v>229</v>
      </c>
      <c r="C3088" s="3" t="s">
        <v>52</v>
      </c>
      <c r="D3088" s="3">
        <v>1.8995E7</v>
      </c>
      <c r="E3088" s="3">
        <v>146.0</v>
      </c>
      <c r="F3088" s="3">
        <f t="shared" si="1"/>
        <v>130102.7397</v>
      </c>
      <c r="H3088" s="3" t="s">
        <v>17</v>
      </c>
      <c r="I3088" s="4" t="s">
        <v>3815</v>
      </c>
      <c r="J3088" s="3">
        <v>1.8995E7</v>
      </c>
    </row>
    <row r="3089" ht="15.75" customHeight="1">
      <c r="A3089" s="3" t="s">
        <v>3816</v>
      </c>
      <c r="B3089" s="3" t="s">
        <v>103</v>
      </c>
      <c r="C3089" s="3" t="s">
        <v>16</v>
      </c>
      <c r="D3089" s="3">
        <v>2.499E7</v>
      </c>
      <c r="E3089" s="3">
        <v>203.0</v>
      </c>
      <c r="F3089" s="3">
        <f t="shared" si="1"/>
        <v>123103.4483</v>
      </c>
      <c r="H3089" s="3" t="s">
        <v>17</v>
      </c>
      <c r="I3089" s="4" t="s">
        <v>3817</v>
      </c>
      <c r="J3089" s="3">
        <v>2.499E7</v>
      </c>
    </row>
    <row r="3090" ht="15.75" customHeight="1">
      <c r="A3090" s="3" t="s">
        <v>823</v>
      </c>
      <c r="B3090" s="3" t="s">
        <v>108</v>
      </c>
      <c r="C3090" s="3" t="s">
        <v>16</v>
      </c>
      <c r="D3090" s="3">
        <v>3890000.0</v>
      </c>
      <c r="E3090" s="3">
        <v>75.0</v>
      </c>
      <c r="F3090" s="3">
        <f t="shared" si="1"/>
        <v>51866.66667</v>
      </c>
      <c r="H3090" s="3" t="s">
        <v>88</v>
      </c>
      <c r="I3090" s="4" t="s">
        <v>3818</v>
      </c>
      <c r="J3090" s="3">
        <v>3890000.0</v>
      </c>
    </row>
    <row r="3091" ht="15.75" customHeight="1">
      <c r="A3091" s="3" t="s">
        <v>289</v>
      </c>
      <c r="B3091" s="3" t="s">
        <v>289</v>
      </c>
      <c r="C3091" s="3" t="s">
        <v>12</v>
      </c>
      <c r="D3091" s="3">
        <v>8990000.0</v>
      </c>
      <c r="E3091" s="3">
        <v>334.0</v>
      </c>
      <c r="F3091" s="3">
        <f t="shared" si="1"/>
        <v>26916.16766</v>
      </c>
      <c r="H3091" s="3" t="s">
        <v>17</v>
      </c>
      <c r="I3091" s="4" t="s">
        <v>3819</v>
      </c>
      <c r="J3091" s="3">
        <v>8990000.0</v>
      </c>
    </row>
    <row r="3092" ht="15.75" customHeight="1">
      <c r="A3092" s="3" t="s">
        <v>540</v>
      </c>
      <c r="B3092" s="3" t="s">
        <v>540</v>
      </c>
      <c r="C3092" s="3" t="s">
        <v>212</v>
      </c>
      <c r="D3092" s="3">
        <v>2995000.0</v>
      </c>
      <c r="E3092" s="3">
        <v>60.0</v>
      </c>
      <c r="F3092" s="3">
        <f t="shared" si="1"/>
        <v>49916.66667</v>
      </c>
      <c r="H3092" s="3" t="s">
        <v>17</v>
      </c>
      <c r="I3092" s="4" t="s">
        <v>3820</v>
      </c>
      <c r="J3092" s="3">
        <v>2995000.0</v>
      </c>
    </row>
    <row r="3093" ht="15.75" customHeight="1">
      <c r="A3093" s="3" t="s">
        <v>942</v>
      </c>
      <c r="B3093" s="3" t="s">
        <v>252</v>
      </c>
      <c r="C3093" s="3" t="s">
        <v>78</v>
      </c>
      <c r="D3093" s="3">
        <v>1130000.0</v>
      </c>
      <c r="E3093" s="3">
        <v>40.0</v>
      </c>
      <c r="F3093" s="3">
        <f t="shared" si="1"/>
        <v>28250</v>
      </c>
      <c r="H3093" s="3" t="s">
        <v>13</v>
      </c>
      <c r="I3093" s="4" t="s">
        <v>3821</v>
      </c>
      <c r="J3093" s="3">
        <v>1130000.0</v>
      </c>
    </row>
    <row r="3094" ht="15.75" customHeight="1">
      <c r="A3094" s="3" t="s">
        <v>37</v>
      </c>
      <c r="B3094" s="3" t="s">
        <v>37</v>
      </c>
      <c r="C3094" s="3" t="s">
        <v>38</v>
      </c>
      <c r="D3094" s="3">
        <v>1080000.0</v>
      </c>
      <c r="E3094" s="3">
        <v>32.0</v>
      </c>
      <c r="F3094" s="3">
        <f t="shared" si="1"/>
        <v>33750</v>
      </c>
      <c r="H3094" s="3" t="s">
        <v>88</v>
      </c>
      <c r="I3094" s="4" t="s">
        <v>3822</v>
      </c>
      <c r="J3094" s="3">
        <v>1080000.0</v>
      </c>
    </row>
    <row r="3095" ht="15.75" customHeight="1">
      <c r="A3095" s="3" t="s">
        <v>11</v>
      </c>
      <c r="B3095" s="3" t="s">
        <v>11</v>
      </c>
      <c r="C3095" s="3" t="s">
        <v>12</v>
      </c>
      <c r="D3095" s="3">
        <v>1800000.0</v>
      </c>
      <c r="E3095" s="3">
        <v>20.0</v>
      </c>
      <c r="F3095" s="3">
        <f t="shared" si="1"/>
        <v>90000</v>
      </c>
      <c r="H3095" s="3" t="s">
        <v>88</v>
      </c>
      <c r="I3095" s="4" t="s">
        <v>3823</v>
      </c>
      <c r="J3095" s="3">
        <v>1800000.0</v>
      </c>
    </row>
    <row r="3096" ht="15.75" customHeight="1">
      <c r="A3096" s="3" t="s">
        <v>198</v>
      </c>
      <c r="B3096" s="3" t="s">
        <v>198</v>
      </c>
      <c r="C3096" s="3" t="s">
        <v>144</v>
      </c>
      <c r="D3096" s="3">
        <v>6450000.0</v>
      </c>
      <c r="E3096" s="3">
        <v>200.0</v>
      </c>
      <c r="F3096" s="3">
        <f t="shared" si="1"/>
        <v>32250</v>
      </c>
      <c r="H3096" s="3" t="s">
        <v>17</v>
      </c>
      <c r="I3096" s="4" t="s">
        <v>3824</v>
      </c>
      <c r="J3096" s="3">
        <v>6450000.0</v>
      </c>
    </row>
    <row r="3097" ht="15.75" customHeight="1">
      <c r="A3097" s="3" t="s">
        <v>41</v>
      </c>
      <c r="B3097" s="3" t="s">
        <v>41</v>
      </c>
      <c r="C3097" s="3" t="s">
        <v>16</v>
      </c>
      <c r="D3097" s="3">
        <v>1.2699E7</v>
      </c>
      <c r="E3097" s="3">
        <v>178.0</v>
      </c>
      <c r="F3097" s="3">
        <f t="shared" si="1"/>
        <v>71342.69663</v>
      </c>
      <c r="H3097" s="3" t="s">
        <v>17</v>
      </c>
      <c r="I3097" s="4" t="s">
        <v>3825</v>
      </c>
      <c r="J3097" s="3">
        <v>1.2699E7</v>
      </c>
    </row>
    <row r="3098" ht="15.75" customHeight="1">
      <c r="A3098" s="3" t="s">
        <v>3826</v>
      </c>
      <c r="B3098" s="3" t="s">
        <v>51</v>
      </c>
      <c r="C3098" s="3" t="s">
        <v>52</v>
      </c>
      <c r="D3098" s="3">
        <v>6890000.0</v>
      </c>
      <c r="E3098" s="3">
        <v>193.0</v>
      </c>
      <c r="F3098" s="3">
        <f t="shared" si="1"/>
        <v>35699.48187</v>
      </c>
      <c r="H3098" s="3" t="s">
        <v>17</v>
      </c>
      <c r="I3098" s="4" t="s">
        <v>3827</v>
      </c>
      <c r="J3098" s="3">
        <v>6890000.0</v>
      </c>
    </row>
    <row r="3099" ht="15.75" customHeight="1">
      <c r="A3099" s="3" t="s">
        <v>229</v>
      </c>
      <c r="B3099" s="3" t="s">
        <v>229</v>
      </c>
      <c r="C3099" s="3" t="s">
        <v>52</v>
      </c>
      <c r="D3099" s="3">
        <v>1.459E7</v>
      </c>
      <c r="E3099" s="3">
        <v>260.0</v>
      </c>
      <c r="F3099" s="3">
        <f t="shared" si="1"/>
        <v>56115.38462</v>
      </c>
      <c r="H3099" s="3" t="s">
        <v>88</v>
      </c>
      <c r="I3099" s="4" t="s">
        <v>3828</v>
      </c>
      <c r="J3099" s="3">
        <v>1.459E7</v>
      </c>
    </row>
    <row r="3100" ht="15.75" customHeight="1">
      <c r="A3100" s="3" t="s">
        <v>103</v>
      </c>
      <c r="B3100" s="3" t="s">
        <v>103</v>
      </c>
      <c r="C3100" s="3" t="s">
        <v>16</v>
      </c>
      <c r="D3100" s="3">
        <v>9400000.0</v>
      </c>
      <c r="E3100" s="3">
        <v>150.0</v>
      </c>
      <c r="F3100" s="3">
        <f t="shared" si="1"/>
        <v>62666.66667</v>
      </c>
      <c r="H3100" s="3" t="s">
        <v>42</v>
      </c>
      <c r="I3100" s="4" t="s">
        <v>3829</v>
      </c>
      <c r="J3100" s="3">
        <v>9400000.0</v>
      </c>
    </row>
    <row r="3101" ht="15.75" customHeight="1">
      <c r="A3101" s="3" t="s">
        <v>3830</v>
      </c>
      <c r="B3101" s="3" t="s">
        <v>284</v>
      </c>
      <c r="C3101" s="3" t="s">
        <v>52</v>
      </c>
      <c r="D3101" s="3">
        <v>7999000.0</v>
      </c>
      <c r="E3101" s="3">
        <v>117.0</v>
      </c>
      <c r="F3101" s="3">
        <f t="shared" si="1"/>
        <v>68367.52137</v>
      </c>
      <c r="H3101" s="3" t="s">
        <v>88</v>
      </c>
      <c r="I3101" s="4" t="s">
        <v>3831</v>
      </c>
      <c r="J3101" s="3">
        <v>7999000.0</v>
      </c>
    </row>
    <row r="3102" ht="15.75" customHeight="1">
      <c r="A3102" s="3" t="s">
        <v>357</v>
      </c>
      <c r="B3102" s="3" t="s">
        <v>357</v>
      </c>
      <c r="C3102" s="3" t="s">
        <v>212</v>
      </c>
      <c r="D3102" s="3">
        <v>4800000.0</v>
      </c>
      <c r="E3102" s="3">
        <v>170.0</v>
      </c>
      <c r="F3102" s="3">
        <f t="shared" si="1"/>
        <v>28235.29412</v>
      </c>
      <c r="H3102" s="3" t="s">
        <v>17</v>
      </c>
      <c r="I3102" s="4" t="s">
        <v>3832</v>
      </c>
      <c r="J3102" s="3">
        <v>4800000.0</v>
      </c>
    </row>
    <row r="3103" ht="15.75" customHeight="1">
      <c r="A3103" s="3" t="s">
        <v>141</v>
      </c>
      <c r="B3103" s="3" t="s">
        <v>141</v>
      </c>
      <c r="C3103" s="3" t="s">
        <v>52</v>
      </c>
      <c r="D3103" s="3">
        <v>8700000.0</v>
      </c>
      <c r="E3103" s="3">
        <v>206.0</v>
      </c>
      <c r="F3103" s="3">
        <f t="shared" si="1"/>
        <v>42233.00971</v>
      </c>
      <c r="H3103" s="3" t="s">
        <v>17</v>
      </c>
      <c r="I3103" s="4" t="s">
        <v>3833</v>
      </c>
      <c r="J3103" s="3">
        <v>8700000.0</v>
      </c>
    </row>
    <row r="3104" ht="15.75" customHeight="1">
      <c r="A3104" s="3" t="s">
        <v>141</v>
      </c>
      <c r="B3104" s="3" t="s">
        <v>141</v>
      </c>
      <c r="C3104" s="3" t="s">
        <v>52</v>
      </c>
      <c r="D3104" s="3">
        <v>4600000.0</v>
      </c>
      <c r="E3104" s="3">
        <v>122.0</v>
      </c>
      <c r="F3104" s="3">
        <f t="shared" si="1"/>
        <v>37704.91803</v>
      </c>
      <c r="H3104" s="3" t="s">
        <v>17</v>
      </c>
      <c r="I3104" s="4" t="s">
        <v>3834</v>
      </c>
      <c r="J3104" s="3">
        <v>4600000.0</v>
      </c>
    </row>
    <row r="3105" ht="15.75" customHeight="1">
      <c r="A3105" s="3" t="s">
        <v>241</v>
      </c>
      <c r="B3105" s="3" t="s">
        <v>241</v>
      </c>
      <c r="C3105" s="3" t="s">
        <v>144</v>
      </c>
      <c r="D3105" s="3">
        <v>6495000.0</v>
      </c>
      <c r="E3105" s="3">
        <v>155.0</v>
      </c>
      <c r="F3105" s="3">
        <f t="shared" si="1"/>
        <v>41903.22581</v>
      </c>
      <c r="H3105" s="3" t="s">
        <v>17</v>
      </c>
      <c r="I3105" s="4" t="s">
        <v>3835</v>
      </c>
      <c r="J3105" s="3">
        <v>6495000.0</v>
      </c>
    </row>
    <row r="3106" ht="15.75" customHeight="1">
      <c r="A3106" s="3" t="s">
        <v>48</v>
      </c>
      <c r="B3106" s="3" t="s">
        <v>48</v>
      </c>
      <c r="C3106" s="3" t="s">
        <v>22</v>
      </c>
      <c r="D3106" s="3">
        <v>1499000.0</v>
      </c>
      <c r="E3106" s="3">
        <v>42.0</v>
      </c>
      <c r="F3106" s="3">
        <f t="shared" si="1"/>
        <v>35690.47619</v>
      </c>
      <c r="H3106" s="3" t="s">
        <v>13</v>
      </c>
      <c r="I3106" s="4" t="s">
        <v>3836</v>
      </c>
      <c r="J3106" s="3">
        <v>1499000.0</v>
      </c>
    </row>
    <row r="3107" ht="15.75" customHeight="1">
      <c r="A3107" s="3" t="s">
        <v>105</v>
      </c>
      <c r="B3107" s="3" t="s">
        <v>105</v>
      </c>
      <c r="C3107" s="3" t="s">
        <v>29</v>
      </c>
      <c r="D3107" s="3">
        <v>4190000.0</v>
      </c>
      <c r="E3107" s="3">
        <v>149.0</v>
      </c>
      <c r="F3107" s="3">
        <f t="shared" si="1"/>
        <v>28120.80537</v>
      </c>
      <c r="H3107" s="3" t="s">
        <v>13</v>
      </c>
      <c r="I3107" s="4" t="s">
        <v>3837</v>
      </c>
      <c r="J3107" s="3">
        <v>4190000.0</v>
      </c>
    </row>
    <row r="3108" ht="15.75" customHeight="1">
      <c r="A3108" s="3" t="s">
        <v>51</v>
      </c>
      <c r="B3108" s="3" t="s">
        <v>51</v>
      </c>
      <c r="C3108" s="3" t="s">
        <v>52</v>
      </c>
      <c r="D3108" s="3">
        <v>1.699E7</v>
      </c>
      <c r="E3108" s="3">
        <v>239.0</v>
      </c>
      <c r="F3108" s="3">
        <f t="shared" si="1"/>
        <v>71087.86611</v>
      </c>
      <c r="H3108" s="3" t="s">
        <v>17</v>
      </c>
      <c r="I3108" s="4" t="s">
        <v>3838</v>
      </c>
      <c r="J3108" s="3">
        <v>1.699E7</v>
      </c>
    </row>
    <row r="3109" ht="15.75" customHeight="1">
      <c r="A3109" s="3" t="s">
        <v>3839</v>
      </c>
      <c r="B3109" s="3" t="s">
        <v>284</v>
      </c>
      <c r="C3109" s="3" t="s">
        <v>52</v>
      </c>
      <c r="D3109" s="3">
        <v>1.0489E7</v>
      </c>
      <c r="E3109" s="3">
        <v>130.0</v>
      </c>
      <c r="F3109" s="3">
        <f t="shared" si="1"/>
        <v>80684.61538</v>
      </c>
      <c r="H3109" s="3" t="s">
        <v>17</v>
      </c>
      <c r="I3109" s="4" t="s">
        <v>3840</v>
      </c>
      <c r="J3109" s="3">
        <v>1.0489E7</v>
      </c>
    </row>
    <row r="3110" ht="15.75" customHeight="1">
      <c r="A3110" s="3" t="s">
        <v>3839</v>
      </c>
      <c r="B3110" s="3" t="s">
        <v>284</v>
      </c>
      <c r="C3110" s="3" t="s">
        <v>52</v>
      </c>
      <c r="D3110" s="3">
        <v>1.1165E7</v>
      </c>
      <c r="E3110" s="3">
        <v>130.0</v>
      </c>
      <c r="F3110" s="3">
        <f t="shared" si="1"/>
        <v>85884.61538</v>
      </c>
      <c r="H3110" s="3" t="s">
        <v>17</v>
      </c>
      <c r="I3110" s="4" t="s">
        <v>3841</v>
      </c>
      <c r="J3110" s="3">
        <v>1.1165E7</v>
      </c>
    </row>
    <row r="3111" ht="15.75" customHeight="1">
      <c r="A3111" s="3" t="s">
        <v>51</v>
      </c>
      <c r="B3111" s="3" t="s">
        <v>51</v>
      </c>
      <c r="C3111" s="3" t="s">
        <v>52</v>
      </c>
      <c r="D3111" s="3">
        <v>4499000.0</v>
      </c>
      <c r="E3111" s="3">
        <v>423.0</v>
      </c>
      <c r="F3111" s="3">
        <f t="shared" si="1"/>
        <v>10635.93381</v>
      </c>
      <c r="H3111" s="3" t="s">
        <v>17</v>
      </c>
      <c r="I3111" s="4" t="s">
        <v>3842</v>
      </c>
      <c r="J3111" s="3">
        <v>4499000.0</v>
      </c>
    </row>
    <row r="3112" ht="15.75" customHeight="1">
      <c r="A3112" s="3" t="s">
        <v>3843</v>
      </c>
      <c r="B3112" s="3" t="s">
        <v>281</v>
      </c>
      <c r="C3112" s="3" t="s">
        <v>29</v>
      </c>
      <c r="D3112" s="3">
        <v>1925000.0</v>
      </c>
      <c r="E3112" s="3">
        <v>60.0</v>
      </c>
      <c r="F3112" s="3">
        <f t="shared" si="1"/>
        <v>32083.33333</v>
      </c>
      <c r="H3112" s="3" t="s">
        <v>17</v>
      </c>
      <c r="I3112" s="4" t="s">
        <v>3844</v>
      </c>
      <c r="J3112" s="3">
        <v>1925000.0</v>
      </c>
    </row>
    <row r="3113" ht="15.75" customHeight="1">
      <c r="A3113" s="3" t="s">
        <v>376</v>
      </c>
      <c r="B3113" s="3" t="s">
        <v>376</v>
      </c>
      <c r="C3113" s="3" t="s">
        <v>26</v>
      </c>
      <c r="D3113" s="3">
        <v>1570000.0</v>
      </c>
      <c r="E3113" s="3">
        <v>82.0</v>
      </c>
      <c r="F3113" s="3">
        <f t="shared" si="1"/>
        <v>19146.34146</v>
      </c>
      <c r="H3113" s="3" t="s">
        <v>13</v>
      </c>
      <c r="I3113" s="4" t="s">
        <v>3845</v>
      </c>
      <c r="J3113" s="3">
        <v>1570000.0</v>
      </c>
    </row>
    <row r="3114" ht="15.75" customHeight="1">
      <c r="A3114" s="3" t="s">
        <v>198</v>
      </c>
      <c r="B3114" s="3" t="s">
        <v>198</v>
      </c>
      <c r="C3114" s="3" t="s">
        <v>144</v>
      </c>
      <c r="D3114" s="3">
        <v>4990000.0</v>
      </c>
      <c r="E3114" s="3">
        <v>200.0</v>
      </c>
      <c r="F3114" s="3">
        <f t="shared" si="1"/>
        <v>24950</v>
      </c>
      <c r="H3114" s="3" t="s">
        <v>17</v>
      </c>
      <c r="I3114" s="4" t="s">
        <v>3846</v>
      </c>
      <c r="J3114" s="3">
        <v>4990000.0</v>
      </c>
    </row>
    <row r="3115" ht="15.75" customHeight="1">
      <c r="A3115" s="3" t="s">
        <v>28</v>
      </c>
      <c r="B3115" s="3" t="s">
        <v>28</v>
      </c>
      <c r="C3115" s="3" t="s">
        <v>29</v>
      </c>
      <c r="D3115" s="3">
        <v>1050000.0</v>
      </c>
      <c r="E3115" s="3">
        <v>90.0</v>
      </c>
      <c r="F3115" s="3">
        <f t="shared" si="1"/>
        <v>11666.66667</v>
      </c>
      <c r="H3115" s="3" t="s">
        <v>17</v>
      </c>
      <c r="I3115" s="4" t="s">
        <v>3847</v>
      </c>
      <c r="J3115" s="3">
        <v>1050000.0</v>
      </c>
    </row>
    <row r="3116" ht="15.75" customHeight="1">
      <c r="A3116" s="3" t="s">
        <v>105</v>
      </c>
      <c r="B3116" s="3" t="s">
        <v>105</v>
      </c>
      <c r="C3116" s="3" t="s">
        <v>29</v>
      </c>
      <c r="D3116" s="3">
        <v>7000000.0</v>
      </c>
      <c r="E3116" s="3">
        <v>164.0</v>
      </c>
      <c r="F3116" s="3">
        <f t="shared" si="1"/>
        <v>42682.92683</v>
      </c>
      <c r="H3116" s="3" t="s">
        <v>17</v>
      </c>
      <c r="I3116" s="4" t="s">
        <v>3848</v>
      </c>
      <c r="J3116" s="3">
        <v>7000000.0</v>
      </c>
    </row>
    <row r="3117" ht="15.75" customHeight="1">
      <c r="A3117" s="3" t="s">
        <v>3849</v>
      </c>
      <c r="B3117" s="3" t="s">
        <v>51</v>
      </c>
      <c r="C3117" s="3" t="s">
        <v>52</v>
      </c>
      <c r="D3117" s="3">
        <v>1.4999E7</v>
      </c>
      <c r="E3117" s="3">
        <v>238.0</v>
      </c>
      <c r="F3117" s="3">
        <f t="shared" si="1"/>
        <v>63021.0084</v>
      </c>
      <c r="H3117" s="3" t="s">
        <v>17</v>
      </c>
      <c r="I3117" s="4" t="s">
        <v>3850</v>
      </c>
      <c r="J3117" s="3">
        <v>1.4999E7</v>
      </c>
    </row>
    <row r="3118" ht="15.75" customHeight="1">
      <c r="A3118" s="3" t="s">
        <v>51</v>
      </c>
      <c r="B3118" s="3" t="s">
        <v>51</v>
      </c>
      <c r="C3118" s="3" t="s">
        <v>52</v>
      </c>
      <c r="D3118" s="3">
        <v>1.199E7</v>
      </c>
      <c r="E3118" s="3">
        <v>239.0</v>
      </c>
      <c r="F3118" s="3">
        <f t="shared" si="1"/>
        <v>50167.36402</v>
      </c>
      <c r="H3118" s="3" t="s">
        <v>17</v>
      </c>
      <c r="I3118" s="4" t="s">
        <v>3851</v>
      </c>
      <c r="J3118" s="3">
        <v>1.199E7</v>
      </c>
    </row>
    <row r="3119" ht="15.75" customHeight="1">
      <c r="A3119" s="3" t="s">
        <v>281</v>
      </c>
      <c r="B3119" s="3" t="s">
        <v>281</v>
      </c>
      <c r="C3119" s="3" t="s">
        <v>29</v>
      </c>
      <c r="D3119" s="3">
        <v>2300000.0</v>
      </c>
      <c r="E3119" s="3">
        <v>200.0</v>
      </c>
      <c r="F3119" s="3">
        <f t="shared" si="1"/>
        <v>11500</v>
      </c>
      <c r="H3119" s="3" t="s">
        <v>17</v>
      </c>
      <c r="I3119" s="4" t="s">
        <v>3852</v>
      </c>
      <c r="J3119" s="3">
        <v>2300000.0</v>
      </c>
    </row>
    <row r="3120" ht="15.75" customHeight="1">
      <c r="A3120" s="3" t="s">
        <v>51</v>
      </c>
      <c r="B3120" s="3" t="s">
        <v>51</v>
      </c>
      <c r="C3120" s="3" t="s">
        <v>52</v>
      </c>
      <c r="D3120" s="3">
        <v>9000000.0</v>
      </c>
      <c r="E3120" s="3">
        <v>170.0</v>
      </c>
      <c r="F3120" s="3">
        <f t="shared" si="1"/>
        <v>52941.17647</v>
      </c>
      <c r="H3120" s="3" t="s">
        <v>17</v>
      </c>
      <c r="I3120" s="4" t="s">
        <v>3853</v>
      </c>
      <c r="J3120" s="3">
        <v>9000000.0</v>
      </c>
    </row>
    <row r="3121" ht="15.75" customHeight="1">
      <c r="A3121" s="3" t="s">
        <v>204</v>
      </c>
      <c r="B3121" s="3" t="s">
        <v>910</v>
      </c>
      <c r="C3121" s="3" t="s">
        <v>52</v>
      </c>
      <c r="D3121" s="3">
        <v>2690000.0</v>
      </c>
      <c r="E3121" s="3">
        <v>38.0</v>
      </c>
      <c r="F3121" s="3">
        <f t="shared" si="1"/>
        <v>70789.47368</v>
      </c>
      <c r="H3121" s="3" t="s">
        <v>88</v>
      </c>
      <c r="I3121" s="4" t="s">
        <v>3854</v>
      </c>
      <c r="J3121" s="3">
        <v>2690000.0</v>
      </c>
    </row>
    <row r="3122" ht="15.75" customHeight="1">
      <c r="A3122" s="3" t="s">
        <v>11</v>
      </c>
      <c r="B3122" s="3" t="s">
        <v>11</v>
      </c>
      <c r="C3122" s="3" t="s">
        <v>12</v>
      </c>
      <c r="D3122" s="3">
        <v>3680000.0</v>
      </c>
      <c r="E3122" s="3">
        <v>50.0</v>
      </c>
      <c r="F3122" s="3">
        <f t="shared" si="1"/>
        <v>73600</v>
      </c>
      <c r="H3122" s="3" t="s">
        <v>17</v>
      </c>
      <c r="I3122" s="4" t="s">
        <v>3855</v>
      </c>
      <c r="J3122" s="3">
        <v>3680000.0</v>
      </c>
    </row>
    <row r="3123" ht="15.75" customHeight="1">
      <c r="A3123" s="3" t="s">
        <v>1477</v>
      </c>
      <c r="B3123" s="3" t="s">
        <v>217</v>
      </c>
      <c r="C3123" s="3" t="s">
        <v>78</v>
      </c>
      <c r="D3123" s="3">
        <v>6790000.0</v>
      </c>
      <c r="E3123" s="3">
        <v>55.0</v>
      </c>
      <c r="F3123" s="3">
        <f t="shared" si="1"/>
        <v>123454.5455</v>
      </c>
      <c r="H3123" s="3" t="s">
        <v>88</v>
      </c>
      <c r="I3123" s="4" t="s">
        <v>3856</v>
      </c>
      <c r="J3123" s="3">
        <v>6790000.0</v>
      </c>
    </row>
    <row r="3124" ht="15.75" customHeight="1">
      <c r="A3124" s="3" t="s">
        <v>25</v>
      </c>
      <c r="B3124" s="3" t="s">
        <v>25</v>
      </c>
      <c r="C3124" s="3" t="s">
        <v>26</v>
      </c>
      <c r="D3124" s="3">
        <v>7190000.0</v>
      </c>
      <c r="E3124" s="3">
        <v>86.0</v>
      </c>
      <c r="F3124" s="3">
        <f t="shared" si="1"/>
        <v>83604.65116</v>
      </c>
      <c r="H3124" s="3" t="s">
        <v>17</v>
      </c>
      <c r="I3124" s="4" t="s">
        <v>3857</v>
      </c>
      <c r="J3124" s="3">
        <v>7190000.0</v>
      </c>
    </row>
    <row r="3125" ht="15.75" customHeight="1">
      <c r="A3125" s="3" t="s">
        <v>521</v>
      </c>
      <c r="B3125" s="3" t="s">
        <v>28</v>
      </c>
      <c r="C3125" s="3" t="s">
        <v>29</v>
      </c>
      <c r="D3125" s="3">
        <v>1.349E7</v>
      </c>
      <c r="E3125" s="3">
        <v>324.0</v>
      </c>
      <c r="F3125" s="3">
        <f t="shared" si="1"/>
        <v>41635.80247</v>
      </c>
      <c r="H3125" s="3" t="s">
        <v>17</v>
      </c>
      <c r="I3125" s="4" t="s">
        <v>3858</v>
      </c>
      <c r="J3125" s="3">
        <v>1.349E7</v>
      </c>
    </row>
    <row r="3126" ht="15.75" customHeight="1">
      <c r="A3126" s="3" t="s">
        <v>173</v>
      </c>
      <c r="B3126" s="3" t="s">
        <v>173</v>
      </c>
      <c r="C3126" s="3" t="s">
        <v>26</v>
      </c>
      <c r="D3126" s="3">
        <v>8500000.0</v>
      </c>
      <c r="E3126" s="3">
        <v>170.0</v>
      </c>
      <c r="F3126" s="3">
        <f t="shared" si="1"/>
        <v>50000</v>
      </c>
      <c r="H3126" s="3" t="s">
        <v>88</v>
      </c>
      <c r="I3126" s="4" t="s">
        <v>3859</v>
      </c>
      <c r="J3126" s="3">
        <v>8500000.0</v>
      </c>
    </row>
    <row r="3127" ht="15.75" customHeight="1">
      <c r="A3127" s="3" t="s">
        <v>28</v>
      </c>
      <c r="B3127" s="3" t="s">
        <v>28</v>
      </c>
      <c r="C3127" s="3" t="s">
        <v>29</v>
      </c>
      <c r="D3127" s="3">
        <v>6990000.0</v>
      </c>
      <c r="E3127" s="3">
        <v>104.0</v>
      </c>
      <c r="F3127" s="3">
        <f t="shared" si="1"/>
        <v>67211.53846</v>
      </c>
      <c r="H3127" s="3" t="s">
        <v>17</v>
      </c>
      <c r="I3127" s="4" t="s">
        <v>3860</v>
      </c>
      <c r="J3127" s="3">
        <v>6990000.0</v>
      </c>
    </row>
    <row r="3128" ht="15.75" customHeight="1">
      <c r="A3128" s="3" t="s">
        <v>25</v>
      </c>
      <c r="B3128" s="3" t="s">
        <v>25</v>
      </c>
      <c r="C3128" s="3" t="s">
        <v>26</v>
      </c>
      <c r="D3128" s="3">
        <v>8250000.0</v>
      </c>
      <c r="E3128" s="3">
        <v>114.0</v>
      </c>
      <c r="F3128" s="3">
        <f t="shared" si="1"/>
        <v>72368.42105</v>
      </c>
      <c r="H3128" s="3" t="s">
        <v>17</v>
      </c>
      <c r="I3128" s="4" t="s">
        <v>3861</v>
      </c>
      <c r="J3128" s="3">
        <v>8250000.0</v>
      </c>
    </row>
    <row r="3129" ht="15.75" customHeight="1">
      <c r="A3129" s="3" t="s">
        <v>3862</v>
      </c>
      <c r="B3129" s="3" t="s">
        <v>28</v>
      </c>
      <c r="C3129" s="3" t="s">
        <v>29</v>
      </c>
      <c r="D3129" s="3">
        <v>7890000.0</v>
      </c>
      <c r="E3129" s="3">
        <v>177.0</v>
      </c>
      <c r="F3129" s="3">
        <f t="shared" si="1"/>
        <v>44576.27119</v>
      </c>
      <c r="H3129" s="3" t="s">
        <v>17</v>
      </c>
      <c r="I3129" s="4" t="s">
        <v>3863</v>
      </c>
      <c r="J3129" s="3">
        <v>7890000.0</v>
      </c>
    </row>
    <row r="3130" ht="15.75" customHeight="1">
      <c r="A3130" s="3" t="s">
        <v>369</v>
      </c>
      <c r="B3130" s="3" t="s">
        <v>369</v>
      </c>
      <c r="C3130" s="3" t="s">
        <v>12</v>
      </c>
      <c r="D3130" s="3">
        <v>1.586E7</v>
      </c>
      <c r="E3130" s="3">
        <v>465.0</v>
      </c>
      <c r="F3130" s="3">
        <f t="shared" si="1"/>
        <v>34107.52688</v>
      </c>
      <c r="H3130" s="3" t="s">
        <v>49</v>
      </c>
      <c r="I3130" s="4" t="s">
        <v>3864</v>
      </c>
      <c r="J3130" s="3">
        <v>1.586E7</v>
      </c>
    </row>
    <row r="3131" ht="15.75" customHeight="1">
      <c r="A3131" s="3" t="s">
        <v>369</v>
      </c>
      <c r="B3131" s="3" t="s">
        <v>369</v>
      </c>
      <c r="C3131" s="3" t="s">
        <v>12</v>
      </c>
      <c r="D3131" s="3">
        <v>1.234E7</v>
      </c>
      <c r="E3131" s="3">
        <v>508.0</v>
      </c>
      <c r="F3131" s="3">
        <f t="shared" si="1"/>
        <v>24291.33858</v>
      </c>
      <c r="H3131" s="3" t="s">
        <v>17</v>
      </c>
      <c r="I3131" s="4" t="s">
        <v>3865</v>
      </c>
      <c r="J3131" s="3">
        <v>1.234E7</v>
      </c>
    </row>
    <row r="3132" ht="15.75" customHeight="1">
      <c r="A3132" s="3" t="s">
        <v>3866</v>
      </c>
      <c r="B3132" s="3" t="s">
        <v>105</v>
      </c>
      <c r="C3132" s="3" t="s">
        <v>29</v>
      </c>
      <c r="D3132" s="3">
        <v>1.249E7</v>
      </c>
      <c r="E3132" s="3">
        <v>237.0</v>
      </c>
      <c r="F3132" s="3">
        <f t="shared" si="1"/>
        <v>52700.42194</v>
      </c>
      <c r="H3132" s="3" t="s">
        <v>17</v>
      </c>
      <c r="I3132" s="4" t="s">
        <v>3867</v>
      </c>
      <c r="J3132" s="3">
        <v>1.249E7</v>
      </c>
    </row>
    <row r="3133" ht="15.75" customHeight="1">
      <c r="A3133" s="3" t="s">
        <v>105</v>
      </c>
      <c r="B3133" s="3" t="s">
        <v>105</v>
      </c>
      <c r="C3133" s="3" t="s">
        <v>29</v>
      </c>
      <c r="D3133" s="3">
        <v>1.59E7</v>
      </c>
      <c r="E3133" s="3">
        <v>162.0</v>
      </c>
      <c r="F3133" s="3">
        <f t="shared" si="1"/>
        <v>98148.14815</v>
      </c>
      <c r="H3133" s="3" t="s">
        <v>17</v>
      </c>
      <c r="I3133" s="4" t="s">
        <v>3868</v>
      </c>
      <c r="J3133" s="3">
        <v>1.59E7</v>
      </c>
    </row>
    <row r="3134" ht="15.75" customHeight="1">
      <c r="A3134" s="3" t="s">
        <v>521</v>
      </c>
      <c r="B3134" s="3" t="s">
        <v>28</v>
      </c>
      <c r="C3134" s="3" t="s">
        <v>29</v>
      </c>
      <c r="D3134" s="3">
        <v>1.349E7</v>
      </c>
      <c r="E3134" s="3">
        <v>149.0</v>
      </c>
      <c r="F3134" s="3">
        <f t="shared" si="1"/>
        <v>90536.91275</v>
      </c>
      <c r="H3134" s="3" t="s">
        <v>17</v>
      </c>
      <c r="I3134" s="4" t="s">
        <v>3869</v>
      </c>
      <c r="J3134" s="3">
        <v>1.349E7</v>
      </c>
    </row>
    <row r="3135" ht="15.75" customHeight="1">
      <c r="A3135" s="3" t="s">
        <v>28</v>
      </c>
      <c r="B3135" s="3" t="s">
        <v>28</v>
      </c>
      <c r="C3135" s="3" t="s">
        <v>29</v>
      </c>
      <c r="D3135" s="3">
        <v>9990000.0</v>
      </c>
      <c r="E3135" s="3">
        <v>100.0</v>
      </c>
      <c r="F3135" s="3">
        <f t="shared" si="1"/>
        <v>99900</v>
      </c>
      <c r="H3135" s="3" t="s">
        <v>88</v>
      </c>
      <c r="I3135" s="4" t="s">
        <v>3870</v>
      </c>
      <c r="J3135" s="3">
        <v>9990000.0</v>
      </c>
    </row>
    <row r="3136" ht="15.75" customHeight="1">
      <c r="A3136" s="3" t="s">
        <v>2318</v>
      </c>
      <c r="B3136" s="3" t="s">
        <v>409</v>
      </c>
      <c r="C3136" s="3" t="s">
        <v>38</v>
      </c>
      <c r="D3136" s="3">
        <v>1.259E7</v>
      </c>
      <c r="E3136" s="3">
        <v>167.0</v>
      </c>
      <c r="F3136" s="3">
        <f t="shared" si="1"/>
        <v>75389.22156</v>
      </c>
      <c r="H3136" s="3" t="s">
        <v>17</v>
      </c>
      <c r="I3136" s="4" t="s">
        <v>3871</v>
      </c>
      <c r="J3136" s="3">
        <v>1.259E7</v>
      </c>
    </row>
    <row r="3137" ht="15.75" customHeight="1">
      <c r="A3137" s="3" t="s">
        <v>3339</v>
      </c>
      <c r="B3137" s="3" t="s">
        <v>252</v>
      </c>
      <c r="C3137" s="3" t="s">
        <v>78</v>
      </c>
      <c r="D3137" s="3">
        <v>5999990.0</v>
      </c>
      <c r="E3137" s="3">
        <v>170.0</v>
      </c>
      <c r="F3137" s="3">
        <f t="shared" si="1"/>
        <v>35294.05882</v>
      </c>
      <c r="H3137" s="3" t="s">
        <v>13</v>
      </c>
      <c r="I3137" s="4" t="s">
        <v>3872</v>
      </c>
      <c r="J3137" s="3">
        <v>5999990.0</v>
      </c>
    </row>
    <row r="3138" ht="15.75" customHeight="1">
      <c r="A3138" s="3" t="s">
        <v>1811</v>
      </c>
      <c r="B3138" s="3" t="s">
        <v>41</v>
      </c>
      <c r="C3138" s="3" t="s">
        <v>16</v>
      </c>
      <c r="D3138" s="3">
        <v>4700000.0</v>
      </c>
      <c r="E3138" s="3">
        <v>450.0</v>
      </c>
      <c r="F3138" s="3">
        <f t="shared" si="1"/>
        <v>10444.44444</v>
      </c>
      <c r="H3138" s="3" t="s">
        <v>17</v>
      </c>
      <c r="I3138" s="4" t="s">
        <v>3873</v>
      </c>
      <c r="J3138" s="3">
        <v>4700000.0</v>
      </c>
    </row>
    <row r="3139" ht="15.75" customHeight="1">
      <c r="A3139" s="3" t="s">
        <v>96</v>
      </c>
      <c r="B3139" s="3" t="s">
        <v>96</v>
      </c>
      <c r="C3139" s="3" t="s">
        <v>16</v>
      </c>
      <c r="D3139" s="3">
        <v>8450000.0</v>
      </c>
      <c r="E3139" s="3">
        <v>100.0</v>
      </c>
      <c r="F3139" s="3">
        <f t="shared" si="1"/>
        <v>84500</v>
      </c>
      <c r="H3139" s="3" t="s">
        <v>17</v>
      </c>
      <c r="I3139" s="4" t="s">
        <v>3874</v>
      </c>
      <c r="J3139" s="3">
        <v>8450000.0</v>
      </c>
    </row>
    <row r="3140" ht="15.75" customHeight="1">
      <c r="A3140" s="3" t="s">
        <v>28</v>
      </c>
      <c r="B3140" s="3" t="s">
        <v>28</v>
      </c>
      <c r="C3140" s="3" t="s">
        <v>29</v>
      </c>
      <c r="D3140" s="3">
        <v>3690000.0</v>
      </c>
      <c r="E3140" s="3">
        <v>200.0</v>
      </c>
      <c r="F3140" s="3">
        <f t="shared" si="1"/>
        <v>18450</v>
      </c>
      <c r="H3140" s="3" t="s">
        <v>17</v>
      </c>
      <c r="I3140" s="4" t="s">
        <v>3875</v>
      </c>
      <c r="J3140" s="3">
        <v>3690000.0</v>
      </c>
    </row>
    <row r="3141" ht="15.75" customHeight="1">
      <c r="A3141" s="3" t="s">
        <v>15</v>
      </c>
      <c r="B3141" s="3" t="s">
        <v>15</v>
      </c>
      <c r="C3141" s="3" t="s">
        <v>16</v>
      </c>
      <c r="D3141" s="3">
        <v>1.599E7</v>
      </c>
      <c r="E3141" s="3">
        <v>202.0</v>
      </c>
      <c r="F3141" s="3">
        <f t="shared" si="1"/>
        <v>79158.41584</v>
      </c>
      <c r="H3141" s="3" t="s">
        <v>17</v>
      </c>
      <c r="I3141" s="4" t="s">
        <v>3876</v>
      </c>
      <c r="J3141" s="3">
        <v>1.599E7</v>
      </c>
    </row>
    <row r="3142" ht="15.75" customHeight="1">
      <c r="A3142" s="3" t="s">
        <v>3877</v>
      </c>
      <c r="B3142" s="3" t="s">
        <v>45</v>
      </c>
      <c r="C3142" s="3" t="s">
        <v>46</v>
      </c>
      <c r="D3142" s="3">
        <v>6981500.0</v>
      </c>
      <c r="E3142" s="3">
        <v>179.0</v>
      </c>
      <c r="F3142" s="3">
        <f t="shared" si="1"/>
        <v>39002.7933</v>
      </c>
      <c r="H3142" s="3" t="s">
        <v>13</v>
      </c>
      <c r="I3142" s="4" t="s">
        <v>3878</v>
      </c>
      <c r="J3142" s="3">
        <v>6981500.0</v>
      </c>
    </row>
    <row r="3143" ht="15.75" customHeight="1">
      <c r="A3143" s="3" t="s">
        <v>354</v>
      </c>
      <c r="B3143" s="3" t="s">
        <v>354</v>
      </c>
      <c r="C3143" s="3" t="s">
        <v>212</v>
      </c>
      <c r="D3143" s="3">
        <v>890000.0</v>
      </c>
      <c r="E3143" s="3">
        <v>50.0</v>
      </c>
      <c r="F3143" s="3">
        <f t="shared" si="1"/>
        <v>17800</v>
      </c>
      <c r="H3143" s="3" t="s">
        <v>13</v>
      </c>
      <c r="I3143" s="4" t="s">
        <v>3879</v>
      </c>
      <c r="J3143" s="3">
        <v>890000.0</v>
      </c>
    </row>
    <row r="3144" ht="15.75" customHeight="1">
      <c r="A3144" s="3" t="s">
        <v>37</v>
      </c>
      <c r="B3144" s="3" t="s">
        <v>37</v>
      </c>
      <c r="C3144" s="3" t="s">
        <v>38</v>
      </c>
      <c r="D3144" s="3">
        <v>6900000.0</v>
      </c>
      <c r="E3144" s="3">
        <v>119.0</v>
      </c>
      <c r="F3144" s="3">
        <f t="shared" si="1"/>
        <v>57983.19328</v>
      </c>
      <c r="H3144" s="3" t="s">
        <v>88</v>
      </c>
      <c r="I3144" s="4" t="s">
        <v>3880</v>
      </c>
      <c r="J3144" s="3">
        <v>6900000.0</v>
      </c>
    </row>
    <row r="3145" ht="15.75" customHeight="1">
      <c r="A3145" s="3" t="s">
        <v>521</v>
      </c>
      <c r="B3145" s="3" t="s">
        <v>28</v>
      </c>
      <c r="C3145" s="3" t="s">
        <v>29</v>
      </c>
      <c r="D3145" s="3">
        <v>1.849E7</v>
      </c>
      <c r="E3145" s="3">
        <v>650.0</v>
      </c>
      <c r="F3145" s="3">
        <f t="shared" si="1"/>
        <v>28446.15385</v>
      </c>
      <c r="H3145" s="3" t="s">
        <v>17</v>
      </c>
      <c r="I3145" s="4" t="s">
        <v>3881</v>
      </c>
      <c r="J3145" s="3">
        <v>1.849E7</v>
      </c>
    </row>
    <row r="3146" ht="15.75" customHeight="1">
      <c r="A3146" s="3" t="s">
        <v>419</v>
      </c>
      <c r="B3146" s="3" t="s">
        <v>419</v>
      </c>
      <c r="C3146" s="3" t="s">
        <v>78</v>
      </c>
      <c r="D3146" s="3">
        <v>4700000.0</v>
      </c>
      <c r="E3146" s="3">
        <v>130.0</v>
      </c>
      <c r="F3146" s="3">
        <f t="shared" si="1"/>
        <v>36153.84615</v>
      </c>
      <c r="H3146" s="3" t="s">
        <v>17</v>
      </c>
      <c r="I3146" s="4" t="s">
        <v>3882</v>
      </c>
      <c r="J3146" s="3">
        <v>4700000.0</v>
      </c>
    </row>
    <row r="3147" ht="15.75" customHeight="1">
      <c r="A3147" s="3" t="s">
        <v>3883</v>
      </c>
      <c r="B3147" s="3" t="s">
        <v>77</v>
      </c>
      <c r="C3147" s="3" t="s">
        <v>78</v>
      </c>
      <c r="D3147" s="3">
        <v>4738000.0</v>
      </c>
      <c r="E3147" s="3">
        <v>200.0</v>
      </c>
      <c r="F3147" s="3">
        <f t="shared" si="1"/>
        <v>23690</v>
      </c>
      <c r="H3147" s="3" t="s">
        <v>17</v>
      </c>
      <c r="I3147" s="4" t="s">
        <v>3884</v>
      </c>
      <c r="J3147" s="3">
        <v>4738000.0</v>
      </c>
    </row>
    <row r="3148" ht="15.75" customHeight="1">
      <c r="A3148" s="3" t="s">
        <v>28</v>
      </c>
      <c r="B3148" s="3" t="s">
        <v>28</v>
      </c>
      <c r="C3148" s="3" t="s">
        <v>29</v>
      </c>
      <c r="D3148" s="3">
        <v>1.499E7</v>
      </c>
      <c r="E3148" s="3">
        <v>200.0</v>
      </c>
      <c r="F3148" s="3">
        <f t="shared" si="1"/>
        <v>74950</v>
      </c>
      <c r="H3148" s="3" t="s">
        <v>17</v>
      </c>
      <c r="I3148" s="4" t="s">
        <v>3885</v>
      </c>
      <c r="J3148" s="3">
        <v>1.499E7</v>
      </c>
    </row>
    <row r="3149" ht="15.75" customHeight="1">
      <c r="A3149" s="3" t="s">
        <v>41</v>
      </c>
      <c r="B3149" s="3" t="s">
        <v>41</v>
      </c>
      <c r="C3149" s="3" t="s">
        <v>16</v>
      </c>
      <c r="D3149" s="3">
        <v>1.439E7</v>
      </c>
      <c r="E3149" s="3">
        <v>123.0</v>
      </c>
      <c r="F3149" s="3">
        <f t="shared" si="1"/>
        <v>116991.8699</v>
      </c>
      <c r="H3149" s="3" t="s">
        <v>17</v>
      </c>
      <c r="I3149" s="4" t="s">
        <v>3886</v>
      </c>
      <c r="J3149" s="3">
        <v>1.439E7</v>
      </c>
    </row>
    <row r="3150" ht="15.75" customHeight="1">
      <c r="A3150" s="3" t="s">
        <v>41</v>
      </c>
      <c r="B3150" s="3" t="s">
        <v>41</v>
      </c>
      <c r="C3150" s="3" t="s">
        <v>16</v>
      </c>
      <c r="D3150" s="3">
        <v>1.445E7</v>
      </c>
      <c r="E3150" s="3">
        <v>123.0</v>
      </c>
      <c r="F3150" s="3">
        <f t="shared" si="1"/>
        <v>117479.6748</v>
      </c>
      <c r="H3150" s="3" t="s">
        <v>17</v>
      </c>
      <c r="I3150" s="4" t="s">
        <v>3887</v>
      </c>
      <c r="J3150" s="3">
        <v>1.445E7</v>
      </c>
    </row>
    <row r="3151" ht="15.75" customHeight="1">
      <c r="A3151" s="3" t="s">
        <v>41</v>
      </c>
      <c r="B3151" s="3" t="s">
        <v>41</v>
      </c>
      <c r="C3151" s="3" t="s">
        <v>16</v>
      </c>
      <c r="D3151" s="3">
        <v>1.449E7</v>
      </c>
      <c r="E3151" s="3">
        <v>123.0</v>
      </c>
      <c r="F3151" s="3">
        <f t="shared" si="1"/>
        <v>117804.878</v>
      </c>
      <c r="H3151" s="3" t="s">
        <v>17</v>
      </c>
      <c r="I3151" s="4" t="s">
        <v>3888</v>
      </c>
      <c r="J3151" s="3">
        <v>1.449E7</v>
      </c>
    </row>
    <row r="3152" ht="15.75" customHeight="1">
      <c r="A3152" s="3" t="s">
        <v>312</v>
      </c>
      <c r="B3152" s="3" t="s">
        <v>313</v>
      </c>
      <c r="C3152" s="3" t="s">
        <v>72</v>
      </c>
      <c r="D3152" s="3">
        <v>1.3875E7</v>
      </c>
      <c r="E3152" s="3">
        <v>154.0</v>
      </c>
      <c r="F3152" s="3">
        <f t="shared" si="1"/>
        <v>90097.4026</v>
      </c>
      <c r="H3152" s="3" t="s">
        <v>17</v>
      </c>
      <c r="I3152" s="4" t="s">
        <v>3889</v>
      </c>
      <c r="J3152" s="3">
        <v>1.3875E7</v>
      </c>
    </row>
    <row r="3153" ht="15.75" customHeight="1">
      <c r="A3153" s="3" t="s">
        <v>138</v>
      </c>
      <c r="B3153" s="3" t="s">
        <v>138</v>
      </c>
      <c r="C3153" s="3" t="s">
        <v>68</v>
      </c>
      <c r="D3153" s="3">
        <v>4490000.0</v>
      </c>
      <c r="E3153" s="3">
        <v>130.0</v>
      </c>
      <c r="F3153" s="3">
        <f t="shared" si="1"/>
        <v>34538.46154</v>
      </c>
      <c r="H3153" s="3" t="s">
        <v>17</v>
      </c>
      <c r="I3153" s="4" t="s">
        <v>3890</v>
      </c>
      <c r="J3153" s="3">
        <v>4490000.0</v>
      </c>
    </row>
    <row r="3154" ht="15.75" customHeight="1">
      <c r="A3154" s="3" t="s">
        <v>28</v>
      </c>
      <c r="B3154" s="3" t="s">
        <v>28</v>
      </c>
      <c r="C3154" s="3" t="s">
        <v>29</v>
      </c>
      <c r="D3154" s="3">
        <v>1.09E7</v>
      </c>
      <c r="E3154" s="3">
        <v>178.0</v>
      </c>
      <c r="F3154" s="3">
        <f t="shared" si="1"/>
        <v>61235.95506</v>
      </c>
      <c r="H3154" s="3" t="s">
        <v>17</v>
      </c>
      <c r="I3154" s="4" t="s">
        <v>3891</v>
      </c>
      <c r="J3154" s="3">
        <v>1.09E7</v>
      </c>
    </row>
    <row r="3155" ht="15.75" customHeight="1">
      <c r="A3155" s="3" t="s">
        <v>648</v>
      </c>
      <c r="B3155" s="3" t="s">
        <v>648</v>
      </c>
      <c r="C3155" s="3" t="s">
        <v>29</v>
      </c>
      <c r="D3155" s="3">
        <v>3990000.0</v>
      </c>
      <c r="E3155" s="3">
        <v>280.0</v>
      </c>
      <c r="F3155" s="3">
        <f t="shared" si="1"/>
        <v>14250</v>
      </c>
      <c r="H3155" s="3" t="s">
        <v>17</v>
      </c>
      <c r="I3155" s="4" t="s">
        <v>3892</v>
      </c>
      <c r="J3155" s="3">
        <v>3990000.0</v>
      </c>
    </row>
    <row r="3156" ht="15.75" customHeight="1">
      <c r="A3156" s="3" t="s">
        <v>300</v>
      </c>
      <c r="B3156" s="3" t="s">
        <v>300</v>
      </c>
      <c r="C3156" s="3" t="s">
        <v>16</v>
      </c>
      <c r="D3156" s="3">
        <v>1.1363112E7</v>
      </c>
      <c r="E3156" s="3">
        <v>113.0</v>
      </c>
      <c r="F3156" s="3">
        <f t="shared" si="1"/>
        <v>100558.5133</v>
      </c>
      <c r="H3156" s="3" t="s">
        <v>17</v>
      </c>
      <c r="I3156" s="4" t="s">
        <v>3893</v>
      </c>
      <c r="J3156" s="3">
        <v>1.1363112E7</v>
      </c>
    </row>
    <row r="3157" ht="15.75" customHeight="1">
      <c r="A3157" s="3" t="s">
        <v>11</v>
      </c>
      <c r="B3157" s="3" t="s">
        <v>11</v>
      </c>
      <c r="C3157" s="3" t="s">
        <v>12</v>
      </c>
      <c r="D3157" s="3">
        <v>1.25E7</v>
      </c>
      <c r="E3157" s="3">
        <v>180.0</v>
      </c>
      <c r="F3157" s="3">
        <f t="shared" si="1"/>
        <v>69444.44444</v>
      </c>
      <c r="H3157" s="3" t="s">
        <v>17</v>
      </c>
      <c r="I3157" s="4" t="s">
        <v>3894</v>
      </c>
      <c r="J3157" s="3">
        <v>1.25E7</v>
      </c>
    </row>
    <row r="3158" ht="15.75" customHeight="1">
      <c r="A3158" s="3" t="s">
        <v>28</v>
      </c>
      <c r="B3158" s="3" t="s">
        <v>28</v>
      </c>
      <c r="C3158" s="3" t="s">
        <v>29</v>
      </c>
      <c r="D3158" s="3">
        <v>8900000.0</v>
      </c>
      <c r="E3158" s="3">
        <v>500.0</v>
      </c>
      <c r="F3158" s="3">
        <f t="shared" si="1"/>
        <v>17800</v>
      </c>
      <c r="H3158" s="3" t="s">
        <v>17</v>
      </c>
      <c r="I3158" s="4" t="s">
        <v>3895</v>
      </c>
      <c r="J3158" s="3">
        <v>8900000.0</v>
      </c>
    </row>
    <row r="3159" ht="15.75" customHeight="1">
      <c r="A3159" s="3" t="s">
        <v>714</v>
      </c>
      <c r="B3159" s="3" t="s">
        <v>714</v>
      </c>
      <c r="C3159" s="3" t="s">
        <v>52</v>
      </c>
      <c r="D3159" s="3">
        <v>4500000.0</v>
      </c>
      <c r="E3159" s="3">
        <v>117.0</v>
      </c>
      <c r="F3159" s="3">
        <f t="shared" si="1"/>
        <v>38461.53846</v>
      </c>
      <c r="H3159" s="3" t="s">
        <v>17</v>
      </c>
      <c r="I3159" s="4" t="s">
        <v>3896</v>
      </c>
      <c r="J3159" s="3">
        <v>4500000.0</v>
      </c>
    </row>
    <row r="3160" ht="15.75" customHeight="1">
      <c r="A3160" s="3" t="s">
        <v>96</v>
      </c>
      <c r="B3160" s="3" t="s">
        <v>96</v>
      </c>
      <c r="C3160" s="3" t="s">
        <v>16</v>
      </c>
      <c r="D3160" s="3">
        <v>7890000.0</v>
      </c>
      <c r="E3160" s="3">
        <v>119.0</v>
      </c>
      <c r="F3160" s="3">
        <f t="shared" si="1"/>
        <v>66302.52101</v>
      </c>
      <c r="H3160" s="3" t="s">
        <v>17</v>
      </c>
      <c r="I3160" s="4" t="s">
        <v>3897</v>
      </c>
      <c r="J3160" s="3">
        <v>7890000.0</v>
      </c>
    </row>
    <row r="3161" ht="15.75" customHeight="1">
      <c r="A3161" s="3" t="s">
        <v>640</v>
      </c>
      <c r="B3161" s="3" t="s">
        <v>640</v>
      </c>
      <c r="C3161" s="3" t="s">
        <v>78</v>
      </c>
      <c r="D3161" s="3">
        <v>4620000.0</v>
      </c>
      <c r="E3161" s="3">
        <v>170.0</v>
      </c>
      <c r="F3161" s="3">
        <f t="shared" si="1"/>
        <v>27176.47059</v>
      </c>
      <c r="H3161" s="3" t="s">
        <v>13</v>
      </c>
      <c r="I3161" s="4" t="s">
        <v>3898</v>
      </c>
      <c r="J3161" s="3">
        <v>4620000.0</v>
      </c>
    </row>
    <row r="3162" ht="15.75" customHeight="1">
      <c r="A3162" s="3" t="s">
        <v>211</v>
      </c>
      <c r="B3162" s="3" t="s">
        <v>211</v>
      </c>
      <c r="C3162" s="3" t="s">
        <v>212</v>
      </c>
      <c r="D3162" s="3">
        <v>1.46925E7</v>
      </c>
      <c r="E3162" s="3">
        <v>200.0</v>
      </c>
      <c r="F3162" s="3">
        <f t="shared" si="1"/>
        <v>73462.5</v>
      </c>
      <c r="H3162" s="3" t="s">
        <v>49</v>
      </c>
      <c r="I3162" s="4" t="s">
        <v>3899</v>
      </c>
      <c r="J3162" s="3">
        <v>1.46925E7</v>
      </c>
    </row>
    <row r="3163" ht="15.75" customHeight="1">
      <c r="A3163" s="3" t="s">
        <v>37</v>
      </c>
      <c r="B3163" s="3" t="s">
        <v>37</v>
      </c>
      <c r="C3163" s="3" t="s">
        <v>38</v>
      </c>
      <c r="D3163" s="3">
        <v>5990000.0</v>
      </c>
      <c r="E3163" s="3">
        <v>103.0</v>
      </c>
      <c r="F3163" s="3">
        <f t="shared" si="1"/>
        <v>58155.33981</v>
      </c>
      <c r="H3163" s="3" t="s">
        <v>17</v>
      </c>
      <c r="I3163" s="4" t="s">
        <v>3900</v>
      </c>
      <c r="J3163" s="3">
        <v>5990000.0</v>
      </c>
    </row>
    <row r="3164" ht="15.75" customHeight="1">
      <c r="A3164" s="3" t="s">
        <v>3901</v>
      </c>
      <c r="B3164" s="3" t="s">
        <v>21</v>
      </c>
      <c r="C3164" s="3" t="s">
        <v>22</v>
      </c>
      <c r="D3164" s="3">
        <v>1999000.0</v>
      </c>
      <c r="E3164" s="3">
        <v>129.0</v>
      </c>
      <c r="F3164" s="3">
        <f t="shared" si="1"/>
        <v>15496.12403</v>
      </c>
      <c r="H3164" s="3" t="s">
        <v>17</v>
      </c>
      <c r="I3164" s="4" t="s">
        <v>3902</v>
      </c>
      <c r="J3164" s="3">
        <v>1999000.0</v>
      </c>
    </row>
    <row r="3165" ht="15.75" customHeight="1">
      <c r="A3165" s="3" t="s">
        <v>41</v>
      </c>
      <c r="B3165" s="3" t="s">
        <v>41</v>
      </c>
      <c r="C3165" s="3" t="s">
        <v>16</v>
      </c>
      <c r="D3165" s="3">
        <v>3200000.0</v>
      </c>
      <c r="E3165" s="3">
        <v>47.0</v>
      </c>
      <c r="F3165" s="3">
        <f t="shared" si="1"/>
        <v>68085.10638</v>
      </c>
      <c r="H3165" s="3" t="s">
        <v>13</v>
      </c>
      <c r="I3165" s="4" t="s">
        <v>3903</v>
      </c>
      <c r="J3165" s="3">
        <v>3200000.0</v>
      </c>
    </row>
    <row r="3166" ht="15.75" customHeight="1">
      <c r="A3166" s="3" t="s">
        <v>369</v>
      </c>
      <c r="B3166" s="3" t="s">
        <v>369</v>
      </c>
      <c r="C3166" s="3" t="s">
        <v>12</v>
      </c>
      <c r="D3166" s="3">
        <v>5500000.0</v>
      </c>
      <c r="E3166" s="3">
        <v>105.0</v>
      </c>
      <c r="F3166" s="3">
        <f t="shared" si="1"/>
        <v>52380.95238</v>
      </c>
      <c r="H3166" s="3" t="s">
        <v>88</v>
      </c>
      <c r="I3166" s="4" t="s">
        <v>3904</v>
      </c>
      <c r="J3166" s="3">
        <v>5500000.0</v>
      </c>
    </row>
    <row r="3167" ht="15.75" customHeight="1">
      <c r="A3167" s="3" t="s">
        <v>134</v>
      </c>
      <c r="B3167" s="3" t="s">
        <v>134</v>
      </c>
      <c r="C3167" s="3" t="s">
        <v>12</v>
      </c>
      <c r="D3167" s="3">
        <v>6990000.0</v>
      </c>
      <c r="E3167" s="3">
        <v>415.0</v>
      </c>
      <c r="F3167" s="3">
        <f t="shared" si="1"/>
        <v>16843.37349</v>
      </c>
      <c r="H3167" s="3" t="s">
        <v>13</v>
      </c>
      <c r="I3167" s="4" t="s">
        <v>3905</v>
      </c>
      <c r="J3167" s="3">
        <v>6990000.0</v>
      </c>
    </row>
    <row r="3168" ht="15.75" customHeight="1">
      <c r="A3168" s="3" t="s">
        <v>202</v>
      </c>
      <c r="B3168" s="3" t="s">
        <v>202</v>
      </c>
      <c r="C3168" s="3" t="s">
        <v>78</v>
      </c>
      <c r="D3168" s="3">
        <v>1669900.0</v>
      </c>
      <c r="E3168" s="3">
        <v>30.0</v>
      </c>
      <c r="F3168" s="3">
        <f t="shared" si="1"/>
        <v>55663.33333</v>
      </c>
      <c r="H3168" s="3" t="s">
        <v>13</v>
      </c>
      <c r="I3168" s="4" t="s">
        <v>3906</v>
      </c>
      <c r="J3168" s="3">
        <v>1669900.0</v>
      </c>
    </row>
    <row r="3169" ht="15.75" customHeight="1">
      <c r="A3169" s="3" t="s">
        <v>843</v>
      </c>
      <c r="B3169" s="3" t="s">
        <v>101</v>
      </c>
      <c r="C3169" s="3" t="s">
        <v>16</v>
      </c>
      <c r="D3169" s="3">
        <v>1.39E7</v>
      </c>
      <c r="E3169" s="3">
        <v>182.0</v>
      </c>
      <c r="F3169" s="3">
        <f t="shared" si="1"/>
        <v>76373.62637</v>
      </c>
      <c r="H3169" s="3" t="s">
        <v>17</v>
      </c>
      <c r="I3169" s="4" t="s">
        <v>3907</v>
      </c>
      <c r="J3169" s="3">
        <v>1.39E7</v>
      </c>
    </row>
    <row r="3170" ht="15.75" customHeight="1">
      <c r="A3170" s="3" t="s">
        <v>211</v>
      </c>
      <c r="B3170" s="3" t="s">
        <v>211</v>
      </c>
      <c r="C3170" s="3" t="s">
        <v>212</v>
      </c>
      <c r="D3170" s="3">
        <v>3950000.0</v>
      </c>
      <c r="E3170" s="3">
        <v>151.0</v>
      </c>
      <c r="F3170" s="3">
        <f t="shared" si="1"/>
        <v>26158.9404</v>
      </c>
      <c r="H3170" s="3" t="s">
        <v>17</v>
      </c>
      <c r="I3170" s="4" t="s">
        <v>3908</v>
      </c>
      <c r="J3170" s="3">
        <v>3950000.0</v>
      </c>
    </row>
    <row r="3171" ht="15.75" customHeight="1">
      <c r="A3171" s="3" t="s">
        <v>15</v>
      </c>
      <c r="B3171" s="3" t="s">
        <v>15</v>
      </c>
      <c r="C3171" s="3" t="s">
        <v>16</v>
      </c>
      <c r="D3171" s="3">
        <v>1.1594195E7</v>
      </c>
      <c r="E3171" s="3">
        <v>109.0</v>
      </c>
      <c r="F3171" s="3">
        <f t="shared" si="1"/>
        <v>106368.7615</v>
      </c>
      <c r="H3171" s="3" t="s">
        <v>17</v>
      </c>
      <c r="I3171" s="4" t="s">
        <v>3909</v>
      </c>
      <c r="J3171" s="3">
        <v>1.1594195E7</v>
      </c>
    </row>
    <row r="3172" ht="15.75" customHeight="1">
      <c r="A3172" s="3" t="s">
        <v>15</v>
      </c>
      <c r="B3172" s="3" t="s">
        <v>15</v>
      </c>
      <c r="C3172" s="3" t="s">
        <v>16</v>
      </c>
      <c r="D3172" s="3">
        <v>1.1298173E7</v>
      </c>
      <c r="E3172" s="3">
        <v>100.0</v>
      </c>
      <c r="F3172" s="3">
        <f t="shared" si="1"/>
        <v>112981.73</v>
      </c>
      <c r="H3172" s="3" t="s">
        <v>17</v>
      </c>
      <c r="I3172" s="4" t="s">
        <v>3910</v>
      </c>
      <c r="J3172" s="3">
        <v>1.1298173E7</v>
      </c>
    </row>
    <row r="3173" ht="15.75" customHeight="1">
      <c r="A3173" s="3" t="s">
        <v>15</v>
      </c>
      <c r="B3173" s="3" t="s">
        <v>15</v>
      </c>
      <c r="C3173" s="3" t="s">
        <v>16</v>
      </c>
      <c r="D3173" s="3">
        <v>1.1298173E7</v>
      </c>
      <c r="E3173" s="3">
        <v>99.0</v>
      </c>
      <c r="F3173" s="3">
        <f t="shared" si="1"/>
        <v>114122.9596</v>
      </c>
      <c r="H3173" s="3" t="s">
        <v>17</v>
      </c>
      <c r="I3173" s="4" t="s">
        <v>3911</v>
      </c>
      <c r="J3173" s="3">
        <v>1.1298173E7</v>
      </c>
    </row>
    <row r="3174" ht="15.75" customHeight="1">
      <c r="A3174" s="3" t="s">
        <v>310</v>
      </c>
      <c r="B3174" s="3" t="s">
        <v>196</v>
      </c>
      <c r="C3174" s="3" t="s">
        <v>196</v>
      </c>
      <c r="D3174" s="3">
        <v>2.988E7</v>
      </c>
      <c r="E3174" s="3">
        <v>390.0</v>
      </c>
      <c r="F3174" s="3">
        <f t="shared" si="1"/>
        <v>76615.38462</v>
      </c>
      <c r="H3174" s="3" t="s">
        <v>17</v>
      </c>
      <c r="I3174" s="4" t="s">
        <v>3912</v>
      </c>
      <c r="J3174" s="3">
        <v>2.988E7</v>
      </c>
    </row>
    <row r="3175" ht="15.75" customHeight="1">
      <c r="A3175" s="3" t="s">
        <v>150</v>
      </c>
      <c r="B3175" s="3" t="s">
        <v>150</v>
      </c>
      <c r="C3175" s="3" t="s">
        <v>16</v>
      </c>
      <c r="D3175" s="3">
        <v>2.288E7</v>
      </c>
      <c r="E3175" s="3">
        <v>400.0</v>
      </c>
      <c r="F3175" s="3">
        <f t="shared" si="1"/>
        <v>57200</v>
      </c>
      <c r="H3175" s="3" t="s">
        <v>17</v>
      </c>
      <c r="I3175" s="4" t="s">
        <v>3913</v>
      </c>
      <c r="J3175" s="3">
        <v>2.288E7</v>
      </c>
    </row>
    <row r="3176" ht="15.75" customHeight="1">
      <c r="A3176" s="3" t="s">
        <v>265</v>
      </c>
      <c r="B3176" s="3" t="s">
        <v>101</v>
      </c>
      <c r="C3176" s="3" t="s">
        <v>16</v>
      </c>
      <c r="D3176" s="3">
        <v>1.9990227E7</v>
      </c>
      <c r="E3176" s="3">
        <v>300.0</v>
      </c>
      <c r="F3176" s="3">
        <f t="shared" si="1"/>
        <v>66634.09</v>
      </c>
      <c r="H3176" s="3" t="s">
        <v>17</v>
      </c>
      <c r="I3176" s="4" t="s">
        <v>3914</v>
      </c>
      <c r="J3176" s="3">
        <v>1.9990227E7</v>
      </c>
    </row>
    <row r="3177" ht="15.75" customHeight="1">
      <c r="A3177" s="3" t="s">
        <v>91</v>
      </c>
      <c r="B3177" s="3" t="s">
        <v>91</v>
      </c>
      <c r="C3177" s="3" t="s">
        <v>46</v>
      </c>
      <c r="D3177" s="3">
        <v>2100000.0</v>
      </c>
      <c r="E3177" s="3">
        <v>222.0</v>
      </c>
      <c r="F3177" s="3">
        <f t="shared" si="1"/>
        <v>9459.459459</v>
      </c>
      <c r="H3177" s="3" t="s">
        <v>17</v>
      </c>
      <c r="I3177" s="4" t="s">
        <v>3915</v>
      </c>
      <c r="J3177" s="3">
        <v>2100000.0</v>
      </c>
    </row>
    <row r="3178" ht="15.75" customHeight="1">
      <c r="A3178" s="3" t="s">
        <v>2235</v>
      </c>
      <c r="B3178" s="3" t="s">
        <v>281</v>
      </c>
      <c r="C3178" s="3" t="s">
        <v>29</v>
      </c>
      <c r="D3178" s="3">
        <v>9499000.0</v>
      </c>
      <c r="E3178" s="3">
        <v>155.0</v>
      </c>
      <c r="F3178" s="3">
        <f t="shared" si="1"/>
        <v>61283.87097</v>
      </c>
      <c r="H3178" s="3" t="s">
        <v>17</v>
      </c>
      <c r="I3178" s="4" t="s">
        <v>3916</v>
      </c>
      <c r="J3178" s="3">
        <v>9499000.0</v>
      </c>
    </row>
    <row r="3179" ht="15.75" customHeight="1">
      <c r="A3179" s="3" t="s">
        <v>96</v>
      </c>
      <c r="B3179" s="3" t="s">
        <v>96</v>
      </c>
      <c r="C3179" s="3" t="s">
        <v>16</v>
      </c>
      <c r="D3179" s="3">
        <v>9726730.0</v>
      </c>
      <c r="E3179" s="3">
        <v>139.0</v>
      </c>
      <c r="F3179" s="3">
        <f t="shared" si="1"/>
        <v>69976.47482</v>
      </c>
      <c r="H3179" s="3" t="s">
        <v>17</v>
      </c>
      <c r="I3179" s="4" t="s">
        <v>3917</v>
      </c>
      <c r="J3179" s="3">
        <v>9726730.0</v>
      </c>
    </row>
    <row r="3180" ht="15.75" customHeight="1">
      <c r="A3180" s="3" t="s">
        <v>429</v>
      </c>
      <c r="B3180" s="3" t="s">
        <v>429</v>
      </c>
      <c r="C3180" s="3" t="s">
        <v>46</v>
      </c>
      <c r="D3180" s="3">
        <v>7150470.0</v>
      </c>
      <c r="E3180" s="3">
        <v>316.0</v>
      </c>
      <c r="F3180" s="3">
        <f t="shared" si="1"/>
        <v>22628.06962</v>
      </c>
      <c r="H3180" s="3" t="s">
        <v>13</v>
      </c>
      <c r="I3180" s="4" t="s">
        <v>3918</v>
      </c>
      <c r="J3180" s="3">
        <v>7150470.0</v>
      </c>
    </row>
    <row r="3181" ht="15.75" customHeight="1">
      <c r="A3181" s="3" t="s">
        <v>138</v>
      </c>
      <c r="B3181" s="3" t="s">
        <v>138</v>
      </c>
      <c r="C3181" s="3" t="s">
        <v>68</v>
      </c>
      <c r="D3181" s="3">
        <v>8500000.0</v>
      </c>
      <c r="E3181" s="3">
        <v>155.0</v>
      </c>
      <c r="F3181" s="3">
        <f t="shared" si="1"/>
        <v>54838.70968</v>
      </c>
      <c r="H3181" s="3" t="s">
        <v>17</v>
      </c>
      <c r="I3181" s="4" t="s">
        <v>3919</v>
      </c>
      <c r="J3181" s="3">
        <v>8500000.0</v>
      </c>
    </row>
    <row r="3182" ht="15.75" customHeight="1">
      <c r="A3182" s="3" t="s">
        <v>41</v>
      </c>
      <c r="B3182" s="3" t="s">
        <v>41</v>
      </c>
      <c r="C3182" s="3" t="s">
        <v>16</v>
      </c>
      <c r="D3182" s="3">
        <v>6723000.0</v>
      </c>
      <c r="E3182" s="3">
        <v>97.0</v>
      </c>
      <c r="F3182" s="3">
        <f t="shared" si="1"/>
        <v>69309.27835</v>
      </c>
      <c r="H3182" s="3" t="s">
        <v>17</v>
      </c>
      <c r="I3182" s="4" t="s">
        <v>3920</v>
      </c>
      <c r="J3182" s="3">
        <v>6723000.0</v>
      </c>
    </row>
    <row r="3183" ht="15.75" customHeight="1">
      <c r="A3183" s="3" t="s">
        <v>41</v>
      </c>
      <c r="B3183" s="3" t="s">
        <v>41</v>
      </c>
      <c r="C3183" s="3" t="s">
        <v>16</v>
      </c>
      <c r="D3183" s="3">
        <v>1.0899E7</v>
      </c>
      <c r="E3183" s="3">
        <v>138.0</v>
      </c>
      <c r="F3183" s="3">
        <f t="shared" si="1"/>
        <v>78978.26087</v>
      </c>
      <c r="H3183" s="3" t="s">
        <v>17</v>
      </c>
      <c r="I3183" s="4" t="s">
        <v>3921</v>
      </c>
      <c r="J3183" s="3">
        <v>1.0899E7</v>
      </c>
    </row>
    <row r="3184" ht="15.75" customHeight="1">
      <c r="A3184" s="3" t="s">
        <v>1339</v>
      </c>
      <c r="B3184" s="3" t="s">
        <v>150</v>
      </c>
      <c r="C3184" s="3" t="s">
        <v>16</v>
      </c>
      <c r="D3184" s="3">
        <v>1.3348E7</v>
      </c>
      <c r="E3184" s="3">
        <v>179.0</v>
      </c>
      <c r="F3184" s="3">
        <f t="shared" si="1"/>
        <v>74569.8324</v>
      </c>
      <c r="H3184" s="3" t="s">
        <v>17</v>
      </c>
      <c r="I3184" s="4" t="s">
        <v>3922</v>
      </c>
      <c r="J3184" s="3">
        <v>1.3348E7</v>
      </c>
    </row>
    <row r="3185" ht="15.75" customHeight="1">
      <c r="A3185" s="3" t="s">
        <v>169</v>
      </c>
      <c r="B3185" s="3" t="s">
        <v>169</v>
      </c>
      <c r="C3185" s="3" t="s">
        <v>52</v>
      </c>
      <c r="D3185" s="3">
        <v>9300000.0</v>
      </c>
      <c r="E3185" s="3">
        <v>130.0</v>
      </c>
      <c r="F3185" s="3">
        <f t="shared" si="1"/>
        <v>71538.46154</v>
      </c>
      <c r="H3185" s="3" t="s">
        <v>17</v>
      </c>
      <c r="I3185" s="4" t="s">
        <v>3923</v>
      </c>
      <c r="J3185" s="3">
        <v>9300000.0</v>
      </c>
    </row>
    <row r="3186" ht="15.75" customHeight="1">
      <c r="A3186" s="3" t="s">
        <v>2053</v>
      </c>
      <c r="B3186" s="3" t="s">
        <v>108</v>
      </c>
      <c r="C3186" s="3" t="s">
        <v>16</v>
      </c>
      <c r="D3186" s="3">
        <v>1.67E7</v>
      </c>
      <c r="E3186" s="3">
        <v>234.0</v>
      </c>
      <c r="F3186" s="3">
        <f t="shared" si="1"/>
        <v>71367.52137</v>
      </c>
      <c r="H3186" s="3" t="s">
        <v>17</v>
      </c>
      <c r="I3186" s="4" t="s">
        <v>3924</v>
      </c>
      <c r="J3186" s="3">
        <v>1.67E7</v>
      </c>
    </row>
    <row r="3187" ht="15.75" customHeight="1">
      <c r="A3187" s="3" t="s">
        <v>1427</v>
      </c>
      <c r="B3187" s="3" t="s">
        <v>101</v>
      </c>
      <c r="C3187" s="3" t="s">
        <v>16</v>
      </c>
      <c r="D3187" s="3">
        <v>6900000.0</v>
      </c>
      <c r="E3187" s="3">
        <v>269.0</v>
      </c>
      <c r="F3187" s="3">
        <f t="shared" si="1"/>
        <v>25650.55762</v>
      </c>
      <c r="H3187" s="3" t="s">
        <v>17</v>
      </c>
      <c r="I3187" s="4" t="s">
        <v>3925</v>
      </c>
      <c r="J3187" s="3">
        <v>6900000.0</v>
      </c>
    </row>
    <row r="3188" ht="15.75" customHeight="1">
      <c r="A3188" s="3" t="s">
        <v>276</v>
      </c>
      <c r="B3188" s="3" t="s">
        <v>276</v>
      </c>
      <c r="C3188" s="3" t="s">
        <v>72</v>
      </c>
      <c r="D3188" s="3">
        <v>8851970.0</v>
      </c>
      <c r="E3188" s="3">
        <v>106.0</v>
      </c>
      <c r="F3188" s="3">
        <f t="shared" si="1"/>
        <v>83509.15094</v>
      </c>
      <c r="H3188" s="3" t="s">
        <v>17</v>
      </c>
      <c r="I3188" s="4" t="s">
        <v>3926</v>
      </c>
      <c r="J3188" s="3">
        <v>8851970.0</v>
      </c>
    </row>
    <row r="3189" ht="15.75" customHeight="1">
      <c r="A3189" s="3" t="s">
        <v>271</v>
      </c>
      <c r="B3189" s="3" t="s">
        <v>196</v>
      </c>
      <c r="C3189" s="3" t="s">
        <v>196</v>
      </c>
      <c r="D3189" s="3">
        <v>2.4587E7</v>
      </c>
      <c r="E3189" s="3">
        <v>205.0</v>
      </c>
      <c r="F3189" s="3">
        <f t="shared" si="1"/>
        <v>119936.5854</v>
      </c>
      <c r="H3189" s="3" t="s">
        <v>17</v>
      </c>
      <c r="I3189" s="4" t="s">
        <v>3927</v>
      </c>
      <c r="J3189" s="3">
        <v>2.4587E7</v>
      </c>
    </row>
    <row r="3190" ht="15.75" customHeight="1">
      <c r="A3190" s="3" t="s">
        <v>143</v>
      </c>
      <c r="B3190" s="3" t="s">
        <v>143</v>
      </c>
      <c r="C3190" s="3" t="s">
        <v>144</v>
      </c>
      <c r="D3190" s="3">
        <v>4200000.0</v>
      </c>
      <c r="E3190" s="3">
        <v>181.0</v>
      </c>
      <c r="F3190" s="3">
        <f t="shared" si="1"/>
        <v>23204.41989</v>
      </c>
      <c r="H3190" s="3" t="s">
        <v>17</v>
      </c>
      <c r="I3190" s="4" t="s">
        <v>3928</v>
      </c>
      <c r="J3190" s="3">
        <v>4200000.0</v>
      </c>
    </row>
    <row r="3191" ht="15.75" customHeight="1">
      <c r="A3191" s="3" t="s">
        <v>64</v>
      </c>
      <c r="B3191" s="3" t="s">
        <v>64</v>
      </c>
      <c r="C3191" s="3" t="s">
        <v>16</v>
      </c>
      <c r="D3191" s="3">
        <v>4492000.0</v>
      </c>
      <c r="E3191" s="3">
        <v>180.0</v>
      </c>
      <c r="F3191" s="3">
        <f t="shared" si="1"/>
        <v>24955.55556</v>
      </c>
      <c r="H3191" s="3" t="s">
        <v>13</v>
      </c>
      <c r="I3191" s="4" t="s">
        <v>3929</v>
      </c>
      <c r="J3191" s="3">
        <v>4492000.0</v>
      </c>
    </row>
    <row r="3192" ht="15.75" customHeight="1">
      <c r="A3192" s="3" t="s">
        <v>217</v>
      </c>
      <c r="B3192" s="3" t="s">
        <v>217</v>
      </c>
      <c r="C3192" s="3" t="s">
        <v>78</v>
      </c>
      <c r="D3192" s="3">
        <v>1285000.0</v>
      </c>
      <c r="E3192" s="3">
        <v>22.0</v>
      </c>
      <c r="F3192" s="3">
        <f t="shared" si="1"/>
        <v>58409.09091</v>
      </c>
      <c r="H3192" s="3" t="s">
        <v>13</v>
      </c>
      <c r="I3192" s="4" t="s">
        <v>3930</v>
      </c>
      <c r="J3192" s="3">
        <v>1285000.0</v>
      </c>
    </row>
    <row r="3193" ht="15.75" customHeight="1">
      <c r="A3193" s="3" t="s">
        <v>252</v>
      </c>
      <c r="B3193" s="3" t="s">
        <v>252</v>
      </c>
      <c r="C3193" s="3" t="s">
        <v>78</v>
      </c>
      <c r="D3193" s="3">
        <v>2155000.0</v>
      </c>
      <c r="E3193" s="3">
        <v>60.0</v>
      </c>
      <c r="F3193" s="3">
        <f t="shared" si="1"/>
        <v>35916.66667</v>
      </c>
      <c r="H3193" s="3" t="s">
        <v>17</v>
      </c>
      <c r="I3193" s="4" t="s">
        <v>3931</v>
      </c>
      <c r="J3193" s="3">
        <v>2155000.0</v>
      </c>
    </row>
    <row r="3194" ht="15.75" customHeight="1">
      <c r="A3194" s="3" t="s">
        <v>3932</v>
      </c>
      <c r="B3194" s="3" t="s">
        <v>313</v>
      </c>
      <c r="C3194" s="3" t="s">
        <v>72</v>
      </c>
      <c r="D3194" s="3">
        <v>2990000.0</v>
      </c>
      <c r="E3194" s="3">
        <v>30.0</v>
      </c>
      <c r="F3194" s="3">
        <f t="shared" si="1"/>
        <v>99666.66667</v>
      </c>
      <c r="H3194" s="3" t="s">
        <v>49</v>
      </c>
      <c r="I3194" s="4" t="s">
        <v>3933</v>
      </c>
      <c r="J3194" s="3">
        <v>2990000.0</v>
      </c>
    </row>
    <row r="3195" ht="15.75" customHeight="1">
      <c r="A3195" s="3" t="s">
        <v>560</v>
      </c>
      <c r="B3195" s="3" t="s">
        <v>560</v>
      </c>
      <c r="C3195" s="3" t="s">
        <v>68</v>
      </c>
      <c r="D3195" s="3">
        <v>4500000.0</v>
      </c>
      <c r="E3195" s="3">
        <v>224.0</v>
      </c>
      <c r="F3195" s="3">
        <f t="shared" si="1"/>
        <v>20089.28571</v>
      </c>
      <c r="H3195" s="3" t="s">
        <v>13</v>
      </c>
      <c r="I3195" s="4" t="s">
        <v>3934</v>
      </c>
      <c r="J3195" s="3">
        <v>4500000.0</v>
      </c>
    </row>
    <row r="3196" ht="15.75" customHeight="1">
      <c r="A3196" s="3" t="s">
        <v>2604</v>
      </c>
      <c r="B3196" s="3" t="s">
        <v>560</v>
      </c>
      <c r="C3196" s="3" t="s">
        <v>68</v>
      </c>
      <c r="D3196" s="3">
        <v>6990000.0</v>
      </c>
      <c r="E3196" s="3">
        <v>200.0</v>
      </c>
      <c r="F3196" s="3">
        <f t="shared" si="1"/>
        <v>34950</v>
      </c>
      <c r="H3196" s="3" t="s">
        <v>17</v>
      </c>
      <c r="I3196" s="4" t="s">
        <v>3935</v>
      </c>
      <c r="J3196" s="3">
        <v>6990000.0</v>
      </c>
    </row>
    <row r="3197" ht="15.75" customHeight="1">
      <c r="A3197" s="3" t="s">
        <v>105</v>
      </c>
      <c r="B3197" s="3" t="s">
        <v>105</v>
      </c>
      <c r="C3197" s="3" t="s">
        <v>29</v>
      </c>
      <c r="D3197" s="3">
        <v>5190000.0</v>
      </c>
      <c r="E3197" s="3">
        <v>200.0</v>
      </c>
      <c r="F3197" s="3">
        <f t="shared" si="1"/>
        <v>25950</v>
      </c>
      <c r="H3197" s="3" t="s">
        <v>13</v>
      </c>
      <c r="I3197" s="4" t="s">
        <v>3936</v>
      </c>
      <c r="J3197" s="3">
        <v>5190000.0</v>
      </c>
    </row>
    <row r="3198" ht="15.75" customHeight="1">
      <c r="A3198" s="3" t="s">
        <v>521</v>
      </c>
      <c r="B3198" s="3" t="s">
        <v>28</v>
      </c>
      <c r="C3198" s="3" t="s">
        <v>29</v>
      </c>
      <c r="D3198" s="3">
        <v>4690000.0</v>
      </c>
      <c r="E3198" s="3">
        <v>135.0</v>
      </c>
      <c r="F3198" s="3">
        <f t="shared" si="1"/>
        <v>34740.74074</v>
      </c>
      <c r="H3198" s="3" t="s">
        <v>13</v>
      </c>
      <c r="I3198" s="4" t="s">
        <v>3937</v>
      </c>
      <c r="J3198" s="3">
        <v>4690000.0</v>
      </c>
    </row>
    <row r="3199" ht="15.75" customHeight="1">
      <c r="A3199" s="3" t="s">
        <v>138</v>
      </c>
      <c r="B3199" s="3" t="s">
        <v>138</v>
      </c>
      <c r="C3199" s="3" t="s">
        <v>68</v>
      </c>
      <c r="D3199" s="3">
        <v>1.89E7</v>
      </c>
      <c r="E3199" s="3">
        <v>338.0</v>
      </c>
      <c r="F3199" s="3">
        <f t="shared" si="1"/>
        <v>55917.15976</v>
      </c>
      <c r="H3199" s="3" t="s">
        <v>17</v>
      </c>
      <c r="I3199" s="4" t="s">
        <v>3938</v>
      </c>
      <c r="J3199" s="3">
        <v>1.89E7</v>
      </c>
    </row>
    <row r="3200" ht="15.75" customHeight="1">
      <c r="A3200" s="3" t="s">
        <v>143</v>
      </c>
      <c r="B3200" s="3" t="s">
        <v>143</v>
      </c>
      <c r="C3200" s="3" t="s">
        <v>144</v>
      </c>
      <c r="D3200" s="3">
        <v>1.19E7</v>
      </c>
      <c r="E3200" s="3">
        <v>340.0</v>
      </c>
      <c r="F3200" s="3">
        <f t="shared" si="1"/>
        <v>35000</v>
      </c>
      <c r="H3200" s="3" t="s">
        <v>17</v>
      </c>
      <c r="I3200" s="4" t="s">
        <v>3939</v>
      </c>
      <c r="J3200" s="3">
        <v>1.19E7</v>
      </c>
    </row>
    <row r="3201" ht="15.75" customHeight="1">
      <c r="A3201" s="3" t="s">
        <v>540</v>
      </c>
      <c r="B3201" s="3" t="s">
        <v>540</v>
      </c>
      <c r="C3201" s="3" t="s">
        <v>212</v>
      </c>
      <c r="D3201" s="3">
        <v>3500000.0</v>
      </c>
      <c r="E3201" s="3">
        <v>170.0</v>
      </c>
      <c r="F3201" s="3">
        <f t="shared" si="1"/>
        <v>20588.23529</v>
      </c>
      <c r="H3201" s="3" t="s">
        <v>17</v>
      </c>
      <c r="I3201" s="4" t="s">
        <v>3940</v>
      </c>
      <c r="J3201" s="3">
        <v>3500000.0</v>
      </c>
    </row>
    <row r="3202" ht="15.75" customHeight="1">
      <c r="A3202" s="3" t="s">
        <v>195</v>
      </c>
      <c r="B3202" s="3" t="s">
        <v>196</v>
      </c>
      <c r="C3202" s="3" t="s">
        <v>196</v>
      </c>
      <c r="D3202" s="3">
        <v>2.49E7</v>
      </c>
      <c r="E3202" s="3">
        <v>665.0</v>
      </c>
      <c r="F3202" s="3">
        <f t="shared" si="1"/>
        <v>37443.60902</v>
      </c>
      <c r="H3202" s="3" t="s">
        <v>13</v>
      </c>
      <c r="I3202" s="4" t="s">
        <v>3941</v>
      </c>
      <c r="J3202" s="3">
        <v>2.49E7</v>
      </c>
    </row>
    <row r="3203" ht="15.75" customHeight="1">
      <c r="A3203" s="3" t="s">
        <v>3942</v>
      </c>
      <c r="B3203" s="3" t="s">
        <v>165</v>
      </c>
      <c r="C3203" s="3" t="s">
        <v>12</v>
      </c>
      <c r="D3203" s="3">
        <v>1.09E7</v>
      </c>
      <c r="E3203" s="3">
        <v>254.0</v>
      </c>
      <c r="F3203" s="3">
        <f t="shared" si="1"/>
        <v>42913.38583</v>
      </c>
      <c r="H3203" s="3" t="s">
        <v>13</v>
      </c>
      <c r="I3203" s="4" t="s">
        <v>3943</v>
      </c>
      <c r="J3203" s="3">
        <v>1.09E7</v>
      </c>
    </row>
    <row r="3204" ht="15.75" customHeight="1">
      <c r="A3204" s="3" t="s">
        <v>35</v>
      </c>
      <c r="B3204" s="3" t="s">
        <v>35</v>
      </c>
      <c r="C3204" s="3" t="s">
        <v>16</v>
      </c>
      <c r="D3204" s="3">
        <v>5495000.0</v>
      </c>
      <c r="E3204" s="3">
        <v>70.0</v>
      </c>
      <c r="F3204" s="3">
        <f t="shared" si="1"/>
        <v>78500</v>
      </c>
      <c r="H3204" s="3" t="s">
        <v>17</v>
      </c>
      <c r="I3204" s="4" t="s">
        <v>3944</v>
      </c>
      <c r="J3204" s="3">
        <v>5495000.0</v>
      </c>
    </row>
    <row r="3205" ht="15.75" customHeight="1">
      <c r="A3205" s="3" t="s">
        <v>37</v>
      </c>
      <c r="B3205" s="3" t="s">
        <v>37</v>
      </c>
      <c r="C3205" s="3" t="s">
        <v>38</v>
      </c>
      <c r="D3205" s="3">
        <v>2.39E7</v>
      </c>
      <c r="E3205" s="3">
        <v>575.0</v>
      </c>
      <c r="F3205" s="3">
        <f t="shared" si="1"/>
        <v>41565.21739</v>
      </c>
      <c r="H3205" s="3" t="s">
        <v>13</v>
      </c>
      <c r="I3205" s="4" t="s">
        <v>3945</v>
      </c>
      <c r="J3205" s="3">
        <v>2.39E7</v>
      </c>
    </row>
    <row r="3206" ht="15.75" customHeight="1">
      <c r="A3206" s="3" t="s">
        <v>1079</v>
      </c>
      <c r="B3206" s="3" t="s">
        <v>101</v>
      </c>
      <c r="C3206" s="3" t="s">
        <v>16</v>
      </c>
      <c r="D3206" s="3">
        <v>1.48E7</v>
      </c>
      <c r="E3206" s="3">
        <v>179.0</v>
      </c>
      <c r="F3206" s="3">
        <f t="shared" si="1"/>
        <v>82681.56425</v>
      </c>
      <c r="H3206" s="3" t="s">
        <v>17</v>
      </c>
      <c r="I3206" s="4" t="s">
        <v>3946</v>
      </c>
      <c r="J3206" s="3">
        <v>1.48E7</v>
      </c>
    </row>
    <row r="3207" ht="15.75" customHeight="1">
      <c r="A3207" s="3" t="s">
        <v>3947</v>
      </c>
      <c r="B3207" s="3" t="s">
        <v>129</v>
      </c>
      <c r="C3207" s="3" t="s">
        <v>16</v>
      </c>
      <c r="D3207" s="3">
        <v>1.45E7</v>
      </c>
      <c r="E3207" s="3">
        <v>178.0</v>
      </c>
      <c r="F3207" s="3">
        <f t="shared" si="1"/>
        <v>81460.67416</v>
      </c>
      <c r="H3207" s="3" t="s">
        <v>17</v>
      </c>
      <c r="I3207" s="4" t="s">
        <v>3948</v>
      </c>
      <c r="J3207" s="3">
        <v>1.45E7</v>
      </c>
    </row>
    <row r="3208" ht="15.75" customHeight="1">
      <c r="A3208" s="3" t="s">
        <v>328</v>
      </c>
      <c r="B3208" s="3" t="s">
        <v>196</v>
      </c>
      <c r="C3208" s="3" t="s">
        <v>196</v>
      </c>
      <c r="D3208" s="3">
        <v>2.995E7</v>
      </c>
      <c r="E3208" s="3">
        <v>330.0</v>
      </c>
      <c r="F3208" s="3">
        <f t="shared" si="1"/>
        <v>90757.57576</v>
      </c>
      <c r="H3208" s="3" t="s">
        <v>17</v>
      </c>
      <c r="I3208" s="4" t="s">
        <v>3949</v>
      </c>
      <c r="J3208" s="3">
        <v>2.995E7</v>
      </c>
    </row>
    <row r="3209" ht="15.75" customHeight="1">
      <c r="A3209" s="3" t="s">
        <v>328</v>
      </c>
      <c r="B3209" s="3" t="s">
        <v>196</v>
      </c>
      <c r="C3209" s="3" t="s">
        <v>196</v>
      </c>
      <c r="D3209" s="3">
        <v>2.995E7</v>
      </c>
      <c r="E3209" s="3">
        <v>330.0</v>
      </c>
      <c r="F3209" s="3">
        <f t="shared" si="1"/>
        <v>90757.57576</v>
      </c>
      <c r="H3209" s="3" t="s">
        <v>17</v>
      </c>
      <c r="I3209" s="4" t="s">
        <v>3950</v>
      </c>
      <c r="J3209" s="3">
        <v>2.995E7</v>
      </c>
    </row>
    <row r="3210" ht="15.75" customHeight="1">
      <c r="A3210" s="3" t="s">
        <v>263</v>
      </c>
      <c r="B3210" s="3" t="s">
        <v>15</v>
      </c>
      <c r="C3210" s="3" t="s">
        <v>16</v>
      </c>
      <c r="D3210" s="3">
        <v>4800000.0</v>
      </c>
      <c r="E3210" s="3">
        <v>58.0</v>
      </c>
      <c r="F3210" s="3">
        <f t="shared" si="1"/>
        <v>82758.62069</v>
      </c>
      <c r="H3210" s="3" t="s">
        <v>17</v>
      </c>
      <c r="I3210" s="4" t="s">
        <v>3951</v>
      </c>
      <c r="J3210" s="3">
        <v>4800000.0</v>
      </c>
    </row>
    <row r="3211" ht="15.75" customHeight="1">
      <c r="A3211" s="3" t="s">
        <v>2761</v>
      </c>
      <c r="B3211" s="3" t="s">
        <v>101</v>
      </c>
      <c r="C3211" s="3" t="s">
        <v>16</v>
      </c>
      <c r="D3211" s="3">
        <v>1.2999E7</v>
      </c>
      <c r="E3211" s="3">
        <v>208.0</v>
      </c>
      <c r="F3211" s="3">
        <f t="shared" si="1"/>
        <v>62495.19231</v>
      </c>
      <c r="H3211" s="3" t="s">
        <v>17</v>
      </c>
      <c r="I3211" s="4" t="s">
        <v>3952</v>
      </c>
      <c r="J3211" s="3">
        <v>1.2999E7</v>
      </c>
    </row>
    <row r="3212" ht="15.75" customHeight="1">
      <c r="A3212" s="3" t="s">
        <v>3953</v>
      </c>
      <c r="B3212" s="3" t="s">
        <v>55</v>
      </c>
      <c r="C3212" s="3" t="s">
        <v>16</v>
      </c>
      <c r="D3212" s="3">
        <v>1.595E7</v>
      </c>
      <c r="E3212" s="3">
        <v>199.0</v>
      </c>
      <c r="F3212" s="3">
        <f t="shared" si="1"/>
        <v>80150.75377</v>
      </c>
      <c r="H3212" s="3" t="s">
        <v>17</v>
      </c>
      <c r="I3212" s="4" t="s">
        <v>3954</v>
      </c>
      <c r="J3212" s="3">
        <v>1.595E7</v>
      </c>
    </row>
    <row r="3213" ht="15.75" customHeight="1">
      <c r="A3213" s="3" t="s">
        <v>1093</v>
      </c>
      <c r="B3213" s="3" t="s">
        <v>15</v>
      </c>
      <c r="C3213" s="3" t="s">
        <v>16</v>
      </c>
      <c r="D3213" s="3">
        <v>7790000.0</v>
      </c>
      <c r="E3213" s="3">
        <v>143.0</v>
      </c>
      <c r="F3213" s="3">
        <f t="shared" si="1"/>
        <v>54475.52448</v>
      </c>
      <c r="H3213" s="3" t="s">
        <v>17</v>
      </c>
      <c r="I3213" s="4" t="s">
        <v>3955</v>
      </c>
      <c r="J3213" s="3">
        <v>7790000.0</v>
      </c>
    </row>
    <row r="3214" ht="15.75" customHeight="1">
      <c r="A3214" s="3" t="s">
        <v>150</v>
      </c>
      <c r="B3214" s="3" t="s">
        <v>150</v>
      </c>
      <c r="C3214" s="3" t="s">
        <v>16</v>
      </c>
      <c r="D3214" s="3">
        <v>1.3499E7</v>
      </c>
      <c r="E3214" s="3">
        <v>149.0</v>
      </c>
      <c r="F3214" s="3">
        <f t="shared" si="1"/>
        <v>90597.31544</v>
      </c>
      <c r="H3214" s="3" t="s">
        <v>17</v>
      </c>
      <c r="I3214" s="4" t="s">
        <v>3956</v>
      </c>
      <c r="J3214" s="3">
        <v>1.3499E7</v>
      </c>
    </row>
    <row r="3215" ht="15.75" customHeight="1">
      <c r="A3215" s="3" t="s">
        <v>173</v>
      </c>
      <c r="B3215" s="3" t="s">
        <v>173</v>
      </c>
      <c r="C3215" s="3" t="s">
        <v>26</v>
      </c>
      <c r="D3215" s="3">
        <v>2990000.0</v>
      </c>
      <c r="E3215" s="3">
        <v>90.0</v>
      </c>
      <c r="F3215" s="3">
        <f t="shared" si="1"/>
        <v>33222.22222</v>
      </c>
      <c r="H3215" s="3" t="s">
        <v>88</v>
      </c>
      <c r="I3215" s="4" t="s">
        <v>3957</v>
      </c>
      <c r="J3215" s="3">
        <v>2990000.0</v>
      </c>
    </row>
    <row r="3216" ht="15.75" customHeight="1">
      <c r="A3216" s="3" t="s">
        <v>3958</v>
      </c>
      <c r="B3216" s="3" t="s">
        <v>150</v>
      </c>
      <c r="C3216" s="3" t="s">
        <v>16</v>
      </c>
      <c r="D3216" s="3">
        <v>3990000.0</v>
      </c>
      <c r="E3216" s="3">
        <v>241.0</v>
      </c>
      <c r="F3216" s="3">
        <f t="shared" si="1"/>
        <v>16556.0166</v>
      </c>
      <c r="H3216" s="3" t="s">
        <v>13</v>
      </c>
      <c r="I3216" s="4" t="s">
        <v>3959</v>
      </c>
      <c r="J3216" s="3">
        <v>3990000.0</v>
      </c>
    </row>
    <row r="3217" ht="15.75" customHeight="1">
      <c r="A3217" s="3" t="s">
        <v>175</v>
      </c>
      <c r="B3217" s="3" t="s">
        <v>175</v>
      </c>
      <c r="C3217" s="3" t="s">
        <v>26</v>
      </c>
      <c r="D3217" s="3">
        <v>5900000.0</v>
      </c>
      <c r="E3217" s="3">
        <v>150.0</v>
      </c>
      <c r="F3217" s="3">
        <f t="shared" si="1"/>
        <v>39333.33333</v>
      </c>
      <c r="H3217" s="3" t="s">
        <v>17</v>
      </c>
      <c r="I3217" s="4" t="s">
        <v>3960</v>
      </c>
      <c r="J3217" s="3">
        <v>5900000.0</v>
      </c>
    </row>
    <row r="3218" ht="15.75" customHeight="1">
      <c r="A3218" s="3" t="s">
        <v>25</v>
      </c>
      <c r="B3218" s="3" t="s">
        <v>25</v>
      </c>
      <c r="C3218" s="3" t="s">
        <v>26</v>
      </c>
      <c r="D3218" s="3">
        <v>3950000.0</v>
      </c>
      <c r="E3218" s="3">
        <v>150.0</v>
      </c>
      <c r="F3218" s="3">
        <f t="shared" si="1"/>
        <v>26333.33333</v>
      </c>
      <c r="H3218" s="3" t="s">
        <v>17</v>
      </c>
      <c r="I3218" s="4" t="s">
        <v>3961</v>
      </c>
      <c r="J3218" s="3">
        <v>3950000.0</v>
      </c>
    </row>
    <row r="3219" ht="15.75" customHeight="1">
      <c r="A3219" s="3" t="s">
        <v>357</v>
      </c>
      <c r="B3219" s="3" t="s">
        <v>357</v>
      </c>
      <c r="C3219" s="3" t="s">
        <v>212</v>
      </c>
      <c r="D3219" s="3">
        <v>1799000.0</v>
      </c>
      <c r="E3219" s="3">
        <v>750.0</v>
      </c>
      <c r="F3219" s="3">
        <f t="shared" si="1"/>
        <v>2398.666667</v>
      </c>
      <c r="H3219" s="3" t="s">
        <v>88</v>
      </c>
      <c r="I3219" s="4" t="s">
        <v>3962</v>
      </c>
      <c r="J3219" s="3">
        <v>1799000.0</v>
      </c>
    </row>
    <row r="3220" ht="15.75" customHeight="1">
      <c r="A3220" s="3" t="s">
        <v>1010</v>
      </c>
      <c r="B3220" s="3" t="s">
        <v>1010</v>
      </c>
      <c r="C3220" s="3" t="s">
        <v>144</v>
      </c>
      <c r="D3220" s="3">
        <v>5400000.0</v>
      </c>
      <c r="E3220" s="3">
        <v>120.0</v>
      </c>
      <c r="F3220" s="3">
        <f t="shared" si="1"/>
        <v>45000</v>
      </c>
      <c r="H3220" s="3" t="s">
        <v>13</v>
      </c>
      <c r="I3220" s="4" t="s">
        <v>3963</v>
      </c>
      <c r="J3220" s="3">
        <v>5400000.0</v>
      </c>
    </row>
    <row r="3221" ht="15.75" customHeight="1">
      <c r="A3221" s="3" t="s">
        <v>131</v>
      </c>
      <c r="B3221" s="3" t="s">
        <v>131</v>
      </c>
      <c r="C3221" s="3" t="s">
        <v>26</v>
      </c>
      <c r="D3221" s="3">
        <v>1590000.0</v>
      </c>
      <c r="E3221" s="3">
        <v>47.0</v>
      </c>
      <c r="F3221" s="3">
        <f t="shared" si="1"/>
        <v>33829.78723</v>
      </c>
      <c r="H3221" s="3" t="s">
        <v>13</v>
      </c>
      <c r="I3221" s="4" t="s">
        <v>3964</v>
      </c>
      <c r="J3221" s="3">
        <v>1590000.0</v>
      </c>
    </row>
    <row r="3222" ht="15.75" customHeight="1">
      <c r="A3222" s="3" t="s">
        <v>2077</v>
      </c>
      <c r="B3222" s="3" t="s">
        <v>419</v>
      </c>
      <c r="C3222" s="3" t="s">
        <v>78</v>
      </c>
      <c r="D3222" s="3">
        <v>4199000.0</v>
      </c>
      <c r="E3222" s="3">
        <v>140.0</v>
      </c>
      <c r="F3222" s="3">
        <f t="shared" si="1"/>
        <v>29992.85714</v>
      </c>
      <c r="H3222" s="3" t="s">
        <v>88</v>
      </c>
      <c r="I3222" s="4" t="s">
        <v>3965</v>
      </c>
      <c r="J3222" s="3">
        <v>4199000.0</v>
      </c>
    </row>
    <row r="3223" ht="15.75" customHeight="1">
      <c r="A3223" s="3" t="s">
        <v>2689</v>
      </c>
      <c r="B3223" s="3" t="s">
        <v>284</v>
      </c>
      <c r="C3223" s="3" t="s">
        <v>52</v>
      </c>
      <c r="D3223" s="3">
        <v>1.499E7</v>
      </c>
      <c r="E3223" s="3">
        <v>167.0</v>
      </c>
      <c r="F3223" s="3">
        <f t="shared" si="1"/>
        <v>89760.47904</v>
      </c>
      <c r="H3223" s="3" t="s">
        <v>17</v>
      </c>
      <c r="I3223" s="4" t="s">
        <v>3966</v>
      </c>
      <c r="J3223" s="3">
        <v>1.499E7</v>
      </c>
    </row>
    <row r="3224" ht="15.75" customHeight="1">
      <c r="A3224" s="3" t="s">
        <v>248</v>
      </c>
      <c r="B3224" s="3" t="s">
        <v>196</v>
      </c>
      <c r="C3224" s="3" t="s">
        <v>196</v>
      </c>
      <c r="D3224" s="3">
        <v>2.779E7</v>
      </c>
      <c r="E3224" s="3">
        <v>185.0</v>
      </c>
      <c r="F3224" s="3">
        <f t="shared" si="1"/>
        <v>150216.2162</v>
      </c>
      <c r="H3224" s="3" t="s">
        <v>17</v>
      </c>
      <c r="I3224" s="4" t="s">
        <v>3967</v>
      </c>
      <c r="J3224" s="3">
        <v>2.779E7</v>
      </c>
    </row>
    <row r="3225" ht="15.75" customHeight="1">
      <c r="A3225" s="3" t="s">
        <v>252</v>
      </c>
      <c r="B3225" s="3" t="s">
        <v>252</v>
      </c>
      <c r="C3225" s="3" t="s">
        <v>78</v>
      </c>
      <c r="D3225" s="3">
        <v>6740000.0</v>
      </c>
      <c r="E3225" s="3">
        <v>329.0</v>
      </c>
      <c r="F3225" s="3">
        <f t="shared" si="1"/>
        <v>20486.32219</v>
      </c>
      <c r="H3225" s="3" t="s">
        <v>13</v>
      </c>
      <c r="I3225" s="4" t="s">
        <v>3968</v>
      </c>
      <c r="J3225" s="3">
        <v>6740000.0</v>
      </c>
    </row>
    <row r="3226" ht="15.75" customHeight="1">
      <c r="A3226" s="3" t="s">
        <v>128</v>
      </c>
      <c r="B3226" s="3" t="s">
        <v>129</v>
      </c>
      <c r="C3226" s="3" t="s">
        <v>16</v>
      </c>
      <c r="D3226" s="3">
        <v>1.31E7</v>
      </c>
      <c r="E3226" s="3">
        <v>112.0</v>
      </c>
      <c r="F3226" s="3">
        <f t="shared" si="1"/>
        <v>116964.2857</v>
      </c>
      <c r="H3226" s="3" t="s">
        <v>88</v>
      </c>
      <c r="I3226" s="4" t="s">
        <v>3969</v>
      </c>
      <c r="J3226" s="3">
        <v>1.31E7</v>
      </c>
    </row>
    <row r="3227" ht="15.75" customHeight="1">
      <c r="A3227" s="3" t="s">
        <v>105</v>
      </c>
      <c r="B3227" s="3" t="s">
        <v>105</v>
      </c>
      <c r="C3227" s="3" t="s">
        <v>29</v>
      </c>
      <c r="D3227" s="3">
        <v>3350000.0</v>
      </c>
      <c r="E3227" s="3">
        <v>16.0</v>
      </c>
      <c r="F3227" s="3">
        <f t="shared" si="1"/>
        <v>209375</v>
      </c>
      <c r="H3227" s="3" t="s">
        <v>17</v>
      </c>
      <c r="I3227" s="4" t="s">
        <v>3970</v>
      </c>
      <c r="J3227" s="3">
        <v>3350000.0</v>
      </c>
    </row>
    <row r="3228" ht="15.75" customHeight="1">
      <c r="A3228" s="3" t="s">
        <v>158</v>
      </c>
      <c r="B3228" s="3" t="s">
        <v>158</v>
      </c>
      <c r="C3228" s="3" t="s">
        <v>38</v>
      </c>
      <c r="D3228" s="3">
        <v>6500000.0</v>
      </c>
      <c r="E3228" s="3">
        <v>140.0</v>
      </c>
      <c r="F3228" s="3">
        <f t="shared" si="1"/>
        <v>46428.57143</v>
      </c>
      <c r="H3228" s="3" t="s">
        <v>17</v>
      </c>
      <c r="I3228" s="4" t="s">
        <v>3971</v>
      </c>
      <c r="J3228" s="3">
        <v>6500000.0</v>
      </c>
    </row>
    <row r="3229" ht="15.75" customHeight="1">
      <c r="A3229" s="3" t="s">
        <v>3972</v>
      </c>
      <c r="B3229" s="3" t="s">
        <v>419</v>
      </c>
      <c r="C3229" s="3" t="s">
        <v>78</v>
      </c>
      <c r="D3229" s="3">
        <v>5499000.0</v>
      </c>
      <c r="E3229" s="3">
        <v>290.0</v>
      </c>
      <c r="F3229" s="3">
        <f t="shared" si="1"/>
        <v>18962.06897</v>
      </c>
      <c r="H3229" s="3" t="s">
        <v>17</v>
      </c>
      <c r="I3229" s="4" t="s">
        <v>3973</v>
      </c>
      <c r="J3229" s="3">
        <v>5499000.0</v>
      </c>
    </row>
    <row r="3230" ht="15.75" customHeight="1">
      <c r="A3230" s="3" t="s">
        <v>3974</v>
      </c>
      <c r="B3230" s="3" t="s">
        <v>74</v>
      </c>
      <c r="C3230" s="3" t="s">
        <v>38</v>
      </c>
      <c r="D3230" s="3">
        <v>4950000.0</v>
      </c>
      <c r="E3230" s="3">
        <v>185.0</v>
      </c>
      <c r="F3230" s="3">
        <f t="shared" si="1"/>
        <v>26756.75676</v>
      </c>
      <c r="H3230" s="3" t="s">
        <v>13</v>
      </c>
      <c r="I3230" s="4" t="s">
        <v>3975</v>
      </c>
      <c r="J3230" s="3">
        <v>4950000.0</v>
      </c>
    </row>
    <row r="3231" ht="15.75" customHeight="1">
      <c r="A3231" s="3" t="s">
        <v>198</v>
      </c>
      <c r="B3231" s="3" t="s">
        <v>198</v>
      </c>
      <c r="C3231" s="3" t="s">
        <v>144</v>
      </c>
      <c r="D3231" s="3">
        <v>1999000.0</v>
      </c>
      <c r="E3231" s="3">
        <v>88.0</v>
      </c>
      <c r="F3231" s="3">
        <f t="shared" si="1"/>
        <v>22715.90909</v>
      </c>
      <c r="H3231" s="3" t="s">
        <v>13</v>
      </c>
      <c r="I3231" s="4" t="s">
        <v>3976</v>
      </c>
      <c r="J3231" s="3">
        <v>1999000.0</v>
      </c>
    </row>
    <row r="3232" ht="15.75" customHeight="1">
      <c r="A3232" s="3" t="s">
        <v>51</v>
      </c>
      <c r="B3232" s="3" t="s">
        <v>51</v>
      </c>
      <c r="C3232" s="3" t="s">
        <v>52</v>
      </c>
      <c r="D3232" s="3">
        <v>1.199E7</v>
      </c>
      <c r="E3232" s="3">
        <v>235.0</v>
      </c>
      <c r="F3232" s="3">
        <f t="shared" si="1"/>
        <v>51021.2766</v>
      </c>
      <c r="H3232" s="3" t="s">
        <v>13</v>
      </c>
      <c r="I3232" s="4" t="s">
        <v>3977</v>
      </c>
      <c r="J3232" s="3">
        <v>1.199E7</v>
      </c>
    </row>
    <row r="3233" ht="15.75" customHeight="1">
      <c r="A3233" s="3" t="s">
        <v>158</v>
      </c>
      <c r="B3233" s="3" t="s">
        <v>158</v>
      </c>
      <c r="C3233" s="3" t="s">
        <v>38</v>
      </c>
      <c r="D3233" s="3">
        <v>899000.0</v>
      </c>
      <c r="E3233" s="3">
        <v>80.0</v>
      </c>
      <c r="F3233" s="3">
        <f t="shared" si="1"/>
        <v>11237.5</v>
      </c>
      <c r="H3233" s="3" t="s">
        <v>17</v>
      </c>
      <c r="I3233" s="4" t="s">
        <v>3978</v>
      </c>
      <c r="J3233" s="3">
        <v>899000.0</v>
      </c>
    </row>
    <row r="3234" ht="15.75" customHeight="1">
      <c r="A3234" s="3" t="s">
        <v>15</v>
      </c>
      <c r="B3234" s="3" t="s">
        <v>15</v>
      </c>
      <c r="C3234" s="3" t="s">
        <v>16</v>
      </c>
      <c r="D3234" s="3">
        <v>8990000.0</v>
      </c>
      <c r="E3234" s="3">
        <v>187.0</v>
      </c>
      <c r="F3234" s="3">
        <f t="shared" si="1"/>
        <v>48074.86631</v>
      </c>
      <c r="H3234" s="3" t="s">
        <v>17</v>
      </c>
      <c r="I3234" s="4" t="s">
        <v>3979</v>
      </c>
      <c r="J3234" s="3">
        <v>8990000.0</v>
      </c>
    </row>
    <row r="3235" ht="15.75" customHeight="1">
      <c r="A3235" s="3" t="s">
        <v>3980</v>
      </c>
      <c r="B3235" s="3" t="s">
        <v>409</v>
      </c>
      <c r="C3235" s="3" t="s">
        <v>38</v>
      </c>
      <c r="D3235" s="3">
        <v>9250000.0</v>
      </c>
      <c r="E3235" s="3">
        <v>164.0</v>
      </c>
      <c r="F3235" s="3">
        <f t="shared" si="1"/>
        <v>56402.43902</v>
      </c>
      <c r="H3235" s="3" t="s">
        <v>17</v>
      </c>
      <c r="I3235" s="4" t="s">
        <v>3981</v>
      </c>
      <c r="J3235" s="3">
        <v>9250000.0</v>
      </c>
    </row>
    <row r="3236" ht="15.75" customHeight="1">
      <c r="A3236" s="3" t="s">
        <v>248</v>
      </c>
      <c r="B3236" s="3" t="s">
        <v>196</v>
      </c>
      <c r="C3236" s="3" t="s">
        <v>196</v>
      </c>
      <c r="D3236" s="3">
        <v>2.095E7</v>
      </c>
      <c r="E3236" s="3">
        <v>96.0</v>
      </c>
      <c r="F3236" s="3">
        <f t="shared" si="1"/>
        <v>218229.1667</v>
      </c>
      <c r="H3236" s="3" t="s">
        <v>17</v>
      </c>
      <c r="I3236" s="4" t="s">
        <v>3982</v>
      </c>
      <c r="J3236" s="3">
        <v>2.095E7</v>
      </c>
    </row>
    <row r="3237" ht="15.75" customHeight="1">
      <c r="A3237" s="3" t="s">
        <v>134</v>
      </c>
      <c r="B3237" s="3" t="s">
        <v>134</v>
      </c>
      <c r="C3237" s="3" t="s">
        <v>12</v>
      </c>
      <c r="D3237" s="3">
        <v>9670000.0</v>
      </c>
      <c r="E3237" s="3">
        <v>729.0</v>
      </c>
      <c r="F3237" s="3">
        <f t="shared" si="1"/>
        <v>13264.74623</v>
      </c>
      <c r="H3237" s="3" t="s">
        <v>13</v>
      </c>
      <c r="I3237" s="4" t="s">
        <v>3983</v>
      </c>
      <c r="J3237" s="3">
        <v>9670000.0</v>
      </c>
    </row>
    <row r="3238" ht="15.75" customHeight="1">
      <c r="A3238" s="3" t="s">
        <v>173</v>
      </c>
      <c r="B3238" s="3" t="s">
        <v>173</v>
      </c>
      <c r="C3238" s="3" t="s">
        <v>26</v>
      </c>
      <c r="D3238" s="3">
        <v>4550000.0</v>
      </c>
      <c r="E3238" s="3">
        <v>75.0</v>
      </c>
      <c r="F3238" s="3">
        <f t="shared" si="1"/>
        <v>60666.66667</v>
      </c>
      <c r="H3238" s="3" t="s">
        <v>13</v>
      </c>
      <c r="I3238" s="4" t="s">
        <v>3984</v>
      </c>
      <c r="J3238" s="3">
        <v>4550000.0</v>
      </c>
    </row>
    <row r="3239" ht="15.75" customHeight="1">
      <c r="A3239" s="3" t="s">
        <v>1542</v>
      </c>
      <c r="B3239" s="3" t="s">
        <v>125</v>
      </c>
      <c r="C3239" s="3" t="s">
        <v>52</v>
      </c>
      <c r="D3239" s="3">
        <v>1.45E7</v>
      </c>
      <c r="E3239" s="3">
        <v>205.0</v>
      </c>
      <c r="F3239" s="3">
        <f t="shared" si="1"/>
        <v>70731.70732</v>
      </c>
      <c r="H3239" s="3" t="s">
        <v>17</v>
      </c>
      <c r="I3239" s="4" t="s">
        <v>3985</v>
      </c>
      <c r="J3239" s="3">
        <v>1.45E7</v>
      </c>
    </row>
    <row r="3240" ht="15.75" customHeight="1">
      <c r="A3240" s="3" t="s">
        <v>195</v>
      </c>
      <c r="B3240" s="3" t="s">
        <v>196</v>
      </c>
      <c r="C3240" s="3" t="s">
        <v>196</v>
      </c>
      <c r="D3240" s="3">
        <v>3.199E7</v>
      </c>
      <c r="E3240" s="3">
        <v>248.0</v>
      </c>
      <c r="F3240" s="3">
        <f t="shared" si="1"/>
        <v>128991.9355</v>
      </c>
      <c r="H3240" s="3" t="s">
        <v>17</v>
      </c>
      <c r="I3240" s="4" t="s">
        <v>3986</v>
      </c>
      <c r="J3240" s="3">
        <v>3.199E7</v>
      </c>
    </row>
    <row r="3241" ht="15.75" customHeight="1">
      <c r="A3241" s="3" t="s">
        <v>248</v>
      </c>
      <c r="B3241" s="3" t="s">
        <v>196</v>
      </c>
      <c r="C3241" s="3" t="s">
        <v>196</v>
      </c>
      <c r="D3241" s="3">
        <v>4.199E7</v>
      </c>
      <c r="E3241" s="3">
        <v>354.0</v>
      </c>
      <c r="F3241" s="3">
        <f t="shared" si="1"/>
        <v>118615.8192</v>
      </c>
      <c r="H3241" s="3" t="s">
        <v>17</v>
      </c>
      <c r="I3241" s="4" t="s">
        <v>3987</v>
      </c>
      <c r="J3241" s="3">
        <v>4.199E7</v>
      </c>
    </row>
    <row r="3242" ht="15.75" customHeight="1">
      <c r="A3242" s="3" t="s">
        <v>2351</v>
      </c>
      <c r="B3242" s="3" t="s">
        <v>153</v>
      </c>
      <c r="C3242" s="3" t="s">
        <v>16</v>
      </c>
      <c r="D3242" s="3">
        <v>3650000.0</v>
      </c>
      <c r="E3242" s="3">
        <v>65.0</v>
      </c>
      <c r="F3242" s="3">
        <f t="shared" si="1"/>
        <v>56153.84615</v>
      </c>
      <c r="H3242" s="3" t="s">
        <v>17</v>
      </c>
      <c r="I3242" s="4" t="s">
        <v>3988</v>
      </c>
      <c r="J3242" s="3">
        <v>3650000.0</v>
      </c>
    </row>
    <row r="3243" ht="15.75" customHeight="1">
      <c r="A3243" s="3" t="s">
        <v>753</v>
      </c>
      <c r="B3243" s="3" t="s">
        <v>103</v>
      </c>
      <c r="C3243" s="3" t="s">
        <v>16</v>
      </c>
      <c r="D3243" s="3">
        <v>3300000.0</v>
      </c>
      <c r="E3243" s="3">
        <v>47.0</v>
      </c>
      <c r="F3243" s="3">
        <f t="shared" si="1"/>
        <v>70212.76596</v>
      </c>
      <c r="H3243" s="3" t="s">
        <v>17</v>
      </c>
      <c r="I3243" s="4" t="s">
        <v>3989</v>
      </c>
      <c r="J3243" s="3">
        <v>3300000.0</v>
      </c>
    </row>
    <row r="3244" ht="15.75" customHeight="1">
      <c r="A3244" s="3" t="s">
        <v>3990</v>
      </c>
      <c r="B3244" s="3" t="s">
        <v>376</v>
      </c>
      <c r="C3244" s="3" t="s">
        <v>26</v>
      </c>
      <c r="D3244" s="3">
        <v>1750000.0</v>
      </c>
      <c r="E3244" s="3">
        <v>182.0</v>
      </c>
      <c r="F3244" s="3">
        <f t="shared" si="1"/>
        <v>9615.384615</v>
      </c>
      <c r="H3244" s="3" t="s">
        <v>13</v>
      </c>
      <c r="I3244" s="4" t="s">
        <v>3991</v>
      </c>
      <c r="J3244" s="3">
        <v>1750000.0</v>
      </c>
    </row>
    <row r="3245" ht="15.75" customHeight="1">
      <c r="A3245" s="3" t="s">
        <v>173</v>
      </c>
      <c r="B3245" s="3" t="s">
        <v>173</v>
      </c>
      <c r="C3245" s="3" t="s">
        <v>26</v>
      </c>
      <c r="D3245" s="3">
        <v>2350000.0</v>
      </c>
      <c r="E3245" s="3">
        <v>47.0</v>
      </c>
      <c r="F3245" s="3">
        <f t="shared" si="1"/>
        <v>50000</v>
      </c>
      <c r="H3245" s="3" t="s">
        <v>13</v>
      </c>
      <c r="I3245" s="4" t="s">
        <v>3992</v>
      </c>
      <c r="J3245" s="3">
        <v>2350000.0</v>
      </c>
    </row>
    <row r="3246" ht="15.75" customHeight="1">
      <c r="A3246" s="3" t="s">
        <v>3993</v>
      </c>
      <c r="B3246" s="3" t="s">
        <v>409</v>
      </c>
      <c r="C3246" s="3" t="s">
        <v>38</v>
      </c>
      <c r="D3246" s="3">
        <v>2899999.0</v>
      </c>
      <c r="E3246" s="3">
        <v>110.0</v>
      </c>
      <c r="F3246" s="3">
        <f t="shared" si="1"/>
        <v>26363.62727</v>
      </c>
      <c r="H3246" s="3" t="s">
        <v>17</v>
      </c>
      <c r="I3246" s="4" t="s">
        <v>3994</v>
      </c>
      <c r="J3246" s="3">
        <v>2899999.0</v>
      </c>
    </row>
    <row r="3247" ht="15.75" customHeight="1">
      <c r="A3247" s="3" t="s">
        <v>138</v>
      </c>
      <c r="B3247" s="3" t="s">
        <v>138</v>
      </c>
      <c r="C3247" s="3" t="s">
        <v>68</v>
      </c>
      <c r="D3247" s="3">
        <v>5490000.0</v>
      </c>
      <c r="E3247" s="3">
        <v>150.0</v>
      </c>
      <c r="F3247" s="3">
        <f t="shared" si="1"/>
        <v>36600</v>
      </c>
      <c r="H3247" s="3" t="s">
        <v>17</v>
      </c>
      <c r="I3247" s="4" t="s">
        <v>3995</v>
      </c>
      <c r="J3247" s="3">
        <v>5490000.0</v>
      </c>
    </row>
    <row r="3248" ht="15.75" customHeight="1">
      <c r="A3248" s="3" t="s">
        <v>150</v>
      </c>
      <c r="B3248" s="3" t="s">
        <v>150</v>
      </c>
      <c r="C3248" s="3" t="s">
        <v>16</v>
      </c>
      <c r="D3248" s="3">
        <v>1.77E7</v>
      </c>
      <c r="E3248" s="3">
        <v>424.0</v>
      </c>
      <c r="F3248" s="3">
        <f t="shared" si="1"/>
        <v>41745.28302</v>
      </c>
      <c r="H3248" s="3" t="s">
        <v>17</v>
      </c>
      <c r="I3248" s="4" t="s">
        <v>3996</v>
      </c>
      <c r="J3248" s="3">
        <v>1.77E7</v>
      </c>
    </row>
    <row r="3249" ht="15.75" customHeight="1">
      <c r="A3249" s="3" t="s">
        <v>175</v>
      </c>
      <c r="B3249" s="3" t="s">
        <v>175</v>
      </c>
      <c r="C3249" s="3" t="s">
        <v>26</v>
      </c>
      <c r="D3249" s="3">
        <v>9999000.0</v>
      </c>
      <c r="E3249" s="3">
        <v>675.0</v>
      </c>
      <c r="F3249" s="3">
        <f t="shared" si="1"/>
        <v>14813.33333</v>
      </c>
      <c r="H3249" s="3" t="s">
        <v>17</v>
      </c>
      <c r="I3249" s="4" t="s">
        <v>3997</v>
      </c>
      <c r="J3249" s="3">
        <v>9999000.0</v>
      </c>
    </row>
    <row r="3250" ht="15.75" customHeight="1">
      <c r="A3250" s="3" t="s">
        <v>41</v>
      </c>
      <c r="B3250" s="3" t="s">
        <v>41</v>
      </c>
      <c r="C3250" s="3" t="s">
        <v>16</v>
      </c>
      <c r="D3250" s="3">
        <v>1.099E7</v>
      </c>
      <c r="E3250" s="3">
        <v>120.0</v>
      </c>
      <c r="F3250" s="3">
        <f t="shared" si="1"/>
        <v>91583.33333</v>
      </c>
      <c r="H3250" s="3" t="s">
        <v>17</v>
      </c>
      <c r="I3250" s="4" t="s">
        <v>3998</v>
      </c>
      <c r="J3250" s="3">
        <v>1.099E7</v>
      </c>
    </row>
    <row r="3251" ht="15.75" customHeight="1">
      <c r="A3251" s="3" t="s">
        <v>1721</v>
      </c>
      <c r="B3251" s="3" t="s">
        <v>284</v>
      </c>
      <c r="C3251" s="3" t="s">
        <v>52</v>
      </c>
      <c r="D3251" s="3">
        <v>1600000.0</v>
      </c>
      <c r="E3251" s="3">
        <v>16.0</v>
      </c>
      <c r="F3251" s="3">
        <f t="shared" si="1"/>
        <v>100000</v>
      </c>
      <c r="H3251" s="3" t="s">
        <v>13</v>
      </c>
      <c r="I3251" s="4" t="s">
        <v>3999</v>
      </c>
      <c r="J3251" s="3">
        <v>1600000.0</v>
      </c>
    </row>
    <row r="3252" ht="15.75" customHeight="1">
      <c r="A3252" s="3" t="s">
        <v>153</v>
      </c>
      <c r="B3252" s="3" t="s">
        <v>153</v>
      </c>
      <c r="C3252" s="3" t="s">
        <v>16</v>
      </c>
      <c r="D3252" s="3">
        <v>2350000.0</v>
      </c>
      <c r="E3252" s="3">
        <v>105.0</v>
      </c>
      <c r="F3252" s="3">
        <f t="shared" si="1"/>
        <v>22380.95238</v>
      </c>
      <c r="H3252" s="3" t="s">
        <v>13</v>
      </c>
      <c r="I3252" s="4" t="s">
        <v>4000</v>
      </c>
      <c r="J3252" s="3">
        <v>2350000.0</v>
      </c>
    </row>
    <row r="3253" ht="15.75" customHeight="1">
      <c r="A3253" s="3" t="s">
        <v>1802</v>
      </c>
      <c r="B3253" s="3" t="s">
        <v>35</v>
      </c>
      <c r="C3253" s="3" t="s">
        <v>16</v>
      </c>
      <c r="D3253" s="3">
        <v>8800000.0</v>
      </c>
      <c r="E3253" s="3">
        <v>186.0</v>
      </c>
      <c r="F3253" s="3">
        <f t="shared" si="1"/>
        <v>47311.82796</v>
      </c>
      <c r="H3253" s="3" t="s">
        <v>17</v>
      </c>
      <c r="I3253" s="4" t="s">
        <v>4001</v>
      </c>
      <c r="J3253" s="3">
        <v>8800000.0</v>
      </c>
    </row>
    <row r="3254" ht="15.75" customHeight="1">
      <c r="A3254" s="3" t="s">
        <v>93</v>
      </c>
      <c r="B3254" s="3" t="s">
        <v>93</v>
      </c>
      <c r="C3254" s="3" t="s">
        <v>68</v>
      </c>
      <c r="D3254" s="3">
        <v>6780000.0</v>
      </c>
      <c r="E3254" s="3">
        <v>352.0</v>
      </c>
      <c r="F3254" s="3">
        <f t="shared" si="1"/>
        <v>19261.36364</v>
      </c>
      <c r="H3254" s="3" t="s">
        <v>17</v>
      </c>
      <c r="I3254" s="4" t="s">
        <v>4002</v>
      </c>
      <c r="J3254" s="3">
        <v>6780000.0</v>
      </c>
    </row>
    <row r="3255" ht="15.75" customHeight="1">
      <c r="A3255" s="3" t="s">
        <v>4003</v>
      </c>
      <c r="B3255" s="3" t="s">
        <v>217</v>
      </c>
      <c r="C3255" s="3" t="s">
        <v>78</v>
      </c>
      <c r="D3255" s="3">
        <v>2.19E7</v>
      </c>
      <c r="E3255" s="3">
        <v>319.0</v>
      </c>
      <c r="F3255" s="3">
        <f t="shared" si="1"/>
        <v>68652.03762</v>
      </c>
      <c r="H3255" s="3" t="s">
        <v>17</v>
      </c>
      <c r="I3255" s="4" t="s">
        <v>4004</v>
      </c>
      <c r="J3255" s="3">
        <v>2.19E7</v>
      </c>
    </row>
    <row r="3256" ht="15.75" customHeight="1">
      <c r="A3256" s="3" t="s">
        <v>4005</v>
      </c>
      <c r="B3256" s="3" t="s">
        <v>914</v>
      </c>
      <c r="C3256" s="3" t="s">
        <v>22</v>
      </c>
      <c r="D3256" s="3">
        <v>4300000.0</v>
      </c>
      <c r="E3256" s="3">
        <v>85.0</v>
      </c>
      <c r="F3256" s="3">
        <f t="shared" si="1"/>
        <v>50588.23529</v>
      </c>
      <c r="H3256" s="3" t="s">
        <v>17</v>
      </c>
      <c r="I3256" s="4" t="s">
        <v>4006</v>
      </c>
      <c r="J3256" s="3">
        <v>4300000.0</v>
      </c>
    </row>
    <row r="3257" ht="15.75" customHeight="1">
      <c r="A3257" s="3" t="s">
        <v>2330</v>
      </c>
      <c r="B3257" s="3" t="s">
        <v>118</v>
      </c>
      <c r="C3257" s="3" t="s">
        <v>26</v>
      </c>
      <c r="D3257" s="3">
        <v>1.3E7</v>
      </c>
      <c r="E3257" s="3">
        <v>260.0</v>
      </c>
      <c r="F3257" s="3">
        <f t="shared" si="1"/>
        <v>50000</v>
      </c>
      <c r="H3257" s="3" t="s">
        <v>17</v>
      </c>
      <c r="I3257" s="4" t="s">
        <v>4007</v>
      </c>
      <c r="J3257" s="3">
        <v>1.3E7</v>
      </c>
    </row>
    <row r="3258" ht="15.75" customHeight="1">
      <c r="A3258" s="3" t="s">
        <v>91</v>
      </c>
      <c r="B3258" s="3" t="s">
        <v>91</v>
      </c>
      <c r="C3258" s="3" t="s">
        <v>46</v>
      </c>
      <c r="D3258" s="3">
        <v>7890000.0</v>
      </c>
      <c r="E3258" s="3">
        <v>245.0</v>
      </c>
      <c r="F3258" s="3">
        <f t="shared" si="1"/>
        <v>32204.08163</v>
      </c>
      <c r="H3258" s="3" t="s">
        <v>17</v>
      </c>
      <c r="I3258" s="4" t="s">
        <v>4008</v>
      </c>
      <c r="J3258" s="3">
        <v>7890000.0</v>
      </c>
    </row>
    <row r="3259" ht="15.75" customHeight="1">
      <c r="A3259" s="3" t="s">
        <v>448</v>
      </c>
      <c r="B3259" s="3" t="s">
        <v>448</v>
      </c>
      <c r="C3259" s="3" t="s">
        <v>46</v>
      </c>
      <c r="D3259" s="3">
        <v>4399000.0</v>
      </c>
      <c r="E3259" s="3">
        <v>203.0</v>
      </c>
      <c r="F3259" s="3">
        <f t="shared" si="1"/>
        <v>21669.95074</v>
      </c>
      <c r="H3259" s="3" t="s">
        <v>17</v>
      </c>
      <c r="I3259" s="4" t="s">
        <v>4009</v>
      </c>
      <c r="J3259" s="3">
        <v>4399000.0</v>
      </c>
    </row>
    <row r="3260" ht="15.75" customHeight="1">
      <c r="A3260" s="3" t="s">
        <v>71</v>
      </c>
      <c r="B3260" s="3" t="s">
        <v>71</v>
      </c>
      <c r="C3260" s="3" t="s">
        <v>72</v>
      </c>
      <c r="D3260" s="3">
        <v>6490000.0</v>
      </c>
      <c r="E3260" s="3">
        <v>164.0</v>
      </c>
      <c r="F3260" s="3">
        <f t="shared" si="1"/>
        <v>39573.17073</v>
      </c>
      <c r="H3260" s="3" t="s">
        <v>13</v>
      </c>
      <c r="I3260" s="4" t="s">
        <v>4010</v>
      </c>
      <c r="J3260" s="3">
        <v>6490000.0</v>
      </c>
    </row>
    <row r="3261" ht="15.75" customHeight="1">
      <c r="A3261" s="3" t="s">
        <v>153</v>
      </c>
      <c r="B3261" s="3" t="s">
        <v>153</v>
      </c>
      <c r="C3261" s="3" t="s">
        <v>16</v>
      </c>
      <c r="D3261" s="3">
        <v>1.2E7</v>
      </c>
      <c r="E3261" s="3">
        <v>160.0</v>
      </c>
      <c r="F3261" s="3">
        <f t="shared" si="1"/>
        <v>75000</v>
      </c>
      <c r="H3261" s="3" t="s">
        <v>13</v>
      </c>
      <c r="I3261" s="4" t="s">
        <v>4011</v>
      </c>
      <c r="J3261" s="3">
        <v>1.2E7</v>
      </c>
    </row>
    <row r="3262" ht="15.75" customHeight="1">
      <c r="A3262" s="3" t="s">
        <v>553</v>
      </c>
      <c r="B3262" s="3" t="s">
        <v>55</v>
      </c>
      <c r="C3262" s="3" t="s">
        <v>16</v>
      </c>
      <c r="D3262" s="3">
        <v>1.34E7</v>
      </c>
      <c r="E3262" s="3">
        <v>128.0</v>
      </c>
      <c r="F3262" s="3">
        <f t="shared" si="1"/>
        <v>104687.5</v>
      </c>
      <c r="H3262" s="3" t="s">
        <v>321</v>
      </c>
      <c r="I3262" s="4" t="s">
        <v>4012</v>
      </c>
      <c r="J3262" s="3">
        <v>1.34E7</v>
      </c>
    </row>
    <row r="3263" ht="15.75" customHeight="1">
      <c r="A3263" s="3" t="s">
        <v>419</v>
      </c>
      <c r="B3263" s="3" t="s">
        <v>419</v>
      </c>
      <c r="C3263" s="3" t="s">
        <v>78</v>
      </c>
      <c r="D3263" s="3">
        <v>5500000.0</v>
      </c>
      <c r="E3263" s="3">
        <v>208.0</v>
      </c>
      <c r="F3263" s="3">
        <f t="shared" si="1"/>
        <v>26442.30769</v>
      </c>
      <c r="H3263" s="3" t="s">
        <v>17</v>
      </c>
      <c r="I3263" s="4" t="s">
        <v>4013</v>
      </c>
      <c r="J3263" s="3">
        <v>5500000.0</v>
      </c>
    </row>
    <row r="3264" ht="15.75" customHeight="1">
      <c r="A3264" s="3" t="s">
        <v>4014</v>
      </c>
      <c r="B3264" s="3" t="s">
        <v>498</v>
      </c>
      <c r="C3264" s="3" t="s">
        <v>46</v>
      </c>
      <c r="D3264" s="3">
        <v>2621000.0</v>
      </c>
      <c r="E3264" s="3">
        <v>100.0</v>
      </c>
      <c r="F3264" s="3">
        <f t="shared" si="1"/>
        <v>26210</v>
      </c>
      <c r="H3264" s="3" t="s">
        <v>13</v>
      </c>
      <c r="I3264" s="4" t="s">
        <v>4015</v>
      </c>
      <c r="J3264" s="3">
        <v>2621000.0</v>
      </c>
    </row>
    <row r="3265" ht="15.75" customHeight="1">
      <c r="A3265" s="3" t="s">
        <v>3816</v>
      </c>
      <c r="B3265" s="3" t="s">
        <v>103</v>
      </c>
      <c r="C3265" s="3" t="s">
        <v>16</v>
      </c>
      <c r="D3265" s="3">
        <v>9499999.0</v>
      </c>
      <c r="E3265" s="3">
        <v>202.0</v>
      </c>
      <c r="F3265" s="3">
        <f t="shared" si="1"/>
        <v>47029.69802</v>
      </c>
      <c r="H3265" s="3" t="s">
        <v>321</v>
      </c>
      <c r="I3265" s="4" t="s">
        <v>4016</v>
      </c>
      <c r="J3265" s="3">
        <v>9499999.0</v>
      </c>
    </row>
    <row r="3266" ht="15.75" customHeight="1">
      <c r="A3266" s="3" t="s">
        <v>4017</v>
      </c>
      <c r="B3266" s="3" t="s">
        <v>171</v>
      </c>
      <c r="C3266" s="3" t="s">
        <v>29</v>
      </c>
      <c r="D3266" s="3">
        <v>8290000.0</v>
      </c>
      <c r="E3266" s="3">
        <v>198.0</v>
      </c>
      <c r="F3266" s="3">
        <f t="shared" si="1"/>
        <v>41868.68687</v>
      </c>
      <c r="H3266" s="3" t="s">
        <v>17</v>
      </c>
      <c r="I3266" s="4" t="s">
        <v>4018</v>
      </c>
      <c r="J3266" s="3">
        <v>8290000.0</v>
      </c>
    </row>
    <row r="3267" ht="15.75" customHeight="1">
      <c r="A3267" s="3" t="s">
        <v>2204</v>
      </c>
      <c r="B3267" s="3" t="s">
        <v>48</v>
      </c>
      <c r="C3267" s="3" t="s">
        <v>22</v>
      </c>
      <c r="D3267" s="3">
        <v>1.08E7</v>
      </c>
      <c r="E3267" s="3">
        <v>175.0</v>
      </c>
      <c r="F3267" s="3">
        <f t="shared" si="1"/>
        <v>61714.28571</v>
      </c>
      <c r="H3267" s="3" t="s">
        <v>17</v>
      </c>
      <c r="I3267" s="4" t="s">
        <v>4019</v>
      </c>
      <c r="J3267" s="3">
        <v>1.08E7</v>
      </c>
    </row>
    <row r="3268" ht="15.75" customHeight="1">
      <c r="A3268" s="3" t="s">
        <v>41</v>
      </c>
      <c r="B3268" s="3" t="s">
        <v>41</v>
      </c>
      <c r="C3268" s="3" t="s">
        <v>16</v>
      </c>
      <c r="D3268" s="3">
        <v>7999000.0</v>
      </c>
      <c r="E3268" s="3">
        <v>220.0</v>
      </c>
      <c r="F3268" s="3">
        <f t="shared" si="1"/>
        <v>36359.09091</v>
      </c>
      <c r="H3268" s="3" t="s">
        <v>17</v>
      </c>
      <c r="I3268" s="4" t="s">
        <v>4020</v>
      </c>
      <c r="J3268" s="3">
        <v>7999000.0</v>
      </c>
    </row>
    <row r="3269" ht="15.75" customHeight="1">
      <c r="A3269" s="3" t="s">
        <v>28</v>
      </c>
      <c r="B3269" s="3" t="s">
        <v>28</v>
      </c>
      <c r="C3269" s="3" t="s">
        <v>29</v>
      </c>
      <c r="D3269" s="3">
        <v>2800000.0</v>
      </c>
      <c r="E3269" s="3">
        <v>69.0</v>
      </c>
      <c r="F3269" s="3">
        <f t="shared" si="1"/>
        <v>40579.71014</v>
      </c>
      <c r="H3269" s="3" t="s">
        <v>13</v>
      </c>
      <c r="I3269" s="4" t="s">
        <v>4021</v>
      </c>
      <c r="J3269" s="3">
        <v>2800000.0</v>
      </c>
    </row>
    <row r="3270" ht="15.75" customHeight="1">
      <c r="A3270" s="3" t="s">
        <v>2427</v>
      </c>
      <c r="B3270" s="3" t="s">
        <v>335</v>
      </c>
      <c r="C3270" s="3" t="s">
        <v>212</v>
      </c>
      <c r="D3270" s="3">
        <v>2500000.0</v>
      </c>
      <c r="E3270" s="3">
        <v>36.0</v>
      </c>
      <c r="F3270" s="3">
        <f t="shared" si="1"/>
        <v>69444.44444</v>
      </c>
      <c r="H3270" s="3" t="s">
        <v>17</v>
      </c>
      <c r="I3270" s="4" t="s">
        <v>4022</v>
      </c>
      <c r="J3270" s="3">
        <v>2500000.0</v>
      </c>
    </row>
    <row r="3271" ht="15.75" customHeight="1">
      <c r="A3271" s="3" t="s">
        <v>175</v>
      </c>
      <c r="B3271" s="3" t="s">
        <v>175</v>
      </c>
      <c r="C3271" s="3" t="s">
        <v>26</v>
      </c>
      <c r="D3271" s="3">
        <v>7900000.0</v>
      </c>
      <c r="E3271" s="3">
        <v>240.0</v>
      </c>
      <c r="F3271" s="3">
        <f t="shared" si="1"/>
        <v>32916.66667</v>
      </c>
      <c r="H3271" s="3" t="s">
        <v>17</v>
      </c>
      <c r="I3271" s="4" t="s">
        <v>4023</v>
      </c>
      <c r="J3271" s="3">
        <v>7900000.0</v>
      </c>
    </row>
    <row r="3272" ht="15.75" customHeight="1">
      <c r="A3272" s="3" t="s">
        <v>15</v>
      </c>
      <c r="B3272" s="3" t="s">
        <v>15</v>
      </c>
      <c r="C3272" s="3" t="s">
        <v>16</v>
      </c>
      <c r="D3272" s="3">
        <v>1.0499999E7</v>
      </c>
      <c r="E3272" s="3">
        <v>103.0</v>
      </c>
      <c r="F3272" s="3">
        <f t="shared" si="1"/>
        <v>101941.7379</v>
      </c>
      <c r="H3272" s="3" t="s">
        <v>13</v>
      </c>
      <c r="I3272" s="4" t="s">
        <v>4024</v>
      </c>
      <c r="J3272" s="3">
        <v>1.0499999E7</v>
      </c>
    </row>
    <row r="3273" ht="15.75" customHeight="1">
      <c r="A3273" s="3" t="s">
        <v>138</v>
      </c>
      <c r="B3273" s="3" t="s">
        <v>138</v>
      </c>
      <c r="C3273" s="3" t="s">
        <v>68</v>
      </c>
      <c r="D3273" s="3">
        <v>1.149E7</v>
      </c>
      <c r="E3273" s="3">
        <v>130.0</v>
      </c>
      <c r="F3273" s="3">
        <f t="shared" si="1"/>
        <v>88384.61538</v>
      </c>
      <c r="H3273" s="3" t="s">
        <v>17</v>
      </c>
      <c r="I3273" s="4" t="s">
        <v>4025</v>
      </c>
      <c r="J3273" s="3">
        <v>1.149E7</v>
      </c>
    </row>
    <row r="3274" ht="15.75" customHeight="1">
      <c r="A3274" s="3" t="s">
        <v>4026</v>
      </c>
      <c r="B3274" s="3" t="s">
        <v>335</v>
      </c>
      <c r="C3274" s="3" t="s">
        <v>212</v>
      </c>
      <c r="D3274" s="3">
        <v>1950000.0</v>
      </c>
      <c r="E3274" s="3">
        <v>56.0</v>
      </c>
      <c r="F3274" s="3">
        <f t="shared" si="1"/>
        <v>34821.42857</v>
      </c>
      <c r="H3274" s="3" t="s">
        <v>13</v>
      </c>
      <c r="I3274" s="4" t="s">
        <v>4027</v>
      </c>
      <c r="J3274" s="3">
        <v>1950000.0</v>
      </c>
    </row>
    <row r="3275" ht="15.75" customHeight="1">
      <c r="A3275" s="3" t="s">
        <v>150</v>
      </c>
      <c r="B3275" s="3" t="s">
        <v>150</v>
      </c>
      <c r="C3275" s="3" t="s">
        <v>16</v>
      </c>
      <c r="D3275" s="3">
        <v>7500000.0</v>
      </c>
      <c r="E3275" s="3">
        <v>90.0</v>
      </c>
      <c r="F3275" s="3">
        <f t="shared" si="1"/>
        <v>83333.33333</v>
      </c>
      <c r="H3275" s="3" t="s">
        <v>13</v>
      </c>
      <c r="I3275" s="4" t="s">
        <v>4028</v>
      </c>
      <c r="J3275" s="3">
        <v>7500000.0</v>
      </c>
    </row>
    <row r="3276" ht="15.75" customHeight="1">
      <c r="A3276" s="3" t="s">
        <v>409</v>
      </c>
      <c r="B3276" s="3" t="s">
        <v>409</v>
      </c>
      <c r="C3276" s="3" t="s">
        <v>38</v>
      </c>
      <c r="D3276" s="3">
        <v>7299000.0</v>
      </c>
      <c r="E3276" s="3">
        <v>110.0</v>
      </c>
      <c r="F3276" s="3">
        <f t="shared" si="1"/>
        <v>66354.54545</v>
      </c>
      <c r="H3276" s="3" t="s">
        <v>17</v>
      </c>
      <c r="I3276" s="4" t="s">
        <v>4029</v>
      </c>
      <c r="J3276" s="3">
        <v>7299000.0</v>
      </c>
    </row>
    <row r="3277" ht="15.75" customHeight="1">
      <c r="A3277" s="3" t="s">
        <v>11</v>
      </c>
      <c r="B3277" s="3" t="s">
        <v>11</v>
      </c>
      <c r="C3277" s="3" t="s">
        <v>12</v>
      </c>
      <c r="D3277" s="3">
        <v>3490000.0</v>
      </c>
      <c r="E3277" s="3">
        <v>107.0</v>
      </c>
      <c r="F3277" s="3">
        <f t="shared" si="1"/>
        <v>32616.82243</v>
      </c>
      <c r="H3277" s="3" t="s">
        <v>13</v>
      </c>
      <c r="I3277" s="4" t="s">
        <v>4030</v>
      </c>
      <c r="J3277" s="3">
        <v>3490000.0</v>
      </c>
    </row>
    <row r="3278" ht="15.75" customHeight="1">
      <c r="A3278" s="3" t="s">
        <v>276</v>
      </c>
      <c r="B3278" s="3" t="s">
        <v>276</v>
      </c>
      <c r="C3278" s="3" t="s">
        <v>72</v>
      </c>
      <c r="D3278" s="3">
        <v>1790000.0</v>
      </c>
      <c r="E3278" s="3">
        <v>110.0</v>
      </c>
      <c r="F3278" s="3">
        <f t="shared" si="1"/>
        <v>16272.72727</v>
      </c>
      <c r="H3278" s="3" t="s">
        <v>17</v>
      </c>
      <c r="I3278" s="4" t="s">
        <v>4031</v>
      </c>
      <c r="J3278" s="3">
        <v>1790000.0</v>
      </c>
    </row>
    <row r="3279" ht="15.75" customHeight="1">
      <c r="A3279" s="3" t="s">
        <v>4032</v>
      </c>
      <c r="B3279" s="3" t="s">
        <v>122</v>
      </c>
      <c r="C3279" s="3" t="s">
        <v>16</v>
      </c>
      <c r="D3279" s="3">
        <v>9970000.0</v>
      </c>
      <c r="E3279" s="3">
        <v>170.0</v>
      </c>
      <c r="F3279" s="3">
        <f t="shared" si="1"/>
        <v>58647.05882</v>
      </c>
      <c r="H3279" s="3" t="s">
        <v>17</v>
      </c>
      <c r="I3279" s="4" t="s">
        <v>4033</v>
      </c>
      <c r="J3279" s="3">
        <v>9970000.0</v>
      </c>
    </row>
    <row r="3280" ht="15.75" customHeight="1">
      <c r="A3280" s="3" t="s">
        <v>3426</v>
      </c>
      <c r="B3280" s="3" t="s">
        <v>193</v>
      </c>
      <c r="C3280" s="3" t="s">
        <v>46</v>
      </c>
      <c r="D3280" s="3">
        <v>1099000.0</v>
      </c>
      <c r="E3280" s="3">
        <v>34.0</v>
      </c>
      <c r="F3280" s="3">
        <f t="shared" si="1"/>
        <v>32323.52941</v>
      </c>
      <c r="H3280" s="3" t="s">
        <v>13</v>
      </c>
      <c r="I3280" s="4" t="s">
        <v>4034</v>
      </c>
      <c r="J3280" s="3">
        <v>1099000.0</v>
      </c>
    </row>
    <row r="3281" ht="15.75" customHeight="1">
      <c r="A3281" s="3" t="s">
        <v>4035</v>
      </c>
      <c r="B3281" s="3" t="s">
        <v>45</v>
      </c>
      <c r="C3281" s="3" t="s">
        <v>46</v>
      </c>
      <c r="D3281" s="3">
        <v>3499000.0</v>
      </c>
      <c r="E3281" s="3">
        <v>92.0</v>
      </c>
      <c r="F3281" s="3">
        <f t="shared" si="1"/>
        <v>38032.6087</v>
      </c>
      <c r="H3281" s="3" t="s">
        <v>17</v>
      </c>
      <c r="I3281" s="4" t="s">
        <v>4036</v>
      </c>
      <c r="J3281" s="3">
        <v>3499000.0</v>
      </c>
    </row>
    <row r="3282" ht="15.75" customHeight="1">
      <c r="A3282" s="3" t="s">
        <v>138</v>
      </c>
      <c r="B3282" s="3" t="s">
        <v>138</v>
      </c>
      <c r="C3282" s="3" t="s">
        <v>68</v>
      </c>
      <c r="D3282" s="3">
        <v>5399000.0</v>
      </c>
      <c r="E3282" s="3">
        <v>133.0</v>
      </c>
      <c r="F3282" s="3">
        <f t="shared" si="1"/>
        <v>40593.98496</v>
      </c>
      <c r="H3282" s="3" t="s">
        <v>17</v>
      </c>
      <c r="I3282" s="4" t="s">
        <v>4037</v>
      </c>
      <c r="J3282" s="3">
        <v>5399000.0</v>
      </c>
    </row>
    <row r="3283" ht="15.75" customHeight="1">
      <c r="A3283" s="3" t="s">
        <v>2809</v>
      </c>
      <c r="B3283" s="3" t="s">
        <v>196</v>
      </c>
      <c r="C3283" s="3" t="s">
        <v>196</v>
      </c>
      <c r="D3283" s="3">
        <v>990000.0</v>
      </c>
      <c r="E3283" s="3">
        <v>33.0</v>
      </c>
      <c r="F3283" s="3">
        <f t="shared" si="1"/>
        <v>30000</v>
      </c>
      <c r="H3283" s="3" t="s">
        <v>13</v>
      </c>
      <c r="I3283" s="4" t="s">
        <v>4038</v>
      </c>
      <c r="J3283" s="3">
        <v>990000.0</v>
      </c>
    </row>
    <row r="3284" ht="15.75" customHeight="1">
      <c r="A3284" s="3" t="s">
        <v>1445</v>
      </c>
      <c r="B3284" s="3" t="s">
        <v>193</v>
      </c>
      <c r="C3284" s="3" t="s">
        <v>46</v>
      </c>
      <c r="D3284" s="3">
        <v>1290000.0</v>
      </c>
      <c r="E3284" s="3">
        <v>51.0</v>
      </c>
      <c r="F3284" s="3">
        <f t="shared" si="1"/>
        <v>25294.11765</v>
      </c>
      <c r="H3284" s="3" t="s">
        <v>17</v>
      </c>
      <c r="I3284" s="4" t="s">
        <v>4039</v>
      </c>
      <c r="J3284" s="3">
        <v>1290000.0</v>
      </c>
    </row>
    <row r="3285" ht="15.75" customHeight="1">
      <c r="A3285" s="3" t="s">
        <v>3374</v>
      </c>
      <c r="B3285" s="3" t="s">
        <v>419</v>
      </c>
      <c r="C3285" s="3" t="s">
        <v>78</v>
      </c>
      <c r="D3285" s="3">
        <v>7900000.0</v>
      </c>
      <c r="E3285" s="3">
        <v>178.0</v>
      </c>
      <c r="F3285" s="3">
        <f t="shared" si="1"/>
        <v>44382.02247</v>
      </c>
      <c r="H3285" s="3" t="s">
        <v>17</v>
      </c>
      <c r="I3285" s="4" t="s">
        <v>4040</v>
      </c>
      <c r="J3285" s="3">
        <v>7900000.0</v>
      </c>
    </row>
    <row r="3286" ht="15.75" customHeight="1">
      <c r="A3286" s="3" t="s">
        <v>122</v>
      </c>
      <c r="B3286" s="3" t="s">
        <v>122</v>
      </c>
      <c r="C3286" s="3" t="s">
        <v>16</v>
      </c>
      <c r="D3286" s="3">
        <v>5460000.0</v>
      </c>
      <c r="E3286" s="3">
        <v>150.0</v>
      </c>
      <c r="F3286" s="3">
        <f t="shared" si="1"/>
        <v>36400</v>
      </c>
      <c r="H3286" s="3" t="s">
        <v>17</v>
      </c>
      <c r="I3286" s="4" t="s">
        <v>4041</v>
      </c>
      <c r="J3286" s="3">
        <v>5460000.0</v>
      </c>
    </row>
    <row r="3287" ht="15.75" customHeight="1">
      <c r="A3287" s="3" t="s">
        <v>4042</v>
      </c>
      <c r="B3287" s="3" t="s">
        <v>193</v>
      </c>
      <c r="C3287" s="3" t="s">
        <v>46</v>
      </c>
      <c r="D3287" s="3">
        <v>7630000.0</v>
      </c>
      <c r="E3287" s="3">
        <v>98.0</v>
      </c>
      <c r="F3287" s="3">
        <f t="shared" si="1"/>
        <v>77857.14286</v>
      </c>
      <c r="H3287" s="3" t="s">
        <v>321</v>
      </c>
      <c r="I3287" s="4" t="s">
        <v>4043</v>
      </c>
      <c r="J3287" s="3">
        <v>7630000.0</v>
      </c>
    </row>
    <row r="3288" ht="15.75" customHeight="1">
      <c r="A3288" s="3" t="s">
        <v>4044</v>
      </c>
      <c r="B3288" s="3" t="s">
        <v>21</v>
      </c>
      <c r="C3288" s="3" t="s">
        <v>22</v>
      </c>
      <c r="D3288" s="3">
        <v>2200000.0</v>
      </c>
      <c r="E3288" s="3">
        <v>85.0</v>
      </c>
      <c r="F3288" s="3">
        <f t="shared" si="1"/>
        <v>25882.35294</v>
      </c>
      <c r="H3288" s="3" t="s">
        <v>88</v>
      </c>
      <c r="I3288" s="4" t="s">
        <v>4045</v>
      </c>
      <c r="J3288" s="3">
        <v>2200000.0</v>
      </c>
    </row>
    <row r="3289" ht="15.75" customHeight="1">
      <c r="A3289" s="3" t="s">
        <v>15</v>
      </c>
      <c r="B3289" s="3" t="s">
        <v>15</v>
      </c>
      <c r="C3289" s="3" t="s">
        <v>16</v>
      </c>
      <c r="D3289" s="3">
        <v>9490000.0</v>
      </c>
      <c r="E3289" s="3">
        <v>180.0</v>
      </c>
      <c r="F3289" s="3">
        <f t="shared" si="1"/>
        <v>52722.22222</v>
      </c>
      <c r="H3289" s="3" t="s">
        <v>17</v>
      </c>
      <c r="I3289" s="4" t="s">
        <v>4046</v>
      </c>
      <c r="J3289" s="3">
        <v>9490000.0</v>
      </c>
    </row>
    <row r="3290" ht="15.75" customHeight="1">
      <c r="A3290" s="3" t="s">
        <v>629</v>
      </c>
      <c r="B3290" s="3" t="s">
        <v>629</v>
      </c>
      <c r="C3290" s="3" t="s">
        <v>72</v>
      </c>
      <c r="D3290" s="3">
        <v>4790000.0</v>
      </c>
      <c r="E3290" s="3">
        <v>150.0</v>
      </c>
      <c r="F3290" s="3">
        <f t="shared" si="1"/>
        <v>31933.33333</v>
      </c>
      <c r="H3290" s="3" t="s">
        <v>17</v>
      </c>
      <c r="I3290" s="4" t="s">
        <v>4047</v>
      </c>
      <c r="J3290" s="3">
        <v>4790000.0</v>
      </c>
    </row>
    <row r="3291" ht="15.75" customHeight="1">
      <c r="A3291" s="3" t="s">
        <v>419</v>
      </c>
      <c r="B3291" s="3" t="s">
        <v>419</v>
      </c>
      <c r="C3291" s="3" t="s">
        <v>78</v>
      </c>
      <c r="D3291" s="3">
        <v>4725000.0</v>
      </c>
      <c r="E3291" s="3">
        <v>965.0</v>
      </c>
      <c r="F3291" s="3">
        <f t="shared" si="1"/>
        <v>4896.373057</v>
      </c>
      <c r="H3291" s="3" t="s">
        <v>17</v>
      </c>
      <c r="I3291" s="4" t="s">
        <v>4048</v>
      </c>
      <c r="J3291" s="3">
        <v>4725000.0</v>
      </c>
    </row>
    <row r="3292" ht="15.75" customHeight="1">
      <c r="A3292" s="3" t="s">
        <v>1001</v>
      </c>
      <c r="B3292" s="3" t="s">
        <v>101</v>
      </c>
      <c r="C3292" s="3" t="s">
        <v>16</v>
      </c>
      <c r="D3292" s="3">
        <v>1.199E7</v>
      </c>
      <c r="E3292" s="3">
        <v>125.0</v>
      </c>
      <c r="F3292" s="3">
        <f t="shared" si="1"/>
        <v>95920</v>
      </c>
      <c r="H3292" s="3" t="s">
        <v>17</v>
      </c>
      <c r="I3292" s="4" t="s">
        <v>4049</v>
      </c>
      <c r="J3292" s="3">
        <v>1.199E7</v>
      </c>
    </row>
    <row r="3293" ht="15.75" customHeight="1">
      <c r="A3293" s="3" t="s">
        <v>4050</v>
      </c>
      <c r="B3293" s="3" t="s">
        <v>21</v>
      </c>
      <c r="C3293" s="3" t="s">
        <v>22</v>
      </c>
      <c r="D3293" s="3">
        <v>1.45E7</v>
      </c>
      <c r="E3293" s="3">
        <v>392.0</v>
      </c>
      <c r="F3293" s="3">
        <f t="shared" si="1"/>
        <v>36989.79592</v>
      </c>
      <c r="H3293" s="3" t="s">
        <v>88</v>
      </c>
      <c r="I3293" s="4" t="s">
        <v>4051</v>
      </c>
      <c r="J3293" s="3">
        <v>1.45E7</v>
      </c>
    </row>
    <row r="3294" ht="15.75" customHeight="1">
      <c r="A3294" s="3" t="s">
        <v>25</v>
      </c>
      <c r="B3294" s="3" t="s">
        <v>25</v>
      </c>
      <c r="C3294" s="3" t="s">
        <v>26</v>
      </c>
      <c r="D3294" s="3">
        <v>1.299E7</v>
      </c>
      <c r="E3294" s="3">
        <v>290.0</v>
      </c>
      <c r="F3294" s="3">
        <f t="shared" si="1"/>
        <v>44793.10345</v>
      </c>
      <c r="H3294" s="3" t="s">
        <v>17</v>
      </c>
      <c r="I3294" s="4" t="s">
        <v>4052</v>
      </c>
      <c r="J3294" s="3">
        <v>1.299E7</v>
      </c>
    </row>
    <row r="3295" ht="15.75" customHeight="1">
      <c r="A3295" s="3" t="s">
        <v>96</v>
      </c>
      <c r="B3295" s="3" t="s">
        <v>96</v>
      </c>
      <c r="C3295" s="3" t="s">
        <v>16</v>
      </c>
      <c r="D3295" s="3">
        <v>5299650.0</v>
      </c>
      <c r="E3295" s="3">
        <v>130.0</v>
      </c>
      <c r="F3295" s="3">
        <f t="shared" si="1"/>
        <v>40766.53846</v>
      </c>
      <c r="H3295" s="3" t="s">
        <v>13</v>
      </c>
      <c r="I3295" s="4" t="s">
        <v>4053</v>
      </c>
      <c r="J3295" s="3">
        <v>5299650.0</v>
      </c>
    </row>
    <row r="3296" ht="15.75" customHeight="1">
      <c r="A3296" s="3" t="s">
        <v>724</v>
      </c>
      <c r="B3296" s="3" t="s">
        <v>15</v>
      </c>
      <c r="C3296" s="3" t="s">
        <v>16</v>
      </c>
      <c r="D3296" s="3">
        <v>5820000.0</v>
      </c>
      <c r="E3296" s="3">
        <v>85.0</v>
      </c>
      <c r="F3296" s="3">
        <f t="shared" si="1"/>
        <v>68470.58824</v>
      </c>
      <c r="H3296" s="3" t="s">
        <v>13</v>
      </c>
      <c r="I3296" s="4" t="s">
        <v>4054</v>
      </c>
      <c r="J3296" s="3">
        <v>5820000.0</v>
      </c>
    </row>
    <row r="3297" ht="15.75" customHeight="1">
      <c r="A3297" s="3" t="s">
        <v>15</v>
      </c>
      <c r="B3297" s="3" t="s">
        <v>15</v>
      </c>
      <c r="C3297" s="3" t="s">
        <v>16</v>
      </c>
      <c r="D3297" s="3">
        <v>6960000.0</v>
      </c>
      <c r="E3297" s="3">
        <v>116.0</v>
      </c>
      <c r="F3297" s="3">
        <f t="shared" si="1"/>
        <v>60000</v>
      </c>
      <c r="H3297" s="3" t="s">
        <v>13</v>
      </c>
      <c r="I3297" s="4" t="s">
        <v>4055</v>
      </c>
      <c r="J3297" s="3">
        <v>6960000.0</v>
      </c>
    </row>
    <row r="3298" ht="15.75" customHeight="1">
      <c r="A3298" s="3" t="s">
        <v>337</v>
      </c>
      <c r="B3298" s="3" t="s">
        <v>337</v>
      </c>
      <c r="C3298" s="3" t="s">
        <v>12</v>
      </c>
      <c r="D3298" s="3">
        <v>9900000.0</v>
      </c>
      <c r="E3298" s="3">
        <v>222.0</v>
      </c>
      <c r="F3298" s="3">
        <f t="shared" si="1"/>
        <v>44594.59459</v>
      </c>
      <c r="H3298" s="3" t="s">
        <v>17</v>
      </c>
      <c r="I3298" s="4" t="s">
        <v>4056</v>
      </c>
      <c r="J3298" s="3">
        <v>9900000.0</v>
      </c>
    </row>
    <row r="3299" ht="15.75" customHeight="1">
      <c r="A3299" s="3" t="s">
        <v>51</v>
      </c>
      <c r="B3299" s="3" t="s">
        <v>51</v>
      </c>
      <c r="C3299" s="3" t="s">
        <v>52</v>
      </c>
      <c r="D3299" s="3">
        <v>7850000.0</v>
      </c>
      <c r="E3299" s="3">
        <v>125.0</v>
      </c>
      <c r="F3299" s="3">
        <f t="shared" si="1"/>
        <v>62800</v>
      </c>
      <c r="H3299" s="3" t="s">
        <v>17</v>
      </c>
      <c r="I3299" s="4" t="s">
        <v>4057</v>
      </c>
      <c r="J3299" s="3">
        <v>7850000.0</v>
      </c>
    </row>
    <row r="3300" ht="15.75" customHeight="1">
      <c r="A3300" s="3" t="s">
        <v>1830</v>
      </c>
      <c r="B3300" s="3" t="s">
        <v>131</v>
      </c>
      <c r="C3300" s="3" t="s">
        <v>26</v>
      </c>
      <c r="D3300" s="3">
        <v>8299000.0</v>
      </c>
      <c r="E3300" s="3">
        <v>169.0</v>
      </c>
      <c r="F3300" s="3">
        <f t="shared" si="1"/>
        <v>49106.50888</v>
      </c>
      <c r="H3300" s="3" t="s">
        <v>17</v>
      </c>
      <c r="I3300" s="4" t="s">
        <v>4058</v>
      </c>
      <c r="J3300" s="3">
        <v>8299000.0</v>
      </c>
    </row>
    <row r="3301" ht="15.75" customHeight="1">
      <c r="A3301" s="3" t="s">
        <v>153</v>
      </c>
      <c r="B3301" s="3" t="s">
        <v>153</v>
      </c>
      <c r="C3301" s="3" t="s">
        <v>16</v>
      </c>
      <c r="D3301" s="3">
        <v>5250000.0</v>
      </c>
      <c r="E3301" s="3">
        <v>120.0</v>
      </c>
      <c r="F3301" s="3">
        <f t="shared" si="1"/>
        <v>43750</v>
      </c>
      <c r="H3301" s="3" t="s">
        <v>13</v>
      </c>
      <c r="I3301" s="4" t="s">
        <v>4059</v>
      </c>
      <c r="J3301" s="3">
        <v>5250000.0</v>
      </c>
    </row>
    <row r="3302" ht="15.75" customHeight="1">
      <c r="A3302" s="3" t="s">
        <v>4060</v>
      </c>
      <c r="B3302" s="3" t="s">
        <v>629</v>
      </c>
      <c r="C3302" s="3" t="s">
        <v>72</v>
      </c>
      <c r="D3302" s="3">
        <v>5500000.0</v>
      </c>
      <c r="E3302" s="3">
        <v>150.0</v>
      </c>
      <c r="F3302" s="3">
        <f t="shared" si="1"/>
        <v>36666.66667</v>
      </c>
      <c r="H3302" s="3" t="s">
        <v>13</v>
      </c>
      <c r="I3302" s="4" t="s">
        <v>4061</v>
      </c>
      <c r="J3302" s="3">
        <v>5500000.0</v>
      </c>
    </row>
    <row r="3303" ht="15.75" customHeight="1">
      <c r="A3303" s="3" t="s">
        <v>64</v>
      </c>
      <c r="B3303" s="3" t="s">
        <v>64</v>
      </c>
      <c r="C3303" s="3" t="s">
        <v>16</v>
      </c>
      <c r="D3303" s="3">
        <v>3600000.0</v>
      </c>
      <c r="E3303" s="3">
        <v>80.0</v>
      </c>
      <c r="F3303" s="3">
        <f t="shared" si="1"/>
        <v>45000</v>
      </c>
      <c r="H3303" s="3" t="s">
        <v>59</v>
      </c>
      <c r="I3303" s="4" t="s">
        <v>4062</v>
      </c>
      <c r="J3303" s="3">
        <v>3600000.0</v>
      </c>
    </row>
    <row r="3304" ht="15.75" customHeight="1">
      <c r="A3304" s="3" t="s">
        <v>41</v>
      </c>
      <c r="B3304" s="3" t="s">
        <v>41</v>
      </c>
      <c r="C3304" s="3" t="s">
        <v>16</v>
      </c>
      <c r="D3304" s="3">
        <v>3650000.0</v>
      </c>
      <c r="E3304" s="3">
        <v>25.0</v>
      </c>
      <c r="F3304" s="3">
        <f t="shared" si="1"/>
        <v>146000</v>
      </c>
      <c r="H3304" s="3" t="s">
        <v>17</v>
      </c>
      <c r="I3304" s="4" t="s">
        <v>4063</v>
      </c>
      <c r="J3304" s="3">
        <v>3650000.0</v>
      </c>
    </row>
    <row r="3305" ht="15.75" customHeight="1">
      <c r="A3305" s="3" t="s">
        <v>41</v>
      </c>
      <c r="B3305" s="3" t="s">
        <v>41</v>
      </c>
      <c r="C3305" s="3" t="s">
        <v>16</v>
      </c>
      <c r="D3305" s="3">
        <v>7890000.0</v>
      </c>
      <c r="E3305" s="3">
        <v>134.0</v>
      </c>
      <c r="F3305" s="3">
        <f t="shared" si="1"/>
        <v>58880.59701</v>
      </c>
      <c r="H3305" s="3" t="s">
        <v>17</v>
      </c>
      <c r="I3305" s="4" t="s">
        <v>4064</v>
      </c>
      <c r="J3305" s="3">
        <v>7890000.0</v>
      </c>
    </row>
    <row r="3306" ht="15.75" customHeight="1">
      <c r="A3306" s="3" t="s">
        <v>15</v>
      </c>
      <c r="B3306" s="3" t="s">
        <v>15</v>
      </c>
      <c r="C3306" s="3" t="s">
        <v>16</v>
      </c>
      <c r="D3306" s="3">
        <v>1.49E7</v>
      </c>
      <c r="E3306" s="3">
        <v>410.0</v>
      </c>
      <c r="F3306" s="3">
        <f t="shared" si="1"/>
        <v>36341.46341</v>
      </c>
      <c r="H3306" s="3" t="s">
        <v>13</v>
      </c>
      <c r="I3306" s="4" t="s">
        <v>4065</v>
      </c>
      <c r="J3306" s="3">
        <v>1.49E7</v>
      </c>
    </row>
    <row r="3307" ht="15.75" customHeight="1">
      <c r="A3307" s="3" t="s">
        <v>96</v>
      </c>
      <c r="B3307" s="3" t="s">
        <v>96</v>
      </c>
      <c r="C3307" s="3" t="s">
        <v>16</v>
      </c>
      <c r="D3307" s="3">
        <v>6200000.0</v>
      </c>
      <c r="E3307" s="3">
        <v>78.0</v>
      </c>
      <c r="F3307" s="3">
        <f t="shared" si="1"/>
        <v>79487.17949</v>
      </c>
      <c r="H3307" s="3" t="s">
        <v>13</v>
      </c>
      <c r="I3307" s="4" t="s">
        <v>4066</v>
      </c>
      <c r="J3307" s="3">
        <v>6200000.0</v>
      </c>
    </row>
    <row r="3308" ht="15.75" customHeight="1">
      <c r="A3308" s="3" t="s">
        <v>4067</v>
      </c>
      <c r="B3308" s="3" t="s">
        <v>193</v>
      </c>
      <c r="C3308" s="3" t="s">
        <v>46</v>
      </c>
      <c r="D3308" s="3">
        <v>2190000.0</v>
      </c>
      <c r="E3308" s="3">
        <v>52.0</v>
      </c>
      <c r="F3308" s="3">
        <f t="shared" si="1"/>
        <v>42115.38462</v>
      </c>
      <c r="H3308" s="3" t="s">
        <v>88</v>
      </c>
      <c r="I3308" s="4" t="s">
        <v>4068</v>
      </c>
      <c r="J3308" s="3">
        <v>2190000.0</v>
      </c>
    </row>
    <row r="3309" ht="15.75" customHeight="1">
      <c r="A3309" s="3" t="s">
        <v>229</v>
      </c>
      <c r="B3309" s="3" t="s">
        <v>229</v>
      </c>
      <c r="C3309" s="3" t="s">
        <v>52</v>
      </c>
      <c r="D3309" s="3">
        <v>1.05E7</v>
      </c>
      <c r="E3309" s="3">
        <v>320.0</v>
      </c>
      <c r="F3309" s="3">
        <f t="shared" si="1"/>
        <v>32812.5</v>
      </c>
      <c r="H3309" s="3" t="s">
        <v>13</v>
      </c>
      <c r="I3309" s="4" t="s">
        <v>4069</v>
      </c>
      <c r="J3309" s="3">
        <v>1.05E7</v>
      </c>
    </row>
    <row r="3310" ht="15.75" customHeight="1">
      <c r="A3310" s="3" t="s">
        <v>409</v>
      </c>
      <c r="B3310" s="3" t="s">
        <v>409</v>
      </c>
      <c r="C3310" s="3" t="s">
        <v>38</v>
      </c>
      <c r="D3310" s="3">
        <v>9976308.0</v>
      </c>
      <c r="E3310" s="3">
        <v>159.0</v>
      </c>
      <c r="F3310" s="3">
        <f t="shared" si="1"/>
        <v>62744.07547</v>
      </c>
      <c r="H3310" s="3" t="s">
        <v>17</v>
      </c>
      <c r="I3310" s="4" t="s">
        <v>4070</v>
      </c>
      <c r="J3310" s="3">
        <v>9976308.0</v>
      </c>
    </row>
    <row r="3311" ht="15.75" customHeight="1">
      <c r="A3311" s="3" t="s">
        <v>4071</v>
      </c>
      <c r="B3311" s="3" t="s">
        <v>143</v>
      </c>
      <c r="C3311" s="3" t="s">
        <v>144</v>
      </c>
      <c r="D3311" s="3">
        <v>1.39E7</v>
      </c>
      <c r="E3311" s="3">
        <v>180.0</v>
      </c>
      <c r="F3311" s="3">
        <f t="shared" si="1"/>
        <v>77222.22222</v>
      </c>
      <c r="H3311" s="3" t="s">
        <v>17</v>
      </c>
      <c r="I3311" s="4" t="s">
        <v>4072</v>
      </c>
      <c r="J3311" s="3">
        <v>1.39E7</v>
      </c>
    </row>
    <row r="3312" ht="15.75" customHeight="1">
      <c r="A3312" s="3" t="s">
        <v>64</v>
      </c>
      <c r="B3312" s="3" t="s">
        <v>64</v>
      </c>
      <c r="C3312" s="3" t="s">
        <v>16</v>
      </c>
      <c r="D3312" s="3">
        <v>1.049E7</v>
      </c>
      <c r="E3312" s="3">
        <v>135.0</v>
      </c>
      <c r="F3312" s="3">
        <f t="shared" si="1"/>
        <v>77703.7037</v>
      </c>
      <c r="H3312" s="3" t="s">
        <v>17</v>
      </c>
      <c r="I3312" s="4" t="s">
        <v>4073</v>
      </c>
      <c r="J3312" s="3">
        <v>1.049E7</v>
      </c>
    </row>
    <row r="3313" ht="15.75" customHeight="1">
      <c r="A3313" s="3" t="s">
        <v>3727</v>
      </c>
      <c r="B3313" s="3" t="s">
        <v>35</v>
      </c>
      <c r="C3313" s="3" t="s">
        <v>16</v>
      </c>
      <c r="D3313" s="3">
        <v>5490000.0</v>
      </c>
      <c r="E3313" s="3">
        <v>130.0</v>
      </c>
      <c r="F3313" s="3">
        <f t="shared" si="1"/>
        <v>42230.76923</v>
      </c>
      <c r="H3313" s="3" t="s">
        <v>17</v>
      </c>
      <c r="I3313" s="4" t="s">
        <v>4074</v>
      </c>
      <c r="J3313" s="3">
        <v>5490000.0</v>
      </c>
    </row>
    <row r="3314" ht="15.75" customHeight="1">
      <c r="A3314" s="3" t="s">
        <v>204</v>
      </c>
      <c r="B3314" s="3" t="s">
        <v>205</v>
      </c>
      <c r="C3314" s="3" t="s">
        <v>52</v>
      </c>
      <c r="D3314" s="3">
        <v>5545000.0</v>
      </c>
      <c r="E3314" s="3">
        <v>57.0</v>
      </c>
      <c r="F3314" s="3">
        <f t="shared" si="1"/>
        <v>97280.70175</v>
      </c>
      <c r="H3314" s="3" t="s">
        <v>17</v>
      </c>
      <c r="I3314" s="4" t="s">
        <v>4075</v>
      </c>
      <c r="J3314" s="3">
        <v>5545000.0</v>
      </c>
    </row>
    <row r="3315" ht="15.75" customHeight="1">
      <c r="A3315" s="3" t="s">
        <v>666</v>
      </c>
      <c r="B3315" s="3" t="s">
        <v>108</v>
      </c>
      <c r="C3315" s="3" t="s">
        <v>16</v>
      </c>
      <c r="D3315" s="3">
        <v>1.99E7</v>
      </c>
      <c r="E3315" s="3">
        <v>238.0</v>
      </c>
      <c r="F3315" s="3">
        <f t="shared" si="1"/>
        <v>83613.44538</v>
      </c>
      <c r="H3315" s="3" t="s">
        <v>17</v>
      </c>
      <c r="I3315" s="4" t="s">
        <v>4076</v>
      </c>
      <c r="J3315" s="3">
        <v>1.99E7</v>
      </c>
    </row>
    <row r="3316" ht="15.75" customHeight="1">
      <c r="A3316" s="3" t="s">
        <v>1809</v>
      </c>
      <c r="B3316" s="3" t="s">
        <v>300</v>
      </c>
      <c r="C3316" s="3" t="s">
        <v>16</v>
      </c>
      <c r="D3316" s="3">
        <v>1.199E7</v>
      </c>
      <c r="E3316" s="3">
        <v>468.0</v>
      </c>
      <c r="F3316" s="3">
        <f t="shared" si="1"/>
        <v>25619.65812</v>
      </c>
      <c r="H3316" s="3" t="s">
        <v>13</v>
      </c>
      <c r="I3316" s="4" t="s">
        <v>4077</v>
      </c>
      <c r="J3316" s="3">
        <v>1.199E7</v>
      </c>
    </row>
    <row r="3317" ht="15.75" customHeight="1">
      <c r="A3317" s="3" t="s">
        <v>328</v>
      </c>
      <c r="B3317" s="3" t="s">
        <v>196</v>
      </c>
      <c r="C3317" s="3" t="s">
        <v>196</v>
      </c>
      <c r="D3317" s="3">
        <v>1.769E7</v>
      </c>
      <c r="E3317" s="3">
        <v>120.0</v>
      </c>
      <c r="F3317" s="3">
        <f t="shared" si="1"/>
        <v>147416.6667</v>
      </c>
      <c r="H3317" s="3" t="s">
        <v>13</v>
      </c>
      <c r="I3317" s="4" t="s">
        <v>4078</v>
      </c>
      <c r="J3317" s="3">
        <v>1.769E7</v>
      </c>
    </row>
    <row r="3318" ht="15.75" customHeight="1">
      <c r="A3318" s="3" t="s">
        <v>153</v>
      </c>
      <c r="B3318" s="3" t="s">
        <v>153</v>
      </c>
      <c r="C3318" s="3" t="s">
        <v>16</v>
      </c>
      <c r="D3318" s="3">
        <v>3650000.0</v>
      </c>
      <c r="E3318" s="3">
        <v>56.0</v>
      </c>
      <c r="F3318" s="3">
        <f t="shared" si="1"/>
        <v>65178.57143</v>
      </c>
      <c r="H3318" s="3" t="s">
        <v>17</v>
      </c>
      <c r="I3318" s="4" t="s">
        <v>4079</v>
      </c>
      <c r="J3318" s="3">
        <v>3650000.0</v>
      </c>
    </row>
    <row r="3319" ht="15.75" customHeight="1">
      <c r="A3319" s="3" t="s">
        <v>560</v>
      </c>
      <c r="B3319" s="3" t="s">
        <v>560</v>
      </c>
      <c r="C3319" s="3" t="s">
        <v>68</v>
      </c>
      <c r="D3319" s="3">
        <v>2123000.0</v>
      </c>
      <c r="E3319" s="3">
        <v>112.0</v>
      </c>
      <c r="F3319" s="3">
        <f t="shared" si="1"/>
        <v>18955.35714</v>
      </c>
      <c r="H3319" s="3" t="s">
        <v>13</v>
      </c>
      <c r="I3319" s="4" t="s">
        <v>4080</v>
      </c>
      <c r="J3319" s="3">
        <v>2123000.0</v>
      </c>
    </row>
    <row r="3320" ht="15.75" customHeight="1">
      <c r="A3320" s="3" t="s">
        <v>64</v>
      </c>
      <c r="B3320" s="3" t="s">
        <v>64</v>
      </c>
      <c r="C3320" s="3" t="s">
        <v>16</v>
      </c>
      <c r="D3320" s="3">
        <v>1.1992E7</v>
      </c>
      <c r="E3320" s="3">
        <v>190.0</v>
      </c>
      <c r="F3320" s="3">
        <f t="shared" si="1"/>
        <v>63115.78947</v>
      </c>
      <c r="H3320" s="3" t="s">
        <v>17</v>
      </c>
      <c r="I3320" s="4" t="s">
        <v>4081</v>
      </c>
      <c r="J3320" s="3">
        <v>1.1992E7</v>
      </c>
    </row>
    <row r="3321" ht="15.75" customHeight="1">
      <c r="A3321" s="3" t="s">
        <v>64</v>
      </c>
      <c r="B3321" s="3" t="s">
        <v>64</v>
      </c>
      <c r="C3321" s="3" t="s">
        <v>16</v>
      </c>
      <c r="D3321" s="3">
        <v>6714000.0</v>
      </c>
      <c r="E3321" s="3">
        <v>93.0</v>
      </c>
      <c r="F3321" s="3">
        <f t="shared" si="1"/>
        <v>72193.54839</v>
      </c>
      <c r="H3321" s="3" t="s">
        <v>17</v>
      </c>
      <c r="I3321" s="4" t="s">
        <v>4082</v>
      </c>
      <c r="J3321" s="3">
        <v>6714000.0</v>
      </c>
    </row>
    <row r="3322" ht="15.75" customHeight="1">
      <c r="A3322" s="3" t="s">
        <v>337</v>
      </c>
      <c r="B3322" s="3" t="s">
        <v>337</v>
      </c>
      <c r="C3322" s="3" t="s">
        <v>12</v>
      </c>
      <c r="D3322" s="3">
        <v>1.69E7</v>
      </c>
      <c r="E3322" s="3">
        <v>159.0</v>
      </c>
      <c r="F3322" s="3">
        <f t="shared" si="1"/>
        <v>106289.3082</v>
      </c>
      <c r="H3322" s="3" t="s">
        <v>49</v>
      </c>
      <c r="I3322" s="4" t="s">
        <v>4083</v>
      </c>
      <c r="J3322" s="3">
        <v>1.69E7</v>
      </c>
    </row>
    <row r="3323" ht="15.75" customHeight="1">
      <c r="A3323" s="3" t="s">
        <v>2631</v>
      </c>
      <c r="B3323" s="3" t="s">
        <v>196</v>
      </c>
      <c r="C3323" s="3" t="s">
        <v>196</v>
      </c>
      <c r="D3323" s="3">
        <v>1.199E7</v>
      </c>
      <c r="E3323" s="3">
        <v>150.0</v>
      </c>
      <c r="F3323" s="3">
        <f t="shared" si="1"/>
        <v>79933.33333</v>
      </c>
      <c r="H3323" s="3" t="s">
        <v>17</v>
      </c>
      <c r="I3323" s="4" t="s">
        <v>4084</v>
      </c>
      <c r="J3323" s="3">
        <v>1.199E7</v>
      </c>
    </row>
    <row r="3324" ht="15.75" customHeight="1">
      <c r="A3324" s="3" t="s">
        <v>337</v>
      </c>
      <c r="B3324" s="3" t="s">
        <v>337</v>
      </c>
      <c r="C3324" s="3" t="s">
        <v>12</v>
      </c>
      <c r="D3324" s="3">
        <v>1.69E7</v>
      </c>
      <c r="E3324" s="3">
        <v>159.0</v>
      </c>
      <c r="F3324" s="3">
        <f t="shared" si="1"/>
        <v>106289.3082</v>
      </c>
      <c r="H3324" s="3" t="s">
        <v>49</v>
      </c>
      <c r="I3324" s="4" t="s">
        <v>4085</v>
      </c>
      <c r="J3324" s="3">
        <v>1.69E7</v>
      </c>
    </row>
    <row r="3325" ht="15.75" customHeight="1">
      <c r="A3325" s="3" t="s">
        <v>337</v>
      </c>
      <c r="B3325" s="3" t="s">
        <v>337</v>
      </c>
      <c r="C3325" s="3" t="s">
        <v>12</v>
      </c>
      <c r="D3325" s="3">
        <v>1.69E7</v>
      </c>
      <c r="E3325" s="3">
        <v>159.0</v>
      </c>
      <c r="F3325" s="3">
        <f t="shared" si="1"/>
        <v>106289.3082</v>
      </c>
      <c r="H3325" s="3" t="s">
        <v>49</v>
      </c>
      <c r="I3325" s="4" t="s">
        <v>4086</v>
      </c>
      <c r="J3325" s="3">
        <v>1.69E7</v>
      </c>
    </row>
    <row r="3326" ht="15.75" customHeight="1">
      <c r="A3326" s="3" t="s">
        <v>117</v>
      </c>
      <c r="B3326" s="3" t="s">
        <v>118</v>
      </c>
      <c r="C3326" s="3" t="s">
        <v>26</v>
      </c>
      <c r="D3326" s="3">
        <v>4490000.0</v>
      </c>
      <c r="E3326" s="3">
        <v>150.0</v>
      </c>
      <c r="F3326" s="3">
        <f t="shared" si="1"/>
        <v>29933.33333</v>
      </c>
      <c r="H3326" s="3" t="s">
        <v>17</v>
      </c>
      <c r="I3326" s="4" t="s">
        <v>4087</v>
      </c>
      <c r="J3326" s="3">
        <v>4490000.0</v>
      </c>
    </row>
    <row r="3327" ht="15.75" customHeight="1">
      <c r="A3327" s="3" t="s">
        <v>553</v>
      </c>
      <c r="B3327" s="3" t="s">
        <v>108</v>
      </c>
      <c r="C3327" s="3" t="s">
        <v>16</v>
      </c>
      <c r="D3327" s="3">
        <v>4.8E7</v>
      </c>
      <c r="E3327" s="3">
        <v>640.0</v>
      </c>
      <c r="F3327" s="3">
        <f t="shared" si="1"/>
        <v>75000</v>
      </c>
      <c r="H3327" s="3" t="s">
        <v>17</v>
      </c>
      <c r="I3327" s="4" t="s">
        <v>4088</v>
      </c>
      <c r="J3327" s="3">
        <v>4.8E7</v>
      </c>
    </row>
    <row r="3328" ht="15.75" customHeight="1">
      <c r="A3328" s="3" t="s">
        <v>906</v>
      </c>
      <c r="B3328" s="3" t="s">
        <v>906</v>
      </c>
      <c r="C3328" s="3" t="s">
        <v>46</v>
      </c>
      <c r="D3328" s="3">
        <v>2990000.0</v>
      </c>
      <c r="E3328" s="3">
        <v>90.0</v>
      </c>
      <c r="F3328" s="3">
        <f t="shared" si="1"/>
        <v>33222.22222</v>
      </c>
      <c r="H3328" s="3" t="s">
        <v>49</v>
      </c>
      <c r="I3328" s="4" t="s">
        <v>4089</v>
      </c>
      <c r="J3328" s="3">
        <v>2990000.0</v>
      </c>
    </row>
    <row r="3329" ht="15.75" customHeight="1">
      <c r="A3329" s="3" t="s">
        <v>2676</v>
      </c>
      <c r="B3329" s="3" t="s">
        <v>354</v>
      </c>
      <c r="C3329" s="3" t="s">
        <v>212</v>
      </c>
      <c r="D3329" s="3">
        <v>3200000.0</v>
      </c>
      <c r="E3329" s="3">
        <v>130.0</v>
      </c>
      <c r="F3329" s="3">
        <f t="shared" si="1"/>
        <v>24615.38462</v>
      </c>
      <c r="H3329" s="3" t="s">
        <v>49</v>
      </c>
      <c r="I3329" s="4" t="s">
        <v>4090</v>
      </c>
      <c r="J3329" s="3">
        <v>3200000.0</v>
      </c>
    </row>
    <row r="3330" ht="15.75" customHeight="1">
      <c r="A3330" s="3" t="s">
        <v>419</v>
      </c>
      <c r="B3330" s="3" t="s">
        <v>419</v>
      </c>
      <c r="C3330" s="3" t="s">
        <v>78</v>
      </c>
      <c r="D3330" s="3">
        <v>4955000.0</v>
      </c>
      <c r="E3330" s="3">
        <v>400.0</v>
      </c>
      <c r="F3330" s="3">
        <f t="shared" si="1"/>
        <v>12387.5</v>
      </c>
      <c r="H3330" s="3" t="s">
        <v>49</v>
      </c>
      <c r="I3330" s="4" t="s">
        <v>4091</v>
      </c>
      <c r="J3330" s="3">
        <v>4955000.0</v>
      </c>
    </row>
    <row r="3331" ht="15.75" customHeight="1">
      <c r="A3331" s="3" t="s">
        <v>120</v>
      </c>
      <c r="B3331" s="3" t="s">
        <v>120</v>
      </c>
      <c r="C3331" s="3" t="s">
        <v>72</v>
      </c>
      <c r="D3331" s="3">
        <v>2750000.0</v>
      </c>
      <c r="E3331" s="3">
        <v>66.0</v>
      </c>
      <c r="F3331" s="3">
        <f t="shared" si="1"/>
        <v>41666.66667</v>
      </c>
      <c r="H3331" s="3" t="s">
        <v>13</v>
      </c>
      <c r="I3331" s="4" t="s">
        <v>4092</v>
      </c>
      <c r="J3331" s="3">
        <v>2750000.0</v>
      </c>
    </row>
    <row r="3332" ht="15.75" customHeight="1">
      <c r="A3332" s="3" t="s">
        <v>4093</v>
      </c>
      <c r="B3332" s="3" t="s">
        <v>217</v>
      </c>
      <c r="C3332" s="3" t="s">
        <v>78</v>
      </c>
      <c r="D3332" s="3">
        <v>4400000.0</v>
      </c>
      <c r="E3332" s="3">
        <v>200.0</v>
      </c>
      <c r="F3332" s="3">
        <f t="shared" si="1"/>
        <v>22000</v>
      </c>
      <c r="H3332" s="3" t="s">
        <v>13</v>
      </c>
      <c r="I3332" s="4" t="s">
        <v>4094</v>
      </c>
      <c r="J3332" s="3">
        <v>4400000.0</v>
      </c>
    </row>
    <row r="3333" ht="15.75" customHeight="1">
      <c r="A3333" s="3" t="s">
        <v>276</v>
      </c>
      <c r="B3333" s="3" t="s">
        <v>276</v>
      </c>
      <c r="C3333" s="3" t="s">
        <v>72</v>
      </c>
      <c r="D3333" s="3">
        <v>9275060.0</v>
      </c>
      <c r="E3333" s="3">
        <v>108.0</v>
      </c>
      <c r="F3333" s="3">
        <f t="shared" si="1"/>
        <v>85880.18519</v>
      </c>
      <c r="H3333" s="3" t="s">
        <v>17</v>
      </c>
      <c r="I3333" s="4" t="s">
        <v>4095</v>
      </c>
      <c r="J3333" s="3">
        <v>9275060.0</v>
      </c>
    </row>
    <row r="3334" ht="15.75" customHeight="1">
      <c r="A3334" s="3" t="s">
        <v>91</v>
      </c>
      <c r="B3334" s="3" t="s">
        <v>91</v>
      </c>
      <c r="C3334" s="3" t="s">
        <v>46</v>
      </c>
      <c r="D3334" s="3">
        <v>9600000.0</v>
      </c>
      <c r="E3334" s="3">
        <v>200.0</v>
      </c>
      <c r="F3334" s="3">
        <f t="shared" si="1"/>
        <v>48000</v>
      </c>
      <c r="H3334" s="3" t="s">
        <v>17</v>
      </c>
      <c r="I3334" s="4" t="s">
        <v>4096</v>
      </c>
      <c r="J3334" s="3">
        <v>9600000.0</v>
      </c>
    </row>
    <row r="3335" ht="15.75" customHeight="1">
      <c r="A3335" s="3" t="s">
        <v>204</v>
      </c>
      <c r="B3335" s="3" t="s">
        <v>205</v>
      </c>
      <c r="C3335" s="3" t="s">
        <v>52</v>
      </c>
      <c r="D3335" s="3">
        <v>7.9E7</v>
      </c>
      <c r="E3335" s="3">
        <v>650.0</v>
      </c>
      <c r="F3335" s="3">
        <f t="shared" si="1"/>
        <v>121538.4615</v>
      </c>
      <c r="H3335" s="3" t="s">
        <v>17</v>
      </c>
      <c r="I3335" s="4" t="s">
        <v>4097</v>
      </c>
      <c r="J3335" s="3">
        <v>7.9E7</v>
      </c>
    </row>
    <row r="3336" ht="15.75" customHeight="1">
      <c r="A3336" s="3" t="s">
        <v>35</v>
      </c>
      <c r="B3336" s="3" t="s">
        <v>35</v>
      </c>
      <c r="C3336" s="3" t="s">
        <v>16</v>
      </c>
      <c r="D3336" s="3">
        <v>3250000.0</v>
      </c>
      <c r="E3336" s="3">
        <v>151.0</v>
      </c>
      <c r="F3336" s="3">
        <f t="shared" si="1"/>
        <v>21523.17881</v>
      </c>
      <c r="H3336" s="3" t="s">
        <v>13</v>
      </c>
      <c r="I3336" s="4" t="s">
        <v>4098</v>
      </c>
      <c r="J3336" s="3">
        <v>3250000.0</v>
      </c>
    </row>
    <row r="3337" ht="15.75" customHeight="1">
      <c r="A3337" s="3" t="s">
        <v>103</v>
      </c>
      <c r="B3337" s="3" t="s">
        <v>103</v>
      </c>
      <c r="C3337" s="3" t="s">
        <v>16</v>
      </c>
      <c r="D3337" s="3">
        <v>5.99E7</v>
      </c>
      <c r="E3337" s="3">
        <v>889.0</v>
      </c>
      <c r="F3337" s="3">
        <f t="shared" si="1"/>
        <v>67379.07762</v>
      </c>
      <c r="H3337" s="3" t="s">
        <v>88</v>
      </c>
      <c r="I3337" s="4" t="s">
        <v>4099</v>
      </c>
      <c r="J3337" s="3">
        <v>5.99E7</v>
      </c>
    </row>
    <row r="3338" ht="15.75" customHeight="1">
      <c r="A3338" s="3" t="s">
        <v>4100</v>
      </c>
      <c r="B3338" s="3" t="s">
        <v>93</v>
      </c>
      <c r="C3338" s="3" t="s">
        <v>68</v>
      </c>
      <c r="D3338" s="3">
        <v>1.499E7</v>
      </c>
      <c r="E3338" s="3">
        <v>950.0</v>
      </c>
      <c r="F3338" s="3">
        <f t="shared" si="1"/>
        <v>15778.94737</v>
      </c>
      <c r="H3338" s="3" t="s">
        <v>13</v>
      </c>
      <c r="I3338" s="4" t="s">
        <v>4101</v>
      </c>
      <c r="J3338" s="3">
        <v>1.499E7</v>
      </c>
    </row>
    <row r="3339" ht="15.75" customHeight="1">
      <c r="A3339" s="3" t="s">
        <v>419</v>
      </c>
      <c r="B3339" s="3" t="s">
        <v>419</v>
      </c>
      <c r="C3339" s="3" t="s">
        <v>78</v>
      </c>
      <c r="D3339" s="3">
        <v>3450000.0</v>
      </c>
      <c r="E3339" s="3">
        <v>300.0</v>
      </c>
      <c r="F3339" s="3">
        <f t="shared" si="1"/>
        <v>11500</v>
      </c>
      <c r="H3339" s="3" t="s">
        <v>49</v>
      </c>
      <c r="I3339" s="4" t="s">
        <v>4102</v>
      </c>
      <c r="J3339" s="3">
        <v>3450000.0</v>
      </c>
    </row>
    <row r="3340" ht="15.75" customHeight="1">
      <c r="A3340" s="3" t="s">
        <v>35</v>
      </c>
      <c r="B3340" s="3" t="s">
        <v>35</v>
      </c>
      <c r="C3340" s="3" t="s">
        <v>16</v>
      </c>
      <c r="D3340" s="3">
        <v>4990000.0</v>
      </c>
      <c r="E3340" s="3">
        <v>300.0</v>
      </c>
      <c r="F3340" s="3">
        <f t="shared" si="1"/>
        <v>16633.33333</v>
      </c>
      <c r="H3340" s="3" t="s">
        <v>13</v>
      </c>
      <c r="I3340" s="4" t="s">
        <v>4103</v>
      </c>
      <c r="J3340" s="3">
        <v>4990000.0</v>
      </c>
    </row>
    <row r="3341" ht="15.75" customHeight="1">
      <c r="A3341" s="3" t="s">
        <v>41</v>
      </c>
      <c r="B3341" s="3" t="s">
        <v>41</v>
      </c>
      <c r="C3341" s="3" t="s">
        <v>16</v>
      </c>
      <c r="D3341" s="3">
        <v>5800000.0</v>
      </c>
      <c r="E3341" s="3">
        <v>203.0</v>
      </c>
      <c r="F3341" s="3">
        <f t="shared" si="1"/>
        <v>28571.42857</v>
      </c>
      <c r="H3341" s="3" t="s">
        <v>17</v>
      </c>
      <c r="I3341" s="4" t="s">
        <v>4104</v>
      </c>
      <c r="J3341" s="3">
        <v>5800000.0</v>
      </c>
    </row>
    <row r="3342" ht="15.75" customHeight="1">
      <c r="A3342" s="3" t="s">
        <v>629</v>
      </c>
      <c r="B3342" s="3" t="s">
        <v>629</v>
      </c>
      <c r="C3342" s="3" t="s">
        <v>72</v>
      </c>
      <c r="D3342" s="3">
        <v>3900000.0</v>
      </c>
      <c r="E3342" s="3">
        <v>100.0</v>
      </c>
      <c r="F3342" s="3">
        <f t="shared" si="1"/>
        <v>39000</v>
      </c>
      <c r="H3342" s="3" t="s">
        <v>13</v>
      </c>
      <c r="I3342" s="4" t="s">
        <v>4105</v>
      </c>
      <c r="J3342" s="3">
        <v>3900000.0</v>
      </c>
    </row>
    <row r="3343" ht="15.75" customHeight="1">
      <c r="A3343" s="3" t="s">
        <v>2866</v>
      </c>
      <c r="B3343" s="3" t="s">
        <v>67</v>
      </c>
      <c r="C3343" s="3" t="s">
        <v>68</v>
      </c>
      <c r="D3343" s="3">
        <v>9990000.0</v>
      </c>
      <c r="E3343" s="3">
        <v>119.0</v>
      </c>
      <c r="F3343" s="3">
        <f t="shared" si="1"/>
        <v>83949.57983</v>
      </c>
      <c r="H3343" s="3" t="s">
        <v>88</v>
      </c>
      <c r="I3343" s="4" t="s">
        <v>4106</v>
      </c>
      <c r="J3343" s="3">
        <v>9990000.0</v>
      </c>
    </row>
    <row r="3344" ht="15.75" customHeight="1">
      <c r="A3344" s="3" t="s">
        <v>4107</v>
      </c>
      <c r="B3344" s="3" t="s">
        <v>129</v>
      </c>
      <c r="C3344" s="3" t="s">
        <v>16</v>
      </c>
      <c r="D3344" s="3">
        <v>1.28E7</v>
      </c>
      <c r="E3344" s="3">
        <v>95.0</v>
      </c>
      <c r="F3344" s="3">
        <f t="shared" si="1"/>
        <v>134736.8421</v>
      </c>
      <c r="H3344" s="3" t="s">
        <v>17</v>
      </c>
      <c r="I3344" s="4" t="s">
        <v>4108</v>
      </c>
      <c r="J3344" s="3">
        <v>1.28E7</v>
      </c>
    </row>
    <row r="3345" ht="15.75" customHeight="1">
      <c r="A3345" s="3" t="s">
        <v>173</v>
      </c>
      <c r="B3345" s="3" t="s">
        <v>173</v>
      </c>
      <c r="C3345" s="3" t="s">
        <v>26</v>
      </c>
      <c r="D3345" s="3">
        <v>8790000.0</v>
      </c>
      <c r="E3345" s="3">
        <v>133.0</v>
      </c>
      <c r="F3345" s="3">
        <f t="shared" si="1"/>
        <v>66090.22556</v>
      </c>
      <c r="H3345" s="3" t="s">
        <v>17</v>
      </c>
      <c r="I3345" s="4" t="s">
        <v>4109</v>
      </c>
      <c r="J3345" s="3">
        <v>8790000.0</v>
      </c>
    </row>
    <row r="3346" ht="15.75" customHeight="1">
      <c r="A3346" s="3" t="s">
        <v>4110</v>
      </c>
      <c r="B3346" s="3" t="s">
        <v>125</v>
      </c>
      <c r="C3346" s="3" t="s">
        <v>52</v>
      </c>
      <c r="D3346" s="3">
        <v>8500000.0</v>
      </c>
      <c r="E3346" s="3">
        <v>176.0</v>
      </c>
      <c r="F3346" s="3">
        <f t="shared" si="1"/>
        <v>48295.45455</v>
      </c>
      <c r="H3346" s="3" t="s">
        <v>17</v>
      </c>
      <c r="I3346" s="4" t="s">
        <v>4111</v>
      </c>
      <c r="J3346" s="3">
        <v>8500000.0</v>
      </c>
    </row>
    <row r="3347" ht="15.75" customHeight="1">
      <c r="A3347" s="3" t="s">
        <v>173</v>
      </c>
      <c r="B3347" s="3" t="s">
        <v>173</v>
      </c>
      <c r="C3347" s="3" t="s">
        <v>26</v>
      </c>
      <c r="D3347" s="3">
        <v>8790000.0</v>
      </c>
      <c r="E3347" s="3">
        <v>133.0</v>
      </c>
      <c r="F3347" s="3">
        <f t="shared" si="1"/>
        <v>66090.22556</v>
      </c>
      <c r="H3347" s="3" t="s">
        <v>17</v>
      </c>
      <c r="I3347" s="4" t="s">
        <v>4112</v>
      </c>
      <c r="J3347" s="3">
        <v>8790000.0</v>
      </c>
    </row>
    <row r="3348" ht="15.75" customHeight="1">
      <c r="A3348" s="3" t="s">
        <v>21</v>
      </c>
      <c r="B3348" s="3" t="s">
        <v>21</v>
      </c>
      <c r="C3348" s="3" t="s">
        <v>22</v>
      </c>
      <c r="D3348" s="3">
        <v>6490000.0</v>
      </c>
      <c r="E3348" s="3">
        <v>300.0</v>
      </c>
      <c r="F3348" s="3">
        <f t="shared" si="1"/>
        <v>21633.33333</v>
      </c>
      <c r="H3348" s="3" t="s">
        <v>13</v>
      </c>
      <c r="I3348" s="4" t="s">
        <v>4113</v>
      </c>
      <c r="J3348" s="3">
        <v>6490000.0</v>
      </c>
    </row>
    <row r="3349" ht="15.75" customHeight="1">
      <c r="A3349" s="3" t="s">
        <v>3259</v>
      </c>
      <c r="B3349" s="3" t="s">
        <v>101</v>
      </c>
      <c r="C3349" s="3" t="s">
        <v>16</v>
      </c>
      <c r="D3349" s="3">
        <v>6900000.0</v>
      </c>
      <c r="E3349" s="3">
        <v>135.0</v>
      </c>
      <c r="F3349" s="3">
        <f t="shared" si="1"/>
        <v>51111.11111</v>
      </c>
      <c r="H3349" s="3" t="s">
        <v>13</v>
      </c>
      <c r="I3349" s="4" t="s">
        <v>4114</v>
      </c>
      <c r="J3349" s="3">
        <v>6900000.0</v>
      </c>
    </row>
    <row r="3350" ht="15.75" customHeight="1">
      <c r="A3350" s="3" t="s">
        <v>310</v>
      </c>
      <c r="B3350" s="3" t="s">
        <v>196</v>
      </c>
      <c r="C3350" s="3" t="s">
        <v>196</v>
      </c>
      <c r="D3350" s="3">
        <v>9950000.0</v>
      </c>
      <c r="E3350" s="3">
        <v>324.0</v>
      </c>
      <c r="F3350" s="3">
        <f t="shared" si="1"/>
        <v>30709.87654</v>
      </c>
      <c r="H3350" s="3" t="s">
        <v>17</v>
      </c>
      <c r="I3350" s="4" t="s">
        <v>4115</v>
      </c>
      <c r="J3350" s="3">
        <v>9950000.0</v>
      </c>
    </row>
    <row r="3351" ht="15.75" customHeight="1">
      <c r="A3351" s="3" t="s">
        <v>124</v>
      </c>
      <c r="B3351" s="3" t="s">
        <v>125</v>
      </c>
      <c r="C3351" s="3" t="s">
        <v>52</v>
      </c>
      <c r="D3351" s="3">
        <v>1.699E7</v>
      </c>
      <c r="E3351" s="3">
        <v>200.0</v>
      </c>
      <c r="F3351" s="3">
        <f t="shared" si="1"/>
        <v>84950</v>
      </c>
      <c r="H3351" s="3" t="s">
        <v>13</v>
      </c>
      <c r="I3351" s="4" t="s">
        <v>4116</v>
      </c>
      <c r="J3351" s="3">
        <v>1.699E7</v>
      </c>
    </row>
    <row r="3352" ht="15.75" customHeight="1">
      <c r="A3352" s="3" t="s">
        <v>2210</v>
      </c>
      <c r="B3352" s="3" t="s">
        <v>313</v>
      </c>
      <c r="C3352" s="3" t="s">
        <v>72</v>
      </c>
      <c r="D3352" s="3">
        <v>5990000.0</v>
      </c>
      <c r="E3352" s="3">
        <v>170.0</v>
      </c>
      <c r="F3352" s="3">
        <f t="shared" si="1"/>
        <v>35235.29412</v>
      </c>
      <c r="H3352" s="3" t="s">
        <v>49</v>
      </c>
      <c r="I3352" s="4" t="s">
        <v>4117</v>
      </c>
      <c r="J3352" s="3">
        <v>5990000.0</v>
      </c>
    </row>
    <row r="3353" ht="15.75" customHeight="1">
      <c r="A3353" s="3" t="s">
        <v>2210</v>
      </c>
      <c r="B3353" s="3" t="s">
        <v>313</v>
      </c>
      <c r="C3353" s="3" t="s">
        <v>72</v>
      </c>
      <c r="D3353" s="3">
        <v>5990000.0</v>
      </c>
      <c r="E3353" s="3">
        <v>170.0</v>
      </c>
      <c r="F3353" s="3">
        <f t="shared" si="1"/>
        <v>35235.29412</v>
      </c>
      <c r="H3353" s="3" t="s">
        <v>49</v>
      </c>
      <c r="I3353" s="4" t="s">
        <v>4118</v>
      </c>
      <c r="J3353" s="3">
        <v>5990000.0</v>
      </c>
    </row>
    <row r="3354" ht="15.75" customHeight="1">
      <c r="A3354" s="3" t="s">
        <v>4119</v>
      </c>
      <c r="B3354" s="3" t="s">
        <v>11</v>
      </c>
      <c r="C3354" s="3" t="s">
        <v>12</v>
      </c>
      <c r="D3354" s="3">
        <v>1.05E7</v>
      </c>
      <c r="E3354" s="3">
        <v>320.0</v>
      </c>
      <c r="F3354" s="3">
        <f t="shared" si="1"/>
        <v>32812.5</v>
      </c>
      <c r="H3354" s="3" t="s">
        <v>17</v>
      </c>
      <c r="I3354" s="4" t="s">
        <v>4120</v>
      </c>
      <c r="J3354" s="3">
        <v>1.05E7</v>
      </c>
    </row>
    <row r="3355" ht="15.75" customHeight="1">
      <c r="A3355" s="3" t="s">
        <v>4119</v>
      </c>
      <c r="B3355" s="3" t="s">
        <v>11</v>
      </c>
      <c r="C3355" s="3" t="s">
        <v>12</v>
      </c>
      <c r="D3355" s="3">
        <v>1.05E7</v>
      </c>
      <c r="E3355" s="3">
        <v>320.0</v>
      </c>
      <c r="F3355" s="3">
        <f t="shared" si="1"/>
        <v>32812.5</v>
      </c>
      <c r="H3355" s="3" t="s">
        <v>17</v>
      </c>
      <c r="I3355" s="4" t="s">
        <v>4121</v>
      </c>
      <c r="J3355" s="3">
        <v>1.05E7</v>
      </c>
    </row>
    <row r="3356" ht="15.75" customHeight="1">
      <c r="A3356" s="3" t="s">
        <v>320</v>
      </c>
      <c r="B3356" s="3" t="s">
        <v>51</v>
      </c>
      <c r="C3356" s="3" t="s">
        <v>52</v>
      </c>
      <c r="D3356" s="3">
        <v>2.49E7</v>
      </c>
      <c r="E3356" s="3">
        <v>423.0</v>
      </c>
      <c r="F3356" s="3">
        <f t="shared" si="1"/>
        <v>58865.24823</v>
      </c>
      <c r="H3356" s="3" t="s">
        <v>17</v>
      </c>
      <c r="I3356" s="4" t="s">
        <v>4122</v>
      </c>
      <c r="J3356" s="3">
        <v>2.49E7</v>
      </c>
    </row>
    <row r="3357" ht="15.75" customHeight="1">
      <c r="A3357" s="3" t="s">
        <v>320</v>
      </c>
      <c r="B3357" s="3" t="s">
        <v>51</v>
      </c>
      <c r="C3357" s="3" t="s">
        <v>52</v>
      </c>
      <c r="D3357" s="3">
        <v>2.49E7</v>
      </c>
      <c r="E3357" s="3">
        <v>423.0</v>
      </c>
      <c r="F3357" s="3">
        <f t="shared" si="1"/>
        <v>58865.24823</v>
      </c>
      <c r="H3357" s="3" t="s">
        <v>17</v>
      </c>
      <c r="I3357" s="4" t="s">
        <v>4123</v>
      </c>
      <c r="J3357" s="3">
        <v>2.49E7</v>
      </c>
    </row>
    <row r="3358" ht="15.75" customHeight="1">
      <c r="A3358" s="3" t="s">
        <v>1821</v>
      </c>
      <c r="B3358" s="3" t="s">
        <v>150</v>
      </c>
      <c r="C3358" s="3" t="s">
        <v>16</v>
      </c>
      <c r="D3358" s="3">
        <v>9880000.0</v>
      </c>
      <c r="E3358" s="3">
        <v>180.0</v>
      </c>
      <c r="F3358" s="3">
        <f t="shared" si="1"/>
        <v>54888.88889</v>
      </c>
      <c r="H3358" s="3" t="s">
        <v>13</v>
      </c>
      <c r="I3358" s="4" t="s">
        <v>4124</v>
      </c>
      <c r="J3358" s="3">
        <v>9880000.0</v>
      </c>
    </row>
    <row r="3359" ht="15.75" customHeight="1">
      <c r="A3359" s="3" t="s">
        <v>540</v>
      </c>
      <c r="B3359" s="3" t="s">
        <v>540</v>
      </c>
      <c r="C3359" s="3" t="s">
        <v>212</v>
      </c>
      <c r="D3359" s="3">
        <v>6500000.0</v>
      </c>
      <c r="E3359" s="3">
        <v>135.0</v>
      </c>
      <c r="F3359" s="3">
        <f t="shared" si="1"/>
        <v>48148.14815</v>
      </c>
      <c r="H3359" s="3" t="s">
        <v>13</v>
      </c>
      <c r="I3359" s="4" t="s">
        <v>4125</v>
      </c>
      <c r="J3359" s="3">
        <v>6500000.0</v>
      </c>
    </row>
    <row r="3360" ht="15.75" customHeight="1">
      <c r="A3360" s="3" t="s">
        <v>337</v>
      </c>
      <c r="B3360" s="3" t="s">
        <v>337</v>
      </c>
      <c r="C3360" s="3" t="s">
        <v>12</v>
      </c>
      <c r="D3360" s="3">
        <v>9900000.0</v>
      </c>
      <c r="E3360" s="3">
        <v>298.0</v>
      </c>
      <c r="F3360" s="3">
        <f t="shared" si="1"/>
        <v>33221.47651</v>
      </c>
      <c r="H3360" s="3" t="s">
        <v>13</v>
      </c>
      <c r="I3360" s="4" t="s">
        <v>4126</v>
      </c>
      <c r="J3360" s="3">
        <v>9900000.0</v>
      </c>
    </row>
    <row r="3361" ht="15.75" customHeight="1">
      <c r="A3361" s="3" t="s">
        <v>211</v>
      </c>
      <c r="B3361" s="3" t="s">
        <v>211</v>
      </c>
      <c r="C3361" s="3" t="s">
        <v>212</v>
      </c>
      <c r="D3361" s="3">
        <v>1.099E7</v>
      </c>
      <c r="E3361" s="3">
        <v>536.0</v>
      </c>
      <c r="F3361" s="3">
        <f t="shared" si="1"/>
        <v>20503.73134</v>
      </c>
      <c r="H3361" s="3" t="s">
        <v>13</v>
      </c>
      <c r="I3361" s="4" t="s">
        <v>4127</v>
      </c>
      <c r="J3361" s="3">
        <v>1.099E7</v>
      </c>
    </row>
    <row r="3362" ht="15.75" customHeight="1">
      <c r="A3362" s="3" t="s">
        <v>211</v>
      </c>
      <c r="B3362" s="3" t="s">
        <v>211</v>
      </c>
      <c r="C3362" s="3" t="s">
        <v>212</v>
      </c>
      <c r="D3362" s="3">
        <v>1.099E7</v>
      </c>
      <c r="E3362" s="3">
        <v>536.0</v>
      </c>
      <c r="F3362" s="3">
        <f t="shared" si="1"/>
        <v>20503.73134</v>
      </c>
      <c r="H3362" s="3" t="s">
        <v>13</v>
      </c>
      <c r="I3362" s="4" t="s">
        <v>4128</v>
      </c>
      <c r="J3362" s="3">
        <v>1.099E7</v>
      </c>
    </row>
    <row r="3363" ht="15.75" customHeight="1">
      <c r="A3363" s="3" t="s">
        <v>211</v>
      </c>
      <c r="B3363" s="3" t="s">
        <v>211</v>
      </c>
      <c r="C3363" s="3" t="s">
        <v>212</v>
      </c>
      <c r="D3363" s="3">
        <v>1.099E7</v>
      </c>
      <c r="E3363" s="3">
        <v>536.0</v>
      </c>
      <c r="F3363" s="3">
        <f t="shared" si="1"/>
        <v>20503.73134</v>
      </c>
      <c r="H3363" s="3" t="s">
        <v>13</v>
      </c>
      <c r="I3363" s="4" t="s">
        <v>4129</v>
      </c>
      <c r="J3363" s="3">
        <v>1.099E7</v>
      </c>
    </row>
    <row r="3364" ht="15.75" customHeight="1">
      <c r="A3364" s="3" t="s">
        <v>11</v>
      </c>
      <c r="B3364" s="3" t="s">
        <v>11</v>
      </c>
      <c r="C3364" s="3" t="s">
        <v>12</v>
      </c>
      <c r="D3364" s="3">
        <v>7800000.0</v>
      </c>
      <c r="E3364" s="3">
        <v>275.0</v>
      </c>
      <c r="F3364" s="3">
        <f t="shared" si="1"/>
        <v>28363.63636</v>
      </c>
      <c r="H3364" s="3" t="s">
        <v>49</v>
      </c>
      <c r="I3364" s="4" t="s">
        <v>4130</v>
      </c>
      <c r="J3364" s="3">
        <v>7800000.0</v>
      </c>
    </row>
    <row r="3365" ht="15.75" customHeight="1">
      <c r="A3365" s="3" t="s">
        <v>11</v>
      </c>
      <c r="B3365" s="3" t="s">
        <v>11</v>
      </c>
      <c r="C3365" s="3" t="s">
        <v>12</v>
      </c>
      <c r="D3365" s="3">
        <v>7800000.0</v>
      </c>
      <c r="E3365" s="3">
        <v>275.0</v>
      </c>
      <c r="F3365" s="3">
        <f t="shared" si="1"/>
        <v>28363.63636</v>
      </c>
      <c r="H3365" s="3" t="s">
        <v>49</v>
      </c>
      <c r="I3365" s="4" t="s">
        <v>4131</v>
      </c>
      <c r="J3365" s="3">
        <v>7800000.0</v>
      </c>
    </row>
    <row r="3366" ht="15.75" customHeight="1">
      <c r="A3366" s="3" t="s">
        <v>289</v>
      </c>
      <c r="B3366" s="3" t="s">
        <v>289</v>
      </c>
      <c r="C3366" s="3" t="s">
        <v>12</v>
      </c>
      <c r="D3366" s="3">
        <v>2.5E7</v>
      </c>
      <c r="E3366" s="3">
        <v>469.0</v>
      </c>
      <c r="F3366" s="3">
        <f t="shared" si="1"/>
        <v>53304.90405</v>
      </c>
      <c r="H3366" s="3" t="s">
        <v>17</v>
      </c>
      <c r="I3366" s="4" t="s">
        <v>4132</v>
      </c>
      <c r="J3366" s="3">
        <v>2.5E7</v>
      </c>
    </row>
    <row r="3367" ht="15.75" customHeight="1">
      <c r="A3367" s="3" t="s">
        <v>4133</v>
      </c>
      <c r="B3367" s="3" t="s">
        <v>369</v>
      </c>
      <c r="C3367" s="3" t="s">
        <v>12</v>
      </c>
      <c r="D3367" s="3">
        <v>1.49E7</v>
      </c>
      <c r="E3367" s="3">
        <v>660.0</v>
      </c>
      <c r="F3367" s="3">
        <f t="shared" si="1"/>
        <v>22575.75758</v>
      </c>
      <c r="H3367" s="3" t="s">
        <v>17</v>
      </c>
      <c r="I3367" s="4" t="s">
        <v>4134</v>
      </c>
      <c r="J3367" s="3">
        <v>1.49E7</v>
      </c>
    </row>
    <row r="3368" ht="15.75" customHeight="1">
      <c r="A3368" s="3" t="s">
        <v>1271</v>
      </c>
      <c r="B3368" s="3" t="s">
        <v>41</v>
      </c>
      <c r="C3368" s="3" t="s">
        <v>16</v>
      </c>
      <c r="D3368" s="3">
        <v>3.95E7</v>
      </c>
      <c r="E3368" s="3">
        <v>427.0</v>
      </c>
      <c r="F3368" s="3">
        <f t="shared" si="1"/>
        <v>92505.8548</v>
      </c>
      <c r="H3368" s="3" t="s">
        <v>13</v>
      </c>
      <c r="I3368" s="4" t="s">
        <v>4135</v>
      </c>
      <c r="J3368" s="3">
        <v>3.95E7</v>
      </c>
    </row>
    <row r="3369" ht="15.75" customHeight="1">
      <c r="A3369" s="3" t="s">
        <v>167</v>
      </c>
      <c r="B3369" s="3" t="s">
        <v>167</v>
      </c>
      <c r="C3369" s="3" t="s">
        <v>12</v>
      </c>
      <c r="D3369" s="3">
        <v>3.5E7</v>
      </c>
      <c r="E3369" s="3">
        <v>652.0</v>
      </c>
      <c r="F3369" s="3">
        <f t="shared" si="1"/>
        <v>53680.9816</v>
      </c>
      <c r="H3369" s="3" t="s">
        <v>17</v>
      </c>
      <c r="I3369" s="4" t="s">
        <v>4136</v>
      </c>
      <c r="J3369" s="3">
        <v>3.5E7</v>
      </c>
    </row>
    <row r="3370" ht="15.75" customHeight="1">
      <c r="A3370" s="3" t="s">
        <v>91</v>
      </c>
      <c r="B3370" s="3" t="s">
        <v>91</v>
      </c>
      <c r="C3370" s="3" t="s">
        <v>46</v>
      </c>
      <c r="D3370" s="3">
        <v>9500000.0</v>
      </c>
      <c r="E3370" s="3">
        <v>160.0</v>
      </c>
      <c r="F3370" s="3">
        <f t="shared" si="1"/>
        <v>59375</v>
      </c>
      <c r="H3370" s="3" t="s">
        <v>17</v>
      </c>
      <c r="I3370" s="4" t="s">
        <v>4137</v>
      </c>
      <c r="J3370" s="3">
        <v>9500000.0</v>
      </c>
    </row>
    <row r="3371" ht="15.75" customHeight="1">
      <c r="A3371" s="3" t="s">
        <v>289</v>
      </c>
      <c r="B3371" s="3" t="s">
        <v>289</v>
      </c>
      <c r="C3371" s="3" t="s">
        <v>12</v>
      </c>
      <c r="D3371" s="3">
        <v>1.099E7</v>
      </c>
      <c r="E3371" s="3">
        <v>186.0</v>
      </c>
      <c r="F3371" s="3">
        <f t="shared" si="1"/>
        <v>59086.02151</v>
      </c>
      <c r="H3371" s="3" t="s">
        <v>17</v>
      </c>
      <c r="I3371" s="4" t="s">
        <v>4138</v>
      </c>
      <c r="J3371" s="3">
        <v>1.099E7</v>
      </c>
    </row>
    <row r="3372" ht="15.75" customHeight="1">
      <c r="A3372" s="3" t="s">
        <v>289</v>
      </c>
      <c r="B3372" s="3" t="s">
        <v>289</v>
      </c>
      <c r="C3372" s="3" t="s">
        <v>12</v>
      </c>
      <c r="D3372" s="3">
        <v>1.099E7</v>
      </c>
      <c r="E3372" s="3">
        <v>186.0</v>
      </c>
      <c r="F3372" s="3">
        <f t="shared" si="1"/>
        <v>59086.02151</v>
      </c>
      <c r="H3372" s="3" t="s">
        <v>17</v>
      </c>
      <c r="I3372" s="4" t="s">
        <v>4139</v>
      </c>
      <c r="J3372" s="3">
        <v>1.099E7</v>
      </c>
    </row>
    <row r="3373" ht="15.75" customHeight="1">
      <c r="A3373" s="3" t="s">
        <v>134</v>
      </c>
      <c r="B3373" s="3" t="s">
        <v>134</v>
      </c>
      <c r="C3373" s="3" t="s">
        <v>12</v>
      </c>
      <c r="D3373" s="3">
        <v>6400000.0</v>
      </c>
      <c r="E3373" s="3">
        <v>220.0</v>
      </c>
      <c r="F3373" s="3">
        <f t="shared" si="1"/>
        <v>29090.90909</v>
      </c>
      <c r="H3373" s="3" t="s">
        <v>17</v>
      </c>
      <c r="I3373" s="4" t="s">
        <v>4140</v>
      </c>
      <c r="J3373" s="3">
        <v>6400000.0</v>
      </c>
    </row>
    <row r="3374" ht="15.75" customHeight="1">
      <c r="A3374" s="3" t="s">
        <v>122</v>
      </c>
      <c r="B3374" s="3" t="s">
        <v>122</v>
      </c>
      <c r="C3374" s="3" t="s">
        <v>16</v>
      </c>
      <c r="D3374" s="3">
        <v>3190000.0</v>
      </c>
      <c r="E3374" s="3">
        <v>162.0</v>
      </c>
      <c r="F3374" s="3">
        <f t="shared" si="1"/>
        <v>19691.35802</v>
      </c>
      <c r="H3374" s="3" t="s">
        <v>17</v>
      </c>
      <c r="I3374" s="4" t="s">
        <v>4141</v>
      </c>
      <c r="J3374" s="3">
        <v>3190000.0</v>
      </c>
    </row>
    <row r="3375" ht="15.75" customHeight="1">
      <c r="A3375" s="3" t="s">
        <v>2398</v>
      </c>
      <c r="B3375" s="3" t="s">
        <v>108</v>
      </c>
      <c r="C3375" s="3" t="s">
        <v>16</v>
      </c>
      <c r="D3375" s="3">
        <v>1.289E7</v>
      </c>
      <c r="E3375" s="3">
        <v>148.0</v>
      </c>
      <c r="F3375" s="3">
        <f t="shared" si="1"/>
        <v>87094.59459</v>
      </c>
      <c r="H3375" s="3" t="s">
        <v>17</v>
      </c>
      <c r="I3375" s="4" t="s">
        <v>4142</v>
      </c>
      <c r="J3375" s="3">
        <v>1.289E7</v>
      </c>
    </row>
    <row r="3376" ht="15.75" customHeight="1">
      <c r="A3376" s="3" t="s">
        <v>167</v>
      </c>
      <c r="B3376" s="3" t="s">
        <v>167</v>
      </c>
      <c r="C3376" s="3" t="s">
        <v>12</v>
      </c>
      <c r="D3376" s="3">
        <v>4650000.0</v>
      </c>
      <c r="E3376" s="3">
        <v>70.0</v>
      </c>
      <c r="F3376" s="3">
        <f t="shared" si="1"/>
        <v>66428.57143</v>
      </c>
      <c r="H3376" s="3" t="s">
        <v>17</v>
      </c>
      <c r="I3376" s="4" t="s">
        <v>4143</v>
      </c>
      <c r="J3376" s="3">
        <v>4650000.0</v>
      </c>
    </row>
    <row r="3377" ht="15.75" customHeight="1">
      <c r="A3377" s="3" t="s">
        <v>629</v>
      </c>
      <c r="B3377" s="3" t="s">
        <v>629</v>
      </c>
      <c r="C3377" s="3" t="s">
        <v>72</v>
      </c>
      <c r="D3377" s="3">
        <v>1.25E7</v>
      </c>
      <c r="E3377" s="3">
        <v>110.0</v>
      </c>
      <c r="F3377" s="3">
        <f t="shared" si="1"/>
        <v>113636.3636</v>
      </c>
      <c r="H3377" s="3" t="s">
        <v>17</v>
      </c>
      <c r="I3377" s="4" t="s">
        <v>4144</v>
      </c>
      <c r="J3377" s="3">
        <v>1.25E7</v>
      </c>
    </row>
    <row r="3378" ht="15.75" customHeight="1">
      <c r="A3378" s="3" t="s">
        <v>117</v>
      </c>
      <c r="B3378" s="3" t="s">
        <v>118</v>
      </c>
      <c r="C3378" s="3" t="s">
        <v>26</v>
      </c>
      <c r="D3378" s="3">
        <v>1250000.0</v>
      </c>
      <c r="E3378" s="3">
        <v>40.0</v>
      </c>
      <c r="F3378" s="3">
        <f t="shared" si="1"/>
        <v>31250</v>
      </c>
      <c r="H3378" s="3" t="s">
        <v>88</v>
      </c>
      <c r="I3378" s="4" t="s">
        <v>4145</v>
      </c>
      <c r="J3378" s="3">
        <v>1250000.0</v>
      </c>
    </row>
    <row r="3379" ht="15.75" customHeight="1">
      <c r="A3379" s="3" t="s">
        <v>131</v>
      </c>
      <c r="B3379" s="3" t="s">
        <v>131</v>
      </c>
      <c r="C3379" s="3" t="s">
        <v>26</v>
      </c>
      <c r="D3379" s="3">
        <v>6500000.0</v>
      </c>
      <c r="E3379" s="3">
        <v>180.0</v>
      </c>
      <c r="F3379" s="3">
        <f t="shared" si="1"/>
        <v>36111.11111</v>
      </c>
      <c r="H3379" s="3" t="s">
        <v>17</v>
      </c>
      <c r="I3379" s="4" t="s">
        <v>4146</v>
      </c>
      <c r="J3379" s="3">
        <v>6500000.0</v>
      </c>
    </row>
    <row r="3380" ht="15.75" customHeight="1">
      <c r="A3380" s="3" t="s">
        <v>369</v>
      </c>
      <c r="B3380" s="3" t="s">
        <v>369</v>
      </c>
      <c r="C3380" s="3" t="s">
        <v>12</v>
      </c>
      <c r="D3380" s="3">
        <v>5990000.0</v>
      </c>
      <c r="E3380" s="3">
        <v>185.0</v>
      </c>
      <c r="F3380" s="3">
        <f t="shared" si="1"/>
        <v>32378.37838</v>
      </c>
      <c r="H3380" s="3" t="s">
        <v>17</v>
      </c>
      <c r="I3380" s="4" t="s">
        <v>4147</v>
      </c>
      <c r="J3380" s="3">
        <v>5990000.0</v>
      </c>
    </row>
    <row r="3381" ht="15.75" customHeight="1">
      <c r="A3381" s="3" t="s">
        <v>4148</v>
      </c>
      <c r="B3381" s="3" t="s">
        <v>557</v>
      </c>
      <c r="C3381" s="3" t="s">
        <v>46</v>
      </c>
      <c r="D3381" s="3">
        <v>1.619E7</v>
      </c>
      <c r="E3381" s="3">
        <v>170.0</v>
      </c>
      <c r="F3381" s="3">
        <f t="shared" si="1"/>
        <v>95235.29412</v>
      </c>
      <c r="H3381" s="3" t="s">
        <v>17</v>
      </c>
      <c r="I3381" s="4" t="s">
        <v>4149</v>
      </c>
      <c r="J3381" s="3">
        <v>1.619E7</v>
      </c>
    </row>
    <row r="3382" ht="15.75" customHeight="1">
      <c r="A3382" s="3" t="s">
        <v>4150</v>
      </c>
      <c r="B3382" s="3" t="s">
        <v>284</v>
      </c>
      <c r="C3382" s="3" t="s">
        <v>52</v>
      </c>
      <c r="D3382" s="3">
        <v>1.098E7</v>
      </c>
      <c r="E3382" s="3">
        <v>182.0</v>
      </c>
      <c r="F3382" s="3">
        <f t="shared" si="1"/>
        <v>60329.67033</v>
      </c>
      <c r="H3382" s="3" t="s">
        <v>17</v>
      </c>
      <c r="I3382" s="4" t="s">
        <v>4151</v>
      </c>
      <c r="J3382" s="3">
        <v>1.098E7</v>
      </c>
    </row>
    <row r="3383" ht="15.75" customHeight="1">
      <c r="A3383" s="3" t="s">
        <v>2200</v>
      </c>
      <c r="B3383" s="3" t="s">
        <v>37</v>
      </c>
      <c r="C3383" s="3" t="s">
        <v>38</v>
      </c>
      <c r="D3383" s="3">
        <v>5990000.0</v>
      </c>
      <c r="E3383" s="3">
        <v>189.0</v>
      </c>
      <c r="F3383" s="3">
        <f t="shared" si="1"/>
        <v>31693.12169</v>
      </c>
      <c r="H3383" s="3" t="s">
        <v>17</v>
      </c>
      <c r="I3383" s="4" t="s">
        <v>4152</v>
      </c>
      <c r="J3383" s="3">
        <v>5990000.0</v>
      </c>
    </row>
    <row r="3384" ht="15.75" customHeight="1">
      <c r="A3384" s="3" t="s">
        <v>169</v>
      </c>
      <c r="B3384" s="3" t="s">
        <v>169</v>
      </c>
      <c r="C3384" s="3" t="s">
        <v>52</v>
      </c>
      <c r="D3384" s="3">
        <v>6990000.0</v>
      </c>
      <c r="E3384" s="3">
        <v>56.0</v>
      </c>
      <c r="F3384" s="3">
        <f t="shared" si="1"/>
        <v>124821.4286</v>
      </c>
      <c r="H3384" s="3" t="s">
        <v>17</v>
      </c>
      <c r="I3384" s="4" t="s">
        <v>4153</v>
      </c>
      <c r="J3384" s="3">
        <v>6990000.0</v>
      </c>
    </row>
    <row r="3385" ht="15.75" customHeight="1">
      <c r="A3385" s="3" t="s">
        <v>312</v>
      </c>
      <c r="B3385" s="3" t="s">
        <v>313</v>
      </c>
      <c r="C3385" s="3" t="s">
        <v>72</v>
      </c>
      <c r="D3385" s="3">
        <v>2.345E7</v>
      </c>
      <c r="E3385" s="3">
        <v>238.0</v>
      </c>
      <c r="F3385" s="3">
        <f t="shared" si="1"/>
        <v>98529.41176</v>
      </c>
      <c r="H3385" s="3" t="s">
        <v>17</v>
      </c>
      <c r="I3385" s="4" t="s">
        <v>4154</v>
      </c>
      <c r="J3385" s="3">
        <v>2.345E7</v>
      </c>
    </row>
    <row r="3386" ht="15.75" customHeight="1">
      <c r="A3386" s="3" t="s">
        <v>28</v>
      </c>
      <c r="B3386" s="3" t="s">
        <v>28</v>
      </c>
      <c r="C3386" s="3" t="s">
        <v>29</v>
      </c>
      <c r="D3386" s="3">
        <v>1.03E7</v>
      </c>
      <c r="E3386" s="3">
        <v>165.0</v>
      </c>
      <c r="F3386" s="3">
        <f t="shared" si="1"/>
        <v>62424.24242</v>
      </c>
      <c r="H3386" s="3" t="s">
        <v>17</v>
      </c>
      <c r="I3386" s="4" t="s">
        <v>4155</v>
      </c>
      <c r="J3386" s="3">
        <v>1.03E7</v>
      </c>
    </row>
    <row r="3387" ht="15.75" customHeight="1">
      <c r="A3387" s="3" t="s">
        <v>28</v>
      </c>
      <c r="B3387" s="3" t="s">
        <v>28</v>
      </c>
      <c r="C3387" s="3" t="s">
        <v>29</v>
      </c>
      <c r="D3387" s="3">
        <v>7290000.0</v>
      </c>
      <c r="E3387" s="3">
        <v>166.0</v>
      </c>
      <c r="F3387" s="3">
        <f t="shared" si="1"/>
        <v>43915.66265</v>
      </c>
      <c r="H3387" s="3" t="s">
        <v>17</v>
      </c>
      <c r="I3387" s="4" t="s">
        <v>4156</v>
      </c>
      <c r="J3387" s="3">
        <v>7290000.0</v>
      </c>
    </row>
    <row r="3388" ht="15.75" customHeight="1">
      <c r="A3388" s="3" t="s">
        <v>28</v>
      </c>
      <c r="B3388" s="3" t="s">
        <v>28</v>
      </c>
      <c r="C3388" s="3" t="s">
        <v>29</v>
      </c>
      <c r="D3388" s="3">
        <v>7250000.0</v>
      </c>
      <c r="E3388" s="3">
        <v>155.0</v>
      </c>
      <c r="F3388" s="3">
        <f t="shared" si="1"/>
        <v>46774.19355</v>
      </c>
      <c r="H3388" s="3" t="s">
        <v>17</v>
      </c>
      <c r="I3388" s="4" t="s">
        <v>4157</v>
      </c>
      <c r="J3388" s="3">
        <v>7250000.0</v>
      </c>
    </row>
    <row r="3389" ht="15.75" customHeight="1">
      <c r="A3389" s="3" t="s">
        <v>105</v>
      </c>
      <c r="B3389" s="3" t="s">
        <v>105</v>
      </c>
      <c r="C3389" s="3" t="s">
        <v>29</v>
      </c>
      <c r="D3389" s="3">
        <v>8250000.0</v>
      </c>
      <c r="E3389" s="3">
        <v>287.0</v>
      </c>
      <c r="F3389" s="3">
        <f t="shared" si="1"/>
        <v>28745.6446</v>
      </c>
      <c r="H3389" s="3" t="s">
        <v>17</v>
      </c>
      <c r="I3389" s="4" t="s">
        <v>4158</v>
      </c>
      <c r="J3389" s="3">
        <v>8250000.0</v>
      </c>
    </row>
    <row r="3390" ht="15.75" customHeight="1">
      <c r="A3390" s="3" t="s">
        <v>4159</v>
      </c>
      <c r="B3390" s="3" t="s">
        <v>125</v>
      </c>
      <c r="C3390" s="3" t="s">
        <v>52</v>
      </c>
      <c r="D3390" s="3">
        <v>6950000.0</v>
      </c>
      <c r="E3390" s="3">
        <v>123.0</v>
      </c>
      <c r="F3390" s="3">
        <f t="shared" si="1"/>
        <v>56504.06504</v>
      </c>
      <c r="H3390" s="3" t="s">
        <v>13</v>
      </c>
      <c r="I3390" s="4" t="s">
        <v>4160</v>
      </c>
      <c r="J3390" s="3">
        <v>6950000.0</v>
      </c>
    </row>
    <row r="3391" ht="15.75" customHeight="1">
      <c r="A3391" s="3" t="s">
        <v>103</v>
      </c>
      <c r="B3391" s="3" t="s">
        <v>103</v>
      </c>
      <c r="C3391" s="3" t="s">
        <v>16</v>
      </c>
      <c r="D3391" s="3">
        <v>1.349E7</v>
      </c>
      <c r="E3391" s="3">
        <v>294.0</v>
      </c>
      <c r="F3391" s="3">
        <f t="shared" si="1"/>
        <v>45884.35374</v>
      </c>
      <c r="H3391" s="3" t="s">
        <v>17</v>
      </c>
      <c r="I3391" s="4" t="s">
        <v>4161</v>
      </c>
      <c r="J3391" s="3">
        <v>1.349E7</v>
      </c>
    </row>
    <row r="3392" ht="15.75" customHeight="1">
      <c r="A3392" s="3" t="s">
        <v>668</v>
      </c>
      <c r="B3392" s="3" t="s">
        <v>108</v>
      </c>
      <c r="C3392" s="3" t="s">
        <v>16</v>
      </c>
      <c r="D3392" s="3">
        <v>4800000.0</v>
      </c>
      <c r="E3392" s="3">
        <v>49.0</v>
      </c>
      <c r="F3392" s="3">
        <f t="shared" si="1"/>
        <v>97959.18367</v>
      </c>
      <c r="H3392" s="3" t="s">
        <v>13</v>
      </c>
      <c r="I3392" s="4" t="s">
        <v>4162</v>
      </c>
      <c r="J3392" s="3">
        <v>4800000.0</v>
      </c>
    </row>
    <row r="3393" ht="15.75" customHeight="1">
      <c r="A3393" s="3" t="s">
        <v>25</v>
      </c>
      <c r="B3393" s="3" t="s">
        <v>25</v>
      </c>
      <c r="C3393" s="3" t="s">
        <v>26</v>
      </c>
      <c r="D3393" s="3">
        <v>4990000.0</v>
      </c>
      <c r="E3393" s="3">
        <v>181.0</v>
      </c>
      <c r="F3393" s="3">
        <f t="shared" si="1"/>
        <v>27569.06077</v>
      </c>
      <c r="H3393" s="3" t="s">
        <v>17</v>
      </c>
      <c r="I3393" s="4" t="s">
        <v>4163</v>
      </c>
      <c r="J3393" s="3">
        <v>4990000.0</v>
      </c>
    </row>
    <row r="3394" ht="15.75" customHeight="1">
      <c r="A3394" s="3" t="s">
        <v>313</v>
      </c>
      <c r="B3394" s="3" t="s">
        <v>313</v>
      </c>
      <c r="C3394" s="3" t="s">
        <v>72</v>
      </c>
      <c r="D3394" s="3">
        <v>3300000.0</v>
      </c>
      <c r="E3394" s="3">
        <v>145.0</v>
      </c>
      <c r="F3394" s="3">
        <f t="shared" si="1"/>
        <v>22758.62069</v>
      </c>
      <c r="H3394" s="3" t="s">
        <v>17</v>
      </c>
      <c r="I3394" s="4" t="s">
        <v>4164</v>
      </c>
      <c r="J3394" s="3">
        <v>3300000.0</v>
      </c>
    </row>
    <row r="3395" ht="15.75" customHeight="1">
      <c r="A3395" s="3" t="s">
        <v>173</v>
      </c>
      <c r="B3395" s="3" t="s">
        <v>173</v>
      </c>
      <c r="C3395" s="3" t="s">
        <v>26</v>
      </c>
      <c r="D3395" s="3">
        <v>1.275E7</v>
      </c>
      <c r="E3395" s="3">
        <v>197.0</v>
      </c>
      <c r="F3395" s="3">
        <f t="shared" si="1"/>
        <v>64720.81218</v>
      </c>
      <c r="H3395" s="3" t="s">
        <v>13</v>
      </c>
      <c r="I3395" s="4" t="s">
        <v>4165</v>
      </c>
      <c r="J3395" s="3">
        <v>1.275E7</v>
      </c>
    </row>
    <row r="3396" ht="15.75" customHeight="1">
      <c r="A3396" s="3" t="s">
        <v>1044</v>
      </c>
      <c r="B3396" s="3" t="s">
        <v>175</v>
      </c>
      <c r="C3396" s="3" t="s">
        <v>26</v>
      </c>
      <c r="D3396" s="3">
        <v>2500000.0</v>
      </c>
      <c r="E3396" s="3">
        <v>120.0</v>
      </c>
      <c r="F3396" s="3">
        <f t="shared" si="1"/>
        <v>20833.33333</v>
      </c>
      <c r="H3396" s="3" t="s">
        <v>13</v>
      </c>
      <c r="I3396" s="4" t="s">
        <v>4166</v>
      </c>
      <c r="J3396" s="3">
        <v>2500000.0</v>
      </c>
    </row>
    <row r="3397" ht="15.75" customHeight="1">
      <c r="A3397" s="3" t="s">
        <v>25</v>
      </c>
      <c r="B3397" s="3" t="s">
        <v>25</v>
      </c>
      <c r="C3397" s="3" t="s">
        <v>26</v>
      </c>
      <c r="D3397" s="3">
        <v>4990000.0</v>
      </c>
      <c r="E3397" s="3">
        <v>181.0</v>
      </c>
      <c r="F3397" s="3">
        <f t="shared" si="1"/>
        <v>27569.06077</v>
      </c>
      <c r="H3397" s="3" t="s">
        <v>17</v>
      </c>
      <c r="I3397" s="4" t="s">
        <v>4167</v>
      </c>
      <c r="J3397" s="3">
        <v>4990000.0</v>
      </c>
    </row>
    <row r="3398" ht="15.75" customHeight="1">
      <c r="A3398" s="3" t="s">
        <v>138</v>
      </c>
      <c r="B3398" s="3" t="s">
        <v>138</v>
      </c>
      <c r="C3398" s="3" t="s">
        <v>68</v>
      </c>
      <c r="D3398" s="3">
        <v>1.099E7</v>
      </c>
      <c r="E3398" s="3">
        <v>473.0</v>
      </c>
      <c r="F3398" s="3">
        <f t="shared" si="1"/>
        <v>23234.6723</v>
      </c>
      <c r="H3398" s="3" t="s">
        <v>17</v>
      </c>
      <c r="I3398" s="4" t="s">
        <v>4168</v>
      </c>
      <c r="J3398" s="3">
        <v>1.099E7</v>
      </c>
    </row>
    <row r="3399" ht="15.75" customHeight="1">
      <c r="A3399" s="3" t="s">
        <v>4169</v>
      </c>
      <c r="B3399" s="3" t="s">
        <v>96</v>
      </c>
      <c r="C3399" s="3" t="s">
        <v>16</v>
      </c>
      <c r="D3399" s="3">
        <v>3890000.0</v>
      </c>
      <c r="E3399" s="3">
        <v>60.0</v>
      </c>
      <c r="F3399" s="3">
        <f t="shared" si="1"/>
        <v>64833.33333</v>
      </c>
      <c r="H3399" s="3" t="s">
        <v>17</v>
      </c>
      <c r="I3399" s="4" t="s">
        <v>4170</v>
      </c>
      <c r="J3399" s="3">
        <v>3890000.0</v>
      </c>
    </row>
    <row r="3400" ht="15.75" customHeight="1">
      <c r="A3400" s="3" t="s">
        <v>252</v>
      </c>
      <c r="B3400" s="3" t="s">
        <v>252</v>
      </c>
      <c r="C3400" s="3" t="s">
        <v>78</v>
      </c>
      <c r="D3400" s="3">
        <v>6480000.0</v>
      </c>
      <c r="E3400" s="3">
        <v>150.0</v>
      </c>
      <c r="F3400" s="3">
        <f t="shared" si="1"/>
        <v>43200</v>
      </c>
      <c r="H3400" s="3" t="s">
        <v>13</v>
      </c>
      <c r="I3400" s="4" t="s">
        <v>4171</v>
      </c>
      <c r="J3400" s="3">
        <v>6480000.0</v>
      </c>
    </row>
    <row r="3401" ht="15.75" customHeight="1">
      <c r="A3401" s="3" t="s">
        <v>134</v>
      </c>
      <c r="B3401" s="3" t="s">
        <v>134</v>
      </c>
      <c r="C3401" s="3" t="s">
        <v>12</v>
      </c>
      <c r="D3401" s="3">
        <v>2990000.0</v>
      </c>
      <c r="E3401" s="3">
        <v>160.0</v>
      </c>
      <c r="F3401" s="3">
        <f t="shared" si="1"/>
        <v>18687.5</v>
      </c>
      <c r="H3401" s="3" t="s">
        <v>17</v>
      </c>
      <c r="I3401" s="4" t="s">
        <v>4172</v>
      </c>
      <c r="J3401" s="3">
        <v>2990000.0</v>
      </c>
    </row>
    <row r="3402" ht="15.75" customHeight="1">
      <c r="A3402" s="3" t="s">
        <v>553</v>
      </c>
      <c r="B3402" s="3" t="s">
        <v>108</v>
      </c>
      <c r="C3402" s="3" t="s">
        <v>16</v>
      </c>
      <c r="D3402" s="3">
        <v>2.05E7</v>
      </c>
      <c r="E3402" s="3">
        <v>214.0</v>
      </c>
      <c r="F3402" s="3">
        <f t="shared" si="1"/>
        <v>95794.39252</v>
      </c>
      <c r="H3402" s="3" t="s">
        <v>17</v>
      </c>
      <c r="I3402" s="4" t="s">
        <v>4173</v>
      </c>
      <c r="J3402" s="3">
        <v>2.05E7</v>
      </c>
    </row>
    <row r="3403" ht="15.75" customHeight="1">
      <c r="A3403" s="3" t="s">
        <v>211</v>
      </c>
      <c r="B3403" s="3" t="s">
        <v>211</v>
      </c>
      <c r="C3403" s="3" t="s">
        <v>212</v>
      </c>
      <c r="D3403" s="3">
        <v>1.0605E7</v>
      </c>
      <c r="E3403" s="3">
        <v>202.0</v>
      </c>
      <c r="F3403" s="3">
        <f t="shared" si="1"/>
        <v>52500</v>
      </c>
      <c r="H3403" s="3" t="s">
        <v>13</v>
      </c>
      <c r="I3403" s="4" t="s">
        <v>4174</v>
      </c>
      <c r="J3403" s="3">
        <v>1.0605E7</v>
      </c>
    </row>
    <row r="3404" ht="15.75" customHeight="1">
      <c r="A3404" s="3" t="s">
        <v>134</v>
      </c>
      <c r="B3404" s="3" t="s">
        <v>134</v>
      </c>
      <c r="C3404" s="3" t="s">
        <v>12</v>
      </c>
      <c r="D3404" s="3">
        <v>2990000.0</v>
      </c>
      <c r="E3404" s="3">
        <v>160.0</v>
      </c>
      <c r="F3404" s="3">
        <f t="shared" si="1"/>
        <v>18687.5</v>
      </c>
      <c r="H3404" s="3" t="s">
        <v>17</v>
      </c>
      <c r="I3404" s="4" t="s">
        <v>4175</v>
      </c>
      <c r="J3404" s="3">
        <v>2990000.0</v>
      </c>
    </row>
    <row r="3405" ht="15.75" customHeight="1">
      <c r="A3405" s="3" t="s">
        <v>276</v>
      </c>
      <c r="B3405" s="3" t="s">
        <v>276</v>
      </c>
      <c r="C3405" s="3" t="s">
        <v>72</v>
      </c>
      <c r="D3405" s="3">
        <v>1.25E7</v>
      </c>
      <c r="E3405" s="3">
        <v>40.0</v>
      </c>
      <c r="F3405" s="3">
        <f t="shared" si="1"/>
        <v>312500</v>
      </c>
      <c r="H3405" s="3" t="s">
        <v>13</v>
      </c>
      <c r="I3405" s="4" t="s">
        <v>4176</v>
      </c>
      <c r="J3405" s="3">
        <v>1.25E7</v>
      </c>
    </row>
    <row r="3406" ht="15.75" customHeight="1">
      <c r="A3406" s="3" t="s">
        <v>276</v>
      </c>
      <c r="B3406" s="3" t="s">
        <v>276</v>
      </c>
      <c r="C3406" s="3" t="s">
        <v>72</v>
      </c>
      <c r="D3406" s="3">
        <v>1.175E7</v>
      </c>
      <c r="E3406" s="3">
        <v>236.0</v>
      </c>
      <c r="F3406" s="3">
        <f t="shared" si="1"/>
        <v>49788.13559</v>
      </c>
      <c r="H3406" s="3" t="s">
        <v>17</v>
      </c>
      <c r="I3406" s="4" t="s">
        <v>4177</v>
      </c>
      <c r="J3406" s="3">
        <v>1.175E7</v>
      </c>
    </row>
    <row r="3407" ht="15.75" customHeight="1">
      <c r="A3407" s="3" t="s">
        <v>276</v>
      </c>
      <c r="B3407" s="3" t="s">
        <v>276</v>
      </c>
      <c r="C3407" s="3" t="s">
        <v>72</v>
      </c>
      <c r="D3407" s="3">
        <v>4950000.0</v>
      </c>
      <c r="E3407" s="3">
        <v>315.0</v>
      </c>
      <c r="F3407" s="3">
        <f t="shared" si="1"/>
        <v>15714.28571</v>
      </c>
      <c r="H3407" s="3" t="s">
        <v>17</v>
      </c>
      <c r="I3407" s="4" t="s">
        <v>4178</v>
      </c>
      <c r="J3407" s="3">
        <v>4950000.0</v>
      </c>
    </row>
    <row r="3408" ht="15.75" customHeight="1">
      <c r="A3408" s="3" t="s">
        <v>276</v>
      </c>
      <c r="B3408" s="3" t="s">
        <v>276</v>
      </c>
      <c r="C3408" s="3" t="s">
        <v>72</v>
      </c>
      <c r="D3408" s="3">
        <v>2795000.0</v>
      </c>
      <c r="E3408" s="3">
        <v>91.0</v>
      </c>
      <c r="F3408" s="3">
        <f t="shared" si="1"/>
        <v>30714.28571</v>
      </c>
      <c r="H3408" s="3" t="s">
        <v>17</v>
      </c>
      <c r="I3408" s="4" t="s">
        <v>4179</v>
      </c>
      <c r="J3408" s="3">
        <v>2795000.0</v>
      </c>
    </row>
    <row r="3409" ht="15.75" customHeight="1">
      <c r="A3409" s="3" t="s">
        <v>313</v>
      </c>
      <c r="B3409" s="3" t="s">
        <v>313</v>
      </c>
      <c r="C3409" s="3" t="s">
        <v>72</v>
      </c>
      <c r="D3409" s="3">
        <v>1995000.0</v>
      </c>
      <c r="E3409" s="3">
        <v>102.0</v>
      </c>
      <c r="F3409" s="3">
        <f t="shared" si="1"/>
        <v>19558.82353</v>
      </c>
      <c r="H3409" s="3" t="s">
        <v>13</v>
      </c>
      <c r="I3409" s="4" t="s">
        <v>4180</v>
      </c>
      <c r="J3409" s="3">
        <v>1995000.0</v>
      </c>
    </row>
    <row r="3410" ht="15.75" customHeight="1">
      <c r="A3410" s="3" t="s">
        <v>143</v>
      </c>
      <c r="B3410" s="3" t="s">
        <v>143</v>
      </c>
      <c r="C3410" s="3" t="s">
        <v>144</v>
      </c>
      <c r="D3410" s="3">
        <v>1.33E7</v>
      </c>
      <c r="E3410" s="3">
        <v>277.0</v>
      </c>
      <c r="F3410" s="3">
        <f t="shared" si="1"/>
        <v>48014.44043</v>
      </c>
      <c r="H3410" s="3" t="s">
        <v>17</v>
      </c>
      <c r="I3410" s="4" t="s">
        <v>4181</v>
      </c>
      <c r="J3410" s="3">
        <v>1.33E7</v>
      </c>
    </row>
    <row r="3411" ht="15.75" customHeight="1">
      <c r="A3411" s="3" t="s">
        <v>93</v>
      </c>
      <c r="B3411" s="3" t="s">
        <v>93</v>
      </c>
      <c r="C3411" s="3" t="s">
        <v>68</v>
      </c>
      <c r="D3411" s="3">
        <v>7990000.0</v>
      </c>
      <c r="E3411" s="3">
        <v>128.0</v>
      </c>
      <c r="F3411" s="3">
        <f t="shared" si="1"/>
        <v>62421.875</v>
      </c>
      <c r="H3411" s="3" t="s">
        <v>13</v>
      </c>
      <c r="I3411" s="4" t="s">
        <v>4182</v>
      </c>
      <c r="J3411" s="3">
        <v>7990000.0</v>
      </c>
    </row>
    <row r="3412" ht="15.75" customHeight="1">
      <c r="A3412" s="3" t="s">
        <v>138</v>
      </c>
      <c r="B3412" s="3" t="s">
        <v>138</v>
      </c>
      <c r="C3412" s="3" t="s">
        <v>68</v>
      </c>
      <c r="D3412" s="3">
        <v>6999000.0</v>
      </c>
      <c r="E3412" s="3">
        <v>160.0</v>
      </c>
      <c r="F3412" s="3">
        <f t="shared" si="1"/>
        <v>43743.75</v>
      </c>
      <c r="H3412" s="3" t="s">
        <v>17</v>
      </c>
      <c r="I3412" s="4" t="s">
        <v>4183</v>
      </c>
      <c r="J3412" s="3">
        <v>6999000.0</v>
      </c>
    </row>
    <row r="3413" ht="15.75" customHeight="1">
      <c r="A3413" s="3" t="s">
        <v>175</v>
      </c>
      <c r="B3413" s="3" t="s">
        <v>175</v>
      </c>
      <c r="C3413" s="3" t="s">
        <v>26</v>
      </c>
      <c r="D3413" s="3">
        <v>1890000.0</v>
      </c>
      <c r="E3413" s="3">
        <v>30.0</v>
      </c>
      <c r="F3413" s="3">
        <f t="shared" si="1"/>
        <v>63000</v>
      </c>
      <c r="H3413" s="3" t="s">
        <v>17</v>
      </c>
      <c r="I3413" s="4" t="s">
        <v>4184</v>
      </c>
      <c r="J3413" s="3">
        <v>1890000.0</v>
      </c>
    </row>
    <row r="3414" ht="15.75" customHeight="1">
      <c r="A3414" s="3" t="s">
        <v>71</v>
      </c>
      <c r="B3414" s="3" t="s">
        <v>71</v>
      </c>
      <c r="C3414" s="3" t="s">
        <v>72</v>
      </c>
      <c r="D3414" s="3">
        <v>8990000.0</v>
      </c>
      <c r="E3414" s="3">
        <v>180.0</v>
      </c>
      <c r="F3414" s="3">
        <f t="shared" si="1"/>
        <v>49944.44444</v>
      </c>
      <c r="H3414" s="3" t="s">
        <v>17</v>
      </c>
      <c r="I3414" s="4" t="s">
        <v>4185</v>
      </c>
      <c r="J3414" s="3">
        <v>8990000.0</v>
      </c>
    </row>
    <row r="3415" ht="15.75" customHeight="1">
      <c r="A3415" s="3" t="s">
        <v>328</v>
      </c>
      <c r="B3415" s="3" t="s">
        <v>196</v>
      </c>
      <c r="C3415" s="3" t="s">
        <v>196</v>
      </c>
      <c r="D3415" s="3">
        <v>2.92E7</v>
      </c>
      <c r="E3415" s="3">
        <v>230.0</v>
      </c>
      <c r="F3415" s="3">
        <f t="shared" si="1"/>
        <v>126956.5217</v>
      </c>
      <c r="H3415" s="3" t="s">
        <v>17</v>
      </c>
      <c r="I3415" s="4" t="s">
        <v>4186</v>
      </c>
      <c r="J3415" s="3">
        <v>2.92E7</v>
      </c>
    </row>
    <row r="3416" ht="15.75" customHeight="1">
      <c r="A3416" s="3" t="s">
        <v>143</v>
      </c>
      <c r="B3416" s="3" t="s">
        <v>143</v>
      </c>
      <c r="C3416" s="3" t="s">
        <v>144</v>
      </c>
      <c r="D3416" s="3">
        <v>1550000.0</v>
      </c>
      <c r="E3416" s="3">
        <v>35.0</v>
      </c>
      <c r="F3416" s="3">
        <f t="shared" si="1"/>
        <v>44285.71429</v>
      </c>
      <c r="H3416" s="3" t="s">
        <v>17</v>
      </c>
      <c r="I3416" s="4" t="s">
        <v>4187</v>
      </c>
      <c r="J3416" s="3">
        <v>1550000.0</v>
      </c>
    </row>
    <row r="3417" ht="15.75" customHeight="1">
      <c r="A3417" s="3" t="s">
        <v>143</v>
      </c>
      <c r="B3417" s="3" t="s">
        <v>143</v>
      </c>
      <c r="C3417" s="3" t="s">
        <v>144</v>
      </c>
      <c r="D3417" s="3">
        <v>1995000.0</v>
      </c>
      <c r="E3417" s="3">
        <v>45.0</v>
      </c>
      <c r="F3417" s="3">
        <f t="shared" si="1"/>
        <v>44333.33333</v>
      </c>
      <c r="H3417" s="3" t="s">
        <v>59</v>
      </c>
      <c r="I3417" s="4" t="s">
        <v>4188</v>
      </c>
      <c r="J3417" s="3">
        <v>1995000.0</v>
      </c>
    </row>
    <row r="3418" ht="15.75" customHeight="1">
      <c r="A3418" s="3" t="s">
        <v>143</v>
      </c>
      <c r="B3418" s="3" t="s">
        <v>143</v>
      </c>
      <c r="C3418" s="3" t="s">
        <v>144</v>
      </c>
      <c r="D3418" s="3">
        <v>5900000.0</v>
      </c>
      <c r="E3418" s="3">
        <v>75.0</v>
      </c>
      <c r="F3418" s="3">
        <f t="shared" si="1"/>
        <v>78666.66667</v>
      </c>
      <c r="H3418" s="3" t="s">
        <v>17</v>
      </c>
      <c r="I3418" s="4" t="s">
        <v>4189</v>
      </c>
      <c r="J3418" s="3">
        <v>5900000.0</v>
      </c>
    </row>
    <row r="3419" ht="15.75" customHeight="1">
      <c r="A3419" s="3" t="s">
        <v>198</v>
      </c>
      <c r="B3419" s="3" t="s">
        <v>198</v>
      </c>
      <c r="C3419" s="3" t="s">
        <v>144</v>
      </c>
      <c r="D3419" s="3">
        <v>2410000.0</v>
      </c>
      <c r="E3419" s="3">
        <v>196.0</v>
      </c>
      <c r="F3419" s="3">
        <f t="shared" si="1"/>
        <v>12295.91837</v>
      </c>
      <c r="H3419" s="3" t="s">
        <v>88</v>
      </c>
      <c r="I3419" s="4" t="s">
        <v>4190</v>
      </c>
      <c r="J3419" s="3">
        <v>2410000.0</v>
      </c>
    </row>
    <row r="3420" ht="15.75" customHeight="1">
      <c r="A3420" s="3" t="s">
        <v>714</v>
      </c>
      <c r="B3420" s="3" t="s">
        <v>714</v>
      </c>
      <c r="C3420" s="3" t="s">
        <v>52</v>
      </c>
      <c r="D3420" s="3">
        <v>6900000.0</v>
      </c>
      <c r="E3420" s="3">
        <v>120.0</v>
      </c>
      <c r="F3420" s="3">
        <f t="shared" si="1"/>
        <v>57500</v>
      </c>
      <c r="H3420" s="3" t="s">
        <v>17</v>
      </c>
      <c r="I3420" s="4" t="s">
        <v>4191</v>
      </c>
      <c r="J3420" s="3">
        <v>6900000.0</v>
      </c>
    </row>
    <row r="3421" ht="15.75" customHeight="1">
      <c r="A3421" s="3" t="s">
        <v>35</v>
      </c>
      <c r="B3421" s="3" t="s">
        <v>35</v>
      </c>
      <c r="C3421" s="3" t="s">
        <v>16</v>
      </c>
      <c r="D3421" s="3">
        <v>8890000.0</v>
      </c>
      <c r="E3421" s="3">
        <v>226.0</v>
      </c>
      <c r="F3421" s="3">
        <f t="shared" si="1"/>
        <v>39336.28319</v>
      </c>
      <c r="H3421" s="3" t="s">
        <v>17</v>
      </c>
      <c r="I3421" s="4" t="s">
        <v>4192</v>
      </c>
      <c r="J3421" s="3">
        <v>8890000.0</v>
      </c>
    </row>
    <row r="3422" ht="15.75" customHeight="1">
      <c r="A3422" s="3" t="s">
        <v>328</v>
      </c>
      <c r="B3422" s="3" t="s">
        <v>196</v>
      </c>
      <c r="C3422" s="3" t="s">
        <v>196</v>
      </c>
      <c r="D3422" s="3">
        <v>3.25E7</v>
      </c>
      <c r="E3422" s="3">
        <v>260.0</v>
      </c>
      <c r="F3422" s="3">
        <f t="shared" si="1"/>
        <v>125000</v>
      </c>
      <c r="H3422" s="3" t="s">
        <v>17</v>
      </c>
      <c r="I3422" s="4" t="s">
        <v>4193</v>
      </c>
      <c r="J3422" s="3">
        <v>3.25E7</v>
      </c>
    </row>
    <row r="3423" ht="15.75" customHeight="1">
      <c r="A3423" s="3" t="s">
        <v>48</v>
      </c>
      <c r="B3423" s="3" t="s">
        <v>48</v>
      </c>
      <c r="C3423" s="3" t="s">
        <v>22</v>
      </c>
      <c r="D3423" s="3">
        <v>4900000.0</v>
      </c>
      <c r="E3423" s="3">
        <v>204.0</v>
      </c>
      <c r="F3423" s="3">
        <f t="shared" si="1"/>
        <v>24019.60784</v>
      </c>
      <c r="H3423" s="3" t="s">
        <v>13</v>
      </c>
      <c r="I3423" s="4" t="s">
        <v>4194</v>
      </c>
      <c r="J3423" s="3">
        <v>4900000.0</v>
      </c>
    </row>
    <row r="3424" ht="15.75" customHeight="1">
      <c r="A3424" s="3" t="s">
        <v>1026</v>
      </c>
      <c r="B3424" s="3" t="s">
        <v>120</v>
      </c>
      <c r="C3424" s="3" t="s">
        <v>72</v>
      </c>
      <c r="D3424" s="3">
        <v>1.26E7</v>
      </c>
      <c r="E3424" s="3">
        <v>144.0</v>
      </c>
      <c r="F3424" s="3">
        <f t="shared" si="1"/>
        <v>87500</v>
      </c>
      <c r="H3424" s="3" t="s">
        <v>17</v>
      </c>
      <c r="I3424" s="4" t="s">
        <v>4195</v>
      </c>
      <c r="J3424" s="3">
        <v>1.26E7</v>
      </c>
    </row>
    <row r="3425" ht="15.75" customHeight="1">
      <c r="A3425" s="3" t="s">
        <v>281</v>
      </c>
      <c r="B3425" s="3" t="s">
        <v>281</v>
      </c>
      <c r="C3425" s="3" t="s">
        <v>29</v>
      </c>
      <c r="D3425" s="3">
        <v>7500000.0</v>
      </c>
      <c r="E3425" s="3">
        <v>126.0</v>
      </c>
      <c r="F3425" s="3">
        <f t="shared" si="1"/>
        <v>59523.80952</v>
      </c>
      <c r="H3425" s="3" t="s">
        <v>17</v>
      </c>
      <c r="I3425" s="4" t="s">
        <v>4196</v>
      </c>
      <c r="J3425" s="3">
        <v>7500000.0</v>
      </c>
    </row>
    <row r="3426" ht="15.75" customHeight="1">
      <c r="A3426" s="3" t="s">
        <v>337</v>
      </c>
      <c r="B3426" s="3" t="s">
        <v>337</v>
      </c>
      <c r="C3426" s="3" t="s">
        <v>12</v>
      </c>
      <c r="D3426" s="3">
        <v>7775000.0</v>
      </c>
      <c r="E3426" s="3">
        <v>238.0</v>
      </c>
      <c r="F3426" s="3">
        <f t="shared" si="1"/>
        <v>32668.06723</v>
      </c>
      <c r="H3426" s="3" t="s">
        <v>17</v>
      </c>
      <c r="I3426" s="4" t="s">
        <v>4197</v>
      </c>
      <c r="J3426" s="3">
        <v>7775000.0</v>
      </c>
    </row>
    <row r="3427" ht="15.75" customHeight="1">
      <c r="A3427" s="3" t="s">
        <v>1452</v>
      </c>
      <c r="B3427" s="3" t="s">
        <v>15</v>
      </c>
      <c r="C3427" s="3" t="s">
        <v>16</v>
      </c>
      <c r="D3427" s="3">
        <v>8290000.0</v>
      </c>
      <c r="E3427" s="3">
        <v>330.0</v>
      </c>
      <c r="F3427" s="3">
        <f t="shared" si="1"/>
        <v>25121.21212</v>
      </c>
      <c r="H3427" s="3" t="s">
        <v>17</v>
      </c>
      <c r="I3427" s="4" t="s">
        <v>4198</v>
      </c>
      <c r="J3427" s="3">
        <v>8290000.0</v>
      </c>
    </row>
    <row r="3428" ht="15.75" customHeight="1">
      <c r="A3428" s="3" t="s">
        <v>1950</v>
      </c>
      <c r="B3428" s="3" t="s">
        <v>198</v>
      </c>
      <c r="C3428" s="3" t="s">
        <v>144</v>
      </c>
      <c r="D3428" s="3">
        <v>2330000.0</v>
      </c>
      <c r="E3428" s="3">
        <v>110.0</v>
      </c>
      <c r="F3428" s="3">
        <f t="shared" si="1"/>
        <v>21181.81818</v>
      </c>
      <c r="H3428" s="3" t="s">
        <v>13</v>
      </c>
      <c r="I3428" s="4" t="s">
        <v>4199</v>
      </c>
      <c r="J3428" s="3">
        <v>2330000.0</v>
      </c>
    </row>
    <row r="3429" ht="15.75" customHeight="1">
      <c r="A3429" s="3" t="s">
        <v>300</v>
      </c>
      <c r="B3429" s="3" t="s">
        <v>300</v>
      </c>
      <c r="C3429" s="3" t="s">
        <v>16</v>
      </c>
      <c r="D3429" s="3">
        <v>8990000.0</v>
      </c>
      <c r="E3429" s="3">
        <v>243.0</v>
      </c>
      <c r="F3429" s="3">
        <f t="shared" si="1"/>
        <v>36995.88477</v>
      </c>
      <c r="H3429" s="3" t="s">
        <v>13</v>
      </c>
      <c r="I3429" s="4" t="s">
        <v>4200</v>
      </c>
      <c r="J3429" s="3">
        <v>8990000.0</v>
      </c>
    </row>
    <row r="3430" ht="15.75" customHeight="1">
      <c r="A3430" s="3" t="s">
        <v>198</v>
      </c>
      <c r="B3430" s="3" t="s">
        <v>198</v>
      </c>
      <c r="C3430" s="3" t="s">
        <v>144</v>
      </c>
      <c r="D3430" s="3">
        <v>1.19E7</v>
      </c>
      <c r="E3430" s="3">
        <v>195.0</v>
      </c>
      <c r="F3430" s="3">
        <f t="shared" si="1"/>
        <v>61025.64103</v>
      </c>
      <c r="H3430" s="3" t="s">
        <v>17</v>
      </c>
      <c r="I3430" s="4" t="s">
        <v>4201</v>
      </c>
      <c r="J3430" s="3">
        <v>1.19E7</v>
      </c>
    </row>
    <row r="3431" ht="15.75" customHeight="1">
      <c r="A3431" s="3" t="s">
        <v>934</v>
      </c>
      <c r="B3431" s="3" t="s">
        <v>198</v>
      </c>
      <c r="C3431" s="3" t="s">
        <v>144</v>
      </c>
      <c r="D3431" s="3">
        <v>3000000.0</v>
      </c>
      <c r="E3431" s="3">
        <v>138.0</v>
      </c>
      <c r="F3431" s="3">
        <f t="shared" si="1"/>
        <v>21739.13043</v>
      </c>
      <c r="H3431" s="3" t="s">
        <v>17</v>
      </c>
      <c r="I3431" s="4" t="s">
        <v>4202</v>
      </c>
      <c r="J3431" s="3">
        <v>3000000.0</v>
      </c>
    </row>
    <row r="3432" ht="15.75" customHeight="1">
      <c r="A3432" s="3" t="s">
        <v>198</v>
      </c>
      <c r="B3432" s="3" t="s">
        <v>198</v>
      </c>
      <c r="C3432" s="3" t="s">
        <v>144</v>
      </c>
      <c r="D3432" s="3">
        <v>1.93E7</v>
      </c>
      <c r="E3432" s="3">
        <v>227.0</v>
      </c>
      <c r="F3432" s="3">
        <f t="shared" si="1"/>
        <v>85022.02643</v>
      </c>
      <c r="H3432" s="3" t="s">
        <v>17</v>
      </c>
      <c r="I3432" s="4" t="s">
        <v>4203</v>
      </c>
      <c r="J3432" s="3">
        <v>1.93E7</v>
      </c>
    </row>
    <row r="3433" ht="15.75" customHeight="1">
      <c r="A3433" s="3" t="s">
        <v>198</v>
      </c>
      <c r="B3433" s="3" t="s">
        <v>198</v>
      </c>
      <c r="C3433" s="3" t="s">
        <v>144</v>
      </c>
      <c r="D3433" s="3">
        <v>1.049E7</v>
      </c>
      <c r="E3433" s="3">
        <v>650.0</v>
      </c>
      <c r="F3433" s="3">
        <f t="shared" si="1"/>
        <v>16138.46154</v>
      </c>
      <c r="H3433" s="3" t="s">
        <v>17</v>
      </c>
      <c r="I3433" s="4" t="s">
        <v>4204</v>
      </c>
      <c r="J3433" s="3">
        <v>1.049E7</v>
      </c>
    </row>
    <row r="3434" ht="15.75" customHeight="1">
      <c r="A3434" s="3" t="s">
        <v>198</v>
      </c>
      <c r="B3434" s="3" t="s">
        <v>198</v>
      </c>
      <c r="C3434" s="3" t="s">
        <v>144</v>
      </c>
      <c r="D3434" s="3">
        <v>2599000.0</v>
      </c>
      <c r="E3434" s="3">
        <v>67.0</v>
      </c>
      <c r="F3434" s="3">
        <f t="shared" si="1"/>
        <v>38791.04478</v>
      </c>
      <c r="H3434" s="3" t="s">
        <v>13</v>
      </c>
      <c r="I3434" s="4" t="s">
        <v>4205</v>
      </c>
      <c r="J3434" s="3">
        <v>2599000.0</v>
      </c>
    </row>
    <row r="3435" ht="15.75" customHeight="1">
      <c r="A3435" s="3" t="s">
        <v>4206</v>
      </c>
      <c r="B3435" s="3" t="s">
        <v>96</v>
      </c>
      <c r="C3435" s="3" t="s">
        <v>16</v>
      </c>
      <c r="D3435" s="3">
        <v>1.599E7</v>
      </c>
      <c r="E3435" s="3">
        <v>260.0</v>
      </c>
      <c r="F3435" s="3">
        <f t="shared" si="1"/>
        <v>61500</v>
      </c>
      <c r="H3435" s="3" t="s">
        <v>17</v>
      </c>
      <c r="I3435" s="4" t="s">
        <v>4207</v>
      </c>
      <c r="J3435" s="3">
        <v>1.599E7</v>
      </c>
    </row>
    <row r="3436" ht="15.75" customHeight="1">
      <c r="A3436" s="3" t="s">
        <v>1875</v>
      </c>
      <c r="B3436" s="3" t="s">
        <v>96</v>
      </c>
      <c r="C3436" s="3" t="s">
        <v>16</v>
      </c>
      <c r="D3436" s="3">
        <v>1.5499E7</v>
      </c>
      <c r="E3436" s="3">
        <v>161.0</v>
      </c>
      <c r="F3436" s="3">
        <f t="shared" si="1"/>
        <v>96267.08075</v>
      </c>
      <c r="H3436" s="3" t="s">
        <v>88</v>
      </c>
      <c r="I3436" s="4" t="s">
        <v>4208</v>
      </c>
      <c r="J3436" s="3">
        <v>1.5499E7</v>
      </c>
    </row>
    <row r="3437" ht="15.75" customHeight="1">
      <c r="A3437" s="3" t="s">
        <v>1986</v>
      </c>
      <c r="B3437" s="3" t="s">
        <v>101</v>
      </c>
      <c r="C3437" s="3" t="s">
        <v>16</v>
      </c>
      <c r="D3437" s="3">
        <v>4490000.0</v>
      </c>
      <c r="E3437" s="3">
        <v>35.0</v>
      </c>
      <c r="F3437" s="3">
        <f t="shared" si="1"/>
        <v>128285.7143</v>
      </c>
      <c r="H3437" s="3" t="s">
        <v>17</v>
      </c>
      <c r="I3437" s="4" t="s">
        <v>4209</v>
      </c>
      <c r="J3437" s="3">
        <v>4490000.0</v>
      </c>
    </row>
    <row r="3438" ht="15.75" customHeight="1">
      <c r="A3438" s="3" t="s">
        <v>96</v>
      </c>
      <c r="B3438" s="3" t="s">
        <v>96</v>
      </c>
      <c r="C3438" s="3" t="s">
        <v>16</v>
      </c>
      <c r="D3438" s="3">
        <v>3050000.0</v>
      </c>
      <c r="E3438" s="3">
        <v>51.0</v>
      </c>
      <c r="F3438" s="3">
        <f t="shared" si="1"/>
        <v>59803.92157</v>
      </c>
      <c r="H3438" s="3" t="s">
        <v>17</v>
      </c>
      <c r="I3438" s="4" t="s">
        <v>4210</v>
      </c>
      <c r="J3438" s="3">
        <v>3050000.0</v>
      </c>
    </row>
    <row r="3439" ht="15.75" customHeight="1">
      <c r="A3439" s="3" t="s">
        <v>369</v>
      </c>
      <c r="B3439" s="3" t="s">
        <v>369</v>
      </c>
      <c r="C3439" s="3" t="s">
        <v>12</v>
      </c>
      <c r="D3439" s="3">
        <v>6550000.0</v>
      </c>
      <c r="E3439" s="3">
        <v>270.0</v>
      </c>
      <c r="F3439" s="3">
        <f t="shared" si="1"/>
        <v>24259.25926</v>
      </c>
      <c r="H3439" s="3" t="s">
        <v>17</v>
      </c>
      <c r="I3439" s="4" t="s">
        <v>4211</v>
      </c>
      <c r="J3439" s="3">
        <v>6550000.0</v>
      </c>
    </row>
    <row r="3440" ht="15.75" customHeight="1">
      <c r="A3440" s="3" t="s">
        <v>93</v>
      </c>
      <c r="B3440" s="3" t="s">
        <v>93</v>
      </c>
      <c r="C3440" s="3" t="s">
        <v>68</v>
      </c>
      <c r="D3440" s="3">
        <v>1.049E7</v>
      </c>
      <c r="E3440" s="3">
        <v>219.0</v>
      </c>
      <c r="F3440" s="3">
        <f t="shared" si="1"/>
        <v>47899.54338</v>
      </c>
      <c r="H3440" s="3" t="s">
        <v>17</v>
      </c>
      <c r="I3440" s="4" t="s">
        <v>4212</v>
      </c>
      <c r="J3440" s="3">
        <v>1.049E7</v>
      </c>
    </row>
    <row r="3441" ht="15.75" customHeight="1">
      <c r="A3441" s="3" t="s">
        <v>41</v>
      </c>
      <c r="B3441" s="3" t="s">
        <v>41</v>
      </c>
      <c r="C3441" s="3" t="s">
        <v>16</v>
      </c>
      <c r="D3441" s="3">
        <v>8956426.0</v>
      </c>
      <c r="E3441" s="3">
        <v>161.0</v>
      </c>
      <c r="F3441" s="3">
        <f t="shared" si="1"/>
        <v>55629.97516</v>
      </c>
      <c r="H3441" s="3" t="s">
        <v>321</v>
      </c>
      <c r="I3441" s="4" t="s">
        <v>4213</v>
      </c>
      <c r="J3441" s="3">
        <v>8956426.0</v>
      </c>
    </row>
    <row r="3442" ht="15.75" customHeight="1">
      <c r="A3442" s="3" t="s">
        <v>93</v>
      </c>
      <c r="B3442" s="3" t="s">
        <v>93</v>
      </c>
      <c r="C3442" s="3" t="s">
        <v>68</v>
      </c>
      <c r="D3442" s="3">
        <v>3690000.0</v>
      </c>
      <c r="E3442" s="3">
        <v>115.0</v>
      </c>
      <c r="F3442" s="3">
        <f t="shared" si="1"/>
        <v>32086.95652</v>
      </c>
      <c r="H3442" s="3" t="s">
        <v>13</v>
      </c>
      <c r="I3442" s="4" t="s">
        <v>4214</v>
      </c>
      <c r="J3442" s="3">
        <v>3690000.0</v>
      </c>
    </row>
    <row r="3443" ht="15.75" customHeight="1">
      <c r="A3443" s="3" t="s">
        <v>4215</v>
      </c>
      <c r="B3443" s="3" t="s">
        <v>37</v>
      </c>
      <c r="C3443" s="3" t="s">
        <v>38</v>
      </c>
      <c r="D3443" s="3">
        <v>1.099E7</v>
      </c>
      <c r="E3443" s="3">
        <v>200.0</v>
      </c>
      <c r="F3443" s="3">
        <f t="shared" si="1"/>
        <v>54950</v>
      </c>
      <c r="H3443" s="3" t="s">
        <v>17</v>
      </c>
      <c r="I3443" s="4" t="s">
        <v>4216</v>
      </c>
      <c r="J3443" s="3">
        <v>1.099E7</v>
      </c>
    </row>
    <row r="3444" ht="15.75" customHeight="1">
      <c r="A3444" s="3" t="s">
        <v>310</v>
      </c>
      <c r="B3444" s="3" t="s">
        <v>196</v>
      </c>
      <c r="C3444" s="3" t="s">
        <v>196</v>
      </c>
      <c r="D3444" s="3">
        <v>2.15E7</v>
      </c>
      <c r="E3444" s="3">
        <v>198.0</v>
      </c>
      <c r="F3444" s="3">
        <f t="shared" si="1"/>
        <v>108585.8586</v>
      </c>
      <c r="H3444" s="3" t="s">
        <v>17</v>
      </c>
      <c r="I3444" s="4" t="s">
        <v>4217</v>
      </c>
      <c r="J3444" s="3">
        <v>2.15E7</v>
      </c>
    </row>
    <row r="3445" ht="15.75" customHeight="1">
      <c r="A3445" s="3" t="s">
        <v>173</v>
      </c>
      <c r="B3445" s="3" t="s">
        <v>173</v>
      </c>
      <c r="C3445" s="3" t="s">
        <v>26</v>
      </c>
      <c r="D3445" s="3">
        <v>3500000.0</v>
      </c>
      <c r="E3445" s="3">
        <v>140.0</v>
      </c>
      <c r="F3445" s="3">
        <f t="shared" si="1"/>
        <v>25000</v>
      </c>
      <c r="H3445" s="3" t="s">
        <v>13</v>
      </c>
      <c r="I3445" s="4" t="s">
        <v>4218</v>
      </c>
      <c r="J3445" s="3">
        <v>3500000.0</v>
      </c>
    </row>
    <row r="3446" ht="15.75" customHeight="1">
      <c r="A3446" s="3" t="s">
        <v>556</v>
      </c>
      <c r="B3446" s="3" t="s">
        <v>308</v>
      </c>
      <c r="C3446" s="3" t="s">
        <v>46</v>
      </c>
      <c r="D3446" s="3">
        <v>1.53E7</v>
      </c>
      <c r="E3446" s="3">
        <v>230.0</v>
      </c>
      <c r="F3446" s="3">
        <f t="shared" si="1"/>
        <v>66521.73913</v>
      </c>
      <c r="H3446" s="3" t="s">
        <v>17</v>
      </c>
      <c r="I3446" s="4" t="s">
        <v>4219</v>
      </c>
      <c r="J3446" s="3">
        <v>1.53E7</v>
      </c>
    </row>
    <row r="3447" ht="15.75" customHeight="1">
      <c r="A3447" s="3" t="s">
        <v>224</v>
      </c>
      <c r="B3447" s="3" t="s">
        <v>196</v>
      </c>
      <c r="C3447" s="3" t="s">
        <v>196</v>
      </c>
      <c r="D3447" s="3">
        <v>1.65E7</v>
      </c>
      <c r="E3447" s="3">
        <v>280.0</v>
      </c>
      <c r="F3447" s="3">
        <f t="shared" si="1"/>
        <v>58928.57143</v>
      </c>
      <c r="H3447" s="3" t="s">
        <v>17</v>
      </c>
      <c r="I3447" s="4" t="s">
        <v>4220</v>
      </c>
      <c r="J3447" s="3">
        <v>1.65E7</v>
      </c>
    </row>
    <row r="3448" ht="15.75" customHeight="1">
      <c r="A3448" s="3" t="s">
        <v>217</v>
      </c>
      <c r="B3448" s="3" t="s">
        <v>217</v>
      </c>
      <c r="C3448" s="3" t="s">
        <v>78</v>
      </c>
      <c r="D3448" s="3">
        <v>2190000.0</v>
      </c>
      <c r="E3448" s="3">
        <v>349.0</v>
      </c>
      <c r="F3448" s="3">
        <f t="shared" si="1"/>
        <v>6275.071633</v>
      </c>
      <c r="H3448" s="3" t="s">
        <v>17</v>
      </c>
      <c r="I3448" s="4" t="s">
        <v>4221</v>
      </c>
      <c r="J3448" s="3">
        <v>2190000.0</v>
      </c>
    </row>
    <row r="3449" ht="15.75" customHeight="1">
      <c r="A3449" s="3" t="s">
        <v>103</v>
      </c>
      <c r="B3449" s="3" t="s">
        <v>103</v>
      </c>
      <c r="C3449" s="3" t="s">
        <v>16</v>
      </c>
      <c r="D3449" s="3">
        <v>4500000.0</v>
      </c>
      <c r="E3449" s="3">
        <v>100.0</v>
      </c>
      <c r="F3449" s="3">
        <f t="shared" si="1"/>
        <v>45000</v>
      </c>
      <c r="H3449" s="3" t="s">
        <v>13</v>
      </c>
      <c r="I3449" s="4" t="s">
        <v>4222</v>
      </c>
      <c r="J3449" s="3">
        <v>4500000.0</v>
      </c>
    </row>
    <row r="3450" ht="15.75" customHeight="1">
      <c r="A3450" s="3" t="s">
        <v>331</v>
      </c>
      <c r="B3450" s="3" t="s">
        <v>77</v>
      </c>
      <c r="C3450" s="3" t="s">
        <v>78</v>
      </c>
      <c r="D3450" s="3">
        <v>8350000.0</v>
      </c>
      <c r="E3450" s="3">
        <v>330.0</v>
      </c>
      <c r="F3450" s="3">
        <f t="shared" si="1"/>
        <v>25303.0303</v>
      </c>
      <c r="H3450" s="3" t="s">
        <v>13</v>
      </c>
      <c r="I3450" s="4" t="s">
        <v>4223</v>
      </c>
      <c r="J3450" s="3">
        <v>8350000.0</v>
      </c>
    </row>
    <row r="3451" ht="15.75" customHeight="1">
      <c r="A3451" s="3" t="s">
        <v>378</v>
      </c>
      <c r="B3451" s="3" t="s">
        <v>167</v>
      </c>
      <c r="C3451" s="3" t="s">
        <v>12</v>
      </c>
      <c r="D3451" s="3">
        <v>2.95E7</v>
      </c>
      <c r="E3451" s="3">
        <v>265.0</v>
      </c>
      <c r="F3451" s="3">
        <f t="shared" si="1"/>
        <v>111320.7547</v>
      </c>
      <c r="H3451" s="3" t="s">
        <v>17</v>
      </c>
      <c r="I3451" s="4" t="s">
        <v>4224</v>
      </c>
      <c r="J3451" s="3">
        <v>2.95E7</v>
      </c>
    </row>
    <row r="3452" ht="15.75" customHeight="1">
      <c r="A3452" s="3" t="s">
        <v>843</v>
      </c>
      <c r="B3452" s="3" t="s">
        <v>129</v>
      </c>
      <c r="C3452" s="3" t="s">
        <v>16</v>
      </c>
      <c r="D3452" s="3">
        <v>1.499E7</v>
      </c>
      <c r="E3452" s="3">
        <v>208.0</v>
      </c>
      <c r="F3452" s="3">
        <f t="shared" si="1"/>
        <v>72067.30769</v>
      </c>
      <c r="H3452" s="3" t="s">
        <v>17</v>
      </c>
      <c r="I3452" s="4" t="s">
        <v>4225</v>
      </c>
      <c r="J3452" s="3">
        <v>1.499E7</v>
      </c>
    </row>
    <row r="3453" ht="15.75" customHeight="1">
      <c r="A3453" s="3" t="s">
        <v>4226</v>
      </c>
      <c r="B3453" s="3" t="s">
        <v>284</v>
      </c>
      <c r="C3453" s="3" t="s">
        <v>52</v>
      </c>
      <c r="D3453" s="3">
        <v>1.45E7</v>
      </c>
      <c r="E3453" s="3">
        <v>216.0</v>
      </c>
      <c r="F3453" s="3">
        <f t="shared" si="1"/>
        <v>67129.62963</v>
      </c>
      <c r="H3453" s="3" t="s">
        <v>17</v>
      </c>
      <c r="I3453" s="4" t="s">
        <v>4227</v>
      </c>
      <c r="J3453" s="3">
        <v>1.45E7</v>
      </c>
    </row>
    <row r="3454" ht="15.75" customHeight="1">
      <c r="A3454" s="3" t="s">
        <v>3830</v>
      </c>
      <c r="B3454" s="3" t="s">
        <v>284</v>
      </c>
      <c r="C3454" s="3" t="s">
        <v>52</v>
      </c>
      <c r="D3454" s="3">
        <v>3900000.0</v>
      </c>
      <c r="E3454" s="3">
        <v>105.0</v>
      </c>
      <c r="F3454" s="3">
        <f t="shared" si="1"/>
        <v>37142.85714</v>
      </c>
      <c r="H3454" s="3" t="s">
        <v>13</v>
      </c>
      <c r="I3454" s="4" t="s">
        <v>4228</v>
      </c>
      <c r="J3454" s="3">
        <v>3900000.0</v>
      </c>
    </row>
    <row r="3455" ht="15.75" customHeight="1">
      <c r="A3455" s="3" t="s">
        <v>3830</v>
      </c>
      <c r="B3455" s="3" t="s">
        <v>284</v>
      </c>
      <c r="C3455" s="3" t="s">
        <v>52</v>
      </c>
      <c r="D3455" s="3">
        <v>3900000.0</v>
      </c>
      <c r="E3455" s="3">
        <v>105.0</v>
      </c>
      <c r="F3455" s="3">
        <f t="shared" si="1"/>
        <v>37142.85714</v>
      </c>
      <c r="H3455" s="3" t="s">
        <v>13</v>
      </c>
      <c r="I3455" s="4" t="s">
        <v>4229</v>
      </c>
      <c r="J3455" s="3">
        <v>3900000.0</v>
      </c>
    </row>
    <row r="3456" ht="15.75" customHeight="1">
      <c r="A3456" s="3" t="s">
        <v>714</v>
      </c>
      <c r="B3456" s="3" t="s">
        <v>714</v>
      </c>
      <c r="C3456" s="3" t="s">
        <v>52</v>
      </c>
      <c r="D3456" s="3">
        <v>8990000.0</v>
      </c>
      <c r="E3456" s="3">
        <v>89.0</v>
      </c>
      <c r="F3456" s="3">
        <f t="shared" si="1"/>
        <v>101011.236</v>
      </c>
      <c r="H3456" s="3" t="s">
        <v>17</v>
      </c>
      <c r="I3456" s="4" t="s">
        <v>4230</v>
      </c>
      <c r="J3456" s="3">
        <v>8990000.0</v>
      </c>
    </row>
    <row r="3457" ht="15.75" customHeight="1">
      <c r="A3457" s="3" t="s">
        <v>138</v>
      </c>
      <c r="B3457" s="3" t="s">
        <v>138</v>
      </c>
      <c r="C3457" s="3" t="s">
        <v>68</v>
      </c>
      <c r="D3457" s="3">
        <v>6380000.0</v>
      </c>
      <c r="E3457" s="3">
        <v>240.0</v>
      </c>
      <c r="F3457" s="3">
        <f t="shared" si="1"/>
        <v>26583.33333</v>
      </c>
      <c r="H3457" s="3" t="s">
        <v>17</v>
      </c>
      <c r="I3457" s="4" t="s">
        <v>4231</v>
      </c>
      <c r="J3457" s="3">
        <v>6380000.0</v>
      </c>
    </row>
    <row r="3458" ht="15.75" customHeight="1">
      <c r="A3458" s="3" t="s">
        <v>74</v>
      </c>
      <c r="B3458" s="3" t="s">
        <v>74</v>
      </c>
      <c r="C3458" s="3" t="s">
        <v>38</v>
      </c>
      <c r="D3458" s="3">
        <v>1690000.0</v>
      </c>
      <c r="E3458" s="3">
        <v>36.0</v>
      </c>
      <c r="F3458" s="3">
        <f t="shared" si="1"/>
        <v>46944.44444</v>
      </c>
      <c r="H3458" s="3" t="s">
        <v>88</v>
      </c>
      <c r="I3458" s="4" t="s">
        <v>4232</v>
      </c>
      <c r="J3458" s="3">
        <v>1690000.0</v>
      </c>
    </row>
    <row r="3459" ht="15.75" customHeight="1">
      <c r="A3459" s="3" t="s">
        <v>1850</v>
      </c>
      <c r="B3459" s="3" t="s">
        <v>15</v>
      </c>
      <c r="C3459" s="3" t="s">
        <v>16</v>
      </c>
      <c r="D3459" s="3">
        <v>8290000.0</v>
      </c>
      <c r="E3459" s="3">
        <v>165.0</v>
      </c>
      <c r="F3459" s="3">
        <f t="shared" si="1"/>
        <v>50242.42424</v>
      </c>
      <c r="H3459" s="3" t="s">
        <v>13</v>
      </c>
      <c r="I3459" s="4" t="s">
        <v>4233</v>
      </c>
      <c r="J3459" s="3">
        <v>8290000.0</v>
      </c>
    </row>
    <row r="3460" ht="15.75" customHeight="1">
      <c r="A3460" s="3" t="s">
        <v>96</v>
      </c>
      <c r="B3460" s="3" t="s">
        <v>96</v>
      </c>
      <c r="C3460" s="3" t="s">
        <v>16</v>
      </c>
      <c r="D3460" s="3">
        <v>1.549E7</v>
      </c>
      <c r="E3460" s="3">
        <v>140.0</v>
      </c>
      <c r="F3460" s="3">
        <f t="shared" si="1"/>
        <v>110642.8571</v>
      </c>
      <c r="H3460" s="3" t="s">
        <v>17</v>
      </c>
      <c r="I3460" s="4" t="s">
        <v>4234</v>
      </c>
      <c r="J3460" s="3">
        <v>1.549E7</v>
      </c>
    </row>
    <row r="3461" ht="15.75" customHeight="1">
      <c r="A3461" s="3" t="s">
        <v>64</v>
      </c>
      <c r="B3461" s="3" t="s">
        <v>64</v>
      </c>
      <c r="C3461" s="3" t="s">
        <v>16</v>
      </c>
      <c r="D3461" s="3">
        <v>5600000.0</v>
      </c>
      <c r="E3461" s="3">
        <v>110.0</v>
      </c>
      <c r="F3461" s="3">
        <f t="shared" si="1"/>
        <v>50909.09091</v>
      </c>
      <c r="H3461" s="3" t="s">
        <v>17</v>
      </c>
      <c r="I3461" s="4" t="s">
        <v>4235</v>
      </c>
      <c r="J3461" s="3">
        <v>5600000.0</v>
      </c>
    </row>
    <row r="3462" ht="15.75" customHeight="1">
      <c r="A3462" s="3" t="s">
        <v>289</v>
      </c>
      <c r="B3462" s="3" t="s">
        <v>289</v>
      </c>
      <c r="C3462" s="3" t="s">
        <v>12</v>
      </c>
      <c r="D3462" s="3">
        <v>2600000.0</v>
      </c>
      <c r="E3462" s="3">
        <v>198.0</v>
      </c>
      <c r="F3462" s="3">
        <f t="shared" si="1"/>
        <v>13131.31313</v>
      </c>
      <c r="H3462" s="3" t="s">
        <v>13</v>
      </c>
      <c r="I3462" s="4" t="s">
        <v>4236</v>
      </c>
      <c r="J3462" s="3">
        <v>2600000.0</v>
      </c>
    </row>
    <row r="3463" ht="15.75" customHeight="1">
      <c r="A3463" s="3" t="s">
        <v>540</v>
      </c>
      <c r="B3463" s="3" t="s">
        <v>540</v>
      </c>
      <c r="C3463" s="3" t="s">
        <v>212</v>
      </c>
      <c r="D3463" s="3">
        <v>1920000.0</v>
      </c>
      <c r="E3463" s="3">
        <v>95.0</v>
      </c>
      <c r="F3463" s="3">
        <f t="shared" si="1"/>
        <v>20210.52632</v>
      </c>
      <c r="H3463" s="3" t="s">
        <v>17</v>
      </c>
      <c r="I3463" s="4" t="s">
        <v>4237</v>
      </c>
      <c r="J3463" s="3">
        <v>1920000.0</v>
      </c>
    </row>
    <row r="3464" ht="15.75" customHeight="1">
      <c r="A3464" s="3" t="s">
        <v>165</v>
      </c>
      <c r="B3464" s="3" t="s">
        <v>165</v>
      </c>
      <c r="C3464" s="3" t="s">
        <v>12</v>
      </c>
      <c r="D3464" s="3">
        <v>6500000.0</v>
      </c>
      <c r="E3464" s="3">
        <v>125.0</v>
      </c>
      <c r="F3464" s="3">
        <f t="shared" si="1"/>
        <v>52000</v>
      </c>
      <c r="H3464" s="3" t="s">
        <v>13</v>
      </c>
      <c r="I3464" s="4" t="s">
        <v>4238</v>
      </c>
      <c r="J3464" s="3">
        <v>6500000.0</v>
      </c>
    </row>
    <row r="3465" ht="15.75" customHeight="1">
      <c r="A3465" s="3" t="s">
        <v>289</v>
      </c>
      <c r="B3465" s="3" t="s">
        <v>289</v>
      </c>
      <c r="C3465" s="3" t="s">
        <v>12</v>
      </c>
      <c r="D3465" s="3">
        <v>4500000.0</v>
      </c>
      <c r="E3465" s="3">
        <v>80.0</v>
      </c>
      <c r="F3465" s="3">
        <f t="shared" si="1"/>
        <v>56250</v>
      </c>
      <c r="H3465" s="3" t="s">
        <v>17</v>
      </c>
      <c r="I3465" s="4" t="s">
        <v>4239</v>
      </c>
      <c r="J3465" s="3">
        <v>4500000.0</v>
      </c>
    </row>
    <row r="3466" ht="15.75" customHeight="1">
      <c r="A3466" s="3" t="s">
        <v>289</v>
      </c>
      <c r="B3466" s="3" t="s">
        <v>289</v>
      </c>
      <c r="C3466" s="3" t="s">
        <v>12</v>
      </c>
      <c r="D3466" s="3">
        <v>4490000.0</v>
      </c>
      <c r="E3466" s="3">
        <v>398.0</v>
      </c>
      <c r="F3466" s="3">
        <f t="shared" si="1"/>
        <v>11281.40704</v>
      </c>
      <c r="H3466" s="3" t="s">
        <v>88</v>
      </c>
      <c r="I3466" s="4" t="s">
        <v>4240</v>
      </c>
      <c r="J3466" s="3">
        <v>4490000.0</v>
      </c>
    </row>
    <row r="3467" ht="15.75" customHeight="1">
      <c r="A3467" s="3" t="s">
        <v>540</v>
      </c>
      <c r="B3467" s="3" t="s">
        <v>540</v>
      </c>
      <c r="C3467" s="3" t="s">
        <v>212</v>
      </c>
      <c r="D3467" s="3">
        <v>3750000.0</v>
      </c>
      <c r="E3467" s="3">
        <v>242.0</v>
      </c>
      <c r="F3467" s="3">
        <f t="shared" si="1"/>
        <v>15495.86777</v>
      </c>
      <c r="H3467" s="3" t="s">
        <v>17</v>
      </c>
      <c r="I3467" s="4" t="s">
        <v>4241</v>
      </c>
      <c r="J3467" s="3">
        <v>3750000.0</v>
      </c>
    </row>
    <row r="3468" ht="15.75" customHeight="1">
      <c r="A3468" s="3" t="s">
        <v>540</v>
      </c>
      <c r="B3468" s="3" t="s">
        <v>540</v>
      </c>
      <c r="C3468" s="3" t="s">
        <v>212</v>
      </c>
      <c r="D3468" s="3">
        <v>1920000.0</v>
      </c>
      <c r="E3468" s="3">
        <v>147.0</v>
      </c>
      <c r="F3468" s="3">
        <f t="shared" si="1"/>
        <v>13061.22449</v>
      </c>
      <c r="H3468" s="3" t="s">
        <v>17</v>
      </c>
      <c r="I3468" s="4" t="s">
        <v>4242</v>
      </c>
      <c r="J3468" s="3">
        <v>1920000.0</v>
      </c>
    </row>
    <row r="3469" ht="15.75" customHeight="1">
      <c r="A3469" s="3" t="s">
        <v>143</v>
      </c>
      <c r="B3469" s="3" t="s">
        <v>143</v>
      </c>
      <c r="C3469" s="3" t="s">
        <v>144</v>
      </c>
      <c r="D3469" s="3">
        <v>1.619E7</v>
      </c>
      <c r="E3469" s="3">
        <v>217.0</v>
      </c>
      <c r="F3469" s="3">
        <f t="shared" si="1"/>
        <v>74608.29493</v>
      </c>
      <c r="H3469" s="3" t="s">
        <v>17</v>
      </c>
      <c r="I3469" s="4" t="s">
        <v>4243</v>
      </c>
      <c r="J3469" s="3">
        <v>1.619E7</v>
      </c>
    </row>
    <row r="3470" ht="15.75" customHeight="1">
      <c r="A3470" s="3" t="s">
        <v>629</v>
      </c>
      <c r="B3470" s="3" t="s">
        <v>629</v>
      </c>
      <c r="C3470" s="3" t="s">
        <v>72</v>
      </c>
      <c r="D3470" s="3">
        <v>3200000.0</v>
      </c>
      <c r="E3470" s="3">
        <v>91.0</v>
      </c>
      <c r="F3470" s="3">
        <f t="shared" si="1"/>
        <v>35164.83516</v>
      </c>
      <c r="H3470" s="3" t="s">
        <v>17</v>
      </c>
      <c r="I3470" s="4" t="s">
        <v>4244</v>
      </c>
      <c r="J3470" s="3">
        <v>3200000.0</v>
      </c>
    </row>
    <row r="3471" ht="15.75" customHeight="1">
      <c r="A3471" s="3" t="s">
        <v>313</v>
      </c>
      <c r="B3471" s="3" t="s">
        <v>313</v>
      </c>
      <c r="C3471" s="3" t="s">
        <v>72</v>
      </c>
      <c r="D3471" s="3">
        <v>3958450.0</v>
      </c>
      <c r="E3471" s="3">
        <v>167.0</v>
      </c>
      <c r="F3471" s="3">
        <f t="shared" si="1"/>
        <v>23703.29341</v>
      </c>
      <c r="H3471" s="3" t="s">
        <v>13</v>
      </c>
      <c r="I3471" s="4" t="s">
        <v>4245</v>
      </c>
      <c r="J3471" s="3">
        <v>3958450.0</v>
      </c>
    </row>
    <row r="3472" ht="15.75" customHeight="1">
      <c r="A3472" s="3" t="s">
        <v>153</v>
      </c>
      <c r="B3472" s="3" t="s">
        <v>153</v>
      </c>
      <c r="C3472" s="3" t="s">
        <v>16</v>
      </c>
      <c r="D3472" s="3">
        <v>1.249E7</v>
      </c>
      <c r="E3472" s="3">
        <v>134.0</v>
      </c>
      <c r="F3472" s="3">
        <f t="shared" si="1"/>
        <v>93208.95522</v>
      </c>
      <c r="H3472" s="3" t="s">
        <v>17</v>
      </c>
      <c r="I3472" s="4" t="s">
        <v>4246</v>
      </c>
      <c r="J3472" s="3">
        <v>1.249E7</v>
      </c>
    </row>
    <row r="3473" ht="15.75" customHeight="1">
      <c r="A3473" s="3" t="s">
        <v>248</v>
      </c>
      <c r="B3473" s="3" t="s">
        <v>196</v>
      </c>
      <c r="C3473" s="3" t="s">
        <v>196</v>
      </c>
      <c r="D3473" s="3">
        <v>6.89E7</v>
      </c>
      <c r="E3473" s="3">
        <v>163.0</v>
      </c>
      <c r="F3473" s="3">
        <f t="shared" si="1"/>
        <v>422699.3865</v>
      </c>
      <c r="H3473" s="3" t="s">
        <v>17</v>
      </c>
      <c r="I3473" s="4" t="s">
        <v>4247</v>
      </c>
      <c r="J3473" s="3">
        <v>6.89E7</v>
      </c>
    </row>
    <row r="3474" ht="15.75" customHeight="1">
      <c r="A3474" s="3" t="s">
        <v>131</v>
      </c>
      <c r="B3474" s="3" t="s">
        <v>131</v>
      </c>
      <c r="C3474" s="3" t="s">
        <v>26</v>
      </c>
      <c r="D3474" s="3">
        <v>2200000.0</v>
      </c>
      <c r="E3474" s="3">
        <v>36.0</v>
      </c>
      <c r="F3474" s="3">
        <f t="shared" si="1"/>
        <v>61111.11111</v>
      </c>
      <c r="H3474" s="3" t="s">
        <v>17</v>
      </c>
      <c r="I3474" s="4" t="s">
        <v>4248</v>
      </c>
      <c r="J3474" s="3">
        <v>2200000.0</v>
      </c>
    </row>
    <row r="3475" ht="15.75" customHeight="1">
      <c r="A3475" s="3" t="s">
        <v>591</v>
      </c>
      <c r="B3475" s="3" t="s">
        <v>335</v>
      </c>
      <c r="C3475" s="3" t="s">
        <v>212</v>
      </c>
      <c r="D3475" s="3">
        <v>6490000.0</v>
      </c>
      <c r="E3475" s="3">
        <v>186.0</v>
      </c>
      <c r="F3475" s="3">
        <f t="shared" si="1"/>
        <v>34892.47312</v>
      </c>
      <c r="H3475" s="3" t="s">
        <v>17</v>
      </c>
      <c r="I3475" s="4" t="s">
        <v>4249</v>
      </c>
      <c r="J3475" s="3">
        <v>6490000.0</v>
      </c>
    </row>
    <row r="3476" ht="15.75" customHeight="1">
      <c r="A3476" s="3" t="s">
        <v>35</v>
      </c>
      <c r="B3476" s="3" t="s">
        <v>35</v>
      </c>
      <c r="C3476" s="3" t="s">
        <v>16</v>
      </c>
      <c r="D3476" s="3">
        <v>2990000.0</v>
      </c>
      <c r="E3476" s="3">
        <v>108.0</v>
      </c>
      <c r="F3476" s="3">
        <f t="shared" si="1"/>
        <v>27685.18519</v>
      </c>
      <c r="H3476" s="3" t="s">
        <v>13</v>
      </c>
      <c r="I3476" s="4" t="s">
        <v>4250</v>
      </c>
      <c r="J3476" s="3">
        <v>2990000.0</v>
      </c>
    </row>
    <row r="3477" ht="15.75" customHeight="1">
      <c r="A3477" s="3" t="s">
        <v>271</v>
      </c>
      <c r="B3477" s="3" t="s">
        <v>196</v>
      </c>
      <c r="C3477" s="3" t="s">
        <v>196</v>
      </c>
      <c r="D3477" s="3">
        <v>1.649E7</v>
      </c>
      <c r="E3477" s="3">
        <v>210.0</v>
      </c>
      <c r="F3477" s="3">
        <f t="shared" si="1"/>
        <v>78523.80952</v>
      </c>
      <c r="H3477" s="3" t="s">
        <v>17</v>
      </c>
      <c r="I3477" s="4" t="s">
        <v>4251</v>
      </c>
      <c r="J3477" s="3">
        <v>1.649E7</v>
      </c>
    </row>
    <row r="3478" ht="15.75" customHeight="1">
      <c r="A3478" s="3" t="s">
        <v>3727</v>
      </c>
      <c r="B3478" s="3" t="s">
        <v>35</v>
      </c>
      <c r="C3478" s="3" t="s">
        <v>16</v>
      </c>
      <c r="D3478" s="3">
        <v>8800000.0</v>
      </c>
      <c r="E3478" s="3">
        <v>150.0</v>
      </c>
      <c r="F3478" s="3">
        <f t="shared" si="1"/>
        <v>58666.66667</v>
      </c>
      <c r="H3478" s="3" t="s">
        <v>13</v>
      </c>
      <c r="I3478" s="4" t="s">
        <v>4252</v>
      </c>
      <c r="J3478" s="3">
        <v>8800000.0</v>
      </c>
    </row>
    <row r="3479" ht="15.75" customHeight="1">
      <c r="A3479" s="3" t="s">
        <v>756</v>
      </c>
      <c r="B3479" s="3" t="s">
        <v>108</v>
      </c>
      <c r="C3479" s="3" t="s">
        <v>16</v>
      </c>
      <c r="D3479" s="3">
        <v>1.7349E7</v>
      </c>
      <c r="E3479" s="3">
        <v>183.0</v>
      </c>
      <c r="F3479" s="3">
        <f t="shared" si="1"/>
        <v>94803.27869</v>
      </c>
      <c r="H3479" s="3" t="s">
        <v>17</v>
      </c>
      <c r="I3479" s="4" t="s">
        <v>4253</v>
      </c>
      <c r="J3479" s="3">
        <v>1.7349E7</v>
      </c>
    </row>
    <row r="3480" ht="15.75" customHeight="1">
      <c r="A3480" s="3" t="s">
        <v>41</v>
      </c>
      <c r="B3480" s="3" t="s">
        <v>41</v>
      </c>
      <c r="C3480" s="3" t="s">
        <v>16</v>
      </c>
      <c r="D3480" s="3">
        <v>1.6997E7</v>
      </c>
      <c r="E3480" s="3">
        <v>214.0</v>
      </c>
      <c r="F3480" s="3">
        <f t="shared" si="1"/>
        <v>79425.23364</v>
      </c>
      <c r="H3480" s="3" t="s">
        <v>13</v>
      </c>
      <c r="I3480" s="4" t="s">
        <v>4254</v>
      </c>
      <c r="J3480" s="3">
        <v>1.6997E7</v>
      </c>
    </row>
    <row r="3481" ht="15.75" customHeight="1">
      <c r="A3481" s="3" t="s">
        <v>313</v>
      </c>
      <c r="B3481" s="3" t="s">
        <v>313</v>
      </c>
      <c r="C3481" s="3" t="s">
        <v>72</v>
      </c>
      <c r="D3481" s="3">
        <v>7199000.0</v>
      </c>
      <c r="E3481" s="3">
        <v>96.0</v>
      </c>
      <c r="F3481" s="3">
        <f t="shared" si="1"/>
        <v>74989.58333</v>
      </c>
      <c r="H3481" s="3" t="s">
        <v>17</v>
      </c>
      <c r="I3481" s="4" t="s">
        <v>4255</v>
      </c>
      <c r="J3481" s="3">
        <v>7199000.0</v>
      </c>
    </row>
    <row r="3482" ht="15.75" customHeight="1">
      <c r="A3482" s="3" t="s">
        <v>67</v>
      </c>
      <c r="B3482" s="3" t="s">
        <v>67</v>
      </c>
      <c r="C3482" s="3" t="s">
        <v>68</v>
      </c>
      <c r="D3482" s="3">
        <v>3990000.0</v>
      </c>
      <c r="E3482" s="3">
        <v>176.0</v>
      </c>
      <c r="F3482" s="3">
        <f t="shared" si="1"/>
        <v>22670.45455</v>
      </c>
      <c r="H3482" s="3" t="s">
        <v>17</v>
      </c>
      <c r="I3482" s="4" t="s">
        <v>4256</v>
      </c>
      <c r="J3482" s="3">
        <v>3990000.0</v>
      </c>
    </row>
    <row r="3483" ht="15.75" customHeight="1">
      <c r="A3483" s="3" t="s">
        <v>120</v>
      </c>
      <c r="B3483" s="3" t="s">
        <v>120</v>
      </c>
      <c r="C3483" s="3" t="s">
        <v>72</v>
      </c>
      <c r="D3483" s="3">
        <v>3199000.0</v>
      </c>
      <c r="E3483" s="3">
        <v>80.0</v>
      </c>
      <c r="F3483" s="3">
        <f t="shared" si="1"/>
        <v>39987.5</v>
      </c>
      <c r="H3483" s="3" t="s">
        <v>13</v>
      </c>
      <c r="I3483" s="4" t="s">
        <v>4257</v>
      </c>
      <c r="J3483" s="3">
        <v>3199000.0</v>
      </c>
    </row>
    <row r="3484" ht="15.75" customHeight="1">
      <c r="A3484" s="3" t="s">
        <v>204</v>
      </c>
      <c r="B3484" s="3" t="s">
        <v>205</v>
      </c>
      <c r="C3484" s="3" t="s">
        <v>52</v>
      </c>
      <c r="D3484" s="3">
        <v>7990000.0</v>
      </c>
      <c r="E3484" s="3">
        <v>73.0</v>
      </c>
      <c r="F3484" s="3">
        <f t="shared" si="1"/>
        <v>109452.0548</v>
      </c>
      <c r="H3484" s="3" t="s">
        <v>13</v>
      </c>
      <c r="I3484" s="4" t="s">
        <v>4258</v>
      </c>
      <c r="J3484" s="3">
        <v>7990000.0</v>
      </c>
    </row>
    <row r="3485" ht="15.75" customHeight="1">
      <c r="A3485" s="3" t="s">
        <v>4259</v>
      </c>
      <c r="B3485" s="3" t="s">
        <v>409</v>
      </c>
      <c r="C3485" s="3" t="s">
        <v>38</v>
      </c>
      <c r="D3485" s="3">
        <v>1.199E7</v>
      </c>
      <c r="E3485" s="3">
        <v>141.0</v>
      </c>
      <c r="F3485" s="3">
        <f t="shared" si="1"/>
        <v>85035.46099</v>
      </c>
      <c r="H3485" s="3" t="s">
        <v>321</v>
      </c>
      <c r="I3485" s="4" t="s">
        <v>4260</v>
      </c>
      <c r="J3485" s="3">
        <v>1.199E7</v>
      </c>
    </row>
    <row r="3486" ht="15.75" customHeight="1">
      <c r="A3486" s="3" t="s">
        <v>4261</v>
      </c>
      <c r="B3486" s="3" t="s">
        <v>125</v>
      </c>
      <c r="C3486" s="3" t="s">
        <v>52</v>
      </c>
      <c r="D3486" s="3">
        <v>8590000.0</v>
      </c>
      <c r="E3486" s="3">
        <v>116.0</v>
      </c>
      <c r="F3486" s="3">
        <f t="shared" si="1"/>
        <v>74051.72414</v>
      </c>
      <c r="H3486" s="3" t="s">
        <v>17</v>
      </c>
      <c r="I3486" s="4" t="s">
        <v>4262</v>
      </c>
      <c r="J3486" s="3">
        <v>8590000.0</v>
      </c>
    </row>
    <row r="3487" ht="15.75" customHeight="1">
      <c r="A3487" s="3" t="s">
        <v>105</v>
      </c>
      <c r="B3487" s="3" t="s">
        <v>105</v>
      </c>
      <c r="C3487" s="3" t="s">
        <v>29</v>
      </c>
      <c r="D3487" s="3">
        <v>7195000.0</v>
      </c>
      <c r="E3487" s="3">
        <v>145.0</v>
      </c>
      <c r="F3487" s="3">
        <f t="shared" si="1"/>
        <v>49620.68966</v>
      </c>
      <c r="H3487" s="3" t="s">
        <v>17</v>
      </c>
      <c r="I3487" s="4" t="s">
        <v>4263</v>
      </c>
      <c r="J3487" s="3">
        <v>7195000.0</v>
      </c>
    </row>
    <row r="3488" ht="15.75" customHeight="1">
      <c r="A3488" s="3" t="s">
        <v>211</v>
      </c>
      <c r="B3488" s="3" t="s">
        <v>211</v>
      </c>
      <c r="C3488" s="3" t="s">
        <v>212</v>
      </c>
      <c r="D3488" s="3">
        <v>3690000.0</v>
      </c>
      <c r="E3488" s="3">
        <v>156.0</v>
      </c>
      <c r="F3488" s="3">
        <f t="shared" si="1"/>
        <v>23653.84615</v>
      </c>
      <c r="H3488" s="3" t="s">
        <v>17</v>
      </c>
      <c r="I3488" s="4" t="s">
        <v>4264</v>
      </c>
      <c r="J3488" s="3">
        <v>3690000.0</v>
      </c>
    </row>
    <row r="3489" ht="15.75" customHeight="1">
      <c r="A3489" s="3" t="s">
        <v>714</v>
      </c>
      <c r="B3489" s="3" t="s">
        <v>714</v>
      </c>
      <c r="C3489" s="3" t="s">
        <v>52</v>
      </c>
      <c r="D3489" s="3">
        <v>5790000.0</v>
      </c>
      <c r="E3489" s="3">
        <v>210.0</v>
      </c>
      <c r="F3489" s="3">
        <f t="shared" si="1"/>
        <v>27571.42857</v>
      </c>
      <c r="H3489" s="3" t="s">
        <v>17</v>
      </c>
      <c r="I3489" s="4" t="s">
        <v>4265</v>
      </c>
      <c r="J3489" s="3">
        <v>5790000.0</v>
      </c>
    </row>
    <row r="3490" ht="15.75" customHeight="1">
      <c r="A3490" s="3" t="s">
        <v>4266</v>
      </c>
      <c r="B3490" s="3" t="s">
        <v>51</v>
      </c>
      <c r="C3490" s="3" t="s">
        <v>52</v>
      </c>
      <c r="D3490" s="3">
        <v>5490000.0</v>
      </c>
      <c r="E3490" s="3">
        <v>113.0</v>
      </c>
      <c r="F3490" s="3">
        <f t="shared" si="1"/>
        <v>48584.0708</v>
      </c>
      <c r="H3490" s="3" t="s">
        <v>17</v>
      </c>
      <c r="I3490" s="4" t="s">
        <v>4267</v>
      </c>
      <c r="J3490" s="3">
        <v>5490000.0</v>
      </c>
    </row>
    <row r="3491" ht="15.75" customHeight="1">
      <c r="A3491" s="3" t="s">
        <v>51</v>
      </c>
      <c r="B3491" s="3" t="s">
        <v>51</v>
      </c>
      <c r="C3491" s="3" t="s">
        <v>52</v>
      </c>
      <c r="D3491" s="3">
        <v>6900000.0</v>
      </c>
      <c r="E3491" s="3">
        <v>93.0</v>
      </c>
      <c r="F3491" s="3">
        <f t="shared" si="1"/>
        <v>74193.54839</v>
      </c>
      <c r="H3491" s="3" t="s">
        <v>17</v>
      </c>
      <c r="I3491" s="4" t="s">
        <v>4268</v>
      </c>
      <c r="J3491" s="3">
        <v>6900000.0</v>
      </c>
    </row>
    <row r="3492" ht="15.75" customHeight="1">
      <c r="A3492" s="3" t="s">
        <v>4269</v>
      </c>
      <c r="B3492" s="3" t="s">
        <v>51</v>
      </c>
      <c r="C3492" s="3" t="s">
        <v>52</v>
      </c>
      <c r="D3492" s="3">
        <v>6300000.0</v>
      </c>
      <c r="E3492" s="3">
        <v>134.0</v>
      </c>
      <c r="F3492" s="3">
        <f t="shared" si="1"/>
        <v>47014.92537</v>
      </c>
      <c r="H3492" s="3" t="s">
        <v>17</v>
      </c>
      <c r="I3492" s="4" t="s">
        <v>4270</v>
      </c>
      <c r="J3492" s="3">
        <v>6300000.0</v>
      </c>
    </row>
    <row r="3493" ht="15.75" customHeight="1">
      <c r="A3493" s="3" t="s">
        <v>1714</v>
      </c>
      <c r="B3493" s="3" t="s">
        <v>284</v>
      </c>
      <c r="C3493" s="3" t="s">
        <v>52</v>
      </c>
      <c r="D3493" s="3">
        <v>1.272963E7</v>
      </c>
      <c r="E3493" s="3">
        <v>170.0</v>
      </c>
      <c r="F3493" s="3">
        <f t="shared" si="1"/>
        <v>74880.17647</v>
      </c>
      <c r="H3493" s="3" t="s">
        <v>13</v>
      </c>
      <c r="I3493" s="4" t="s">
        <v>4271</v>
      </c>
      <c r="J3493" s="3">
        <v>1.272963E7</v>
      </c>
    </row>
    <row r="3494" ht="15.75" customHeight="1">
      <c r="A3494" s="3" t="s">
        <v>51</v>
      </c>
      <c r="B3494" s="3" t="s">
        <v>51</v>
      </c>
      <c r="C3494" s="3" t="s">
        <v>52</v>
      </c>
      <c r="D3494" s="3">
        <v>4990000.0</v>
      </c>
      <c r="E3494" s="3">
        <v>148.0</v>
      </c>
      <c r="F3494" s="3">
        <f t="shared" si="1"/>
        <v>33716.21622</v>
      </c>
      <c r="H3494" s="3" t="s">
        <v>17</v>
      </c>
      <c r="I3494" s="4" t="s">
        <v>4272</v>
      </c>
      <c r="J3494" s="3">
        <v>4990000.0</v>
      </c>
    </row>
    <row r="3495" ht="15.75" customHeight="1">
      <c r="A3495" s="3" t="s">
        <v>2809</v>
      </c>
      <c r="B3495" s="3" t="s">
        <v>196</v>
      </c>
      <c r="C3495" s="3" t="s">
        <v>196</v>
      </c>
      <c r="D3495" s="3">
        <v>1.95E7</v>
      </c>
      <c r="E3495" s="3">
        <v>116.0</v>
      </c>
      <c r="F3495" s="3">
        <f t="shared" si="1"/>
        <v>168103.4483</v>
      </c>
      <c r="H3495" s="3" t="s">
        <v>17</v>
      </c>
      <c r="I3495" s="4" t="s">
        <v>4273</v>
      </c>
      <c r="J3495" s="3">
        <v>1.95E7</v>
      </c>
    </row>
    <row r="3496" ht="15.75" customHeight="1">
      <c r="A3496" s="3" t="s">
        <v>4274</v>
      </c>
      <c r="B3496" s="3" t="s">
        <v>229</v>
      </c>
      <c r="C3496" s="3" t="s">
        <v>52</v>
      </c>
      <c r="D3496" s="3">
        <v>1.199E7</v>
      </c>
      <c r="E3496" s="3">
        <v>195.0</v>
      </c>
      <c r="F3496" s="3">
        <f t="shared" si="1"/>
        <v>61487.17949</v>
      </c>
      <c r="H3496" s="3" t="s">
        <v>17</v>
      </c>
      <c r="I3496" s="4" t="s">
        <v>4275</v>
      </c>
      <c r="J3496" s="3">
        <v>1.199E7</v>
      </c>
    </row>
    <row r="3497" ht="15.75" customHeight="1">
      <c r="A3497" s="3" t="s">
        <v>190</v>
      </c>
      <c r="B3497" s="3" t="s">
        <v>55</v>
      </c>
      <c r="C3497" s="3" t="s">
        <v>16</v>
      </c>
      <c r="D3497" s="3">
        <v>1.999E7</v>
      </c>
      <c r="E3497" s="3">
        <v>250.0</v>
      </c>
      <c r="F3497" s="3">
        <f t="shared" si="1"/>
        <v>79960</v>
      </c>
      <c r="H3497" s="3" t="s">
        <v>17</v>
      </c>
      <c r="I3497" s="4" t="s">
        <v>4276</v>
      </c>
      <c r="J3497" s="3">
        <v>1.999E7</v>
      </c>
    </row>
    <row r="3498" ht="15.75" customHeight="1">
      <c r="A3498" s="3" t="s">
        <v>2373</v>
      </c>
      <c r="B3498" s="3" t="s">
        <v>55</v>
      </c>
      <c r="C3498" s="3" t="s">
        <v>16</v>
      </c>
      <c r="D3498" s="3">
        <v>8499000.0</v>
      </c>
      <c r="E3498" s="3">
        <v>100.0</v>
      </c>
      <c r="F3498" s="3">
        <f t="shared" si="1"/>
        <v>84990</v>
      </c>
      <c r="H3498" s="3" t="s">
        <v>17</v>
      </c>
      <c r="I3498" s="4" t="s">
        <v>4277</v>
      </c>
      <c r="J3498" s="3">
        <v>8499000.0</v>
      </c>
    </row>
    <row r="3499" ht="15.75" customHeight="1">
      <c r="A3499" s="3" t="s">
        <v>2809</v>
      </c>
      <c r="B3499" s="3" t="s">
        <v>196</v>
      </c>
      <c r="C3499" s="3" t="s">
        <v>196</v>
      </c>
      <c r="D3499" s="3">
        <v>5.489E7</v>
      </c>
      <c r="E3499" s="3">
        <v>420.0</v>
      </c>
      <c r="F3499" s="3">
        <f t="shared" si="1"/>
        <v>130690.4762</v>
      </c>
      <c r="H3499" s="3" t="s">
        <v>17</v>
      </c>
      <c r="I3499" s="4" t="s">
        <v>4278</v>
      </c>
      <c r="J3499" s="3">
        <v>5.489E7</v>
      </c>
    </row>
    <row r="3500" ht="15.75" customHeight="1">
      <c r="A3500" s="3" t="s">
        <v>48</v>
      </c>
      <c r="B3500" s="3" t="s">
        <v>48</v>
      </c>
      <c r="C3500" s="3" t="s">
        <v>22</v>
      </c>
      <c r="D3500" s="3">
        <v>2790000.0</v>
      </c>
      <c r="E3500" s="3">
        <v>360.0</v>
      </c>
      <c r="F3500" s="3">
        <f t="shared" si="1"/>
        <v>7750</v>
      </c>
      <c r="H3500" s="3" t="s">
        <v>13</v>
      </c>
      <c r="I3500" s="4" t="s">
        <v>4279</v>
      </c>
      <c r="J3500" s="3">
        <v>2790000.0</v>
      </c>
    </row>
    <row r="3501" ht="15.75" customHeight="1">
      <c r="A3501" s="3" t="s">
        <v>224</v>
      </c>
      <c r="B3501" s="3" t="s">
        <v>196</v>
      </c>
      <c r="C3501" s="3" t="s">
        <v>196</v>
      </c>
      <c r="D3501" s="3">
        <v>3.217E7</v>
      </c>
      <c r="E3501" s="3">
        <v>209.0</v>
      </c>
      <c r="F3501" s="3">
        <f t="shared" si="1"/>
        <v>153923.445</v>
      </c>
      <c r="H3501" s="3" t="s">
        <v>17</v>
      </c>
      <c r="I3501" s="4" t="s">
        <v>4280</v>
      </c>
      <c r="J3501" s="3">
        <v>3.217E7</v>
      </c>
    </row>
    <row r="3502" ht="15.75" customHeight="1">
      <c r="A3502" s="3" t="s">
        <v>448</v>
      </c>
      <c r="B3502" s="3" t="s">
        <v>448</v>
      </c>
      <c r="C3502" s="3" t="s">
        <v>46</v>
      </c>
      <c r="D3502" s="3">
        <v>1950000.0</v>
      </c>
      <c r="E3502" s="3">
        <v>53.0</v>
      </c>
      <c r="F3502" s="3">
        <f t="shared" si="1"/>
        <v>36792.45283</v>
      </c>
      <c r="H3502" s="3" t="s">
        <v>17</v>
      </c>
      <c r="I3502" s="4" t="s">
        <v>4281</v>
      </c>
      <c r="J3502" s="3">
        <v>1950000.0</v>
      </c>
    </row>
    <row r="3503" ht="15.75" customHeight="1">
      <c r="A3503" s="3" t="s">
        <v>2883</v>
      </c>
      <c r="B3503" s="3" t="s">
        <v>25</v>
      </c>
      <c r="C3503" s="3" t="s">
        <v>26</v>
      </c>
      <c r="D3503" s="3">
        <v>2800000.0</v>
      </c>
      <c r="E3503" s="3">
        <v>220.0</v>
      </c>
      <c r="F3503" s="3">
        <f t="shared" si="1"/>
        <v>12727.27273</v>
      </c>
      <c r="H3503" s="3" t="s">
        <v>17</v>
      </c>
      <c r="I3503" s="4" t="s">
        <v>4282</v>
      </c>
      <c r="J3503" s="3">
        <v>2800000.0</v>
      </c>
    </row>
    <row r="3504" ht="15.75" customHeight="1">
      <c r="A3504" s="3" t="s">
        <v>1492</v>
      </c>
      <c r="B3504" s="3" t="s">
        <v>25</v>
      </c>
      <c r="C3504" s="3" t="s">
        <v>26</v>
      </c>
      <c r="D3504" s="3">
        <v>3700000.0</v>
      </c>
      <c r="E3504" s="3">
        <v>122.0</v>
      </c>
      <c r="F3504" s="3">
        <f t="shared" si="1"/>
        <v>30327.86885</v>
      </c>
      <c r="H3504" s="3" t="s">
        <v>17</v>
      </c>
      <c r="I3504" s="4" t="s">
        <v>4283</v>
      </c>
      <c r="J3504" s="3">
        <v>3700000.0</v>
      </c>
    </row>
    <row r="3505" ht="15.75" customHeight="1">
      <c r="A3505" s="3" t="s">
        <v>51</v>
      </c>
      <c r="B3505" s="3" t="s">
        <v>51</v>
      </c>
      <c r="C3505" s="3" t="s">
        <v>52</v>
      </c>
      <c r="D3505" s="3">
        <v>4690000.0</v>
      </c>
      <c r="E3505" s="3">
        <v>66.0</v>
      </c>
      <c r="F3505" s="3">
        <f t="shared" si="1"/>
        <v>71060.60606</v>
      </c>
      <c r="H3505" s="3" t="s">
        <v>13</v>
      </c>
      <c r="I3505" s="4" t="s">
        <v>4284</v>
      </c>
      <c r="J3505" s="3">
        <v>4690000.0</v>
      </c>
    </row>
    <row r="3506" ht="15.75" customHeight="1">
      <c r="A3506" s="3" t="s">
        <v>3081</v>
      </c>
      <c r="B3506" s="3" t="s">
        <v>557</v>
      </c>
      <c r="C3506" s="3" t="s">
        <v>46</v>
      </c>
      <c r="D3506" s="3">
        <v>548400.0</v>
      </c>
      <c r="E3506" s="3">
        <v>66.0</v>
      </c>
      <c r="F3506" s="3">
        <f t="shared" si="1"/>
        <v>8309.090909</v>
      </c>
      <c r="H3506" s="3" t="s">
        <v>17</v>
      </c>
      <c r="I3506" s="4" t="s">
        <v>4285</v>
      </c>
      <c r="J3506" s="3">
        <v>548400.0</v>
      </c>
    </row>
    <row r="3507" ht="15.75" customHeight="1">
      <c r="A3507" s="3" t="s">
        <v>3421</v>
      </c>
      <c r="B3507" s="3" t="s">
        <v>284</v>
      </c>
      <c r="C3507" s="3" t="s">
        <v>52</v>
      </c>
      <c r="D3507" s="3">
        <v>1.099E7</v>
      </c>
      <c r="E3507" s="3">
        <v>135.0</v>
      </c>
      <c r="F3507" s="3">
        <f t="shared" si="1"/>
        <v>81407.40741</v>
      </c>
      <c r="H3507" s="3" t="s">
        <v>17</v>
      </c>
      <c r="I3507" s="4" t="s">
        <v>4286</v>
      </c>
      <c r="J3507" s="3">
        <v>1.099E7</v>
      </c>
    </row>
    <row r="3508" ht="15.75" customHeight="1">
      <c r="A3508" s="3" t="s">
        <v>136</v>
      </c>
      <c r="B3508" s="3" t="s">
        <v>96</v>
      </c>
      <c r="C3508" s="3" t="s">
        <v>16</v>
      </c>
      <c r="D3508" s="3">
        <v>1.25E7</v>
      </c>
      <c r="E3508" s="3">
        <v>149.0</v>
      </c>
      <c r="F3508" s="3">
        <f t="shared" si="1"/>
        <v>83892.61745</v>
      </c>
      <c r="H3508" s="3" t="s">
        <v>17</v>
      </c>
      <c r="I3508" s="4" t="s">
        <v>4287</v>
      </c>
      <c r="J3508" s="3">
        <v>1.25E7</v>
      </c>
    </row>
    <row r="3509" ht="15.75" customHeight="1">
      <c r="A3509" s="3" t="s">
        <v>4288</v>
      </c>
      <c r="B3509" s="3" t="s">
        <v>714</v>
      </c>
      <c r="C3509" s="3" t="s">
        <v>52</v>
      </c>
      <c r="D3509" s="3">
        <v>5990000.0</v>
      </c>
      <c r="E3509" s="3">
        <v>275.0</v>
      </c>
      <c r="F3509" s="3">
        <f t="shared" si="1"/>
        <v>21781.81818</v>
      </c>
      <c r="H3509" s="3" t="s">
        <v>17</v>
      </c>
      <c r="I3509" s="4" t="s">
        <v>4289</v>
      </c>
      <c r="J3509" s="3">
        <v>5990000.0</v>
      </c>
    </row>
    <row r="3510" ht="15.75" customHeight="1">
      <c r="A3510" s="3" t="s">
        <v>4290</v>
      </c>
      <c r="B3510" s="3" t="s">
        <v>45</v>
      </c>
      <c r="C3510" s="3" t="s">
        <v>46</v>
      </c>
      <c r="D3510" s="3">
        <v>2998000.0</v>
      </c>
      <c r="E3510" s="3">
        <v>206.0</v>
      </c>
      <c r="F3510" s="3">
        <f t="shared" si="1"/>
        <v>14553.39806</v>
      </c>
      <c r="H3510" s="3" t="s">
        <v>17</v>
      </c>
      <c r="I3510" s="4" t="s">
        <v>4291</v>
      </c>
      <c r="J3510" s="3">
        <v>2998000.0</v>
      </c>
    </row>
    <row r="3511" ht="15.75" customHeight="1">
      <c r="A3511" s="3" t="s">
        <v>51</v>
      </c>
      <c r="B3511" s="3" t="s">
        <v>51</v>
      </c>
      <c r="C3511" s="3" t="s">
        <v>52</v>
      </c>
      <c r="D3511" s="3">
        <v>9950000.0</v>
      </c>
      <c r="E3511" s="3">
        <v>157.0</v>
      </c>
      <c r="F3511" s="3">
        <f t="shared" si="1"/>
        <v>63375.79618</v>
      </c>
      <c r="H3511" s="3" t="s">
        <v>17</v>
      </c>
      <c r="I3511" s="4" t="s">
        <v>4292</v>
      </c>
      <c r="J3511" s="3">
        <v>9950000.0</v>
      </c>
    </row>
    <row r="3512" ht="15.75" customHeight="1">
      <c r="A3512" s="3" t="s">
        <v>4293</v>
      </c>
      <c r="B3512" s="3" t="s">
        <v>193</v>
      </c>
      <c r="C3512" s="3" t="s">
        <v>46</v>
      </c>
      <c r="D3512" s="3">
        <v>9888000.0</v>
      </c>
      <c r="E3512" s="3">
        <v>123.0</v>
      </c>
      <c r="F3512" s="3">
        <f t="shared" si="1"/>
        <v>80390.2439</v>
      </c>
      <c r="H3512" s="3" t="s">
        <v>88</v>
      </c>
      <c r="I3512" s="4" t="s">
        <v>4294</v>
      </c>
      <c r="J3512" s="3">
        <v>9888000.0</v>
      </c>
    </row>
    <row r="3513" ht="15.75" customHeight="1">
      <c r="A3513" s="3" t="s">
        <v>1010</v>
      </c>
      <c r="B3513" s="3" t="s">
        <v>1010</v>
      </c>
      <c r="C3513" s="3" t="s">
        <v>144</v>
      </c>
      <c r="D3513" s="3">
        <v>5590000.0</v>
      </c>
      <c r="E3513" s="3">
        <v>150.0</v>
      </c>
      <c r="F3513" s="3">
        <f t="shared" si="1"/>
        <v>37266.66667</v>
      </c>
      <c r="H3513" s="3" t="s">
        <v>17</v>
      </c>
      <c r="I3513" s="4" t="s">
        <v>4295</v>
      </c>
      <c r="J3513" s="3">
        <v>5590000.0</v>
      </c>
    </row>
    <row r="3514" ht="15.75" customHeight="1">
      <c r="A3514" s="3" t="s">
        <v>51</v>
      </c>
      <c r="B3514" s="3" t="s">
        <v>51</v>
      </c>
      <c r="C3514" s="3" t="s">
        <v>52</v>
      </c>
      <c r="D3514" s="3">
        <v>8850000.0</v>
      </c>
      <c r="E3514" s="3">
        <v>126.0</v>
      </c>
      <c r="F3514" s="3">
        <f t="shared" si="1"/>
        <v>70238.09524</v>
      </c>
      <c r="H3514" s="3" t="s">
        <v>17</v>
      </c>
      <c r="I3514" s="4" t="s">
        <v>4296</v>
      </c>
      <c r="J3514" s="3">
        <v>8850000.0</v>
      </c>
    </row>
    <row r="3515" ht="15.75" customHeight="1">
      <c r="A3515" s="3" t="s">
        <v>556</v>
      </c>
      <c r="B3515" s="3" t="s">
        <v>308</v>
      </c>
      <c r="C3515" s="3" t="s">
        <v>46</v>
      </c>
      <c r="D3515" s="3">
        <v>1.258E7</v>
      </c>
      <c r="E3515" s="3">
        <v>130.0</v>
      </c>
      <c r="F3515" s="3">
        <f t="shared" si="1"/>
        <v>96769.23077</v>
      </c>
      <c r="H3515" s="3" t="s">
        <v>17</v>
      </c>
      <c r="I3515" s="4" t="s">
        <v>4297</v>
      </c>
      <c r="J3515" s="3">
        <v>1.258E7</v>
      </c>
    </row>
    <row r="3516" ht="15.75" customHeight="1">
      <c r="A3516" s="3" t="s">
        <v>4298</v>
      </c>
      <c r="B3516" s="3" t="s">
        <v>284</v>
      </c>
      <c r="C3516" s="3" t="s">
        <v>52</v>
      </c>
      <c r="D3516" s="3">
        <v>4690000.0</v>
      </c>
      <c r="E3516" s="3">
        <v>98.0</v>
      </c>
      <c r="F3516" s="3">
        <f t="shared" si="1"/>
        <v>47857.14286</v>
      </c>
      <c r="H3516" s="3" t="s">
        <v>88</v>
      </c>
      <c r="I3516" s="4" t="s">
        <v>4299</v>
      </c>
      <c r="J3516" s="3">
        <v>4690000.0</v>
      </c>
    </row>
    <row r="3517" ht="15.75" customHeight="1">
      <c r="A3517" s="3" t="s">
        <v>1774</v>
      </c>
      <c r="B3517" s="3" t="s">
        <v>241</v>
      </c>
      <c r="C3517" s="3" t="s">
        <v>144</v>
      </c>
      <c r="D3517" s="3">
        <v>1199000.0</v>
      </c>
      <c r="E3517" s="3">
        <v>50.0</v>
      </c>
      <c r="F3517" s="3">
        <f t="shared" si="1"/>
        <v>23980</v>
      </c>
      <c r="H3517" s="3" t="s">
        <v>17</v>
      </c>
      <c r="I3517" s="4" t="s">
        <v>4300</v>
      </c>
      <c r="J3517" s="3">
        <v>1199000.0</v>
      </c>
    </row>
    <row r="3518" ht="15.75" customHeight="1">
      <c r="A3518" s="3" t="s">
        <v>241</v>
      </c>
      <c r="B3518" s="3" t="s">
        <v>241</v>
      </c>
      <c r="C3518" s="3" t="s">
        <v>144</v>
      </c>
      <c r="D3518" s="3">
        <v>3950000.0</v>
      </c>
      <c r="E3518" s="3">
        <v>180.0</v>
      </c>
      <c r="F3518" s="3">
        <f t="shared" si="1"/>
        <v>21944.44444</v>
      </c>
      <c r="H3518" s="3" t="s">
        <v>17</v>
      </c>
      <c r="I3518" s="4" t="s">
        <v>4301</v>
      </c>
      <c r="J3518" s="3">
        <v>3950000.0</v>
      </c>
    </row>
    <row r="3519" ht="15.75" customHeight="1">
      <c r="A3519" s="3" t="s">
        <v>51</v>
      </c>
      <c r="B3519" s="3" t="s">
        <v>51</v>
      </c>
      <c r="C3519" s="3" t="s">
        <v>52</v>
      </c>
      <c r="D3519" s="3">
        <v>9399000.0</v>
      </c>
      <c r="E3519" s="3">
        <v>169.0</v>
      </c>
      <c r="F3519" s="3">
        <f t="shared" si="1"/>
        <v>55615.38462</v>
      </c>
      <c r="H3519" s="3" t="s">
        <v>17</v>
      </c>
      <c r="I3519" s="4" t="s">
        <v>4302</v>
      </c>
      <c r="J3519" s="3">
        <v>9399000.0</v>
      </c>
    </row>
    <row r="3520" ht="15.75" customHeight="1">
      <c r="A3520" s="3" t="s">
        <v>15</v>
      </c>
      <c r="B3520" s="3" t="s">
        <v>15</v>
      </c>
      <c r="C3520" s="3" t="s">
        <v>16</v>
      </c>
      <c r="D3520" s="3">
        <v>3500000.0</v>
      </c>
      <c r="E3520" s="3">
        <v>82.0</v>
      </c>
      <c r="F3520" s="3">
        <f t="shared" si="1"/>
        <v>42682.92683</v>
      </c>
      <c r="H3520" s="3" t="s">
        <v>17</v>
      </c>
      <c r="I3520" s="4" t="s">
        <v>4303</v>
      </c>
      <c r="J3520" s="3">
        <v>3500000.0</v>
      </c>
    </row>
    <row r="3521" ht="15.75" customHeight="1">
      <c r="A3521" s="3" t="s">
        <v>4288</v>
      </c>
      <c r="B3521" s="3" t="s">
        <v>714</v>
      </c>
      <c r="C3521" s="3" t="s">
        <v>52</v>
      </c>
      <c r="D3521" s="3">
        <v>8500000.0</v>
      </c>
      <c r="E3521" s="3">
        <v>230.0</v>
      </c>
      <c r="F3521" s="3">
        <f t="shared" si="1"/>
        <v>36956.52174</v>
      </c>
      <c r="H3521" s="3" t="s">
        <v>17</v>
      </c>
      <c r="I3521" s="4" t="s">
        <v>4304</v>
      </c>
      <c r="J3521" s="3">
        <v>8500000.0</v>
      </c>
    </row>
    <row r="3522" ht="15.75" customHeight="1">
      <c r="A3522" s="3" t="s">
        <v>419</v>
      </c>
      <c r="B3522" s="3" t="s">
        <v>419</v>
      </c>
      <c r="C3522" s="3" t="s">
        <v>78</v>
      </c>
      <c r="D3522" s="3">
        <v>8999000.0</v>
      </c>
      <c r="E3522" s="3">
        <v>258.0</v>
      </c>
      <c r="F3522" s="3">
        <f t="shared" si="1"/>
        <v>34879.84496</v>
      </c>
      <c r="H3522" s="3" t="s">
        <v>13</v>
      </c>
      <c r="I3522" s="4" t="s">
        <v>4305</v>
      </c>
      <c r="J3522" s="3">
        <v>8999000.0</v>
      </c>
    </row>
    <row r="3523" ht="15.75" customHeight="1">
      <c r="A3523" s="3" t="s">
        <v>15</v>
      </c>
      <c r="B3523" s="3" t="s">
        <v>15</v>
      </c>
      <c r="C3523" s="3" t="s">
        <v>16</v>
      </c>
      <c r="D3523" s="3">
        <v>4500000.0</v>
      </c>
      <c r="E3523" s="3">
        <v>81.0</v>
      </c>
      <c r="F3523" s="3">
        <f t="shared" si="1"/>
        <v>55555.55556</v>
      </c>
      <c r="H3523" s="3" t="s">
        <v>13</v>
      </c>
      <c r="I3523" s="4" t="s">
        <v>4306</v>
      </c>
      <c r="J3523" s="3">
        <v>4500000.0</v>
      </c>
    </row>
    <row r="3524" ht="15.75" customHeight="1">
      <c r="A3524" s="3" t="s">
        <v>1012</v>
      </c>
      <c r="B3524" s="3" t="s">
        <v>122</v>
      </c>
      <c r="C3524" s="3" t="s">
        <v>16</v>
      </c>
      <c r="D3524" s="3">
        <v>3900000.0</v>
      </c>
      <c r="E3524" s="3">
        <v>154.0</v>
      </c>
      <c r="F3524" s="3">
        <f t="shared" si="1"/>
        <v>25324.67532</v>
      </c>
      <c r="H3524" s="3" t="s">
        <v>13</v>
      </c>
      <c r="I3524" s="4" t="s">
        <v>4307</v>
      </c>
      <c r="J3524" s="3">
        <v>3900000.0</v>
      </c>
    </row>
    <row r="3525" ht="15.75" customHeight="1">
      <c r="A3525" s="3" t="s">
        <v>4308</v>
      </c>
      <c r="B3525" s="3" t="s">
        <v>337</v>
      </c>
      <c r="C3525" s="3" t="s">
        <v>12</v>
      </c>
      <c r="D3525" s="3">
        <v>1.1665E7</v>
      </c>
      <c r="E3525" s="3">
        <v>327.0</v>
      </c>
      <c r="F3525" s="3">
        <f t="shared" si="1"/>
        <v>35672.78287</v>
      </c>
      <c r="H3525" s="3" t="s">
        <v>17</v>
      </c>
      <c r="I3525" s="4" t="s">
        <v>4309</v>
      </c>
      <c r="J3525" s="3">
        <v>1.1665E7</v>
      </c>
    </row>
    <row r="3526" ht="15.75" customHeight="1">
      <c r="A3526" s="3" t="s">
        <v>105</v>
      </c>
      <c r="B3526" s="3" t="s">
        <v>105</v>
      </c>
      <c r="C3526" s="3" t="s">
        <v>29</v>
      </c>
      <c r="D3526" s="3">
        <v>8000000.0</v>
      </c>
      <c r="E3526" s="3">
        <v>155.0</v>
      </c>
      <c r="F3526" s="3">
        <f t="shared" si="1"/>
        <v>51612.90323</v>
      </c>
      <c r="H3526" s="3" t="s">
        <v>17</v>
      </c>
      <c r="I3526" s="4" t="s">
        <v>4310</v>
      </c>
      <c r="J3526" s="3">
        <v>8000000.0</v>
      </c>
    </row>
    <row r="3527" ht="15.75" customHeight="1">
      <c r="A3527" s="3" t="s">
        <v>124</v>
      </c>
      <c r="B3527" s="3" t="s">
        <v>125</v>
      </c>
      <c r="C3527" s="3" t="s">
        <v>52</v>
      </c>
      <c r="D3527" s="3">
        <v>1.7997E7</v>
      </c>
      <c r="E3527" s="3">
        <v>149.0</v>
      </c>
      <c r="F3527" s="3">
        <f t="shared" si="1"/>
        <v>120785.2349</v>
      </c>
      <c r="H3527" s="3" t="s">
        <v>17</v>
      </c>
      <c r="I3527" s="4" t="s">
        <v>4311</v>
      </c>
      <c r="J3527" s="3">
        <v>1.7997E7</v>
      </c>
    </row>
    <row r="3528" ht="15.75" customHeight="1">
      <c r="A3528" s="3" t="s">
        <v>3635</v>
      </c>
      <c r="B3528" s="3" t="s">
        <v>284</v>
      </c>
      <c r="C3528" s="3" t="s">
        <v>52</v>
      </c>
      <c r="D3528" s="3">
        <v>5450000.0</v>
      </c>
      <c r="E3528" s="3">
        <v>109.0</v>
      </c>
      <c r="F3528" s="3">
        <f t="shared" si="1"/>
        <v>50000</v>
      </c>
      <c r="H3528" s="3" t="s">
        <v>17</v>
      </c>
      <c r="I3528" s="4" t="s">
        <v>4312</v>
      </c>
      <c r="J3528" s="3">
        <v>5450000.0</v>
      </c>
    </row>
    <row r="3529" ht="15.75" customHeight="1">
      <c r="A3529" s="3" t="s">
        <v>819</v>
      </c>
      <c r="B3529" s="3" t="s">
        <v>101</v>
      </c>
      <c r="C3529" s="3" t="s">
        <v>16</v>
      </c>
      <c r="D3529" s="3">
        <v>1.399E7</v>
      </c>
      <c r="E3529" s="3">
        <v>102.0</v>
      </c>
      <c r="F3529" s="3">
        <f t="shared" si="1"/>
        <v>137156.8627</v>
      </c>
      <c r="H3529" s="3" t="s">
        <v>13</v>
      </c>
      <c r="I3529" s="4" t="s">
        <v>4313</v>
      </c>
      <c r="J3529" s="3">
        <v>1.399E7</v>
      </c>
    </row>
    <row r="3530" ht="15.75" customHeight="1">
      <c r="A3530" s="3" t="s">
        <v>4314</v>
      </c>
      <c r="B3530" s="3" t="s">
        <v>150</v>
      </c>
      <c r="C3530" s="3" t="s">
        <v>16</v>
      </c>
      <c r="D3530" s="3">
        <v>1.98E7</v>
      </c>
      <c r="E3530" s="3">
        <v>213.0</v>
      </c>
      <c r="F3530" s="3">
        <f t="shared" si="1"/>
        <v>92957.74648</v>
      </c>
      <c r="H3530" s="3" t="s">
        <v>13</v>
      </c>
      <c r="I3530" s="4" t="s">
        <v>4315</v>
      </c>
      <c r="J3530" s="3">
        <v>1.98E7</v>
      </c>
    </row>
    <row r="3531" ht="15.75" customHeight="1">
      <c r="A3531" s="3" t="s">
        <v>3218</v>
      </c>
      <c r="B3531" s="3" t="s">
        <v>284</v>
      </c>
      <c r="C3531" s="3" t="s">
        <v>52</v>
      </c>
      <c r="D3531" s="3">
        <v>890000.0</v>
      </c>
      <c r="E3531" s="3">
        <v>24.0</v>
      </c>
      <c r="F3531" s="3">
        <f t="shared" si="1"/>
        <v>37083.33333</v>
      </c>
      <c r="H3531" s="3" t="s">
        <v>88</v>
      </c>
      <c r="I3531" s="4" t="s">
        <v>4316</v>
      </c>
      <c r="J3531" s="3">
        <v>890000.0</v>
      </c>
    </row>
    <row r="3532" ht="15.75" customHeight="1">
      <c r="A3532" s="3" t="s">
        <v>141</v>
      </c>
      <c r="B3532" s="3" t="s">
        <v>141</v>
      </c>
      <c r="C3532" s="3" t="s">
        <v>52</v>
      </c>
      <c r="D3532" s="3">
        <v>4690000.0</v>
      </c>
      <c r="E3532" s="3">
        <v>150.0</v>
      </c>
      <c r="F3532" s="3">
        <f t="shared" si="1"/>
        <v>31266.66667</v>
      </c>
      <c r="H3532" s="3" t="s">
        <v>17</v>
      </c>
      <c r="I3532" s="4" t="s">
        <v>4317</v>
      </c>
      <c r="J3532" s="3">
        <v>4690000.0</v>
      </c>
    </row>
    <row r="3533" ht="15.75" customHeight="1">
      <c r="A3533" s="3" t="s">
        <v>681</v>
      </c>
      <c r="B3533" s="3" t="s">
        <v>101</v>
      </c>
      <c r="C3533" s="3" t="s">
        <v>16</v>
      </c>
      <c r="D3533" s="3">
        <v>1.099E7</v>
      </c>
      <c r="E3533" s="3">
        <v>100.0</v>
      </c>
      <c r="F3533" s="3">
        <f t="shared" si="1"/>
        <v>109900</v>
      </c>
      <c r="H3533" s="3" t="s">
        <v>13</v>
      </c>
      <c r="I3533" s="4" t="s">
        <v>4318</v>
      </c>
      <c r="J3533" s="3">
        <v>1.099E7</v>
      </c>
    </row>
    <row r="3534" ht="15.75" customHeight="1">
      <c r="A3534" s="3" t="s">
        <v>35</v>
      </c>
      <c r="B3534" s="3" t="s">
        <v>35</v>
      </c>
      <c r="C3534" s="3" t="s">
        <v>16</v>
      </c>
      <c r="D3534" s="3">
        <v>1.079E7</v>
      </c>
      <c r="E3534" s="3">
        <v>112.0</v>
      </c>
      <c r="F3534" s="3">
        <f t="shared" si="1"/>
        <v>96339.28571</v>
      </c>
      <c r="H3534" s="3" t="s">
        <v>17</v>
      </c>
      <c r="I3534" s="4" t="s">
        <v>4319</v>
      </c>
      <c r="J3534" s="3">
        <v>1.079E7</v>
      </c>
    </row>
    <row r="3535" ht="15.75" customHeight="1">
      <c r="A3535" s="3" t="s">
        <v>2686</v>
      </c>
      <c r="B3535" s="3" t="s">
        <v>167</v>
      </c>
      <c r="C3535" s="3" t="s">
        <v>12</v>
      </c>
      <c r="D3535" s="3">
        <v>6499000.0</v>
      </c>
      <c r="E3535" s="3">
        <v>500.0</v>
      </c>
      <c r="F3535" s="3">
        <f t="shared" si="1"/>
        <v>12998</v>
      </c>
      <c r="H3535" s="3" t="s">
        <v>17</v>
      </c>
      <c r="I3535" s="4" t="s">
        <v>4320</v>
      </c>
      <c r="J3535" s="3">
        <v>6499000.0</v>
      </c>
    </row>
    <row r="3536" ht="15.75" customHeight="1">
      <c r="A3536" s="3" t="s">
        <v>560</v>
      </c>
      <c r="B3536" s="3" t="s">
        <v>560</v>
      </c>
      <c r="C3536" s="3" t="s">
        <v>68</v>
      </c>
      <c r="D3536" s="3">
        <v>4499000.0</v>
      </c>
      <c r="E3536" s="3">
        <v>340.0</v>
      </c>
      <c r="F3536" s="3">
        <f t="shared" si="1"/>
        <v>13232.35294</v>
      </c>
      <c r="H3536" s="3" t="s">
        <v>13</v>
      </c>
      <c r="I3536" s="4" t="s">
        <v>4321</v>
      </c>
      <c r="J3536" s="3">
        <v>4499000.0</v>
      </c>
    </row>
    <row r="3537" ht="15.75" customHeight="1">
      <c r="A3537" s="3" t="s">
        <v>4322</v>
      </c>
      <c r="B3537" s="3" t="s">
        <v>51</v>
      </c>
      <c r="C3537" s="3" t="s">
        <v>52</v>
      </c>
      <c r="D3537" s="3">
        <v>4690000.0</v>
      </c>
      <c r="E3537" s="3">
        <v>65.0</v>
      </c>
      <c r="F3537" s="3">
        <f t="shared" si="1"/>
        <v>72153.84615</v>
      </c>
      <c r="H3537" s="3" t="s">
        <v>17</v>
      </c>
      <c r="I3537" s="4" t="s">
        <v>4323</v>
      </c>
      <c r="J3537" s="3">
        <v>4690000.0</v>
      </c>
    </row>
    <row r="3538" ht="15.75" customHeight="1">
      <c r="A3538" s="3" t="s">
        <v>124</v>
      </c>
      <c r="B3538" s="3" t="s">
        <v>125</v>
      </c>
      <c r="C3538" s="3" t="s">
        <v>52</v>
      </c>
      <c r="D3538" s="3">
        <v>1.099E7</v>
      </c>
      <c r="E3538" s="3">
        <v>115.0</v>
      </c>
      <c r="F3538" s="3">
        <f t="shared" si="1"/>
        <v>95565.21739</v>
      </c>
      <c r="H3538" s="3" t="s">
        <v>17</v>
      </c>
      <c r="I3538" s="4" t="s">
        <v>4324</v>
      </c>
      <c r="J3538" s="3">
        <v>1.099E7</v>
      </c>
    </row>
    <row r="3539" ht="15.75" customHeight="1">
      <c r="A3539" s="3" t="s">
        <v>376</v>
      </c>
      <c r="B3539" s="3" t="s">
        <v>376</v>
      </c>
      <c r="C3539" s="3" t="s">
        <v>26</v>
      </c>
      <c r="D3539" s="3">
        <v>1750000.0</v>
      </c>
      <c r="E3539" s="3">
        <v>180.0</v>
      </c>
      <c r="F3539" s="3">
        <f t="shared" si="1"/>
        <v>9722.222222</v>
      </c>
      <c r="H3539" s="3" t="s">
        <v>13</v>
      </c>
      <c r="I3539" s="4" t="s">
        <v>4325</v>
      </c>
      <c r="J3539" s="3">
        <v>1750000.0</v>
      </c>
    </row>
    <row r="3540" ht="15.75" customHeight="1">
      <c r="A3540" s="3" t="s">
        <v>64</v>
      </c>
      <c r="B3540" s="3" t="s">
        <v>64</v>
      </c>
      <c r="C3540" s="3" t="s">
        <v>16</v>
      </c>
      <c r="D3540" s="3">
        <v>6625000.0</v>
      </c>
      <c r="E3540" s="3">
        <v>125.0</v>
      </c>
      <c r="F3540" s="3">
        <f t="shared" si="1"/>
        <v>53000</v>
      </c>
      <c r="H3540" s="3" t="s">
        <v>17</v>
      </c>
      <c r="I3540" s="4" t="s">
        <v>4326</v>
      </c>
      <c r="J3540" s="3">
        <v>6625000.0</v>
      </c>
    </row>
    <row r="3541" ht="15.75" customHeight="1">
      <c r="A3541" s="3" t="s">
        <v>198</v>
      </c>
      <c r="B3541" s="3" t="s">
        <v>198</v>
      </c>
      <c r="C3541" s="3" t="s">
        <v>144</v>
      </c>
      <c r="D3541" s="3">
        <v>2990000.0</v>
      </c>
      <c r="E3541" s="3">
        <v>260.0</v>
      </c>
      <c r="F3541" s="3">
        <f t="shared" si="1"/>
        <v>11500</v>
      </c>
      <c r="H3541" s="3" t="s">
        <v>17</v>
      </c>
      <c r="I3541" s="4" t="s">
        <v>4327</v>
      </c>
      <c r="J3541" s="3">
        <v>2990000.0</v>
      </c>
    </row>
    <row r="3542" ht="15.75" customHeight="1">
      <c r="A3542" s="3" t="s">
        <v>169</v>
      </c>
      <c r="B3542" s="3" t="s">
        <v>169</v>
      </c>
      <c r="C3542" s="3" t="s">
        <v>52</v>
      </c>
      <c r="D3542" s="3">
        <v>4289000.0</v>
      </c>
      <c r="E3542" s="3">
        <v>141.0</v>
      </c>
      <c r="F3542" s="3">
        <f t="shared" si="1"/>
        <v>30418.43972</v>
      </c>
      <c r="H3542" s="3" t="s">
        <v>13</v>
      </c>
      <c r="I3542" s="4" t="s">
        <v>4328</v>
      </c>
      <c r="J3542" s="3">
        <v>4289000.0</v>
      </c>
    </row>
    <row r="3543" ht="15.75" customHeight="1">
      <c r="A3543" s="3" t="s">
        <v>4329</v>
      </c>
      <c r="B3543" s="3" t="s">
        <v>284</v>
      </c>
      <c r="C3543" s="3" t="s">
        <v>52</v>
      </c>
      <c r="D3543" s="3">
        <v>6224000.0</v>
      </c>
      <c r="E3543" s="3">
        <v>80.0</v>
      </c>
      <c r="F3543" s="3">
        <f t="shared" si="1"/>
        <v>77800</v>
      </c>
      <c r="H3543" s="3" t="s">
        <v>13</v>
      </c>
      <c r="I3543" s="4" t="s">
        <v>4330</v>
      </c>
      <c r="J3543" s="3">
        <v>6224000.0</v>
      </c>
    </row>
    <row r="3544" ht="15.75" customHeight="1">
      <c r="A3544" s="3" t="s">
        <v>714</v>
      </c>
      <c r="B3544" s="3" t="s">
        <v>714</v>
      </c>
      <c r="C3544" s="3" t="s">
        <v>52</v>
      </c>
      <c r="D3544" s="3">
        <v>7990000.0</v>
      </c>
      <c r="E3544" s="3">
        <v>290.0</v>
      </c>
      <c r="F3544" s="3">
        <f t="shared" si="1"/>
        <v>27551.72414</v>
      </c>
      <c r="H3544" s="3" t="s">
        <v>17</v>
      </c>
      <c r="I3544" s="4" t="s">
        <v>4331</v>
      </c>
      <c r="J3544" s="3">
        <v>7990000.0</v>
      </c>
    </row>
    <row r="3545" ht="15.75" customHeight="1">
      <c r="A3545" s="3" t="s">
        <v>204</v>
      </c>
      <c r="B3545" s="3" t="s">
        <v>205</v>
      </c>
      <c r="C3545" s="3" t="s">
        <v>52</v>
      </c>
      <c r="D3545" s="3">
        <v>1.299E7</v>
      </c>
      <c r="E3545" s="3">
        <v>150.0</v>
      </c>
      <c r="F3545" s="3">
        <f t="shared" si="1"/>
        <v>86600</v>
      </c>
      <c r="H3545" s="3" t="s">
        <v>17</v>
      </c>
      <c r="I3545" s="4" t="s">
        <v>4332</v>
      </c>
      <c r="J3545" s="3">
        <v>1.299E7</v>
      </c>
    </row>
    <row r="3546" ht="15.75" customHeight="1">
      <c r="A3546" s="3" t="s">
        <v>1716</v>
      </c>
      <c r="B3546" s="3" t="s">
        <v>284</v>
      </c>
      <c r="C3546" s="3" t="s">
        <v>52</v>
      </c>
      <c r="D3546" s="3">
        <v>9490000.0</v>
      </c>
      <c r="E3546" s="3">
        <v>122.0</v>
      </c>
      <c r="F3546" s="3">
        <f t="shared" si="1"/>
        <v>77786.88525</v>
      </c>
      <c r="H3546" s="3" t="s">
        <v>17</v>
      </c>
      <c r="I3546" s="4" t="s">
        <v>4333</v>
      </c>
      <c r="J3546" s="3">
        <v>9490000.0</v>
      </c>
    </row>
    <row r="3547" ht="15.75" customHeight="1">
      <c r="A3547" s="3" t="s">
        <v>28</v>
      </c>
      <c r="B3547" s="3" t="s">
        <v>28</v>
      </c>
      <c r="C3547" s="3" t="s">
        <v>29</v>
      </c>
      <c r="D3547" s="3">
        <v>1.375E7</v>
      </c>
      <c r="E3547" s="3">
        <v>240.0</v>
      </c>
      <c r="F3547" s="3">
        <f t="shared" si="1"/>
        <v>57291.66667</v>
      </c>
      <c r="H3547" s="3" t="s">
        <v>17</v>
      </c>
      <c r="I3547" s="4" t="s">
        <v>4334</v>
      </c>
      <c r="J3547" s="3">
        <v>1.375E7</v>
      </c>
    </row>
    <row r="3548" ht="15.75" customHeight="1">
      <c r="A3548" s="3" t="s">
        <v>335</v>
      </c>
      <c r="B3548" s="3" t="s">
        <v>335</v>
      </c>
      <c r="C3548" s="3" t="s">
        <v>212</v>
      </c>
      <c r="D3548" s="3">
        <v>7497000.0</v>
      </c>
      <c r="E3548" s="3">
        <v>225.0</v>
      </c>
      <c r="F3548" s="3">
        <f t="shared" si="1"/>
        <v>33320</v>
      </c>
      <c r="H3548" s="3" t="s">
        <v>17</v>
      </c>
      <c r="I3548" s="4" t="s">
        <v>4335</v>
      </c>
      <c r="J3548" s="3">
        <v>7497000.0</v>
      </c>
    </row>
    <row r="3549" ht="15.75" customHeight="1">
      <c r="A3549" s="3" t="s">
        <v>4336</v>
      </c>
      <c r="B3549" s="3" t="s">
        <v>74</v>
      </c>
      <c r="C3549" s="3" t="s">
        <v>38</v>
      </c>
      <c r="D3549" s="3">
        <v>4997000.0</v>
      </c>
      <c r="E3549" s="3">
        <v>118.0</v>
      </c>
      <c r="F3549" s="3">
        <f t="shared" si="1"/>
        <v>42347.45763</v>
      </c>
      <c r="H3549" s="3" t="s">
        <v>17</v>
      </c>
      <c r="I3549" s="4" t="s">
        <v>4337</v>
      </c>
      <c r="J3549" s="3">
        <v>4997000.0</v>
      </c>
    </row>
    <row r="3550" ht="15.75" customHeight="1">
      <c r="A3550" s="3" t="s">
        <v>67</v>
      </c>
      <c r="B3550" s="3" t="s">
        <v>67</v>
      </c>
      <c r="C3550" s="3" t="s">
        <v>68</v>
      </c>
      <c r="D3550" s="3">
        <v>5297000.0</v>
      </c>
      <c r="E3550" s="3">
        <v>305.0</v>
      </c>
      <c r="F3550" s="3">
        <f t="shared" si="1"/>
        <v>17367.21311</v>
      </c>
      <c r="H3550" s="3" t="s">
        <v>17</v>
      </c>
      <c r="I3550" s="4" t="s">
        <v>4338</v>
      </c>
      <c r="J3550" s="3">
        <v>5297000.0</v>
      </c>
    </row>
    <row r="3551" ht="15.75" customHeight="1">
      <c r="A3551" s="3" t="s">
        <v>67</v>
      </c>
      <c r="B3551" s="3" t="s">
        <v>67</v>
      </c>
      <c r="C3551" s="3" t="s">
        <v>68</v>
      </c>
      <c r="D3551" s="3">
        <v>5297000.0</v>
      </c>
      <c r="E3551" s="3">
        <v>305.0</v>
      </c>
      <c r="F3551" s="3">
        <f t="shared" si="1"/>
        <v>17367.21311</v>
      </c>
      <c r="H3551" s="3" t="s">
        <v>17</v>
      </c>
      <c r="I3551" s="4" t="s">
        <v>4339</v>
      </c>
      <c r="J3551" s="3">
        <v>5297000.0</v>
      </c>
    </row>
    <row r="3552" ht="15.75" customHeight="1">
      <c r="A3552" s="3" t="s">
        <v>540</v>
      </c>
      <c r="B3552" s="3" t="s">
        <v>540</v>
      </c>
      <c r="C3552" s="3" t="s">
        <v>212</v>
      </c>
      <c r="D3552" s="3">
        <v>5750000.0</v>
      </c>
      <c r="E3552" s="3">
        <v>297.0</v>
      </c>
      <c r="F3552" s="3">
        <f t="shared" si="1"/>
        <v>19360.26936</v>
      </c>
      <c r="H3552" s="3" t="s">
        <v>17</v>
      </c>
      <c r="I3552" s="4" t="s">
        <v>4340</v>
      </c>
      <c r="J3552" s="3">
        <v>5750000.0</v>
      </c>
    </row>
    <row r="3553" ht="15.75" customHeight="1">
      <c r="A3553" s="3" t="s">
        <v>202</v>
      </c>
      <c r="B3553" s="3" t="s">
        <v>202</v>
      </c>
      <c r="C3553" s="3" t="s">
        <v>78</v>
      </c>
      <c r="D3553" s="3">
        <v>5690000.0</v>
      </c>
      <c r="E3553" s="3">
        <v>119.0</v>
      </c>
      <c r="F3553" s="3">
        <f t="shared" si="1"/>
        <v>47815.12605</v>
      </c>
      <c r="H3553" s="3" t="s">
        <v>17</v>
      </c>
      <c r="I3553" s="4" t="s">
        <v>4341</v>
      </c>
      <c r="J3553" s="3">
        <v>5690000.0</v>
      </c>
    </row>
    <row r="3554" ht="15.75" customHeight="1">
      <c r="A3554" s="3" t="s">
        <v>1928</v>
      </c>
      <c r="B3554" s="3" t="s">
        <v>125</v>
      </c>
      <c r="C3554" s="3" t="s">
        <v>52</v>
      </c>
      <c r="D3554" s="3">
        <v>1700000.0</v>
      </c>
      <c r="E3554" s="3">
        <v>122.0</v>
      </c>
      <c r="F3554" s="3">
        <f t="shared" si="1"/>
        <v>13934.42623</v>
      </c>
      <c r="H3554" s="3" t="s">
        <v>17</v>
      </c>
      <c r="I3554" s="4" t="s">
        <v>4342</v>
      </c>
      <c r="J3554" s="3">
        <v>1700000.0</v>
      </c>
    </row>
    <row r="3555" ht="15.75" customHeight="1">
      <c r="A3555" s="3" t="s">
        <v>136</v>
      </c>
      <c r="B3555" s="3" t="s">
        <v>96</v>
      </c>
      <c r="C3555" s="3" t="s">
        <v>16</v>
      </c>
      <c r="D3555" s="3">
        <v>1.555E7</v>
      </c>
      <c r="E3555" s="3">
        <v>174.0</v>
      </c>
      <c r="F3555" s="3">
        <f t="shared" si="1"/>
        <v>89367.81609</v>
      </c>
      <c r="H3555" s="3" t="s">
        <v>17</v>
      </c>
      <c r="I3555" s="4" t="s">
        <v>4343</v>
      </c>
      <c r="J3555" s="3">
        <v>1.555E7</v>
      </c>
    </row>
    <row r="3556" ht="15.75" customHeight="1">
      <c r="A3556" s="3" t="s">
        <v>409</v>
      </c>
      <c r="B3556" s="3" t="s">
        <v>409</v>
      </c>
      <c r="C3556" s="3" t="s">
        <v>38</v>
      </c>
      <c r="D3556" s="3">
        <v>1.499E7</v>
      </c>
      <c r="E3556" s="3">
        <v>277.0</v>
      </c>
      <c r="F3556" s="3">
        <f t="shared" si="1"/>
        <v>54115.52347</v>
      </c>
      <c r="H3556" s="3" t="s">
        <v>17</v>
      </c>
      <c r="I3556" s="4" t="s">
        <v>4344</v>
      </c>
      <c r="J3556" s="3">
        <v>1.499E7</v>
      </c>
    </row>
    <row r="3557" ht="15.75" customHeight="1">
      <c r="A3557" s="3" t="s">
        <v>4067</v>
      </c>
      <c r="B3557" s="3" t="s">
        <v>498</v>
      </c>
      <c r="C3557" s="3" t="s">
        <v>46</v>
      </c>
      <c r="D3557" s="3">
        <v>1.049E7</v>
      </c>
      <c r="E3557" s="3">
        <v>164.0</v>
      </c>
      <c r="F3557" s="3">
        <f t="shared" si="1"/>
        <v>63963.41463</v>
      </c>
      <c r="H3557" s="3" t="s">
        <v>17</v>
      </c>
      <c r="I3557" s="4" t="s">
        <v>4345</v>
      </c>
      <c r="J3557" s="3">
        <v>1.049E7</v>
      </c>
    </row>
    <row r="3558" ht="15.75" customHeight="1">
      <c r="A3558" s="3" t="s">
        <v>71</v>
      </c>
      <c r="B3558" s="3" t="s">
        <v>71</v>
      </c>
      <c r="C3558" s="3" t="s">
        <v>72</v>
      </c>
      <c r="D3558" s="3">
        <v>5800000.0</v>
      </c>
      <c r="E3558" s="3">
        <v>135.0</v>
      </c>
      <c r="F3558" s="3">
        <f t="shared" si="1"/>
        <v>42962.96296</v>
      </c>
      <c r="H3558" s="3" t="s">
        <v>17</v>
      </c>
      <c r="I3558" s="4" t="s">
        <v>4346</v>
      </c>
      <c r="J3558" s="3">
        <v>5800000.0</v>
      </c>
    </row>
    <row r="3559" ht="15.75" customHeight="1">
      <c r="A3559" s="3" t="s">
        <v>173</v>
      </c>
      <c r="B3559" s="3" t="s">
        <v>173</v>
      </c>
      <c r="C3559" s="3" t="s">
        <v>26</v>
      </c>
      <c r="D3559" s="3">
        <v>7990000.0</v>
      </c>
      <c r="E3559" s="3">
        <v>258.0</v>
      </c>
      <c r="F3559" s="3">
        <f t="shared" si="1"/>
        <v>30968.99225</v>
      </c>
      <c r="H3559" s="3" t="s">
        <v>13</v>
      </c>
      <c r="I3559" s="4" t="s">
        <v>4347</v>
      </c>
      <c r="J3559" s="3">
        <v>7990000.0</v>
      </c>
    </row>
    <row r="3560" ht="15.75" customHeight="1">
      <c r="A3560" s="3" t="s">
        <v>241</v>
      </c>
      <c r="B3560" s="3" t="s">
        <v>241</v>
      </c>
      <c r="C3560" s="3" t="s">
        <v>144</v>
      </c>
      <c r="D3560" s="3">
        <v>1799990.0</v>
      </c>
      <c r="E3560" s="3">
        <v>66.0</v>
      </c>
      <c r="F3560" s="3">
        <f t="shared" si="1"/>
        <v>27272.57576</v>
      </c>
      <c r="H3560" s="3" t="s">
        <v>13</v>
      </c>
      <c r="I3560" s="4" t="s">
        <v>4348</v>
      </c>
      <c r="J3560" s="3">
        <v>1799990.0</v>
      </c>
    </row>
    <row r="3561" ht="15.75" customHeight="1">
      <c r="A3561" s="3" t="s">
        <v>241</v>
      </c>
      <c r="B3561" s="3" t="s">
        <v>241</v>
      </c>
      <c r="C3561" s="3" t="s">
        <v>144</v>
      </c>
      <c r="D3561" s="3">
        <v>1799990.0</v>
      </c>
      <c r="E3561" s="3">
        <v>66.0</v>
      </c>
      <c r="F3561" s="3">
        <f t="shared" si="1"/>
        <v>27272.57576</v>
      </c>
      <c r="H3561" s="3" t="s">
        <v>13</v>
      </c>
      <c r="I3561" s="4" t="s">
        <v>4349</v>
      </c>
      <c r="J3561" s="3">
        <v>1799990.0</v>
      </c>
    </row>
    <row r="3562" ht="15.75" customHeight="1">
      <c r="A3562" s="3" t="s">
        <v>714</v>
      </c>
      <c r="B3562" s="3" t="s">
        <v>714</v>
      </c>
      <c r="C3562" s="3" t="s">
        <v>52</v>
      </c>
      <c r="D3562" s="3">
        <v>2999000.0</v>
      </c>
      <c r="E3562" s="3">
        <v>270.0</v>
      </c>
      <c r="F3562" s="3">
        <f t="shared" si="1"/>
        <v>11107.40741</v>
      </c>
      <c r="H3562" s="3" t="s">
        <v>13</v>
      </c>
      <c r="I3562" s="4" t="s">
        <v>4350</v>
      </c>
      <c r="J3562" s="3">
        <v>2999000.0</v>
      </c>
    </row>
    <row r="3563" ht="15.75" customHeight="1">
      <c r="A3563" s="3" t="s">
        <v>884</v>
      </c>
      <c r="B3563" s="3" t="s">
        <v>125</v>
      </c>
      <c r="C3563" s="3" t="s">
        <v>52</v>
      </c>
      <c r="D3563" s="3">
        <v>8990000.0</v>
      </c>
      <c r="E3563" s="3">
        <v>119.0</v>
      </c>
      <c r="F3563" s="3">
        <f t="shared" si="1"/>
        <v>75546.21849</v>
      </c>
      <c r="H3563" s="3" t="s">
        <v>13</v>
      </c>
      <c r="I3563" s="4" t="s">
        <v>4351</v>
      </c>
      <c r="J3563" s="3">
        <v>8990000.0</v>
      </c>
    </row>
    <row r="3564" ht="15.75" customHeight="1">
      <c r="A3564" s="3" t="s">
        <v>37</v>
      </c>
      <c r="B3564" s="3" t="s">
        <v>37</v>
      </c>
      <c r="C3564" s="3" t="s">
        <v>38</v>
      </c>
      <c r="D3564" s="3">
        <v>2400000.0</v>
      </c>
      <c r="E3564" s="3">
        <v>140.0</v>
      </c>
      <c r="F3564" s="3">
        <f t="shared" si="1"/>
        <v>17142.85714</v>
      </c>
      <c r="H3564" s="3" t="s">
        <v>17</v>
      </c>
      <c r="I3564" s="4" t="s">
        <v>4352</v>
      </c>
      <c r="J3564" s="3">
        <v>2400000.0</v>
      </c>
    </row>
    <row r="3565" ht="15.75" customHeight="1">
      <c r="A3565" s="3" t="s">
        <v>91</v>
      </c>
      <c r="B3565" s="3" t="s">
        <v>91</v>
      </c>
      <c r="C3565" s="3" t="s">
        <v>46</v>
      </c>
      <c r="D3565" s="3">
        <v>5300000.0</v>
      </c>
      <c r="E3565" s="3">
        <v>152.0</v>
      </c>
      <c r="F3565" s="3">
        <f t="shared" si="1"/>
        <v>34868.42105</v>
      </c>
      <c r="H3565" s="3" t="s">
        <v>17</v>
      </c>
      <c r="I3565" s="4" t="s">
        <v>4353</v>
      </c>
      <c r="J3565" s="3">
        <v>5300000.0</v>
      </c>
    </row>
    <row r="3566" ht="15.75" customHeight="1">
      <c r="A3566" s="3" t="s">
        <v>4354</v>
      </c>
      <c r="B3566" s="3" t="s">
        <v>167</v>
      </c>
      <c r="C3566" s="3" t="s">
        <v>12</v>
      </c>
      <c r="D3566" s="3">
        <v>3990000.0</v>
      </c>
      <c r="E3566" s="3">
        <v>75.0</v>
      </c>
      <c r="F3566" s="3">
        <f t="shared" si="1"/>
        <v>53200</v>
      </c>
      <c r="H3566" s="3" t="s">
        <v>17</v>
      </c>
      <c r="I3566" s="4" t="s">
        <v>4355</v>
      </c>
      <c r="J3566" s="3">
        <v>3990000.0</v>
      </c>
    </row>
    <row r="3567" ht="15.75" customHeight="1">
      <c r="A3567" s="3" t="s">
        <v>91</v>
      </c>
      <c r="B3567" s="3" t="s">
        <v>91</v>
      </c>
      <c r="C3567" s="3" t="s">
        <v>46</v>
      </c>
      <c r="D3567" s="3">
        <v>2500000.0</v>
      </c>
      <c r="E3567" s="3">
        <v>96.0</v>
      </c>
      <c r="F3567" s="3">
        <f t="shared" si="1"/>
        <v>26041.66667</v>
      </c>
      <c r="H3567" s="3" t="s">
        <v>17</v>
      </c>
      <c r="I3567" s="4" t="s">
        <v>4356</v>
      </c>
      <c r="J3567" s="3">
        <v>2500000.0</v>
      </c>
    </row>
    <row r="3568" ht="15.75" customHeight="1">
      <c r="A3568" s="3" t="s">
        <v>173</v>
      </c>
      <c r="B3568" s="3" t="s">
        <v>173</v>
      </c>
      <c r="C3568" s="3" t="s">
        <v>26</v>
      </c>
      <c r="D3568" s="3">
        <v>5480000.0</v>
      </c>
      <c r="E3568" s="3">
        <v>145.0</v>
      </c>
      <c r="F3568" s="3">
        <f t="shared" si="1"/>
        <v>37793.10345</v>
      </c>
      <c r="H3568" s="3" t="s">
        <v>13</v>
      </c>
      <c r="I3568" s="4" t="s">
        <v>4357</v>
      </c>
      <c r="J3568" s="3">
        <v>5480000.0</v>
      </c>
    </row>
    <row r="3569" ht="15.75" customHeight="1">
      <c r="A3569" s="3" t="s">
        <v>248</v>
      </c>
      <c r="B3569" s="3" t="s">
        <v>196</v>
      </c>
      <c r="C3569" s="3" t="s">
        <v>196</v>
      </c>
      <c r="D3569" s="3">
        <v>2.72E7</v>
      </c>
      <c r="E3569" s="3">
        <v>319.0</v>
      </c>
      <c r="F3569" s="3">
        <f t="shared" si="1"/>
        <v>85266.45768</v>
      </c>
      <c r="H3569" s="3" t="s">
        <v>17</v>
      </c>
      <c r="I3569" s="4" t="s">
        <v>4358</v>
      </c>
      <c r="J3569" s="3">
        <v>2.72E7</v>
      </c>
    </row>
    <row r="3570" ht="15.75" customHeight="1">
      <c r="A3570" s="3" t="s">
        <v>248</v>
      </c>
      <c r="B3570" s="3" t="s">
        <v>196</v>
      </c>
      <c r="C3570" s="3" t="s">
        <v>196</v>
      </c>
      <c r="D3570" s="3">
        <v>4.0E7</v>
      </c>
      <c r="E3570" s="3">
        <v>530.0</v>
      </c>
      <c r="F3570" s="3">
        <f t="shared" si="1"/>
        <v>75471.69811</v>
      </c>
      <c r="H3570" s="3" t="s">
        <v>17</v>
      </c>
      <c r="I3570" s="4" t="s">
        <v>4359</v>
      </c>
      <c r="J3570" s="3">
        <v>4.0E7</v>
      </c>
    </row>
    <row r="3571" ht="15.75" customHeight="1">
      <c r="A3571" s="3" t="s">
        <v>1199</v>
      </c>
      <c r="B3571" s="3" t="s">
        <v>108</v>
      </c>
      <c r="C3571" s="3" t="s">
        <v>16</v>
      </c>
      <c r="D3571" s="3">
        <v>7500000.0</v>
      </c>
      <c r="E3571" s="3">
        <v>76.0</v>
      </c>
      <c r="F3571" s="3">
        <f t="shared" si="1"/>
        <v>98684.21053</v>
      </c>
      <c r="H3571" s="3" t="s">
        <v>17</v>
      </c>
      <c r="I3571" s="4" t="s">
        <v>4360</v>
      </c>
      <c r="J3571" s="3">
        <v>7500000.0</v>
      </c>
    </row>
    <row r="3572" ht="15.75" customHeight="1">
      <c r="A3572" s="3" t="s">
        <v>153</v>
      </c>
      <c r="B3572" s="3" t="s">
        <v>153</v>
      </c>
      <c r="C3572" s="3" t="s">
        <v>16</v>
      </c>
      <c r="D3572" s="3">
        <v>3999000.0</v>
      </c>
      <c r="E3572" s="3">
        <v>150.0</v>
      </c>
      <c r="F3572" s="3">
        <f t="shared" si="1"/>
        <v>26660</v>
      </c>
      <c r="H3572" s="3" t="s">
        <v>13</v>
      </c>
      <c r="I3572" s="4" t="s">
        <v>4361</v>
      </c>
      <c r="J3572" s="3">
        <v>3999000.0</v>
      </c>
    </row>
    <row r="3573" ht="15.75" customHeight="1">
      <c r="A3573" s="3" t="s">
        <v>328</v>
      </c>
      <c r="B3573" s="3" t="s">
        <v>196</v>
      </c>
      <c r="C3573" s="3" t="s">
        <v>196</v>
      </c>
      <c r="D3573" s="3">
        <v>1.316E7</v>
      </c>
      <c r="E3573" s="3">
        <v>90.0</v>
      </c>
      <c r="F3573" s="3">
        <f t="shared" si="1"/>
        <v>146222.2222</v>
      </c>
      <c r="H3573" s="3" t="s">
        <v>17</v>
      </c>
      <c r="I3573" s="4" t="s">
        <v>4362</v>
      </c>
      <c r="J3573" s="3">
        <v>1.316E7</v>
      </c>
    </row>
    <row r="3574" ht="15.75" customHeight="1">
      <c r="A3574" s="3" t="s">
        <v>105</v>
      </c>
      <c r="B3574" s="3" t="s">
        <v>105</v>
      </c>
      <c r="C3574" s="3" t="s">
        <v>29</v>
      </c>
      <c r="D3574" s="3">
        <v>1.59E7</v>
      </c>
      <c r="E3574" s="3">
        <v>180.0</v>
      </c>
      <c r="F3574" s="3">
        <f t="shared" si="1"/>
        <v>88333.33333</v>
      </c>
      <c r="H3574" s="3" t="s">
        <v>17</v>
      </c>
      <c r="I3574" s="4" t="s">
        <v>4363</v>
      </c>
      <c r="J3574" s="3">
        <v>1.59E7</v>
      </c>
    </row>
    <row r="3575" ht="15.75" customHeight="1">
      <c r="A3575" s="3" t="s">
        <v>906</v>
      </c>
      <c r="B3575" s="3" t="s">
        <v>906</v>
      </c>
      <c r="C3575" s="3" t="s">
        <v>46</v>
      </c>
      <c r="D3575" s="3">
        <v>5490000.0</v>
      </c>
      <c r="E3575" s="3">
        <v>105.0</v>
      </c>
      <c r="F3575" s="3">
        <f t="shared" si="1"/>
        <v>52285.71429</v>
      </c>
      <c r="H3575" s="3" t="s">
        <v>17</v>
      </c>
      <c r="I3575" s="4" t="s">
        <v>4364</v>
      </c>
      <c r="J3575" s="3">
        <v>5490000.0</v>
      </c>
    </row>
    <row r="3576" ht="15.75" customHeight="1">
      <c r="A3576" s="3" t="s">
        <v>4365</v>
      </c>
      <c r="B3576" s="3" t="s">
        <v>101</v>
      </c>
      <c r="C3576" s="3" t="s">
        <v>16</v>
      </c>
      <c r="D3576" s="3">
        <v>1.618896E7</v>
      </c>
      <c r="E3576" s="3">
        <v>157.0</v>
      </c>
      <c r="F3576" s="3">
        <f t="shared" si="1"/>
        <v>103114.3949</v>
      </c>
      <c r="H3576" s="3" t="s">
        <v>13</v>
      </c>
      <c r="I3576" s="4" t="s">
        <v>4366</v>
      </c>
      <c r="J3576" s="3">
        <v>1.618896E7</v>
      </c>
    </row>
    <row r="3577" ht="15.75" customHeight="1">
      <c r="A3577" s="3" t="s">
        <v>138</v>
      </c>
      <c r="B3577" s="3" t="s">
        <v>138</v>
      </c>
      <c r="C3577" s="3" t="s">
        <v>68</v>
      </c>
      <c r="D3577" s="3">
        <v>2.99E7</v>
      </c>
      <c r="E3577" s="3">
        <v>183.0</v>
      </c>
      <c r="F3577" s="3">
        <f t="shared" si="1"/>
        <v>163387.9781</v>
      </c>
      <c r="H3577" s="3" t="s">
        <v>13</v>
      </c>
      <c r="I3577" s="4" t="s">
        <v>4367</v>
      </c>
      <c r="J3577" s="3">
        <v>2.99E7</v>
      </c>
    </row>
    <row r="3578" ht="15.75" customHeight="1">
      <c r="A3578" s="3" t="s">
        <v>337</v>
      </c>
      <c r="B3578" s="3" t="s">
        <v>337</v>
      </c>
      <c r="C3578" s="3" t="s">
        <v>12</v>
      </c>
      <c r="D3578" s="3">
        <v>4750000.0</v>
      </c>
      <c r="E3578" s="3">
        <v>41.0</v>
      </c>
      <c r="F3578" s="3">
        <f t="shared" si="1"/>
        <v>115853.6585</v>
      </c>
      <c r="H3578" s="3" t="s">
        <v>88</v>
      </c>
      <c r="I3578" s="4" t="s">
        <v>4368</v>
      </c>
      <c r="J3578" s="3">
        <v>4750000.0</v>
      </c>
    </row>
    <row r="3579" ht="15.75" customHeight="1">
      <c r="A3579" s="3" t="s">
        <v>310</v>
      </c>
      <c r="B3579" s="3" t="s">
        <v>196</v>
      </c>
      <c r="C3579" s="3" t="s">
        <v>196</v>
      </c>
      <c r="D3579" s="3">
        <v>1.6499999E7</v>
      </c>
      <c r="E3579" s="3">
        <v>150.0</v>
      </c>
      <c r="F3579" s="3">
        <f t="shared" si="1"/>
        <v>109999.9933</v>
      </c>
      <c r="H3579" s="3" t="s">
        <v>17</v>
      </c>
      <c r="I3579" s="4" t="s">
        <v>4369</v>
      </c>
      <c r="J3579" s="3">
        <v>1.6499999E7</v>
      </c>
    </row>
    <row r="3580" ht="15.75" customHeight="1">
      <c r="A3580" s="3" t="s">
        <v>337</v>
      </c>
      <c r="B3580" s="3" t="s">
        <v>337</v>
      </c>
      <c r="C3580" s="3" t="s">
        <v>12</v>
      </c>
      <c r="D3580" s="3">
        <v>3750000.0</v>
      </c>
      <c r="E3580" s="3">
        <v>44.0</v>
      </c>
      <c r="F3580" s="3">
        <f t="shared" si="1"/>
        <v>85227.27273</v>
      </c>
      <c r="H3580" s="3" t="s">
        <v>13</v>
      </c>
      <c r="I3580" s="4" t="s">
        <v>4370</v>
      </c>
      <c r="J3580" s="3">
        <v>3750000.0</v>
      </c>
    </row>
    <row r="3581" ht="15.75" customHeight="1">
      <c r="A3581" s="3" t="s">
        <v>96</v>
      </c>
      <c r="B3581" s="3" t="s">
        <v>96</v>
      </c>
      <c r="C3581" s="3" t="s">
        <v>16</v>
      </c>
      <c r="D3581" s="3">
        <v>7000000.0</v>
      </c>
      <c r="E3581" s="3">
        <v>92.0</v>
      </c>
      <c r="F3581" s="3">
        <f t="shared" si="1"/>
        <v>76086.95652</v>
      </c>
      <c r="H3581" s="3" t="s">
        <v>88</v>
      </c>
      <c r="I3581" s="4" t="s">
        <v>4371</v>
      </c>
      <c r="J3581" s="3">
        <v>7000000.0</v>
      </c>
    </row>
    <row r="3582" ht="15.75" customHeight="1">
      <c r="A3582" s="3" t="s">
        <v>487</v>
      </c>
      <c r="B3582" s="3" t="s">
        <v>357</v>
      </c>
      <c r="C3582" s="3" t="s">
        <v>212</v>
      </c>
      <c r="D3582" s="3">
        <v>1.89E7</v>
      </c>
      <c r="E3582" s="3">
        <v>355.0</v>
      </c>
      <c r="F3582" s="3">
        <f t="shared" si="1"/>
        <v>53239.43662</v>
      </c>
      <c r="H3582" s="3" t="s">
        <v>17</v>
      </c>
      <c r="I3582" s="4" t="s">
        <v>4372</v>
      </c>
      <c r="J3582" s="3">
        <v>1.89E7</v>
      </c>
    </row>
    <row r="3583" ht="15.75" customHeight="1">
      <c r="A3583" s="3" t="s">
        <v>487</v>
      </c>
      <c r="B3583" s="3" t="s">
        <v>357</v>
      </c>
      <c r="C3583" s="3" t="s">
        <v>212</v>
      </c>
      <c r="D3583" s="3">
        <v>1.89E7</v>
      </c>
      <c r="E3583" s="3">
        <v>355.0</v>
      </c>
      <c r="F3583" s="3">
        <f t="shared" si="1"/>
        <v>53239.43662</v>
      </c>
      <c r="H3583" s="3" t="s">
        <v>17</v>
      </c>
      <c r="I3583" s="4" t="s">
        <v>4372</v>
      </c>
      <c r="J3583" s="3">
        <v>1.89E7</v>
      </c>
    </row>
    <row r="3584" ht="15.75" customHeight="1">
      <c r="A3584" s="3" t="s">
        <v>195</v>
      </c>
      <c r="B3584" s="3" t="s">
        <v>196</v>
      </c>
      <c r="C3584" s="3" t="s">
        <v>196</v>
      </c>
      <c r="D3584" s="3">
        <v>2.89E7</v>
      </c>
      <c r="E3584" s="3">
        <v>270.0</v>
      </c>
      <c r="F3584" s="3">
        <f t="shared" si="1"/>
        <v>107037.037</v>
      </c>
      <c r="H3584" s="3" t="s">
        <v>17</v>
      </c>
      <c r="I3584" s="4" t="s">
        <v>4373</v>
      </c>
      <c r="J3584" s="3">
        <v>2.89E7</v>
      </c>
    </row>
    <row r="3585" ht="15.75" customHeight="1">
      <c r="A3585" s="3" t="s">
        <v>4365</v>
      </c>
      <c r="B3585" s="3" t="s">
        <v>101</v>
      </c>
      <c r="C3585" s="3" t="s">
        <v>16</v>
      </c>
      <c r="D3585" s="3">
        <v>1.442E7</v>
      </c>
      <c r="E3585" s="3">
        <v>139.0</v>
      </c>
      <c r="F3585" s="3">
        <f t="shared" si="1"/>
        <v>103741.0072</v>
      </c>
      <c r="H3585" s="3" t="s">
        <v>13</v>
      </c>
      <c r="I3585" s="4" t="s">
        <v>4374</v>
      </c>
      <c r="J3585" s="3">
        <v>1.442E7</v>
      </c>
    </row>
    <row r="3586" ht="15.75" customHeight="1">
      <c r="A3586" s="3" t="s">
        <v>198</v>
      </c>
      <c r="B3586" s="3" t="s">
        <v>198</v>
      </c>
      <c r="C3586" s="3" t="s">
        <v>144</v>
      </c>
      <c r="D3586" s="3">
        <v>4800000.0</v>
      </c>
      <c r="E3586" s="3">
        <v>85.0</v>
      </c>
      <c r="F3586" s="3">
        <f t="shared" si="1"/>
        <v>56470.58824</v>
      </c>
      <c r="H3586" s="3" t="s">
        <v>13</v>
      </c>
      <c r="I3586" s="4" t="s">
        <v>4375</v>
      </c>
      <c r="J3586" s="3">
        <v>4800000.0</v>
      </c>
    </row>
    <row r="3587" ht="15.75" customHeight="1">
      <c r="A3587" s="3" t="s">
        <v>77</v>
      </c>
      <c r="B3587" s="3" t="s">
        <v>77</v>
      </c>
      <c r="C3587" s="3" t="s">
        <v>78</v>
      </c>
      <c r="D3587" s="3">
        <v>4350000.0</v>
      </c>
      <c r="E3587" s="3">
        <v>120.0</v>
      </c>
      <c r="F3587" s="3">
        <f t="shared" si="1"/>
        <v>36250</v>
      </c>
      <c r="H3587" s="3" t="s">
        <v>13</v>
      </c>
      <c r="I3587" s="4" t="s">
        <v>4376</v>
      </c>
      <c r="J3587" s="3">
        <v>4350000.0</v>
      </c>
    </row>
    <row r="3588" ht="15.75" customHeight="1">
      <c r="A3588" s="3" t="s">
        <v>328</v>
      </c>
      <c r="B3588" s="3" t="s">
        <v>196</v>
      </c>
      <c r="C3588" s="3" t="s">
        <v>196</v>
      </c>
      <c r="D3588" s="3">
        <v>1.316E7</v>
      </c>
      <c r="E3588" s="3">
        <v>90.0</v>
      </c>
      <c r="F3588" s="3">
        <f t="shared" si="1"/>
        <v>146222.2222</v>
      </c>
      <c r="H3588" s="3" t="s">
        <v>17</v>
      </c>
      <c r="I3588" s="4" t="s">
        <v>4362</v>
      </c>
      <c r="J3588" s="3">
        <v>1.316E7</v>
      </c>
    </row>
    <row r="3589" ht="15.75" customHeight="1">
      <c r="A3589" s="3" t="s">
        <v>105</v>
      </c>
      <c r="B3589" s="3" t="s">
        <v>105</v>
      </c>
      <c r="C3589" s="3" t="s">
        <v>29</v>
      </c>
      <c r="D3589" s="3">
        <v>1.59E7</v>
      </c>
      <c r="E3589" s="3">
        <v>180.0</v>
      </c>
      <c r="F3589" s="3">
        <f t="shared" si="1"/>
        <v>88333.33333</v>
      </c>
      <c r="H3589" s="3" t="s">
        <v>17</v>
      </c>
      <c r="I3589" s="4" t="s">
        <v>4363</v>
      </c>
      <c r="J3589" s="3">
        <v>1.59E7</v>
      </c>
    </row>
    <row r="3590" ht="15.75" customHeight="1">
      <c r="A3590" s="3" t="s">
        <v>906</v>
      </c>
      <c r="B3590" s="3" t="s">
        <v>906</v>
      </c>
      <c r="C3590" s="3" t="s">
        <v>46</v>
      </c>
      <c r="D3590" s="3">
        <v>5490000.0</v>
      </c>
      <c r="E3590" s="3">
        <v>105.0</v>
      </c>
      <c r="F3590" s="3">
        <f t="shared" si="1"/>
        <v>52285.71429</v>
      </c>
      <c r="H3590" s="3" t="s">
        <v>17</v>
      </c>
      <c r="I3590" s="4" t="s">
        <v>4364</v>
      </c>
      <c r="J3590" s="3">
        <v>5490000.0</v>
      </c>
    </row>
    <row r="3591" ht="15.75" customHeight="1">
      <c r="A3591" s="3" t="s">
        <v>4365</v>
      </c>
      <c r="B3591" s="3" t="s">
        <v>101</v>
      </c>
      <c r="C3591" s="3" t="s">
        <v>16</v>
      </c>
      <c r="D3591" s="3">
        <v>1.618896E7</v>
      </c>
      <c r="E3591" s="3">
        <v>157.0</v>
      </c>
      <c r="F3591" s="3">
        <f t="shared" si="1"/>
        <v>103114.3949</v>
      </c>
      <c r="H3591" s="3" t="s">
        <v>13</v>
      </c>
      <c r="I3591" s="4" t="s">
        <v>4366</v>
      </c>
      <c r="J3591" s="3">
        <v>1.618896E7</v>
      </c>
    </row>
    <row r="3592" ht="15.75" customHeight="1">
      <c r="A3592" s="3" t="s">
        <v>138</v>
      </c>
      <c r="B3592" s="3" t="s">
        <v>138</v>
      </c>
      <c r="C3592" s="3" t="s">
        <v>68</v>
      </c>
      <c r="D3592" s="3">
        <v>2.99E7</v>
      </c>
      <c r="E3592" s="3">
        <v>183.0</v>
      </c>
      <c r="F3592" s="3">
        <f t="shared" si="1"/>
        <v>163387.9781</v>
      </c>
      <c r="H3592" s="3" t="s">
        <v>13</v>
      </c>
      <c r="I3592" s="4" t="s">
        <v>4367</v>
      </c>
      <c r="J3592" s="3">
        <v>2.99E7</v>
      </c>
    </row>
    <row r="3593" ht="15.75" customHeight="1">
      <c r="A3593" s="3" t="s">
        <v>337</v>
      </c>
      <c r="B3593" s="3" t="s">
        <v>337</v>
      </c>
      <c r="C3593" s="3" t="s">
        <v>12</v>
      </c>
      <c r="D3593" s="3">
        <v>4750000.0</v>
      </c>
      <c r="E3593" s="3">
        <v>41.0</v>
      </c>
      <c r="F3593" s="3">
        <f t="shared" si="1"/>
        <v>115853.6585</v>
      </c>
      <c r="H3593" s="3" t="s">
        <v>88</v>
      </c>
      <c r="I3593" s="4" t="s">
        <v>4368</v>
      </c>
      <c r="J3593" s="3">
        <v>4750000.0</v>
      </c>
    </row>
    <row r="3594" ht="15.75" customHeight="1">
      <c r="A3594" s="3" t="s">
        <v>310</v>
      </c>
      <c r="B3594" s="3" t="s">
        <v>196</v>
      </c>
      <c r="C3594" s="3" t="s">
        <v>196</v>
      </c>
      <c r="D3594" s="3">
        <v>1.6499999E7</v>
      </c>
      <c r="E3594" s="3">
        <v>150.0</v>
      </c>
      <c r="F3594" s="3">
        <f t="shared" si="1"/>
        <v>109999.9933</v>
      </c>
      <c r="H3594" s="3" t="s">
        <v>17</v>
      </c>
      <c r="I3594" s="4" t="s">
        <v>4369</v>
      </c>
      <c r="J3594" s="3">
        <v>1.6499999E7</v>
      </c>
    </row>
    <row r="3595" ht="15.75" customHeight="1">
      <c r="A3595" s="3" t="s">
        <v>337</v>
      </c>
      <c r="B3595" s="3" t="s">
        <v>337</v>
      </c>
      <c r="C3595" s="3" t="s">
        <v>12</v>
      </c>
      <c r="D3595" s="3">
        <v>3750000.0</v>
      </c>
      <c r="E3595" s="3">
        <v>44.0</v>
      </c>
      <c r="F3595" s="3">
        <f t="shared" si="1"/>
        <v>85227.27273</v>
      </c>
      <c r="H3595" s="3" t="s">
        <v>13</v>
      </c>
      <c r="I3595" s="4" t="s">
        <v>4370</v>
      </c>
      <c r="J3595" s="3">
        <v>3750000.0</v>
      </c>
    </row>
    <row r="3596" ht="15.75" customHeight="1">
      <c r="A3596" s="3" t="s">
        <v>96</v>
      </c>
      <c r="B3596" s="3" t="s">
        <v>96</v>
      </c>
      <c r="C3596" s="3" t="s">
        <v>16</v>
      </c>
      <c r="D3596" s="3">
        <v>7000000.0</v>
      </c>
      <c r="E3596" s="3">
        <v>92.0</v>
      </c>
      <c r="F3596" s="3">
        <f t="shared" si="1"/>
        <v>76086.95652</v>
      </c>
      <c r="H3596" s="3" t="s">
        <v>88</v>
      </c>
      <c r="I3596" s="4" t="s">
        <v>4371</v>
      </c>
      <c r="J3596" s="3">
        <v>7000000.0</v>
      </c>
    </row>
    <row r="3597" ht="15.75" customHeight="1">
      <c r="A3597" s="3" t="s">
        <v>487</v>
      </c>
      <c r="B3597" s="3" t="s">
        <v>357</v>
      </c>
      <c r="C3597" s="3" t="s">
        <v>212</v>
      </c>
      <c r="D3597" s="3">
        <v>1.89E7</v>
      </c>
      <c r="E3597" s="3">
        <v>355.0</v>
      </c>
      <c r="F3597" s="3">
        <f t="shared" si="1"/>
        <v>53239.43662</v>
      </c>
      <c r="H3597" s="3" t="s">
        <v>17</v>
      </c>
      <c r="I3597" s="4" t="s">
        <v>4372</v>
      </c>
      <c r="J3597" s="3">
        <v>1.89E7</v>
      </c>
    </row>
    <row r="3598" ht="15.75" customHeight="1">
      <c r="A3598" s="3" t="s">
        <v>487</v>
      </c>
      <c r="B3598" s="3" t="s">
        <v>357</v>
      </c>
      <c r="C3598" s="3" t="s">
        <v>212</v>
      </c>
      <c r="D3598" s="3">
        <v>1.89E7</v>
      </c>
      <c r="E3598" s="3">
        <v>355.0</v>
      </c>
      <c r="F3598" s="3">
        <f t="shared" si="1"/>
        <v>53239.43662</v>
      </c>
      <c r="H3598" s="3" t="s">
        <v>17</v>
      </c>
      <c r="I3598" s="4" t="s">
        <v>4372</v>
      </c>
      <c r="J3598" s="3">
        <v>1.89E7</v>
      </c>
    </row>
    <row r="3599" ht="15.75" customHeight="1">
      <c r="A3599" s="3" t="s">
        <v>195</v>
      </c>
      <c r="B3599" s="3" t="s">
        <v>196</v>
      </c>
      <c r="C3599" s="3" t="s">
        <v>196</v>
      </c>
      <c r="D3599" s="3">
        <v>2.89E7</v>
      </c>
      <c r="E3599" s="3">
        <v>270.0</v>
      </c>
      <c r="F3599" s="3">
        <f t="shared" si="1"/>
        <v>107037.037</v>
      </c>
      <c r="H3599" s="3" t="s">
        <v>17</v>
      </c>
      <c r="I3599" s="4" t="s">
        <v>4373</v>
      </c>
      <c r="J3599" s="3">
        <v>2.89E7</v>
      </c>
    </row>
    <row r="3600" ht="15.75" customHeight="1">
      <c r="A3600" s="3" t="s">
        <v>4365</v>
      </c>
      <c r="B3600" s="3" t="s">
        <v>101</v>
      </c>
      <c r="C3600" s="3" t="s">
        <v>16</v>
      </c>
      <c r="D3600" s="3">
        <v>1.442E7</v>
      </c>
      <c r="E3600" s="3">
        <v>139.0</v>
      </c>
      <c r="F3600" s="3">
        <f t="shared" si="1"/>
        <v>103741.0072</v>
      </c>
      <c r="H3600" s="3" t="s">
        <v>13</v>
      </c>
      <c r="I3600" s="4" t="s">
        <v>4374</v>
      </c>
      <c r="J3600" s="3">
        <v>1.442E7</v>
      </c>
    </row>
    <row r="3601" ht="15.75" customHeight="1">
      <c r="A3601" s="3" t="s">
        <v>198</v>
      </c>
      <c r="B3601" s="3" t="s">
        <v>198</v>
      </c>
      <c r="C3601" s="3" t="s">
        <v>144</v>
      </c>
      <c r="D3601" s="3">
        <v>4800000.0</v>
      </c>
      <c r="E3601" s="3">
        <v>85.0</v>
      </c>
      <c r="F3601" s="3">
        <f t="shared" si="1"/>
        <v>56470.58824</v>
      </c>
      <c r="H3601" s="3" t="s">
        <v>13</v>
      </c>
      <c r="I3601" s="4" t="s">
        <v>4375</v>
      </c>
      <c r="J3601" s="3">
        <v>4800000.0</v>
      </c>
    </row>
    <row r="3602" ht="15.75" customHeight="1">
      <c r="A3602" s="3" t="s">
        <v>77</v>
      </c>
      <c r="B3602" s="3" t="s">
        <v>77</v>
      </c>
      <c r="C3602" s="3" t="s">
        <v>78</v>
      </c>
      <c r="D3602" s="3">
        <v>4350000.0</v>
      </c>
      <c r="E3602" s="3">
        <v>120.0</v>
      </c>
      <c r="F3602" s="3">
        <f t="shared" si="1"/>
        <v>36250</v>
      </c>
      <c r="H3602" s="3" t="s">
        <v>13</v>
      </c>
      <c r="I3602" s="4" t="s">
        <v>4376</v>
      </c>
      <c r="J3602" s="3">
        <v>4350000.0</v>
      </c>
    </row>
    <row r="3603" ht="15.75" customHeight="1">
      <c r="A3603" s="3" t="s">
        <v>4050</v>
      </c>
      <c r="B3603" s="3" t="s">
        <v>21</v>
      </c>
      <c r="C3603" s="3" t="s">
        <v>22</v>
      </c>
      <c r="D3603" s="3">
        <v>1.0E7</v>
      </c>
      <c r="E3603" s="3">
        <v>430.0</v>
      </c>
      <c r="F3603" s="3">
        <f t="shared" si="1"/>
        <v>23255.81395</v>
      </c>
      <c r="H3603" s="3" t="s">
        <v>17</v>
      </c>
      <c r="I3603" s="4" t="s">
        <v>4377</v>
      </c>
      <c r="J3603" s="3">
        <v>1.0E7</v>
      </c>
    </row>
    <row r="3604" ht="15.75" customHeight="1">
      <c r="A3604" s="3" t="s">
        <v>67</v>
      </c>
      <c r="B3604" s="3" t="s">
        <v>67</v>
      </c>
      <c r="C3604" s="3" t="s">
        <v>68</v>
      </c>
      <c r="D3604" s="3">
        <v>5990000.0</v>
      </c>
      <c r="E3604" s="3">
        <v>214.0</v>
      </c>
      <c r="F3604" s="3">
        <f t="shared" si="1"/>
        <v>27990.65421</v>
      </c>
      <c r="H3604" s="3" t="s">
        <v>13</v>
      </c>
      <c r="I3604" s="4" t="s">
        <v>4378</v>
      </c>
      <c r="J3604" s="3">
        <v>5990000.0</v>
      </c>
    </row>
    <row r="3605" ht="15.75" customHeight="1">
      <c r="A3605" s="3" t="s">
        <v>1631</v>
      </c>
      <c r="B3605" s="3" t="s">
        <v>284</v>
      </c>
      <c r="C3605" s="3" t="s">
        <v>52</v>
      </c>
      <c r="D3605" s="3">
        <v>1.209E7</v>
      </c>
      <c r="E3605" s="3">
        <v>156.0</v>
      </c>
      <c r="F3605" s="3">
        <f t="shared" si="1"/>
        <v>77500</v>
      </c>
      <c r="H3605" s="3" t="s">
        <v>17</v>
      </c>
      <c r="I3605" s="4" t="s">
        <v>4379</v>
      </c>
      <c r="J3605" s="3">
        <v>1.209E7</v>
      </c>
    </row>
    <row r="3606" ht="15.75" customHeight="1">
      <c r="A3606" s="3" t="s">
        <v>300</v>
      </c>
      <c r="B3606" s="3" t="s">
        <v>300</v>
      </c>
      <c r="C3606" s="3" t="s">
        <v>16</v>
      </c>
      <c r="D3606" s="3">
        <v>2900000.0</v>
      </c>
      <c r="E3606" s="3">
        <v>115.0</v>
      </c>
      <c r="F3606" s="3">
        <f t="shared" si="1"/>
        <v>25217.3913</v>
      </c>
      <c r="H3606" s="3" t="s">
        <v>13</v>
      </c>
      <c r="I3606" s="4" t="s">
        <v>4380</v>
      </c>
      <c r="J3606" s="3">
        <v>2900000.0</v>
      </c>
    </row>
    <row r="3607" ht="15.75" customHeight="1">
      <c r="A3607" s="3" t="s">
        <v>4381</v>
      </c>
      <c r="B3607" s="3" t="s">
        <v>448</v>
      </c>
      <c r="C3607" s="3" t="s">
        <v>46</v>
      </c>
      <c r="D3607" s="3">
        <v>9490000.0</v>
      </c>
      <c r="E3607" s="3">
        <v>150.0</v>
      </c>
      <c r="F3607" s="3">
        <f t="shared" si="1"/>
        <v>63266.66667</v>
      </c>
      <c r="H3607" s="3" t="s">
        <v>17</v>
      </c>
      <c r="I3607" s="4" t="s">
        <v>4382</v>
      </c>
      <c r="J3607" s="3">
        <v>9490000.0</v>
      </c>
    </row>
    <row r="3608" ht="15.75" customHeight="1">
      <c r="A3608" s="3" t="s">
        <v>1762</v>
      </c>
      <c r="B3608" s="3" t="s">
        <v>175</v>
      </c>
      <c r="C3608" s="3" t="s">
        <v>26</v>
      </c>
      <c r="D3608" s="3">
        <v>3790000.0</v>
      </c>
      <c r="E3608" s="3">
        <v>120.0</v>
      </c>
      <c r="F3608" s="3">
        <f t="shared" si="1"/>
        <v>31583.33333</v>
      </c>
      <c r="H3608" s="3" t="s">
        <v>17</v>
      </c>
      <c r="I3608" s="4" t="s">
        <v>4383</v>
      </c>
      <c r="J3608" s="3">
        <v>3790000.0</v>
      </c>
    </row>
    <row r="3609" ht="15.75" customHeight="1">
      <c r="A3609" s="3" t="s">
        <v>4384</v>
      </c>
      <c r="B3609" s="3" t="s">
        <v>15</v>
      </c>
      <c r="C3609" s="3" t="s">
        <v>16</v>
      </c>
      <c r="D3609" s="3">
        <v>3879080.0</v>
      </c>
      <c r="E3609" s="3">
        <v>96.0</v>
      </c>
      <c r="F3609" s="3">
        <f t="shared" si="1"/>
        <v>40407.08333</v>
      </c>
      <c r="H3609" s="3" t="s">
        <v>13</v>
      </c>
      <c r="I3609" s="4" t="s">
        <v>4385</v>
      </c>
      <c r="J3609" s="3">
        <v>3879080.0</v>
      </c>
    </row>
    <row r="3610" ht="15.75" customHeight="1">
      <c r="A3610" s="3" t="s">
        <v>714</v>
      </c>
      <c r="B3610" s="3" t="s">
        <v>714</v>
      </c>
      <c r="C3610" s="3" t="s">
        <v>52</v>
      </c>
      <c r="D3610" s="3">
        <v>1.7E7</v>
      </c>
      <c r="E3610" s="3">
        <v>250.0</v>
      </c>
      <c r="F3610" s="3">
        <f t="shared" si="1"/>
        <v>68000</v>
      </c>
      <c r="H3610" s="3" t="s">
        <v>88</v>
      </c>
      <c r="I3610" s="4" t="s">
        <v>4386</v>
      </c>
      <c r="J3610" s="3">
        <v>1.7E7</v>
      </c>
    </row>
    <row r="3611" ht="15.75" customHeight="1">
      <c r="A3611" s="3" t="s">
        <v>93</v>
      </c>
      <c r="B3611" s="3" t="s">
        <v>93</v>
      </c>
      <c r="C3611" s="3" t="s">
        <v>68</v>
      </c>
      <c r="D3611" s="3">
        <v>6149000.0</v>
      </c>
      <c r="E3611" s="3">
        <v>168.0</v>
      </c>
      <c r="F3611" s="3">
        <f t="shared" si="1"/>
        <v>36601.19048</v>
      </c>
      <c r="H3611" s="3" t="s">
        <v>17</v>
      </c>
      <c r="I3611" s="4" t="s">
        <v>4387</v>
      </c>
      <c r="J3611" s="3">
        <v>6149000.0</v>
      </c>
    </row>
    <row r="3612" ht="15.75" customHeight="1">
      <c r="A3612" s="3" t="s">
        <v>2021</v>
      </c>
      <c r="B3612" s="3" t="s">
        <v>74</v>
      </c>
      <c r="C3612" s="3" t="s">
        <v>38</v>
      </c>
      <c r="D3612" s="3">
        <v>1150000.0</v>
      </c>
      <c r="E3612" s="3">
        <v>169.0</v>
      </c>
      <c r="F3612" s="3">
        <f t="shared" si="1"/>
        <v>6804.733728</v>
      </c>
      <c r="H3612" s="3" t="s">
        <v>17</v>
      </c>
      <c r="I3612" s="4" t="s">
        <v>4388</v>
      </c>
      <c r="J3612" s="3">
        <v>1150000.0</v>
      </c>
    </row>
    <row r="3613" ht="15.75" customHeight="1">
      <c r="A3613" s="3" t="s">
        <v>2522</v>
      </c>
      <c r="B3613" s="3" t="s">
        <v>93</v>
      </c>
      <c r="C3613" s="3" t="s">
        <v>68</v>
      </c>
      <c r="D3613" s="3">
        <v>3499000.0</v>
      </c>
      <c r="E3613" s="3">
        <v>200.0</v>
      </c>
      <c r="F3613" s="3">
        <f t="shared" si="1"/>
        <v>17495</v>
      </c>
      <c r="H3613" s="3" t="s">
        <v>17</v>
      </c>
      <c r="I3613" s="4" t="s">
        <v>4389</v>
      </c>
      <c r="J3613" s="3">
        <v>3499000.0</v>
      </c>
    </row>
    <row r="3614" ht="15.75" customHeight="1">
      <c r="A3614" s="3" t="s">
        <v>217</v>
      </c>
      <c r="B3614" s="3" t="s">
        <v>217</v>
      </c>
      <c r="C3614" s="3" t="s">
        <v>78</v>
      </c>
      <c r="D3614" s="3">
        <v>4800000.0</v>
      </c>
      <c r="E3614" s="3">
        <v>350.0</v>
      </c>
      <c r="F3614" s="3">
        <f t="shared" si="1"/>
        <v>13714.28571</v>
      </c>
      <c r="H3614" s="3" t="s">
        <v>13</v>
      </c>
      <c r="I3614" s="4" t="s">
        <v>4390</v>
      </c>
      <c r="J3614" s="3">
        <v>4800000.0</v>
      </c>
    </row>
    <row r="3615" ht="15.75" customHeight="1">
      <c r="A3615" s="3" t="s">
        <v>202</v>
      </c>
      <c r="B3615" s="3" t="s">
        <v>202</v>
      </c>
      <c r="C3615" s="3" t="s">
        <v>78</v>
      </c>
      <c r="D3615" s="3">
        <v>6899000.0</v>
      </c>
      <c r="E3615" s="3">
        <v>190.0</v>
      </c>
      <c r="F3615" s="3">
        <f t="shared" si="1"/>
        <v>36310.52632</v>
      </c>
      <c r="H3615" s="3" t="s">
        <v>13</v>
      </c>
      <c r="I3615" s="4" t="s">
        <v>4391</v>
      </c>
      <c r="J3615" s="3">
        <v>6899000.0</v>
      </c>
    </row>
    <row r="3616" ht="15.75" customHeight="1">
      <c r="A3616" s="3" t="s">
        <v>1199</v>
      </c>
      <c r="B3616" s="3" t="s">
        <v>55</v>
      </c>
      <c r="C3616" s="3" t="s">
        <v>16</v>
      </c>
      <c r="D3616" s="3">
        <v>1.299E7</v>
      </c>
      <c r="E3616" s="3">
        <v>70.0</v>
      </c>
      <c r="F3616" s="3">
        <f t="shared" si="1"/>
        <v>185571.4286</v>
      </c>
      <c r="H3616" s="3" t="s">
        <v>17</v>
      </c>
      <c r="I3616" s="4" t="s">
        <v>4392</v>
      </c>
      <c r="J3616" s="3">
        <v>1.299E7</v>
      </c>
    </row>
    <row r="3617" ht="15.75" customHeight="1">
      <c r="A3617" s="3" t="s">
        <v>300</v>
      </c>
      <c r="B3617" s="3" t="s">
        <v>300</v>
      </c>
      <c r="C3617" s="3" t="s">
        <v>16</v>
      </c>
      <c r="D3617" s="3">
        <v>1.29E7</v>
      </c>
      <c r="E3617" s="3">
        <v>87.0</v>
      </c>
      <c r="F3617" s="3">
        <f t="shared" si="1"/>
        <v>148275.8621</v>
      </c>
      <c r="H3617" s="3" t="s">
        <v>17</v>
      </c>
      <c r="I3617" s="4" t="s">
        <v>4393</v>
      </c>
      <c r="J3617" s="3">
        <v>1.29E7</v>
      </c>
    </row>
    <row r="3618" ht="15.75" customHeight="1">
      <c r="A3618" s="3" t="s">
        <v>2870</v>
      </c>
      <c r="B3618" s="3" t="s">
        <v>108</v>
      </c>
      <c r="C3618" s="3" t="s">
        <v>16</v>
      </c>
      <c r="D3618" s="3">
        <v>1.999E7</v>
      </c>
      <c r="E3618" s="3">
        <v>240.0</v>
      </c>
      <c r="F3618" s="3">
        <f t="shared" si="1"/>
        <v>83291.66667</v>
      </c>
      <c r="H3618" s="3" t="s">
        <v>17</v>
      </c>
      <c r="I3618" s="4" t="s">
        <v>4394</v>
      </c>
      <c r="J3618" s="3">
        <v>1.999E7</v>
      </c>
    </row>
    <row r="3619" ht="15.75" customHeight="1">
      <c r="A3619" s="3" t="s">
        <v>369</v>
      </c>
      <c r="B3619" s="3" t="s">
        <v>369</v>
      </c>
      <c r="C3619" s="3" t="s">
        <v>12</v>
      </c>
      <c r="D3619" s="3">
        <v>9300000.0</v>
      </c>
      <c r="E3619" s="3">
        <v>110.0</v>
      </c>
      <c r="F3619" s="3">
        <f t="shared" si="1"/>
        <v>84545.45455</v>
      </c>
      <c r="H3619" s="3" t="s">
        <v>13</v>
      </c>
      <c r="I3619" s="4" t="s">
        <v>4395</v>
      </c>
      <c r="J3619" s="3">
        <v>9300000.0</v>
      </c>
    </row>
    <row r="3620" ht="15.75" customHeight="1">
      <c r="A3620" s="3" t="s">
        <v>173</v>
      </c>
      <c r="B3620" s="3" t="s">
        <v>173</v>
      </c>
      <c r="C3620" s="3" t="s">
        <v>26</v>
      </c>
      <c r="D3620" s="3">
        <v>3990000.0</v>
      </c>
      <c r="E3620" s="3">
        <v>159.0</v>
      </c>
      <c r="F3620" s="3">
        <f t="shared" si="1"/>
        <v>25094.33962</v>
      </c>
      <c r="H3620" s="3" t="s">
        <v>13</v>
      </c>
      <c r="I3620" s="4" t="s">
        <v>4396</v>
      </c>
      <c r="J3620" s="3">
        <v>3990000.0</v>
      </c>
    </row>
    <row r="3621" ht="15.75" customHeight="1">
      <c r="A3621" s="3" t="s">
        <v>289</v>
      </c>
      <c r="B3621" s="3" t="s">
        <v>289</v>
      </c>
      <c r="C3621" s="3" t="s">
        <v>12</v>
      </c>
      <c r="D3621" s="3">
        <v>7850000.0</v>
      </c>
      <c r="E3621" s="3">
        <v>180.0</v>
      </c>
      <c r="F3621" s="3">
        <f t="shared" si="1"/>
        <v>43611.11111</v>
      </c>
      <c r="H3621" s="3" t="s">
        <v>17</v>
      </c>
      <c r="I3621" s="4" t="s">
        <v>4397</v>
      </c>
      <c r="J3621" s="3">
        <v>7850000.0</v>
      </c>
    </row>
    <row r="3622" ht="15.75" customHeight="1">
      <c r="A3622" s="3" t="s">
        <v>141</v>
      </c>
      <c r="B3622" s="3" t="s">
        <v>141</v>
      </c>
      <c r="C3622" s="3" t="s">
        <v>52</v>
      </c>
      <c r="D3622" s="3">
        <v>2990000.0</v>
      </c>
      <c r="E3622" s="3">
        <v>72.0</v>
      </c>
      <c r="F3622" s="3">
        <f t="shared" si="1"/>
        <v>41527.77778</v>
      </c>
      <c r="H3622" s="3" t="s">
        <v>13</v>
      </c>
      <c r="I3622" s="4" t="s">
        <v>4398</v>
      </c>
      <c r="J3622" s="3">
        <v>2990000.0</v>
      </c>
    </row>
    <row r="3623" ht="15.75" customHeight="1">
      <c r="A3623" s="3" t="s">
        <v>48</v>
      </c>
      <c r="B3623" s="3" t="s">
        <v>48</v>
      </c>
      <c r="C3623" s="3" t="s">
        <v>22</v>
      </c>
      <c r="D3623" s="3">
        <v>4150000.0</v>
      </c>
      <c r="E3623" s="3">
        <v>160.0</v>
      </c>
      <c r="F3623" s="3">
        <f t="shared" si="1"/>
        <v>25937.5</v>
      </c>
      <c r="H3623" s="3" t="s">
        <v>17</v>
      </c>
      <c r="I3623" s="4" t="s">
        <v>4399</v>
      </c>
      <c r="J3623" s="3">
        <v>4150000.0</v>
      </c>
    </row>
    <row r="3624" ht="15.75" customHeight="1">
      <c r="A3624" s="3" t="s">
        <v>175</v>
      </c>
      <c r="B3624" s="3" t="s">
        <v>175</v>
      </c>
      <c r="C3624" s="3" t="s">
        <v>26</v>
      </c>
      <c r="D3624" s="3">
        <v>8900000.0</v>
      </c>
      <c r="E3624" s="3">
        <v>286.0</v>
      </c>
      <c r="F3624" s="3">
        <f t="shared" si="1"/>
        <v>31118.88112</v>
      </c>
      <c r="H3624" s="3" t="s">
        <v>17</v>
      </c>
      <c r="I3624" s="4" t="s">
        <v>4400</v>
      </c>
      <c r="J3624" s="3">
        <v>8900000.0</v>
      </c>
    </row>
    <row r="3625" ht="15.75" customHeight="1">
      <c r="A3625" s="3" t="s">
        <v>175</v>
      </c>
      <c r="B3625" s="3" t="s">
        <v>175</v>
      </c>
      <c r="C3625" s="3" t="s">
        <v>26</v>
      </c>
      <c r="D3625" s="3">
        <v>7500000.0</v>
      </c>
      <c r="E3625" s="3">
        <v>200.0</v>
      </c>
      <c r="F3625" s="3">
        <f t="shared" si="1"/>
        <v>37500</v>
      </c>
      <c r="H3625" s="3" t="s">
        <v>17</v>
      </c>
      <c r="I3625" s="4" t="s">
        <v>4401</v>
      </c>
      <c r="J3625" s="3">
        <v>7500000.0</v>
      </c>
    </row>
    <row r="3626" ht="15.75" customHeight="1">
      <c r="A3626" s="3" t="s">
        <v>2981</v>
      </c>
      <c r="B3626" s="3" t="s">
        <v>196</v>
      </c>
      <c r="C3626" s="3" t="s">
        <v>196</v>
      </c>
      <c r="D3626" s="3">
        <v>1.95E7</v>
      </c>
      <c r="E3626" s="3">
        <v>151.0</v>
      </c>
      <c r="F3626" s="3">
        <f t="shared" si="1"/>
        <v>129139.0728</v>
      </c>
      <c r="H3626" s="3" t="s">
        <v>17</v>
      </c>
      <c r="I3626" s="4" t="s">
        <v>4402</v>
      </c>
      <c r="J3626" s="3">
        <v>1.95E7</v>
      </c>
    </row>
    <row r="3627" ht="15.75" customHeight="1">
      <c r="A3627" s="3" t="s">
        <v>204</v>
      </c>
      <c r="B3627" s="3" t="s">
        <v>205</v>
      </c>
      <c r="C3627" s="3" t="s">
        <v>52</v>
      </c>
      <c r="D3627" s="3">
        <v>7400000.0</v>
      </c>
      <c r="E3627" s="3">
        <v>78.0</v>
      </c>
      <c r="F3627" s="3">
        <f t="shared" si="1"/>
        <v>94871.79487</v>
      </c>
      <c r="H3627" s="3" t="s">
        <v>17</v>
      </c>
      <c r="I3627" s="4" t="s">
        <v>4403</v>
      </c>
      <c r="J3627" s="3">
        <v>7400000.0</v>
      </c>
    </row>
    <row r="3628" ht="15.75" customHeight="1">
      <c r="A3628" s="3" t="s">
        <v>4404</v>
      </c>
      <c r="B3628" s="3" t="s">
        <v>284</v>
      </c>
      <c r="C3628" s="3" t="s">
        <v>52</v>
      </c>
      <c r="D3628" s="3">
        <v>1.329E7</v>
      </c>
      <c r="E3628" s="3">
        <v>215.0</v>
      </c>
      <c r="F3628" s="3">
        <f t="shared" si="1"/>
        <v>61813.95349</v>
      </c>
      <c r="H3628" s="3" t="s">
        <v>17</v>
      </c>
      <c r="I3628" s="4" t="s">
        <v>4405</v>
      </c>
      <c r="J3628" s="3">
        <v>1.329E7</v>
      </c>
    </row>
    <row r="3629" ht="15.75" customHeight="1">
      <c r="A3629" s="3" t="s">
        <v>705</v>
      </c>
      <c r="B3629" s="3" t="s">
        <v>284</v>
      </c>
      <c r="C3629" s="3" t="s">
        <v>52</v>
      </c>
      <c r="D3629" s="3">
        <v>9300000.0</v>
      </c>
      <c r="E3629" s="3">
        <v>243.0</v>
      </c>
      <c r="F3629" s="3">
        <f t="shared" si="1"/>
        <v>38271.60494</v>
      </c>
      <c r="H3629" s="3" t="s">
        <v>17</v>
      </c>
      <c r="I3629" s="4" t="s">
        <v>4406</v>
      </c>
      <c r="J3629" s="3">
        <v>9300000.0</v>
      </c>
    </row>
    <row r="3630" ht="15.75" customHeight="1">
      <c r="A3630" s="3" t="s">
        <v>2131</v>
      </c>
      <c r="B3630" s="3" t="s">
        <v>105</v>
      </c>
      <c r="C3630" s="3" t="s">
        <v>29</v>
      </c>
      <c r="D3630" s="3">
        <v>6900000.0</v>
      </c>
      <c r="E3630" s="3">
        <v>190.0</v>
      </c>
      <c r="F3630" s="3">
        <f t="shared" si="1"/>
        <v>36315.78947</v>
      </c>
      <c r="H3630" s="3" t="s">
        <v>13</v>
      </c>
      <c r="I3630" s="4" t="s">
        <v>4407</v>
      </c>
      <c r="J3630" s="3">
        <v>6900000.0</v>
      </c>
    </row>
    <row r="3631" ht="15.75" customHeight="1">
      <c r="A3631" s="3" t="s">
        <v>1015</v>
      </c>
      <c r="B3631" s="3" t="s">
        <v>143</v>
      </c>
      <c r="C3631" s="3" t="s">
        <v>144</v>
      </c>
      <c r="D3631" s="3">
        <v>2150000.0</v>
      </c>
      <c r="E3631" s="3">
        <v>80.0</v>
      </c>
      <c r="F3631" s="3">
        <f t="shared" si="1"/>
        <v>26875</v>
      </c>
      <c r="H3631" s="3" t="s">
        <v>17</v>
      </c>
      <c r="I3631" s="4" t="s">
        <v>4408</v>
      </c>
      <c r="J3631" s="3">
        <v>2150000.0</v>
      </c>
    </row>
    <row r="3632" ht="15.75" customHeight="1">
      <c r="A3632" s="3" t="s">
        <v>2179</v>
      </c>
      <c r="B3632" s="3" t="s">
        <v>284</v>
      </c>
      <c r="C3632" s="3" t="s">
        <v>52</v>
      </c>
      <c r="D3632" s="3">
        <v>1.075E7</v>
      </c>
      <c r="E3632" s="3">
        <v>178.0</v>
      </c>
      <c r="F3632" s="3">
        <f t="shared" si="1"/>
        <v>60393.25843</v>
      </c>
      <c r="H3632" s="3" t="s">
        <v>17</v>
      </c>
      <c r="I3632" s="4" t="s">
        <v>4409</v>
      </c>
      <c r="J3632" s="3">
        <v>1.075E7</v>
      </c>
    </row>
    <row r="3633" ht="15.75" customHeight="1">
      <c r="A3633" s="3" t="s">
        <v>2179</v>
      </c>
      <c r="B3633" s="3" t="s">
        <v>284</v>
      </c>
      <c r="C3633" s="3" t="s">
        <v>52</v>
      </c>
      <c r="D3633" s="3">
        <v>9750000.0</v>
      </c>
      <c r="E3633" s="3">
        <v>141.0</v>
      </c>
      <c r="F3633" s="3">
        <f t="shared" si="1"/>
        <v>69148.93617</v>
      </c>
      <c r="H3633" s="3" t="s">
        <v>17</v>
      </c>
      <c r="I3633" s="4" t="s">
        <v>4410</v>
      </c>
      <c r="J3633" s="3">
        <v>9750000.0</v>
      </c>
    </row>
    <row r="3634" ht="15.75" customHeight="1">
      <c r="A3634" s="3" t="s">
        <v>1017</v>
      </c>
      <c r="B3634" s="3" t="s">
        <v>141</v>
      </c>
      <c r="C3634" s="3" t="s">
        <v>52</v>
      </c>
      <c r="D3634" s="3">
        <v>1.09E7</v>
      </c>
      <c r="E3634" s="3">
        <v>160.0</v>
      </c>
      <c r="F3634" s="3">
        <f t="shared" si="1"/>
        <v>68125</v>
      </c>
      <c r="H3634" s="3" t="s">
        <v>17</v>
      </c>
      <c r="I3634" s="4" t="s">
        <v>4411</v>
      </c>
      <c r="J3634" s="3">
        <v>1.09E7</v>
      </c>
    </row>
    <row r="3635" ht="15.75" customHeight="1">
      <c r="A3635" s="3" t="s">
        <v>229</v>
      </c>
      <c r="B3635" s="3" t="s">
        <v>229</v>
      </c>
      <c r="C3635" s="3" t="s">
        <v>52</v>
      </c>
      <c r="D3635" s="3">
        <v>2625000.0</v>
      </c>
      <c r="E3635" s="3">
        <v>60.0</v>
      </c>
      <c r="F3635" s="3">
        <f t="shared" si="1"/>
        <v>43750</v>
      </c>
      <c r="H3635" s="3" t="s">
        <v>13</v>
      </c>
      <c r="I3635" s="4" t="s">
        <v>4412</v>
      </c>
      <c r="J3635" s="3">
        <v>2625000.0</v>
      </c>
    </row>
    <row r="3636" ht="15.75" customHeight="1">
      <c r="A3636" s="3" t="s">
        <v>48</v>
      </c>
      <c r="B3636" s="3" t="s">
        <v>48</v>
      </c>
      <c r="C3636" s="3" t="s">
        <v>22</v>
      </c>
      <c r="D3636" s="3">
        <v>790000.0</v>
      </c>
      <c r="E3636" s="3">
        <v>20.0</v>
      </c>
      <c r="F3636" s="3">
        <f t="shared" si="1"/>
        <v>39500</v>
      </c>
      <c r="H3636" s="3" t="s">
        <v>88</v>
      </c>
      <c r="I3636" s="4" t="s">
        <v>4413</v>
      </c>
      <c r="J3636" s="3">
        <v>790000.0</v>
      </c>
    </row>
    <row r="3637" ht="15.75" customHeight="1">
      <c r="A3637" s="3" t="s">
        <v>120</v>
      </c>
      <c r="B3637" s="3" t="s">
        <v>120</v>
      </c>
      <c r="C3637" s="3" t="s">
        <v>72</v>
      </c>
      <c r="D3637" s="3">
        <v>4499000.0</v>
      </c>
      <c r="E3637" s="3">
        <v>200.0</v>
      </c>
      <c r="F3637" s="3">
        <f t="shared" si="1"/>
        <v>22495</v>
      </c>
      <c r="H3637" s="3" t="s">
        <v>13</v>
      </c>
      <c r="I3637" s="4" t="s">
        <v>4414</v>
      </c>
      <c r="J3637" s="3">
        <v>4499000.0</v>
      </c>
    </row>
    <row r="3638" ht="15.75" customHeight="1">
      <c r="A3638" s="3" t="s">
        <v>1452</v>
      </c>
      <c r="B3638" s="3" t="s">
        <v>15</v>
      </c>
      <c r="C3638" s="3" t="s">
        <v>16</v>
      </c>
      <c r="D3638" s="3">
        <v>1.79E7</v>
      </c>
      <c r="E3638" s="3">
        <v>258.0</v>
      </c>
      <c r="F3638" s="3">
        <f t="shared" si="1"/>
        <v>69379.84496</v>
      </c>
      <c r="H3638" s="3" t="s">
        <v>17</v>
      </c>
      <c r="I3638" s="4" t="s">
        <v>4415</v>
      </c>
      <c r="J3638" s="3">
        <v>1.79E7</v>
      </c>
    </row>
    <row r="3639" ht="15.75" customHeight="1">
      <c r="A3639" s="3" t="s">
        <v>4416</v>
      </c>
      <c r="B3639" s="3" t="s">
        <v>15</v>
      </c>
      <c r="C3639" s="3" t="s">
        <v>16</v>
      </c>
      <c r="D3639" s="3">
        <v>8400000.0</v>
      </c>
      <c r="E3639" s="3">
        <v>79.0</v>
      </c>
      <c r="F3639" s="3">
        <f t="shared" si="1"/>
        <v>106329.1139</v>
      </c>
      <c r="H3639" s="3" t="s">
        <v>13</v>
      </c>
      <c r="I3639" s="4" t="s">
        <v>4417</v>
      </c>
      <c r="J3639" s="3">
        <v>8400000.0</v>
      </c>
    </row>
    <row r="3640" ht="15.75" customHeight="1">
      <c r="A3640" s="3" t="s">
        <v>4418</v>
      </c>
      <c r="B3640" s="3" t="s">
        <v>15</v>
      </c>
      <c r="C3640" s="3" t="s">
        <v>16</v>
      </c>
      <c r="D3640" s="3">
        <v>1.61E7</v>
      </c>
      <c r="E3640" s="3">
        <v>190.0</v>
      </c>
      <c r="F3640" s="3">
        <f t="shared" si="1"/>
        <v>84736.84211</v>
      </c>
      <c r="H3640" s="3" t="s">
        <v>17</v>
      </c>
      <c r="I3640" s="4" t="s">
        <v>4419</v>
      </c>
      <c r="J3640" s="3">
        <v>1.61E7</v>
      </c>
    </row>
    <row r="3641" ht="15.75" customHeight="1">
      <c r="A3641" s="3" t="s">
        <v>556</v>
      </c>
      <c r="B3641" s="3" t="s">
        <v>308</v>
      </c>
      <c r="C3641" s="3" t="s">
        <v>46</v>
      </c>
      <c r="D3641" s="3">
        <v>1.7987E7</v>
      </c>
      <c r="E3641" s="3">
        <v>222.0</v>
      </c>
      <c r="F3641" s="3">
        <f t="shared" si="1"/>
        <v>81022.52252</v>
      </c>
      <c r="H3641" s="3" t="s">
        <v>17</v>
      </c>
      <c r="I3641" s="4" t="s">
        <v>4420</v>
      </c>
      <c r="J3641" s="3">
        <v>1.7987E7</v>
      </c>
    </row>
    <row r="3642" ht="15.75" customHeight="1">
      <c r="A3642" s="3" t="s">
        <v>54</v>
      </c>
      <c r="B3642" s="3" t="s">
        <v>55</v>
      </c>
      <c r="C3642" s="3" t="s">
        <v>16</v>
      </c>
      <c r="D3642" s="3">
        <v>1.499E7</v>
      </c>
      <c r="E3642" s="3">
        <v>161.0</v>
      </c>
      <c r="F3642" s="3">
        <f t="shared" si="1"/>
        <v>93105.59006</v>
      </c>
      <c r="H3642" s="3" t="s">
        <v>17</v>
      </c>
      <c r="I3642" s="4" t="s">
        <v>4421</v>
      </c>
      <c r="J3642" s="3">
        <v>1.499E7</v>
      </c>
    </row>
    <row r="3643" ht="15.75" customHeight="1">
      <c r="A3643" s="3" t="s">
        <v>11</v>
      </c>
      <c r="B3643" s="3" t="s">
        <v>11</v>
      </c>
      <c r="C3643" s="3" t="s">
        <v>12</v>
      </c>
      <c r="D3643" s="3">
        <v>3695000.0</v>
      </c>
      <c r="E3643" s="3">
        <v>85.0</v>
      </c>
      <c r="F3643" s="3">
        <f t="shared" si="1"/>
        <v>43470.58824</v>
      </c>
      <c r="H3643" s="3" t="s">
        <v>13</v>
      </c>
      <c r="I3643" s="4" t="s">
        <v>4422</v>
      </c>
      <c r="J3643" s="3">
        <v>3695000.0</v>
      </c>
    </row>
    <row r="3644" ht="15.75" customHeight="1">
      <c r="A3644" s="3" t="s">
        <v>376</v>
      </c>
      <c r="B3644" s="3" t="s">
        <v>376</v>
      </c>
      <c r="C3644" s="3" t="s">
        <v>26</v>
      </c>
      <c r="D3644" s="3">
        <v>2600000.0</v>
      </c>
      <c r="E3644" s="3">
        <v>128.0</v>
      </c>
      <c r="F3644" s="3">
        <f t="shared" si="1"/>
        <v>20312.5</v>
      </c>
      <c r="H3644" s="3" t="s">
        <v>13</v>
      </c>
      <c r="I3644" s="4" t="s">
        <v>4423</v>
      </c>
      <c r="J3644" s="3">
        <v>2600000.0</v>
      </c>
    </row>
    <row r="3645" ht="15.75" customHeight="1">
      <c r="A3645" s="3" t="s">
        <v>281</v>
      </c>
      <c r="B3645" s="3" t="s">
        <v>281</v>
      </c>
      <c r="C3645" s="3" t="s">
        <v>29</v>
      </c>
      <c r="D3645" s="3">
        <v>5700000.0</v>
      </c>
      <c r="E3645" s="3">
        <v>90.0</v>
      </c>
      <c r="F3645" s="3">
        <f t="shared" si="1"/>
        <v>63333.33333</v>
      </c>
      <c r="H3645" s="3" t="s">
        <v>17</v>
      </c>
      <c r="I3645" s="4" t="s">
        <v>4424</v>
      </c>
      <c r="J3645" s="3">
        <v>5700000.0</v>
      </c>
    </row>
    <row r="3646" ht="15.75" customHeight="1">
      <c r="A3646" s="3" t="s">
        <v>153</v>
      </c>
      <c r="B3646" s="3" t="s">
        <v>153</v>
      </c>
      <c r="C3646" s="3" t="s">
        <v>16</v>
      </c>
      <c r="D3646" s="3">
        <v>5757000.0</v>
      </c>
      <c r="E3646" s="3">
        <v>127.0</v>
      </c>
      <c r="F3646" s="3">
        <f t="shared" si="1"/>
        <v>45330.70866</v>
      </c>
      <c r="H3646" s="3" t="s">
        <v>13</v>
      </c>
      <c r="I3646" s="4" t="s">
        <v>4425</v>
      </c>
      <c r="J3646" s="3">
        <v>5757000.0</v>
      </c>
    </row>
    <row r="3647" ht="15.75" customHeight="1">
      <c r="A3647" s="3" t="s">
        <v>202</v>
      </c>
      <c r="B3647" s="3" t="s">
        <v>202</v>
      </c>
      <c r="C3647" s="3" t="s">
        <v>78</v>
      </c>
      <c r="D3647" s="3">
        <v>2890000.0</v>
      </c>
      <c r="E3647" s="3">
        <v>75.0</v>
      </c>
      <c r="F3647" s="3">
        <f t="shared" si="1"/>
        <v>38533.33333</v>
      </c>
      <c r="H3647" s="3" t="s">
        <v>13</v>
      </c>
      <c r="I3647" s="4" t="s">
        <v>4426</v>
      </c>
      <c r="J3647" s="3">
        <v>2890000.0</v>
      </c>
    </row>
    <row r="3648" ht="15.75" customHeight="1">
      <c r="A3648" s="3" t="s">
        <v>4427</v>
      </c>
      <c r="B3648" s="3" t="s">
        <v>15</v>
      </c>
      <c r="C3648" s="3" t="s">
        <v>16</v>
      </c>
      <c r="D3648" s="3">
        <v>1.1E7</v>
      </c>
      <c r="E3648" s="3">
        <v>50.0</v>
      </c>
      <c r="F3648" s="3">
        <f t="shared" si="1"/>
        <v>220000</v>
      </c>
      <c r="H3648" s="3" t="s">
        <v>17</v>
      </c>
      <c r="I3648" s="4" t="s">
        <v>4428</v>
      </c>
      <c r="J3648" s="3">
        <v>1.1E7</v>
      </c>
    </row>
    <row r="3649" ht="15.75" customHeight="1">
      <c r="A3649" s="3" t="s">
        <v>419</v>
      </c>
      <c r="B3649" s="3" t="s">
        <v>419</v>
      </c>
      <c r="C3649" s="3" t="s">
        <v>78</v>
      </c>
      <c r="D3649" s="3">
        <v>3300000.0</v>
      </c>
      <c r="E3649" s="3">
        <v>104.0</v>
      </c>
      <c r="F3649" s="3">
        <f t="shared" si="1"/>
        <v>31730.76923</v>
      </c>
      <c r="H3649" s="3" t="s">
        <v>49</v>
      </c>
      <c r="I3649" s="4" t="s">
        <v>4429</v>
      </c>
      <c r="J3649" s="3">
        <v>3300000.0</v>
      </c>
    </row>
    <row r="3650" ht="15.75" customHeight="1">
      <c r="A3650" s="3" t="s">
        <v>15</v>
      </c>
      <c r="B3650" s="3" t="s">
        <v>15</v>
      </c>
      <c r="C3650" s="3" t="s">
        <v>16</v>
      </c>
      <c r="D3650" s="3">
        <v>4150000.0</v>
      </c>
      <c r="E3650" s="3">
        <v>160.0</v>
      </c>
      <c r="F3650" s="3">
        <f t="shared" si="1"/>
        <v>25937.5</v>
      </c>
      <c r="H3650" s="3" t="s">
        <v>13</v>
      </c>
      <c r="I3650" s="4" t="s">
        <v>4430</v>
      </c>
      <c r="J3650" s="3">
        <v>4150000.0</v>
      </c>
    </row>
    <row r="3651" ht="15.75" customHeight="1">
      <c r="A3651" s="3" t="s">
        <v>195</v>
      </c>
      <c r="B3651" s="3" t="s">
        <v>196</v>
      </c>
      <c r="C3651" s="3" t="s">
        <v>196</v>
      </c>
      <c r="D3651" s="3">
        <v>2.197E7</v>
      </c>
      <c r="E3651" s="3">
        <v>106.0</v>
      </c>
      <c r="F3651" s="3">
        <f t="shared" si="1"/>
        <v>207264.1509</v>
      </c>
      <c r="H3651" s="3" t="s">
        <v>17</v>
      </c>
      <c r="I3651" s="4" t="s">
        <v>4431</v>
      </c>
      <c r="J3651" s="3">
        <v>2.197E7</v>
      </c>
    </row>
    <row r="3652" ht="15.75" customHeight="1">
      <c r="A3652" s="3" t="s">
        <v>71</v>
      </c>
      <c r="B3652" s="3" t="s">
        <v>71</v>
      </c>
      <c r="C3652" s="3" t="s">
        <v>72</v>
      </c>
      <c r="D3652" s="3">
        <v>8990000.0</v>
      </c>
      <c r="E3652" s="3">
        <v>235.0</v>
      </c>
      <c r="F3652" s="3">
        <f t="shared" si="1"/>
        <v>38255.31915</v>
      </c>
      <c r="H3652" s="3" t="s">
        <v>13</v>
      </c>
      <c r="I3652" s="4" t="s">
        <v>4432</v>
      </c>
      <c r="J3652" s="3">
        <v>8990000.0</v>
      </c>
    </row>
    <row r="3653" ht="15.75" customHeight="1">
      <c r="A3653" s="3" t="s">
        <v>4433</v>
      </c>
      <c r="B3653" s="3" t="s">
        <v>714</v>
      </c>
      <c r="C3653" s="3" t="s">
        <v>52</v>
      </c>
      <c r="D3653" s="3">
        <v>1590000.0</v>
      </c>
      <c r="E3653" s="3">
        <v>46.0</v>
      </c>
      <c r="F3653" s="3">
        <f t="shared" si="1"/>
        <v>34565.21739</v>
      </c>
      <c r="H3653" s="3" t="s">
        <v>13</v>
      </c>
      <c r="I3653" s="4" t="s">
        <v>4434</v>
      </c>
      <c r="J3653" s="3">
        <v>1590000.0</v>
      </c>
    </row>
    <row r="3654" ht="15.75" customHeight="1">
      <c r="A3654" s="3" t="s">
        <v>4435</v>
      </c>
      <c r="B3654" s="3" t="s">
        <v>714</v>
      </c>
      <c r="C3654" s="3" t="s">
        <v>52</v>
      </c>
      <c r="D3654" s="3">
        <v>7990000.0</v>
      </c>
      <c r="E3654" s="3">
        <v>118.0</v>
      </c>
      <c r="F3654" s="3">
        <f t="shared" si="1"/>
        <v>67711.86441</v>
      </c>
      <c r="H3654" s="3" t="s">
        <v>88</v>
      </c>
      <c r="I3654" s="4" t="s">
        <v>4436</v>
      </c>
      <c r="J3654" s="3">
        <v>7990000.0</v>
      </c>
    </row>
    <row r="3655" ht="15.75" customHeight="1">
      <c r="A3655" s="3" t="s">
        <v>560</v>
      </c>
      <c r="B3655" s="3" t="s">
        <v>560</v>
      </c>
      <c r="C3655" s="3" t="s">
        <v>68</v>
      </c>
      <c r="D3655" s="3">
        <v>6300000.0</v>
      </c>
      <c r="E3655" s="3">
        <v>210.0</v>
      </c>
      <c r="F3655" s="3">
        <f t="shared" si="1"/>
        <v>30000</v>
      </c>
      <c r="H3655" s="3" t="s">
        <v>17</v>
      </c>
      <c r="I3655" s="4" t="s">
        <v>4437</v>
      </c>
      <c r="J3655" s="3">
        <v>6300000.0</v>
      </c>
    </row>
    <row r="3656" ht="15.75" customHeight="1">
      <c r="A3656" s="3" t="s">
        <v>2420</v>
      </c>
      <c r="B3656" s="3" t="s">
        <v>357</v>
      </c>
      <c r="C3656" s="3" t="s">
        <v>212</v>
      </c>
      <c r="D3656" s="3">
        <v>5220000.0</v>
      </c>
      <c r="E3656" s="3">
        <v>155.0</v>
      </c>
      <c r="F3656" s="3">
        <f t="shared" si="1"/>
        <v>33677.41935</v>
      </c>
      <c r="H3656" s="3" t="s">
        <v>13</v>
      </c>
      <c r="I3656" s="4" t="s">
        <v>4438</v>
      </c>
      <c r="J3656" s="3">
        <v>5220000.0</v>
      </c>
    </row>
    <row r="3657" ht="15.75" customHeight="1">
      <c r="A3657" s="3" t="s">
        <v>4439</v>
      </c>
      <c r="B3657" s="3" t="s">
        <v>167</v>
      </c>
      <c r="C3657" s="3" t="s">
        <v>12</v>
      </c>
      <c r="D3657" s="3">
        <v>9300000.0</v>
      </c>
      <c r="E3657" s="3">
        <v>84.0</v>
      </c>
      <c r="F3657" s="3">
        <f t="shared" si="1"/>
        <v>110714.2857</v>
      </c>
      <c r="H3657" s="3" t="s">
        <v>17</v>
      </c>
      <c r="I3657" s="4" t="s">
        <v>4440</v>
      </c>
      <c r="J3657" s="3">
        <v>9300000.0</v>
      </c>
    </row>
    <row r="3658" ht="15.75" customHeight="1">
      <c r="A3658" s="3" t="s">
        <v>906</v>
      </c>
      <c r="B3658" s="3" t="s">
        <v>906</v>
      </c>
      <c r="C3658" s="3" t="s">
        <v>46</v>
      </c>
      <c r="D3658" s="3">
        <v>6250000.0</v>
      </c>
      <c r="E3658" s="3">
        <v>78.0</v>
      </c>
      <c r="F3658" s="3">
        <f t="shared" si="1"/>
        <v>80128.20513</v>
      </c>
      <c r="H3658" s="3" t="s">
        <v>17</v>
      </c>
      <c r="I3658" s="4" t="s">
        <v>4441</v>
      </c>
      <c r="J3658" s="3">
        <v>6250000.0</v>
      </c>
    </row>
    <row r="3659" ht="15.75" customHeight="1">
      <c r="A3659" s="3" t="s">
        <v>64</v>
      </c>
      <c r="B3659" s="3" t="s">
        <v>64</v>
      </c>
      <c r="C3659" s="3" t="s">
        <v>16</v>
      </c>
      <c r="D3659" s="3">
        <v>4500000.0</v>
      </c>
      <c r="E3659" s="3">
        <v>60.0</v>
      </c>
      <c r="F3659" s="3">
        <f t="shared" si="1"/>
        <v>75000</v>
      </c>
      <c r="H3659" s="3" t="s">
        <v>17</v>
      </c>
      <c r="I3659" s="4" t="s">
        <v>4442</v>
      </c>
      <c r="J3659" s="3">
        <v>4500000.0</v>
      </c>
    </row>
    <row r="3660" ht="15.75" customHeight="1">
      <c r="A3660" s="3" t="s">
        <v>224</v>
      </c>
      <c r="B3660" s="3" t="s">
        <v>196</v>
      </c>
      <c r="C3660" s="3" t="s">
        <v>196</v>
      </c>
      <c r="D3660" s="3">
        <v>3.29E7</v>
      </c>
      <c r="E3660" s="3">
        <v>327.0</v>
      </c>
      <c r="F3660" s="3">
        <f t="shared" si="1"/>
        <v>100611.6208</v>
      </c>
      <c r="H3660" s="3" t="s">
        <v>17</v>
      </c>
      <c r="I3660" s="4" t="s">
        <v>4443</v>
      </c>
      <c r="J3660" s="3">
        <v>3.29E7</v>
      </c>
    </row>
    <row r="3661" ht="15.75" customHeight="1">
      <c r="A3661" s="3" t="s">
        <v>28</v>
      </c>
      <c r="B3661" s="3" t="s">
        <v>28</v>
      </c>
      <c r="C3661" s="3" t="s">
        <v>29</v>
      </c>
      <c r="D3661" s="3">
        <v>3790000.0</v>
      </c>
      <c r="E3661" s="3">
        <v>37.0</v>
      </c>
      <c r="F3661" s="3">
        <f t="shared" si="1"/>
        <v>102432.4324</v>
      </c>
      <c r="H3661" s="3" t="s">
        <v>17</v>
      </c>
      <c r="I3661" s="4" t="s">
        <v>4444</v>
      </c>
      <c r="J3661" s="3">
        <v>3790000.0</v>
      </c>
    </row>
    <row r="3662" ht="15.75" customHeight="1">
      <c r="A3662" s="3" t="s">
        <v>271</v>
      </c>
      <c r="B3662" s="3" t="s">
        <v>196</v>
      </c>
      <c r="C3662" s="3" t="s">
        <v>196</v>
      </c>
      <c r="D3662" s="3">
        <v>1.495E7</v>
      </c>
      <c r="E3662" s="3">
        <v>222.0</v>
      </c>
      <c r="F3662" s="3">
        <f t="shared" si="1"/>
        <v>67342.34234</v>
      </c>
      <c r="H3662" s="3" t="s">
        <v>17</v>
      </c>
      <c r="I3662" s="4" t="s">
        <v>4445</v>
      </c>
      <c r="J3662" s="3">
        <v>1.495E7</v>
      </c>
    </row>
    <row r="3663" ht="15.75" customHeight="1">
      <c r="A3663" s="3" t="s">
        <v>3400</v>
      </c>
      <c r="B3663" s="3" t="s">
        <v>252</v>
      </c>
      <c r="C3663" s="3" t="s">
        <v>78</v>
      </c>
      <c r="D3663" s="3">
        <v>8750000.0</v>
      </c>
      <c r="E3663" s="3">
        <v>328.0</v>
      </c>
      <c r="F3663" s="3">
        <f t="shared" si="1"/>
        <v>26676.82927</v>
      </c>
      <c r="H3663" s="3" t="s">
        <v>13</v>
      </c>
      <c r="I3663" s="4" t="s">
        <v>4446</v>
      </c>
      <c r="J3663" s="3">
        <v>8750000.0</v>
      </c>
    </row>
    <row r="3664" ht="15.75" customHeight="1">
      <c r="A3664" s="3" t="s">
        <v>158</v>
      </c>
      <c r="B3664" s="3" t="s">
        <v>158</v>
      </c>
      <c r="C3664" s="3" t="s">
        <v>38</v>
      </c>
      <c r="D3664" s="3">
        <v>4.8E7</v>
      </c>
      <c r="E3664" s="3">
        <v>786.0</v>
      </c>
      <c r="F3664" s="3">
        <f t="shared" si="1"/>
        <v>61068.70229</v>
      </c>
      <c r="H3664" s="3" t="s">
        <v>13</v>
      </c>
      <c r="I3664" s="4" t="s">
        <v>4447</v>
      </c>
      <c r="J3664" s="3">
        <v>4.8E7</v>
      </c>
    </row>
    <row r="3665" ht="15.75" customHeight="1">
      <c r="A3665" s="3" t="s">
        <v>3400</v>
      </c>
      <c r="B3665" s="3" t="s">
        <v>252</v>
      </c>
      <c r="C3665" s="3" t="s">
        <v>78</v>
      </c>
      <c r="D3665" s="3">
        <v>1950000.0</v>
      </c>
      <c r="E3665" s="3">
        <v>80.0</v>
      </c>
      <c r="F3665" s="3">
        <f t="shared" si="1"/>
        <v>24375</v>
      </c>
      <c r="H3665" s="3" t="s">
        <v>17</v>
      </c>
      <c r="I3665" s="4" t="s">
        <v>4448</v>
      </c>
      <c r="J3665" s="3">
        <v>1950000.0</v>
      </c>
    </row>
    <row r="3666" ht="15.75" customHeight="1">
      <c r="A3666" s="3" t="s">
        <v>429</v>
      </c>
      <c r="B3666" s="3" t="s">
        <v>429</v>
      </c>
      <c r="C3666" s="3" t="s">
        <v>46</v>
      </c>
      <c r="D3666" s="3">
        <v>4380000.0</v>
      </c>
      <c r="E3666" s="3">
        <v>270.0</v>
      </c>
      <c r="F3666" s="3">
        <f t="shared" si="1"/>
        <v>16222.22222</v>
      </c>
      <c r="H3666" s="3" t="s">
        <v>17</v>
      </c>
      <c r="I3666" s="4" t="s">
        <v>4449</v>
      </c>
      <c r="J3666" s="3">
        <v>4380000.0</v>
      </c>
    </row>
    <row r="3667" ht="15.75" customHeight="1">
      <c r="A3667" s="3" t="s">
        <v>241</v>
      </c>
      <c r="B3667" s="3" t="s">
        <v>241</v>
      </c>
      <c r="C3667" s="3" t="s">
        <v>144</v>
      </c>
      <c r="D3667" s="3">
        <v>2999990.0</v>
      </c>
      <c r="E3667" s="3">
        <v>160.0</v>
      </c>
      <c r="F3667" s="3">
        <f t="shared" si="1"/>
        <v>18749.9375</v>
      </c>
      <c r="H3667" s="3" t="s">
        <v>17</v>
      </c>
      <c r="I3667" s="4" t="s">
        <v>4450</v>
      </c>
      <c r="J3667" s="3">
        <v>2999990.0</v>
      </c>
    </row>
    <row r="3668" ht="15.75" customHeight="1">
      <c r="A3668" s="3" t="s">
        <v>2929</v>
      </c>
      <c r="B3668" s="3" t="s">
        <v>129</v>
      </c>
      <c r="C3668" s="3" t="s">
        <v>16</v>
      </c>
      <c r="D3668" s="3">
        <v>4300000.0</v>
      </c>
      <c r="E3668" s="3">
        <v>102.0</v>
      </c>
      <c r="F3668" s="3">
        <f t="shared" si="1"/>
        <v>42156.86275</v>
      </c>
      <c r="H3668" s="3" t="s">
        <v>13</v>
      </c>
      <c r="I3668" s="4" t="s">
        <v>4451</v>
      </c>
      <c r="J3668" s="3">
        <v>4300000.0</v>
      </c>
    </row>
    <row r="3669" ht="15.75" customHeight="1">
      <c r="A3669" s="3" t="s">
        <v>204</v>
      </c>
      <c r="B3669" s="3" t="s">
        <v>205</v>
      </c>
      <c r="C3669" s="3" t="s">
        <v>52</v>
      </c>
      <c r="D3669" s="3">
        <v>8490000.0</v>
      </c>
      <c r="E3669" s="3">
        <v>90.0</v>
      </c>
      <c r="F3669" s="3">
        <f t="shared" si="1"/>
        <v>94333.33333</v>
      </c>
      <c r="H3669" s="3" t="s">
        <v>17</v>
      </c>
      <c r="I3669" s="4" t="s">
        <v>4452</v>
      </c>
      <c r="J3669" s="3">
        <v>8490000.0</v>
      </c>
    </row>
    <row r="3670" ht="15.75" customHeight="1">
      <c r="A3670" s="3" t="s">
        <v>2974</v>
      </c>
      <c r="B3670" s="3" t="s">
        <v>55</v>
      </c>
      <c r="C3670" s="3" t="s">
        <v>16</v>
      </c>
      <c r="D3670" s="3">
        <v>2800000.0</v>
      </c>
      <c r="E3670" s="3">
        <v>48.0</v>
      </c>
      <c r="F3670" s="3">
        <f t="shared" si="1"/>
        <v>58333.33333</v>
      </c>
      <c r="H3670" s="3" t="s">
        <v>13</v>
      </c>
      <c r="I3670" s="4" t="s">
        <v>4453</v>
      </c>
      <c r="J3670" s="3">
        <v>2800000.0</v>
      </c>
    </row>
    <row r="3671" ht="15.75" customHeight="1">
      <c r="A3671" s="3" t="s">
        <v>914</v>
      </c>
      <c r="B3671" s="3" t="s">
        <v>914</v>
      </c>
      <c r="C3671" s="3" t="s">
        <v>22</v>
      </c>
      <c r="D3671" s="3">
        <v>2990000.0</v>
      </c>
      <c r="E3671" s="3">
        <v>75.0</v>
      </c>
      <c r="F3671" s="3">
        <f t="shared" si="1"/>
        <v>39866.66667</v>
      </c>
      <c r="H3671" s="3" t="s">
        <v>13</v>
      </c>
      <c r="I3671" s="4" t="s">
        <v>4454</v>
      </c>
      <c r="J3671" s="3">
        <v>2990000.0</v>
      </c>
    </row>
    <row r="3672" ht="15.75" customHeight="1">
      <c r="A3672" s="3" t="s">
        <v>76</v>
      </c>
      <c r="B3672" s="3" t="s">
        <v>77</v>
      </c>
      <c r="C3672" s="3" t="s">
        <v>78</v>
      </c>
      <c r="D3672" s="3">
        <v>7300000.0</v>
      </c>
      <c r="E3672" s="3">
        <v>220.0</v>
      </c>
      <c r="F3672" s="3">
        <f t="shared" si="1"/>
        <v>33181.81818</v>
      </c>
      <c r="H3672" s="3" t="s">
        <v>13</v>
      </c>
      <c r="I3672" s="4" t="s">
        <v>4455</v>
      </c>
      <c r="J3672" s="3">
        <v>7300000.0</v>
      </c>
    </row>
    <row r="3673" ht="15.75" customHeight="1">
      <c r="A3673" s="3" t="s">
        <v>48</v>
      </c>
      <c r="B3673" s="3" t="s">
        <v>48</v>
      </c>
      <c r="C3673" s="3" t="s">
        <v>22</v>
      </c>
      <c r="D3673" s="3">
        <v>6800000.0</v>
      </c>
      <c r="E3673" s="3">
        <v>150.0</v>
      </c>
      <c r="F3673" s="3">
        <f t="shared" si="1"/>
        <v>45333.33333</v>
      </c>
      <c r="H3673" s="3" t="s">
        <v>17</v>
      </c>
      <c r="I3673" s="4" t="s">
        <v>4456</v>
      </c>
      <c r="J3673" s="3">
        <v>6800000.0</v>
      </c>
    </row>
    <row r="3674" ht="15.75" customHeight="1">
      <c r="A3674" s="3" t="s">
        <v>914</v>
      </c>
      <c r="B3674" s="3" t="s">
        <v>914</v>
      </c>
      <c r="C3674" s="3" t="s">
        <v>22</v>
      </c>
      <c r="D3674" s="3">
        <v>6500000.0</v>
      </c>
      <c r="E3674" s="3">
        <v>130.0</v>
      </c>
      <c r="F3674" s="3">
        <f t="shared" si="1"/>
        <v>50000</v>
      </c>
      <c r="H3674" s="3" t="s">
        <v>13</v>
      </c>
      <c r="I3674" s="4" t="s">
        <v>4457</v>
      </c>
      <c r="J3674" s="3">
        <v>6500000.0</v>
      </c>
    </row>
    <row r="3675" ht="15.75" customHeight="1">
      <c r="A3675" s="3" t="s">
        <v>774</v>
      </c>
      <c r="B3675" s="3" t="s">
        <v>48</v>
      </c>
      <c r="C3675" s="3" t="s">
        <v>22</v>
      </c>
      <c r="D3675" s="3">
        <v>1599000.0</v>
      </c>
      <c r="E3675" s="3">
        <v>135.0</v>
      </c>
      <c r="F3675" s="3">
        <f t="shared" si="1"/>
        <v>11844.44444</v>
      </c>
      <c r="H3675" s="3" t="s">
        <v>13</v>
      </c>
      <c r="I3675" s="4" t="s">
        <v>4458</v>
      </c>
      <c r="J3675" s="3">
        <v>1599000.0</v>
      </c>
    </row>
    <row r="3676" ht="15.75" customHeight="1">
      <c r="A3676" s="3" t="s">
        <v>48</v>
      </c>
      <c r="B3676" s="3" t="s">
        <v>48</v>
      </c>
      <c r="C3676" s="3" t="s">
        <v>22</v>
      </c>
      <c r="D3676" s="3">
        <v>2490000.0</v>
      </c>
      <c r="E3676" s="3">
        <v>44.0</v>
      </c>
      <c r="F3676" s="3">
        <f t="shared" si="1"/>
        <v>56590.90909</v>
      </c>
      <c r="H3676" s="3" t="s">
        <v>1467</v>
      </c>
      <c r="I3676" s="4" t="s">
        <v>4459</v>
      </c>
      <c r="J3676" s="3">
        <v>2490000.0</v>
      </c>
    </row>
    <row r="3677" ht="15.75" customHeight="1">
      <c r="A3677" s="3" t="s">
        <v>21</v>
      </c>
      <c r="B3677" s="3" t="s">
        <v>21</v>
      </c>
      <c r="C3677" s="3" t="s">
        <v>22</v>
      </c>
      <c r="D3677" s="3">
        <v>1.26E7</v>
      </c>
      <c r="E3677" s="3">
        <v>240.0</v>
      </c>
      <c r="F3677" s="3">
        <f t="shared" si="1"/>
        <v>52500</v>
      </c>
      <c r="H3677" s="3" t="s">
        <v>17</v>
      </c>
      <c r="I3677" s="4" t="s">
        <v>4460</v>
      </c>
      <c r="J3677" s="3">
        <v>1.26E7</v>
      </c>
    </row>
    <row r="3678" ht="15.75" customHeight="1">
      <c r="A3678" s="3" t="s">
        <v>4461</v>
      </c>
      <c r="B3678" s="3" t="s">
        <v>105</v>
      </c>
      <c r="C3678" s="3" t="s">
        <v>29</v>
      </c>
      <c r="D3678" s="3">
        <v>1.485E7</v>
      </c>
      <c r="E3678" s="3">
        <v>307.0</v>
      </c>
      <c r="F3678" s="3">
        <f t="shared" si="1"/>
        <v>48371.3355</v>
      </c>
      <c r="H3678" s="3" t="s">
        <v>13</v>
      </c>
      <c r="I3678" s="4" t="s">
        <v>4462</v>
      </c>
      <c r="J3678" s="3">
        <v>1.485E7</v>
      </c>
    </row>
    <row r="3679" ht="15.75" customHeight="1">
      <c r="A3679" s="3" t="s">
        <v>105</v>
      </c>
      <c r="B3679" s="3" t="s">
        <v>105</v>
      </c>
      <c r="C3679" s="3" t="s">
        <v>29</v>
      </c>
      <c r="D3679" s="3">
        <v>1.26E7</v>
      </c>
      <c r="E3679" s="3">
        <v>134.0</v>
      </c>
      <c r="F3679" s="3">
        <f t="shared" si="1"/>
        <v>94029.85075</v>
      </c>
      <c r="H3679" s="3" t="s">
        <v>17</v>
      </c>
      <c r="I3679" s="4" t="s">
        <v>4463</v>
      </c>
      <c r="J3679" s="3">
        <v>1.26E7</v>
      </c>
    </row>
    <row r="3680" ht="15.75" customHeight="1">
      <c r="A3680" s="3" t="s">
        <v>103</v>
      </c>
      <c r="B3680" s="3" t="s">
        <v>103</v>
      </c>
      <c r="C3680" s="3" t="s">
        <v>16</v>
      </c>
      <c r="D3680" s="3">
        <v>9450000.0</v>
      </c>
      <c r="E3680" s="3">
        <v>103.0</v>
      </c>
      <c r="F3680" s="3">
        <f t="shared" si="1"/>
        <v>91747.57282</v>
      </c>
      <c r="H3680" s="3" t="s">
        <v>88</v>
      </c>
      <c r="I3680" s="4" t="s">
        <v>4464</v>
      </c>
      <c r="J3680" s="3">
        <v>9450000.0</v>
      </c>
    </row>
    <row r="3681" ht="15.75" customHeight="1">
      <c r="A3681" s="3" t="s">
        <v>195</v>
      </c>
      <c r="B3681" s="3" t="s">
        <v>196</v>
      </c>
      <c r="C3681" s="3" t="s">
        <v>196</v>
      </c>
      <c r="D3681" s="3">
        <v>2.8E7</v>
      </c>
      <c r="E3681" s="3">
        <v>221.0</v>
      </c>
      <c r="F3681" s="3">
        <f t="shared" si="1"/>
        <v>126696.8326</v>
      </c>
      <c r="H3681" s="3" t="s">
        <v>17</v>
      </c>
      <c r="I3681" s="4" t="s">
        <v>4465</v>
      </c>
      <c r="J3681" s="3">
        <v>2.8E7</v>
      </c>
    </row>
    <row r="3682" ht="15.75" customHeight="1">
      <c r="A3682" s="3" t="s">
        <v>105</v>
      </c>
      <c r="B3682" s="3" t="s">
        <v>105</v>
      </c>
      <c r="C3682" s="3" t="s">
        <v>29</v>
      </c>
      <c r="D3682" s="3">
        <v>1.299E7</v>
      </c>
      <c r="E3682" s="3">
        <v>186.0</v>
      </c>
      <c r="F3682" s="3">
        <f t="shared" si="1"/>
        <v>69838.70968</v>
      </c>
      <c r="H3682" s="3" t="s">
        <v>13</v>
      </c>
      <c r="I3682" s="4" t="s">
        <v>4466</v>
      </c>
      <c r="J3682" s="3">
        <v>1.299E7</v>
      </c>
    </row>
    <row r="3683" ht="15.75" customHeight="1">
      <c r="A3683" s="3" t="s">
        <v>629</v>
      </c>
      <c r="B3683" s="3" t="s">
        <v>629</v>
      </c>
      <c r="C3683" s="3" t="s">
        <v>72</v>
      </c>
      <c r="D3683" s="3">
        <v>2580000.0</v>
      </c>
      <c r="E3683" s="3">
        <v>72.0</v>
      </c>
      <c r="F3683" s="3">
        <f t="shared" si="1"/>
        <v>35833.33333</v>
      </c>
      <c r="H3683" s="3" t="s">
        <v>13</v>
      </c>
      <c r="I3683" s="4" t="s">
        <v>4467</v>
      </c>
      <c r="J3683" s="3">
        <v>2580000.0</v>
      </c>
    </row>
    <row r="3684" ht="15.75" customHeight="1">
      <c r="A3684" s="3" t="s">
        <v>4468</v>
      </c>
      <c r="B3684" s="3" t="s">
        <v>37</v>
      </c>
      <c r="C3684" s="3" t="s">
        <v>38</v>
      </c>
      <c r="D3684" s="3">
        <v>3350000.0</v>
      </c>
      <c r="E3684" s="3">
        <v>145.0</v>
      </c>
      <c r="F3684" s="3">
        <f t="shared" si="1"/>
        <v>23103.44828</v>
      </c>
      <c r="H3684" s="3" t="s">
        <v>17</v>
      </c>
      <c r="I3684" s="4" t="s">
        <v>4469</v>
      </c>
      <c r="J3684" s="3">
        <v>3350000.0</v>
      </c>
    </row>
    <row r="3685" ht="15.75" customHeight="1">
      <c r="A3685" s="3" t="s">
        <v>281</v>
      </c>
      <c r="B3685" s="3" t="s">
        <v>281</v>
      </c>
      <c r="C3685" s="3" t="s">
        <v>29</v>
      </c>
      <c r="D3685" s="3">
        <v>7700000.0</v>
      </c>
      <c r="E3685" s="3">
        <v>120.0</v>
      </c>
      <c r="F3685" s="3">
        <f t="shared" si="1"/>
        <v>64166.66667</v>
      </c>
      <c r="H3685" s="3" t="s">
        <v>17</v>
      </c>
      <c r="I3685" s="4" t="s">
        <v>4470</v>
      </c>
      <c r="J3685" s="3">
        <v>7700000.0</v>
      </c>
    </row>
    <row r="3686" ht="15.75" customHeight="1">
      <c r="A3686" s="3" t="s">
        <v>4471</v>
      </c>
      <c r="B3686" s="3" t="s">
        <v>120</v>
      </c>
      <c r="C3686" s="3" t="s">
        <v>72</v>
      </c>
      <c r="D3686" s="3">
        <v>2690000.0</v>
      </c>
      <c r="E3686" s="3">
        <v>44.0</v>
      </c>
      <c r="F3686" s="3">
        <f t="shared" si="1"/>
        <v>61136.36364</v>
      </c>
      <c r="H3686" s="3" t="s">
        <v>13</v>
      </c>
      <c r="I3686" s="4" t="s">
        <v>4472</v>
      </c>
      <c r="J3686" s="3">
        <v>2690000.0</v>
      </c>
    </row>
    <row r="3687" ht="15.75" customHeight="1">
      <c r="A3687" s="3" t="s">
        <v>122</v>
      </c>
      <c r="B3687" s="3" t="s">
        <v>122</v>
      </c>
      <c r="C3687" s="3" t="s">
        <v>16</v>
      </c>
      <c r="D3687" s="3">
        <v>2490000.0</v>
      </c>
      <c r="E3687" s="3">
        <v>90.0</v>
      </c>
      <c r="F3687" s="3">
        <f t="shared" si="1"/>
        <v>27666.66667</v>
      </c>
      <c r="H3687" s="3" t="s">
        <v>13</v>
      </c>
      <c r="I3687" s="4" t="s">
        <v>4473</v>
      </c>
      <c r="J3687" s="3">
        <v>2490000.0</v>
      </c>
    </row>
    <row r="3688" ht="15.75" customHeight="1">
      <c r="A3688" s="3" t="s">
        <v>756</v>
      </c>
      <c r="B3688" s="3" t="s">
        <v>55</v>
      </c>
      <c r="C3688" s="3" t="s">
        <v>16</v>
      </c>
      <c r="D3688" s="3">
        <v>1.459E7</v>
      </c>
      <c r="E3688" s="3">
        <v>167.0</v>
      </c>
      <c r="F3688" s="3">
        <f t="shared" si="1"/>
        <v>87365.26946</v>
      </c>
      <c r="H3688" s="3" t="s">
        <v>17</v>
      </c>
      <c r="I3688" s="4" t="s">
        <v>4474</v>
      </c>
      <c r="J3688" s="3">
        <v>1.459E7</v>
      </c>
    </row>
    <row r="3689" ht="15.75" customHeight="1">
      <c r="A3689" s="3" t="s">
        <v>4475</v>
      </c>
      <c r="B3689" s="3" t="s">
        <v>369</v>
      </c>
      <c r="C3689" s="3" t="s">
        <v>12</v>
      </c>
      <c r="D3689" s="3">
        <v>9290000.0</v>
      </c>
      <c r="E3689" s="3">
        <v>162.0</v>
      </c>
      <c r="F3689" s="3">
        <f t="shared" si="1"/>
        <v>57345.67901</v>
      </c>
      <c r="H3689" s="3" t="s">
        <v>17</v>
      </c>
      <c r="I3689" s="4" t="s">
        <v>4476</v>
      </c>
      <c r="J3689" s="3">
        <v>9290000.0</v>
      </c>
    </row>
    <row r="3690" ht="15.75" customHeight="1">
      <c r="A3690" s="3" t="s">
        <v>914</v>
      </c>
      <c r="B3690" s="3" t="s">
        <v>914</v>
      </c>
      <c r="C3690" s="3" t="s">
        <v>22</v>
      </c>
      <c r="D3690" s="3">
        <v>7900000.0</v>
      </c>
      <c r="E3690" s="3">
        <v>460.0</v>
      </c>
      <c r="F3690" s="3">
        <f t="shared" si="1"/>
        <v>17173.91304</v>
      </c>
      <c r="H3690" s="3" t="s">
        <v>17</v>
      </c>
      <c r="I3690" s="4" t="s">
        <v>4477</v>
      </c>
      <c r="J3690" s="3">
        <v>7900000.0</v>
      </c>
    </row>
    <row r="3691" ht="15.75" customHeight="1">
      <c r="A3691" s="3" t="s">
        <v>986</v>
      </c>
      <c r="B3691" s="3" t="s">
        <v>101</v>
      </c>
      <c r="C3691" s="3" t="s">
        <v>16</v>
      </c>
      <c r="D3691" s="3">
        <v>2.49E7</v>
      </c>
      <c r="E3691" s="3">
        <v>208.0</v>
      </c>
      <c r="F3691" s="3">
        <f t="shared" si="1"/>
        <v>119711.5385</v>
      </c>
      <c r="H3691" s="3" t="s">
        <v>17</v>
      </c>
      <c r="I3691" s="4" t="s">
        <v>4478</v>
      </c>
      <c r="J3691" s="3">
        <v>2.49E7</v>
      </c>
    </row>
    <row r="3692" ht="15.75" customHeight="1">
      <c r="A3692" s="3" t="s">
        <v>37</v>
      </c>
      <c r="B3692" s="3" t="s">
        <v>37</v>
      </c>
      <c r="C3692" s="3" t="s">
        <v>38</v>
      </c>
      <c r="D3692" s="3">
        <v>1.09E7</v>
      </c>
      <c r="E3692" s="3">
        <v>260.0</v>
      </c>
      <c r="F3692" s="3">
        <f t="shared" si="1"/>
        <v>41923.07692</v>
      </c>
      <c r="H3692" s="3" t="s">
        <v>13</v>
      </c>
      <c r="I3692" s="4" t="s">
        <v>4479</v>
      </c>
      <c r="J3692" s="3">
        <v>1.09E7</v>
      </c>
    </row>
    <row r="3693" ht="15.75" customHeight="1">
      <c r="A3693" s="3" t="s">
        <v>120</v>
      </c>
      <c r="B3693" s="3" t="s">
        <v>120</v>
      </c>
      <c r="C3693" s="3" t="s">
        <v>72</v>
      </c>
      <c r="D3693" s="3">
        <v>6390000.0</v>
      </c>
      <c r="E3693" s="3">
        <v>200.0</v>
      </c>
      <c r="F3693" s="3">
        <f t="shared" si="1"/>
        <v>31950</v>
      </c>
      <c r="H3693" s="3" t="s">
        <v>17</v>
      </c>
      <c r="I3693" s="4" t="s">
        <v>4480</v>
      </c>
      <c r="J3693" s="3">
        <v>6390000.0</v>
      </c>
    </row>
    <row r="3694" ht="15.75" customHeight="1">
      <c r="A3694" s="3" t="s">
        <v>724</v>
      </c>
      <c r="B3694" s="3" t="s">
        <v>15</v>
      </c>
      <c r="C3694" s="3" t="s">
        <v>16</v>
      </c>
      <c r="D3694" s="3">
        <v>9500000.0</v>
      </c>
      <c r="E3694" s="3">
        <v>160.0</v>
      </c>
      <c r="F3694" s="3">
        <f t="shared" si="1"/>
        <v>59375</v>
      </c>
      <c r="H3694" s="3" t="s">
        <v>17</v>
      </c>
      <c r="I3694" s="4" t="s">
        <v>4481</v>
      </c>
      <c r="J3694" s="3">
        <v>9500000.0</v>
      </c>
    </row>
    <row r="3695" ht="15.75" customHeight="1">
      <c r="A3695" s="3" t="s">
        <v>906</v>
      </c>
      <c r="B3695" s="3" t="s">
        <v>906</v>
      </c>
      <c r="C3695" s="3" t="s">
        <v>46</v>
      </c>
      <c r="D3695" s="3">
        <v>8499000.0</v>
      </c>
      <c r="E3695" s="3">
        <v>253.0</v>
      </c>
      <c r="F3695" s="3">
        <f t="shared" si="1"/>
        <v>33592.88538</v>
      </c>
      <c r="H3695" s="3" t="s">
        <v>17</v>
      </c>
      <c r="I3695" s="4" t="s">
        <v>4482</v>
      </c>
      <c r="J3695" s="3">
        <v>8499000.0</v>
      </c>
    </row>
    <row r="3696" ht="15.75" customHeight="1">
      <c r="A3696" s="3" t="s">
        <v>986</v>
      </c>
      <c r="B3696" s="3" t="s">
        <v>101</v>
      </c>
      <c r="C3696" s="3" t="s">
        <v>16</v>
      </c>
      <c r="D3696" s="3">
        <v>1.79E7</v>
      </c>
      <c r="E3696" s="3">
        <v>208.0</v>
      </c>
      <c r="F3696" s="3">
        <f t="shared" si="1"/>
        <v>86057.69231</v>
      </c>
      <c r="H3696" s="3" t="s">
        <v>17</v>
      </c>
      <c r="I3696" s="4" t="s">
        <v>4483</v>
      </c>
      <c r="J3696" s="3">
        <v>1.79E7</v>
      </c>
    </row>
    <row r="3697" ht="15.75" customHeight="1">
      <c r="A3697" s="3" t="s">
        <v>77</v>
      </c>
      <c r="B3697" s="3" t="s">
        <v>77</v>
      </c>
      <c r="C3697" s="3" t="s">
        <v>78</v>
      </c>
      <c r="D3697" s="3">
        <v>1.3E7</v>
      </c>
      <c r="E3697" s="3">
        <v>356.0</v>
      </c>
      <c r="F3697" s="3">
        <f t="shared" si="1"/>
        <v>36516.85393</v>
      </c>
      <c r="H3697" s="3" t="s">
        <v>13</v>
      </c>
      <c r="I3697" s="4" t="s">
        <v>4484</v>
      </c>
      <c r="J3697" s="3">
        <v>1.3E7</v>
      </c>
    </row>
    <row r="3698" ht="15.75" customHeight="1">
      <c r="A3698" s="3" t="s">
        <v>122</v>
      </c>
      <c r="B3698" s="3" t="s">
        <v>122</v>
      </c>
      <c r="C3698" s="3" t="s">
        <v>16</v>
      </c>
      <c r="D3698" s="3">
        <v>8700000.0</v>
      </c>
      <c r="E3698" s="3">
        <v>200.0</v>
      </c>
      <c r="F3698" s="3">
        <f t="shared" si="1"/>
        <v>43500</v>
      </c>
      <c r="H3698" s="3" t="s">
        <v>321</v>
      </c>
      <c r="I3698" s="4" t="s">
        <v>4485</v>
      </c>
      <c r="J3698" s="3">
        <v>8700000.0</v>
      </c>
    </row>
    <row r="3699" ht="15.75" customHeight="1">
      <c r="A3699" s="3" t="s">
        <v>1117</v>
      </c>
      <c r="B3699" s="3" t="s">
        <v>419</v>
      </c>
      <c r="C3699" s="3" t="s">
        <v>78</v>
      </c>
      <c r="D3699" s="3">
        <v>1.664E7</v>
      </c>
      <c r="E3699" s="3">
        <v>450.0</v>
      </c>
      <c r="F3699" s="3">
        <f t="shared" si="1"/>
        <v>36977.77778</v>
      </c>
      <c r="H3699" s="3" t="s">
        <v>17</v>
      </c>
      <c r="I3699" s="4" t="s">
        <v>4486</v>
      </c>
      <c r="J3699" s="3">
        <v>1.664E7</v>
      </c>
    </row>
    <row r="3700" ht="15.75" customHeight="1">
      <c r="A3700" s="3" t="s">
        <v>93</v>
      </c>
      <c r="B3700" s="3" t="s">
        <v>93</v>
      </c>
      <c r="C3700" s="3" t="s">
        <v>68</v>
      </c>
      <c r="D3700" s="3">
        <v>7780000.0</v>
      </c>
      <c r="E3700" s="3">
        <v>129.0</v>
      </c>
      <c r="F3700" s="3">
        <f t="shared" si="1"/>
        <v>60310.07752</v>
      </c>
      <c r="H3700" s="3" t="s">
        <v>17</v>
      </c>
      <c r="I3700" s="4" t="s">
        <v>4487</v>
      </c>
      <c r="J3700" s="3">
        <v>7780000.0</v>
      </c>
    </row>
    <row r="3701" ht="15.75" customHeight="1">
      <c r="A3701" s="3" t="s">
        <v>35</v>
      </c>
      <c r="B3701" s="3" t="s">
        <v>35</v>
      </c>
      <c r="C3701" s="3" t="s">
        <v>16</v>
      </c>
      <c r="D3701" s="3">
        <v>3590000.0</v>
      </c>
      <c r="E3701" s="3">
        <v>105.0</v>
      </c>
      <c r="F3701" s="3">
        <f t="shared" si="1"/>
        <v>34190.47619</v>
      </c>
      <c r="H3701" s="3" t="s">
        <v>13</v>
      </c>
      <c r="I3701" s="4" t="s">
        <v>4488</v>
      </c>
      <c r="J3701" s="3">
        <v>3590000.0</v>
      </c>
    </row>
    <row r="3702" ht="15.75" customHeight="1">
      <c r="A3702" s="3" t="s">
        <v>419</v>
      </c>
      <c r="B3702" s="3" t="s">
        <v>419</v>
      </c>
      <c r="C3702" s="3" t="s">
        <v>78</v>
      </c>
      <c r="D3702" s="3">
        <v>1.2E7</v>
      </c>
      <c r="E3702" s="3">
        <v>0.0</v>
      </c>
      <c r="F3702" s="3" t="str">
        <f t="shared" si="1"/>
        <v>#DIV/0!</v>
      </c>
      <c r="H3702" s="3" t="s">
        <v>13</v>
      </c>
      <c r="I3702" s="4" t="s">
        <v>4489</v>
      </c>
      <c r="J3702" s="3">
        <v>1.2E7</v>
      </c>
    </row>
    <row r="3703" ht="15.75" customHeight="1">
      <c r="A3703" s="3" t="s">
        <v>93</v>
      </c>
      <c r="B3703" s="3" t="s">
        <v>93</v>
      </c>
      <c r="C3703" s="3" t="s">
        <v>68</v>
      </c>
      <c r="D3703" s="3">
        <v>7700000.0</v>
      </c>
      <c r="E3703" s="3">
        <v>380.0</v>
      </c>
      <c r="F3703" s="3">
        <f t="shared" si="1"/>
        <v>20263.15789</v>
      </c>
      <c r="H3703" s="3" t="s">
        <v>13</v>
      </c>
      <c r="I3703" s="4" t="s">
        <v>4490</v>
      </c>
      <c r="J3703" s="3">
        <v>7700000.0</v>
      </c>
    </row>
    <row r="3704" ht="15.75" customHeight="1">
      <c r="A3704" s="3" t="s">
        <v>122</v>
      </c>
      <c r="B3704" s="3" t="s">
        <v>122</v>
      </c>
      <c r="C3704" s="3" t="s">
        <v>16</v>
      </c>
      <c r="D3704" s="3">
        <v>2800000.0</v>
      </c>
      <c r="E3704" s="3">
        <v>80.0</v>
      </c>
      <c r="F3704" s="3">
        <f t="shared" si="1"/>
        <v>35000</v>
      </c>
      <c r="H3704" s="3" t="s">
        <v>17</v>
      </c>
      <c r="I3704" s="4" t="s">
        <v>4491</v>
      </c>
      <c r="J3704" s="3">
        <v>2800000.0</v>
      </c>
    </row>
    <row r="3705" ht="15.75" customHeight="1">
      <c r="A3705" s="3" t="s">
        <v>252</v>
      </c>
      <c r="B3705" s="3" t="s">
        <v>252</v>
      </c>
      <c r="C3705" s="3" t="s">
        <v>78</v>
      </c>
      <c r="D3705" s="3">
        <v>6500000.0</v>
      </c>
      <c r="E3705" s="3">
        <v>600.0</v>
      </c>
      <c r="F3705" s="3">
        <f t="shared" si="1"/>
        <v>10833.33333</v>
      </c>
      <c r="H3705" s="3" t="s">
        <v>17</v>
      </c>
      <c r="I3705" s="4" t="s">
        <v>4492</v>
      </c>
      <c r="J3705" s="3">
        <v>6500000.0</v>
      </c>
    </row>
    <row r="3706" ht="15.75" customHeight="1">
      <c r="A3706" s="3" t="s">
        <v>15</v>
      </c>
      <c r="B3706" s="3" t="s">
        <v>15</v>
      </c>
      <c r="C3706" s="3" t="s">
        <v>16</v>
      </c>
      <c r="D3706" s="3">
        <v>3150000.0</v>
      </c>
      <c r="E3706" s="3">
        <v>90.0</v>
      </c>
      <c r="F3706" s="3">
        <f t="shared" si="1"/>
        <v>35000</v>
      </c>
      <c r="H3706" s="3" t="s">
        <v>13</v>
      </c>
      <c r="I3706" s="4" t="s">
        <v>4493</v>
      </c>
      <c r="J3706" s="3">
        <v>3150000.0</v>
      </c>
    </row>
    <row r="3707" ht="15.75" customHeight="1">
      <c r="A3707" s="3" t="s">
        <v>419</v>
      </c>
      <c r="B3707" s="3" t="s">
        <v>419</v>
      </c>
      <c r="C3707" s="3" t="s">
        <v>78</v>
      </c>
      <c r="D3707" s="3">
        <v>1.2E7</v>
      </c>
      <c r="E3707" s="3">
        <v>0.0</v>
      </c>
      <c r="F3707" s="3" t="str">
        <f t="shared" si="1"/>
        <v>#DIV/0!</v>
      </c>
      <c r="H3707" s="3" t="s">
        <v>13</v>
      </c>
      <c r="I3707" s="4" t="s">
        <v>4494</v>
      </c>
      <c r="J3707" s="3">
        <v>1.2E7</v>
      </c>
    </row>
    <row r="3708" ht="15.75" customHeight="1">
      <c r="A3708" s="3" t="s">
        <v>3400</v>
      </c>
      <c r="B3708" s="3" t="s">
        <v>252</v>
      </c>
      <c r="C3708" s="3" t="s">
        <v>78</v>
      </c>
      <c r="D3708" s="3">
        <v>5700000.0</v>
      </c>
      <c r="E3708" s="3">
        <v>280.0</v>
      </c>
      <c r="F3708" s="3">
        <f t="shared" si="1"/>
        <v>20357.14286</v>
      </c>
      <c r="H3708" s="3" t="s">
        <v>13</v>
      </c>
      <c r="I3708" s="4" t="s">
        <v>4495</v>
      </c>
      <c r="J3708" s="3">
        <v>5700000.0</v>
      </c>
    </row>
    <row r="3709" ht="15.75" customHeight="1">
      <c r="A3709" s="3" t="s">
        <v>150</v>
      </c>
      <c r="B3709" s="3" t="s">
        <v>150</v>
      </c>
      <c r="C3709" s="3" t="s">
        <v>16</v>
      </c>
      <c r="D3709" s="3">
        <v>7999000.0</v>
      </c>
      <c r="E3709" s="3">
        <v>135.0</v>
      </c>
      <c r="F3709" s="3">
        <f t="shared" si="1"/>
        <v>59251.85185</v>
      </c>
      <c r="H3709" s="3" t="s">
        <v>13</v>
      </c>
      <c r="I3709" s="4" t="s">
        <v>4496</v>
      </c>
      <c r="J3709" s="3">
        <v>7999000.0</v>
      </c>
    </row>
    <row r="3710" ht="15.75" customHeight="1">
      <c r="A3710" s="3" t="s">
        <v>4497</v>
      </c>
      <c r="B3710" s="3" t="s">
        <v>64</v>
      </c>
      <c r="C3710" s="3" t="s">
        <v>16</v>
      </c>
      <c r="D3710" s="3">
        <v>4600000.0</v>
      </c>
      <c r="E3710" s="3">
        <v>59.0</v>
      </c>
      <c r="F3710" s="3">
        <f t="shared" si="1"/>
        <v>77966.10169</v>
      </c>
      <c r="H3710" s="3" t="s">
        <v>13</v>
      </c>
      <c r="I3710" s="4" t="s">
        <v>4498</v>
      </c>
      <c r="J3710" s="3">
        <v>4600000.0</v>
      </c>
    </row>
    <row r="3711" ht="15.75" customHeight="1">
      <c r="A3711" s="3" t="s">
        <v>103</v>
      </c>
      <c r="B3711" s="3" t="s">
        <v>103</v>
      </c>
      <c r="C3711" s="3" t="s">
        <v>16</v>
      </c>
      <c r="D3711" s="3">
        <v>5600000.0</v>
      </c>
      <c r="E3711" s="3">
        <v>115.0</v>
      </c>
      <c r="F3711" s="3">
        <f t="shared" si="1"/>
        <v>48695.65217</v>
      </c>
      <c r="H3711" s="3" t="s">
        <v>13</v>
      </c>
      <c r="I3711" s="4" t="s">
        <v>4499</v>
      </c>
      <c r="J3711" s="3">
        <v>5600000.0</v>
      </c>
    </row>
    <row r="3712" ht="15.75" customHeight="1">
      <c r="A3712" s="3" t="s">
        <v>422</v>
      </c>
      <c r="B3712" s="3" t="s">
        <v>71</v>
      </c>
      <c r="C3712" s="3" t="s">
        <v>72</v>
      </c>
      <c r="D3712" s="3">
        <v>5959000.0</v>
      </c>
      <c r="E3712" s="3">
        <v>180.0</v>
      </c>
      <c r="F3712" s="3">
        <f t="shared" si="1"/>
        <v>33105.55556</v>
      </c>
      <c r="H3712" s="3" t="s">
        <v>13</v>
      </c>
      <c r="I3712" s="4" t="s">
        <v>4500</v>
      </c>
      <c r="J3712" s="3">
        <v>5959000.0</v>
      </c>
    </row>
    <row r="3713" ht="15.75" customHeight="1">
      <c r="A3713" s="3" t="s">
        <v>21</v>
      </c>
      <c r="B3713" s="3" t="s">
        <v>21</v>
      </c>
      <c r="C3713" s="3" t="s">
        <v>22</v>
      </c>
      <c r="D3713" s="3">
        <v>1300000.0</v>
      </c>
      <c r="E3713" s="3">
        <v>30.0</v>
      </c>
      <c r="F3713" s="3">
        <f t="shared" si="1"/>
        <v>43333.33333</v>
      </c>
      <c r="H3713" s="3" t="s">
        <v>88</v>
      </c>
      <c r="I3713" s="4" t="s">
        <v>4501</v>
      </c>
      <c r="J3713" s="3">
        <v>1300000.0</v>
      </c>
    </row>
    <row r="3714" ht="15.75" customHeight="1">
      <c r="A3714" s="3" t="s">
        <v>122</v>
      </c>
      <c r="B3714" s="3" t="s">
        <v>122</v>
      </c>
      <c r="C3714" s="3" t="s">
        <v>16</v>
      </c>
      <c r="D3714" s="3">
        <v>6980000.0</v>
      </c>
      <c r="E3714" s="3">
        <v>120.0</v>
      </c>
      <c r="F3714" s="3">
        <f t="shared" si="1"/>
        <v>58166.66667</v>
      </c>
      <c r="H3714" s="3" t="s">
        <v>17</v>
      </c>
      <c r="I3714" s="4" t="s">
        <v>4502</v>
      </c>
      <c r="J3714" s="3">
        <v>6980000.0</v>
      </c>
    </row>
    <row r="3715" ht="15.75" customHeight="1">
      <c r="A3715" s="3" t="s">
        <v>1427</v>
      </c>
      <c r="B3715" s="3" t="s">
        <v>101</v>
      </c>
      <c r="C3715" s="3" t="s">
        <v>16</v>
      </c>
      <c r="D3715" s="3">
        <v>4990000.0</v>
      </c>
      <c r="E3715" s="3">
        <v>85.0</v>
      </c>
      <c r="F3715" s="3">
        <f t="shared" si="1"/>
        <v>58705.88235</v>
      </c>
      <c r="H3715" s="3" t="s">
        <v>13</v>
      </c>
      <c r="I3715" s="4" t="s">
        <v>4503</v>
      </c>
      <c r="J3715" s="3">
        <v>4990000.0</v>
      </c>
    </row>
    <row r="3716" ht="15.75" customHeight="1">
      <c r="A3716" s="3" t="s">
        <v>153</v>
      </c>
      <c r="B3716" s="3" t="s">
        <v>153</v>
      </c>
      <c r="C3716" s="3" t="s">
        <v>16</v>
      </c>
      <c r="D3716" s="3">
        <v>6500000.0</v>
      </c>
      <c r="E3716" s="3">
        <v>230.0</v>
      </c>
      <c r="F3716" s="3">
        <f t="shared" si="1"/>
        <v>28260.86957</v>
      </c>
      <c r="H3716" s="3" t="s">
        <v>13</v>
      </c>
      <c r="I3716" s="4" t="s">
        <v>4504</v>
      </c>
      <c r="J3716" s="3">
        <v>6500000.0</v>
      </c>
    </row>
    <row r="3717" ht="15.75" customHeight="1">
      <c r="A3717" s="3" t="s">
        <v>153</v>
      </c>
      <c r="B3717" s="3" t="s">
        <v>153</v>
      </c>
      <c r="C3717" s="3" t="s">
        <v>16</v>
      </c>
      <c r="D3717" s="3">
        <v>8990000.0</v>
      </c>
      <c r="E3717" s="3">
        <v>307.0</v>
      </c>
      <c r="F3717" s="3">
        <f t="shared" si="1"/>
        <v>29283.38762</v>
      </c>
      <c r="H3717" s="3" t="s">
        <v>13</v>
      </c>
      <c r="I3717" s="4" t="s">
        <v>4505</v>
      </c>
      <c r="J3717" s="3">
        <v>8990000.0</v>
      </c>
    </row>
    <row r="3718" ht="15.75" customHeight="1">
      <c r="A3718" s="3" t="s">
        <v>202</v>
      </c>
      <c r="B3718" s="3" t="s">
        <v>202</v>
      </c>
      <c r="C3718" s="3" t="s">
        <v>78</v>
      </c>
      <c r="D3718" s="3">
        <v>5499000.0</v>
      </c>
      <c r="E3718" s="3">
        <v>270.0</v>
      </c>
      <c r="F3718" s="3">
        <f t="shared" si="1"/>
        <v>20366.66667</v>
      </c>
      <c r="H3718" s="3" t="s">
        <v>13</v>
      </c>
      <c r="I3718" s="4" t="s">
        <v>4506</v>
      </c>
      <c r="J3718" s="3">
        <v>5499000.0</v>
      </c>
    </row>
    <row r="3719" ht="15.75" customHeight="1">
      <c r="A3719" s="3" t="s">
        <v>1600</v>
      </c>
      <c r="B3719" s="3" t="s">
        <v>101</v>
      </c>
      <c r="C3719" s="3" t="s">
        <v>16</v>
      </c>
      <c r="D3719" s="3">
        <v>1.349E7</v>
      </c>
      <c r="E3719" s="3">
        <v>220.0</v>
      </c>
      <c r="F3719" s="3">
        <f t="shared" si="1"/>
        <v>61318.18182</v>
      </c>
      <c r="H3719" s="3" t="s">
        <v>17</v>
      </c>
      <c r="I3719" s="4" t="s">
        <v>4507</v>
      </c>
      <c r="J3719" s="3">
        <v>1.349E7</v>
      </c>
    </row>
    <row r="3720" ht="15.75" customHeight="1">
      <c r="A3720" s="3" t="s">
        <v>4508</v>
      </c>
      <c r="B3720" s="3" t="s">
        <v>122</v>
      </c>
      <c r="C3720" s="3" t="s">
        <v>16</v>
      </c>
      <c r="D3720" s="3">
        <v>7200000.0</v>
      </c>
      <c r="E3720" s="3">
        <v>100.0</v>
      </c>
      <c r="F3720" s="3">
        <f t="shared" si="1"/>
        <v>72000</v>
      </c>
      <c r="H3720" s="3" t="s">
        <v>17</v>
      </c>
      <c r="I3720" s="4" t="s">
        <v>4509</v>
      </c>
      <c r="J3720" s="3">
        <v>7200000.0</v>
      </c>
    </row>
    <row r="3721" ht="15.75" customHeight="1">
      <c r="A3721" s="3" t="s">
        <v>35</v>
      </c>
      <c r="B3721" s="3" t="s">
        <v>35</v>
      </c>
      <c r="C3721" s="3" t="s">
        <v>16</v>
      </c>
      <c r="D3721" s="3">
        <v>3590000.0</v>
      </c>
      <c r="E3721" s="3">
        <v>105.0</v>
      </c>
      <c r="F3721" s="3">
        <f t="shared" si="1"/>
        <v>34190.47619</v>
      </c>
      <c r="H3721" s="3" t="s">
        <v>13</v>
      </c>
      <c r="I3721" s="4" t="s">
        <v>4510</v>
      </c>
      <c r="J3721" s="3">
        <v>3590000.0</v>
      </c>
    </row>
    <row r="3722" ht="15.75" customHeight="1">
      <c r="A3722" s="3" t="s">
        <v>153</v>
      </c>
      <c r="B3722" s="3" t="s">
        <v>153</v>
      </c>
      <c r="C3722" s="3" t="s">
        <v>16</v>
      </c>
      <c r="D3722" s="3">
        <v>6220000.0</v>
      </c>
      <c r="E3722" s="3">
        <v>132.0</v>
      </c>
      <c r="F3722" s="3">
        <f t="shared" si="1"/>
        <v>47121.21212</v>
      </c>
      <c r="H3722" s="3" t="s">
        <v>17</v>
      </c>
      <c r="I3722" s="4" t="s">
        <v>4511</v>
      </c>
      <c r="J3722" s="3">
        <v>6220000.0</v>
      </c>
    </row>
    <row r="3723" ht="15.75" customHeight="1">
      <c r="A3723" s="3" t="s">
        <v>93</v>
      </c>
      <c r="B3723" s="3" t="s">
        <v>93</v>
      </c>
      <c r="C3723" s="3" t="s">
        <v>68</v>
      </c>
      <c r="D3723" s="3">
        <v>6390000.0</v>
      </c>
      <c r="E3723" s="3">
        <v>132.0</v>
      </c>
      <c r="F3723" s="3">
        <f t="shared" si="1"/>
        <v>48409.09091</v>
      </c>
      <c r="H3723" s="3" t="s">
        <v>13</v>
      </c>
      <c r="I3723" s="4" t="s">
        <v>4512</v>
      </c>
      <c r="J3723" s="3">
        <v>6390000.0</v>
      </c>
    </row>
    <row r="3724" ht="15.75" customHeight="1">
      <c r="A3724" s="3" t="s">
        <v>4513</v>
      </c>
      <c r="B3724" s="3" t="s">
        <v>429</v>
      </c>
      <c r="C3724" s="3" t="s">
        <v>46</v>
      </c>
      <c r="D3724" s="3">
        <v>1.0499E7</v>
      </c>
      <c r="E3724" s="3">
        <v>400.0</v>
      </c>
      <c r="F3724" s="3">
        <f t="shared" si="1"/>
        <v>26247.5</v>
      </c>
      <c r="H3724" s="3" t="s">
        <v>17</v>
      </c>
      <c r="I3724" s="4" t="s">
        <v>4514</v>
      </c>
      <c r="J3724" s="3">
        <v>1.0499E7</v>
      </c>
    </row>
    <row r="3725" ht="15.75" customHeight="1">
      <c r="A3725" s="3" t="s">
        <v>906</v>
      </c>
      <c r="B3725" s="3" t="s">
        <v>906</v>
      </c>
      <c r="C3725" s="3" t="s">
        <v>46</v>
      </c>
      <c r="D3725" s="3">
        <v>3690000.0</v>
      </c>
      <c r="E3725" s="3">
        <v>116.0</v>
      </c>
      <c r="F3725" s="3">
        <f t="shared" si="1"/>
        <v>31810.34483</v>
      </c>
      <c r="H3725" s="3" t="s">
        <v>13</v>
      </c>
      <c r="I3725" s="4" t="s">
        <v>4515</v>
      </c>
      <c r="J3725" s="3">
        <v>3690000.0</v>
      </c>
    </row>
    <row r="3726" ht="15.75" customHeight="1">
      <c r="A3726" s="3" t="s">
        <v>122</v>
      </c>
      <c r="B3726" s="3" t="s">
        <v>122</v>
      </c>
      <c r="C3726" s="3" t="s">
        <v>16</v>
      </c>
      <c r="D3726" s="3">
        <v>3110000.0</v>
      </c>
      <c r="E3726" s="3">
        <v>23.0</v>
      </c>
      <c r="F3726" s="3">
        <f t="shared" si="1"/>
        <v>135217.3913</v>
      </c>
      <c r="H3726" s="3" t="s">
        <v>17</v>
      </c>
      <c r="I3726" s="4" t="s">
        <v>4516</v>
      </c>
      <c r="J3726" s="3">
        <v>3110000.0</v>
      </c>
    </row>
    <row r="3727" ht="15.75" customHeight="1">
      <c r="A3727" s="3" t="s">
        <v>134</v>
      </c>
      <c r="B3727" s="3" t="s">
        <v>134</v>
      </c>
      <c r="C3727" s="3" t="s">
        <v>12</v>
      </c>
      <c r="D3727" s="3">
        <v>1650000.0</v>
      </c>
      <c r="E3727" s="3">
        <v>110.0</v>
      </c>
      <c r="F3727" s="3">
        <f t="shared" si="1"/>
        <v>15000</v>
      </c>
      <c r="H3727" s="3" t="s">
        <v>13</v>
      </c>
      <c r="I3727" s="4" t="s">
        <v>4517</v>
      </c>
      <c r="J3727" s="3">
        <v>1650000.0</v>
      </c>
    </row>
    <row r="3728" ht="15.75" customHeight="1">
      <c r="A3728" s="3" t="s">
        <v>4518</v>
      </c>
      <c r="B3728" s="3" t="s">
        <v>429</v>
      </c>
      <c r="C3728" s="3" t="s">
        <v>46</v>
      </c>
      <c r="D3728" s="3">
        <v>2990000.0</v>
      </c>
      <c r="E3728" s="3">
        <v>250.0</v>
      </c>
      <c r="F3728" s="3">
        <f t="shared" si="1"/>
        <v>11960</v>
      </c>
      <c r="H3728" s="3" t="s">
        <v>17</v>
      </c>
      <c r="I3728" s="4" t="s">
        <v>4519</v>
      </c>
      <c r="J3728" s="3">
        <v>2990000.0</v>
      </c>
    </row>
    <row r="3729" ht="15.75" customHeight="1">
      <c r="A3729" s="3" t="s">
        <v>409</v>
      </c>
      <c r="B3729" s="3" t="s">
        <v>409</v>
      </c>
      <c r="C3729" s="3" t="s">
        <v>38</v>
      </c>
      <c r="D3729" s="3">
        <v>1.15E7</v>
      </c>
      <c r="E3729" s="3">
        <v>135.0</v>
      </c>
      <c r="F3729" s="3">
        <f t="shared" si="1"/>
        <v>85185.18519</v>
      </c>
      <c r="H3729" s="3" t="s">
        <v>59</v>
      </c>
      <c r="I3729" s="4" t="s">
        <v>4520</v>
      </c>
      <c r="J3729" s="3">
        <v>1.15E7</v>
      </c>
    </row>
    <row r="3730" ht="15.75" customHeight="1">
      <c r="A3730" s="3" t="s">
        <v>847</v>
      </c>
      <c r="B3730" s="3" t="s">
        <v>101</v>
      </c>
      <c r="C3730" s="3" t="s">
        <v>16</v>
      </c>
      <c r="D3730" s="3">
        <v>5700000.0</v>
      </c>
      <c r="E3730" s="3">
        <v>35.0</v>
      </c>
      <c r="F3730" s="3">
        <f t="shared" si="1"/>
        <v>162857.1429</v>
      </c>
      <c r="H3730" s="3" t="s">
        <v>13</v>
      </c>
      <c r="I3730" s="4" t="s">
        <v>4521</v>
      </c>
      <c r="J3730" s="3">
        <v>5700000.0</v>
      </c>
    </row>
    <row r="3731" ht="15.75" customHeight="1">
      <c r="A3731" s="3" t="s">
        <v>67</v>
      </c>
      <c r="B3731" s="3" t="s">
        <v>67</v>
      </c>
      <c r="C3731" s="3" t="s">
        <v>68</v>
      </c>
      <c r="D3731" s="3">
        <v>4990000.0</v>
      </c>
      <c r="E3731" s="3">
        <v>130.0</v>
      </c>
      <c r="F3731" s="3">
        <f t="shared" si="1"/>
        <v>38384.61538</v>
      </c>
      <c r="H3731" s="3" t="s">
        <v>13</v>
      </c>
      <c r="I3731" s="4" t="s">
        <v>4522</v>
      </c>
      <c r="J3731" s="3">
        <v>4990000.0</v>
      </c>
    </row>
    <row r="3732" ht="15.75" customHeight="1">
      <c r="A3732" s="3" t="s">
        <v>150</v>
      </c>
      <c r="B3732" s="3" t="s">
        <v>150</v>
      </c>
      <c r="C3732" s="3" t="s">
        <v>16</v>
      </c>
      <c r="D3732" s="3">
        <v>1.25E7</v>
      </c>
      <c r="E3732" s="3">
        <v>206.0</v>
      </c>
      <c r="F3732" s="3">
        <f t="shared" si="1"/>
        <v>60679.61165</v>
      </c>
      <c r="H3732" s="3" t="s">
        <v>88</v>
      </c>
      <c r="I3732" s="4" t="s">
        <v>4523</v>
      </c>
      <c r="J3732" s="3">
        <v>1.25E7</v>
      </c>
    </row>
    <row r="3733" ht="15.75" customHeight="1">
      <c r="A3733" s="3" t="s">
        <v>808</v>
      </c>
      <c r="B3733" s="3" t="s">
        <v>150</v>
      </c>
      <c r="C3733" s="3" t="s">
        <v>16</v>
      </c>
      <c r="D3733" s="3">
        <v>1.135E7</v>
      </c>
      <c r="E3733" s="3">
        <v>110.0</v>
      </c>
      <c r="F3733" s="3">
        <f t="shared" si="1"/>
        <v>103181.8182</v>
      </c>
      <c r="H3733" s="3" t="s">
        <v>13</v>
      </c>
      <c r="I3733" s="4" t="s">
        <v>4524</v>
      </c>
      <c r="J3733" s="3">
        <v>1.135E7</v>
      </c>
    </row>
    <row r="3734" ht="15.75" customHeight="1">
      <c r="A3734" s="3" t="s">
        <v>15</v>
      </c>
      <c r="B3734" s="3" t="s">
        <v>15</v>
      </c>
      <c r="C3734" s="3" t="s">
        <v>16</v>
      </c>
      <c r="D3734" s="3">
        <v>1.08E7</v>
      </c>
      <c r="E3734" s="3">
        <v>225.0</v>
      </c>
      <c r="F3734" s="3">
        <f t="shared" si="1"/>
        <v>48000</v>
      </c>
      <c r="H3734" s="3" t="s">
        <v>13</v>
      </c>
      <c r="I3734" s="4" t="s">
        <v>4525</v>
      </c>
      <c r="J3734" s="3">
        <v>1.08E7</v>
      </c>
    </row>
    <row r="3735" ht="15.75" customHeight="1">
      <c r="A3735" s="3" t="s">
        <v>4526</v>
      </c>
      <c r="B3735" s="3" t="s">
        <v>21</v>
      </c>
      <c r="C3735" s="3" t="s">
        <v>22</v>
      </c>
      <c r="D3735" s="3">
        <v>3500000.0</v>
      </c>
      <c r="E3735" s="3">
        <v>191.0</v>
      </c>
      <c r="F3735" s="3">
        <f t="shared" si="1"/>
        <v>18324.60733</v>
      </c>
      <c r="H3735" s="3" t="s">
        <v>13</v>
      </c>
      <c r="I3735" s="4" t="s">
        <v>4527</v>
      </c>
      <c r="J3735" s="3">
        <v>3500000.0</v>
      </c>
    </row>
    <row r="3736" ht="15.75" customHeight="1">
      <c r="A3736" s="3" t="s">
        <v>105</v>
      </c>
      <c r="B3736" s="3" t="s">
        <v>105</v>
      </c>
      <c r="C3736" s="3" t="s">
        <v>29</v>
      </c>
      <c r="D3736" s="3">
        <v>1.299E7</v>
      </c>
      <c r="E3736" s="3">
        <v>186.0</v>
      </c>
      <c r="F3736" s="3">
        <f t="shared" si="1"/>
        <v>69838.70968</v>
      </c>
      <c r="H3736" s="3" t="s">
        <v>13</v>
      </c>
      <c r="I3736" s="4" t="s">
        <v>4528</v>
      </c>
      <c r="J3736" s="3">
        <v>1.299E7</v>
      </c>
    </row>
    <row r="3737" ht="15.75" customHeight="1">
      <c r="A3737" s="3" t="s">
        <v>15</v>
      </c>
      <c r="B3737" s="3" t="s">
        <v>15</v>
      </c>
      <c r="C3737" s="3" t="s">
        <v>16</v>
      </c>
      <c r="D3737" s="3">
        <v>7000000.0</v>
      </c>
      <c r="E3737" s="3">
        <v>150.0</v>
      </c>
      <c r="F3737" s="3">
        <f t="shared" si="1"/>
        <v>46666.66667</v>
      </c>
      <c r="H3737" s="3" t="s">
        <v>17</v>
      </c>
      <c r="I3737" s="4" t="s">
        <v>4529</v>
      </c>
      <c r="J3737" s="3">
        <v>7000000.0</v>
      </c>
    </row>
    <row r="3738" ht="15.75" customHeight="1">
      <c r="A3738" s="3" t="s">
        <v>122</v>
      </c>
      <c r="B3738" s="3" t="s">
        <v>122</v>
      </c>
      <c r="C3738" s="3" t="s">
        <v>16</v>
      </c>
      <c r="D3738" s="3">
        <v>1.19E7</v>
      </c>
      <c r="E3738" s="3">
        <v>570.0</v>
      </c>
      <c r="F3738" s="3">
        <f t="shared" si="1"/>
        <v>20877.19298</v>
      </c>
      <c r="H3738" s="3" t="s">
        <v>17</v>
      </c>
      <c r="I3738" s="4" t="s">
        <v>4530</v>
      </c>
      <c r="J3738" s="3">
        <v>1.19E7</v>
      </c>
    </row>
    <row r="3739" ht="15.75" customHeight="1">
      <c r="A3739" s="3" t="s">
        <v>105</v>
      </c>
      <c r="B3739" s="3" t="s">
        <v>105</v>
      </c>
      <c r="C3739" s="3" t="s">
        <v>29</v>
      </c>
      <c r="D3739" s="3">
        <v>1.195E7</v>
      </c>
      <c r="E3739" s="3">
        <v>300.0</v>
      </c>
      <c r="F3739" s="3">
        <f t="shared" si="1"/>
        <v>39833.33333</v>
      </c>
      <c r="H3739" s="3" t="s">
        <v>13</v>
      </c>
      <c r="I3739" s="4" t="s">
        <v>4531</v>
      </c>
      <c r="J3739" s="3">
        <v>1.195E7</v>
      </c>
    </row>
    <row r="3740" ht="15.75" customHeight="1">
      <c r="A3740" s="3" t="s">
        <v>141</v>
      </c>
      <c r="B3740" s="3" t="s">
        <v>141</v>
      </c>
      <c r="C3740" s="3" t="s">
        <v>52</v>
      </c>
      <c r="D3740" s="3">
        <v>6290000.0</v>
      </c>
      <c r="E3740" s="3">
        <v>120.0</v>
      </c>
      <c r="F3740" s="3">
        <f t="shared" si="1"/>
        <v>52416.66667</v>
      </c>
      <c r="H3740" s="3" t="s">
        <v>13</v>
      </c>
      <c r="I3740" s="4" t="s">
        <v>4532</v>
      </c>
      <c r="J3740" s="3">
        <v>6290000.0</v>
      </c>
    </row>
    <row r="3741" ht="15.75" customHeight="1">
      <c r="A3741" s="3" t="s">
        <v>15</v>
      </c>
      <c r="B3741" s="3" t="s">
        <v>15</v>
      </c>
      <c r="C3741" s="3" t="s">
        <v>16</v>
      </c>
      <c r="D3741" s="3">
        <v>5490000.0</v>
      </c>
      <c r="E3741" s="3">
        <v>117.0</v>
      </c>
      <c r="F3741" s="3">
        <f t="shared" si="1"/>
        <v>46923.07692</v>
      </c>
      <c r="H3741" s="3" t="s">
        <v>17</v>
      </c>
      <c r="I3741" s="4" t="s">
        <v>4533</v>
      </c>
      <c r="J3741" s="3">
        <v>5490000.0</v>
      </c>
    </row>
    <row r="3742" ht="15.75" customHeight="1">
      <c r="A3742" s="3" t="s">
        <v>35</v>
      </c>
      <c r="B3742" s="3" t="s">
        <v>35</v>
      </c>
      <c r="C3742" s="3" t="s">
        <v>16</v>
      </c>
      <c r="D3742" s="3">
        <v>1.499E7</v>
      </c>
      <c r="E3742" s="3">
        <v>150.0</v>
      </c>
      <c r="F3742" s="3">
        <f t="shared" si="1"/>
        <v>99933.33333</v>
      </c>
      <c r="H3742" s="3" t="s">
        <v>17</v>
      </c>
      <c r="I3742" s="4" t="s">
        <v>4534</v>
      </c>
      <c r="J3742" s="3">
        <v>1.499E7</v>
      </c>
    </row>
    <row r="3743" ht="15.75" customHeight="1">
      <c r="A3743" s="3" t="s">
        <v>96</v>
      </c>
      <c r="B3743" s="3" t="s">
        <v>96</v>
      </c>
      <c r="C3743" s="3" t="s">
        <v>16</v>
      </c>
      <c r="D3743" s="3">
        <v>1450000.0</v>
      </c>
      <c r="E3743" s="3">
        <v>27.0</v>
      </c>
      <c r="F3743" s="3">
        <f t="shared" si="1"/>
        <v>53703.7037</v>
      </c>
      <c r="H3743" s="3" t="s">
        <v>88</v>
      </c>
      <c r="I3743" s="4" t="s">
        <v>4535</v>
      </c>
      <c r="J3743" s="3">
        <v>1450000.0</v>
      </c>
    </row>
    <row r="3744" ht="15.75" customHeight="1">
      <c r="A3744" s="3" t="s">
        <v>402</v>
      </c>
      <c r="B3744" s="3" t="s">
        <v>129</v>
      </c>
      <c r="C3744" s="3" t="s">
        <v>16</v>
      </c>
      <c r="D3744" s="3">
        <v>1.85E7</v>
      </c>
      <c r="E3744" s="3">
        <v>151.0</v>
      </c>
      <c r="F3744" s="3">
        <f t="shared" si="1"/>
        <v>122516.5563</v>
      </c>
      <c r="H3744" s="3" t="s">
        <v>13</v>
      </c>
      <c r="I3744" s="4" t="s">
        <v>4536</v>
      </c>
      <c r="J3744" s="3">
        <v>1.85E7</v>
      </c>
    </row>
    <row r="3745" ht="15.75" customHeight="1">
      <c r="A3745" s="3" t="s">
        <v>4439</v>
      </c>
      <c r="B3745" s="3" t="s">
        <v>167</v>
      </c>
      <c r="C3745" s="3" t="s">
        <v>12</v>
      </c>
      <c r="D3745" s="3">
        <v>1.06E7</v>
      </c>
      <c r="E3745" s="3">
        <v>89.0</v>
      </c>
      <c r="F3745" s="3">
        <f t="shared" si="1"/>
        <v>119101.1236</v>
      </c>
      <c r="H3745" s="3" t="s">
        <v>17</v>
      </c>
      <c r="I3745" s="4" t="s">
        <v>4537</v>
      </c>
      <c r="J3745" s="3">
        <v>1.06E7</v>
      </c>
    </row>
    <row r="3746" ht="15.75" customHeight="1">
      <c r="A3746" s="3" t="s">
        <v>138</v>
      </c>
      <c r="B3746" s="3" t="s">
        <v>138</v>
      </c>
      <c r="C3746" s="3" t="s">
        <v>68</v>
      </c>
      <c r="D3746" s="3">
        <v>6500000.0</v>
      </c>
      <c r="E3746" s="3">
        <v>195.0</v>
      </c>
      <c r="F3746" s="3">
        <f t="shared" si="1"/>
        <v>33333.33333</v>
      </c>
      <c r="H3746" s="3" t="s">
        <v>13</v>
      </c>
      <c r="I3746" s="4" t="s">
        <v>4538</v>
      </c>
      <c r="J3746" s="3">
        <v>6500000.0</v>
      </c>
    </row>
    <row r="3747" ht="15.75" customHeight="1">
      <c r="A3747" s="3" t="s">
        <v>1339</v>
      </c>
      <c r="B3747" s="3" t="s">
        <v>150</v>
      </c>
      <c r="C3747" s="3" t="s">
        <v>16</v>
      </c>
      <c r="D3747" s="3">
        <v>9500000.0</v>
      </c>
      <c r="E3747" s="3">
        <v>123.0</v>
      </c>
      <c r="F3747" s="3">
        <f t="shared" si="1"/>
        <v>77235.77236</v>
      </c>
      <c r="H3747" s="3" t="s">
        <v>17</v>
      </c>
      <c r="I3747" s="4" t="s">
        <v>4539</v>
      </c>
      <c r="J3747" s="3">
        <v>9500000.0</v>
      </c>
    </row>
    <row r="3748" ht="15.75" customHeight="1">
      <c r="A3748" s="3" t="s">
        <v>93</v>
      </c>
      <c r="B3748" s="3" t="s">
        <v>93</v>
      </c>
      <c r="C3748" s="3" t="s">
        <v>68</v>
      </c>
      <c r="D3748" s="3">
        <v>7850000.0</v>
      </c>
      <c r="E3748" s="3">
        <v>220.0</v>
      </c>
      <c r="F3748" s="3">
        <f t="shared" si="1"/>
        <v>35681.81818</v>
      </c>
      <c r="H3748" s="3" t="s">
        <v>42</v>
      </c>
      <c r="I3748" s="4" t="s">
        <v>4540</v>
      </c>
      <c r="J3748" s="3">
        <v>7850000.0</v>
      </c>
    </row>
    <row r="3749" ht="15.75" customHeight="1">
      <c r="A3749" s="3" t="s">
        <v>4416</v>
      </c>
      <c r="B3749" s="3" t="s">
        <v>15</v>
      </c>
      <c r="C3749" s="3" t="s">
        <v>16</v>
      </c>
      <c r="D3749" s="3">
        <v>8500000.0</v>
      </c>
      <c r="E3749" s="3">
        <v>105.0</v>
      </c>
      <c r="F3749" s="3">
        <f t="shared" si="1"/>
        <v>80952.38095</v>
      </c>
      <c r="H3749" s="3" t="s">
        <v>13</v>
      </c>
      <c r="I3749" s="4" t="s">
        <v>4541</v>
      </c>
      <c r="J3749" s="3">
        <v>8500000.0</v>
      </c>
    </row>
    <row r="3750" ht="15.75" customHeight="1">
      <c r="A3750" s="3" t="s">
        <v>173</v>
      </c>
      <c r="B3750" s="3" t="s">
        <v>173</v>
      </c>
      <c r="C3750" s="3" t="s">
        <v>26</v>
      </c>
      <c r="D3750" s="3">
        <v>3499999.0</v>
      </c>
      <c r="E3750" s="3">
        <v>59.0</v>
      </c>
      <c r="F3750" s="3">
        <f t="shared" si="1"/>
        <v>59322.01695</v>
      </c>
      <c r="H3750" s="3" t="s">
        <v>13</v>
      </c>
      <c r="I3750" s="4" t="s">
        <v>4542</v>
      </c>
      <c r="J3750" s="3">
        <v>3499999.0</v>
      </c>
    </row>
    <row r="3751" ht="15.75" customHeight="1">
      <c r="A3751" s="3" t="s">
        <v>67</v>
      </c>
      <c r="B3751" s="3" t="s">
        <v>67</v>
      </c>
      <c r="C3751" s="3" t="s">
        <v>68</v>
      </c>
      <c r="D3751" s="3">
        <v>8990000.0</v>
      </c>
      <c r="E3751" s="3">
        <v>210.0</v>
      </c>
      <c r="F3751" s="3">
        <f t="shared" si="1"/>
        <v>42809.52381</v>
      </c>
      <c r="H3751" s="3" t="s">
        <v>17</v>
      </c>
      <c r="I3751" s="4" t="s">
        <v>4543</v>
      </c>
      <c r="J3751" s="3">
        <v>8990000.0</v>
      </c>
    </row>
    <row r="3752" ht="15.75" customHeight="1">
      <c r="A3752" s="3" t="s">
        <v>419</v>
      </c>
      <c r="B3752" s="3" t="s">
        <v>419</v>
      </c>
      <c r="C3752" s="3" t="s">
        <v>78</v>
      </c>
      <c r="D3752" s="3">
        <v>1.399E7</v>
      </c>
      <c r="E3752" s="3">
        <v>282.0</v>
      </c>
      <c r="F3752" s="3">
        <f t="shared" si="1"/>
        <v>49609.92908</v>
      </c>
      <c r="H3752" s="3" t="s">
        <v>17</v>
      </c>
      <c r="I3752" s="4" t="s">
        <v>4544</v>
      </c>
      <c r="J3752" s="3">
        <v>1.399E7</v>
      </c>
    </row>
    <row r="3753" ht="15.75" customHeight="1">
      <c r="A3753" s="3" t="s">
        <v>204</v>
      </c>
      <c r="B3753" s="3" t="s">
        <v>205</v>
      </c>
      <c r="C3753" s="3" t="s">
        <v>52</v>
      </c>
      <c r="D3753" s="3">
        <v>7999900.0</v>
      </c>
      <c r="E3753" s="3">
        <v>100.0</v>
      </c>
      <c r="F3753" s="3">
        <f t="shared" si="1"/>
        <v>79999</v>
      </c>
      <c r="H3753" s="3" t="s">
        <v>17</v>
      </c>
      <c r="I3753" s="4" t="s">
        <v>4545</v>
      </c>
      <c r="J3753" s="3">
        <v>7999900.0</v>
      </c>
    </row>
    <row r="3754" ht="15.75" customHeight="1">
      <c r="A3754" s="3" t="s">
        <v>3826</v>
      </c>
      <c r="B3754" s="3" t="s">
        <v>51</v>
      </c>
      <c r="C3754" s="3" t="s">
        <v>52</v>
      </c>
      <c r="D3754" s="3">
        <v>6900000.0</v>
      </c>
      <c r="E3754" s="3">
        <v>132.0</v>
      </c>
      <c r="F3754" s="3">
        <f t="shared" si="1"/>
        <v>52272.72727</v>
      </c>
      <c r="H3754" s="3" t="s">
        <v>17</v>
      </c>
      <c r="I3754" s="4" t="s">
        <v>4546</v>
      </c>
      <c r="J3754" s="3">
        <v>6900000.0</v>
      </c>
    </row>
    <row r="3755" ht="15.75" customHeight="1">
      <c r="A3755" s="3" t="s">
        <v>714</v>
      </c>
      <c r="B3755" s="3" t="s">
        <v>714</v>
      </c>
      <c r="C3755" s="3" t="s">
        <v>52</v>
      </c>
      <c r="D3755" s="3">
        <v>7250000.0</v>
      </c>
      <c r="E3755" s="3">
        <v>146.0</v>
      </c>
      <c r="F3755" s="3">
        <f t="shared" si="1"/>
        <v>49657.53425</v>
      </c>
      <c r="H3755" s="3" t="s">
        <v>88</v>
      </c>
      <c r="I3755" s="4" t="s">
        <v>4547</v>
      </c>
      <c r="J3755" s="3">
        <v>7250000.0</v>
      </c>
    </row>
    <row r="3756" ht="15.75" customHeight="1">
      <c r="A3756" s="3" t="s">
        <v>4266</v>
      </c>
      <c r="B3756" s="3" t="s">
        <v>51</v>
      </c>
      <c r="C3756" s="3" t="s">
        <v>52</v>
      </c>
      <c r="D3756" s="3">
        <v>6190000.0</v>
      </c>
      <c r="E3756" s="3">
        <v>91.0</v>
      </c>
      <c r="F3756" s="3">
        <f t="shared" si="1"/>
        <v>68021.97802</v>
      </c>
      <c r="H3756" s="3" t="s">
        <v>13</v>
      </c>
      <c r="I3756" s="4" t="s">
        <v>4548</v>
      </c>
      <c r="J3756" s="3">
        <v>6190000.0</v>
      </c>
    </row>
    <row r="3757" ht="15.75" customHeight="1">
      <c r="A3757" s="3" t="s">
        <v>4549</v>
      </c>
      <c r="B3757" s="3" t="s">
        <v>125</v>
      </c>
      <c r="C3757" s="3" t="s">
        <v>52</v>
      </c>
      <c r="D3757" s="3">
        <v>4300000.0</v>
      </c>
      <c r="E3757" s="3">
        <v>103.0</v>
      </c>
      <c r="F3757" s="3">
        <f t="shared" si="1"/>
        <v>41747.57282</v>
      </c>
      <c r="H3757" s="3" t="s">
        <v>17</v>
      </c>
      <c r="I3757" s="4" t="s">
        <v>4550</v>
      </c>
      <c r="J3757" s="3">
        <v>4300000.0</v>
      </c>
    </row>
    <row r="3758" ht="15.75" customHeight="1">
      <c r="A3758" s="3" t="s">
        <v>138</v>
      </c>
      <c r="B3758" s="3" t="s">
        <v>138</v>
      </c>
      <c r="C3758" s="3" t="s">
        <v>68</v>
      </c>
      <c r="D3758" s="3">
        <v>1.145E7</v>
      </c>
      <c r="E3758" s="3">
        <v>250.0</v>
      </c>
      <c r="F3758" s="3">
        <f t="shared" si="1"/>
        <v>45800</v>
      </c>
      <c r="H3758" s="3" t="s">
        <v>17</v>
      </c>
      <c r="I3758" s="4" t="s">
        <v>4551</v>
      </c>
      <c r="J3758" s="3">
        <v>1.145E7</v>
      </c>
    </row>
    <row r="3759" ht="15.75" customHeight="1">
      <c r="A3759" s="3" t="s">
        <v>138</v>
      </c>
      <c r="B3759" s="3" t="s">
        <v>138</v>
      </c>
      <c r="C3759" s="3" t="s">
        <v>68</v>
      </c>
      <c r="D3759" s="3">
        <v>8500000.0</v>
      </c>
      <c r="E3759" s="3">
        <v>250.0</v>
      </c>
      <c r="F3759" s="3">
        <f t="shared" si="1"/>
        <v>34000</v>
      </c>
      <c r="H3759" s="3" t="s">
        <v>17</v>
      </c>
      <c r="I3759" s="4" t="s">
        <v>4552</v>
      </c>
      <c r="J3759" s="3">
        <v>8500000.0</v>
      </c>
    </row>
    <row r="3760" ht="15.75" customHeight="1">
      <c r="A3760" s="3" t="s">
        <v>138</v>
      </c>
      <c r="B3760" s="3" t="s">
        <v>138</v>
      </c>
      <c r="C3760" s="3" t="s">
        <v>68</v>
      </c>
      <c r="D3760" s="3">
        <v>1990000.0</v>
      </c>
      <c r="E3760" s="3">
        <v>19.0</v>
      </c>
      <c r="F3760" s="3">
        <f t="shared" si="1"/>
        <v>104736.8421</v>
      </c>
      <c r="H3760" s="3" t="s">
        <v>88</v>
      </c>
      <c r="I3760" s="4" t="s">
        <v>4553</v>
      </c>
      <c r="J3760" s="3">
        <v>1990000.0</v>
      </c>
    </row>
    <row r="3761" ht="15.75" customHeight="1">
      <c r="A3761" s="3" t="s">
        <v>15</v>
      </c>
      <c r="B3761" s="3" t="s">
        <v>15</v>
      </c>
      <c r="C3761" s="3" t="s">
        <v>16</v>
      </c>
      <c r="D3761" s="3">
        <v>1.499E7</v>
      </c>
      <c r="E3761" s="3">
        <v>130.0</v>
      </c>
      <c r="F3761" s="3">
        <f t="shared" si="1"/>
        <v>115307.6923</v>
      </c>
      <c r="H3761" s="3" t="s">
        <v>59</v>
      </c>
      <c r="I3761" s="4" t="s">
        <v>4554</v>
      </c>
      <c r="J3761" s="3">
        <v>1.499E7</v>
      </c>
    </row>
    <row r="3762" ht="15.75" customHeight="1">
      <c r="A3762" s="3" t="s">
        <v>2771</v>
      </c>
      <c r="B3762" s="3" t="s">
        <v>35</v>
      </c>
      <c r="C3762" s="3" t="s">
        <v>16</v>
      </c>
      <c r="D3762" s="3">
        <v>8499000.0</v>
      </c>
      <c r="E3762" s="3">
        <v>210.0</v>
      </c>
      <c r="F3762" s="3">
        <f t="shared" si="1"/>
        <v>40471.42857</v>
      </c>
      <c r="H3762" s="3" t="s">
        <v>13</v>
      </c>
      <c r="I3762" s="4" t="s">
        <v>4555</v>
      </c>
      <c r="J3762" s="3">
        <v>8499000.0</v>
      </c>
    </row>
    <row r="3763" ht="15.75" customHeight="1">
      <c r="A3763" s="3" t="s">
        <v>117</v>
      </c>
      <c r="B3763" s="3" t="s">
        <v>118</v>
      </c>
      <c r="C3763" s="3" t="s">
        <v>26</v>
      </c>
      <c r="D3763" s="3">
        <v>2.299E7</v>
      </c>
      <c r="E3763" s="3">
        <v>658.0</v>
      </c>
      <c r="F3763" s="3">
        <f t="shared" si="1"/>
        <v>34939.20973</v>
      </c>
      <c r="H3763" s="3" t="s">
        <v>13</v>
      </c>
      <c r="I3763" s="4" t="s">
        <v>4556</v>
      </c>
      <c r="J3763" s="3">
        <v>2.299E7</v>
      </c>
    </row>
    <row r="3764" ht="15.75" customHeight="1">
      <c r="A3764" s="3" t="s">
        <v>276</v>
      </c>
      <c r="B3764" s="3" t="s">
        <v>276</v>
      </c>
      <c r="C3764" s="3" t="s">
        <v>72</v>
      </c>
      <c r="D3764" s="3">
        <v>5950000.0</v>
      </c>
      <c r="E3764" s="3">
        <v>120.0</v>
      </c>
      <c r="F3764" s="3">
        <f t="shared" si="1"/>
        <v>49583.33333</v>
      </c>
      <c r="H3764" s="3" t="s">
        <v>13</v>
      </c>
      <c r="I3764" s="4" t="s">
        <v>4557</v>
      </c>
      <c r="J3764" s="3">
        <v>5950000.0</v>
      </c>
    </row>
    <row r="3765" ht="15.75" customHeight="1">
      <c r="A3765" s="3" t="s">
        <v>10</v>
      </c>
      <c r="B3765" s="3" t="s">
        <v>11</v>
      </c>
      <c r="C3765" s="3" t="s">
        <v>12</v>
      </c>
      <c r="D3765" s="3">
        <v>3499000.0</v>
      </c>
      <c r="E3765" s="3">
        <v>136.0</v>
      </c>
      <c r="F3765" s="3">
        <f t="shared" si="1"/>
        <v>25727.94118</v>
      </c>
      <c r="H3765" s="3" t="s">
        <v>13</v>
      </c>
      <c r="I3765" s="4" t="s">
        <v>4558</v>
      </c>
      <c r="J3765" s="3">
        <v>3499000.0</v>
      </c>
    </row>
    <row r="3766" ht="15.75" customHeight="1">
      <c r="A3766" s="3" t="s">
        <v>906</v>
      </c>
      <c r="B3766" s="3" t="s">
        <v>906</v>
      </c>
      <c r="C3766" s="3" t="s">
        <v>46</v>
      </c>
      <c r="D3766" s="3">
        <v>4499000.0</v>
      </c>
      <c r="E3766" s="3">
        <v>118.0</v>
      </c>
      <c r="F3766" s="3">
        <f t="shared" si="1"/>
        <v>38127.11864</v>
      </c>
      <c r="H3766" s="3" t="s">
        <v>13</v>
      </c>
      <c r="I3766" s="4" t="s">
        <v>4559</v>
      </c>
      <c r="J3766" s="3">
        <v>4499000.0</v>
      </c>
    </row>
    <row r="3767" ht="15.75" customHeight="1">
      <c r="A3767" s="3" t="s">
        <v>271</v>
      </c>
      <c r="B3767" s="3" t="s">
        <v>196</v>
      </c>
      <c r="C3767" s="3" t="s">
        <v>196</v>
      </c>
      <c r="D3767" s="3">
        <v>3.82E7</v>
      </c>
      <c r="E3767" s="3">
        <v>190.0</v>
      </c>
      <c r="F3767" s="3">
        <f t="shared" si="1"/>
        <v>201052.6316</v>
      </c>
      <c r="H3767" s="3" t="s">
        <v>17</v>
      </c>
      <c r="I3767" s="4" t="s">
        <v>4560</v>
      </c>
      <c r="J3767" s="3">
        <v>3.82E7</v>
      </c>
    </row>
    <row r="3768" ht="15.75" customHeight="1">
      <c r="A3768" s="3" t="s">
        <v>271</v>
      </c>
      <c r="B3768" s="3" t="s">
        <v>196</v>
      </c>
      <c r="C3768" s="3" t="s">
        <v>196</v>
      </c>
      <c r="D3768" s="3">
        <v>3.29E7</v>
      </c>
      <c r="E3768" s="3">
        <v>182.0</v>
      </c>
      <c r="F3768" s="3">
        <f t="shared" si="1"/>
        <v>180769.2308</v>
      </c>
      <c r="H3768" s="3" t="s">
        <v>17</v>
      </c>
      <c r="I3768" s="4" t="s">
        <v>4561</v>
      </c>
      <c r="J3768" s="3">
        <v>3.29E7</v>
      </c>
    </row>
    <row r="3769" ht="15.75" customHeight="1">
      <c r="A3769" s="3" t="s">
        <v>271</v>
      </c>
      <c r="B3769" s="3" t="s">
        <v>196</v>
      </c>
      <c r="C3769" s="3" t="s">
        <v>196</v>
      </c>
      <c r="D3769" s="3">
        <v>4.36E7</v>
      </c>
      <c r="E3769" s="3">
        <v>174.0</v>
      </c>
      <c r="F3769" s="3">
        <f t="shared" si="1"/>
        <v>250574.7126</v>
      </c>
      <c r="H3769" s="3" t="s">
        <v>17</v>
      </c>
      <c r="I3769" s="4" t="s">
        <v>4562</v>
      </c>
      <c r="J3769" s="3">
        <v>4.36E7</v>
      </c>
    </row>
    <row r="3770" ht="15.75" customHeight="1">
      <c r="A3770" s="3" t="s">
        <v>195</v>
      </c>
      <c r="B3770" s="3" t="s">
        <v>196</v>
      </c>
      <c r="C3770" s="3" t="s">
        <v>196</v>
      </c>
      <c r="D3770" s="3">
        <v>2.79E7</v>
      </c>
      <c r="E3770" s="3">
        <v>248.0</v>
      </c>
      <c r="F3770" s="3">
        <f t="shared" si="1"/>
        <v>112500</v>
      </c>
      <c r="H3770" s="3" t="s">
        <v>17</v>
      </c>
      <c r="I3770" s="4" t="s">
        <v>4563</v>
      </c>
      <c r="J3770" s="3">
        <v>2.79E7</v>
      </c>
    </row>
    <row r="3771" ht="15.75" customHeight="1">
      <c r="A3771" s="3" t="s">
        <v>271</v>
      </c>
      <c r="B3771" s="3" t="s">
        <v>196</v>
      </c>
      <c r="C3771" s="3" t="s">
        <v>196</v>
      </c>
      <c r="D3771" s="3">
        <v>4.9256E7</v>
      </c>
      <c r="E3771" s="3">
        <v>393.0</v>
      </c>
      <c r="F3771" s="3">
        <f t="shared" si="1"/>
        <v>125333.3333</v>
      </c>
      <c r="H3771" s="3" t="s">
        <v>17</v>
      </c>
      <c r="I3771" s="4" t="s">
        <v>4564</v>
      </c>
      <c r="J3771" s="3">
        <v>4.9256E7</v>
      </c>
    </row>
    <row r="3772" ht="15.75" customHeight="1">
      <c r="A3772" s="3" t="s">
        <v>35</v>
      </c>
      <c r="B3772" s="3" t="s">
        <v>35</v>
      </c>
      <c r="C3772" s="3" t="s">
        <v>16</v>
      </c>
      <c r="D3772" s="3">
        <v>1.6920402E7</v>
      </c>
      <c r="E3772" s="3">
        <v>168.0</v>
      </c>
      <c r="F3772" s="3">
        <f t="shared" si="1"/>
        <v>100716.6786</v>
      </c>
      <c r="H3772" s="3" t="s">
        <v>17</v>
      </c>
      <c r="I3772" s="4" t="s">
        <v>4565</v>
      </c>
      <c r="J3772" s="3">
        <v>1.6920402E7</v>
      </c>
    </row>
    <row r="3773" ht="15.75" customHeight="1">
      <c r="A3773" s="3" t="s">
        <v>35</v>
      </c>
      <c r="B3773" s="3" t="s">
        <v>35</v>
      </c>
      <c r="C3773" s="3" t="s">
        <v>16</v>
      </c>
      <c r="D3773" s="3">
        <v>1.3095044E7</v>
      </c>
      <c r="E3773" s="3">
        <v>186.0</v>
      </c>
      <c r="F3773" s="3">
        <f t="shared" si="1"/>
        <v>70403.46237</v>
      </c>
      <c r="H3773" s="3" t="s">
        <v>17</v>
      </c>
      <c r="I3773" s="4" t="s">
        <v>4566</v>
      </c>
      <c r="J3773" s="3">
        <v>1.3095044E7</v>
      </c>
    </row>
    <row r="3774" ht="15.75" customHeight="1">
      <c r="A3774" s="3" t="s">
        <v>677</v>
      </c>
      <c r="B3774" s="3" t="s">
        <v>129</v>
      </c>
      <c r="C3774" s="3" t="s">
        <v>16</v>
      </c>
      <c r="D3774" s="3">
        <v>1.63E7</v>
      </c>
      <c r="E3774" s="3">
        <v>365.0</v>
      </c>
      <c r="F3774" s="3">
        <f t="shared" si="1"/>
        <v>44657.53425</v>
      </c>
      <c r="H3774" s="3" t="s">
        <v>17</v>
      </c>
      <c r="I3774" s="4" t="s">
        <v>4567</v>
      </c>
      <c r="J3774" s="3">
        <v>1.63E7</v>
      </c>
    </row>
    <row r="3775" ht="15.75" customHeight="1">
      <c r="A3775" s="3" t="s">
        <v>4568</v>
      </c>
      <c r="B3775" s="3" t="s">
        <v>122</v>
      </c>
      <c r="C3775" s="3" t="s">
        <v>16</v>
      </c>
      <c r="D3775" s="3">
        <v>9800000.0</v>
      </c>
      <c r="E3775" s="3">
        <v>245.0</v>
      </c>
      <c r="F3775" s="3">
        <f t="shared" si="1"/>
        <v>40000</v>
      </c>
      <c r="H3775" s="3" t="s">
        <v>17</v>
      </c>
      <c r="I3775" s="4" t="s">
        <v>4569</v>
      </c>
      <c r="J3775" s="3">
        <v>9800000.0</v>
      </c>
    </row>
    <row r="3776" ht="15.75" customHeight="1">
      <c r="A3776" s="3" t="s">
        <v>566</v>
      </c>
      <c r="B3776" s="3" t="s">
        <v>15</v>
      </c>
      <c r="C3776" s="3" t="s">
        <v>16</v>
      </c>
      <c r="D3776" s="3">
        <v>2997000.0</v>
      </c>
      <c r="E3776" s="3">
        <v>100.0</v>
      </c>
      <c r="F3776" s="3">
        <f t="shared" si="1"/>
        <v>29970</v>
      </c>
      <c r="H3776" s="3" t="s">
        <v>17</v>
      </c>
      <c r="I3776" s="4" t="s">
        <v>4570</v>
      </c>
      <c r="J3776" s="3">
        <v>2997000.0</v>
      </c>
    </row>
    <row r="3777" ht="15.75" customHeight="1">
      <c r="A3777" s="3" t="s">
        <v>289</v>
      </c>
      <c r="B3777" s="3" t="s">
        <v>289</v>
      </c>
      <c r="C3777" s="3" t="s">
        <v>12</v>
      </c>
      <c r="D3777" s="3">
        <v>3300000.0</v>
      </c>
      <c r="E3777" s="3">
        <v>84.0</v>
      </c>
      <c r="F3777" s="3">
        <f t="shared" si="1"/>
        <v>39285.71429</v>
      </c>
      <c r="H3777" s="3" t="s">
        <v>13</v>
      </c>
      <c r="I3777" s="4" t="s">
        <v>4571</v>
      </c>
      <c r="J3777" s="3">
        <v>3300000.0</v>
      </c>
    </row>
    <row r="3778" ht="15.75" customHeight="1">
      <c r="A3778" s="3" t="s">
        <v>335</v>
      </c>
      <c r="B3778" s="3" t="s">
        <v>335</v>
      </c>
      <c r="C3778" s="3" t="s">
        <v>212</v>
      </c>
      <c r="D3778" s="3">
        <v>6700000.0</v>
      </c>
      <c r="E3778" s="3">
        <v>200.0</v>
      </c>
      <c r="F3778" s="3">
        <f t="shared" si="1"/>
        <v>33500</v>
      </c>
      <c r="H3778" s="3" t="s">
        <v>17</v>
      </c>
      <c r="I3778" s="4" t="s">
        <v>4572</v>
      </c>
      <c r="J3778" s="3">
        <v>6700000.0</v>
      </c>
    </row>
    <row r="3779" ht="15.75" customHeight="1">
      <c r="A3779" s="3" t="s">
        <v>4573</v>
      </c>
      <c r="B3779" s="3" t="s">
        <v>105</v>
      </c>
      <c r="C3779" s="3" t="s">
        <v>29</v>
      </c>
      <c r="D3779" s="3">
        <v>3490000.0</v>
      </c>
      <c r="E3779" s="3">
        <v>117.0</v>
      </c>
      <c r="F3779" s="3">
        <f t="shared" si="1"/>
        <v>29829.05983</v>
      </c>
      <c r="H3779" s="3" t="s">
        <v>13</v>
      </c>
      <c r="I3779" s="4" t="s">
        <v>4574</v>
      </c>
      <c r="J3779" s="3">
        <v>3490000.0</v>
      </c>
    </row>
    <row r="3780" ht="15.75" customHeight="1">
      <c r="A3780" s="3" t="s">
        <v>211</v>
      </c>
      <c r="B3780" s="3" t="s">
        <v>211</v>
      </c>
      <c r="C3780" s="3" t="s">
        <v>212</v>
      </c>
      <c r="D3780" s="3">
        <v>1700000.0</v>
      </c>
      <c r="E3780" s="3">
        <v>80.0</v>
      </c>
      <c r="F3780" s="3">
        <f t="shared" si="1"/>
        <v>21250</v>
      </c>
      <c r="H3780" s="3" t="s">
        <v>13</v>
      </c>
      <c r="I3780" s="4" t="s">
        <v>4575</v>
      </c>
      <c r="J3780" s="3">
        <v>1700000.0</v>
      </c>
    </row>
    <row r="3781" ht="15.75" customHeight="1">
      <c r="A3781" s="3" t="s">
        <v>4119</v>
      </c>
      <c r="B3781" s="3" t="s">
        <v>11</v>
      </c>
      <c r="C3781" s="3" t="s">
        <v>12</v>
      </c>
      <c r="D3781" s="3">
        <v>4990000.0</v>
      </c>
      <c r="E3781" s="3">
        <v>150.0</v>
      </c>
      <c r="F3781" s="3">
        <f t="shared" si="1"/>
        <v>33266.66667</v>
      </c>
      <c r="H3781" s="3" t="s">
        <v>17</v>
      </c>
      <c r="I3781" s="4" t="s">
        <v>4576</v>
      </c>
      <c r="J3781" s="3">
        <v>4990000.0</v>
      </c>
    </row>
    <row r="3782" ht="15.75" customHeight="1">
      <c r="A3782" s="3" t="s">
        <v>4577</v>
      </c>
      <c r="B3782" s="3" t="s">
        <v>167</v>
      </c>
      <c r="C3782" s="3" t="s">
        <v>12</v>
      </c>
      <c r="D3782" s="3">
        <v>1.19E7</v>
      </c>
      <c r="E3782" s="3">
        <v>145.0</v>
      </c>
      <c r="F3782" s="3">
        <f t="shared" si="1"/>
        <v>82068.96552</v>
      </c>
      <c r="H3782" s="3" t="s">
        <v>17</v>
      </c>
      <c r="I3782" s="4" t="s">
        <v>4578</v>
      </c>
      <c r="J3782" s="3">
        <v>1.19E7</v>
      </c>
    </row>
    <row r="3783" ht="15.75" customHeight="1">
      <c r="A3783" s="3" t="s">
        <v>4579</v>
      </c>
      <c r="B3783" s="3" t="s">
        <v>369</v>
      </c>
      <c r="C3783" s="3" t="s">
        <v>12</v>
      </c>
      <c r="D3783" s="3">
        <v>4700000.0</v>
      </c>
      <c r="E3783" s="3">
        <v>130.0</v>
      </c>
      <c r="F3783" s="3">
        <f t="shared" si="1"/>
        <v>36153.84615</v>
      </c>
      <c r="H3783" s="3" t="s">
        <v>17</v>
      </c>
      <c r="I3783" s="4" t="s">
        <v>4580</v>
      </c>
      <c r="J3783" s="3">
        <v>4700000.0</v>
      </c>
    </row>
    <row r="3784" ht="15.75" customHeight="1">
      <c r="A3784" s="3" t="s">
        <v>313</v>
      </c>
      <c r="B3784" s="3" t="s">
        <v>313</v>
      </c>
      <c r="C3784" s="3" t="s">
        <v>72</v>
      </c>
      <c r="D3784" s="3">
        <v>1.075E7</v>
      </c>
      <c r="E3784" s="3">
        <v>165.0</v>
      </c>
      <c r="F3784" s="3">
        <f t="shared" si="1"/>
        <v>65151.51515</v>
      </c>
      <c r="H3784" s="3" t="s">
        <v>17</v>
      </c>
      <c r="I3784" s="4" t="s">
        <v>4581</v>
      </c>
      <c r="J3784" s="3">
        <v>1.075E7</v>
      </c>
    </row>
    <row r="3785" ht="15.75" customHeight="1">
      <c r="A3785" s="3" t="s">
        <v>289</v>
      </c>
      <c r="B3785" s="3" t="s">
        <v>289</v>
      </c>
      <c r="C3785" s="3" t="s">
        <v>12</v>
      </c>
      <c r="D3785" s="3">
        <v>9290000.0</v>
      </c>
      <c r="E3785" s="3">
        <v>133.0</v>
      </c>
      <c r="F3785" s="3">
        <f t="shared" si="1"/>
        <v>69849.62406</v>
      </c>
      <c r="H3785" s="3" t="s">
        <v>17</v>
      </c>
      <c r="I3785" s="4" t="s">
        <v>4582</v>
      </c>
      <c r="J3785" s="3">
        <v>9290000.0</v>
      </c>
    </row>
    <row r="3786" ht="15.75" customHeight="1">
      <c r="A3786" s="3" t="s">
        <v>369</v>
      </c>
      <c r="B3786" s="3" t="s">
        <v>369</v>
      </c>
      <c r="C3786" s="3" t="s">
        <v>12</v>
      </c>
      <c r="D3786" s="3">
        <v>3990000.0</v>
      </c>
      <c r="E3786" s="3">
        <v>125.0</v>
      </c>
      <c r="F3786" s="3">
        <f t="shared" si="1"/>
        <v>31920</v>
      </c>
      <c r="H3786" s="3" t="s">
        <v>17</v>
      </c>
      <c r="I3786" s="4" t="s">
        <v>4583</v>
      </c>
      <c r="J3786" s="3">
        <v>3990000.0</v>
      </c>
    </row>
    <row r="3787" ht="15.75" customHeight="1">
      <c r="A3787" s="3" t="s">
        <v>369</v>
      </c>
      <c r="B3787" s="3" t="s">
        <v>369</v>
      </c>
      <c r="C3787" s="3" t="s">
        <v>12</v>
      </c>
      <c r="D3787" s="3">
        <v>4050000.0</v>
      </c>
      <c r="E3787" s="3">
        <v>125.0</v>
      </c>
      <c r="F3787" s="3">
        <f t="shared" si="1"/>
        <v>32400</v>
      </c>
      <c r="H3787" s="3" t="s">
        <v>17</v>
      </c>
      <c r="I3787" s="4" t="s">
        <v>4584</v>
      </c>
      <c r="J3787" s="3">
        <v>4050000.0</v>
      </c>
    </row>
    <row r="3788" ht="15.75" customHeight="1">
      <c r="A3788" s="3" t="s">
        <v>4585</v>
      </c>
      <c r="B3788" s="3" t="s">
        <v>15</v>
      </c>
      <c r="C3788" s="3" t="s">
        <v>16</v>
      </c>
      <c r="D3788" s="3">
        <v>1.47E7</v>
      </c>
      <c r="E3788" s="3">
        <v>213.0</v>
      </c>
      <c r="F3788" s="3">
        <f t="shared" si="1"/>
        <v>69014.08451</v>
      </c>
      <c r="H3788" s="3" t="s">
        <v>17</v>
      </c>
      <c r="I3788" s="4" t="s">
        <v>4586</v>
      </c>
      <c r="J3788" s="3">
        <v>1.47E7</v>
      </c>
    </row>
    <row r="3789" ht="15.75" customHeight="1">
      <c r="A3789" s="3" t="s">
        <v>117</v>
      </c>
      <c r="B3789" s="3" t="s">
        <v>118</v>
      </c>
      <c r="C3789" s="3" t="s">
        <v>26</v>
      </c>
      <c r="D3789" s="3">
        <v>2800000.0</v>
      </c>
      <c r="E3789" s="3">
        <v>80.0</v>
      </c>
      <c r="F3789" s="3">
        <f t="shared" si="1"/>
        <v>35000</v>
      </c>
      <c r="H3789" s="3" t="s">
        <v>17</v>
      </c>
      <c r="I3789" s="4" t="s">
        <v>4587</v>
      </c>
      <c r="J3789" s="3">
        <v>2800000.0</v>
      </c>
    </row>
    <row r="3790" ht="15.75" customHeight="1">
      <c r="A3790" s="3" t="s">
        <v>3727</v>
      </c>
      <c r="B3790" s="3" t="s">
        <v>35</v>
      </c>
      <c r="C3790" s="3" t="s">
        <v>16</v>
      </c>
      <c r="D3790" s="3">
        <v>1.125E7</v>
      </c>
      <c r="E3790" s="3">
        <v>236.0</v>
      </c>
      <c r="F3790" s="3">
        <f t="shared" si="1"/>
        <v>47669.49153</v>
      </c>
      <c r="H3790" s="3" t="s">
        <v>17</v>
      </c>
      <c r="I3790" s="4" t="s">
        <v>4588</v>
      </c>
      <c r="J3790" s="3">
        <v>1.125E7</v>
      </c>
    </row>
    <row r="3791" ht="15.75" customHeight="1">
      <c r="A3791" s="3" t="s">
        <v>560</v>
      </c>
      <c r="B3791" s="3" t="s">
        <v>560</v>
      </c>
      <c r="C3791" s="3" t="s">
        <v>68</v>
      </c>
      <c r="D3791" s="3">
        <v>4400000.0</v>
      </c>
      <c r="E3791" s="3">
        <v>250.0</v>
      </c>
      <c r="F3791" s="3">
        <f t="shared" si="1"/>
        <v>17600</v>
      </c>
      <c r="H3791" s="3" t="s">
        <v>17</v>
      </c>
      <c r="I3791" s="4" t="s">
        <v>4589</v>
      </c>
      <c r="J3791" s="3">
        <v>4400000.0</v>
      </c>
    </row>
    <row r="3792" ht="15.75" customHeight="1">
      <c r="A3792" s="3" t="s">
        <v>96</v>
      </c>
      <c r="B3792" s="3" t="s">
        <v>96</v>
      </c>
      <c r="C3792" s="3" t="s">
        <v>16</v>
      </c>
      <c r="D3792" s="3">
        <v>5.9E7</v>
      </c>
      <c r="E3792" s="3">
        <v>804.0</v>
      </c>
      <c r="F3792" s="3">
        <f t="shared" si="1"/>
        <v>73383.08458</v>
      </c>
      <c r="H3792" s="3" t="s">
        <v>17</v>
      </c>
      <c r="I3792" s="4" t="s">
        <v>4590</v>
      </c>
      <c r="J3792" s="3">
        <v>5.9E7</v>
      </c>
    </row>
    <row r="3793" ht="15.75" customHeight="1">
      <c r="A3793" s="3" t="s">
        <v>241</v>
      </c>
      <c r="B3793" s="3" t="s">
        <v>241</v>
      </c>
      <c r="C3793" s="3" t="s">
        <v>144</v>
      </c>
      <c r="D3793" s="3">
        <v>3599000.0</v>
      </c>
      <c r="E3793" s="3">
        <v>68.0</v>
      </c>
      <c r="F3793" s="3">
        <f t="shared" si="1"/>
        <v>52926.47059</v>
      </c>
      <c r="H3793" s="3" t="s">
        <v>13</v>
      </c>
      <c r="I3793" s="4" t="s">
        <v>4591</v>
      </c>
      <c r="J3793" s="3">
        <v>3599000.0</v>
      </c>
    </row>
    <row r="3794" ht="15.75" customHeight="1">
      <c r="A3794" s="3" t="s">
        <v>369</v>
      </c>
      <c r="B3794" s="3" t="s">
        <v>369</v>
      </c>
      <c r="C3794" s="3" t="s">
        <v>12</v>
      </c>
      <c r="D3794" s="3">
        <v>8900000.0</v>
      </c>
      <c r="E3794" s="3">
        <v>230.0</v>
      </c>
      <c r="F3794" s="3">
        <f t="shared" si="1"/>
        <v>38695.65217</v>
      </c>
      <c r="H3794" s="3" t="s">
        <v>13</v>
      </c>
      <c r="I3794" s="4" t="s">
        <v>4592</v>
      </c>
      <c r="J3794" s="3">
        <v>8900000.0</v>
      </c>
    </row>
    <row r="3795" ht="15.75" customHeight="1">
      <c r="A3795" s="3" t="s">
        <v>1017</v>
      </c>
      <c r="B3795" s="3" t="s">
        <v>141</v>
      </c>
      <c r="C3795" s="3" t="s">
        <v>52</v>
      </c>
      <c r="D3795" s="3">
        <v>9990000.0</v>
      </c>
      <c r="E3795" s="3">
        <v>152.0</v>
      </c>
      <c r="F3795" s="3">
        <f t="shared" si="1"/>
        <v>65723.68421</v>
      </c>
      <c r="H3795" s="3" t="s">
        <v>17</v>
      </c>
      <c r="I3795" s="4" t="s">
        <v>4593</v>
      </c>
      <c r="J3795" s="3">
        <v>9990000.0</v>
      </c>
    </row>
    <row r="3796" ht="15.75" customHeight="1">
      <c r="A3796" s="3" t="s">
        <v>74</v>
      </c>
      <c r="B3796" s="3" t="s">
        <v>74</v>
      </c>
      <c r="C3796" s="3" t="s">
        <v>38</v>
      </c>
      <c r="D3796" s="3">
        <v>7990000.0</v>
      </c>
      <c r="E3796" s="3">
        <v>116.0</v>
      </c>
      <c r="F3796" s="3">
        <f t="shared" si="1"/>
        <v>68879.31034</v>
      </c>
      <c r="H3796" s="3" t="s">
        <v>17</v>
      </c>
      <c r="I3796" s="4" t="s">
        <v>4594</v>
      </c>
      <c r="J3796" s="3">
        <v>7990000.0</v>
      </c>
    </row>
    <row r="3797" ht="15.75" customHeight="1">
      <c r="A3797" s="3" t="s">
        <v>714</v>
      </c>
      <c r="B3797" s="3" t="s">
        <v>714</v>
      </c>
      <c r="C3797" s="3" t="s">
        <v>52</v>
      </c>
      <c r="D3797" s="3">
        <v>1.4153E7</v>
      </c>
      <c r="E3797" s="3">
        <v>254.0</v>
      </c>
      <c r="F3797" s="3">
        <f t="shared" si="1"/>
        <v>55720.47244</v>
      </c>
      <c r="H3797" s="3" t="s">
        <v>88</v>
      </c>
      <c r="I3797" s="4" t="s">
        <v>4595</v>
      </c>
      <c r="J3797" s="3">
        <v>1.4153E7</v>
      </c>
    </row>
    <row r="3798" ht="15.75" customHeight="1">
      <c r="A3798" s="3" t="s">
        <v>195</v>
      </c>
      <c r="B3798" s="3" t="s">
        <v>196</v>
      </c>
      <c r="C3798" s="3" t="s">
        <v>196</v>
      </c>
      <c r="D3798" s="3">
        <v>2.1972144E7</v>
      </c>
      <c r="E3798" s="3">
        <v>122.0</v>
      </c>
      <c r="F3798" s="3">
        <f t="shared" si="1"/>
        <v>180099.541</v>
      </c>
      <c r="H3798" s="3" t="s">
        <v>17</v>
      </c>
      <c r="I3798" s="4" t="s">
        <v>4596</v>
      </c>
      <c r="J3798" s="3">
        <v>2.1972144E7</v>
      </c>
    </row>
    <row r="3799" ht="15.75" customHeight="1">
      <c r="A3799" s="3" t="s">
        <v>195</v>
      </c>
      <c r="B3799" s="3" t="s">
        <v>196</v>
      </c>
      <c r="C3799" s="3" t="s">
        <v>196</v>
      </c>
      <c r="D3799" s="3">
        <v>2.7274128E7</v>
      </c>
      <c r="E3799" s="3">
        <v>153.0</v>
      </c>
      <c r="F3799" s="3">
        <f t="shared" si="1"/>
        <v>178262.2745</v>
      </c>
      <c r="H3799" s="3" t="s">
        <v>17</v>
      </c>
      <c r="I3799" s="4" t="s">
        <v>4597</v>
      </c>
      <c r="J3799" s="3">
        <v>2.7274128E7</v>
      </c>
    </row>
    <row r="3800" ht="15.75" customHeight="1">
      <c r="A3800" s="3" t="s">
        <v>195</v>
      </c>
      <c r="B3800" s="3" t="s">
        <v>196</v>
      </c>
      <c r="C3800" s="3" t="s">
        <v>196</v>
      </c>
      <c r="D3800" s="3">
        <v>2.3572688E7</v>
      </c>
      <c r="E3800" s="3">
        <v>122.0</v>
      </c>
      <c r="F3800" s="3">
        <f t="shared" si="1"/>
        <v>193218.7541</v>
      </c>
      <c r="H3800" s="3" t="s">
        <v>17</v>
      </c>
      <c r="I3800" s="4" t="s">
        <v>4598</v>
      </c>
      <c r="J3800" s="3">
        <v>2.3572688E7</v>
      </c>
    </row>
    <row r="3801" ht="15.75" customHeight="1">
      <c r="A3801" s="3" t="s">
        <v>15</v>
      </c>
      <c r="B3801" s="3" t="s">
        <v>15</v>
      </c>
      <c r="C3801" s="3" t="s">
        <v>16</v>
      </c>
      <c r="D3801" s="3">
        <v>1.399E7</v>
      </c>
      <c r="E3801" s="3">
        <v>152.0</v>
      </c>
      <c r="F3801" s="3">
        <f t="shared" si="1"/>
        <v>92039.47368</v>
      </c>
      <c r="H3801" s="3" t="s">
        <v>17</v>
      </c>
      <c r="I3801" s="4" t="s">
        <v>4599</v>
      </c>
      <c r="J3801" s="3">
        <v>1.399E7</v>
      </c>
    </row>
    <row r="3802" ht="15.75" customHeight="1">
      <c r="A3802" s="3" t="s">
        <v>300</v>
      </c>
      <c r="B3802" s="3" t="s">
        <v>300</v>
      </c>
      <c r="C3802" s="3" t="s">
        <v>16</v>
      </c>
      <c r="D3802" s="3">
        <v>7390000.0</v>
      </c>
      <c r="E3802" s="3">
        <v>286.0</v>
      </c>
      <c r="F3802" s="3">
        <f t="shared" si="1"/>
        <v>25839.16084</v>
      </c>
      <c r="H3802" s="3" t="s">
        <v>17</v>
      </c>
      <c r="I3802" s="4" t="s">
        <v>4600</v>
      </c>
      <c r="J3802" s="3">
        <v>7390000.0</v>
      </c>
    </row>
    <row r="3803" ht="15.75" customHeight="1">
      <c r="A3803" s="3" t="s">
        <v>150</v>
      </c>
      <c r="B3803" s="3" t="s">
        <v>150</v>
      </c>
      <c r="C3803" s="3" t="s">
        <v>16</v>
      </c>
      <c r="D3803" s="3">
        <v>1.209E7</v>
      </c>
      <c r="E3803" s="3">
        <v>93.0</v>
      </c>
      <c r="F3803" s="3">
        <f t="shared" si="1"/>
        <v>130000</v>
      </c>
      <c r="H3803" s="3" t="s">
        <v>17</v>
      </c>
      <c r="I3803" s="4" t="s">
        <v>4601</v>
      </c>
      <c r="J3803" s="3">
        <v>1.209E7</v>
      </c>
    </row>
    <row r="3804" ht="15.75" customHeight="1">
      <c r="A3804" s="3" t="s">
        <v>310</v>
      </c>
      <c r="B3804" s="3" t="s">
        <v>196</v>
      </c>
      <c r="C3804" s="3" t="s">
        <v>196</v>
      </c>
      <c r="D3804" s="3">
        <v>2.3939776E7</v>
      </c>
      <c r="E3804" s="3">
        <v>242.0</v>
      </c>
      <c r="F3804" s="3">
        <f t="shared" si="1"/>
        <v>98924.69421</v>
      </c>
      <c r="H3804" s="3" t="s">
        <v>17</v>
      </c>
      <c r="I3804" s="4" t="s">
        <v>4602</v>
      </c>
      <c r="J3804" s="3">
        <v>2.3939776E7</v>
      </c>
    </row>
    <row r="3805" ht="15.75" customHeight="1">
      <c r="A3805" s="3" t="s">
        <v>310</v>
      </c>
      <c r="B3805" s="3" t="s">
        <v>196</v>
      </c>
      <c r="C3805" s="3" t="s">
        <v>196</v>
      </c>
      <c r="D3805" s="3">
        <v>1.7502818E7</v>
      </c>
      <c r="E3805" s="3">
        <v>141.0</v>
      </c>
      <c r="F3805" s="3">
        <f t="shared" si="1"/>
        <v>124133.461</v>
      </c>
      <c r="H3805" s="3" t="s">
        <v>17</v>
      </c>
      <c r="I3805" s="4" t="s">
        <v>4603</v>
      </c>
      <c r="J3805" s="3">
        <v>1.7502818E7</v>
      </c>
    </row>
    <row r="3806" ht="15.75" customHeight="1">
      <c r="A3806" s="3" t="s">
        <v>310</v>
      </c>
      <c r="B3806" s="3" t="s">
        <v>196</v>
      </c>
      <c r="C3806" s="3" t="s">
        <v>196</v>
      </c>
      <c r="D3806" s="3">
        <v>1.8140304E7</v>
      </c>
      <c r="E3806" s="3">
        <v>161.0</v>
      </c>
      <c r="F3806" s="3">
        <f t="shared" si="1"/>
        <v>112672.6957</v>
      </c>
      <c r="H3806" s="3" t="s">
        <v>17</v>
      </c>
      <c r="I3806" s="4" t="s">
        <v>4604</v>
      </c>
      <c r="J3806" s="3">
        <v>1.8140304E7</v>
      </c>
    </row>
    <row r="3807" ht="15.75" customHeight="1">
      <c r="A3807" s="3" t="s">
        <v>195</v>
      </c>
      <c r="B3807" s="3" t="s">
        <v>196</v>
      </c>
      <c r="C3807" s="3" t="s">
        <v>196</v>
      </c>
      <c r="D3807" s="3">
        <v>2.1972144E7</v>
      </c>
      <c r="E3807" s="3">
        <v>122.0</v>
      </c>
      <c r="F3807" s="3">
        <f t="shared" si="1"/>
        <v>180099.541</v>
      </c>
      <c r="H3807" s="3" t="s">
        <v>17</v>
      </c>
      <c r="I3807" s="4" t="s">
        <v>4596</v>
      </c>
      <c r="J3807" s="3">
        <v>2.1972144E7</v>
      </c>
    </row>
    <row r="3808" ht="15.75" customHeight="1">
      <c r="A3808" s="3" t="s">
        <v>195</v>
      </c>
      <c r="B3808" s="3" t="s">
        <v>196</v>
      </c>
      <c r="C3808" s="3" t="s">
        <v>196</v>
      </c>
      <c r="D3808" s="3">
        <v>2.7274128E7</v>
      </c>
      <c r="E3808" s="3">
        <v>153.0</v>
      </c>
      <c r="F3808" s="3">
        <f t="shared" si="1"/>
        <v>178262.2745</v>
      </c>
      <c r="H3808" s="3" t="s">
        <v>17</v>
      </c>
      <c r="I3808" s="4" t="s">
        <v>4597</v>
      </c>
      <c r="J3808" s="3">
        <v>2.7274128E7</v>
      </c>
    </row>
    <row r="3809" ht="15.75" customHeight="1">
      <c r="A3809" s="3" t="s">
        <v>195</v>
      </c>
      <c r="B3809" s="3" t="s">
        <v>196</v>
      </c>
      <c r="C3809" s="3" t="s">
        <v>196</v>
      </c>
      <c r="D3809" s="3">
        <v>2.3572688E7</v>
      </c>
      <c r="E3809" s="3">
        <v>122.0</v>
      </c>
      <c r="F3809" s="3">
        <f t="shared" si="1"/>
        <v>193218.7541</v>
      </c>
      <c r="H3809" s="3" t="s">
        <v>17</v>
      </c>
      <c r="I3809" s="4" t="s">
        <v>4598</v>
      </c>
      <c r="J3809" s="3">
        <v>2.3572688E7</v>
      </c>
    </row>
    <row r="3810" ht="15.75" customHeight="1">
      <c r="A3810" s="3" t="s">
        <v>15</v>
      </c>
      <c r="B3810" s="3" t="s">
        <v>15</v>
      </c>
      <c r="C3810" s="3" t="s">
        <v>16</v>
      </c>
      <c r="D3810" s="3">
        <v>1.399E7</v>
      </c>
      <c r="E3810" s="3">
        <v>152.0</v>
      </c>
      <c r="F3810" s="3">
        <f t="shared" si="1"/>
        <v>92039.47368</v>
      </c>
      <c r="H3810" s="3" t="s">
        <v>17</v>
      </c>
      <c r="I3810" s="4" t="s">
        <v>4599</v>
      </c>
      <c r="J3810" s="3">
        <v>1.399E7</v>
      </c>
    </row>
    <row r="3811" ht="15.75" customHeight="1">
      <c r="A3811" s="3" t="s">
        <v>300</v>
      </c>
      <c r="B3811" s="3" t="s">
        <v>300</v>
      </c>
      <c r="C3811" s="3" t="s">
        <v>16</v>
      </c>
      <c r="D3811" s="3">
        <v>7390000.0</v>
      </c>
      <c r="E3811" s="3">
        <v>286.0</v>
      </c>
      <c r="F3811" s="3">
        <f t="shared" si="1"/>
        <v>25839.16084</v>
      </c>
      <c r="H3811" s="3" t="s">
        <v>17</v>
      </c>
      <c r="I3811" s="4" t="s">
        <v>4600</v>
      </c>
      <c r="J3811" s="3">
        <v>7390000.0</v>
      </c>
    </row>
    <row r="3812" ht="15.75" customHeight="1">
      <c r="A3812" s="3" t="s">
        <v>150</v>
      </c>
      <c r="B3812" s="3" t="s">
        <v>150</v>
      </c>
      <c r="C3812" s="3" t="s">
        <v>16</v>
      </c>
      <c r="D3812" s="3">
        <v>1.209E7</v>
      </c>
      <c r="E3812" s="3">
        <v>93.0</v>
      </c>
      <c r="F3812" s="3">
        <f t="shared" si="1"/>
        <v>130000</v>
      </c>
      <c r="H3812" s="3" t="s">
        <v>17</v>
      </c>
      <c r="I3812" s="4" t="s">
        <v>4601</v>
      </c>
      <c r="J3812" s="3">
        <v>1.209E7</v>
      </c>
    </row>
    <row r="3813" ht="15.75" customHeight="1">
      <c r="A3813" s="3" t="s">
        <v>310</v>
      </c>
      <c r="B3813" s="3" t="s">
        <v>196</v>
      </c>
      <c r="C3813" s="3" t="s">
        <v>196</v>
      </c>
      <c r="D3813" s="3">
        <v>2.3939776E7</v>
      </c>
      <c r="E3813" s="3">
        <v>242.0</v>
      </c>
      <c r="F3813" s="3">
        <f t="shared" si="1"/>
        <v>98924.69421</v>
      </c>
      <c r="H3813" s="3" t="s">
        <v>17</v>
      </c>
      <c r="I3813" s="4" t="s">
        <v>4602</v>
      </c>
      <c r="J3813" s="3">
        <v>2.3939776E7</v>
      </c>
    </row>
    <row r="3814" ht="15.75" customHeight="1">
      <c r="A3814" s="3" t="s">
        <v>310</v>
      </c>
      <c r="B3814" s="3" t="s">
        <v>196</v>
      </c>
      <c r="C3814" s="3" t="s">
        <v>196</v>
      </c>
      <c r="D3814" s="3">
        <v>1.7502818E7</v>
      </c>
      <c r="E3814" s="3">
        <v>141.0</v>
      </c>
      <c r="F3814" s="3">
        <f t="shared" si="1"/>
        <v>124133.461</v>
      </c>
      <c r="H3814" s="3" t="s">
        <v>17</v>
      </c>
      <c r="I3814" s="4" t="s">
        <v>4603</v>
      </c>
      <c r="J3814" s="3">
        <v>1.7502818E7</v>
      </c>
    </row>
    <row r="3815" ht="15.75" customHeight="1">
      <c r="A3815" s="3" t="s">
        <v>310</v>
      </c>
      <c r="B3815" s="3" t="s">
        <v>196</v>
      </c>
      <c r="C3815" s="3" t="s">
        <v>196</v>
      </c>
      <c r="D3815" s="3">
        <v>1.8140304E7</v>
      </c>
      <c r="E3815" s="3">
        <v>161.0</v>
      </c>
      <c r="F3815" s="3">
        <f t="shared" si="1"/>
        <v>112672.6957</v>
      </c>
      <c r="H3815" s="3" t="s">
        <v>17</v>
      </c>
      <c r="I3815" s="4" t="s">
        <v>4604</v>
      </c>
      <c r="J3815" s="3">
        <v>1.8140304E7</v>
      </c>
    </row>
    <row r="3816" ht="15.75" customHeight="1">
      <c r="A3816" s="3" t="s">
        <v>15</v>
      </c>
      <c r="B3816" s="3" t="s">
        <v>15</v>
      </c>
      <c r="C3816" s="3" t="s">
        <v>16</v>
      </c>
      <c r="D3816" s="3">
        <v>1.5999E7</v>
      </c>
      <c r="E3816" s="3">
        <v>70.0</v>
      </c>
      <c r="F3816" s="3">
        <f t="shared" si="1"/>
        <v>228557.1429</v>
      </c>
      <c r="H3816" s="3" t="s">
        <v>88</v>
      </c>
      <c r="I3816" s="4" t="s">
        <v>4605</v>
      </c>
      <c r="J3816" s="3">
        <v>1.5999E7</v>
      </c>
    </row>
    <row r="3817" ht="15.75" customHeight="1">
      <c r="A3817" s="3" t="s">
        <v>803</v>
      </c>
      <c r="B3817" s="3" t="s">
        <v>129</v>
      </c>
      <c r="C3817" s="3" t="s">
        <v>16</v>
      </c>
      <c r="D3817" s="3">
        <v>490000.0</v>
      </c>
      <c r="E3817" s="3">
        <v>38.0</v>
      </c>
      <c r="F3817" s="3">
        <f t="shared" si="1"/>
        <v>12894.73684</v>
      </c>
      <c r="H3817" s="3" t="s">
        <v>88</v>
      </c>
      <c r="I3817" s="4" t="s">
        <v>4606</v>
      </c>
      <c r="J3817" s="3">
        <v>490000.0</v>
      </c>
    </row>
    <row r="3818" ht="15.75" customHeight="1">
      <c r="A3818" s="3" t="s">
        <v>4607</v>
      </c>
      <c r="B3818" s="3" t="s">
        <v>173</v>
      </c>
      <c r="C3818" s="3" t="s">
        <v>26</v>
      </c>
      <c r="D3818" s="3">
        <v>4700000.0</v>
      </c>
      <c r="E3818" s="3">
        <v>140.0</v>
      </c>
      <c r="F3818" s="3">
        <f t="shared" si="1"/>
        <v>33571.42857</v>
      </c>
      <c r="H3818" s="3" t="s">
        <v>13</v>
      </c>
      <c r="I3818" s="4" t="s">
        <v>4608</v>
      </c>
      <c r="J3818" s="3">
        <v>4700000.0</v>
      </c>
    </row>
    <row r="3819" ht="15.75" customHeight="1">
      <c r="A3819" s="3" t="s">
        <v>746</v>
      </c>
      <c r="B3819" s="3" t="s">
        <v>15</v>
      </c>
      <c r="C3819" s="3" t="s">
        <v>16</v>
      </c>
      <c r="D3819" s="3">
        <v>1.69E7</v>
      </c>
      <c r="E3819" s="3">
        <v>250.0</v>
      </c>
      <c r="F3819" s="3">
        <f t="shared" si="1"/>
        <v>67600</v>
      </c>
      <c r="H3819" s="3" t="s">
        <v>17</v>
      </c>
      <c r="I3819" s="4" t="s">
        <v>4609</v>
      </c>
      <c r="J3819" s="3">
        <v>1.69E7</v>
      </c>
    </row>
    <row r="3820" ht="15.75" customHeight="1">
      <c r="A3820" s="3" t="s">
        <v>4610</v>
      </c>
      <c r="B3820" s="3" t="s">
        <v>25</v>
      </c>
      <c r="C3820" s="3" t="s">
        <v>26</v>
      </c>
      <c r="D3820" s="3">
        <v>4649999.0</v>
      </c>
      <c r="E3820" s="3">
        <v>140.0</v>
      </c>
      <c r="F3820" s="3">
        <f t="shared" si="1"/>
        <v>33214.27857</v>
      </c>
      <c r="H3820" s="3" t="s">
        <v>17</v>
      </c>
      <c r="I3820" s="4" t="s">
        <v>4611</v>
      </c>
      <c r="J3820" s="3">
        <v>4649999.0</v>
      </c>
    </row>
    <row r="3821" ht="15.75" customHeight="1">
      <c r="A3821" s="3" t="s">
        <v>289</v>
      </c>
      <c r="B3821" s="3" t="s">
        <v>289</v>
      </c>
      <c r="C3821" s="3" t="s">
        <v>12</v>
      </c>
      <c r="D3821" s="3">
        <v>3980000.0</v>
      </c>
      <c r="E3821" s="3">
        <v>140.0</v>
      </c>
      <c r="F3821" s="3">
        <f t="shared" si="1"/>
        <v>28428.57143</v>
      </c>
      <c r="H3821" s="3" t="s">
        <v>17</v>
      </c>
      <c r="I3821" s="4" t="s">
        <v>4612</v>
      </c>
      <c r="J3821" s="3">
        <v>3980000.0</v>
      </c>
    </row>
    <row r="3822" ht="15.75" customHeight="1">
      <c r="A3822" s="3" t="s">
        <v>376</v>
      </c>
      <c r="B3822" s="3" t="s">
        <v>376</v>
      </c>
      <c r="C3822" s="3" t="s">
        <v>26</v>
      </c>
      <c r="D3822" s="3">
        <v>5490000.0</v>
      </c>
      <c r="E3822" s="3">
        <v>126.0</v>
      </c>
      <c r="F3822" s="3">
        <f t="shared" si="1"/>
        <v>43571.42857</v>
      </c>
      <c r="H3822" s="3" t="s">
        <v>17</v>
      </c>
      <c r="I3822" s="4" t="s">
        <v>4613</v>
      </c>
      <c r="J3822" s="3">
        <v>5490000.0</v>
      </c>
    </row>
    <row r="3823" ht="15.75" customHeight="1">
      <c r="A3823" s="3" t="s">
        <v>173</v>
      </c>
      <c r="B3823" s="3" t="s">
        <v>173</v>
      </c>
      <c r="C3823" s="3" t="s">
        <v>26</v>
      </c>
      <c r="D3823" s="3">
        <v>6815000.0</v>
      </c>
      <c r="E3823" s="3">
        <v>175.0</v>
      </c>
      <c r="F3823" s="3">
        <f t="shared" si="1"/>
        <v>38942.85714</v>
      </c>
      <c r="H3823" s="3" t="s">
        <v>17</v>
      </c>
      <c r="I3823" s="4" t="s">
        <v>4614</v>
      </c>
      <c r="J3823" s="3">
        <v>6815000.0</v>
      </c>
    </row>
    <row r="3824" ht="15.75" customHeight="1">
      <c r="A3824" s="3" t="s">
        <v>173</v>
      </c>
      <c r="B3824" s="3" t="s">
        <v>173</v>
      </c>
      <c r="C3824" s="3" t="s">
        <v>26</v>
      </c>
      <c r="D3824" s="3">
        <v>1.499E7</v>
      </c>
      <c r="E3824" s="3">
        <v>283.0</v>
      </c>
      <c r="F3824" s="3">
        <f t="shared" si="1"/>
        <v>52968.19788</v>
      </c>
      <c r="H3824" s="3" t="s">
        <v>17</v>
      </c>
      <c r="I3824" s="4" t="s">
        <v>4615</v>
      </c>
      <c r="J3824" s="3">
        <v>1.499E7</v>
      </c>
    </row>
    <row r="3825" ht="15.75" customHeight="1">
      <c r="A3825" s="3" t="s">
        <v>173</v>
      </c>
      <c r="B3825" s="3" t="s">
        <v>173</v>
      </c>
      <c r="C3825" s="3" t="s">
        <v>26</v>
      </c>
      <c r="D3825" s="3">
        <v>8400000.0</v>
      </c>
      <c r="E3825" s="3">
        <v>160.0</v>
      </c>
      <c r="F3825" s="3">
        <f t="shared" si="1"/>
        <v>52500</v>
      </c>
      <c r="H3825" s="3" t="s">
        <v>17</v>
      </c>
      <c r="I3825" s="4" t="s">
        <v>4616</v>
      </c>
      <c r="J3825" s="3">
        <v>8400000.0</v>
      </c>
    </row>
    <row r="3826" ht="15.75" customHeight="1">
      <c r="A3826" s="3" t="s">
        <v>117</v>
      </c>
      <c r="B3826" s="3" t="s">
        <v>118</v>
      </c>
      <c r="C3826" s="3" t="s">
        <v>26</v>
      </c>
      <c r="D3826" s="3">
        <v>1.999E7</v>
      </c>
      <c r="E3826" s="3">
        <v>296.0</v>
      </c>
      <c r="F3826" s="3">
        <f t="shared" si="1"/>
        <v>67533.78378</v>
      </c>
      <c r="H3826" s="3" t="s">
        <v>17</v>
      </c>
      <c r="I3826" s="4" t="s">
        <v>4617</v>
      </c>
      <c r="J3826" s="3">
        <v>1.999E7</v>
      </c>
    </row>
    <row r="3827" ht="15.75" customHeight="1">
      <c r="A3827" s="3" t="s">
        <v>198</v>
      </c>
      <c r="B3827" s="3" t="s">
        <v>198</v>
      </c>
      <c r="C3827" s="3" t="s">
        <v>144</v>
      </c>
      <c r="D3827" s="3">
        <v>2990000.0</v>
      </c>
      <c r="E3827" s="3">
        <v>65.0</v>
      </c>
      <c r="F3827" s="3">
        <f t="shared" si="1"/>
        <v>46000</v>
      </c>
      <c r="H3827" s="3" t="s">
        <v>13</v>
      </c>
      <c r="I3827" s="4" t="s">
        <v>4618</v>
      </c>
      <c r="J3827" s="3">
        <v>2990000.0</v>
      </c>
    </row>
    <row r="3828" ht="15.75" customHeight="1">
      <c r="A3828" s="3" t="s">
        <v>51</v>
      </c>
      <c r="B3828" s="3" t="s">
        <v>51</v>
      </c>
      <c r="C3828" s="3" t="s">
        <v>52</v>
      </c>
      <c r="D3828" s="3">
        <v>3850000.0</v>
      </c>
      <c r="E3828" s="3">
        <v>98.0</v>
      </c>
      <c r="F3828" s="3">
        <f t="shared" si="1"/>
        <v>39285.71429</v>
      </c>
      <c r="H3828" s="3" t="s">
        <v>13</v>
      </c>
      <c r="I3828" s="4" t="s">
        <v>4619</v>
      </c>
      <c r="J3828" s="3">
        <v>3850000.0</v>
      </c>
    </row>
    <row r="3829" ht="15.75" customHeight="1">
      <c r="A3829" s="3" t="s">
        <v>169</v>
      </c>
      <c r="B3829" s="3" t="s">
        <v>169</v>
      </c>
      <c r="C3829" s="3" t="s">
        <v>52</v>
      </c>
      <c r="D3829" s="3">
        <v>2990000.0</v>
      </c>
      <c r="E3829" s="3">
        <v>99.0</v>
      </c>
      <c r="F3829" s="3">
        <f t="shared" si="1"/>
        <v>30202.0202</v>
      </c>
      <c r="H3829" s="3" t="s">
        <v>13</v>
      </c>
      <c r="I3829" s="4" t="s">
        <v>4620</v>
      </c>
      <c r="J3829" s="3">
        <v>2990000.0</v>
      </c>
    </row>
    <row r="3830" ht="15.75" customHeight="1">
      <c r="A3830" s="3" t="s">
        <v>167</v>
      </c>
      <c r="B3830" s="3" t="s">
        <v>167</v>
      </c>
      <c r="C3830" s="3" t="s">
        <v>12</v>
      </c>
      <c r="D3830" s="3">
        <v>1.49E7</v>
      </c>
      <c r="E3830" s="3">
        <v>728.0</v>
      </c>
      <c r="F3830" s="3">
        <f t="shared" si="1"/>
        <v>20467.03297</v>
      </c>
      <c r="H3830" s="3" t="s">
        <v>13</v>
      </c>
      <c r="I3830" s="4" t="s">
        <v>4621</v>
      </c>
      <c r="J3830" s="3">
        <v>1.49E7</v>
      </c>
    </row>
    <row r="3831" ht="15.75" customHeight="1">
      <c r="A3831" s="3" t="s">
        <v>409</v>
      </c>
      <c r="B3831" s="3" t="s">
        <v>409</v>
      </c>
      <c r="C3831" s="3" t="s">
        <v>38</v>
      </c>
      <c r="D3831" s="3">
        <v>8100000.0</v>
      </c>
      <c r="E3831" s="3">
        <v>150.0</v>
      </c>
      <c r="F3831" s="3">
        <f t="shared" si="1"/>
        <v>54000</v>
      </c>
      <c r="H3831" s="3" t="s">
        <v>17</v>
      </c>
      <c r="I3831" s="4" t="s">
        <v>4622</v>
      </c>
      <c r="J3831" s="3">
        <v>8100000.0</v>
      </c>
    </row>
    <row r="3832" ht="15.75" customHeight="1">
      <c r="A3832" s="3" t="s">
        <v>409</v>
      </c>
      <c r="B3832" s="3" t="s">
        <v>409</v>
      </c>
      <c r="C3832" s="3" t="s">
        <v>38</v>
      </c>
      <c r="D3832" s="3">
        <v>7999000.0</v>
      </c>
      <c r="E3832" s="3">
        <v>150.0</v>
      </c>
      <c r="F3832" s="3">
        <f t="shared" si="1"/>
        <v>53326.66667</v>
      </c>
      <c r="H3832" s="3" t="s">
        <v>17</v>
      </c>
      <c r="I3832" s="4" t="s">
        <v>4623</v>
      </c>
      <c r="J3832" s="3">
        <v>7999000.0</v>
      </c>
    </row>
    <row r="3833" ht="15.75" customHeight="1">
      <c r="A3833" s="3" t="s">
        <v>120</v>
      </c>
      <c r="B3833" s="3" t="s">
        <v>120</v>
      </c>
      <c r="C3833" s="3" t="s">
        <v>72</v>
      </c>
      <c r="D3833" s="3">
        <v>7690000.0</v>
      </c>
      <c r="E3833" s="3">
        <v>145.0</v>
      </c>
      <c r="F3833" s="3">
        <f t="shared" si="1"/>
        <v>53034.48276</v>
      </c>
      <c r="H3833" s="3" t="s">
        <v>17</v>
      </c>
      <c r="I3833" s="4" t="s">
        <v>4624</v>
      </c>
      <c r="J3833" s="3">
        <v>7690000.0</v>
      </c>
    </row>
    <row r="3834" ht="15.75" customHeight="1">
      <c r="A3834" s="3" t="s">
        <v>300</v>
      </c>
      <c r="B3834" s="3" t="s">
        <v>300</v>
      </c>
      <c r="C3834" s="3" t="s">
        <v>16</v>
      </c>
      <c r="D3834" s="3">
        <v>4750000.0</v>
      </c>
      <c r="E3834" s="3">
        <v>162.0</v>
      </c>
      <c r="F3834" s="3">
        <f t="shared" si="1"/>
        <v>29320.98765</v>
      </c>
      <c r="H3834" s="3" t="s">
        <v>59</v>
      </c>
      <c r="I3834" s="4" t="s">
        <v>4625</v>
      </c>
      <c r="J3834" s="3">
        <v>4750000.0</v>
      </c>
    </row>
    <row r="3835" ht="15.75" customHeight="1">
      <c r="A3835" s="3" t="s">
        <v>714</v>
      </c>
      <c r="B3835" s="3" t="s">
        <v>714</v>
      </c>
      <c r="C3835" s="3" t="s">
        <v>52</v>
      </c>
      <c r="D3835" s="3">
        <v>1250000.0</v>
      </c>
      <c r="E3835" s="3">
        <v>240.0</v>
      </c>
      <c r="F3835" s="3">
        <f t="shared" si="1"/>
        <v>5208.333333</v>
      </c>
      <c r="H3835" s="3" t="s">
        <v>13</v>
      </c>
      <c r="I3835" s="4" t="s">
        <v>4626</v>
      </c>
      <c r="J3835" s="3">
        <v>1250000.0</v>
      </c>
    </row>
    <row r="3836" ht="15.75" customHeight="1">
      <c r="A3836" s="3" t="s">
        <v>4627</v>
      </c>
      <c r="B3836" s="3" t="s">
        <v>419</v>
      </c>
      <c r="C3836" s="3" t="s">
        <v>78</v>
      </c>
      <c r="D3836" s="3">
        <v>3990000.0</v>
      </c>
      <c r="E3836" s="3">
        <v>67.0</v>
      </c>
      <c r="F3836" s="3">
        <f t="shared" si="1"/>
        <v>59552.23881</v>
      </c>
      <c r="H3836" s="3" t="s">
        <v>17</v>
      </c>
      <c r="I3836" s="4" t="s">
        <v>4628</v>
      </c>
      <c r="J3836" s="3">
        <v>3990000.0</v>
      </c>
    </row>
    <row r="3837" ht="15.75" customHeight="1">
      <c r="A3837" s="3" t="s">
        <v>914</v>
      </c>
      <c r="B3837" s="3" t="s">
        <v>914</v>
      </c>
      <c r="C3837" s="3" t="s">
        <v>22</v>
      </c>
      <c r="D3837" s="3">
        <v>2200000.0</v>
      </c>
      <c r="E3837" s="3">
        <v>350.0</v>
      </c>
      <c r="F3837" s="3">
        <f t="shared" si="1"/>
        <v>6285.714286</v>
      </c>
      <c r="H3837" s="3" t="s">
        <v>17</v>
      </c>
      <c r="I3837" s="4" t="s">
        <v>4629</v>
      </c>
      <c r="J3837" s="3">
        <v>2200000.0</v>
      </c>
    </row>
    <row r="3838" ht="15.75" customHeight="1">
      <c r="A3838" s="3" t="s">
        <v>369</v>
      </c>
      <c r="B3838" s="3" t="s">
        <v>369</v>
      </c>
      <c r="C3838" s="3" t="s">
        <v>12</v>
      </c>
      <c r="D3838" s="3">
        <v>3890000.0</v>
      </c>
      <c r="E3838" s="3">
        <v>98.0</v>
      </c>
      <c r="F3838" s="3">
        <f t="shared" si="1"/>
        <v>39693.87755</v>
      </c>
      <c r="H3838" s="3" t="s">
        <v>17</v>
      </c>
      <c r="I3838" s="4" t="s">
        <v>4630</v>
      </c>
      <c r="J3838" s="3">
        <v>3890000.0</v>
      </c>
    </row>
    <row r="3839" ht="15.75" customHeight="1">
      <c r="A3839" s="3" t="s">
        <v>648</v>
      </c>
      <c r="B3839" s="3" t="s">
        <v>648</v>
      </c>
      <c r="C3839" s="3" t="s">
        <v>29</v>
      </c>
      <c r="D3839" s="3">
        <v>4000000.0</v>
      </c>
      <c r="E3839" s="3">
        <v>280.0</v>
      </c>
      <c r="F3839" s="3">
        <f t="shared" si="1"/>
        <v>14285.71429</v>
      </c>
      <c r="H3839" s="3" t="s">
        <v>17</v>
      </c>
      <c r="I3839" s="4" t="s">
        <v>4631</v>
      </c>
      <c r="J3839" s="3">
        <v>4000000.0</v>
      </c>
    </row>
    <row r="3840" ht="15.75" customHeight="1">
      <c r="A3840" s="3" t="s">
        <v>93</v>
      </c>
      <c r="B3840" s="3" t="s">
        <v>93</v>
      </c>
      <c r="C3840" s="3" t="s">
        <v>68</v>
      </c>
      <c r="D3840" s="3">
        <v>2.6E7</v>
      </c>
      <c r="E3840" s="3">
        <v>0.0</v>
      </c>
      <c r="F3840" s="3" t="str">
        <f t="shared" si="1"/>
        <v>#DIV/0!</v>
      </c>
      <c r="H3840" s="3" t="s">
        <v>13</v>
      </c>
      <c r="I3840" s="4" t="s">
        <v>4632</v>
      </c>
      <c r="J3840" s="3">
        <v>2.6E7</v>
      </c>
    </row>
    <row r="3841" ht="15.75" customHeight="1">
      <c r="A3841" s="3" t="s">
        <v>122</v>
      </c>
      <c r="B3841" s="3" t="s">
        <v>122</v>
      </c>
      <c r="C3841" s="3" t="s">
        <v>16</v>
      </c>
      <c r="D3841" s="3">
        <v>5890000.0</v>
      </c>
      <c r="E3841" s="3">
        <v>500.0</v>
      </c>
      <c r="F3841" s="3">
        <f t="shared" si="1"/>
        <v>11780</v>
      </c>
      <c r="H3841" s="3" t="s">
        <v>13</v>
      </c>
      <c r="I3841" s="4" t="s">
        <v>4633</v>
      </c>
      <c r="J3841" s="3">
        <v>5890000.0</v>
      </c>
    </row>
    <row r="3842" ht="15.75" customHeight="1">
      <c r="A3842" s="3" t="s">
        <v>4634</v>
      </c>
      <c r="B3842" s="3" t="s">
        <v>55</v>
      </c>
      <c r="C3842" s="3" t="s">
        <v>16</v>
      </c>
      <c r="D3842" s="3">
        <v>1.299E7</v>
      </c>
      <c r="E3842" s="3">
        <v>180.0</v>
      </c>
      <c r="F3842" s="3">
        <f t="shared" si="1"/>
        <v>72166.66667</v>
      </c>
      <c r="H3842" s="3" t="s">
        <v>17</v>
      </c>
      <c r="I3842" s="4" t="s">
        <v>4635</v>
      </c>
      <c r="J3842" s="3">
        <v>1.299E7</v>
      </c>
    </row>
    <row r="3843" ht="15.75" customHeight="1">
      <c r="A3843" s="3" t="s">
        <v>48</v>
      </c>
      <c r="B3843" s="3" t="s">
        <v>48</v>
      </c>
      <c r="C3843" s="3" t="s">
        <v>22</v>
      </c>
      <c r="D3843" s="3">
        <v>2.1E7</v>
      </c>
      <c r="E3843" s="3">
        <v>560.0</v>
      </c>
      <c r="F3843" s="3">
        <f t="shared" si="1"/>
        <v>37500</v>
      </c>
      <c r="H3843" s="3" t="s">
        <v>17</v>
      </c>
      <c r="I3843" s="4" t="s">
        <v>4636</v>
      </c>
      <c r="J3843" s="3">
        <v>2.1E7</v>
      </c>
    </row>
    <row r="3844" ht="15.75" customHeight="1">
      <c r="A3844" s="3" t="s">
        <v>35</v>
      </c>
      <c r="B3844" s="3" t="s">
        <v>35</v>
      </c>
      <c r="C3844" s="3" t="s">
        <v>16</v>
      </c>
      <c r="D3844" s="3">
        <v>3599000.0</v>
      </c>
      <c r="E3844" s="3">
        <v>110.0</v>
      </c>
      <c r="F3844" s="3">
        <f t="shared" si="1"/>
        <v>32718.18182</v>
      </c>
      <c r="H3844" s="3" t="s">
        <v>17</v>
      </c>
      <c r="I3844" s="4" t="s">
        <v>4637</v>
      </c>
      <c r="J3844" s="3">
        <v>3599000.0</v>
      </c>
    </row>
    <row r="3845" ht="15.75" customHeight="1">
      <c r="A3845" s="3" t="s">
        <v>337</v>
      </c>
      <c r="B3845" s="3" t="s">
        <v>337</v>
      </c>
      <c r="C3845" s="3" t="s">
        <v>12</v>
      </c>
      <c r="D3845" s="3">
        <v>3100000.0</v>
      </c>
      <c r="E3845" s="3">
        <v>75.0</v>
      </c>
      <c r="F3845" s="3">
        <f t="shared" si="1"/>
        <v>41333.33333</v>
      </c>
      <c r="H3845" s="3" t="s">
        <v>13</v>
      </c>
      <c r="I3845" s="4" t="s">
        <v>4638</v>
      </c>
      <c r="J3845" s="3">
        <v>3100000.0</v>
      </c>
    </row>
    <row r="3846" ht="15.75" customHeight="1">
      <c r="A3846" s="3" t="s">
        <v>224</v>
      </c>
      <c r="B3846" s="3" t="s">
        <v>196</v>
      </c>
      <c r="C3846" s="3" t="s">
        <v>196</v>
      </c>
      <c r="D3846" s="3">
        <v>1.699E7</v>
      </c>
      <c r="E3846" s="3">
        <v>266.0</v>
      </c>
      <c r="F3846" s="3">
        <f t="shared" si="1"/>
        <v>63872.18045</v>
      </c>
      <c r="H3846" s="3" t="s">
        <v>17</v>
      </c>
      <c r="I3846" s="4" t="s">
        <v>4639</v>
      </c>
      <c r="J3846" s="3">
        <v>1.699E7</v>
      </c>
    </row>
    <row r="3847" ht="15.75" customHeight="1">
      <c r="A3847" s="3" t="s">
        <v>300</v>
      </c>
      <c r="B3847" s="3" t="s">
        <v>300</v>
      </c>
      <c r="C3847" s="3" t="s">
        <v>16</v>
      </c>
      <c r="D3847" s="3">
        <v>3499000.0</v>
      </c>
      <c r="E3847" s="3">
        <v>94.0</v>
      </c>
      <c r="F3847" s="3">
        <f t="shared" si="1"/>
        <v>37223.40426</v>
      </c>
      <c r="H3847" s="3" t="s">
        <v>17</v>
      </c>
      <c r="I3847" s="4" t="s">
        <v>4640</v>
      </c>
      <c r="J3847" s="3">
        <v>3499000.0</v>
      </c>
    </row>
    <row r="3848" ht="15.75" customHeight="1">
      <c r="A3848" s="3" t="s">
        <v>2097</v>
      </c>
      <c r="B3848" s="3" t="s">
        <v>55</v>
      </c>
      <c r="C3848" s="3" t="s">
        <v>16</v>
      </c>
      <c r="D3848" s="3">
        <v>6499000.0</v>
      </c>
      <c r="E3848" s="3">
        <v>82.0</v>
      </c>
      <c r="F3848" s="3">
        <f t="shared" si="1"/>
        <v>79256.09756</v>
      </c>
      <c r="H3848" s="3" t="s">
        <v>17</v>
      </c>
      <c r="I3848" s="4" t="s">
        <v>4641</v>
      </c>
      <c r="J3848" s="3">
        <v>6499000.0</v>
      </c>
    </row>
    <row r="3849" ht="15.75" customHeight="1">
      <c r="A3849" s="3" t="s">
        <v>175</v>
      </c>
      <c r="B3849" s="3" t="s">
        <v>175</v>
      </c>
      <c r="C3849" s="3" t="s">
        <v>26</v>
      </c>
      <c r="D3849" s="3">
        <v>5800000.0</v>
      </c>
      <c r="E3849" s="3">
        <v>160.0</v>
      </c>
      <c r="F3849" s="3">
        <f t="shared" si="1"/>
        <v>36250</v>
      </c>
      <c r="H3849" s="3" t="s">
        <v>17</v>
      </c>
      <c r="I3849" s="4" t="s">
        <v>4642</v>
      </c>
      <c r="J3849" s="3">
        <v>5800000.0</v>
      </c>
    </row>
    <row r="3850" ht="15.75" customHeight="1">
      <c r="A3850" s="3" t="s">
        <v>133</v>
      </c>
      <c r="B3850" s="3" t="s">
        <v>134</v>
      </c>
      <c r="C3850" s="3" t="s">
        <v>12</v>
      </c>
      <c r="D3850" s="3">
        <v>650000.0</v>
      </c>
      <c r="E3850" s="3">
        <v>55.0</v>
      </c>
      <c r="F3850" s="3">
        <f t="shared" si="1"/>
        <v>11818.18182</v>
      </c>
      <c r="H3850" s="3" t="s">
        <v>13</v>
      </c>
      <c r="I3850" s="4" t="s">
        <v>4643</v>
      </c>
      <c r="J3850" s="3">
        <v>650000.0</v>
      </c>
    </row>
    <row r="3851" ht="15.75" customHeight="1">
      <c r="A3851" s="3" t="s">
        <v>224</v>
      </c>
      <c r="B3851" s="3" t="s">
        <v>196</v>
      </c>
      <c r="C3851" s="3" t="s">
        <v>196</v>
      </c>
      <c r="D3851" s="3">
        <v>1.399E7</v>
      </c>
      <c r="E3851" s="3">
        <v>79.0</v>
      </c>
      <c r="F3851" s="3">
        <f t="shared" si="1"/>
        <v>177088.6076</v>
      </c>
      <c r="H3851" s="3" t="s">
        <v>13</v>
      </c>
      <c r="I3851" s="4" t="s">
        <v>4644</v>
      </c>
      <c r="J3851" s="3">
        <v>1.399E7</v>
      </c>
    </row>
    <row r="3852" ht="15.75" customHeight="1">
      <c r="A3852" s="3" t="s">
        <v>224</v>
      </c>
      <c r="B3852" s="3" t="s">
        <v>196</v>
      </c>
      <c r="C3852" s="3" t="s">
        <v>196</v>
      </c>
      <c r="D3852" s="3">
        <v>2.12E7</v>
      </c>
      <c r="E3852" s="3">
        <v>400.0</v>
      </c>
      <c r="F3852" s="3">
        <f t="shared" si="1"/>
        <v>53000</v>
      </c>
      <c r="H3852" s="3" t="s">
        <v>17</v>
      </c>
      <c r="I3852" s="4" t="s">
        <v>4645</v>
      </c>
      <c r="J3852" s="3">
        <v>2.12E7</v>
      </c>
    </row>
    <row r="3853" ht="15.75" customHeight="1">
      <c r="A3853" s="3" t="s">
        <v>141</v>
      </c>
      <c r="B3853" s="3" t="s">
        <v>141</v>
      </c>
      <c r="C3853" s="3" t="s">
        <v>52</v>
      </c>
      <c r="D3853" s="3">
        <v>2100000.0</v>
      </c>
      <c r="E3853" s="3">
        <v>40.0</v>
      </c>
      <c r="F3853" s="3">
        <f t="shared" si="1"/>
        <v>52500</v>
      </c>
      <c r="H3853" s="3" t="s">
        <v>13</v>
      </c>
      <c r="I3853" s="4" t="s">
        <v>4646</v>
      </c>
      <c r="J3853" s="3">
        <v>2100000.0</v>
      </c>
    </row>
    <row r="3854" ht="15.75" customHeight="1">
      <c r="A3854" s="3" t="s">
        <v>946</v>
      </c>
      <c r="B3854" s="3" t="s">
        <v>55</v>
      </c>
      <c r="C3854" s="3" t="s">
        <v>16</v>
      </c>
      <c r="D3854" s="3">
        <v>5156000.0</v>
      </c>
      <c r="E3854" s="3">
        <v>200.0</v>
      </c>
      <c r="F3854" s="3">
        <f t="shared" si="1"/>
        <v>25780</v>
      </c>
      <c r="H3854" s="3" t="s">
        <v>17</v>
      </c>
      <c r="I3854" s="4" t="s">
        <v>4647</v>
      </c>
      <c r="J3854" s="3">
        <v>5156000.0</v>
      </c>
    </row>
    <row r="3855" ht="15.75" customHeight="1">
      <c r="A3855" s="3" t="s">
        <v>15</v>
      </c>
      <c r="B3855" s="3" t="s">
        <v>15</v>
      </c>
      <c r="C3855" s="3" t="s">
        <v>16</v>
      </c>
      <c r="D3855" s="3">
        <v>3.19E7</v>
      </c>
      <c r="E3855" s="3">
        <v>0.0</v>
      </c>
      <c r="F3855" s="3" t="str">
        <f t="shared" si="1"/>
        <v>#DIV/0!</v>
      </c>
      <c r="H3855" s="3" t="s">
        <v>17</v>
      </c>
      <c r="I3855" s="4" t="s">
        <v>4648</v>
      </c>
      <c r="J3855" s="3">
        <v>3.19E7</v>
      </c>
    </row>
    <row r="3856" ht="15.75" customHeight="1">
      <c r="A3856" s="3" t="s">
        <v>1517</v>
      </c>
      <c r="B3856" s="3" t="s">
        <v>67</v>
      </c>
      <c r="C3856" s="3" t="s">
        <v>68</v>
      </c>
      <c r="D3856" s="3">
        <v>6760000.0</v>
      </c>
      <c r="E3856" s="3">
        <v>188.0</v>
      </c>
      <c r="F3856" s="3">
        <f t="shared" si="1"/>
        <v>35957.44681</v>
      </c>
      <c r="H3856" s="3" t="s">
        <v>17</v>
      </c>
      <c r="I3856" s="4" t="s">
        <v>4649</v>
      </c>
      <c r="J3856" s="3">
        <v>6760000.0</v>
      </c>
    </row>
    <row r="3857" ht="15.75" customHeight="1">
      <c r="A3857" s="3" t="s">
        <v>103</v>
      </c>
      <c r="B3857" s="3" t="s">
        <v>103</v>
      </c>
      <c r="C3857" s="3" t="s">
        <v>16</v>
      </c>
      <c r="D3857" s="3">
        <v>6742000.0</v>
      </c>
      <c r="E3857" s="3">
        <v>140.0</v>
      </c>
      <c r="F3857" s="3">
        <f t="shared" si="1"/>
        <v>48157.14286</v>
      </c>
      <c r="H3857" s="3" t="s">
        <v>17</v>
      </c>
      <c r="I3857" s="4" t="s">
        <v>4650</v>
      </c>
      <c r="J3857" s="3">
        <v>6742000.0</v>
      </c>
    </row>
    <row r="3858" ht="15.75" customHeight="1">
      <c r="A3858" s="3" t="s">
        <v>4651</v>
      </c>
      <c r="B3858" s="3" t="s">
        <v>369</v>
      </c>
      <c r="C3858" s="3" t="s">
        <v>12</v>
      </c>
      <c r="D3858" s="3">
        <v>1.89E7</v>
      </c>
      <c r="E3858" s="3">
        <v>547.0</v>
      </c>
      <c r="F3858" s="3">
        <f t="shared" si="1"/>
        <v>34552.10238</v>
      </c>
      <c r="H3858" s="3" t="s">
        <v>17</v>
      </c>
      <c r="I3858" s="4" t="s">
        <v>4652</v>
      </c>
      <c r="J3858" s="3">
        <v>1.89E7</v>
      </c>
    </row>
    <row r="3859" ht="15.75" customHeight="1">
      <c r="A3859" s="3" t="s">
        <v>195</v>
      </c>
      <c r="B3859" s="3" t="s">
        <v>196</v>
      </c>
      <c r="C3859" s="3" t="s">
        <v>196</v>
      </c>
      <c r="D3859" s="3">
        <v>2.9385E7</v>
      </c>
      <c r="E3859" s="3">
        <v>148.0</v>
      </c>
      <c r="F3859" s="3">
        <f t="shared" si="1"/>
        <v>198547.2973</v>
      </c>
      <c r="H3859" s="3" t="s">
        <v>13</v>
      </c>
      <c r="I3859" s="4" t="s">
        <v>4653</v>
      </c>
      <c r="J3859" s="3">
        <v>2.9385E7</v>
      </c>
    </row>
    <row r="3860" ht="15.75" customHeight="1">
      <c r="A3860" s="3" t="s">
        <v>41</v>
      </c>
      <c r="B3860" s="3" t="s">
        <v>41</v>
      </c>
      <c r="C3860" s="3" t="s">
        <v>16</v>
      </c>
      <c r="D3860" s="3">
        <v>7731600.0</v>
      </c>
      <c r="E3860" s="3">
        <v>97.0</v>
      </c>
      <c r="F3860" s="3">
        <f t="shared" si="1"/>
        <v>79707.21649</v>
      </c>
      <c r="H3860" s="3" t="s">
        <v>17</v>
      </c>
      <c r="I3860" s="4" t="s">
        <v>4654</v>
      </c>
      <c r="J3860" s="3">
        <v>7731600.0</v>
      </c>
    </row>
    <row r="3861" ht="15.75" customHeight="1">
      <c r="A3861" s="3" t="s">
        <v>1609</v>
      </c>
      <c r="B3861" s="3" t="s">
        <v>108</v>
      </c>
      <c r="C3861" s="3" t="s">
        <v>16</v>
      </c>
      <c r="D3861" s="3">
        <v>1.7E7</v>
      </c>
      <c r="E3861" s="3">
        <v>163.0</v>
      </c>
      <c r="F3861" s="3">
        <f t="shared" si="1"/>
        <v>104294.4785</v>
      </c>
      <c r="H3861" s="3" t="s">
        <v>17</v>
      </c>
      <c r="I3861" s="4" t="s">
        <v>4655</v>
      </c>
      <c r="J3861" s="3">
        <v>1.7E7</v>
      </c>
    </row>
    <row r="3862" ht="15.75" customHeight="1">
      <c r="A3862" s="3" t="s">
        <v>357</v>
      </c>
      <c r="B3862" s="3" t="s">
        <v>357</v>
      </c>
      <c r="C3862" s="3" t="s">
        <v>212</v>
      </c>
      <c r="D3862" s="3">
        <v>5200000.0</v>
      </c>
      <c r="E3862" s="3">
        <v>130.0</v>
      </c>
      <c r="F3862" s="3">
        <f t="shared" si="1"/>
        <v>40000</v>
      </c>
      <c r="H3862" s="3" t="s">
        <v>17</v>
      </c>
      <c r="I3862" s="4" t="s">
        <v>4656</v>
      </c>
      <c r="J3862" s="3">
        <v>5200000.0</v>
      </c>
    </row>
    <row r="3863" ht="15.75" customHeight="1">
      <c r="A3863" s="3" t="s">
        <v>354</v>
      </c>
      <c r="B3863" s="3" t="s">
        <v>354</v>
      </c>
      <c r="C3863" s="3" t="s">
        <v>212</v>
      </c>
      <c r="D3863" s="3">
        <v>3850000.0</v>
      </c>
      <c r="E3863" s="3">
        <v>110.0</v>
      </c>
      <c r="F3863" s="3">
        <f t="shared" si="1"/>
        <v>35000</v>
      </c>
      <c r="H3863" s="3" t="s">
        <v>17</v>
      </c>
      <c r="I3863" s="4" t="s">
        <v>4657</v>
      </c>
      <c r="J3863" s="3">
        <v>3850000.0</v>
      </c>
    </row>
    <row r="3864" ht="15.75" customHeight="1">
      <c r="A3864" s="3" t="s">
        <v>51</v>
      </c>
      <c r="B3864" s="3" t="s">
        <v>51</v>
      </c>
      <c r="C3864" s="3" t="s">
        <v>52</v>
      </c>
      <c r="D3864" s="3">
        <v>2000000.0</v>
      </c>
      <c r="E3864" s="3">
        <v>180.0</v>
      </c>
      <c r="F3864" s="3">
        <f t="shared" si="1"/>
        <v>11111.11111</v>
      </c>
      <c r="H3864" s="3" t="s">
        <v>17</v>
      </c>
      <c r="I3864" s="4" t="s">
        <v>4658</v>
      </c>
      <c r="J3864" s="3">
        <v>2000000.0</v>
      </c>
    </row>
    <row r="3865" ht="15.75" customHeight="1">
      <c r="A3865" s="3" t="s">
        <v>298</v>
      </c>
      <c r="B3865" s="3" t="s">
        <v>298</v>
      </c>
      <c r="C3865" s="3" t="s">
        <v>78</v>
      </c>
      <c r="D3865" s="3">
        <v>5597000.0</v>
      </c>
      <c r="E3865" s="3">
        <v>160.0</v>
      </c>
      <c r="F3865" s="3">
        <f t="shared" si="1"/>
        <v>34981.25</v>
      </c>
      <c r="H3865" s="3" t="s">
        <v>17</v>
      </c>
      <c r="I3865" s="4" t="s">
        <v>4659</v>
      </c>
      <c r="J3865" s="3">
        <v>5597000.0</v>
      </c>
    </row>
    <row r="3866" ht="15.75" customHeight="1">
      <c r="A3866" s="3" t="s">
        <v>4660</v>
      </c>
      <c r="B3866" s="3" t="s">
        <v>198</v>
      </c>
      <c r="C3866" s="3" t="s">
        <v>144</v>
      </c>
      <c r="D3866" s="3">
        <v>5500000.0</v>
      </c>
      <c r="E3866" s="3">
        <v>150.0</v>
      </c>
      <c r="F3866" s="3">
        <f t="shared" si="1"/>
        <v>36666.66667</v>
      </c>
      <c r="H3866" s="3" t="s">
        <v>13</v>
      </c>
      <c r="I3866" s="4" t="s">
        <v>4661</v>
      </c>
      <c r="J3866" s="3">
        <v>5500000.0</v>
      </c>
    </row>
    <row r="3867" ht="15.75" customHeight="1">
      <c r="A3867" s="3" t="s">
        <v>3200</v>
      </c>
      <c r="B3867" s="3" t="s">
        <v>376</v>
      </c>
      <c r="C3867" s="3" t="s">
        <v>26</v>
      </c>
      <c r="D3867" s="3">
        <v>3599990.0</v>
      </c>
      <c r="E3867" s="3">
        <v>176.0</v>
      </c>
      <c r="F3867" s="3">
        <f t="shared" si="1"/>
        <v>20454.48864</v>
      </c>
      <c r="H3867" s="3" t="s">
        <v>17</v>
      </c>
      <c r="I3867" s="4" t="s">
        <v>4662</v>
      </c>
      <c r="J3867" s="3">
        <v>3599990.0</v>
      </c>
    </row>
    <row r="3868" ht="15.75" customHeight="1">
      <c r="A3868" s="3" t="s">
        <v>4663</v>
      </c>
      <c r="B3868" s="3" t="s">
        <v>648</v>
      </c>
      <c r="C3868" s="3" t="s">
        <v>29</v>
      </c>
      <c r="D3868" s="3">
        <v>6800000.0</v>
      </c>
      <c r="E3868" s="3">
        <v>276.0</v>
      </c>
      <c r="F3868" s="3">
        <f t="shared" si="1"/>
        <v>24637.68116</v>
      </c>
      <c r="H3868" s="3" t="s">
        <v>17</v>
      </c>
      <c r="I3868" s="4" t="s">
        <v>4664</v>
      </c>
      <c r="J3868" s="3">
        <v>6800000.0</v>
      </c>
    </row>
    <row r="3869" ht="15.75" customHeight="1">
      <c r="A3869" s="3" t="s">
        <v>4665</v>
      </c>
      <c r="B3869" s="3" t="s">
        <v>376</v>
      </c>
      <c r="C3869" s="3" t="s">
        <v>26</v>
      </c>
      <c r="D3869" s="3">
        <v>1999000.0</v>
      </c>
      <c r="E3869" s="3">
        <v>145.0</v>
      </c>
      <c r="F3869" s="3">
        <f t="shared" si="1"/>
        <v>13786.2069</v>
      </c>
      <c r="H3869" s="3" t="s">
        <v>17</v>
      </c>
      <c r="I3869" s="4" t="s">
        <v>4666</v>
      </c>
      <c r="J3869" s="3">
        <v>1999000.0</v>
      </c>
    </row>
    <row r="3870" ht="15.75" customHeight="1">
      <c r="A3870" s="3" t="s">
        <v>375</v>
      </c>
      <c r="B3870" s="3" t="s">
        <v>376</v>
      </c>
      <c r="C3870" s="3" t="s">
        <v>26</v>
      </c>
      <c r="D3870" s="3">
        <v>6790000.0</v>
      </c>
      <c r="E3870" s="3">
        <v>120.0</v>
      </c>
      <c r="F3870" s="3">
        <f t="shared" si="1"/>
        <v>56583.33333</v>
      </c>
      <c r="H3870" s="3" t="s">
        <v>17</v>
      </c>
      <c r="I3870" s="4" t="s">
        <v>4667</v>
      </c>
      <c r="J3870" s="3">
        <v>6790000.0</v>
      </c>
    </row>
    <row r="3871" ht="15.75" customHeight="1">
      <c r="A3871" s="3" t="s">
        <v>796</v>
      </c>
      <c r="B3871" s="3" t="s">
        <v>129</v>
      </c>
      <c r="C3871" s="3" t="s">
        <v>16</v>
      </c>
      <c r="D3871" s="3">
        <v>1.19E7</v>
      </c>
      <c r="E3871" s="3">
        <v>225.0</v>
      </c>
      <c r="F3871" s="3">
        <f t="shared" si="1"/>
        <v>52888.88889</v>
      </c>
      <c r="H3871" s="3" t="s">
        <v>17</v>
      </c>
      <c r="I3871" s="4" t="s">
        <v>4668</v>
      </c>
      <c r="J3871" s="3">
        <v>1.19E7</v>
      </c>
    </row>
    <row r="3872" ht="15.75" customHeight="1">
      <c r="A3872" s="3" t="s">
        <v>369</v>
      </c>
      <c r="B3872" s="3" t="s">
        <v>369</v>
      </c>
      <c r="C3872" s="3" t="s">
        <v>12</v>
      </c>
      <c r="D3872" s="3">
        <v>4450000.0</v>
      </c>
      <c r="E3872" s="3">
        <v>124.0</v>
      </c>
      <c r="F3872" s="3">
        <f t="shared" si="1"/>
        <v>35887.09677</v>
      </c>
      <c r="H3872" s="3" t="s">
        <v>13</v>
      </c>
      <c r="I3872" s="4" t="s">
        <v>4669</v>
      </c>
      <c r="J3872" s="3">
        <v>4450000.0</v>
      </c>
    </row>
    <row r="3873" ht="15.75" customHeight="1">
      <c r="A3873" s="3" t="s">
        <v>103</v>
      </c>
      <c r="B3873" s="3" t="s">
        <v>103</v>
      </c>
      <c r="C3873" s="3" t="s">
        <v>16</v>
      </c>
      <c r="D3873" s="3">
        <v>5150000.0</v>
      </c>
      <c r="E3873" s="3">
        <v>180.0</v>
      </c>
      <c r="F3873" s="3">
        <f t="shared" si="1"/>
        <v>28611.11111</v>
      </c>
      <c r="H3873" s="3" t="s">
        <v>17</v>
      </c>
      <c r="I3873" s="4" t="s">
        <v>4670</v>
      </c>
      <c r="J3873" s="3">
        <v>5150000.0</v>
      </c>
    </row>
    <row r="3874" ht="15.75" customHeight="1">
      <c r="A3874" s="3" t="s">
        <v>150</v>
      </c>
      <c r="B3874" s="3" t="s">
        <v>150</v>
      </c>
      <c r="C3874" s="3" t="s">
        <v>16</v>
      </c>
      <c r="D3874" s="3">
        <v>4950000.0</v>
      </c>
      <c r="E3874" s="3">
        <v>71.0</v>
      </c>
      <c r="F3874" s="3">
        <f t="shared" si="1"/>
        <v>69718.30986</v>
      </c>
      <c r="H3874" s="3" t="s">
        <v>17</v>
      </c>
      <c r="I3874" s="4" t="s">
        <v>4671</v>
      </c>
      <c r="J3874" s="3">
        <v>4950000.0</v>
      </c>
    </row>
    <row r="3875" ht="15.75" customHeight="1">
      <c r="A3875" s="3" t="s">
        <v>4672</v>
      </c>
      <c r="B3875" s="3" t="s">
        <v>125</v>
      </c>
      <c r="C3875" s="3" t="s">
        <v>52</v>
      </c>
      <c r="D3875" s="3">
        <v>6999000.0</v>
      </c>
      <c r="E3875" s="3">
        <v>100.0</v>
      </c>
      <c r="F3875" s="3">
        <f t="shared" si="1"/>
        <v>69990</v>
      </c>
      <c r="H3875" s="3" t="s">
        <v>13</v>
      </c>
      <c r="I3875" s="4" t="s">
        <v>4673</v>
      </c>
      <c r="J3875" s="3">
        <v>6999000.0</v>
      </c>
    </row>
    <row r="3876" ht="15.75" customHeight="1">
      <c r="A3876" s="3" t="s">
        <v>657</v>
      </c>
      <c r="B3876" s="3" t="s">
        <v>141</v>
      </c>
      <c r="C3876" s="3" t="s">
        <v>52</v>
      </c>
      <c r="D3876" s="3">
        <v>7900000.0</v>
      </c>
      <c r="E3876" s="3">
        <v>80.0</v>
      </c>
      <c r="F3876" s="3">
        <f t="shared" si="1"/>
        <v>98750</v>
      </c>
      <c r="H3876" s="3" t="s">
        <v>17</v>
      </c>
      <c r="I3876" s="4" t="s">
        <v>4674</v>
      </c>
      <c r="J3876" s="3">
        <v>7900000.0</v>
      </c>
    </row>
    <row r="3877" ht="15.75" customHeight="1">
      <c r="A3877" s="3" t="s">
        <v>3781</v>
      </c>
      <c r="B3877" s="3" t="s">
        <v>51</v>
      </c>
      <c r="C3877" s="3" t="s">
        <v>52</v>
      </c>
      <c r="D3877" s="3">
        <v>5990000.0</v>
      </c>
      <c r="E3877" s="3">
        <v>80.0</v>
      </c>
      <c r="F3877" s="3">
        <f t="shared" si="1"/>
        <v>74875</v>
      </c>
      <c r="H3877" s="3" t="s">
        <v>17</v>
      </c>
      <c r="I3877" s="4" t="s">
        <v>4675</v>
      </c>
      <c r="J3877" s="3">
        <v>5990000.0</v>
      </c>
    </row>
    <row r="3878" ht="15.75" customHeight="1">
      <c r="A3878" s="3" t="s">
        <v>1405</v>
      </c>
      <c r="B3878" s="3" t="s">
        <v>101</v>
      </c>
      <c r="C3878" s="3" t="s">
        <v>16</v>
      </c>
      <c r="D3878" s="3">
        <v>2.6E7</v>
      </c>
      <c r="E3878" s="3">
        <v>192.0</v>
      </c>
      <c r="F3878" s="3">
        <f t="shared" si="1"/>
        <v>135416.6667</v>
      </c>
      <c r="H3878" s="3" t="s">
        <v>17</v>
      </c>
      <c r="I3878" s="4" t="s">
        <v>4676</v>
      </c>
      <c r="J3878" s="3">
        <v>2.6E7</v>
      </c>
    </row>
    <row r="3879" ht="15.75" customHeight="1">
      <c r="A3879" s="3" t="s">
        <v>96</v>
      </c>
      <c r="B3879" s="3" t="s">
        <v>96</v>
      </c>
      <c r="C3879" s="3" t="s">
        <v>16</v>
      </c>
      <c r="D3879" s="3">
        <v>1.279E7</v>
      </c>
      <c r="E3879" s="3">
        <v>477.0</v>
      </c>
      <c r="F3879" s="3">
        <f t="shared" si="1"/>
        <v>26813.41719</v>
      </c>
      <c r="H3879" s="3" t="s">
        <v>17</v>
      </c>
      <c r="I3879" s="4" t="s">
        <v>4677</v>
      </c>
      <c r="J3879" s="3">
        <v>1.279E7</v>
      </c>
    </row>
    <row r="3880" ht="15.75" customHeight="1">
      <c r="A3880" s="3" t="s">
        <v>96</v>
      </c>
      <c r="B3880" s="3" t="s">
        <v>96</v>
      </c>
      <c r="C3880" s="3" t="s">
        <v>16</v>
      </c>
      <c r="D3880" s="3">
        <v>5790000.0</v>
      </c>
      <c r="E3880" s="3">
        <v>291.0</v>
      </c>
      <c r="F3880" s="3">
        <f t="shared" si="1"/>
        <v>19896.90722</v>
      </c>
      <c r="H3880" s="3" t="s">
        <v>88</v>
      </c>
      <c r="I3880" s="4" t="s">
        <v>4678</v>
      </c>
      <c r="J3880" s="3">
        <v>5790000.0</v>
      </c>
    </row>
    <row r="3881" ht="15.75" customHeight="1">
      <c r="A3881" s="3" t="s">
        <v>300</v>
      </c>
      <c r="B3881" s="3" t="s">
        <v>300</v>
      </c>
      <c r="C3881" s="3" t="s">
        <v>16</v>
      </c>
      <c r="D3881" s="3">
        <v>7990000.0</v>
      </c>
      <c r="E3881" s="3">
        <v>264.0</v>
      </c>
      <c r="F3881" s="3">
        <f t="shared" si="1"/>
        <v>30265.15152</v>
      </c>
      <c r="H3881" s="3" t="s">
        <v>13</v>
      </c>
      <c r="I3881" s="4" t="s">
        <v>4679</v>
      </c>
      <c r="J3881" s="3">
        <v>7990000.0</v>
      </c>
    </row>
    <row r="3882" ht="15.75" customHeight="1">
      <c r="A3882" s="3" t="s">
        <v>252</v>
      </c>
      <c r="B3882" s="3" t="s">
        <v>252</v>
      </c>
      <c r="C3882" s="3" t="s">
        <v>78</v>
      </c>
      <c r="D3882" s="3">
        <v>8000000.0</v>
      </c>
      <c r="E3882" s="3">
        <v>160.0</v>
      </c>
      <c r="F3882" s="3">
        <f t="shared" si="1"/>
        <v>50000</v>
      </c>
      <c r="H3882" s="3" t="s">
        <v>13</v>
      </c>
      <c r="I3882" s="4" t="s">
        <v>4680</v>
      </c>
      <c r="J3882" s="3">
        <v>8000000.0</v>
      </c>
    </row>
    <row r="3883" ht="15.75" customHeight="1">
      <c r="A3883" s="3" t="s">
        <v>390</v>
      </c>
      <c r="B3883" s="3" t="s">
        <v>55</v>
      </c>
      <c r="C3883" s="3" t="s">
        <v>16</v>
      </c>
      <c r="D3883" s="3">
        <v>9000000.0</v>
      </c>
      <c r="E3883" s="3">
        <v>176.0</v>
      </c>
      <c r="F3883" s="3">
        <f t="shared" si="1"/>
        <v>51136.36364</v>
      </c>
      <c r="H3883" s="3" t="s">
        <v>13</v>
      </c>
      <c r="I3883" s="4" t="s">
        <v>4681</v>
      </c>
      <c r="J3883" s="3">
        <v>9000000.0</v>
      </c>
    </row>
    <row r="3884" ht="15.75" customHeight="1">
      <c r="A3884" s="3" t="s">
        <v>281</v>
      </c>
      <c r="B3884" s="3" t="s">
        <v>281</v>
      </c>
      <c r="C3884" s="3" t="s">
        <v>29</v>
      </c>
      <c r="D3884" s="3">
        <v>950000.0</v>
      </c>
      <c r="E3884" s="3">
        <v>90.0</v>
      </c>
      <c r="F3884" s="3">
        <f t="shared" si="1"/>
        <v>10555.55556</v>
      </c>
      <c r="H3884" s="3" t="s">
        <v>17</v>
      </c>
      <c r="I3884" s="4" t="s">
        <v>4682</v>
      </c>
      <c r="J3884" s="3">
        <v>950000.0</v>
      </c>
    </row>
    <row r="3885" ht="15.75" customHeight="1">
      <c r="A3885" s="3" t="s">
        <v>4683</v>
      </c>
      <c r="B3885" s="3" t="s">
        <v>11</v>
      </c>
      <c r="C3885" s="3" t="s">
        <v>12</v>
      </c>
      <c r="D3885" s="3">
        <v>3400000.0</v>
      </c>
      <c r="E3885" s="3">
        <v>122.0</v>
      </c>
      <c r="F3885" s="3">
        <f t="shared" si="1"/>
        <v>27868.85246</v>
      </c>
      <c r="H3885" s="3" t="s">
        <v>13</v>
      </c>
      <c r="I3885" s="4" t="s">
        <v>4684</v>
      </c>
      <c r="J3885" s="3">
        <v>3400000.0</v>
      </c>
    </row>
    <row r="3886" ht="15.75" customHeight="1">
      <c r="A3886" s="3" t="s">
        <v>1417</v>
      </c>
      <c r="B3886" s="3" t="s">
        <v>101</v>
      </c>
      <c r="C3886" s="3" t="s">
        <v>16</v>
      </c>
      <c r="D3886" s="3">
        <v>3.15E7</v>
      </c>
      <c r="E3886" s="3">
        <v>285.0</v>
      </c>
      <c r="F3886" s="3">
        <f t="shared" si="1"/>
        <v>110526.3158</v>
      </c>
      <c r="H3886" s="3" t="s">
        <v>17</v>
      </c>
      <c r="I3886" s="4" t="s">
        <v>4685</v>
      </c>
      <c r="J3886" s="3">
        <v>3.15E7</v>
      </c>
    </row>
    <row r="3887" ht="15.75" customHeight="1">
      <c r="A3887" s="3" t="s">
        <v>138</v>
      </c>
      <c r="B3887" s="3" t="s">
        <v>138</v>
      </c>
      <c r="C3887" s="3" t="s">
        <v>68</v>
      </c>
      <c r="D3887" s="3">
        <v>8990000.0</v>
      </c>
      <c r="E3887" s="3">
        <v>200.0</v>
      </c>
      <c r="F3887" s="3">
        <f t="shared" si="1"/>
        <v>44950</v>
      </c>
      <c r="H3887" s="3" t="s">
        <v>17</v>
      </c>
      <c r="I3887" s="4" t="s">
        <v>4686</v>
      </c>
      <c r="J3887" s="3">
        <v>8990000.0</v>
      </c>
    </row>
    <row r="3888" ht="15.75" customHeight="1">
      <c r="A3888" s="3" t="s">
        <v>138</v>
      </c>
      <c r="B3888" s="3" t="s">
        <v>138</v>
      </c>
      <c r="C3888" s="3" t="s">
        <v>68</v>
      </c>
      <c r="D3888" s="3">
        <v>8990000.0</v>
      </c>
      <c r="E3888" s="3">
        <v>200.0</v>
      </c>
      <c r="F3888" s="3">
        <f t="shared" si="1"/>
        <v>44950</v>
      </c>
      <c r="H3888" s="3" t="s">
        <v>17</v>
      </c>
      <c r="I3888" s="4" t="s">
        <v>4687</v>
      </c>
      <c r="J3888" s="3">
        <v>8990000.0</v>
      </c>
    </row>
    <row r="3889" ht="15.75" customHeight="1">
      <c r="A3889" s="3" t="s">
        <v>21</v>
      </c>
      <c r="B3889" s="3" t="s">
        <v>21</v>
      </c>
      <c r="C3889" s="3" t="s">
        <v>22</v>
      </c>
      <c r="D3889" s="3">
        <v>9990000.0</v>
      </c>
      <c r="E3889" s="3">
        <v>140.0</v>
      </c>
      <c r="F3889" s="3">
        <f t="shared" si="1"/>
        <v>71357.14286</v>
      </c>
      <c r="H3889" s="3" t="s">
        <v>17</v>
      </c>
      <c r="I3889" s="4" t="s">
        <v>4688</v>
      </c>
      <c r="J3889" s="3">
        <v>9990000.0</v>
      </c>
    </row>
    <row r="3890" ht="15.75" customHeight="1">
      <c r="A3890" s="3" t="s">
        <v>4689</v>
      </c>
      <c r="B3890" s="3" t="s">
        <v>308</v>
      </c>
      <c r="C3890" s="3" t="s">
        <v>46</v>
      </c>
      <c r="D3890" s="3">
        <v>6900000.0</v>
      </c>
      <c r="E3890" s="3">
        <v>97.0</v>
      </c>
      <c r="F3890" s="3">
        <f t="shared" si="1"/>
        <v>71134.02062</v>
      </c>
      <c r="H3890" s="3" t="s">
        <v>17</v>
      </c>
      <c r="I3890" s="4" t="s">
        <v>4690</v>
      </c>
      <c r="J3890" s="3">
        <v>6900000.0</v>
      </c>
    </row>
    <row r="3891" ht="15.75" customHeight="1">
      <c r="A3891" s="3" t="s">
        <v>4691</v>
      </c>
      <c r="B3891" s="3" t="s">
        <v>217</v>
      </c>
      <c r="C3891" s="3" t="s">
        <v>78</v>
      </c>
      <c r="D3891" s="3">
        <v>9990000.0</v>
      </c>
      <c r="E3891" s="3">
        <v>180.0</v>
      </c>
      <c r="F3891" s="3">
        <f t="shared" si="1"/>
        <v>55500</v>
      </c>
      <c r="H3891" s="3" t="s">
        <v>17</v>
      </c>
      <c r="I3891" s="4" t="s">
        <v>4692</v>
      </c>
      <c r="J3891" s="3">
        <v>9990000.0</v>
      </c>
    </row>
    <row r="3892" ht="15.75" customHeight="1">
      <c r="A3892" s="3" t="s">
        <v>24</v>
      </c>
      <c r="B3892" s="3" t="s">
        <v>25</v>
      </c>
      <c r="C3892" s="3" t="s">
        <v>26</v>
      </c>
      <c r="D3892" s="3">
        <v>5400000.0</v>
      </c>
      <c r="E3892" s="3">
        <v>181.0</v>
      </c>
      <c r="F3892" s="3">
        <f t="shared" si="1"/>
        <v>29834.25414</v>
      </c>
      <c r="H3892" s="3" t="s">
        <v>17</v>
      </c>
      <c r="I3892" s="4" t="s">
        <v>4693</v>
      </c>
      <c r="J3892" s="3">
        <v>5400000.0</v>
      </c>
    </row>
    <row r="3893" ht="15.75" customHeight="1">
      <c r="A3893" s="3" t="s">
        <v>629</v>
      </c>
      <c r="B3893" s="3" t="s">
        <v>629</v>
      </c>
      <c r="C3893" s="3" t="s">
        <v>72</v>
      </c>
      <c r="D3893" s="3">
        <v>2746000.0</v>
      </c>
      <c r="E3893" s="3">
        <v>67.0</v>
      </c>
      <c r="F3893" s="3">
        <f t="shared" si="1"/>
        <v>40985.07463</v>
      </c>
      <c r="H3893" s="3" t="s">
        <v>13</v>
      </c>
      <c r="I3893" s="4" t="s">
        <v>4694</v>
      </c>
      <c r="J3893" s="3">
        <v>2746000.0</v>
      </c>
    </row>
    <row r="3894" ht="15.75" customHeight="1">
      <c r="A3894" s="3" t="s">
        <v>103</v>
      </c>
      <c r="B3894" s="3" t="s">
        <v>103</v>
      </c>
      <c r="C3894" s="3" t="s">
        <v>16</v>
      </c>
      <c r="D3894" s="3">
        <v>4590000.0</v>
      </c>
      <c r="E3894" s="3">
        <v>88.0</v>
      </c>
      <c r="F3894" s="3">
        <f t="shared" si="1"/>
        <v>52159.09091</v>
      </c>
      <c r="H3894" s="3" t="s">
        <v>17</v>
      </c>
      <c r="I3894" s="4" t="s">
        <v>4695</v>
      </c>
      <c r="J3894" s="3">
        <v>4590000.0</v>
      </c>
    </row>
    <row r="3895" ht="15.75" customHeight="1">
      <c r="A3895" s="3" t="s">
        <v>153</v>
      </c>
      <c r="B3895" s="3" t="s">
        <v>153</v>
      </c>
      <c r="C3895" s="3" t="s">
        <v>16</v>
      </c>
      <c r="D3895" s="3">
        <v>9900000.0</v>
      </c>
      <c r="E3895" s="3">
        <v>123.0</v>
      </c>
      <c r="F3895" s="3">
        <f t="shared" si="1"/>
        <v>80487.80488</v>
      </c>
      <c r="H3895" s="3" t="s">
        <v>17</v>
      </c>
      <c r="I3895" s="4" t="s">
        <v>4696</v>
      </c>
      <c r="J3895" s="3">
        <v>9900000.0</v>
      </c>
    </row>
    <row r="3896" ht="15.75" customHeight="1">
      <c r="A3896" s="3" t="s">
        <v>3259</v>
      </c>
      <c r="B3896" s="3" t="s">
        <v>129</v>
      </c>
      <c r="C3896" s="3" t="s">
        <v>16</v>
      </c>
      <c r="D3896" s="3">
        <v>4190000.0</v>
      </c>
      <c r="E3896" s="3">
        <v>66.0</v>
      </c>
      <c r="F3896" s="3">
        <f t="shared" si="1"/>
        <v>63484.84848</v>
      </c>
      <c r="H3896" s="3" t="s">
        <v>17</v>
      </c>
      <c r="I3896" s="4" t="s">
        <v>4697</v>
      </c>
      <c r="J3896" s="3">
        <v>4190000.0</v>
      </c>
    </row>
    <row r="3897" ht="15.75" customHeight="1">
      <c r="A3897" s="3" t="s">
        <v>1684</v>
      </c>
      <c r="B3897" s="3" t="s">
        <v>229</v>
      </c>
      <c r="C3897" s="3" t="s">
        <v>52</v>
      </c>
      <c r="D3897" s="3">
        <v>7990000.0</v>
      </c>
      <c r="E3897" s="3">
        <v>127.0</v>
      </c>
      <c r="F3897" s="3">
        <f t="shared" si="1"/>
        <v>62913.38583</v>
      </c>
      <c r="H3897" s="3" t="s">
        <v>17</v>
      </c>
      <c r="I3897" s="4" t="s">
        <v>4698</v>
      </c>
      <c r="J3897" s="3">
        <v>7990000.0</v>
      </c>
    </row>
    <row r="3898" ht="15.75" customHeight="1">
      <c r="A3898" s="3" t="s">
        <v>51</v>
      </c>
      <c r="B3898" s="3" t="s">
        <v>51</v>
      </c>
      <c r="C3898" s="3" t="s">
        <v>52</v>
      </c>
      <c r="D3898" s="3">
        <v>1.25E7</v>
      </c>
      <c r="E3898" s="3">
        <v>130.0</v>
      </c>
      <c r="F3898" s="3">
        <f t="shared" si="1"/>
        <v>96153.84615</v>
      </c>
      <c r="H3898" s="3" t="s">
        <v>17</v>
      </c>
      <c r="I3898" s="4" t="s">
        <v>4699</v>
      </c>
      <c r="J3898" s="3">
        <v>1.25E7</v>
      </c>
    </row>
    <row r="3899" ht="15.75" customHeight="1">
      <c r="A3899" s="3" t="s">
        <v>252</v>
      </c>
      <c r="B3899" s="3" t="s">
        <v>252</v>
      </c>
      <c r="C3899" s="3" t="s">
        <v>78</v>
      </c>
      <c r="D3899" s="3">
        <v>3990000.0</v>
      </c>
      <c r="E3899" s="3">
        <v>73.0</v>
      </c>
      <c r="F3899" s="3">
        <f t="shared" si="1"/>
        <v>54657.53425</v>
      </c>
      <c r="H3899" s="3" t="s">
        <v>17</v>
      </c>
      <c r="I3899" s="4" t="s">
        <v>4700</v>
      </c>
      <c r="J3899" s="3">
        <v>3990000.0</v>
      </c>
    </row>
    <row r="3900" ht="15.75" customHeight="1">
      <c r="A3900" s="3" t="s">
        <v>281</v>
      </c>
      <c r="B3900" s="3" t="s">
        <v>281</v>
      </c>
      <c r="C3900" s="3" t="s">
        <v>29</v>
      </c>
      <c r="D3900" s="3">
        <v>1600000.0</v>
      </c>
      <c r="E3900" s="3">
        <v>78.0</v>
      </c>
      <c r="F3900" s="3">
        <f t="shared" si="1"/>
        <v>20512.82051</v>
      </c>
      <c r="H3900" s="3" t="s">
        <v>13</v>
      </c>
      <c r="I3900" s="4" t="s">
        <v>4701</v>
      </c>
      <c r="J3900" s="3">
        <v>1600000.0</v>
      </c>
    </row>
    <row r="3901" ht="15.75" customHeight="1">
      <c r="A3901" s="3" t="s">
        <v>252</v>
      </c>
      <c r="B3901" s="3" t="s">
        <v>252</v>
      </c>
      <c r="C3901" s="3" t="s">
        <v>78</v>
      </c>
      <c r="D3901" s="3">
        <v>6990000.0</v>
      </c>
      <c r="E3901" s="3">
        <v>173.0</v>
      </c>
      <c r="F3901" s="3">
        <f t="shared" si="1"/>
        <v>40404.62428</v>
      </c>
      <c r="H3901" s="3" t="s">
        <v>17</v>
      </c>
      <c r="I3901" s="4" t="s">
        <v>4702</v>
      </c>
      <c r="J3901" s="3">
        <v>6990000.0</v>
      </c>
    </row>
    <row r="3902" ht="15.75" customHeight="1">
      <c r="A3902" s="3" t="s">
        <v>195</v>
      </c>
      <c r="B3902" s="3" t="s">
        <v>196</v>
      </c>
      <c r="C3902" s="3" t="s">
        <v>196</v>
      </c>
      <c r="D3902" s="3">
        <v>2.888E7</v>
      </c>
      <c r="E3902" s="3">
        <v>400.0</v>
      </c>
      <c r="F3902" s="3">
        <f t="shared" si="1"/>
        <v>72200</v>
      </c>
      <c r="H3902" s="3" t="s">
        <v>17</v>
      </c>
      <c r="I3902" s="4" t="s">
        <v>4703</v>
      </c>
      <c r="J3902" s="3">
        <v>2.888E7</v>
      </c>
    </row>
    <row r="3903" ht="15.75" customHeight="1">
      <c r="A3903" s="3" t="s">
        <v>1977</v>
      </c>
      <c r="B3903" s="3" t="s">
        <v>120</v>
      </c>
      <c r="C3903" s="3" t="s">
        <v>72</v>
      </c>
      <c r="D3903" s="3">
        <v>9300000.0</v>
      </c>
      <c r="E3903" s="3">
        <v>104.0</v>
      </c>
      <c r="F3903" s="3">
        <f t="shared" si="1"/>
        <v>89423.07692</v>
      </c>
      <c r="H3903" s="3" t="s">
        <v>17</v>
      </c>
      <c r="I3903" s="4" t="s">
        <v>4704</v>
      </c>
      <c r="J3903" s="3">
        <v>9300000.0</v>
      </c>
    </row>
    <row r="3904" ht="15.75" customHeight="1">
      <c r="A3904" s="3" t="s">
        <v>756</v>
      </c>
      <c r="B3904" s="3" t="s">
        <v>55</v>
      </c>
      <c r="C3904" s="3" t="s">
        <v>16</v>
      </c>
      <c r="D3904" s="3">
        <v>1.29E7</v>
      </c>
      <c r="E3904" s="3">
        <v>143.0</v>
      </c>
      <c r="F3904" s="3">
        <f t="shared" si="1"/>
        <v>90209.79021</v>
      </c>
      <c r="H3904" s="3" t="s">
        <v>88</v>
      </c>
      <c r="I3904" s="4" t="s">
        <v>4705</v>
      </c>
      <c r="J3904" s="3">
        <v>1.29E7</v>
      </c>
    </row>
    <row r="3905" ht="15.75" customHeight="1">
      <c r="A3905" s="3" t="s">
        <v>354</v>
      </c>
      <c r="B3905" s="3" t="s">
        <v>354</v>
      </c>
      <c r="C3905" s="3" t="s">
        <v>212</v>
      </c>
      <c r="D3905" s="3">
        <v>3299000.0</v>
      </c>
      <c r="E3905" s="3">
        <v>230.0</v>
      </c>
      <c r="F3905" s="3">
        <f t="shared" si="1"/>
        <v>14343.47826</v>
      </c>
      <c r="H3905" s="3" t="s">
        <v>17</v>
      </c>
      <c r="I3905" s="4" t="s">
        <v>4706</v>
      </c>
      <c r="J3905" s="3">
        <v>3299000.0</v>
      </c>
    </row>
    <row r="3906" ht="15.75" customHeight="1">
      <c r="A3906" s="3" t="s">
        <v>211</v>
      </c>
      <c r="B3906" s="3" t="s">
        <v>211</v>
      </c>
      <c r="C3906" s="3" t="s">
        <v>212</v>
      </c>
      <c r="D3906" s="3">
        <v>2500000.0</v>
      </c>
      <c r="E3906" s="3">
        <v>40.0</v>
      </c>
      <c r="F3906" s="3">
        <f t="shared" si="1"/>
        <v>62500</v>
      </c>
      <c r="H3906" s="3" t="s">
        <v>88</v>
      </c>
      <c r="I3906" s="4" t="s">
        <v>4707</v>
      </c>
      <c r="J3906" s="3">
        <v>2500000.0</v>
      </c>
    </row>
    <row r="3907" ht="15.75" customHeight="1">
      <c r="A3907" s="3" t="s">
        <v>4708</v>
      </c>
      <c r="B3907" s="3" t="s">
        <v>51</v>
      </c>
      <c r="C3907" s="3" t="s">
        <v>52</v>
      </c>
      <c r="D3907" s="3">
        <v>8200000.0</v>
      </c>
      <c r="E3907" s="3">
        <v>194.0</v>
      </c>
      <c r="F3907" s="3">
        <f t="shared" si="1"/>
        <v>42268.04124</v>
      </c>
      <c r="H3907" s="3" t="s">
        <v>17</v>
      </c>
      <c r="I3907" s="4" t="s">
        <v>4709</v>
      </c>
      <c r="J3907" s="3">
        <v>8200000.0</v>
      </c>
    </row>
    <row r="3908" ht="15.75" customHeight="1">
      <c r="A3908" s="3" t="s">
        <v>2879</v>
      </c>
      <c r="B3908" s="3" t="s">
        <v>276</v>
      </c>
      <c r="C3908" s="3" t="s">
        <v>72</v>
      </c>
      <c r="D3908" s="3">
        <v>5490000.0</v>
      </c>
      <c r="E3908" s="3">
        <v>173.0</v>
      </c>
      <c r="F3908" s="3">
        <f t="shared" si="1"/>
        <v>31734.10405</v>
      </c>
      <c r="H3908" s="3" t="s">
        <v>13</v>
      </c>
      <c r="I3908" s="4" t="s">
        <v>4710</v>
      </c>
      <c r="J3908" s="3">
        <v>5490000.0</v>
      </c>
    </row>
    <row r="3909" ht="15.75" customHeight="1">
      <c r="A3909" s="3" t="s">
        <v>708</v>
      </c>
      <c r="B3909" s="3" t="s">
        <v>48</v>
      </c>
      <c r="C3909" s="3" t="s">
        <v>22</v>
      </c>
      <c r="D3909" s="3">
        <v>9200000.0</v>
      </c>
      <c r="E3909" s="3">
        <v>117.0</v>
      </c>
      <c r="F3909" s="3">
        <f t="shared" si="1"/>
        <v>78632.47863</v>
      </c>
      <c r="H3909" s="3" t="s">
        <v>17</v>
      </c>
      <c r="I3909" s="4" t="s">
        <v>4711</v>
      </c>
      <c r="J3909" s="3">
        <v>9200000.0</v>
      </c>
    </row>
    <row r="3910" ht="15.75" customHeight="1">
      <c r="A3910" s="3" t="s">
        <v>4712</v>
      </c>
      <c r="B3910" s="3" t="s">
        <v>125</v>
      </c>
      <c r="C3910" s="3" t="s">
        <v>52</v>
      </c>
      <c r="D3910" s="3">
        <v>1.249E7</v>
      </c>
      <c r="E3910" s="3">
        <v>197.0</v>
      </c>
      <c r="F3910" s="3">
        <f t="shared" si="1"/>
        <v>63401.01523</v>
      </c>
      <c r="H3910" s="3" t="s">
        <v>17</v>
      </c>
      <c r="I3910" s="4" t="s">
        <v>4713</v>
      </c>
      <c r="J3910" s="3">
        <v>1.249E7</v>
      </c>
    </row>
    <row r="3911" ht="15.75" customHeight="1">
      <c r="A3911" s="3" t="s">
        <v>91</v>
      </c>
      <c r="B3911" s="3" t="s">
        <v>91</v>
      </c>
      <c r="C3911" s="3" t="s">
        <v>46</v>
      </c>
      <c r="D3911" s="3">
        <v>1.39E7</v>
      </c>
      <c r="E3911" s="3">
        <v>170.0</v>
      </c>
      <c r="F3911" s="3">
        <f t="shared" si="1"/>
        <v>81764.70588</v>
      </c>
      <c r="H3911" s="3" t="s">
        <v>17</v>
      </c>
      <c r="I3911" s="4" t="s">
        <v>4714</v>
      </c>
      <c r="J3911" s="3">
        <v>1.39E7</v>
      </c>
    </row>
    <row r="3912" ht="15.75" customHeight="1">
      <c r="A3912" s="3" t="s">
        <v>252</v>
      </c>
      <c r="B3912" s="3" t="s">
        <v>252</v>
      </c>
      <c r="C3912" s="3" t="s">
        <v>78</v>
      </c>
      <c r="D3912" s="3">
        <v>1.1899E7</v>
      </c>
      <c r="E3912" s="3">
        <v>146.0</v>
      </c>
      <c r="F3912" s="3">
        <f t="shared" si="1"/>
        <v>81500</v>
      </c>
      <c r="H3912" s="3" t="s">
        <v>88</v>
      </c>
      <c r="I3912" s="4" t="s">
        <v>4715</v>
      </c>
      <c r="J3912" s="3">
        <v>1.1899E7</v>
      </c>
    </row>
    <row r="3913" ht="15.75" customHeight="1">
      <c r="A3913" s="3" t="s">
        <v>77</v>
      </c>
      <c r="B3913" s="3" t="s">
        <v>77</v>
      </c>
      <c r="C3913" s="3" t="s">
        <v>78</v>
      </c>
      <c r="D3913" s="3">
        <v>4660000.0</v>
      </c>
      <c r="E3913" s="3">
        <v>150.0</v>
      </c>
      <c r="F3913" s="3">
        <f t="shared" si="1"/>
        <v>31066.66667</v>
      </c>
      <c r="H3913" s="3" t="s">
        <v>17</v>
      </c>
      <c r="I3913" s="4" t="s">
        <v>4716</v>
      </c>
      <c r="J3913" s="3">
        <v>4660000.0</v>
      </c>
    </row>
    <row r="3914" ht="15.75" customHeight="1">
      <c r="A3914" s="3" t="s">
        <v>11</v>
      </c>
      <c r="B3914" s="3" t="s">
        <v>11</v>
      </c>
      <c r="C3914" s="3" t="s">
        <v>12</v>
      </c>
      <c r="D3914" s="3">
        <v>7699000.0</v>
      </c>
      <c r="E3914" s="3">
        <v>339.0</v>
      </c>
      <c r="F3914" s="3">
        <f t="shared" si="1"/>
        <v>22710.91445</v>
      </c>
      <c r="H3914" s="3" t="s">
        <v>17</v>
      </c>
      <c r="I3914" s="4" t="s">
        <v>4717</v>
      </c>
      <c r="J3914" s="3">
        <v>7699000.0</v>
      </c>
    </row>
    <row r="3915" ht="15.75" customHeight="1">
      <c r="A3915" s="3" t="s">
        <v>21</v>
      </c>
      <c r="B3915" s="3" t="s">
        <v>21</v>
      </c>
      <c r="C3915" s="3" t="s">
        <v>22</v>
      </c>
      <c r="D3915" s="3">
        <v>2999000.0</v>
      </c>
      <c r="E3915" s="3">
        <v>33.0</v>
      </c>
      <c r="F3915" s="3">
        <f t="shared" si="1"/>
        <v>90878.78788</v>
      </c>
      <c r="H3915" s="3" t="s">
        <v>88</v>
      </c>
      <c r="I3915" s="4" t="s">
        <v>4718</v>
      </c>
      <c r="J3915" s="3">
        <v>2999000.0</v>
      </c>
    </row>
    <row r="3916" ht="15.75" customHeight="1">
      <c r="A3916" s="3" t="s">
        <v>48</v>
      </c>
      <c r="B3916" s="3" t="s">
        <v>48</v>
      </c>
      <c r="C3916" s="3" t="s">
        <v>22</v>
      </c>
      <c r="D3916" s="3">
        <v>6990000.0</v>
      </c>
      <c r="E3916" s="3">
        <v>155.0</v>
      </c>
      <c r="F3916" s="3">
        <f t="shared" si="1"/>
        <v>45096.77419</v>
      </c>
      <c r="H3916" s="3" t="s">
        <v>13</v>
      </c>
      <c r="I3916" s="4" t="s">
        <v>4719</v>
      </c>
      <c r="J3916" s="3">
        <v>6990000.0</v>
      </c>
    </row>
    <row r="3917" ht="15.75" customHeight="1">
      <c r="A3917" s="3" t="s">
        <v>167</v>
      </c>
      <c r="B3917" s="3" t="s">
        <v>167</v>
      </c>
      <c r="C3917" s="3" t="s">
        <v>12</v>
      </c>
      <c r="D3917" s="3">
        <v>8380000.0</v>
      </c>
      <c r="E3917" s="3">
        <v>160.0</v>
      </c>
      <c r="F3917" s="3">
        <f t="shared" si="1"/>
        <v>52375</v>
      </c>
      <c r="H3917" s="3" t="s">
        <v>17</v>
      </c>
      <c r="I3917" s="4" t="s">
        <v>4720</v>
      </c>
      <c r="J3917" s="3">
        <v>8380000.0</v>
      </c>
    </row>
    <row r="3918" ht="15.75" customHeight="1">
      <c r="A3918" s="3" t="s">
        <v>167</v>
      </c>
      <c r="B3918" s="3" t="s">
        <v>167</v>
      </c>
      <c r="C3918" s="3" t="s">
        <v>12</v>
      </c>
      <c r="D3918" s="3">
        <v>8380000.0</v>
      </c>
      <c r="E3918" s="3">
        <v>160.0</v>
      </c>
      <c r="F3918" s="3">
        <f t="shared" si="1"/>
        <v>52375</v>
      </c>
      <c r="H3918" s="3" t="s">
        <v>17</v>
      </c>
      <c r="I3918" s="4" t="s">
        <v>4721</v>
      </c>
      <c r="J3918" s="3">
        <v>8380000.0</v>
      </c>
    </row>
    <row r="3919" ht="15.75" customHeight="1">
      <c r="A3919" s="3" t="s">
        <v>4722</v>
      </c>
      <c r="B3919" s="3" t="s">
        <v>103</v>
      </c>
      <c r="C3919" s="3" t="s">
        <v>16</v>
      </c>
      <c r="D3919" s="3">
        <v>1.97E7</v>
      </c>
      <c r="E3919" s="3">
        <v>219.0</v>
      </c>
      <c r="F3919" s="3">
        <f t="shared" si="1"/>
        <v>89954.3379</v>
      </c>
      <c r="H3919" s="3" t="s">
        <v>17</v>
      </c>
      <c r="I3919" s="4" t="s">
        <v>4723</v>
      </c>
      <c r="J3919" s="3">
        <v>1.97E7</v>
      </c>
    </row>
    <row r="3920" ht="15.75" customHeight="1">
      <c r="A3920" s="3" t="s">
        <v>21</v>
      </c>
      <c r="B3920" s="3" t="s">
        <v>21</v>
      </c>
      <c r="C3920" s="3" t="s">
        <v>22</v>
      </c>
      <c r="D3920" s="3">
        <v>7699000.0</v>
      </c>
      <c r="E3920" s="3">
        <v>229.0</v>
      </c>
      <c r="F3920" s="3">
        <f t="shared" si="1"/>
        <v>33620.08734</v>
      </c>
      <c r="H3920" s="3" t="s">
        <v>13</v>
      </c>
      <c r="I3920" s="4" t="s">
        <v>4724</v>
      </c>
      <c r="J3920" s="3">
        <v>7699000.0</v>
      </c>
    </row>
    <row r="3921" ht="15.75" customHeight="1">
      <c r="A3921" s="3" t="s">
        <v>158</v>
      </c>
      <c r="B3921" s="3" t="s">
        <v>158</v>
      </c>
      <c r="C3921" s="3" t="s">
        <v>38</v>
      </c>
      <c r="D3921" s="3">
        <v>3500000.0</v>
      </c>
      <c r="E3921" s="3">
        <v>190.0</v>
      </c>
      <c r="F3921" s="3">
        <f t="shared" si="1"/>
        <v>18421.05263</v>
      </c>
      <c r="H3921" s="3" t="s">
        <v>13</v>
      </c>
      <c r="I3921" s="4" t="s">
        <v>4725</v>
      </c>
      <c r="J3921" s="3">
        <v>3500000.0</v>
      </c>
    </row>
    <row r="3922" ht="15.75" customHeight="1">
      <c r="A3922" s="3" t="s">
        <v>21</v>
      </c>
      <c r="B3922" s="3" t="s">
        <v>21</v>
      </c>
      <c r="C3922" s="3" t="s">
        <v>22</v>
      </c>
      <c r="D3922" s="3">
        <v>1499000.0</v>
      </c>
      <c r="E3922" s="3">
        <v>19.0</v>
      </c>
      <c r="F3922" s="3">
        <f t="shared" si="1"/>
        <v>78894.73684</v>
      </c>
      <c r="H3922" s="3" t="s">
        <v>88</v>
      </c>
      <c r="I3922" s="4" t="s">
        <v>4726</v>
      </c>
      <c r="J3922" s="3">
        <v>1499000.0</v>
      </c>
    </row>
    <row r="3923" ht="15.75" customHeight="1">
      <c r="A3923" s="3" t="s">
        <v>41</v>
      </c>
      <c r="B3923" s="3" t="s">
        <v>41</v>
      </c>
      <c r="C3923" s="3" t="s">
        <v>16</v>
      </c>
      <c r="D3923" s="3">
        <v>3485000.0</v>
      </c>
      <c r="E3923" s="3">
        <v>120.0</v>
      </c>
      <c r="F3923" s="3">
        <f t="shared" si="1"/>
        <v>29041.66667</v>
      </c>
      <c r="H3923" s="3" t="s">
        <v>17</v>
      </c>
      <c r="I3923" s="4" t="s">
        <v>4727</v>
      </c>
      <c r="J3923" s="3">
        <v>3485000.0</v>
      </c>
    </row>
    <row r="3924" ht="15.75" customHeight="1">
      <c r="A3924" s="3" t="s">
        <v>4728</v>
      </c>
      <c r="B3924" s="3" t="s">
        <v>150</v>
      </c>
      <c r="C3924" s="3" t="s">
        <v>16</v>
      </c>
      <c r="D3924" s="3">
        <v>189333.0</v>
      </c>
      <c r="E3924" s="3">
        <v>127.0</v>
      </c>
      <c r="F3924" s="3">
        <f t="shared" si="1"/>
        <v>1490.811024</v>
      </c>
      <c r="H3924" s="3" t="s">
        <v>17</v>
      </c>
      <c r="I3924" s="4" t="s">
        <v>4729</v>
      </c>
      <c r="J3924" s="3">
        <v>189333.0</v>
      </c>
    </row>
    <row r="3925" ht="15.75" customHeight="1">
      <c r="A3925" s="3" t="s">
        <v>560</v>
      </c>
      <c r="B3925" s="3" t="s">
        <v>560</v>
      </c>
      <c r="C3925" s="3" t="s">
        <v>68</v>
      </c>
      <c r="D3925" s="3">
        <v>4000000.0</v>
      </c>
      <c r="E3925" s="3">
        <v>134.0</v>
      </c>
      <c r="F3925" s="3">
        <f t="shared" si="1"/>
        <v>29850.74627</v>
      </c>
      <c r="H3925" s="3" t="s">
        <v>17</v>
      </c>
      <c r="I3925" s="4" t="s">
        <v>4730</v>
      </c>
      <c r="J3925" s="3">
        <v>4000000.0</v>
      </c>
    </row>
    <row r="3926" ht="15.75" customHeight="1">
      <c r="A3926" s="3" t="s">
        <v>171</v>
      </c>
      <c r="B3926" s="3" t="s">
        <v>171</v>
      </c>
      <c r="C3926" s="3" t="s">
        <v>29</v>
      </c>
      <c r="D3926" s="3">
        <v>3290000.0</v>
      </c>
      <c r="E3926" s="3">
        <v>90.0</v>
      </c>
      <c r="F3926" s="3">
        <f t="shared" si="1"/>
        <v>36555.55556</v>
      </c>
      <c r="H3926" s="3" t="s">
        <v>13</v>
      </c>
      <c r="I3926" s="4" t="s">
        <v>4731</v>
      </c>
      <c r="J3926" s="3">
        <v>3290000.0</v>
      </c>
    </row>
    <row r="3927" ht="15.75" customHeight="1">
      <c r="A3927" s="3" t="s">
        <v>1356</v>
      </c>
      <c r="B3927" s="3" t="s">
        <v>357</v>
      </c>
      <c r="C3927" s="3" t="s">
        <v>212</v>
      </c>
      <c r="D3927" s="3">
        <v>8890000.0</v>
      </c>
      <c r="E3927" s="3">
        <v>132.0</v>
      </c>
      <c r="F3927" s="3">
        <f t="shared" si="1"/>
        <v>67348.48485</v>
      </c>
      <c r="H3927" s="3" t="s">
        <v>17</v>
      </c>
      <c r="I3927" s="4" t="s">
        <v>4732</v>
      </c>
      <c r="J3927" s="3">
        <v>8890000.0</v>
      </c>
    </row>
    <row r="3928" ht="15.75" customHeight="1">
      <c r="A3928" s="3" t="s">
        <v>4733</v>
      </c>
      <c r="B3928" s="3" t="s">
        <v>337</v>
      </c>
      <c r="C3928" s="3" t="s">
        <v>12</v>
      </c>
      <c r="D3928" s="3">
        <v>2500000.0</v>
      </c>
      <c r="E3928" s="3">
        <v>70.0</v>
      </c>
      <c r="F3928" s="3">
        <f t="shared" si="1"/>
        <v>35714.28571</v>
      </c>
      <c r="H3928" s="3" t="s">
        <v>49</v>
      </c>
      <c r="I3928" s="4" t="s">
        <v>4734</v>
      </c>
      <c r="J3928" s="3">
        <v>2500000.0</v>
      </c>
    </row>
    <row r="3929" ht="15.75" customHeight="1">
      <c r="A3929" s="3" t="s">
        <v>4735</v>
      </c>
      <c r="B3929" s="3" t="s">
        <v>134</v>
      </c>
      <c r="C3929" s="3" t="s">
        <v>12</v>
      </c>
      <c r="D3929" s="3">
        <v>4250000.0</v>
      </c>
      <c r="E3929" s="3">
        <v>65.0</v>
      </c>
      <c r="F3929" s="3">
        <f t="shared" si="1"/>
        <v>65384.61538</v>
      </c>
      <c r="H3929" s="3" t="s">
        <v>13</v>
      </c>
      <c r="I3929" s="4" t="s">
        <v>4736</v>
      </c>
      <c r="J3929" s="3">
        <v>4250000.0</v>
      </c>
    </row>
    <row r="3930" ht="15.75" customHeight="1">
      <c r="A3930" s="3" t="s">
        <v>271</v>
      </c>
      <c r="B3930" s="3" t="s">
        <v>196</v>
      </c>
      <c r="C3930" s="3" t="s">
        <v>196</v>
      </c>
      <c r="D3930" s="3">
        <v>1.85E7</v>
      </c>
      <c r="E3930" s="3">
        <v>197.0</v>
      </c>
      <c r="F3930" s="3">
        <f t="shared" si="1"/>
        <v>93908.62944</v>
      </c>
      <c r="H3930" s="3" t="s">
        <v>17</v>
      </c>
      <c r="I3930" s="4" t="s">
        <v>4737</v>
      </c>
      <c r="J3930" s="3">
        <v>1.85E7</v>
      </c>
    </row>
    <row r="3931" ht="15.75" customHeight="1">
      <c r="A3931" s="3" t="s">
        <v>545</v>
      </c>
      <c r="B3931" s="3" t="s">
        <v>129</v>
      </c>
      <c r="C3931" s="3" t="s">
        <v>16</v>
      </c>
      <c r="D3931" s="3">
        <v>2590000.0</v>
      </c>
      <c r="E3931" s="3">
        <v>16.0</v>
      </c>
      <c r="F3931" s="3">
        <f t="shared" si="1"/>
        <v>161875</v>
      </c>
      <c r="H3931" s="3" t="s">
        <v>88</v>
      </c>
      <c r="I3931" s="4" t="s">
        <v>4738</v>
      </c>
      <c r="J3931" s="3">
        <v>2590000.0</v>
      </c>
    </row>
    <row r="3932" ht="15.75" customHeight="1">
      <c r="A3932" s="3" t="s">
        <v>4739</v>
      </c>
      <c r="B3932" s="3" t="s">
        <v>25</v>
      </c>
      <c r="C3932" s="3" t="s">
        <v>26</v>
      </c>
      <c r="D3932" s="3">
        <v>8650000.0</v>
      </c>
      <c r="E3932" s="3">
        <v>91.0</v>
      </c>
      <c r="F3932" s="3">
        <f t="shared" si="1"/>
        <v>95054.94505</v>
      </c>
      <c r="H3932" s="3" t="s">
        <v>17</v>
      </c>
      <c r="I3932" s="4" t="s">
        <v>4740</v>
      </c>
      <c r="J3932" s="3">
        <v>8650000.0</v>
      </c>
    </row>
    <row r="3933" ht="15.75" customHeight="1">
      <c r="A3933" s="3" t="s">
        <v>67</v>
      </c>
      <c r="B3933" s="3" t="s">
        <v>67</v>
      </c>
      <c r="C3933" s="3" t="s">
        <v>68</v>
      </c>
      <c r="D3933" s="3">
        <v>1.4E7</v>
      </c>
      <c r="E3933" s="3">
        <v>260.0</v>
      </c>
      <c r="F3933" s="3">
        <f t="shared" si="1"/>
        <v>53846.15385</v>
      </c>
      <c r="H3933" s="3" t="s">
        <v>17</v>
      </c>
      <c r="I3933" s="4" t="s">
        <v>4741</v>
      </c>
      <c r="J3933" s="3">
        <v>1.4E7</v>
      </c>
    </row>
    <row r="3934" ht="15.75" customHeight="1">
      <c r="A3934" s="3" t="s">
        <v>117</v>
      </c>
      <c r="B3934" s="3" t="s">
        <v>118</v>
      </c>
      <c r="C3934" s="3" t="s">
        <v>26</v>
      </c>
      <c r="D3934" s="3">
        <v>7500000.0</v>
      </c>
      <c r="E3934" s="3">
        <v>140.0</v>
      </c>
      <c r="F3934" s="3">
        <f t="shared" si="1"/>
        <v>53571.42857</v>
      </c>
      <c r="H3934" s="3" t="s">
        <v>17</v>
      </c>
      <c r="I3934" s="4" t="s">
        <v>4742</v>
      </c>
      <c r="J3934" s="3">
        <v>7500000.0</v>
      </c>
    </row>
    <row r="3935" ht="15.75" customHeight="1">
      <c r="A3935" s="3" t="s">
        <v>328</v>
      </c>
      <c r="B3935" s="3" t="s">
        <v>196</v>
      </c>
      <c r="C3935" s="3" t="s">
        <v>196</v>
      </c>
      <c r="D3935" s="3">
        <v>6.326E7</v>
      </c>
      <c r="E3935" s="3">
        <v>300.0</v>
      </c>
      <c r="F3935" s="3">
        <f t="shared" si="1"/>
        <v>210866.6667</v>
      </c>
      <c r="H3935" s="3" t="s">
        <v>17</v>
      </c>
      <c r="I3935" s="4" t="s">
        <v>4743</v>
      </c>
      <c r="J3935" s="3">
        <v>6.326E7</v>
      </c>
    </row>
    <row r="3936" ht="15.75" customHeight="1">
      <c r="A3936" s="3" t="s">
        <v>81</v>
      </c>
      <c r="B3936" s="3" t="s">
        <v>108</v>
      </c>
      <c r="C3936" s="3" t="s">
        <v>16</v>
      </c>
      <c r="D3936" s="3">
        <v>1.075E7</v>
      </c>
      <c r="E3936" s="3">
        <v>103.0</v>
      </c>
      <c r="F3936" s="3">
        <f t="shared" si="1"/>
        <v>104368.932</v>
      </c>
      <c r="H3936" s="3" t="s">
        <v>88</v>
      </c>
      <c r="I3936" s="4" t="s">
        <v>4744</v>
      </c>
      <c r="J3936" s="3">
        <v>1.075E7</v>
      </c>
    </row>
    <row r="3937" ht="15.75" customHeight="1">
      <c r="A3937" s="3" t="s">
        <v>281</v>
      </c>
      <c r="B3937" s="3" t="s">
        <v>281</v>
      </c>
      <c r="C3937" s="3" t="s">
        <v>29</v>
      </c>
      <c r="D3937" s="3">
        <v>4250000.0</v>
      </c>
      <c r="E3937" s="3">
        <v>200.0</v>
      </c>
      <c r="F3937" s="3">
        <f t="shared" si="1"/>
        <v>21250</v>
      </c>
      <c r="H3937" s="3" t="s">
        <v>17</v>
      </c>
      <c r="I3937" s="4" t="s">
        <v>4745</v>
      </c>
      <c r="J3937" s="3">
        <v>4250000.0</v>
      </c>
    </row>
    <row r="3938" ht="15.75" customHeight="1">
      <c r="A3938" s="3" t="s">
        <v>1704</v>
      </c>
      <c r="B3938" s="3" t="s">
        <v>281</v>
      </c>
      <c r="C3938" s="3" t="s">
        <v>29</v>
      </c>
      <c r="D3938" s="3">
        <v>9500000.0</v>
      </c>
      <c r="E3938" s="3">
        <v>105.0</v>
      </c>
      <c r="F3938" s="3">
        <f t="shared" si="1"/>
        <v>90476.19048</v>
      </c>
      <c r="H3938" s="3" t="s">
        <v>17</v>
      </c>
      <c r="I3938" s="4" t="s">
        <v>4746</v>
      </c>
      <c r="J3938" s="3">
        <v>9500000.0</v>
      </c>
    </row>
    <row r="3939" ht="15.75" customHeight="1">
      <c r="A3939" s="3" t="s">
        <v>131</v>
      </c>
      <c r="B3939" s="3" t="s">
        <v>131</v>
      </c>
      <c r="C3939" s="3" t="s">
        <v>26</v>
      </c>
      <c r="D3939" s="3">
        <v>7950000.0</v>
      </c>
      <c r="E3939" s="3">
        <v>140.0</v>
      </c>
      <c r="F3939" s="3">
        <f t="shared" si="1"/>
        <v>56785.71429</v>
      </c>
      <c r="H3939" s="3" t="s">
        <v>17</v>
      </c>
      <c r="I3939" s="4" t="s">
        <v>4747</v>
      </c>
      <c r="J3939" s="3">
        <v>7950000.0</v>
      </c>
    </row>
    <row r="3940" ht="15.75" customHeight="1">
      <c r="A3940" s="3" t="s">
        <v>281</v>
      </c>
      <c r="B3940" s="3" t="s">
        <v>281</v>
      </c>
      <c r="C3940" s="3" t="s">
        <v>29</v>
      </c>
      <c r="D3940" s="3">
        <v>3850000.0</v>
      </c>
      <c r="E3940" s="3">
        <v>230.0</v>
      </c>
      <c r="F3940" s="3">
        <f t="shared" si="1"/>
        <v>16739.13043</v>
      </c>
      <c r="H3940" s="3" t="s">
        <v>13</v>
      </c>
      <c r="I3940" s="4" t="s">
        <v>4748</v>
      </c>
      <c r="J3940" s="3">
        <v>3850000.0</v>
      </c>
    </row>
    <row r="3941" ht="15.75" customHeight="1">
      <c r="A3941" s="3" t="s">
        <v>376</v>
      </c>
      <c r="B3941" s="3" t="s">
        <v>376</v>
      </c>
      <c r="C3941" s="3" t="s">
        <v>26</v>
      </c>
      <c r="D3941" s="3">
        <v>2200000.0</v>
      </c>
      <c r="E3941" s="3">
        <v>104.0</v>
      </c>
      <c r="F3941" s="3">
        <f t="shared" si="1"/>
        <v>21153.84615</v>
      </c>
      <c r="H3941" s="3" t="s">
        <v>13</v>
      </c>
      <c r="I3941" s="4" t="s">
        <v>4749</v>
      </c>
      <c r="J3941" s="3">
        <v>2200000.0</v>
      </c>
    </row>
    <row r="3942" ht="15.75" customHeight="1">
      <c r="A3942" s="3" t="s">
        <v>2255</v>
      </c>
      <c r="B3942" s="3" t="s">
        <v>96</v>
      </c>
      <c r="C3942" s="3" t="s">
        <v>16</v>
      </c>
      <c r="D3942" s="3">
        <v>4470000.0</v>
      </c>
      <c r="E3942" s="3">
        <v>160.0</v>
      </c>
      <c r="F3942" s="3">
        <f t="shared" si="1"/>
        <v>27937.5</v>
      </c>
      <c r="H3942" s="3" t="s">
        <v>13</v>
      </c>
      <c r="I3942" s="4" t="s">
        <v>4750</v>
      </c>
      <c r="J3942" s="3">
        <v>4470000.0</v>
      </c>
    </row>
    <row r="3943" ht="15.75" customHeight="1">
      <c r="A3943" s="3" t="s">
        <v>376</v>
      </c>
      <c r="B3943" s="3" t="s">
        <v>376</v>
      </c>
      <c r="C3943" s="3" t="s">
        <v>26</v>
      </c>
      <c r="D3943" s="3">
        <v>3330000.0</v>
      </c>
      <c r="E3943" s="3">
        <v>145.0</v>
      </c>
      <c r="F3943" s="3">
        <f t="shared" si="1"/>
        <v>22965.51724</v>
      </c>
      <c r="H3943" s="3" t="s">
        <v>13</v>
      </c>
      <c r="I3943" s="4" t="s">
        <v>4751</v>
      </c>
      <c r="J3943" s="3">
        <v>3330000.0</v>
      </c>
    </row>
    <row r="3944" ht="15.75" customHeight="1">
      <c r="A3944" s="3" t="s">
        <v>376</v>
      </c>
      <c r="B3944" s="3" t="s">
        <v>376</v>
      </c>
      <c r="C3944" s="3" t="s">
        <v>26</v>
      </c>
      <c r="D3944" s="3">
        <v>3330000.0</v>
      </c>
      <c r="E3944" s="3">
        <v>145.0</v>
      </c>
      <c r="F3944" s="3">
        <f t="shared" si="1"/>
        <v>22965.51724</v>
      </c>
      <c r="H3944" s="3" t="s">
        <v>13</v>
      </c>
      <c r="I3944" s="4" t="s">
        <v>4752</v>
      </c>
      <c r="J3944" s="3">
        <v>3330000.0</v>
      </c>
    </row>
    <row r="3945" ht="15.75" customHeight="1">
      <c r="A3945" s="3" t="s">
        <v>648</v>
      </c>
      <c r="B3945" s="3" t="s">
        <v>648</v>
      </c>
      <c r="C3945" s="3" t="s">
        <v>29</v>
      </c>
      <c r="D3945" s="3">
        <v>2500000.0</v>
      </c>
      <c r="E3945" s="3">
        <v>610.0</v>
      </c>
      <c r="F3945" s="3">
        <f t="shared" si="1"/>
        <v>4098.360656</v>
      </c>
      <c r="H3945" s="3" t="s">
        <v>13</v>
      </c>
      <c r="I3945" s="4" t="s">
        <v>4753</v>
      </c>
      <c r="J3945" s="3">
        <v>2500000.0</v>
      </c>
    </row>
    <row r="3946" ht="15.75" customHeight="1">
      <c r="A3946" s="3" t="s">
        <v>376</v>
      </c>
      <c r="B3946" s="3" t="s">
        <v>376</v>
      </c>
      <c r="C3946" s="3" t="s">
        <v>26</v>
      </c>
      <c r="D3946" s="3">
        <v>4000000.0</v>
      </c>
      <c r="E3946" s="3">
        <v>320.0</v>
      </c>
      <c r="F3946" s="3">
        <f t="shared" si="1"/>
        <v>12500</v>
      </c>
      <c r="H3946" s="3" t="s">
        <v>13</v>
      </c>
      <c r="I3946" s="4" t="s">
        <v>4754</v>
      </c>
      <c r="J3946" s="3">
        <v>4000000.0</v>
      </c>
    </row>
    <row r="3947" ht="15.75" customHeight="1">
      <c r="A3947" s="3" t="s">
        <v>28</v>
      </c>
      <c r="B3947" s="3" t="s">
        <v>28</v>
      </c>
      <c r="C3947" s="3" t="s">
        <v>29</v>
      </c>
      <c r="D3947" s="3">
        <v>4050000.0</v>
      </c>
      <c r="E3947" s="3">
        <v>280.0</v>
      </c>
      <c r="F3947" s="3">
        <f t="shared" si="1"/>
        <v>14464.28571</v>
      </c>
      <c r="H3947" s="3" t="s">
        <v>13</v>
      </c>
      <c r="I3947" s="4" t="s">
        <v>4755</v>
      </c>
      <c r="J3947" s="3">
        <v>4050000.0</v>
      </c>
    </row>
    <row r="3948" ht="15.75" customHeight="1">
      <c r="A3948" s="3" t="s">
        <v>714</v>
      </c>
      <c r="B3948" s="3" t="s">
        <v>714</v>
      </c>
      <c r="C3948" s="3" t="s">
        <v>52</v>
      </c>
      <c r="D3948" s="3">
        <v>4500000.0</v>
      </c>
      <c r="E3948" s="3">
        <v>120.0</v>
      </c>
      <c r="F3948" s="3">
        <f t="shared" si="1"/>
        <v>37500</v>
      </c>
      <c r="H3948" s="3" t="s">
        <v>17</v>
      </c>
      <c r="I3948" s="4" t="s">
        <v>4756</v>
      </c>
      <c r="J3948" s="3">
        <v>4500000.0</v>
      </c>
    </row>
    <row r="3949" ht="15.75" customHeight="1">
      <c r="A3949" s="3" t="s">
        <v>4032</v>
      </c>
      <c r="B3949" s="3" t="s">
        <v>122</v>
      </c>
      <c r="C3949" s="3" t="s">
        <v>16</v>
      </c>
      <c r="D3949" s="3">
        <v>6490000.0</v>
      </c>
      <c r="E3949" s="3">
        <v>345.0</v>
      </c>
      <c r="F3949" s="3">
        <f t="shared" si="1"/>
        <v>18811.5942</v>
      </c>
      <c r="H3949" s="3" t="s">
        <v>17</v>
      </c>
      <c r="I3949" s="4" t="s">
        <v>4757</v>
      </c>
      <c r="J3949" s="3">
        <v>6490000.0</v>
      </c>
    </row>
    <row r="3950" ht="15.75" customHeight="1">
      <c r="A3950" s="3" t="s">
        <v>4758</v>
      </c>
      <c r="B3950" s="3" t="s">
        <v>108</v>
      </c>
      <c r="C3950" s="3" t="s">
        <v>16</v>
      </c>
      <c r="D3950" s="3">
        <v>6529000.0</v>
      </c>
      <c r="E3950" s="3">
        <v>280.0</v>
      </c>
      <c r="F3950" s="3">
        <f t="shared" si="1"/>
        <v>23317.85714</v>
      </c>
      <c r="H3950" s="3" t="s">
        <v>13</v>
      </c>
      <c r="I3950" s="4" t="s">
        <v>4759</v>
      </c>
      <c r="J3950" s="3">
        <v>6529000.0</v>
      </c>
    </row>
    <row r="3951" ht="15.75" customHeight="1">
      <c r="A3951" s="3" t="s">
        <v>4689</v>
      </c>
      <c r="B3951" s="3" t="s">
        <v>308</v>
      </c>
      <c r="C3951" s="3" t="s">
        <v>46</v>
      </c>
      <c r="D3951" s="3">
        <v>7990000.0</v>
      </c>
      <c r="E3951" s="3">
        <v>112.0</v>
      </c>
      <c r="F3951" s="3">
        <f t="shared" si="1"/>
        <v>71339.28571</v>
      </c>
      <c r="H3951" s="3" t="s">
        <v>17</v>
      </c>
      <c r="I3951" s="4" t="s">
        <v>4760</v>
      </c>
      <c r="J3951" s="3">
        <v>7990000.0</v>
      </c>
    </row>
    <row r="3952" ht="15.75" customHeight="1">
      <c r="A3952" s="3" t="s">
        <v>289</v>
      </c>
      <c r="B3952" s="3" t="s">
        <v>289</v>
      </c>
      <c r="C3952" s="3" t="s">
        <v>12</v>
      </c>
      <c r="D3952" s="3">
        <v>7000000.0</v>
      </c>
      <c r="E3952" s="3">
        <v>60.0</v>
      </c>
      <c r="F3952" s="3">
        <f t="shared" si="1"/>
        <v>116666.6667</v>
      </c>
      <c r="H3952" s="3" t="s">
        <v>13</v>
      </c>
      <c r="I3952" s="4" t="s">
        <v>4761</v>
      </c>
      <c r="J3952" s="3">
        <v>7000000.0</v>
      </c>
    </row>
    <row r="3953" ht="15.75" customHeight="1">
      <c r="A3953" s="3" t="s">
        <v>289</v>
      </c>
      <c r="B3953" s="3" t="s">
        <v>289</v>
      </c>
      <c r="C3953" s="3" t="s">
        <v>12</v>
      </c>
      <c r="D3953" s="3">
        <v>7000000.0</v>
      </c>
      <c r="E3953" s="3">
        <v>60.0</v>
      </c>
      <c r="F3953" s="3">
        <f t="shared" si="1"/>
        <v>116666.6667</v>
      </c>
      <c r="H3953" s="3" t="s">
        <v>13</v>
      </c>
      <c r="I3953" s="4" t="s">
        <v>4762</v>
      </c>
      <c r="J3953" s="3">
        <v>7000000.0</v>
      </c>
    </row>
    <row r="3954" ht="15.75" customHeight="1">
      <c r="A3954" s="3" t="s">
        <v>67</v>
      </c>
      <c r="B3954" s="3" t="s">
        <v>67</v>
      </c>
      <c r="C3954" s="3" t="s">
        <v>68</v>
      </c>
      <c r="D3954" s="3">
        <v>1950000.0</v>
      </c>
      <c r="E3954" s="3">
        <v>48.0</v>
      </c>
      <c r="F3954" s="3">
        <f t="shared" si="1"/>
        <v>40625</v>
      </c>
      <c r="H3954" s="3" t="s">
        <v>13</v>
      </c>
      <c r="I3954" s="4" t="s">
        <v>4763</v>
      </c>
      <c r="J3954" s="3">
        <v>1950000.0</v>
      </c>
    </row>
    <row r="3955" ht="15.75" customHeight="1">
      <c r="A3955" s="3" t="s">
        <v>74</v>
      </c>
      <c r="B3955" s="3" t="s">
        <v>74</v>
      </c>
      <c r="C3955" s="3" t="s">
        <v>38</v>
      </c>
      <c r="D3955" s="3">
        <v>3690000.0</v>
      </c>
      <c r="E3955" s="3">
        <v>74.0</v>
      </c>
      <c r="F3955" s="3">
        <f t="shared" si="1"/>
        <v>49864.86486</v>
      </c>
      <c r="H3955" s="3" t="s">
        <v>17</v>
      </c>
      <c r="I3955" s="4" t="s">
        <v>4764</v>
      </c>
      <c r="J3955" s="3">
        <v>3690000.0</v>
      </c>
    </row>
    <row r="3956" ht="15.75" customHeight="1">
      <c r="A3956" s="3" t="s">
        <v>4765</v>
      </c>
      <c r="B3956" s="3" t="s">
        <v>648</v>
      </c>
      <c r="C3956" s="3" t="s">
        <v>29</v>
      </c>
      <c r="D3956" s="3">
        <v>2450000.0</v>
      </c>
      <c r="E3956" s="3">
        <v>206.0</v>
      </c>
      <c r="F3956" s="3">
        <f t="shared" si="1"/>
        <v>11893.20388</v>
      </c>
      <c r="H3956" s="3" t="s">
        <v>13</v>
      </c>
      <c r="I3956" s="4" t="s">
        <v>4766</v>
      </c>
      <c r="J3956" s="3">
        <v>2450000.0</v>
      </c>
    </row>
    <row r="3957" ht="15.75" customHeight="1">
      <c r="A3957" s="3" t="s">
        <v>648</v>
      </c>
      <c r="B3957" s="3" t="s">
        <v>648</v>
      </c>
      <c r="C3957" s="3" t="s">
        <v>29</v>
      </c>
      <c r="D3957" s="3">
        <v>3900000.0</v>
      </c>
      <c r="E3957" s="3">
        <v>120.0</v>
      </c>
      <c r="F3957" s="3">
        <f t="shared" si="1"/>
        <v>32500</v>
      </c>
      <c r="H3957" s="3" t="s">
        <v>13</v>
      </c>
      <c r="I3957" s="4" t="s">
        <v>4767</v>
      </c>
      <c r="J3957" s="3">
        <v>3900000.0</v>
      </c>
    </row>
    <row r="3958" ht="15.75" customHeight="1">
      <c r="A3958" s="3" t="s">
        <v>4768</v>
      </c>
      <c r="B3958" s="3" t="s">
        <v>105</v>
      </c>
      <c r="C3958" s="3" t="s">
        <v>29</v>
      </c>
      <c r="D3958" s="3">
        <v>3900000.0</v>
      </c>
      <c r="E3958" s="3">
        <v>125.0</v>
      </c>
      <c r="F3958" s="3">
        <f t="shared" si="1"/>
        <v>31200</v>
      </c>
      <c r="H3958" s="3" t="s">
        <v>17</v>
      </c>
      <c r="I3958" s="4" t="s">
        <v>4769</v>
      </c>
      <c r="J3958" s="3">
        <v>3900000.0</v>
      </c>
    </row>
    <row r="3959" ht="15.75" customHeight="1">
      <c r="A3959" s="3" t="s">
        <v>2255</v>
      </c>
      <c r="B3959" s="3" t="s">
        <v>96</v>
      </c>
      <c r="C3959" s="3" t="s">
        <v>16</v>
      </c>
      <c r="D3959" s="3">
        <v>3800000.0</v>
      </c>
      <c r="E3959" s="3">
        <v>260.0</v>
      </c>
      <c r="F3959" s="3">
        <f t="shared" si="1"/>
        <v>14615.38462</v>
      </c>
      <c r="H3959" s="3" t="s">
        <v>13</v>
      </c>
      <c r="I3959" s="4" t="s">
        <v>4770</v>
      </c>
      <c r="J3959" s="3">
        <v>3800000.0</v>
      </c>
    </row>
    <row r="3960" ht="15.75" customHeight="1">
      <c r="A3960" s="3" t="s">
        <v>337</v>
      </c>
      <c r="B3960" s="3" t="s">
        <v>337</v>
      </c>
      <c r="C3960" s="3" t="s">
        <v>12</v>
      </c>
      <c r="D3960" s="3">
        <v>7990000.0</v>
      </c>
      <c r="E3960" s="3">
        <v>107.0</v>
      </c>
      <c r="F3960" s="3">
        <f t="shared" si="1"/>
        <v>74672.8972</v>
      </c>
      <c r="H3960" s="3" t="s">
        <v>17</v>
      </c>
      <c r="I3960" s="4" t="s">
        <v>4771</v>
      </c>
      <c r="J3960" s="3">
        <v>7990000.0</v>
      </c>
    </row>
    <row r="3961" ht="15.75" customHeight="1">
      <c r="A3961" s="3" t="s">
        <v>986</v>
      </c>
      <c r="B3961" s="3" t="s">
        <v>101</v>
      </c>
      <c r="C3961" s="3" t="s">
        <v>16</v>
      </c>
      <c r="D3961" s="3">
        <v>1.895E7</v>
      </c>
      <c r="E3961" s="3">
        <v>284.0</v>
      </c>
      <c r="F3961" s="3">
        <f t="shared" si="1"/>
        <v>66725.35211</v>
      </c>
      <c r="H3961" s="3" t="s">
        <v>321</v>
      </c>
      <c r="I3961" s="4" t="s">
        <v>4772</v>
      </c>
      <c r="J3961" s="3">
        <v>1.895E7</v>
      </c>
    </row>
    <row r="3962" ht="15.75" customHeight="1">
      <c r="A3962" s="3" t="s">
        <v>93</v>
      </c>
      <c r="B3962" s="3" t="s">
        <v>93</v>
      </c>
      <c r="C3962" s="3" t="s">
        <v>68</v>
      </c>
      <c r="D3962" s="3">
        <v>8490000.0</v>
      </c>
      <c r="E3962" s="3">
        <v>148.0</v>
      </c>
      <c r="F3962" s="3">
        <f t="shared" si="1"/>
        <v>57364.86486</v>
      </c>
      <c r="H3962" s="3" t="s">
        <v>17</v>
      </c>
      <c r="I3962" s="4" t="s">
        <v>4773</v>
      </c>
      <c r="J3962" s="3">
        <v>8490000.0</v>
      </c>
    </row>
    <row r="3963" ht="15.75" customHeight="1">
      <c r="A3963" s="3" t="s">
        <v>224</v>
      </c>
      <c r="B3963" s="3" t="s">
        <v>196</v>
      </c>
      <c r="C3963" s="3" t="s">
        <v>196</v>
      </c>
      <c r="D3963" s="3">
        <v>1.46E7</v>
      </c>
      <c r="E3963" s="3">
        <v>210.0</v>
      </c>
      <c r="F3963" s="3">
        <f t="shared" si="1"/>
        <v>69523.80952</v>
      </c>
      <c r="H3963" s="3" t="s">
        <v>17</v>
      </c>
      <c r="I3963" s="4" t="s">
        <v>4774</v>
      </c>
      <c r="J3963" s="3">
        <v>1.46E7</v>
      </c>
    </row>
    <row r="3964" ht="15.75" customHeight="1">
      <c r="A3964" s="3" t="s">
        <v>11</v>
      </c>
      <c r="B3964" s="3" t="s">
        <v>11</v>
      </c>
      <c r="C3964" s="3" t="s">
        <v>12</v>
      </c>
      <c r="D3964" s="3">
        <v>1.49E7</v>
      </c>
      <c r="E3964" s="3">
        <v>255.0</v>
      </c>
      <c r="F3964" s="3">
        <f t="shared" si="1"/>
        <v>58431.37255</v>
      </c>
      <c r="H3964" s="3" t="s">
        <v>17</v>
      </c>
      <c r="I3964" s="4" t="s">
        <v>4775</v>
      </c>
      <c r="J3964" s="3">
        <v>1.49E7</v>
      </c>
    </row>
    <row r="3965" ht="15.75" customHeight="1">
      <c r="A3965" s="3" t="s">
        <v>337</v>
      </c>
      <c r="B3965" s="3" t="s">
        <v>337</v>
      </c>
      <c r="C3965" s="3" t="s">
        <v>12</v>
      </c>
      <c r="D3965" s="3">
        <v>1.699E7</v>
      </c>
      <c r="E3965" s="3">
        <v>168.0</v>
      </c>
      <c r="F3965" s="3">
        <f t="shared" si="1"/>
        <v>101130.9524</v>
      </c>
      <c r="H3965" s="3" t="s">
        <v>13</v>
      </c>
      <c r="I3965" s="4" t="s">
        <v>4776</v>
      </c>
      <c r="J3965" s="3">
        <v>1.699E7</v>
      </c>
    </row>
    <row r="3966" ht="15.75" customHeight="1">
      <c r="A3966" s="3" t="s">
        <v>2706</v>
      </c>
      <c r="B3966" s="3" t="s">
        <v>167</v>
      </c>
      <c r="C3966" s="3" t="s">
        <v>12</v>
      </c>
      <c r="D3966" s="3">
        <v>1.199E7</v>
      </c>
      <c r="E3966" s="3">
        <v>208.0</v>
      </c>
      <c r="F3966" s="3">
        <f t="shared" si="1"/>
        <v>57644.23077</v>
      </c>
      <c r="H3966" s="3" t="s">
        <v>17</v>
      </c>
      <c r="I3966" s="4" t="s">
        <v>4777</v>
      </c>
      <c r="J3966" s="3">
        <v>1.199E7</v>
      </c>
    </row>
    <row r="3967" ht="15.75" customHeight="1">
      <c r="A3967" s="3" t="s">
        <v>158</v>
      </c>
      <c r="B3967" s="3" t="s">
        <v>158</v>
      </c>
      <c r="C3967" s="3" t="s">
        <v>38</v>
      </c>
      <c r="D3967" s="3">
        <v>6180000.0</v>
      </c>
      <c r="E3967" s="3">
        <v>262.0</v>
      </c>
      <c r="F3967" s="3">
        <f t="shared" si="1"/>
        <v>23587.78626</v>
      </c>
      <c r="H3967" s="3" t="s">
        <v>17</v>
      </c>
      <c r="I3967" s="4" t="s">
        <v>4778</v>
      </c>
      <c r="J3967" s="3">
        <v>6180000.0</v>
      </c>
    </row>
    <row r="3968" ht="15.75" customHeight="1">
      <c r="A3968" s="3" t="s">
        <v>169</v>
      </c>
      <c r="B3968" s="3" t="s">
        <v>169</v>
      </c>
      <c r="C3968" s="3" t="s">
        <v>52</v>
      </c>
      <c r="D3968" s="3">
        <v>3490000.0</v>
      </c>
      <c r="E3968" s="3">
        <v>120.0</v>
      </c>
      <c r="F3968" s="3">
        <f t="shared" si="1"/>
        <v>29083.33333</v>
      </c>
      <c r="H3968" s="3" t="s">
        <v>13</v>
      </c>
      <c r="I3968" s="4" t="s">
        <v>4779</v>
      </c>
      <c r="J3968" s="3">
        <v>3490000.0</v>
      </c>
    </row>
    <row r="3969" ht="15.75" customHeight="1">
      <c r="A3969" s="3" t="s">
        <v>409</v>
      </c>
      <c r="B3969" s="3" t="s">
        <v>409</v>
      </c>
      <c r="C3969" s="3" t="s">
        <v>38</v>
      </c>
      <c r="D3969" s="3">
        <v>6490000.0</v>
      </c>
      <c r="E3969" s="3">
        <v>265.0</v>
      </c>
      <c r="F3969" s="3">
        <f t="shared" si="1"/>
        <v>24490.56604</v>
      </c>
      <c r="H3969" s="3" t="s">
        <v>13</v>
      </c>
      <c r="I3969" s="4" t="s">
        <v>4780</v>
      </c>
      <c r="J3969" s="3">
        <v>6490000.0</v>
      </c>
    </row>
    <row r="3970" ht="15.75" customHeight="1">
      <c r="A3970" s="3" t="s">
        <v>28</v>
      </c>
      <c r="B3970" s="3" t="s">
        <v>28</v>
      </c>
      <c r="C3970" s="3" t="s">
        <v>29</v>
      </c>
      <c r="D3970" s="3">
        <v>8690000.0</v>
      </c>
      <c r="E3970" s="3">
        <v>393.0</v>
      </c>
      <c r="F3970" s="3">
        <f t="shared" si="1"/>
        <v>22111.95929</v>
      </c>
      <c r="H3970" s="3" t="s">
        <v>17</v>
      </c>
      <c r="I3970" s="4" t="s">
        <v>4781</v>
      </c>
      <c r="J3970" s="3">
        <v>8690000.0</v>
      </c>
    </row>
    <row r="3971" ht="15.75" customHeight="1">
      <c r="A3971" s="3" t="s">
        <v>28</v>
      </c>
      <c r="B3971" s="3" t="s">
        <v>28</v>
      </c>
      <c r="C3971" s="3" t="s">
        <v>29</v>
      </c>
      <c r="D3971" s="3">
        <v>5190000.0</v>
      </c>
      <c r="E3971" s="3">
        <v>100.0</v>
      </c>
      <c r="F3971" s="3">
        <f t="shared" si="1"/>
        <v>51900</v>
      </c>
      <c r="H3971" s="3" t="s">
        <v>88</v>
      </c>
      <c r="I3971" s="4" t="s">
        <v>4782</v>
      </c>
      <c r="J3971" s="3">
        <v>5190000.0</v>
      </c>
    </row>
    <row r="3972" ht="15.75" customHeight="1">
      <c r="A3972" s="3" t="s">
        <v>175</v>
      </c>
      <c r="B3972" s="3" t="s">
        <v>175</v>
      </c>
      <c r="C3972" s="3" t="s">
        <v>26</v>
      </c>
      <c r="D3972" s="3">
        <v>2890000.0</v>
      </c>
      <c r="E3972" s="3">
        <v>110.0</v>
      </c>
      <c r="F3972" s="3">
        <f t="shared" si="1"/>
        <v>26272.72727</v>
      </c>
      <c r="H3972" s="3" t="s">
        <v>17</v>
      </c>
      <c r="I3972" s="4" t="s">
        <v>4783</v>
      </c>
      <c r="J3972" s="3">
        <v>2890000.0</v>
      </c>
    </row>
    <row r="3973" ht="15.75" customHeight="1">
      <c r="A3973" s="3" t="s">
        <v>131</v>
      </c>
      <c r="B3973" s="3" t="s">
        <v>131</v>
      </c>
      <c r="C3973" s="3" t="s">
        <v>26</v>
      </c>
      <c r="D3973" s="3">
        <v>3590000.0</v>
      </c>
      <c r="E3973" s="3">
        <v>497.0</v>
      </c>
      <c r="F3973" s="3">
        <f t="shared" si="1"/>
        <v>7223.34004</v>
      </c>
      <c r="H3973" s="3" t="s">
        <v>17</v>
      </c>
      <c r="I3973" s="4" t="s">
        <v>4784</v>
      </c>
      <c r="J3973" s="3">
        <v>3590000.0</v>
      </c>
    </row>
    <row r="3974" ht="15.75" customHeight="1">
      <c r="A3974" s="3" t="s">
        <v>11</v>
      </c>
      <c r="B3974" s="3" t="s">
        <v>11</v>
      </c>
      <c r="C3974" s="3" t="s">
        <v>12</v>
      </c>
      <c r="D3974" s="3">
        <v>3950000.0</v>
      </c>
      <c r="E3974" s="3">
        <v>245.0</v>
      </c>
      <c r="F3974" s="3">
        <f t="shared" si="1"/>
        <v>16122.44898</v>
      </c>
      <c r="H3974" s="3" t="s">
        <v>17</v>
      </c>
      <c r="I3974" s="4" t="s">
        <v>4785</v>
      </c>
      <c r="J3974" s="3">
        <v>3950000.0</v>
      </c>
    </row>
    <row r="3975" ht="15.75" customHeight="1">
      <c r="A3975" s="3" t="s">
        <v>556</v>
      </c>
      <c r="B3975" s="3" t="s">
        <v>308</v>
      </c>
      <c r="C3975" s="3" t="s">
        <v>46</v>
      </c>
      <c r="D3975" s="3">
        <v>1.558E7</v>
      </c>
      <c r="E3975" s="3">
        <v>260.0</v>
      </c>
      <c r="F3975" s="3">
        <f t="shared" si="1"/>
        <v>59923.07692</v>
      </c>
      <c r="H3975" s="3" t="s">
        <v>17</v>
      </c>
      <c r="I3975" s="4" t="s">
        <v>4786</v>
      </c>
      <c r="J3975" s="3">
        <v>1.558E7</v>
      </c>
    </row>
    <row r="3976" ht="15.75" customHeight="1">
      <c r="A3976" s="3" t="s">
        <v>158</v>
      </c>
      <c r="B3976" s="3" t="s">
        <v>158</v>
      </c>
      <c r="C3976" s="3" t="s">
        <v>38</v>
      </c>
      <c r="D3976" s="3">
        <v>6180000.0</v>
      </c>
      <c r="E3976" s="3">
        <v>262.0</v>
      </c>
      <c r="F3976" s="3">
        <f t="shared" si="1"/>
        <v>23587.78626</v>
      </c>
      <c r="H3976" s="3" t="s">
        <v>17</v>
      </c>
      <c r="I3976" s="4" t="s">
        <v>4778</v>
      </c>
      <c r="J3976" s="3">
        <v>6180000.0</v>
      </c>
    </row>
    <row r="3977" ht="15.75" customHeight="1">
      <c r="A3977" s="3" t="s">
        <v>169</v>
      </c>
      <c r="B3977" s="3" t="s">
        <v>169</v>
      </c>
      <c r="C3977" s="3" t="s">
        <v>52</v>
      </c>
      <c r="D3977" s="3">
        <v>3490000.0</v>
      </c>
      <c r="E3977" s="3">
        <v>120.0</v>
      </c>
      <c r="F3977" s="3">
        <f t="shared" si="1"/>
        <v>29083.33333</v>
      </c>
      <c r="H3977" s="3" t="s">
        <v>13</v>
      </c>
      <c r="I3977" s="4" t="s">
        <v>4779</v>
      </c>
      <c r="J3977" s="3">
        <v>3490000.0</v>
      </c>
    </row>
    <row r="3978" ht="15.75" customHeight="1">
      <c r="A3978" s="3" t="s">
        <v>409</v>
      </c>
      <c r="B3978" s="3" t="s">
        <v>409</v>
      </c>
      <c r="C3978" s="3" t="s">
        <v>38</v>
      </c>
      <c r="D3978" s="3">
        <v>6490000.0</v>
      </c>
      <c r="E3978" s="3">
        <v>265.0</v>
      </c>
      <c r="F3978" s="3">
        <f t="shared" si="1"/>
        <v>24490.56604</v>
      </c>
      <c r="H3978" s="3" t="s">
        <v>13</v>
      </c>
      <c r="I3978" s="4" t="s">
        <v>4780</v>
      </c>
      <c r="J3978" s="3">
        <v>6490000.0</v>
      </c>
    </row>
    <row r="3979" ht="15.75" customHeight="1">
      <c r="A3979" s="3" t="s">
        <v>28</v>
      </c>
      <c r="B3979" s="3" t="s">
        <v>28</v>
      </c>
      <c r="C3979" s="3" t="s">
        <v>29</v>
      </c>
      <c r="D3979" s="3">
        <v>8690000.0</v>
      </c>
      <c r="E3979" s="3">
        <v>393.0</v>
      </c>
      <c r="F3979" s="3">
        <f t="shared" si="1"/>
        <v>22111.95929</v>
      </c>
      <c r="H3979" s="3" t="s">
        <v>17</v>
      </c>
      <c r="I3979" s="4" t="s">
        <v>4781</v>
      </c>
      <c r="J3979" s="3">
        <v>8690000.0</v>
      </c>
    </row>
    <row r="3980" ht="15.75" customHeight="1">
      <c r="A3980" s="3" t="s">
        <v>28</v>
      </c>
      <c r="B3980" s="3" t="s">
        <v>28</v>
      </c>
      <c r="C3980" s="3" t="s">
        <v>29</v>
      </c>
      <c r="D3980" s="3">
        <v>5190000.0</v>
      </c>
      <c r="E3980" s="3">
        <v>100.0</v>
      </c>
      <c r="F3980" s="3">
        <f t="shared" si="1"/>
        <v>51900</v>
      </c>
      <c r="H3980" s="3" t="s">
        <v>88</v>
      </c>
      <c r="I3980" s="4" t="s">
        <v>4782</v>
      </c>
      <c r="J3980" s="3">
        <v>5190000.0</v>
      </c>
    </row>
    <row r="3981" ht="15.75" customHeight="1">
      <c r="A3981" s="3" t="s">
        <v>175</v>
      </c>
      <c r="B3981" s="3" t="s">
        <v>175</v>
      </c>
      <c r="C3981" s="3" t="s">
        <v>26</v>
      </c>
      <c r="D3981" s="3">
        <v>2890000.0</v>
      </c>
      <c r="E3981" s="3">
        <v>110.0</v>
      </c>
      <c r="F3981" s="3">
        <f t="shared" si="1"/>
        <v>26272.72727</v>
      </c>
      <c r="H3981" s="3" t="s">
        <v>17</v>
      </c>
      <c r="I3981" s="4" t="s">
        <v>4783</v>
      </c>
      <c r="J3981" s="3">
        <v>2890000.0</v>
      </c>
    </row>
    <row r="3982" ht="15.75" customHeight="1">
      <c r="A3982" s="3" t="s">
        <v>131</v>
      </c>
      <c r="B3982" s="3" t="s">
        <v>131</v>
      </c>
      <c r="C3982" s="3" t="s">
        <v>26</v>
      </c>
      <c r="D3982" s="3">
        <v>3590000.0</v>
      </c>
      <c r="E3982" s="3">
        <v>497.0</v>
      </c>
      <c r="F3982" s="3">
        <f t="shared" si="1"/>
        <v>7223.34004</v>
      </c>
      <c r="H3982" s="3" t="s">
        <v>17</v>
      </c>
      <c r="I3982" s="4" t="s">
        <v>4784</v>
      </c>
      <c r="J3982" s="3">
        <v>3590000.0</v>
      </c>
    </row>
    <row r="3983" ht="15.75" customHeight="1">
      <c r="A3983" s="3" t="s">
        <v>11</v>
      </c>
      <c r="B3983" s="3" t="s">
        <v>11</v>
      </c>
      <c r="C3983" s="3" t="s">
        <v>12</v>
      </c>
      <c r="D3983" s="3">
        <v>3950000.0</v>
      </c>
      <c r="E3983" s="3">
        <v>245.0</v>
      </c>
      <c r="F3983" s="3">
        <f t="shared" si="1"/>
        <v>16122.44898</v>
      </c>
      <c r="H3983" s="3" t="s">
        <v>17</v>
      </c>
      <c r="I3983" s="4" t="s">
        <v>4785</v>
      </c>
      <c r="J3983" s="3">
        <v>3950000.0</v>
      </c>
    </row>
    <row r="3984" ht="15.75" customHeight="1">
      <c r="A3984" s="3" t="s">
        <v>556</v>
      </c>
      <c r="B3984" s="3" t="s">
        <v>308</v>
      </c>
      <c r="C3984" s="3" t="s">
        <v>46</v>
      </c>
      <c r="D3984" s="3">
        <v>1.558E7</v>
      </c>
      <c r="E3984" s="3">
        <v>260.0</v>
      </c>
      <c r="F3984" s="3">
        <f t="shared" si="1"/>
        <v>59923.07692</v>
      </c>
      <c r="H3984" s="3" t="s">
        <v>17</v>
      </c>
      <c r="I3984" s="4" t="s">
        <v>4786</v>
      </c>
      <c r="J3984" s="3">
        <v>1.558E7</v>
      </c>
    </row>
    <row r="3985" ht="15.75" customHeight="1">
      <c r="A3985" s="3" t="s">
        <v>313</v>
      </c>
      <c r="B3985" s="3" t="s">
        <v>313</v>
      </c>
      <c r="C3985" s="3" t="s">
        <v>72</v>
      </c>
      <c r="D3985" s="3">
        <v>7790000.0</v>
      </c>
      <c r="E3985" s="3">
        <v>128.0</v>
      </c>
      <c r="F3985" s="3">
        <f t="shared" si="1"/>
        <v>60859.375</v>
      </c>
      <c r="H3985" s="3" t="s">
        <v>17</v>
      </c>
      <c r="I3985" s="4" t="s">
        <v>4787</v>
      </c>
      <c r="J3985" s="3">
        <v>7790000.0</v>
      </c>
    </row>
    <row r="3986" ht="15.75" customHeight="1">
      <c r="A3986" s="3" t="s">
        <v>3056</v>
      </c>
      <c r="B3986" s="3" t="s">
        <v>55</v>
      </c>
      <c r="C3986" s="3" t="s">
        <v>16</v>
      </c>
      <c r="D3986" s="3">
        <v>8.9E7</v>
      </c>
      <c r="E3986" s="3">
        <v>500.0</v>
      </c>
      <c r="F3986" s="3">
        <f t="shared" si="1"/>
        <v>178000</v>
      </c>
      <c r="H3986" s="3" t="s">
        <v>17</v>
      </c>
      <c r="I3986" s="4" t="s">
        <v>4788</v>
      </c>
      <c r="J3986" s="3">
        <v>8.9E7</v>
      </c>
    </row>
    <row r="3987" ht="15.75" customHeight="1">
      <c r="A3987" s="3" t="s">
        <v>1127</v>
      </c>
      <c r="B3987" s="3" t="s">
        <v>108</v>
      </c>
      <c r="C3987" s="3" t="s">
        <v>16</v>
      </c>
      <c r="D3987" s="3">
        <v>1.169E7</v>
      </c>
      <c r="E3987" s="3">
        <v>105.0</v>
      </c>
      <c r="F3987" s="3">
        <f t="shared" si="1"/>
        <v>111333.3333</v>
      </c>
      <c r="H3987" s="3" t="s">
        <v>255</v>
      </c>
      <c r="I3987" s="4" t="s">
        <v>4789</v>
      </c>
      <c r="J3987" s="3">
        <v>1.169E7</v>
      </c>
    </row>
    <row r="3988" ht="15.75" customHeight="1">
      <c r="A3988" s="3" t="s">
        <v>271</v>
      </c>
      <c r="B3988" s="3" t="s">
        <v>196</v>
      </c>
      <c r="C3988" s="3" t="s">
        <v>196</v>
      </c>
      <c r="D3988" s="3">
        <v>1.995E7</v>
      </c>
      <c r="E3988" s="3">
        <v>161.0</v>
      </c>
      <c r="F3988" s="3">
        <f t="shared" si="1"/>
        <v>123913.0435</v>
      </c>
      <c r="H3988" s="3" t="s">
        <v>17</v>
      </c>
      <c r="I3988" s="4" t="s">
        <v>4790</v>
      </c>
      <c r="J3988" s="3">
        <v>1.995E7</v>
      </c>
    </row>
    <row r="3989" ht="15.75" customHeight="1">
      <c r="A3989" s="3" t="s">
        <v>141</v>
      </c>
      <c r="B3989" s="3" t="s">
        <v>141</v>
      </c>
      <c r="C3989" s="3" t="s">
        <v>52</v>
      </c>
      <c r="D3989" s="3">
        <v>2240000.0</v>
      </c>
      <c r="E3989" s="3">
        <v>56.0</v>
      </c>
      <c r="F3989" s="3">
        <f t="shared" si="1"/>
        <v>40000</v>
      </c>
      <c r="H3989" s="3" t="s">
        <v>17</v>
      </c>
      <c r="I3989" s="4" t="s">
        <v>4791</v>
      </c>
      <c r="J3989" s="3">
        <v>2240000.0</v>
      </c>
    </row>
    <row r="3990" ht="15.75" customHeight="1">
      <c r="A3990" s="3" t="s">
        <v>4792</v>
      </c>
      <c r="B3990" s="3" t="s">
        <v>77</v>
      </c>
      <c r="C3990" s="3" t="s">
        <v>78</v>
      </c>
      <c r="D3990" s="3">
        <v>5690000.0</v>
      </c>
      <c r="E3990" s="3">
        <v>190.0</v>
      </c>
      <c r="F3990" s="3">
        <f t="shared" si="1"/>
        <v>29947.36842</v>
      </c>
      <c r="H3990" s="3" t="s">
        <v>17</v>
      </c>
      <c r="I3990" s="4" t="s">
        <v>4793</v>
      </c>
      <c r="J3990" s="3">
        <v>5690000.0</v>
      </c>
    </row>
    <row r="3991" ht="15.75" customHeight="1">
      <c r="A3991" s="3" t="s">
        <v>2328</v>
      </c>
      <c r="B3991" s="3" t="s">
        <v>202</v>
      </c>
      <c r="C3991" s="3" t="s">
        <v>78</v>
      </c>
      <c r="D3991" s="3">
        <v>9990000.0</v>
      </c>
      <c r="E3991" s="3">
        <v>620.0</v>
      </c>
      <c r="F3991" s="3">
        <f t="shared" si="1"/>
        <v>16112.90323</v>
      </c>
      <c r="H3991" s="3" t="s">
        <v>17</v>
      </c>
      <c r="I3991" s="4" t="s">
        <v>4794</v>
      </c>
      <c r="J3991" s="3">
        <v>9990000.0</v>
      </c>
    </row>
    <row r="3992" ht="15.75" customHeight="1">
      <c r="A3992" s="3" t="s">
        <v>1639</v>
      </c>
      <c r="B3992" s="3" t="s">
        <v>51</v>
      </c>
      <c r="C3992" s="3" t="s">
        <v>52</v>
      </c>
      <c r="D3992" s="3">
        <v>3.99E7</v>
      </c>
      <c r="E3992" s="3">
        <v>355.0</v>
      </c>
      <c r="F3992" s="3">
        <f t="shared" si="1"/>
        <v>112394.3662</v>
      </c>
      <c r="H3992" s="3" t="s">
        <v>17</v>
      </c>
      <c r="I3992" s="4" t="s">
        <v>4795</v>
      </c>
      <c r="J3992" s="3">
        <v>3.99E7</v>
      </c>
    </row>
    <row r="3993" ht="15.75" customHeight="1">
      <c r="A3993" s="3" t="s">
        <v>138</v>
      </c>
      <c r="B3993" s="3" t="s">
        <v>138</v>
      </c>
      <c r="C3993" s="3" t="s">
        <v>68</v>
      </c>
      <c r="D3993" s="3">
        <v>5950000.0</v>
      </c>
      <c r="E3993" s="3">
        <v>120.0</v>
      </c>
      <c r="F3993" s="3">
        <f t="shared" si="1"/>
        <v>49583.33333</v>
      </c>
      <c r="H3993" s="3" t="s">
        <v>13</v>
      </c>
      <c r="I3993" s="4" t="s">
        <v>4796</v>
      </c>
      <c r="J3993" s="3">
        <v>5950000.0</v>
      </c>
    </row>
    <row r="3994" ht="15.75" customHeight="1">
      <c r="A3994" s="3" t="s">
        <v>906</v>
      </c>
      <c r="B3994" s="3" t="s">
        <v>906</v>
      </c>
      <c r="C3994" s="3" t="s">
        <v>46</v>
      </c>
      <c r="D3994" s="3">
        <v>1.499E7</v>
      </c>
      <c r="E3994" s="3">
        <v>270.0</v>
      </c>
      <c r="F3994" s="3">
        <f t="shared" si="1"/>
        <v>55518.51852</v>
      </c>
      <c r="H3994" s="3" t="s">
        <v>17</v>
      </c>
      <c r="I3994" s="4" t="s">
        <v>4797</v>
      </c>
      <c r="J3994" s="3">
        <v>1.499E7</v>
      </c>
    </row>
    <row r="3995" ht="15.75" customHeight="1">
      <c r="A3995" s="3" t="s">
        <v>4035</v>
      </c>
      <c r="B3995" s="3" t="s">
        <v>45</v>
      </c>
      <c r="C3995" s="3" t="s">
        <v>46</v>
      </c>
      <c r="D3995" s="3">
        <v>8680000.0</v>
      </c>
      <c r="E3995" s="3">
        <v>122.0</v>
      </c>
      <c r="F3995" s="3">
        <f t="shared" si="1"/>
        <v>71147.54098</v>
      </c>
      <c r="H3995" s="3" t="s">
        <v>17</v>
      </c>
      <c r="I3995" s="4" t="s">
        <v>4798</v>
      </c>
      <c r="J3995" s="3">
        <v>8680000.0</v>
      </c>
    </row>
    <row r="3996" ht="15.75" customHeight="1">
      <c r="A3996" s="3" t="s">
        <v>4799</v>
      </c>
      <c r="B3996" s="3" t="s">
        <v>289</v>
      </c>
      <c r="C3996" s="3" t="s">
        <v>12</v>
      </c>
      <c r="D3996" s="3">
        <v>8990000.0</v>
      </c>
      <c r="E3996" s="3">
        <v>130.0</v>
      </c>
      <c r="F3996" s="3">
        <f t="shared" si="1"/>
        <v>69153.84615</v>
      </c>
      <c r="H3996" s="3" t="s">
        <v>13</v>
      </c>
      <c r="I3996" s="4" t="s">
        <v>4800</v>
      </c>
      <c r="J3996" s="3">
        <v>8990000.0</v>
      </c>
    </row>
    <row r="3997" ht="15.75" customHeight="1">
      <c r="A3997" s="3" t="s">
        <v>4801</v>
      </c>
      <c r="B3997" s="3" t="s">
        <v>45</v>
      </c>
      <c r="C3997" s="3" t="s">
        <v>46</v>
      </c>
      <c r="D3997" s="3">
        <v>1.19E7</v>
      </c>
      <c r="E3997" s="3">
        <v>159.0</v>
      </c>
      <c r="F3997" s="3">
        <f t="shared" si="1"/>
        <v>74842.7673</v>
      </c>
      <c r="H3997" s="3" t="s">
        <v>17</v>
      </c>
      <c r="I3997" s="4" t="s">
        <v>4802</v>
      </c>
      <c r="J3997" s="3">
        <v>1.19E7</v>
      </c>
    </row>
    <row r="3998" ht="15.75" customHeight="1">
      <c r="A3998" s="3" t="s">
        <v>4801</v>
      </c>
      <c r="B3998" s="3" t="s">
        <v>45</v>
      </c>
      <c r="C3998" s="3" t="s">
        <v>46</v>
      </c>
      <c r="D3998" s="3">
        <v>1.13E7</v>
      </c>
      <c r="E3998" s="3">
        <v>159.0</v>
      </c>
      <c r="F3998" s="3">
        <f t="shared" si="1"/>
        <v>71069.18239</v>
      </c>
      <c r="H3998" s="3" t="s">
        <v>17</v>
      </c>
      <c r="I3998" s="4" t="s">
        <v>4803</v>
      </c>
      <c r="J3998" s="3">
        <v>1.13E7</v>
      </c>
    </row>
    <row r="3999" ht="15.75" customHeight="1">
      <c r="A3999" s="3" t="s">
        <v>4804</v>
      </c>
      <c r="B3999" s="3" t="s">
        <v>498</v>
      </c>
      <c r="C3999" s="3" t="s">
        <v>46</v>
      </c>
      <c r="D3999" s="3">
        <v>6790000.0</v>
      </c>
      <c r="E3999" s="3">
        <v>184.0</v>
      </c>
      <c r="F3999" s="3">
        <f t="shared" si="1"/>
        <v>36902.17391</v>
      </c>
      <c r="H3999" s="3" t="s">
        <v>17</v>
      </c>
      <c r="I3999" s="4" t="s">
        <v>4805</v>
      </c>
      <c r="J3999" s="3">
        <v>6790000.0</v>
      </c>
    </row>
    <row r="4000" ht="15.75" customHeight="1">
      <c r="A4000" s="3" t="s">
        <v>4806</v>
      </c>
      <c r="B4000" s="3" t="s">
        <v>125</v>
      </c>
      <c r="C4000" s="3" t="s">
        <v>52</v>
      </c>
      <c r="D4000" s="3">
        <v>6380000.0</v>
      </c>
      <c r="E4000" s="3">
        <v>95.0</v>
      </c>
      <c r="F4000" s="3">
        <f t="shared" si="1"/>
        <v>67157.89474</v>
      </c>
      <c r="H4000" s="3" t="s">
        <v>13</v>
      </c>
      <c r="I4000" s="4" t="s">
        <v>4807</v>
      </c>
      <c r="J4000" s="3">
        <v>6380000.0</v>
      </c>
    </row>
    <row r="4001" ht="15.75" customHeight="1">
      <c r="A4001" s="3" t="s">
        <v>4808</v>
      </c>
      <c r="B4001" s="3" t="s">
        <v>714</v>
      </c>
      <c r="C4001" s="3" t="s">
        <v>52</v>
      </c>
      <c r="D4001" s="3">
        <v>1490000.0</v>
      </c>
      <c r="E4001" s="3">
        <v>163.0</v>
      </c>
      <c r="F4001" s="3">
        <f t="shared" si="1"/>
        <v>9141.104294</v>
      </c>
      <c r="H4001" s="3" t="s">
        <v>13</v>
      </c>
      <c r="I4001" s="4" t="s">
        <v>4809</v>
      </c>
      <c r="J4001" s="3">
        <v>1490000.0</v>
      </c>
    </row>
    <row r="4002" ht="15.75" customHeight="1">
      <c r="A4002" s="3" t="s">
        <v>1751</v>
      </c>
      <c r="B4002" s="3" t="s">
        <v>335</v>
      </c>
      <c r="C4002" s="3" t="s">
        <v>212</v>
      </c>
      <c r="D4002" s="3">
        <v>7990000.0</v>
      </c>
      <c r="E4002" s="3">
        <v>135.0</v>
      </c>
      <c r="F4002" s="3">
        <f t="shared" si="1"/>
        <v>59185.18519</v>
      </c>
      <c r="H4002" s="3" t="s">
        <v>13</v>
      </c>
      <c r="I4002" s="4" t="s">
        <v>4810</v>
      </c>
      <c r="J4002" s="3">
        <v>7990000.0</v>
      </c>
    </row>
    <row r="4003" ht="15.75" customHeight="1">
      <c r="A4003" s="3" t="s">
        <v>4811</v>
      </c>
      <c r="B4003" s="3" t="s">
        <v>284</v>
      </c>
      <c r="C4003" s="3" t="s">
        <v>52</v>
      </c>
      <c r="D4003" s="3">
        <v>2990000.0</v>
      </c>
      <c r="E4003" s="3">
        <v>93.0</v>
      </c>
      <c r="F4003" s="3">
        <f t="shared" si="1"/>
        <v>32150.53763</v>
      </c>
      <c r="H4003" s="3" t="s">
        <v>13</v>
      </c>
      <c r="I4003" s="4" t="s">
        <v>4812</v>
      </c>
      <c r="J4003" s="3">
        <v>2990000.0</v>
      </c>
    </row>
    <row r="4004" ht="15.75" customHeight="1">
      <c r="A4004" s="3" t="s">
        <v>4577</v>
      </c>
      <c r="B4004" s="3" t="s">
        <v>167</v>
      </c>
      <c r="C4004" s="3" t="s">
        <v>12</v>
      </c>
      <c r="D4004" s="3">
        <v>1.075E7</v>
      </c>
      <c r="E4004" s="3">
        <v>121.0</v>
      </c>
      <c r="F4004" s="3">
        <f t="shared" si="1"/>
        <v>88842.97521</v>
      </c>
      <c r="H4004" s="3" t="s">
        <v>17</v>
      </c>
      <c r="I4004" s="4" t="s">
        <v>4813</v>
      </c>
      <c r="J4004" s="3">
        <v>1.075E7</v>
      </c>
    </row>
    <row r="4005" ht="15.75" customHeight="1">
      <c r="A4005" s="3" t="s">
        <v>35</v>
      </c>
      <c r="B4005" s="3" t="s">
        <v>35</v>
      </c>
      <c r="C4005" s="3" t="s">
        <v>16</v>
      </c>
      <c r="D4005" s="3">
        <v>4190000.0</v>
      </c>
      <c r="E4005" s="3">
        <v>105.0</v>
      </c>
      <c r="F4005" s="3">
        <f t="shared" si="1"/>
        <v>39904.7619</v>
      </c>
      <c r="H4005" s="3" t="s">
        <v>17</v>
      </c>
      <c r="I4005" s="4" t="s">
        <v>4814</v>
      </c>
      <c r="J4005" s="3">
        <v>4190000.0</v>
      </c>
    </row>
    <row r="4006" ht="15.75" customHeight="1">
      <c r="A4006" s="3" t="s">
        <v>35</v>
      </c>
      <c r="B4006" s="3" t="s">
        <v>35</v>
      </c>
      <c r="C4006" s="3" t="s">
        <v>16</v>
      </c>
      <c r="D4006" s="3">
        <v>1.099E7</v>
      </c>
      <c r="E4006" s="3">
        <v>290.0</v>
      </c>
      <c r="F4006" s="3">
        <f t="shared" si="1"/>
        <v>37896.55172</v>
      </c>
      <c r="H4006" s="3" t="s">
        <v>17</v>
      </c>
      <c r="I4006" s="4" t="s">
        <v>4815</v>
      </c>
      <c r="J4006" s="3">
        <v>1.099E7</v>
      </c>
    </row>
    <row r="4007" ht="15.75" customHeight="1">
      <c r="A4007" s="3" t="s">
        <v>1075</v>
      </c>
      <c r="B4007" s="3" t="s">
        <v>64</v>
      </c>
      <c r="C4007" s="3" t="s">
        <v>16</v>
      </c>
      <c r="D4007" s="3">
        <v>1.244E7</v>
      </c>
      <c r="E4007" s="3">
        <v>144.0</v>
      </c>
      <c r="F4007" s="3">
        <f t="shared" si="1"/>
        <v>86388.88889</v>
      </c>
      <c r="H4007" s="3" t="s">
        <v>17</v>
      </c>
      <c r="I4007" s="4" t="s">
        <v>4816</v>
      </c>
      <c r="J4007" s="3">
        <v>1.244E7</v>
      </c>
    </row>
    <row r="4008" ht="15.75" customHeight="1">
      <c r="A4008" s="3" t="s">
        <v>107</v>
      </c>
      <c r="B4008" s="3" t="s">
        <v>108</v>
      </c>
      <c r="C4008" s="3" t="s">
        <v>16</v>
      </c>
      <c r="D4008" s="3">
        <v>1.4499E7</v>
      </c>
      <c r="E4008" s="3">
        <v>193.0</v>
      </c>
      <c r="F4008" s="3">
        <f t="shared" si="1"/>
        <v>75124.35233</v>
      </c>
      <c r="H4008" s="3" t="s">
        <v>17</v>
      </c>
      <c r="I4008" s="4" t="s">
        <v>4817</v>
      </c>
      <c r="J4008" s="3">
        <v>1.4499E7</v>
      </c>
    </row>
    <row r="4009" ht="15.75" customHeight="1">
      <c r="A4009" s="3" t="s">
        <v>67</v>
      </c>
      <c r="B4009" s="3" t="s">
        <v>67</v>
      </c>
      <c r="C4009" s="3" t="s">
        <v>68</v>
      </c>
      <c r="D4009" s="3">
        <v>1.4E7</v>
      </c>
      <c r="E4009" s="3">
        <v>140.0</v>
      </c>
      <c r="F4009" s="3">
        <f t="shared" si="1"/>
        <v>100000</v>
      </c>
      <c r="H4009" s="3" t="s">
        <v>17</v>
      </c>
      <c r="I4009" s="4" t="s">
        <v>4818</v>
      </c>
      <c r="J4009" s="3">
        <v>1.4E7</v>
      </c>
    </row>
    <row r="4010" ht="15.75" customHeight="1">
      <c r="A4010" s="3" t="s">
        <v>167</v>
      </c>
      <c r="B4010" s="3" t="s">
        <v>167</v>
      </c>
      <c r="C4010" s="3" t="s">
        <v>12</v>
      </c>
      <c r="D4010" s="3">
        <v>2630000.0</v>
      </c>
      <c r="E4010" s="3">
        <v>32.0</v>
      </c>
      <c r="F4010" s="3">
        <f t="shared" si="1"/>
        <v>82187.5</v>
      </c>
      <c r="H4010" s="3" t="s">
        <v>59</v>
      </c>
      <c r="I4010" s="4" t="s">
        <v>4819</v>
      </c>
      <c r="J4010" s="3">
        <v>2630000.0</v>
      </c>
    </row>
    <row r="4011" ht="15.75" customHeight="1">
      <c r="A4011" s="3" t="s">
        <v>4820</v>
      </c>
      <c r="B4011" s="3" t="s">
        <v>48</v>
      </c>
      <c r="C4011" s="3" t="s">
        <v>22</v>
      </c>
      <c r="D4011" s="3">
        <v>1.998E7</v>
      </c>
      <c r="E4011" s="3">
        <v>231.0</v>
      </c>
      <c r="F4011" s="3">
        <f t="shared" si="1"/>
        <v>86493.50649</v>
      </c>
      <c r="H4011" s="3" t="s">
        <v>17</v>
      </c>
      <c r="I4011" s="4" t="s">
        <v>4821</v>
      </c>
      <c r="J4011" s="3">
        <v>1.998E7</v>
      </c>
    </row>
    <row r="4012" ht="15.75" customHeight="1">
      <c r="A4012" s="3" t="s">
        <v>753</v>
      </c>
      <c r="B4012" s="3" t="s">
        <v>103</v>
      </c>
      <c r="C4012" s="3" t="s">
        <v>16</v>
      </c>
      <c r="D4012" s="3">
        <v>7450000.0</v>
      </c>
      <c r="E4012" s="3">
        <v>130.0</v>
      </c>
      <c r="F4012" s="3">
        <f t="shared" si="1"/>
        <v>57307.69231</v>
      </c>
      <c r="H4012" s="3" t="s">
        <v>13</v>
      </c>
      <c r="I4012" s="4" t="s">
        <v>4822</v>
      </c>
      <c r="J4012" s="3">
        <v>7450000.0</v>
      </c>
    </row>
    <row r="4013" ht="15.75" customHeight="1">
      <c r="A4013" s="3" t="s">
        <v>195</v>
      </c>
      <c r="B4013" s="3" t="s">
        <v>196</v>
      </c>
      <c r="C4013" s="3" t="s">
        <v>196</v>
      </c>
      <c r="D4013" s="3">
        <v>2.166E7</v>
      </c>
      <c r="E4013" s="3">
        <v>170.0</v>
      </c>
      <c r="F4013" s="3">
        <f t="shared" si="1"/>
        <v>127411.7647</v>
      </c>
      <c r="H4013" s="3" t="s">
        <v>255</v>
      </c>
      <c r="I4013" s="4" t="s">
        <v>4823</v>
      </c>
      <c r="J4013" s="3">
        <v>2.166E7</v>
      </c>
    </row>
    <row r="4014" ht="15.75" customHeight="1">
      <c r="A4014" s="3" t="s">
        <v>357</v>
      </c>
      <c r="B4014" s="3" t="s">
        <v>357</v>
      </c>
      <c r="C4014" s="3" t="s">
        <v>212</v>
      </c>
      <c r="D4014" s="3">
        <v>7100000.0</v>
      </c>
      <c r="E4014" s="3">
        <v>730.0</v>
      </c>
      <c r="F4014" s="3">
        <f t="shared" si="1"/>
        <v>9726.027397</v>
      </c>
      <c r="H4014" s="3" t="s">
        <v>13</v>
      </c>
      <c r="I4014" s="4" t="s">
        <v>4824</v>
      </c>
      <c r="J4014" s="3">
        <v>7100000.0</v>
      </c>
    </row>
    <row r="4015" ht="15.75" customHeight="1">
      <c r="A4015" s="3" t="s">
        <v>569</v>
      </c>
      <c r="B4015" s="3" t="s">
        <v>357</v>
      </c>
      <c r="C4015" s="3" t="s">
        <v>212</v>
      </c>
      <c r="D4015" s="3">
        <v>1.09E7</v>
      </c>
      <c r="E4015" s="3">
        <v>209.0</v>
      </c>
      <c r="F4015" s="3">
        <f t="shared" si="1"/>
        <v>52153.11005</v>
      </c>
      <c r="H4015" s="3" t="s">
        <v>13</v>
      </c>
      <c r="I4015" s="4" t="s">
        <v>4825</v>
      </c>
      <c r="J4015" s="3">
        <v>1.09E7</v>
      </c>
    </row>
    <row r="4016" ht="15.75" customHeight="1">
      <c r="A4016" s="3" t="s">
        <v>3239</v>
      </c>
      <c r="B4016" s="3" t="s">
        <v>357</v>
      </c>
      <c r="C4016" s="3" t="s">
        <v>212</v>
      </c>
      <c r="D4016" s="3">
        <v>8300000.0</v>
      </c>
      <c r="E4016" s="3">
        <v>490.0</v>
      </c>
      <c r="F4016" s="3">
        <f t="shared" si="1"/>
        <v>16938.77551</v>
      </c>
      <c r="H4016" s="3" t="s">
        <v>13</v>
      </c>
      <c r="I4016" s="4" t="s">
        <v>4826</v>
      </c>
      <c r="J4016" s="3">
        <v>8300000.0</v>
      </c>
    </row>
    <row r="4017" ht="15.75" customHeight="1">
      <c r="A4017" s="3" t="s">
        <v>195</v>
      </c>
      <c r="B4017" s="3" t="s">
        <v>196</v>
      </c>
      <c r="C4017" s="3" t="s">
        <v>196</v>
      </c>
      <c r="D4017" s="3">
        <v>2.279E7</v>
      </c>
      <c r="E4017" s="3">
        <v>320.0</v>
      </c>
      <c r="F4017" s="3">
        <f t="shared" si="1"/>
        <v>71218.75</v>
      </c>
      <c r="H4017" s="3" t="s">
        <v>13</v>
      </c>
      <c r="I4017" s="4" t="s">
        <v>4827</v>
      </c>
      <c r="J4017" s="3">
        <v>2.279E7</v>
      </c>
    </row>
    <row r="4018" ht="15.75" customHeight="1">
      <c r="A4018" s="3" t="s">
        <v>617</v>
      </c>
      <c r="B4018" s="3" t="s">
        <v>560</v>
      </c>
      <c r="C4018" s="3" t="s">
        <v>68</v>
      </c>
      <c r="D4018" s="3">
        <v>1.99E7</v>
      </c>
      <c r="E4018" s="3">
        <v>312.0</v>
      </c>
      <c r="F4018" s="3">
        <f t="shared" si="1"/>
        <v>63782.05128</v>
      </c>
      <c r="H4018" s="3" t="s">
        <v>13</v>
      </c>
      <c r="I4018" s="4" t="s">
        <v>4828</v>
      </c>
      <c r="J4018" s="3">
        <v>1.99E7</v>
      </c>
    </row>
    <row r="4019" ht="15.75" customHeight="1">
      <c r="A4019" s="3" t="s">
        <v>357</v>
      </c>
      <c r="B4019" s="3" t="s">
        <v>357</v>
      </c>
      <c r="C4019" s="3" t="s">
        <v>212</v>
      </c>
      <c r="D4019" s="3">
        <v>7100000.0</v>
      </c>
      <c r="E4019" s="3">
        <v>730.0</v>
      </c>
      <c r="F4019" s="3">
        <f t="shared" si="1"/>
        <v>9726.027397</v>
      </c>
      <c r="H4019" s="3" t="s">
        <v>13</v>
      </c>
      <c r="I4019" s="4" t="s">
        <v>4829</v>
      </c>
      <c r="J4019" s="3">
        <v>7100000.0</v>
      </c>
    </row>
    <row r="4020" ht="15.75" customHeight="1">
      <c r="A4020" s="3" t="s">
        <v>300</v>
      </c>
      <c r="B4020" s="3" t="s">
        <v>300</v>
      </c>
      <c r="C4020" s="3" t="s">
        <v>16</v>
      </c>
      <c r="D4020" s="3">
        <v>1.89E7</v>
      </c>
      <c r="E4020" s="3">
        <v>257.0</v>
      </c>
      <c r="F4020" s="3">
        <f t="shared" si="1"/>
        <v>73540.85603</v>
      </c>
      <c r="H4020" s="3" t="s">
        <v>13</v>
      </c>
      <c r="I4020" s="4" t="s">
        <v>4830</v>
      </c>
      <c r="J4020" s="3">
        <v>1.89E7</v>
      </c>
    </row>
    <row r="4021" ht="15.75" customHeight="1">
      <c r="A4021" s="3" t="s">
        <v>1405</v>
      </c>
      <c r="B4021" s="3" t="s">
        <v>101</v>
      </c>
      <c r="C4021" s="3" t="s">
        <v>16</v>
      </c>
      <c r="D4021" s="3">
        <v>2.39E7</v>
      </c>
      <c r="E4021" s="3">
        <v>185.0</v>
      </c>
      <c r="F4021" s="3">
        <f t="shared" si="1"/>
        <v>129189.1892</v>
      </c>
      <c r="H4021" s="3" t="s">
        <v>13</v>
      </c>
      <c r="I4021" s="4" t="s">
        <v>4831</v>
      </c>
      <c r="J4021" s="3">
        <v>2.39E7</v>
      </c>
    </row>
    <row r="4022" ht="15.75" customHeight="1">
      <c r="A4022" s="3" t="s">
        <v>4832</v>
      </c>
      <c r="B4022" s="3" t="s">
        <v>284</v>
      </c>
      <c r="C4022" s="3" t="s">
        <v>52</v>
      </c>
      <c r="D4022" s="3">
        <v>3.449E7</v>
      </c>
      <c r="E4022" s="3">
        <v>350.0</v>
      </c>
      <c r="F4022" s="3">
        <f t="shared" si="1"/>
        <v>98542.85714</v>
      </c>
      <c r="H4022" s="3" t="s">
        <v>17</v>
      </c>
      <c r="I4022" s="4" t="s">
        <v>4833</v>
      </c>
      <c r="J4022" s="3">
        <v>3.449E7</v>
      </c>
    </row>
    <row r="4023" ht="15.75" customHeight="1">
      <c r="A4023" s="3" t="s">
        <v>300</v>
      </c>
      <c r="B4023" s="3" t="s">
        <v>300</v>
      </c>
      <c r="C4023" s="3" t="s">
        <v>16</v>
      </c>
      <c r="D4023" s="3">
        <v>1.89E7</v>
      </c>
      <c r="E4023" s="3">
        <v>257.0</v>
      </c>
      <c r="F4023" s="3">
        <f t="shared" si="1"/>
        <v>73540.85603</v>
      </c>
      <c r="H4023" s="3" t="s">
        <v>13</v>
      </c>
      <c r="I4023" s="4" t="s">
        <v>4834</v>
      </c>
      <c r="J4023" s="3">
        <v>1.89E7</v>
      </c>
    </row>
    <row r="4024" ht="15.75" customHeight="1">
      <c r="A4024" s="3" t="s">
        <v>153</v>
      </c>
      <c r="B4024" s="3" t="s">
        <v>153</v>
      </c>
      <c r="C4024" s="3" t="s">
        <v>16</v>
      </c>
      <c r="D4024" s="3">
        <v>4.499E7</v>
      </c>
      <c r="E4024" s="3">
        <v>900.0</v>
      </c>
      <c r="F4024" s="3">
        <f t="shared" si="1"/>
        <v>49988.88889</v>
      </c>
      <c r="H4024" s="3" t="s">
        <v>13</v>
      </c>
      <c r="I4024" s="4" t="s">
        <v>4835</v>
      </c>
      <c r="J4024" s="3">
        <v>4.499E7</v>
      </c>
    </row>
    <row r="4025" ht="15.75" customHeight="1">
      <c r="A4025" s="3" t="s">
        <v>617</v>
      </c>
      <c r="B4025" s="3" t="s">
        <v>560</v>
      </c>
      <c r="C4025" s="3" t="s">
        <v>68</v>
      </c>
      <c r="D4025" s="3">
        <v>1.99E7</v>
      </c>
      <c r="E4025" s="3">
        <v>312.0</v>
      </c>
      <c r="F4025" s="3">
        <f t="shared" si="1"/>
        <v>63782.05128</v>
      </c>
      <c r="H4025" s="3" t="s">
        <v>13</v>
      </c>
      <c r="I4025" s="4" t="s">
        <v>4836</v>
      </c>
      <c r="J4025" s="3">
        <v>1.99E7</v>
      </c>
    </row>
    <row r="4026" ht="15.75" customHeight="1">
      <c r="A4026" s="3" t="s">
        <v>539</v>
      </c>
      <c r="B4026" s="3" t="s">
        <v>540</v>
      </c>
      <c r="C4026" s="3" t="s">
        <v>212</v>
      </c>
      <c r="D4026" s="3">
        <v>1.3795E7</v>
      </c>
      <c r="E4026" s="3">
        <v>286.0</v>
      </c>
      <c r="F4026" s="3">
        <f t="shared" si="1"/>
        <v>48234.26573</v>
      </c>
      <c r="H4026" s="3" t="s">
        <v>17</v>
      </c>
      <c r="I4026" s="4" t="s">
        <v>4837</v>
      </c>
      <c r="J4026" s="3">
        <v>1.3795E7</v>
      </c>
    </row>
    <row r="4027" ht="15.75" customHeight="1">
      <c r="A4027" s="3" t="s">
        <v>134</v>
      </c>
      <c r="B4027" s="3" t="s">
        <v>134</v>
      </c>
      <c r="C4027" s="3" t="s">
        <v>12</v>
      </c>
      <c r="D4027" s="3">
        <v>3210000.0</v>
      </c>
      <c r="E4027" s="3">
        <v>225.0</v>
      </c>
      <c r="F4027" s="3">
        <f t="shared" si="1"/>
        <v>14266.66667</v>
      </c>
      <c r="H4027" s="3" t="s">
        <v>17</v>
      </c>
      <c r="I4027" s="4" t="s">
        <v>4838</v>
      </c>
      <c r="J4027" s="3">
        <v>3210000.0</v>
      </c>
    </row>
    <row r="4028" ht="15.75" customHeight="1">
      <c r="A4028" s="3" t="s">
        <v>198</v>
      </c>
      <c r="B4028" s="3" t="s">
        <v>198</v>
      </c>
      <c r="C4028" s="3" t="s">
        <v>144</v>
      </c>
      <c r="D4028" s="3">
        <v>6190000.0</v>
      </c>
      <c r="E4028" s="3">
        <v>145.0</v>
      </c>
      <c r="F4028" s="3">
        <f t="shared" si="1"/>
        <v>42689.65517</v>
      </c>
      <c r="H4028" s="3" t="s">
        <v>17</v>
      </c>
      <c r="I4028" s="4" t="s">
        <v>4839</v>
      </c>
      <c r="J4028" s="3">
        <v>6190000.0</v>
      </c>
    </row>
    <row r="4029" ht="15.75" customHeight="1">
      <c r="A4029" s="3" t="s">
        <v>803</v>
      </c>
      <c r="B4029" s="3" t="s">
        <v>101</v>
      </c>
      <c r="C4029" s="3" t="s">
        <v>16</v>
      </c>
      <c r="D4029" s="3">
        <v>6950000.0</v>
      </c>
      <c r="E4029" s="3">
        <v>190.0</v>
      </c>
      <c r="F4029" s="3">
        <f t="shared" si="1"/>
        <v>36578.94737</v>
      </c>
      <c r="H4029" s="3" t="s">
        <v>13</v>
      </c>
      <c r="I4029" s="4" t="s">
        <v>4840</v>
      </c>
      <c r="J4029" s="3">
        <v>6950000.0</v>
      </c>
    </row>
    <row r="4030" ht="15.75" customHeight="1">
      <c r="A4030" s="3" t="s">
        <v>153</v>
      </c>
      <c r="B4030" s="3" t="s">
        <v>153</v>
      </c>
      <c r="C4030" s="3" t="s">
        <v>16</v>
      </c>
      <c r="D4030" s="3">
        <v>9990000.0</v>
      </c>
      <c r="E4030" s="3">
        <v>282.0</v>
      </c>
      <c r="F4030" s="3">
        <f t="shared" si="1"/>
        <v>35425.53191</v>
      </c>
      <c r="H4030" s="3" t="s">
        <v>17</v>
      </c>
      <c r="I4030" s="4" t="s">
        <v>4841</v>
      </c>
      <c r="J4030" s="3">
        <v>9990000.0</v>
      </c>
    </row>
    <row r="4031" ht="15.75" customHeight="1">
      <c r="A4031" s="3" t="s">
        <v>4842</v>
      </c>
      <c r="B4031" s="3" t="s">
        <v>3357</v>
      </c>
      <c r="C4031" s="3" t="s">
        <v>26</v>
      </c>
      <c r="D4031" s="3">
        <v>950000.0</v>
      </c>
      <c r="E4031" s="3">
        <v>54.0</v>
      </c>
      <c r="F4031" s="3">
        <f t="shared" si="1"/>
        <v>17592.59259</v>
      </c>
      <c r="H4031" s="3" t="s">
        <v>17</v>
      </c>
      <c r="I4031" s="4" t="s">
        <v>4843</v>
      </c>
      <c r="J4031" s="3">
        <v>950000.0</v>
      </c>
    </row>
    <row r="4032" ht="15.75" customHeight="1">
      <c r="A4032" s="3" t="s">
        <v>173</v>
      </c>
      <c r="B4032" s="3" t="s">
        <v>173</v>
      </c>
      <c r="C4032" s="3" t="s">
        <v>26</v>
      </c>
      <c r="D4032" s="3">
        <v>3199000.0</v>
      </c>
      <c r="E4032" s="3">
        <v>45.0</v>
      </c>
      <c r="F4032" s="3">
        <f t="shared" si="1"/>
        <v>71088.88889</v>
      </c>
      <c r="H4032" s="3" t="s">
        <v>49</v>
      </c>
      <c r="I4032" s="4" t="s">
        <v>4844</v>
      </c>
      <c r="J4032" s="3">
        <v>3199000.0</v>
      </c>
    </row>
    <row r="4033" ht="15.75" customHeight="1">
      <c r="A4033" s="3" t="s">
        <v>354</v>
      </c>
      <c r="B4033" s="3" t="s">
        <v>354</v>
      </c>
      <c r="C4033" s="3" t="s">
        <v>212</v>
      </c>
      <c r="D4033" s="3">
        <v>2490000.0</v>
      </c>
      <c r="E4033" s="3">
        <v>185.0</v>
      </c>
      <c r="F4033" s="3">
        <f t="shared" si="1"/>
        <v>13459.45946</v>
      </c>
      <c r="H4033" s="3" t="s">
        <v>13</v>
      </c>
      <c r="I4033" s="4" t="s">
        <v>4845</v>
      </c>
      <c r="J4033" s="3">
        <v>2490000.0</v>
      </c>
    </row>
    <row r="4034" ht="15.75" customHeight="1">
      <c r="A4034" s="3" t="s">
        <v>224</v>
      </c>
      <c r="B4034" s="3" t="s">
        <v>196</v>
      </c>
      <c r="C4034" s="3" t="s">
        <v>196</v>
      </c>
      <c r="D4034" s="3">
        <v>1.249E7</v>
      </c>
      <c r="E4034" s="3">
        <v>159.0</v>
      </c>
      <c r="F4034" s="3">
        <f t="shared" si="1"/>
        <v>78553.45912</v>
      </c>
      <c r="H4034" s="3" t="s">
        <v>17</v>
      </c>
      <c r="I4034" s="4" t="s">
        <v>4846</v>
      </c>
      <c r="J4034" s="3">
        <v>1.249E7</v>
      </c>
    </row>
    <row r="4035" ht="15.75" customHeight="1">
      <c r="A4035" s="3" t="s">
        <v>171</v>
      </c>
      <c r="B4035" s="3" t="s">
        <v>171</v>
      </c>
      <c r="C4035" s="3" t="s">
        <v>29</v>
      </c>
      <c r="D4035" s="3">
        <v>5470000.0</v>
      </c>
      <c r="E4035" s="3">
        <v>150.0</v>
      </c>
      <c r="F4035" s="3">
        <f t="shared" si="1"/>
        <v>36466.66667</v>
      </c>
      <c r="H4035" s="3" t="s">
        <v>17</v>
      </c>
      <c r="I4035" s="4" t="s">
        <v>4847</v>
      </c>
      <c r="J4035" s="3">
        <v>5470000.0</v>
      </c>
    </row>
    <row r="4036" ht="15.75" customHeight="1">
      <c r="A4036" s="3" t="s">
        <v>171</v>
      </c>
      <c r="B4036" s="3" t="s">
        <v>171</v>
      </c>
      <c r="C4036" s="3" t="s">
        <v>29</v>
      </c>
      <c r="D4036" s="3">
        <v>6400000.0</v>
      </c>
      <c r="E4036" s="3">
        <v>200.0</v>
      </c>
      <c r="F4036" s="3">
        <f t="shared" si="1"/>
        <v>32000</v>
      </c>
      <c r="H4036" s="3" t="s">
        <v>17</v>
      </c>
      <c r="I4036" s="4" t="s">
        <v>4848</v>
      </c>
      <c r="J4036" s="3">
        <v>6400000.0</v>
      </c>
    </row>
    <row r="4037" ht="15.75" customHeight="1">
      <c r="A4037" s="3" t="s">
        <v>335</v>
      </c>
      <c r="B4037" s="3" t="s">
        <v>335</v>
      </c>
      <c r="C4037" s="3" t="s">
        <v>212</v>
      </c>
      <c r="D4037" s="3">
        <v>2990000.0</v>
      </c>
      <c r="E4037" s="3">
        <v>81.0</v>
      </c>
      <c r="F4037" s="3">
        <f t="shared" si="1"/>
        <v>36913.58025</v>
      </c>
      <c r="H4037" s="3" t="s">
        <v>13</v>
      </c>
      <c r="I4037" s="4" t="s">
        <v>4849</v>
      </c>
      <c r="J4037" s="3">
        <v>2990000.0</v>
      </c>
    </row>
    <row r="4038" ht="15.75" customHeight="1">
      <c r="A4038" s="3" t="s">
        <v>4850</v>
      </c>
      <c r="B4038" s="3" t="s">
        <v>108</v>
      </c>
      <c r="C4038" s="3" t="s">
        <v>16</v>
      </c>
      <c r="D4038" s="3">
        <v>9990000.0</v>
      </c>
      <c r="E4038" s="3">
        <v>258.0</v>
      </c>
      <c r="F4038" s="3">
        <f t="shared" si="1"/>
        <v>38720.93023</v>
      </c>
      <c r="H4038" s="3" t="s">
        <v>17</v>
      </c>
      <c r="I4038" s="4" t="s">
        <v>4851</v>
      </c>
      <c r="J4038" s="3">
        <v>9990000.0</v>
      </c>
    </row>
    <row r="4039" ht="15.75" customHeight="1">
      <c r="A4039" s="3" t="s">
        <v>2390</v>
      </c>
      <c r="B4039" s="3" t="s">
        <v>93</v>
      </c>
      <c r="C4039" s="3" t="s">
        <v>68</v>
      </c>
      <c r="D4039" s="3">
        <v>2740000.0</v>
      </c>
      <c r="E4039" s="3">
        <v>60.0</v>
      </c>
      <c r="F4039" s="3">
        <f t="shared" si="1"/>
        <v>45666.66667</v>
      </c>
      <c r="H4039" s="3" t="s">
        <v>17</v>
      </c>
      <c r="I4039" s="4" t="s">
        <v>4852</v>
      </c>
      <c r="J4039" s="3">
        <v>2740000.0</v>
      </c>
    </row>
    <row r="4040" ht="15.75" customHeight="1">
      <c r="A4040" s="3" t="s">
        <v>103</v>
      </c>
      <c r="B4040" s="3" t="s">
        <v>103</v>
      </c>
      <c r="C4040" s="3" t="s">
        <v>16</v>
      </c>
      <c r="D4040" s="3">
        <v>1.799E7</v>
      </c>
      <c r="E4040" s="3">
        <v>241.0</v>
      </c>
      <c r="F4040" s="3">
        <f t="shared" si="1"/>
        <v>74647.3029</v>
      </c>
      <c r="H4040" s="3" t="s">
        <v>17</v>
      </c>
      <c r="I4040" s="4" t="s">
        <v>4853</v>
      </c>
      <c r="J4040" s="3">
        <v>1.799E7</v>
      </c>
    </row>
    <row r="4041" ht="15.75" customHeight="1">
      <c r="A4041" s="3" t="s">
        <v>103</v>
      </c>
      <c r="B4041" s="3" t="s">
        <v>103</v>
      </c>
      <c r="C4041" s="3" t="s">
        <v>16</v>
      </c>
      <c r="D4041" s="3">
        <v>1.92E7</v>
      </c>
      <c r="E4041" s="3">
        <v>240.0</v>
      </c>
      <c r="F4041" s="3">
        <f t="shared" si="1"/>
        <v>80000</v>
      </c>
      <c r="H4041" s="3" t="s">
        <v>17</v>
      </c>
      <c r="I4041" s="4" t="s">
        <v>4854</v>
      </c>
      <c r="J4041" s="3">
        <v>1.92E7</v>
      </c>
    </row>
    <row r="4042" ht="15.75" customHeight="1">
      <c r="A4042" s="3" t="s">
        <v>105</v>
      </c>
      <c r="B4042" s="3" t="s">
        <v>105</v>
      </c>
      <c r="C4042" s="3" t="s">
        <v>29</v>
      </c>
      <c r="D4042" s="3">
        <v>2500000.0</v>
      </c>
      <c r="E4042" s="3">
        <v>16.0</v>
      </c>
      <c r="F4042" s="3">
        <f t="shared" si="1"/>
        <v>156250</v>
      </c>
      <c r="H4042" s="3" t="s">
        <v>88</v>
      </c>
      <c r="I4042" s="4" t="s">
        <v>4855</v>
      </c>
      <c r="J4042" s="3">
        <v>2500000.0</v>
      </c>
    </row>
    <row r="4043" ht="15.75" customHeight="1">
      <c r="A4043" s="3" t="s">
        <v>3849</v>
      </c>
      <c r="B4043" s="3" t="s">
        <v>51</v>
      </c>
      <c r="C4043" s="3" t="s">
        <v>52</v>
      </c>
      <c r="D4043" s="3">
        <v>8900000.0</v>
      </c>
      <c r="E4043" s="3">
        <v>271.0</v>
      </c>
      <c r="F4043" s="3">
        <f t="shared" si="1"/>
        <v>32841.32841</v>
      </c>
      <c r="H4043" s="3" t="s">
        <v>17</v>
      </c>
      <c r="I4043" s="4" t="s">
        <v>4856</v>
      </c>
      <c r="J4043" s="3">
        <v>8900000.0</v>
      </c>
    </row>
    <row r="4044" ht="15.75" customHeight="1">
      <c r="A4044" s="3" t="s">
        <v>429</v>
      </c>
      <c r="B4044" s="3" t="s">
        <v>429</v>
      </c>
      <c r="C4044" s="3" t="s">
        <v>46</v>
      </c>
      <c r="D4044" s="3">
        <v>7590000.0</v>
      </c>
      <c r="E4044" s="3">
        <v>400.0</v>
      </c>
      <c r="F4044" s="3">
        <f t="shared" si="1"/>
        <v>18975</v>
      </c>
      <c r="H4044" s="3" t="s">
        <v>13</v>
      </c>
      <c r="I4044" s="4" t="s">
        <v>4857</v>
      </c>
      <c r="J4044" s="3">
        <v>7590000.0</v>
      </c>
    </row>
    <row r="4045" ht="15.75" customHeight="1">
      <c r="A4045" s="3" t="s">
        <v>105</v>
      </c>
      <c r="B4045" s="3" t="s">
        <v>105</v>
      </c>
      <c r="C4045" s="3" t="s">
        <v>29</v>
      </c>
      <c r="D4045" s="3">
        <v>7990000.0</v>
      </c>
      <c r="E4045" s="3">
        <v>103.0</v>
      </c>
      <c r="F4045" s="3">
        <f t="shared" si="1"/>
        <v>77572.81553</v>
      </c>
      <c r="H4045" s="3" t="s">
        <v>17</v>
      </c>
      <c r="I4045" s="4" t="s">
        <v>4858</v>
      </c>
      <c r="J4045" s="3">
        <v>7990000.0</v>
      </c>
    </row>
    <row r="4046" ht="15.75" customHeight="1">
      <c r="A4046" s="3" t="s">
        <v>354</v>
      </c>
      <c r="B4046" s="3" t="s">
        <v>354</v>
      </c>
      <c r="C4046" s="3" t="s">
        <v>212</v>
      </c>
      <c r="D4046" s="3">
        <v>3890000.0</v>
      </c>
      <c r="E4046" s="3">
        <v>110.0</v>
      </c>
      <c r="F4046" s="3">
        <f t="shared" si="1"/>
        <v>35363.63636</v>
      </c>
      <c r="H4046" s="3" t="s">
        <v>13</v>
      </c>
      <c r="I4046" s="4" t="s">
        <v>4859</v>
      </c>
      <c r="J4046" s="3">
        <v>3890000.0</v>
      </c>
    </row>
    <row r="4047" ht="15.75" customHeight="1">
      <c r="A4047" s="3" t="s">
        <v>354</v>
      </c>
      <c r="B4047" s="3" t="s">
        <v>354</v>
      </c>
      <c r="C4047" s="3" t="s">
        <v>212</v>
      </c>
      <c r="D4047" s="3">
        <v>3850000.0</v>
      </c>
      <c r="E4047" s="3">
        <v>130.0</v>
      </c>
      <c r="F4047" s="3">
        <f t="shared" si="1"/>
        <v>29615.38462</v>
      </c>
      <c r="H4047" s="3" t="s">
        <v>13</v>
      </c>
      <c r="I4047" s="4" t="s">
        <v>4860</v>
      </c>
      <c r="J4047" s="3">
        <v>3850000.0</v>
      </c>
    </row>
    <row r="4048" ht="15.75" customHeight="1">
      <c r="A4048" s="3" t="s">
        <v>120</v>
      </c>
      <c r="B4048" s="3" t="s">
        <v>120</v>
      </c>
      <c r="C4048" s="3" t="s">
        <v>72</v>
      </c>
      <c r="D4048" s="3">
        <v>1.5E7</v>
      </c>
      <c r="E4048" s="3">
        <v>335.0</v>
      </c>
      <c r="F4048" s="3">
        <f t="shared" si="1"/>
        <v>44776.1194</v>
      </c>
      <c r="H4048" s="3" t="s">
        <v>17</v>
      </c>
      <c r="I4048" s="4" t="s">
        <v>4861</v>
      </c>
      <c r="J4048" s="3">
        <v>1.5E7</v>
      </c>
    </row>
    <row r="4049" ht="15.75" customHeight="1">
      <c r="A4049" s="3" t="s">
        <v>120</v>
      </c>
      <c r="B4049" s="3" t="s">
        <v>120</v>
      </c>
      <c r="C4049" s="3" t="s">
        <v>72</v>
      </c>
      <c r="D4049" s="3">
        <v>5900000.0</v>
      </c>
      <c r="E4049" s="3">
        <v>270.0</v>
      </c>
      <c r="F4049" s="3">
        <f t="shared" si="1"/>
        <v>21851.85185</v>
      </c>
      <c r="H4049" s="3" t="s">
        <v>17</v>
      </c>
      <c r="I4049" s="4" t="s">
        <v>4862</v>
      </c>
      <c r="J4049" s="3">
        <v>5900000.0</v>
      </c>
    </row>
    <row r="4050" ht="15.75" customHeight="1">
      <c r="A4050" s="3" t="s">
        <v>41</v>
      </c>
      <c r="B4050" s="3" t="s">
        <v>41</v>
      </c>
      <c r="C4050" s="3" t="s">
        <v>16</v>
      </c>
      <c r="D4050" s="3">
        <v>1.549E7</v>
      </c>
      <c r="E4050" s="3">
        <v>203.0</v>
      </c>
      <c r="F4050" s="3">
        <f t="shared" si="1"/>
        <v>76305.41872</v>
      </c>
      <c r="H4050" s="3" t="s">
        <v>17</v>
      </c>
      <c r="I4050" s="4" t="s">
        <v>4863</v>
      </c>
      <c r="J4050" s="3">
        <v>1.549E7</v>
      </c>
    </row>
    <row r="4051" ht="15.75" customHeight="1">
      <c r="A4051" s="3" t="s">
        <v>1417</v>
      </c>
      <c r="B4051" s="3" t="s">
        <v>101</v>
      </c>
      <c r="C4051" s="3" t="s">
        <v>16</v>
      </c>
      <c r="D4051" s="3">
        <v>3.1E7</v>
      </c>
      <c r="E4051" s="3">
        <v>219.0</v>
      </c>
      <c r="F4051" s="3">
        <f t="shared" si="1"/>
        <v>141552.5114</v>
      </c>
      <c r="H4051" s="3" t="s">
        <v>17</v>
      </c>
      <c r="I4051" s="4" t="s">
        <v>4864</v>
      </c>
      <c r="J4051" s="3">
        <v>3.1E7</v>
      </c>
    </row>
    <row r="4052" ht="15.75" customHeight="1">
      <c r="A4052" s="3" t="s">
        <v>169</v>
      </c>
      <c r="B4052" s="3" t="s">
        <v>169</v>
      </c>
      <c r="C4052" s="3" t="s">
        <v>52</v>
      </c>
      <c r="D4052" s="3">
        <v>1390000.0</v>
      </c>
      <c r="E4052" s="3">
        <v>150.0</v>
      </c>
      <c r="F4052" s="3">
        <f t="shared" si="1"/>
        <v>9266.666667</v>
      </c>
      <c r="H4052" s="3" t="s">
        <v>13</v>
      </c>
      <c r="I4052" s="4" t="s">
        <v>4865</v>
      </c>
      <c r="J4052" s="3">
        <v>1390000.0</v>
      </c>
    </row>
    <row r="4053" ht="15.75" customHeight="1">
      <c r="A4053" s="3" t="s">
        <v>337</v>
      </c>
      <c r="B4053" s="3" t="s">
        <v>337</v>
      </c>
      <c r="C4053" s="3" t="s">
        <v>12</v>
      </c>
      <c r="D4053" s="3">
        <v>9399000.0</v>
      </c>
      <c r="E4053" s="3">
        <v>270.0</v>
      </c>
      <c r="F4053" s="3">
        <f t="shared" si="1"/>
        <v>34811.11111</v>
      </c>
      <c r="H4053" s="3" t="s">
        <v>17</v>
      </c>
      <c r="I4053" s="4" t="s">
        <v>4866</v>
      </c>
      <c r="J4053" s="3">
        <v>9399000.0</v>
      </c>
    </row>
    <row r="4054" ht="15.75" customHeight="1">
      <c r="A4054" s="3" t="s">
        <v>4651</v>
      </c>
      <c r="B4054" s="3" t="s">
        <v>369</v>
      </c>
      <c r="C4054" s="3" t="s">
        <v>12</v>
      </c>
      <c r="D4054" s="3">
        <v>3700000.0</v>
      </c>
      <c r="E4054" s="3">
        <v>64.0</v>
      </c>
      <c r="F4054" s="3">
        <f t="shared" si="1"/>
        <v>57812.5</v>
      </c>
      <c r="H4054" s="3" t="s">
        <v>17</v>
      </c>
      <c r="I4054" s="4" t="s">
        <v>4867</v>
      </c>
      <c r="J4054" s="3">
        <v>3700000.0</v>
      </c>
    </row>
    <row r="4055" ht="15.75" customHeight="1">
      <c r="A4055" s="3" t="s">
        <v>2351</v>
      </c>
      <c r="B4055" s="3" t="s">
        <v>153</v>
      </c>
      <c r="C4055" s="3" t="s">
        <v>16</v>
      </c>
      <c r="D4055" s="3">
        <v>1.25E7</v>
      </c>
      <c r="E4055" s="3">
        <v>172.0</v>
      </c>
      <c r="F4055" s="3">
        <f t="shared" si="1"/>
        <v>72674.4186</v>
      </c>
      <c r="H4055" s="3" t="s">
        <v>13</v>
      </c>
      <c r="I4055" s="4" t="s">
        <v>4868</v>
      </c>
      <c r="J4055" s="3">
        <v>1.25E7</v>
      </c>
    </row>
    <row r="4056" ht="15.75" customHeight="1">
      <c r="A4056" s="3" t="s">
        <v>281</v>
      </c>
      <c r="B4056" s="3" t="s">
        <v>281</v>
      </c>
      <c r="C4056" s="3" t="s">
        <v>29</v>
      </c>
      <c r="D4056" s="3">
        <v>9700000.0</v>
      </c>
      <c r="E4056" s="3">
        <v>200.0</v>
      </c>
      <c r="F4056" s="3">
        <f t="shared" si="1"/>
        <v>48500</v>
      </c>
      <c r="H4056" s="3" t="s">
        <v>17</v>
      </c>
      <c r="I4056" s="4" t="s">
        <v>4869</v>
      </c>
      <c r="J4056" s="3">
        <v>9700000.0</v>
      </c>
    </row>
    <row r="4057" ht="15.75" customHeight="1">
      <c r="A4057" s="3" t="s">
        <v>376</v>
      </c>
      <c r="B4057" s="3" t="s">
        <v>376</v>
      </c>
      <c r="C4057" s="3" t="s">
        <v>26</v>
      </c>
      <c r="D4057" s="3">
        <v>1.35E7</v>
      </c>
      <c r="E4057" s="3">
        <v>250.0</v>
      </c>
      <c r="F4057" s="3">
        <f t="shared" si="1"/>
        <v>54000</v>
      </c>
      <c r="H4057" s="3" t="s">
        <v>17</v>
      </c>
      <c r="I4057" s="4" t="s">
        <v>4870</v>
      </c>
      <c r="J4057" s="3">
        <v>1.35E7</v>
      </c>
    </row>
    <row r="4058" ht="15.75" customHeight="1">
      <c r="A4058" s="3" t="s">
        <v>2021</v>
      </c>
      <c r="B4058" s="3" t="s">
        <v>74</v>
      </c>
      <c r="C4058" s="3" t="s">
        <v>38</v>
      </c>
      <c r="D4058" s="3">
        <v>2990000.0</v>
      </c>
      <c r="E4058" s="3">
        <v>93.0</v>
      </c>
      <c r="F4058" s="3">
        <f t="shared" si="1"/>
        <v>32150.53763</v>
      </c>
      <c r="H4058" s="3" t="s">
        <v>13</v>
      </c>
      <c r="I4058" s="4" t="s">
        <v>4871</v>
      </c>
      <c r="J4058" s="3">
        <v>2990000.0</v>
      </c>
    </row>
    <row r="4059" ht="15.75" customHeight="1">
      <c r="A4059" s="3" t="s">
        <v>281</v>
      </c>
      <c r="B4059" s="3" t="s">
        <v>281</v>
      </c>
      <c r="C4059" s="3" t="s">
        <v>29</v>
      </c>
      <c r="D4059" s="3">
        <v>2200000.0</v>
      </c>
      <c r="E4059" s="3">
        <v>120.0</v>
      </c>
      <c r="F4059" s="3">
        <f t="shared" si="1"/>
        <v>18333.33333</v>
      </c>
      <c r="H4059" s="3" t="s">
        <v>13</v>
      </c>
      <c r="I4059" s="4" t="s">
        <v>4872</v>
      </c>
      <c r="J4059" s="3">
        <v>2200000.0</v>
      </c>
    </row>
    <row r="4060" ht="15.75" customHeight="1">
      <c r="A4060" s="3" t="s">
        <v>487</v>
      </c>
      <c r="B4060" s="3" t="s">
        <v>108</v>
      </c>
      <c r="C4060" s="3" t="s">
        <v>16</v>
      </c>
      <c r="D4060" s="3">
        <v>9300000.0</v>
      </c>
      <c r="E4060" s="3">
        <v>360.0</v>
      </c>
      <c r="F4060" s="3">
        <f t="shared" si="1"/>
        <v>25833.33333</v>
      </c>
      <c r="H4060" s="3" t="s">
        <v>13</v>
      </c>
      <c r="I4060" s="4" t="s">
        <v>4873</v>
      </c>
      <c r="J4060" s="3">
        <v>9300000.0</v>
      </c>
    </row>
    <row r="4061" ht="15.75" customHeight="1">
      <c r="A4061" s="3" t="s">
        <v>28</v>
      </c>
      <c r="B4061" s="3" t="s">
        <v>28</v>
      </c>
      <c r="C4061" s="3" t="s">
        <v>29</v>
      </c>
      <c r="D4061" s="3">
        <v>1890000.0</v>
      </c>
      <c r="E4061" s="3">
        <v>99.0</v>
      </c>
      <c r="F4061" s="3">
        <f t="shared" si="1"/>
        <v>19090.90909</v>
      </c>
      <c r="H4061" s="3" t="s">
        <v>17</v>
      </c>
      <c r="I4061" s="4" t="s">
        <v>4874</v>
      </c>
      <c r="J4061" s="3">
        <v>1890000.0</v>
      </c>
    </row>
    <row r="4062" ht="15.75" customHeight="1">
      <c r="A4062" s="3" t="s">
        <v>2200</v>
      </c>
      <c r="B4062" s="3" t="s">
        <v>37</v>
      </c>
      <c r="C4062" s="3" t="s">
        <v>38</v>
      </c>
      <c r="D4062" s="3">
        <v>3490000.0</v>
      </c>
      <c r="E4062" s="3">
        <v>60.0</v>
      </c>
      <c r="F4062" s="3">
        <f t="shared" si="1"/>
        <v>58166.66667</v>
      </c>
      <c r="H4062" s="3" t="s">
        <v>17</v>
      </c>
      <c r="I4062" s="4" t="s">
        <v>4875</v>
      </c>
      <c r="J4062" s="3">
        <v>3490000.0</v>
      </c>
    </row>
    <row r="4063" ht="15.75" customHeight="1">
      <c r="A4063" s="3" t="s">
        <v>100</v>
      </c>
      <c r="B4063" s="3" t="s">
        <v>129</v>
      </c>
      <c r="C4063" s="3" t="s">
        <v>16</v>
      </c>
      <c r="D4063" s="3">
        <v>1.514E7</v>
      </c>
      <c r="E4063" s="3">
        <v>157.0</v>
      </c>
      <c r="F4063" s="3">
        <f t="shared" si="1"/>
        <v>96433.12102</v>
      </c>
      <c r="H4063" s="3" t="s">
        <v>17</v>
      </c>
      <c r="I4063" s="4" t="s">
        <v>4876</v>
      </c>
      <c r="J4063" s="3">
        <v>1.514E7</v>
      </c>
    </row>
    <row r="4064" ht="15.75" customHeight="1">
      <c r="A4064" s="3" t="s">
        <v>100</v>
      </c>
      <c r="B4064" s="3" t="s">
        <v>129</v>
      </c>
      <c r="C4064" s="3" t="s">
        <v>16</v>
      </c>
      <c r="D4064" s="3">
        <v>1.389E7</v>
      </c>
      <c r="E4064" s="3">
        <v>160.0</v>
      </c>
      <c r="F4064" s="3">
        <f t="shared" si="1"/>
        <v>86812.5</v>
      </c>
      <c r="H4064" s="3" t="s">
        <v>17</v>
      </c>
      <c r="I4064" s="4" t="s">
        <v>4877</v>
      </c>
      <c r="J4064" s="3">
        <v>1.389E7</v>
      </c>
    </row>
    <row r="4065" ht="15.75" customHeight="1">
      <c r="A4065" s="3" t="s">
        <v>28</v>
      </c>
      <c r="B4065" s="3" t="s">
        <v>28</v>
      </c>
      <c r="C4065" s="3" t="s">
        <v>29</v>
      </c>
      <c r="D4065" s="3">
        <v>1.199E7</v>
      </c>
      <c r="E4065" s="3">
        <v>250.0</v>
      </c>
      <c r="F4065" s="3">
        <f t="shared" si="1"/>
        <v>47960</v>
      </c>
      <c r="H4065" s="3" t="s">
        <v>17</v>
      </c>
      <c r="I4065" s="4" t="s">
        <v>4878</v>
      </c>
      <c r="J4065" s="3">
        <v>1.199E7</v>
      </c>
    </row>
    <row r="4066" ht="15.75" customHeight="1">
      <c r="A4066" s="3" t="s">
        <v>48</v>
      </c>
      <c r="B4066" s="3" t="s">
        <v>48</v>
      </c>
      <c r="C4066" s="3" t="s">
        <v>22</v>
      </c>
      <c r="D4066" s="3">
        <v>3699000.0</v>
      </c>
      <c r="E4066" s="3">
        <v>130.0</v>
      </c>
      <c r="F4066" s="3">
        <f t="shared" si="1"/>
        <v>28453.84615</v>
      </c>
      <c r="H4066" s="3" t="s">
        <v>17</v>
      </c>
      <c r="I4066" s="4" t="s">
        <v>4879</v>
      </c>
      <c r="J4066" s="3">
        <v>3699000.0</v>
      </c>
    </row>
    <row r="4067" ht="15.75" customHeight="1">
      <c r="A4067" s="3" t="s">
        <v>1093</v>
      </c>
      <c r="B4067" s="3" t="s">
        <v>15</v>
      </c>
      <c r="C4067" s="3" t="s">
        <v>16</v>
      </c>
      <c r="D4067" s="3">
        <v>1.56E7</v>
      </c>
      <c r="E4067" s="3">
        <v>297.0</v>
      </c>
      <c r="F4067" s="3">
        <f t="shared" si="1"/>
        <v>52525.25253</v>
      </c>
      <c r="H4067" s="3" t="s">
        <v>17</v>
      </c>
      <c r="I4067" s="4" t="s">
        <v>4880</v>
      </c>
      <c r="J4067" s="3">
        <v>1.56E7</v>
      </c>
    </row>
    <row r="4068" ht="15.75" customHeight="1">
      <c r="A4068" s="3" t="s">
        <v>202</v>
      </c>
      <c r="B4068" s="3" t="s">
        <v>202</v>
      </c>
      <c r="C4068" s="3" t="s">
        <v>78</v>
      </c>
      <c r="D4068" s="3">
        <v>3990000.0</v>
      </c>
      <c r="E4068" s="3">
        <v>80.0</v>
      </c>
      <c r="F4068" s="3">
        <f t="shared" si="1"/>
        <v>49875</v>
      </c>
      <c r="H4068" s="3" t="s">
        <v>17</v>
      </c>
      <c r="I4068" s="4" t="s">
        <v>4881</v>
      </c>
      <c r="J4068" s="3">
        <v>3990000.0</v>
      </c>
    </row>
    <row r="4069" ht="15.75" customHeight="1">
      <c r="A4069" s="3" t="s">
        <v>4882</v>
      </c>
      <c r="B4069" s="3" t="s">
        <v>122</v>
      </c>
      <c r="C4069" s="3" t="s">
        <v>16</v>
      </c>
      <c r="D4069" s="3">
        <v>4650000.0</v>
      </c>
      <c r="E4069" s="3">
        <v>65.0</v>
      </c>
      <c r="F4069" s="3">
        <f t="shared" si="1"/>
        <v>71538.46154</v>
      </c>
      <c r="H4069" s="3" t="s">
        <v>17</v>
      </c>
      <c r="I4069" s="4" t="s">
        <v>4883</v>
      </c>
      <c r="J4069" s="3">
        <v>4650000.0</v>
      </c>
    </row>
    <row r="4070" ht="15.75" customHeight="1">
      <c r="A4070" s="3" t="s">
        <v>175</v>
      </c>
      <c r="B4070" s="3" t="s">
        <v>175</v>
      </c>
      <c r="C4070" s="3" t="s">
        <v>26</v>
      </c>
      <c r="D4070" s="3">
        <v>3880000.0</v>
      </c>
      <c r="E4070" s="3">
        <v>129.0</v>
      </c>
      <c r="F4070" s="3">
        <f t="shared" si="1"/>
        <v>30077.51938</v>
      </c>
      <c r="H4070" s="3" t="s">
        <v>17</v>
      </c>
      <c r="I4070" s="4" t="s">
        <v>4884</v>
      </c>
      <c r="J4070" s="3">
        <v>3880000.0</v>
      </c>
    </row>
    <row r="4071" ht="15.75" customHeight="1">
      <c r="A4071" s="3" t="s">
        <v>328</v>
      </c>
      <c r="B4071" s="3" t="s">
        <v>196</v>
      </c>
      <c r="C4071" s="3" t="s">
        <v>196</v>
      </c>
      <c r="D4071" s="3">
        <v>3.88E7</v>
      </c>
      <c r="E4071" s="3">
        <v>329.0</v>
      </c>
      <c r="F4071" s="3">
        <f t="shared" si="1"/>
        <v>117933.1307</v>
      </c>
      <c r="H4071" s="3" t="s">
        <v>17</v>
      </c>
      <c r="I4071" s="4" t="s">
        <v>4885</v>
      </c>
      <c r="J4071" s="3">
        <v>3.88E7</v>
      </c>
    </row>
    <row r="4072" ht="15.75" customHeight="1">
      <c r="A4072" s="3" t="s">
        <v>4886</v>
      </c>
      <c r="B4072" s="3" t="s">
        <v>429</v>
      </c>
      <c r="C4072" s="3" t="s">
        <v>46</v>
      </c>
      <c r="D4072" s="3">
        <v>3100000.0</v>
      </c>
      <c r="E4072" s="3">
        <v>155.0</v>
      </c>
      <c r="F4072" s="3">
        <f t="shared" si="1"/>
        <v>20000</v>
      </c>
      <c r="H4072" s="3" t="s">
        <v>17</v>
      </c>
      <c r="I4072" s="4" t="s">
        <v>4887</v>
      </c>
      <c r="J4072" s="3">
        <v>3100000.0</v>
      </c>
    </row>
    <row r="4073" ht="15.75" customHeight="1">
      <c r="A4073" s="3" t="s">
        <v>298</v>
      </c>
      <c r="B4073" s="3" t="s">
        <v>298</v>
      </c>
      <c r="C4073" s="3" t="s">
        <v>78</v>
      </c>
      <c r="D4073" s="3">
        <v>8490000.0</v>
      </c>
      <c r="E4073" s="3">
        <v>192.0</v>
      </c>
      <c r="F4073" s="3">
        <f t="shared" si="1"/>
        <v>44218.75</v>
      </c>
      <c r="H4073" s="3" t="s">
        <v>13</v>
      </c>
      <c r="I4073" s="4" t="s">
        <v>4888</v>
      </c>
      <c r="J4073" s="3">
        <v>8490000.0</v>
      </c>
    </row>
    <row r="4074" ht="15.75" customHeight="1">
      <c r="A4074" s="3" t="s">
        <v>217</v>
      </c>
      <c r="B4074" s="3" t="s">
        <v>217</v>
      </c>
      <c r="C4074" s="3" t="s">
        <v>78</v>
      </c>
      <c r="D4074" s="3">
        <v>5250000.0</v>
      </c>
      <c r="E4074" s="3">
        <v>158.0</v>
      </c>
      <c r="F4074" s="3">
        <f t="shared" si="1"/>
        <v>33227.8481</v>
      </c>
      <c r="H4074" s="3" t="s">
        <v>17</v>
      </c>
      <c r="I4074" s="4" t="s">
        <v>4889</v>
      </c>
      <c r="J4074" s="3">
        <v>5250000.0</v>
      </c>
    </row>
    <row r="4075" ht="15.75" customHeight="1">
      <c r="A4075" s="3" t="s">
        <v>217</v>
      </c>
      <c r="B4075" s="3" t="s">
        <v>217</v>
      </c>
      <c r="C4075" s="3" t="s">
        <v>78</v>
      </c>
      <c r="D4075" s="3">
        <v>4990000.0</v>
      </c>
      <c r="E4075" s="3">
        <v>169.0</v>
      </c>
      <c r="F4075" s="3">
        <f t="shared" si="1"/>
        <v>29526.62722</v>
      </c>
      <c r="H4075" s="3" t="s">
        <v>13</v>
      </c>
      <c r="I4075" s="4" t="s">
        <v>4890</v>
      </c>
      <c r="J4075" s="3">
        <v>4990000.0</v>
      </c>
    </row>
    <row r="4076" ht="15.75" customHeight="1">
      <c r="A4076" s="3" t="s">
        <v>298</v>
      </c>
      <c r="B4076" s="3" t="s">
        <v>298</v>
      </c>
      <c r="C4076" s="3" t="s">
        <v>78</v>
      </c>
      <c r="D4076" s="3">
        <v>5750000.0</v>
      </c>
      <c r="E4076" s="3">
        <v>303.0</v>
      </c>
      <c r="F4076" s="3">
        <f t="shared" si="1"/>
        <v>18976.89769</v>
      </c>
      <c r="H4076" s="3" t="s">
        <v>13</v>
      </c>
      <c r="I4076" s="4" t="s">
        <v>4891</v>
      </c>
      <c r="J4076" s="3">
        <v>5750000.0</v>
      </c>
    </row>
    <row r="4077" ht="15.75" customHeight="1">
      <c r="A4077" s="3" t="s">
        <v>556</v>
      </c>
      <c r="B4077" s="3" t="s">
        <v>308</v>
      </c>
      <c r="C4077" s="3" t="s">
        <v>46</v>
      </c>
      <c r="D4077" s="3">
        <v>1.277E7</v>
      </c>
      <c r="E4077" s="3">
        <v>139.0</v>
      </c>
      <c r="F4077" s="3">
        <f t="shared" si="1"/>
        <v>91870.5036</v>
      </c>
      <c r="H4077" s="3" t="s">
        <v>17</v>
      </c>
      <c r="I4077" s="4" t="s">
        <v>4892</v>
      </c>
      <c r="J4077" s="3">
        <v>1.277E7</v>
      </c>
    </row>
    <row r="4078" ht="15.75" customHeight="1">
      <c r="A4078" s="3" t="s">
        <v>153</v>
      </c>
      <c r="B4078" s="3" t="s">
        <v>153</v>
      </c>
      <c r="C4078" s="3" t="s">
        <v>16</v>
      </c>
      <c r="D4078" s="3">
        <v>3190000.0</v>
      </c>
      <c r="E4078" s="3">
        <v>179.0</v>
      </c>
      <c r="F4078" s="3">
        <f t="shared" si="1"/>
        <v>17821.22905</v>
      </c>
      <c r="H4078" s="3" t="s">
        <v>17</v>
      </c>
      <c r="I4078" s="4" t="s">
        <v>4893</v>
      </c>
      <c r="J4078" s="3">
        <v>3190000.0</v>
      </c>
    </row>
    <row r="4079" ht="15.75" customHeight="1">
      <c r="A4079" s="3" t="s">
        <v>313</v>
      </c>
      <c r="B4079" s="3" t="s">
        <v>313</v>
      </c>
      <c r="C4079" s="3" t="s">
        <v>72</v>
      </c>
      <c r="D4079" s="3">
        <v>3999999.0</v>
      </c>
      <c r="E4079" s="3">
        <v>76.0</v>
      </c>
      <c r="F4079" s="3">
        <f t="shared" si="1"/>
        <v>52631.56579</v>
      </c>
      <c r="H4079" s="3" t="s">
        <v>13</v>
      </c>
      <c r="I4079" s="4" t="s">
        <v>4894</v>
      </c>
      <c r="J4079" s="3">
        <v>3999999.0</v>
      </c>
    </row>
    <row r="4080" ht="15.75" customHeight="1">
      <c r="A4080" s="3" t="s">
        <v>1513</v>
      </c>
      <c r="B4080" s="3" t="s">
        <v>153</v>
      </c>
      <c r="C4080" s="3" t="s">
        <v>16</v>
      </c>
      <c r="D4080" s="3">
        <v>7490000.0</v>
      </c>
      <c r="E4080" s="3">
        <v>103.0</v>
      </c>
      <c r="F4080" s="3">
        <f t="shared" si="1"/>
        <v>72718.4466</v>
      </c>
      <c r="H4080" s="3" t="s">
        <v>17</v>
      </c>
      <c r="I4080" s="4" t="s">
        <v>4895</v>
      </c>
      <c r="J4080" s="3">
        <v>7490000.0</v>
      </c>
    </row>
    <row r="4081" ht="15.75" customHeight="1">
      <c r="A4081" s="3" t="s">
        <v>103</v>
      </c>
      <c r="B4081" s="3" t="s">
        <v>103</v>
      </c>
      <c r="C4081" s="3" t="s">
        <v>16</v>
      </c>
      <c r="D4081" s="3">
        <v>7000000.0</v>
      </c>
      <c r="E4081" s="3">
        <v>237.0</v>
      </c>
      <c r="F4081" s="3">
        <f t="shared" si="1"/>
        <v>29535.86498</v>
      </c>
      <c r="H4081" s="3" t="s">
        <v>17</v>
      </c>
      <c r="I4081" s="4" t="s">
        <v>4896</v>
      </c>
      <c r="J4081" s="3">
        <v>7000000.0</v>
      </c>
    </row>
    <row r="4082" ht="15.75" customHeight="1">
      <c r="A4082" s="3" t="s">
        <v>67</v>
      </c>
      <c r="B4082" s="3" t="s">
        <v>67</v>
      </c>
      <c r="C4082" s="3" t="s">
        <v>68</v>
      </c>
      <c r="D4082" s="3">
        <v>5950000.0</v>
      </c>
      <c r="E4082" s="3">
        <v>90.0</v>
      </c>
      <c r="F4082" s="3">
        <f t="shared" si="1"/>
        <v>66111.11111</v>
      </c>
      <c r="H4082" s="3" t="s">
        <v>13</v>
      </c>
      <c r="I4082" s="4" t="s">
        <v>4897</v>
      </c>
      <c r="J4082" s="3">
        <v>5950000.0</v>
      </c>
    </row>
    <row r="4083" ht="15.75" customHeight="1">
      <c r="A4083" s="3" t="s">
        <v>3972</v>
      </c>
      <c r="B4083" s="3" t="s">
        <v>419</v>
      </c>
      <c r="C4083" s="3" t="s">
        <v>78</v>
      </c>
      <c r="D4083" s="3">
        <v>4290000.0</v>
      </c>
      <c r="E4083" s="3">
        <v>90.0</v>
      </c>
      <c r="F4083" s="3">
        <f t="shared" si="1"/>
        <v>47666.66667</v>
      </c>
      <c r="H4083" s="3" t="s">
        <v>13</v>
      </c>
      <c r="I4083" s="4" t="s">
        <v>4898</v>
      </c>
      <c r="J4083" s="3">
        <v>4290000.0</v>
      </c>
    </row>
    <row r="4084" ht="15.75" customHeight="1">
      <c r="A4084" s="3" t="s">
        <v>429</v>
      </c>
      <c r="B4084" s="3" t="s">
        <v>429</v>
      </c>
      <c r="C4084" s="3" t="s">
        <v>46</v>
      </c>
      <c r="D4084" s="3">
        <v>3199000.0</v>
      </c>
      <c r="E4084" s="3">
        <v>113.0</v>
      </c>
      <c r="F4084" s="3">
        <f t="shared" si="1"/>
        <v>28309.73451</v>
      </c>
      <c r="H4084" s="3" t="s">
        <v>13</v>
      </c>
      <c r="I4084" s="4" t="s">
        <v>4899</v>
      </c>
      <c r="J4084" s="3">
        <v>3199000.0</v>
      </c>
    </row>
    <row r="4085" ht="15.75" customHeight="1">
      <c r="A4085" s="3" t="s">
        <v>429</v>
      </c>
      <c r="B4085" s="3" t="s">
        <v>429</v>
      </c>
      <c r="C4085" s="3" t="s">
        <v>46</v>
      </c>
      <c r="D4085" s="3">
        <v>539990.0</v>
      </c>
      <c r="E4085" s="3">
        <v>22.0</v>
      </c>
      <c r="F4085" s="3">
        <f t="shared" si="1"/>
        <v>24545</v>
      </c>
      <c r="H4085" s="3" t="s">
        <v>88</v>
      </c>
      <c r="I4085" s="4" t="s">
        <v>4900</v>
      </c>
      <c r="J4085" s="3">
        <v>539990.0</v>
      </c>
    </row>
    <row r="4086" ht="15.75" customHeight="1">
      <c r="A4086" s="3" t="s">
        <v>300</v>
      </c>
      <c r="B4086" s="3" t="s">
        <v>300</v>
      </c>
      <c r="C4086" s="3" t="s">
        <v>16</v>
      </c>
      <c r="D4086" s="3">
        <v>8584700.0</v>
      </c>
      <c r="E4086" s="3">
        <v>106.0</v>
      </c>
      <c r="F4086" s="3">
        <f t="shared" si="1"/>
        <v>80987.73585</v>
      </c>
      <c r="H4086" s="3" t="s">
        <v>17</v>
      </c>
      <c r="I4086" s="4" t="s">
        <v>4901</v>
      </c>
      <c r="J4086" s="3">
        <v>8584700.0</v>
      </c>
    </row>
    <row r="4087" ht="15.75" customHeight="1">
      <c r="A4087" s="3" t="s">
        <v>419</v>
      </c>
      <c r="B4087" s="3" t="s">
        <v>419</v>
      </c>
      <c r="C4087" s="3" t="s">
        <v>78</v>
      </c>
      <c r="D4087" s="3">
        <v>6500000.0</v>
      </c>
      <c r="E4087" s="3">
        <v>125.0</v>
      </c>
      <c r="F4087" s="3">
        <f t="shared" si="1"/>
        <v>52000</v>
      </c>
      <c r="H4087" s="3" t="s">
        <v>17</v>
      </c>
      <c r="I4087" s="4" t="s">
        <v>4902</v>
      </c>
      <c r="J4087" s="3">
        <v>6500000.0</v>
      </c>
    </row>
    <row r="4088" ht="15.75" customHeight="1">
      <c r="A4088" s="3" t="s">
        <v>289</v>
      </c>
      <c r="B4088" s="3" t="s">
        <v>289</v>
      </c>
      <c r="C4088" s="3" t="s">
        <v>12</v>
      </c>
      <c r="D4088" s="3">
        <v>4650000.0</v>
      </c>
      <c r="E4088" s="3">
        <v>51.0</v>
      </c>
      <c r="F4088" s="3">
        <f t="shared" si="1"/>
        <v>91176.47059</v>
      </c>
      <c r="H4088" s="3" t="s">
        <v>17</v>
      </c>
      <c r="I4088" s="4" t="s">
        <v>4903</v>
      </c>
      <c r="J4088" s="3">
        <v>4650000.0</v>
      </c>
    </row>
    <row r="4089" ht="15.75" customHeight="1">
      <c r="A4089" s="3" t="s">
        <v>177</v>
      </c>
      <c r="B4089" s="3" t="s">
        <v>165</v>
      </c>
      <c r="C4089" s="3" t="s">
        <v>12</v>
      </c>
      <c r="D4089" s="3">
        <v>5250000.0</v>
      </c>
      <c r="E4089" s="3">
        <v>119.0</v>
      </c>
      <c r="F4089" s="3">
        <f t="shared" si="1"/>
        <v>44117.64706</v>
      </c>
      <c r="H4089" s="3" t="s">
        <v>17</v>
      </c>
      <c r="I4089" s="4" t="s">
        <v>4904</v>
      </c>
      <c r="J4089" s="3">
        <v>5250000.0</v>
      </c>
    </row>
    <row r="4090" ht="15.75" customHeight="1">
      <c r="A4090" s="3" t="s">
        <v>369</v>
      </c>
      <c r="B4090" s="3" t="s">
        <v>369</v>
      </c>
      <c r="C4090" s="3" t="s">
        <v>12</v>
      </c>
      <c r="D4090" s="3">
        <v>6700000.0</v>
      </c>
      <c r="E4090" s="3">
        <v>150.0</v>
      </c>
      <c r="F4090" s="3">
        <f t="shared" si="1"/>
        <v>44666.66667</v>
      </c>
      <c r="H4090" s="3" t="s">
        <v>17</v>
      </c>
      <c r="I4090" s="4" t="s">
        <v>4905</v>
      </c>
      <c r="J4090" s="3">
        <v>6700000.0</v>
      </c>
    </row>
    <row r="4091" ht="15.75" customHeight="1">
      <c r="A4091" s="3" t="s">
        <v>2522</v>
      </c>
      <c r="B4091" s="3" t="s">
        <v>93</v>
      </c>
      <c r="C4091" s="3" t="s">
        <v>68</v>
      </c>
      <c r="D4091" s="3">
        <v>2390000.0</v>
      </c>
      <c r="E4091" s="3">
        <v>30.0</v>
      </c>
      <c r="F4091" s="3">
        <f t="shared" si="1"/>
        <v>79666.66667</v>
      </c>
      <c r="H4091" s="3" t="s">
        <v>88</v>
      </c>
      <c r="I4091" s="4" t="s">
        <v>4906</v>
      </c>
      <c r="J4091" s="3">
        <v>2390000.0</v>
      </c>
    </row>
    <row r="4092" ht="15.75" customHeight="1">
      <c r="A4092" s="3" t="s">
        <v>808</v>
      </c>
      <c r="B4092" s="3" t="s">
        <v>150</v>
      </c>
      <c r="C4092" s="3" t="s">
        <v>16</v>
      </c>
      <c r="D4092" s="3">
        <v>1.135E7</v>
      </c>
      <c r="E4092" s="3">
        <v>110.0</v>
      </c>
      <c r="F4092" s="3">
        <f t="shared" si="1"/>
        <v>103181.8182</v>
      </c>
      <c r="H4092" s="3" t="s">
        <v>17</v>
      </c>
      <c r="I4092" s="4" t="s">
        <v>4907</v>
      </c>
      <c r="J4092" s="3">
        <v>1.135E7</v>
      </c>
    </row>
    <row r="4093" ht="15.75" customHeight="1">
      <c r="A4093" s="3" t="s">
        <v>64</v>
      </c>
      <c r="B4093" s="3" t="s">
        <v>64</v>
      </c>
      <c r="C4093" s="3" t="s">
        <v>16</v>
      </c>
      <c r="D4093" s="3">
        <v>1.38E7</v>
      </c>
      <c r="E4093" s="3">
        <v>134.0</v>
      </c>
      <c r="F4093" s="3">
        <f t="shared" si="1"/>
        <v>102985.0746</v>
      </c>
      <c r="H4093" s="3" t="s">
        <v>17</v>
      </c>
      <c r="I4093" s="4" t="s">
        <v>4908</v>
      </c>
      <c r="J4093" s="3">
        <v>1.38E7</v>
      </c>
    </row>
    <row r="4094" ht="15.75" customHeight="1">
      <c r="A4094" s="3" t="s">
        <v>93</v>
      </c>
      <c r="B4094" s="3" t="s">
        <v>93</v>
      </c>
      <c r="C4094" s="3" t="s">
        <v>68</v>
      </c>
      <c r="D4094" s="3">
        <v>6200000.0</v>
      </c>
      <c r="E4094" s="3">
        <v>170.0</v>
      </c>
      <c r="F4094" s="3">
        <f t="shared" si="1"/>
        <v>36470.58824</v>
      </c>
      <c r="H4094" s="3" t="s">
        <v>17</v>
      </c>
      <c r="I4094" s="4" t="s">
        <v>4909</v>
      </c>
      <c r="J4094" s="3">
        <v>6200000.0</v>
      </c>
    </row>
    <row r="4095" ht="15.75" customHeight="1">
      <c r="A4095" s="3" t="s">
        <v>2522</v>
      </c>
      <c r="B4095" s="3" t="s">
        <v>93</v>
      </c>
      <c r="C4095" s="3" t="s">
        <v>68</v>
      </c>
      <c r="D4095" s="3">
        <v>3490000.0</v>
      </c>
      <c r="E4095" s="3">
        <v>180.0</v>
      </c>
      <c r="F4095" s="3">
        <f t="shared" si="1"/>
        <v>19388.88889</v>
      </c>
      <c r="H4095" s="3" t="s">
        <v>13</v>
      </c>
      <c r="I4095" s="4" t="s">
        <v>4910</v>
      </c>
      <c r="J4095" s="3">
        <v>3490000.0</v>
      </c>
    </row>
    <row r="4096" ht="15.75" customHeight="1">
      <c r="A4096" s="3" t="s">
        <v>4093</v>
      </c>
      <c r="B4096" s="3" t="s">
        <v>217</v>
      </c>
      <c r="C4096" s="3" t="s">
        <v>78</v>
      </c>
      <c r="D4096" s="3">
        <v>1850000.0</v>
      </c>
      <c r="E4096" s="3">
        <v>126.0</v>
      </c>
      <c r="F4096" s="3">
        <f t="shared" si="1"/>
        <v>14682.53968</v>
      </c>
      <c r="H4096" s="3" t="s">
        <v>17</v>
      </c>
      <c r="I4096" s="4" t="s">
        <v>4911</v>
      </c>
      <c r="J4096" s="3">
        <v>1850000.0</v>
      </c>
    </row>
    <row r="4097" ht="15.75" customHeight="1">
      <c r="A4097" s="3" t="s">
        <v>300</v>
      </c>
      <c r="B4097" s="3" t="s">
        <v>300</v>
      </c>
      <c r="C4097" s="3" t="s">
        <v>16</v>
      </c>
      <c r="D4097" s="3">
        <v>6990000.0</v>
      </c>
      <c r="E4097" s="3">
        <v>120.0</v>
      </c>
      <c r="F4097" s="3">
        <f t="shared" si="1"/>
        <v>58250</v>
      </c>
      <c r="H4097" s="3" t="s">
        <v>17</v>
      </c>
      <c r="I4097" s="4" t="s">
        <v>4912</v>
      </c>
      <c r="J4097" s="3">
        <v>6990000.0</v>
      </c>
    </row>
    <row r="4098" ht="15.75" customHeight="1">
      <c r="A4098" s="3" t="s">
        <v>2355</v>
      </c>
      <c r="B4098" s="3" t="s">
        <v>175</v>
      </c>
      <c r="C4098" s="3" t="s">
        <v>26</v>
      </c>
      <c r="D4098" s="3">
        <v>5190000.0</v>
      </c>
      <c r="E4098" s="3">
        <v>174.0</v>
      </c>
      <c r="F4098" s="3">
        <f t="shared" si="1"/>
        <v>29827.58621</v>
      </c>
      <c r="H4098" s="3" t="s">
        <v>17</v>
      </c>
      <c r="I4098" s="4" t="s">
        <v>4913</v>
      </c>
      <c r="J4098" s="3">
        <v>5190000.0</v>
      </c>
    </row>
    <row r="4099" ht="15.75" customHeight="1">
      <c r="A4099" s="3" t="s">
        <v>2395</v>
      </c>
      <c r="B4099" s="3" t="s">
        <v>93</v>
      </c>
      <c r="C4099" s="3" t="s">
        <v>68</v>
      </c>
      <c r="D4099" s="3">
        <v>3950000.0</v>
      </c>
      <c r="E4099" s="3">
        <v>120.0</v>
      </c>
      <c r="F4099" s="3">
        <f t="shared" si="1"/>
        <v>32916.66667</v>
      </c>
      <c r="H4099" s="3" t="s">
        <v>13</v>
      </c>
      <c r="I4099" s="4" t="s">
        <v>4914</v>
      </c>
      <c r="J4099" s="3">
        <v>3950000.0</v>
      </c>
    </row>
    <row r="4100" ht="15.75" customHeight="1">
      <c r="A4100" s="3" t="s">
        <v>37</v>
      </c>
      <c r="B4100" s="3" t="s">
        <v>37</v>
      </c>
      <c r="C4100" s="3" t="s">
        <v>38</v>
      </c>
      <c r="D4100" s="3">
        <v>2900000.0</v>
      </c>
      <c r="E4100" s="3">
        <v>55.0</v>
      </c>
      <c r="F4100" s="3">
        <f t="shared" si="1"/>
        <v>52727.27273</v>
      </c>
      <c r="H4100" s="3" t="s">
        <v>42</v>
      </c>
      <c r="I4100" s="4" t="s">
        <v>4915</v>
      </c>
      <c r="J4100" s="3">
        <v>2900000.0</v>
      </c>
    </row>
    <row r="4101" ht="15.75" customHeight="1">
      <c r="A4101" s="3" t="s">
        <v>158</v>
      </c>
      <c r="B4101" s="3" t="s">
        <v>158</v>
      </c>
      <c r="C4101" s="3" t="s">
        <v>38</v>
      </c>
      <c r="D4101" s="3">
        <v>4690000.0</v>
      </c>
      <c r="E4101" s="3">
        <v>120.0</v>
      </c>
      <c r="F4101" s="3">
        <f t="shared" si="1"/>
        <v>39083.33333</v>
      </c>
      <c r="H4101" s="3" t="s">
        <v>13</v>
      </c>
      <c r="I4101" s="4" t="s">
        <v>4916</v>
      </c>
      <c r="J4101" s="3">
        <v>4690000.0</v>
      </c>
    </row>
    <row r="4102" ht="15.75" customHeight="1">
      <c r="A4102" s="3" t="s">
        <v>229</v>
      </c>
      <c r="B4102" s="3" t="s">
        <v>229</v>
      </c>
      <c r="C4102" s="3" t="s">
        <v>52</v>
      </c>
      <c r="D4102" s="3">
        <v>4200000.0</v>
      </c>
      <c r="E4102" s="3">
        <v>200.0</v>
      </c>
      <c r="F4102" s="3">
        <f t="shared" si="1"/>
        <v>21000</v>
      </c>
      <c r="H4102" s="3" t="s">
        <v>13</v>
      </c>
      <c r="I4102" s="4" t="s">
        <v>4917</v>
      </c>
      <c r="J4102" s="3">
        <v>4200000.0</v>
      </c>
    </row>
    <row r="4103" ht="15.75" customHeight="1">
      <c r="A4103" s="3" t="s">
        <v>229</v>
      </c>
      <c r="B4103" s="3" t="s">
        <v>229</v>
      </c>
      <c r="C4103" s="3" t="s">
        <v>52</v>
      </c>
      <c r="D4103" s="3">
        <v>7990000.0</v>
      </c>
      <c r="E4103" s="3">
        <v>180.0</v>
      </c>
      <c r="F4103" s="3">
        <f t="shared" si="1"/>
        <v>44388.88889</v>
      </c>
      <c r="H4103" s="3" t="s">
        <v>17</v>
      </c>
      <c r="I4103" s="4" t="s">
        <v>4918</v>
      </c>
      <c r="J4103" s="3">
        <v>7990000.0</v>
      </c>
    </row>
    <row r="4104" ht="15.75" customHeight="1">
      <c r="A4104" s="3" t="s">
        <v>267</v>
      </c>
      <c r="B4104" s="3" t="s">
        <v>150</v>
      </c>
      <c r="C4104" s="3" t="s">
        <v>16</v>
      </c>
      <c r="D4104" s="3">
        <v>9950000.0</v>
      </c>
      <c r="E4104" s="3">
        <v>128.0</v>
      </c>
      <c r="F4104" s="3">
        <f t="shared" si="1"/>
        <v>77734.375</v>
      </c>
      <c r="H4104" s="3" t="s">
        <v>17</v>
      </c>
      <c r="I4104" s="4" t="s">
        <v>4919</v>
      </c>
      <c r="J4104" s="3">
        <v>9950000.0</v>
      </c>
    </row>
    <row r="4105" ht="15.75" customHeight="1">
      <c r="A4105" s="3" t="s">
        <v>4329</v>
      </c>
      <c r="B4105" s="3" t="s">
        <v>125</v>
      </c>
      <c r="C4105" s="3" t="s">
        <v>52</v>
      </c>
      <c r="D4105" s="3">
        <v>1.395E7</v>
      </c>
      <c r="E4105" s="3">
        <v>218.0</v>
      </c>
      <c r="F4105" s="3">
        <f t="shared" si="1"/>
        <v>63990.82569</v>
      </c>
      <c r="H4105" s="3" t="s">
        <v>17</v>
      </c>
      <c r="I4105" s="4" t="s">
        <v>4920</v>
      </c>
      <c r="J4105" s="3">
        <v>1.395E7</v>
      </c>
    </row>
    <row r="4106" ht="15.75" customHeight="1">
      <c r="A4106" s="3" t="s">
        <v>4921</v>
      </c>
      <c r="B4106" s="3" t="s">
        <v>35</v>
      </c>
      <c r="C4106" s="3" t="s">
        <v>16</v>
      </c>
      <c r="D4106" s="3">
        <v>1.549E7</v>
      </c>
      <c r="E4106" s="3">
        <v>164.0</v>
      </c>
      <c r="F4106" s="3">
        <f t="shared" si="1"/>
        <v>94451.21951</v>
      </c>
      <c r="H4106" s="3" t="s">
        <v>17</v>
      </c>
      <c r="I4106" s="4" t="s">
        <v>4922</v>
      </c>
      <c r="J4106" s="3">
        <v>1.549E7</v>
      </c>
    </row>
    <row r="4107" ht="15.75" customHeight="1">
      <c r="A4107" s="3" t="s">
        <v>117</v>
      </c>
      <c r="B4107" s="3" t="s">
        <v>3357</v>
      </c>
      <c r="C4107" s="3" t="s">
        <v>26</v>
      </c>
      <c r="D4107" s="3">
        <v>3500000.0</v>
      </c>
      <c r="E4107" s="3">
        <v>145.0</v>
      </c>
      <c r="F4107" s="3">
        <f t="shared" si="1"/>
        <v>24137.93103</v>
      </c>
      <c r="H4107" s="3" t="s">
        <v>17</v>
      </c>
      <c r="I4107" s="4" t="s">
        <v>4923</v>
      </c>
      <c r="J4107" s="3">
        <v>3500000.0</v>
      </c>
    </row>
    <row r="4108" ht="15.75" customHeight="1">
      <c r="A4108" s="3" t="s">
        <v>429</v>
      </c>
      <c r="B4108" s="3" t="s">
        <v>429</v>
      </c>
      <c r="C4108" s="3" t="s">
        <v>46</v>
      </c>
      <c r="D4108" s="3">
        <v>2149000.0</v>
      </c>
      <c r="E4108" s="3">
        <v>90.0</v>
      </c>
      <c r="F4108" s="3">
        <f t="shared" si="1"/>
        <v>23877.77778</v>
      </c>
      <c r="H4108" s="3" t="s">
        <v>13</v>
      </c>
      <c r="I4108" s="4" t="s">
        <v>4924</v>
      </c>
      <c r="J4108" s="3">
        <v>2149000.0</v>
      </c>
    </row>
    <row r="4109" ht="15.75" customHeight="1">
      <c r="A4109" s="3" t="s">
        <v>4925</v>
      </c>
      <c r="B4109" s="3" t="s">
        <v>419</v>
      </c>
      <c r="C4109" s="3" t="s">
        <v>78</v>
      </c>
      <c r="D4109" s="3">
        <v>4700000.0</v>
      </c>
      <c r="E4109" s="3">
        <v>280.0</v>
      </c>
      <c r="F4109" s="3">
        <f t="shared" si="1"/>
        <v>16785.71429</v>
      </c>
      <c r="H4109" s="3" t="s">
        <v>13</v>
      </c>
      <c r="I4109" s="4" t="s">
        <v>4926</v>
      </c>
      <c r="J4109" s="3">
        <v>4700000.0</v>
      </c>
    </row>
    <row r="4110" ht="15.75" customHeight="1">
      <c r="A4110" s="3" t="s">
        <v>429</v>
      </c>
      <c r="B4110" s="3" t="s">
        <v>429</v>
      </c>
      <c r="C4110" s="3" t="s">
        <v>46</v>
      </c>
      <c r="D4110" s="3">
        <v>599000.0</v>
      </c>
      <c r="E4110" s="3">
        <v>25.0</v>
      </c>
      <c r="F4110" s="3">
        <f t="shared" si="1"/>
        <v>23960</v>
      </c>
      <c r="H4110" s="3" t="s">
        <v>88</v>
      </c>
      <c r="I4110" s="4" t="s">
        <v>4927</v>
      </c>
      <c r="J4110" s="3">
        <v>599000.0</v>
      </c>
    </row>
    <row r="4111" ht="15.75" customHeight="1">
      <c r="A4111" s="3" t="s">
        <v>429</v>
      </c>
      <c r="B4111" s="3" t="s">
        <v>429</v>
      </c>
      <c r="C4111" s="3" t="s">
        <v>46</v>
      </c>
      <c r="D4111" s="3">
        <v>2149000.0</v>
      </c>
      <c r="E4111" s="3">
        <v>90.0</v>
      </c>
      <c r="F4111" s="3">
        <f t="shared" si="1"/>
        <v>23877.77778</v>
      </c>
      <c r="H4111" s="3" t="s">
        <v>13</v>
      </c>
      <c r="I4111" s="4" t="s">
        <v>4928</v>
      </c>
      <c r="J4111" s="3">
        <v>2149000.0</v>
      </c>
    </row>
    <row r="4112" ht="15.75" customHeight="1">
      <c r="A4112" s="3" t="s">
        <v>289</v>
      </c>
      <c r="B4112" s="3" t="s">
        <v>289</v>
      </c>
      <c r="C4112" s="3" t="s">
        <v>12</v>
      </c>
      <c r="D4112" s="3">
        <v>7990000.0</v>
      </c>
      <c r="E4112" s="3">
        <v>182.0</v>
      </c>
      <c r="F4112" s="3">
        <f t="shared" si="1"/>
        <v>43901.0989</v>
      </c>
      <c r="H4112" s="3" t="s">
        <v>13</v>
      </c>
      <c r="I4112" s="4" t="s">
        <v>4929</v>
      </c>
      <c r="J4112" s="3">
        <v>7990000.0</v>
      </c>
    </row>
    <row r="4113" ht="15.75" customHeight="1">
      <c r="A4113" s="3" t="s">
        <v>25</v>
      </c>
      <c r="B4113" s="3" t="s">
        <v>25</v>
      </c>
      <c r="C4113" s="3" t="s">
        <v>26</v>
      </c>
      <c r="D4113" s="3">
        <v>6590000.0</v>
      </c>
      <c r="E4113" s="3">
        <v>600.0</v>
      </c>
      <c r="F4113" s="3">
        <f t="shared" si="1"/>
        <v>10983.33333</v>
      </c>
      <c r="H4113" s="3" t="s">
        <v>17</v>
      </c>
      <c r="I4113" s="4" t="s">
        <v>4930</v>
      </c>
      <c r="J4113" s="3">
        <v>6590000.0</v>
      </c>
    </row>
    <row r="4114" ht="15.75" customHeight="1">
      <c r="A4114" s="3" t="s">
        <v>117</v>
      </c>
      <c r="B4114" s="3" t="s">
        <v>118</v>
      </c>
      <c r="C4114" s="3" t="s">
        <v>26</v>
      </c>
      <c r="D4114" s="3">
        <v>9500000.0</v>
      </c>
      <c r="E4114" s="3">
        <v>524.0</v>
      </c>
      <c r="F4114" s="3">
        <f t="shared" si="1"/>
        <v>18129.77099</v>
      </c>
      <c r="H4114" s="3" t="s">
        <v>17</v>
      </c>
      <c r="I4114" s="4" t="s">
        <v>4931</v>
      </c>
      <c r="J4114" s="3">
        <v>9500000.0</v>
      </c>
    </row>
    <row r="4115" ht="15.75" customHeight="1">
      <c r="A4115" s="3" t="s">
        <v>2161</v>
      </c>
      <c r="B4115" s="3" t="s">
        <v>193</v>
      </c>
      <c r="C4115" s="3" t="s">
        <v>46</v>
      </c>
      <c r="D4115" s="3">
        <v>4385000.0</v>
      </c>
      <c r="E4115" s="3">
        <v>310.0</v>
      </c>
      <c r="F4115" s="3">
        <f t="shared" si="1"/>
        <v>14145.16129</v>
      </c>
      <c r="H4115" s="3" t="s">
        <v>17</v>
      </c>
      <c r="I4115" s="4" t="s">
        <v>4932</v>
      </c>
      <c r="J4115" s="3">
        <v>4385000.0</v>
      </c>
    </row>
    <row r="4116" ht="15.75" customHeight="1">
      <c r="A4116" s="3" t="s">
        <v>4610</v>
      </c>
      <c r="B4116" s="3" t="s">
        <v>25</v>
      </c>
      <c r="C4116" s="3" t="s">
        <v>26</v>
      </c>
      <c r="D4116" s="3">
        <v>9499000.0</v>
      </c>
      <c r="E4116" s="3">
        <v>140.0</v>
      </c>
      <c r="F4116" s="3">
        <f t="shared" si="1"/>
        <v>67850</v>
      </c>
      <c r="H4116" s="3" t="s">
        <v>17</v>
      </c>
      <c r="I4116" s="4" t="s">
        <v>4933</v>
      </c>
      <c r="J4116" s="3">
        <v>9499000.0</v>
      </c>
    </row>
    <row r="4117" ht="15.75" customHeight="1">
      <c r="A4117" s="3" t="s">
        <v>1058</v>
      </c>
      <c r="B4117" s="3" t="s">
        <v>25</v>
      </c>
      <c r="C4117" s="3" t="s">
        <v>26</v>
      </c>
      <c r="D4117" s="3">
        <v>1590000.0</v>
      </c>
      <c r="E4117" s="3">
        <v>30.0</v>
      </c>
      <c r="F4117" s="3">
        <f t="shared" si="1"/>
        <v>53000</v>
      </c>
      <c r="H4117" s="3" t="s">
        <v>13</v>
      </c>
      <c r="I4117" s="4" t="s">
        <v>4934</v>
      </c>
      <c r="J4117" s="3">
        <v>1590000.0</v>
      </c>
    </row>
    <row r="4118" ht="15.75" customHeight="1">
      <c r="A4118" s="3" t="s">
        <v>4935</v>
      </c>
      <c r="B4118" s="3" t="s">
        <v>25</v>
      </c>
      <c r="C4118" s="3" t="s">
        <v>26</v>
      </c>
      <c r="D4118" s="3">
        <v>5390000.0</v>
      </c>
      <c r="E4118" s="3">
        <v>238.0</v>
      </c>
      <c r="F4118" s="3">
        <f t="shared" si="1"/>
        <v>22647.05882</v>
      </c>
      <c r="H4118" s="3" t="s">
        <v>17</v>
      </c>
      <c r="I4118" s="4" t="s">
        <v>4936</v>
      </c>
      <c r="J4118" s="3">
        <v>5390000.0</v>
      </c>
    </row>
    <row r="4119" ht="15.75" customHeight="1">
      <c r="A4119" s="3" t="s">
        <v>271</v>
      </c>
      <c r="B4119" s="3" t="s">
        <v>196</v>
      </c>
      <c r="C4119" s="3" t="s">
        <v>196</v>
      </c>
      <c r="D4119" s="3">
        <v>2.999E7</v>
      </c>
      <c r="E4119" s="3">
        <v>250.0</v>
      </c>
      <c r="F4119" s="3">
        <f t="shared" si="1"/>
        <v>119960</v>
      </c>
      <c r="H4119" s="3" t="s">
        <v>17</v>
      </c>
      <c r="I4119" s="4" t="s">
        <v>4937</v>
      </c>
      <c r="J4119" s="3">
        <v>2.999E7</v>
      </c>
    </row>
    <row r="4120" ht="15.75" customHeight="1">
      <c r="A4120" s="3" t="s">
        <v>1665</v>
      </c>
      <c r="B4120" s="3" t="s">
        <v>101</v>
      </c>
      <c r="C4120" s="3" t="s">
        <v>16</v>
      </c>
      <c r="D4120" s="3">
        <v>9299000.0</v>
      </c>
      <c r="E4120" s="3">
        <v>111.0</v>
      </c>
      <c r="F4120" s="3">
        <f t="shared" si="1"/>
        <v>83774.77477</v>
      </c>
      <c r="H4120" s="3" t="s">
        <v>17</v>
      </c>
      <c r="I4120" s="4" t="s">
        <v>4938</v>
      </c>
      <c r="J4120" s="3">
        <v>9299000.0</v>
      </c>
    </row>
    <row r="4121" ht="15.75" customHeight="1">
      <c r="A4121" s="3" t="s">
        <v>204</v>
      </c>
      <c r="B4121" s="3" t="s">
        <v>205</v>
      </c>
      <c r="C4121" s="3" t="s">
        <v>52</v>
      </c>
      <c r="D4121" s="3">
        <v>1.095E7</v>
      </c>
      <c r="E4121" s="3">
        <v>168.0</v>
      </c>
      <c r="F4121" s="3">
        <f t="shared" si="1"/>
        <v>65178.57143</v>
      </c>
      <c r="H4121" s="3" t="s">
        <v>17</v>
      </c>
      <c r="I4121" s="4" t="s">
        <v>4939</v>
      </c>
      <c r="J4121" s="3">
        <v>1.095E7</v>
      </c>
    </row>
    <row r="4122" ht="15.75" customHeight="1">
      <c r="A4122" s="3" t="s">
        <v>1639</v>
      </c>
      <c r="B4122" s="3" t="s">
        <v>51</v>
      </c>
      <c r="C4122" s="3" t="s">
        <v>52</v>
      </c>
      <c r="D4122" s="3">
        <v>9500000.0</v>
      </c>
      <c r="E4122" s="3">
        <v>168.0</v>
      </c>
      <c r="F4122" s="3">
        <f t="shared" si="1"/>
        <v>56547.61905</v>
      </c>
      <c r="H4122" s="3" t="s">
        <v>17</v>
      </c>
      <c r="I4122" s="4" t="s">
        <v>4940</v>
      </c>
      <c r="J4122" s="3">
        <v>9500000.0</v>
      </c>
    </row>
    <row r="4123" ht="15.75" customHeight="1">
      <c r="A4123" s="3" t="s">
        <v>2543</v>
      </c>
      <c r="B4123" s="3" t="s">
        <v>129</v>
      </c>
      <c r="C4123" s="3" t="s">
        <v>16</v>
      </c>
      <c r="D4123" s="3">
        <v>453400.0</v>
      </c>
      <c r="E4123" s="3">
        <v>38.0</v>
      </c>
      <c r="F4123" s="3">
        <f t="shared" si="1"/>
        <v>11931.57895</v>
      </c>
      <c r="H4123" s="3" t="s">
        <v>88</v>
      </c>
      <c r="I4123" s="4" t="s">
        <v>4941</v>
      </c>
      <c r="J4123" s="3">
        <v>453400.0</v>
      </c>
    </row>
    <row r="4124" ht="15.75" customHeight="1">
      <c r="A4124" s="3" t="s">
        <v>217</v>
      </c>
      <c r="B4124" s="3" t="s">
        <v>217</v>
      </c>
      <c r="C4124" s="3" t="s">
        <v>78</v>
      </c>
      <c r="D4124" s="3">
        <v>4990000.0</v>
      </c>
      <c r="E4124" s="3">
        <v>117.0</v>
      </c>
      <c r="F4124" s="3">
        <f t="shared" si="1"/>
        <v>42649.57265</v>
      </c>
      <c r="H4124" s="3" t="s">
        <v>17</v>
      </c>
      <c r="I4124" s="4" t="s">
        <v>4942</v>
      </c>
      <c r="J4124" s="3">
        <v>4990000.0</v>
      </c>
    </row>
    <row r="4125" ht="15.75" customHeight="1">
      <c r="A4125" s="3" t="s">
        <v>143</v>
      </c>
      <c r="B4125" s="3" t="s">
        <v>143</v>
      </c>
      <c r="C4125" s="3" t="s">
        <v>144</v>
      </c>
      <c r="D4125" s="3">
        <v>1.17865E7</v>
      </c>
      <c r="E4125" s="3">
        <v>126.0</v>
      </c>
      <c r="F4125" s="3">
        <f t="shared" si="1"/>
        <v>93543.65079</v>
      </c>
      <c r="H4125" s="3" t="s">
        <v>17</v>
      </c>
      <c r="I4125" s="4" t="s">
        <v>4943</v>
      </c>
      <c r="J4125" s="3">
        <v>1.17865E7</v>
      </c>
    </row>
    <row r="4126" ht="15.75" customHeight="1">
      <c r="A4126" s="3" t="s">
        <v>884</v>
      </c>
      <c r="B4126" s="3" t="s">
        <v>125</v>
      </c>
      <c r="C4126" s="3" t="s">
        <v>52</v>
      </c>
      <c r="D4126" s="3">
        <v>1.349E7</v>
      </c>
      <c r="E4126" s="3">
        <v>123.0</v>
      </c>
      <c r="F4126" s="3">
        <f t="shared" si="1"/>
        <v>109674.7967</v>
      </c>
      <c r="H4126" s="3" t="s">
        <v>17</v>
      </c>
      <c r="I4126" s="4" t="s">
        <v>4944</v>
      </c>
      <c r="J4126" s="3">
        <v>1.349E7</v>
      </c>
    </row>
    <row r="4127" ht="15.75" customHeight="1">
      <c r="A4127" s="3" t="s">
        <v>141</v>
      </c>
      <c r="B4127" s="3" t="s">
        <v>141</v>
      </c>
      <c r="C4127" s="3" t="s">
        <v>52</v>
      </c>
      <c r="D4127" s="3">
        <v>1.249E7</v>
      </c>
      <c r="E4127" s="3">
        <v>120.0</v>
      </c>
      <c r="F4127" s="3">
        <f t="shared" si="1"/>
        <v>104083.3333</v>
      </c>
      <c r="H4127" s="3" t="s">
        <v>17</v>
      </c>
      <c r="I4127" s="4" t="s">
        <v>4945</v>
      </c>
      <c r="J4127" s="3">
        <v>1.249E7</v>
      </c>
    </row>
    <row r="4128" ht="15.75" customHeight="1">
      <c r="A4128" s="3" t="s">
        <v>120</v>
      </c>
      <c r="B4128" s="3" t="s">
        <v>120</v>
      </c>
      <c r="C4128" s="3" t="s">
        <v>72</v>
      </c>
      <c r="D4128" s="3">
        <v>1.236E7</v>
      </c>
      <c r="E4128" s="3">
        <v>125.0</v>
      </c>
      <c r="F4128" s="3">
        <f t="shared" si="1"/>
        <v>98880</v>
      </c>
      <c r="H4128" s="3" t="s">
        <v>17</v>
      </c>
      <c r="I4128" s="4" t="s">
        <v>4946</v>
      </c>
      <c r="J4128" s="3">
        <v>1.236E7</v>
      </c>
    </row>
    <row r="4129" ht="15.75" customHeight="1">
      <c r="A4129" s="3" t="s">
        <v>171</v>
      </c>
      <c r="B4129" s="3" t="s">
        <v>171</v>
      </c>
      <c r="C4129" s="3" t="s">
        <v>29</v>
      </c>
      <c r="D4129" s="3">
        <v>6330000.0</v>
      </c>
      <c r="E4129" s="3">
        <v>172.0</v>
      </c>
      <c r="F4129" s="3">
        <f t="shared" si="1"/>
        <v>36802.32558</v>
      </c>
      <c r="H4129" s="3" t="s">
        <v>17</v>
      </c>
      <c r="I4129" s="4" t="s">
        <v>4947</v>
      </c>
      <c r="J4129" s="3">
        <v>6330000.0</v>
      </c>
    </row>
    <row r="4130" ht="15.75" customHeight="1">
      <c r="A4130" s="3" t="s">
        <v>11</v>
      </c>
      <c r="B4130" s="3" t="s">
        <v>11</v>
      </c>
      <c r="C4130" s="3" t="s">
        <v>12</v>
      </c>
      <c r="D4130" s="3">
        <v>4100000.0</v>
      </c>
      <c r="E4130" s="3">
        <v>100.0</v>
      </c>
      <c r="F4130" s="3">
        <f t="shared" si="1"/>
        <v>41000</v>
      </c>
      <c r="H4130" s="3" t="s">
        <v>13</v>
      </c>
      <c r="I4130" s="4" t="s">
        <v>4948</v>
      </c>
      <c r="J4130" s="3">
        <v>4100000.0</v>
      </c>
    </row>
    <row r="4131" ht="15.75" customHeight="1">
      <c r="A4131" s="3" t="s">
        <v>167</v>
      </c>
      <c r="B4131" s="3" t="s">
        <v>167</v>
      </c>
      <c r="C4131" s="3" t="s">
        <v>12</v>
      </c>
      <c r="D4131" s="3">
        <v>2150000.0</v>
      </c>
      <c r="E4131" s="3">
        <v>25.0</v>
      </c>
      <c r="F4131" s="3">
        <f t="shared" si="1"/>
        <v>86000</v>
      </c>
      <c r="H4131" s="3" t="s">
        <v>17</v>
      </c>
      <c r="I4131" s="4" t="s">
        <v>4949</v>
      </c>
      <c r="J4131" s="3">
        <v>2150000.0</v>
      </c>
    </row>
    <row r="4132" ht="15.75" customHeight="1">
      <c r="A4132" s="3" t="s">
        <v>167</v>
      </c>
      <c r="B4132" s="3" t="s">
        <v>167</v>
      </c>
      <c r="C4132" s="3" t="s">
        <v>12</v>
      </c>
      <c r="D4132" s="3">
        <v>2450000.0</v>
      </c>
      <c r="E4132" s="3">
        <v>62.0</v>
      </c>
      <c r="F4132" s="3">
        <f t="shared" si="1"/>
        <v>39516.12903</v>
      </c>
      <c r="H4132" s="3" t="s">
        <v>17</v>
      </c>
      <c r="I4132" s="4" t="s">
        <v>4950</v>
      </c>
      <c r="J4132" s="3">
        <v>2450000.0</v>
      </c>
    </row>
    <row r="4133" ht="15.75" customHeight="1">
      <c r="A4133" s="3" t="s">
        <v>167</v>
      </c>
      <c r="B4133" s="3" t="s">
        <v>167</v>
      </c>
      <c r="C4133" s="3" t="s">
        <v>12</v>
      </c>
      <c r="D4133" s="3">
        <v>6700000.0</v>
      </c>
      <c r="E4133" s="3">
        <v>877.0</v>
      </c>
      <c r="F4133" s="3">
        <f t="shared" si="1"/>
        <v>7639.68073</v>
      </c>
      <c r="H4133" s="3" t="s">
        <v>13</v>
      </c>
      <c r="I4133" s="4" t="s">
        <v>4951</v>
      </c>
      <c r="J4133" s="3">
        <v>6700000.0</v>
      </c>
    </row>
    <row r="4134" ht="15.75" customHeight="1">
      <c r="A4134" s="3" t="s">
        <v>313</v>
      </c>
      <c r="B4134" s="3" t="s">
        <v>313</v>
      </c>
      <c r="C4134" s="3" t="s">
        <v>72</v>
      </c>
      <c r="D4134" s="3">
        <v>5690000.0</v>
      </c>
      <c r="E4134" s="3">
        <v>200.0</v>
      </c>
      <c r="F4134" s="3">
        <f t="shared" si="1"/>
        <v>28450</v>
      </c>
      <c r="H4134" s="3" t="s">
        <v>42</v>
      </c>
      <c r="I4134" s="4" t="s">
        <v>4952</v>
      </c>
      <c r="J4134" s="3">
        <v>5690000.0</v>
      </c>
    </row>
    <row r="4135" ht="15.75" customHeight="1">
      <c r="A4135" s="3" t="s">
        <v>96</v>
      </c>
      <c r="B4135" s="3" t="s">
        <v>96</v>
      </c>
      <c r="C4135" s="3" t="s">
        <v>16</v>
      </c>
      <c r="D4135" s="3">
        <v>4250000.0</v>
      </c>
      <c r="E4135" s="3">
        <v>86.0</v>
      </c>
      <c r="F4135" s="3">
        <f t="shared" si="1"/>
        <v>49418.60465</v>
      </c>
      <c r="H4135" s="3" t="s">
        <v>17</v>
      </c>
      <c r="I4135" s="4" t="s">
        <v>4953</v>
      </c>
      <c r="J4135" s="3">
        <v>4250000.0</v>
      </c>
    </row>
    <row r="4136" ht="15.75" customHeight="1">
      <c r="A4136" s="3" t="s">
        <v>138</v>
      </c>
      <c r="B4136" s="3" t="s">
        <v>138</v>
      </c>
      <c r="C4136" s="3" t="s">
        <v>68</v>
      </c>
      <c r="D4136" s="3">
        <v>1.196E7</v>
      </c>
      <c r="E4136" s="3">
        <v>120.0</v>
      </c>
      <c r="F4136" s="3">
        <f t="shared" si="1"/>
        <v>99666.66667</v>
      </c>
      <c r="H4136" s="3" t="s">
        <v>17</v>
      </c>
      <c r="I4136" s="4" t="s">
        <v>4954</v>
      </c>
      <c r="J4136" s="3">
        <v>1.196E7</v>
      </c>
    </row>
    <row r="4137" ht="15.75" customHeight="1">
      <c r="A4137" s="3" t="s">
        <v>37</v>
      </c>
      <c r="B4137" s="3" t="s">
        <v>37</v>
      </c>
      <c r="C4137" s="3" t="s">
        <v>38</v>
      </c>
      <c r="D4137" s="3">
        <v>2960000.0</v>
      </c>
      <c r="E4137" s="3">
        <v>310.0</v>
      </c>
      <c r="F4137" s="3">
        <f t="shared" si="1"/>
        <v>9548.387097</v>
      </c>
      <c r="H4137" s="3" t="s">
        <v>13</v>
      </c>
      <c r="I4137" s="4" t="s">
        <v>4955</v>
      </c>
      <c r="J4137" s="3">
        <v>2960000.0</v>
      </c>
    </row>
    <row r="4138" ht="15.75" customHeight="1">
      <c r="A4138" s="3" t="s">
        <v>91</v>
      </c>
      <c r="B4138" s="3" t="s">
        <v>91</v>
      </c>
      <c r="C4138" s="3" t="s">
        <v>46</v>
      </c>
      <c r="D4138" s="3">
        <v>6490000.0</v>
      </c>
      <c r="E4138" s="3">
        <v>146.0</v>
      </c>
      <c r="F4138" s="3">
        <f t="shared" si="1"/>
        <v>44452.05479</v>
      </c>
      <c r="H4138" s="3" t="s">
        <v>17</v>
      </c>
      <c r="I4138" s="4" t="s">
        <v>4956</v>
      </c>
      <c r="J4138" s="3">
        <v>6490000.0</v>
      </c>
    </row>
    <row r="4139" ht="15.75" customHeight="1">
      <c r="A4139" s="3" t="s">
        <v>2473</v>
      </c>
      <c r="B4139" s="3" t="s">
        <v>193</v>
      </c>
      <c r="C4139" s="3" t="s">
        <v>46</v>
      </c>
      <c r="D4139" s="3">
        <v>2990000.0</v>
      </c>
      <c r="E4139" s="3">
        <v>90.0</v>
      </c>
      <c r="F4139" s="3">
        <f t="shared" si="1"/>
        <v>33222.22222</v>
      </c>
      <c r="H4139" s="3" t="s">
        <v>13</v>
      </c>
      <c r="I4139" s="4" t="s">
        <v>4957</v>
      </c>
      <c r="J4139" s="3">
        <v>2990000.0</v>
      </c>
    </row>
    <row r="4140" ht="15.75" customHeight="1">
      <c r="A4140" s="3" t="s">
        <v>4958</v>
      </c>
      <c r="B4140" s="3" t="s">
        <v>169</v>
      </c>
      <c r="C4140" s="3" t="s">
        <v>52</v>
      </c>
      <c r="D4140" s="3">
        <v>3490000.0</v>
      </c>
      <c r="E4140" s="3">
        <v>120.0</v>
      </c>
      <c r="F4140" s="3">
        <f t="shared" si="1"/>
        <v>29083.33333</v>
      </c>
      <c r="H4140" s="3" t="s">
        <v>17</v>
      </c>
      <c r="I4140" s="4" t="s">
        <v>4959</v>
      </c>
      <c r="J4140" s="3">
        <v>3490000.0</v>
      </c>
    </row>
    <row r="4141" ht="15.75" customHeight="1">
      <c r="A4141" s="3" t="s">
        <v>1417</v>
      </c>
      <c r="B4141" s="3" t="s">
        <v>101</v>
      </c>
      <c r="C4141" s="3" t="s">
        <v>16</v>
      </c>
      <c r="D4141" s="3">
        <v>3.5E7</v>
      </c>
      <c r="E4141" s="3">
        <v>270.0</v>
      </c>
      <c r="F4141" s="3">
        <f t="shared" si="1"/>
        <v>129629.6296</v>
      </c>
      <c r="H4141" s="3" t="s">
        <v>17</v>
      </c>
      <c r="I4141" s="4" t="s">
        <v>4960</v>
      </c>
      <c r="J4141" s="3">
        <v>3.5E7</v>
      </c>
    </row>
    <row r="4142" ht="15.75" customHeight="1">
      <c r="A4142" s="3" t="s">
        <v>3022</v>
      </c>
      <c r="B4142" s="3" t="s">
        <v>101</v>
      </c>
      <c r="C4142" s="3" t="s">
        <v>16</v>
      </c>
      <c r="D4142" s="3">
        <v>1.899E7</v>
      </c>
      <c r="E4142" s="3">
        <v>199.0</v>
      </c>
      <c r="F4142" s="3">
        <f t="shared" si="1"/>
        <v>95427.13568</v>
      </c>
      <c r="H4142" s="3" t="s">
        <v>88</v>
      </c>
      <c r="I4142" s="4" t="s">
        <v>4961</v>
      </c>
      <c r="J4142" s="3">
        <v>1.899E7</v>
      </c>
    </row>
    <row r="4143" ht="15.75" customHeight="1">
      <c r="A4143" s="3" t="s">
        <v>195</v>
      </c>
      <c r="B4143" s="3" t="s">
        <v>196</v>
      </c>
      <c r="C4143" s="3" t="s">
        <v>196</v>
      </c>
      <c r="D4143" s="3">
        <v>2.979E7</v>
      </c>
      <c r="E4143" s="3">
        <v>339.0</v>
      </c>
      <c r="F4143" s="3">
        <f t="shared" si="1"/>
        <v>87876.10619</v>
      </c>
      <c r="H4143" s="3" t="s">
        <v>17</v>
      </c>
      <c r="I4143" s="4" t="s">
        <v>4962</v>
      </c>
      <c r="J4143" s="3">
        <v>2.979E7</v>
      </c>
    </row>
    <row r="4144" ht="15.75" customHeight="1">
      <c r="A4144" s="3" t="s">
        <v>843</v>
      </c>
      <c r="B4144" s="3" t="s">
        <v>101</v>
      </c>
      <c r="C4144" s="3" t="s">
        <v>16</v>
      </c>
      <c r="D4144" s="3">
        <v>6.9985E7</v>
      </c>
      <c r="E4144" s="3">
        <v>581.0</v>
      </c>
      <c r="F4144" s="3">
        <f t="shared" si="1"/>
        <v>120456.1102</v>
      </c>
      <c r="H4144" s="3" t="s">
        <v>17</v>
      </c>
      <c r="I4144" s="4" t="s">
        <v>4963</v>
      </c>
      <c r="J4144" s="3">
        <v>6.9985E7</v>
      </c>
    </row>
    <row r="4145" ht="15.75" customHeight="1">
      <c r="A4145" s="3" t="s">
        <v>305</v>
      </c>
      <c r="B4145" s="3" t="s">
        <v>45</v>
      </c>
      <c r="C4145" s="3" t="s">
        <v>46</v>
      </c>
      <c r="D4145" s="3">
        <v>6400000.0</v>
      </c>
      <c r="E4145" s="3">
        <v>131.0</v>
      </c>
      <c r="F4145" s="3">
        <f t="shared" si="1"/>
        <v>48854.96183</v>
      </c>
      <c r="H4145" s="3" t="s">
        <v>17</v>
      </c>
      <c r="I4145" s="4" t="s">
        <v>4964</v>
      </c>
      <c r="J4145" s="3">
        <v>6400000.0</v>
      </c>
    </row>
    <row r="4146" ht="15.75" customHeight="1">
      <c r="A4146" s="3" t="s">
        <v>906</v>
      </c>
      <c r="B4146" s="3" t="s">
        <v>906</v>
      </c>
      <c r="C4146" s="3" t="s">
        <v>46</v>
      </c>
      <c r="D4146" s="3">
        <v>4999000.0</v>
      </c>
      <c r="E4146" s="3">
        <v>160.0</v>
      </c>
      <c r="F4146" s="3">
        <f t="shared" si="1"/>
        <v>31243.75</v>
      </c>
      <c r="H4146" s="3" t="s">
        <v>17</v>
      </c>
      <c r="I4146" s="4" t="s">
        <v>4965</v>
      </c>
      <c r="J4146" s="3">
        <v>4999000.0</v>
      </c>
    </row>
    <row r="4147" ht="15.75" customHeight="1">
      <c r="A4147" s="3" t="s">
        <v>4966</v>
      </c>
      <c r="B4147" s="3" t="s">
        <v>45</v>
      </c>
      <c r="C4147" s="3" t="s">
        <v>46</v>
      </c>
      <c r="D4147" s="3">
        <v>3700000.0</v>
      </c>
      <c r="E4147" s="3">
        <v>150.0</v>
      </c>
      <c r="F4147" s="3">
        <f t="shared" si="1"/>
        <v>24666.66667</v>
      </c>
      <c r="H4147" s="3" t="s">
        <v>17</v>
      </c>
      <c r="I4147" s="4" t="s">
        <v>4967</v>
      </c>
      <c r="J4147" s="3">
        <v>3700000.0</v>
      </c>
    </row>
    <row r="4148" ht="15.75" customHeight="1">
      <c r="A4148" s="3" t="s">
        <v>64</v>
      </c>
      <c r="B4148" s="3" t="s">
        <v>64</v>
      </c>
      <c r="C4148" s="3" t="s">
        <v>16</v>
      </c>
      <c r="D4148" s="3">
        <v>1.077E7</v>
      </c>
      <c r="E4148" s="3">
        <v>133.0</v>
      </c>
      <c r="F4148" s="3">
        <f t="shared" si="1"/>
        <v>80977.44361</v>
      </c>
      <c r="H4148" s="3" t="s">
        <v>17</v>
      </c>
      <c r="I4148" s="4" t="s">
        <v>4968</v>
      </c>
      <c r="J4148" s="3">
        <v>1.077E7</v>
      </c>
    </row>
    <row r="4149" ht="15.75" customHeight="1">
      <c r="A4149" s="3" t="s">
        <v>51</v>
      </c>
      <c r="B4149" s="3" t="s">
        <v>51</v>
      </c>
      <c r="C4149" s="3" t="s">
        <v>52</v>
      </c>
      <c r="D4149" s="3">
        <v>1090000.0</v>
      </c>
      <c r="E4149" s="3">
        <v>15.0</v>
      </c>
      <c r="F4149" s="3">
        <f t="shared" si="1"/>
        <v>72666.66667</v>
      </c>
      <c r="H4149" s="3" t="s">
        <v>13</v>
      </c>
      <c r="I4149" s="4" t="s">
        <v>4969</v>
      </c>
      <c r="J4149" s="3">
        <v>1090000.0</v>
      </c>
    </row>
    <row r="4150" ht="15.75" customHeight="1">
      <c r="A4150" s="3" t="s">
        <v>204</v>
      </c>
      <c r="B4150" s="3" t="s">
        <v>205</v>
      </c>
      <c r="C4150" s="3" t="s">
        <v>52</v>
      </c>
      <c r="D4150" s="3">
        <v>1.995E7</v>
      </c>
      <c r="E4150" s="3">
        <v>222.0</v>
      </c>
      <c r="F4150" s="3">
        <f t="shared" si="1"/>
        <v>89864.86486</v>
      </c>
      <c r="H4150" s="3" t="s">
        <v>17</v>
      </c>
      <c r="I4150" s="4" t="s">
        <v>4970</v>
      </c>
      <c r="J4150" s="3">
        <v>1.995E7</v>
      </c>
    </row>
    <row r="4151" ht="15.75" customHeight="1">
      <c r="A4151" s="3" t="s">
        <v>354</v>
      </c>
      <c r="B4151" s="3" t="s">
        <v>354</v>
      </c>
      <c r="C4151" s="3" t="s">
        <v>212</v>
      </c>
      <c r="D4151" s="3">
        <v>4990000.0</v>
      </c>
      <c r="E4151" s="3">
        <v>287.0</v>
      </c>
      <c r="F4151" s="3">
        <f t="shared" si="1"/>
        <v>17386.75958</v>
      </c>
      <c r="H4151" s="3" t="s">
        <v>49</v>
      </c>
      <c r="I4151" s="4" t="s">
        <v>4971</v>
      </c>
      <c r="J4151" s="3">
        <v>4990000.0</v>
      </c>
    </row>
    <row r="4152" ht="15.75" customHeight="1">
      <c r="A4152" s="3" t="s">
        <v>124</v>
      </c>
      <c r="B4152" s="3" t="s">
        <v>125</v>
      </c>
      <c r="C4152" s="3" t="s">
        <v>52</v>
      </c>
      <c r="D4152" s="3">
        <v>1.4598E7</v>
      </c>
      <c r="E4152" s="3">
        <v>270.0</v>
      </c>
      <c r="F4152" s="3">
        <f t="shared" si="1"/>
        <v>54066.66667</v>
      </c>
      <c r="H4152" s="3" t="s">
        <v>17</v>
      </c>
      <c r="I4152" s="4" t="s">
        <v>4972</v>
      </c>
      <c r="J4152" s="3">
        <v>1.4598E7</v>
      </c>
    </row>
    <row r="4153" ht="15.75" customHeight="1">
      <c r="A4153" s="3" t="s">
        <v>169</v>
      </c>
      <c r="B4153" s="3" t="s">
        <v>169</v>
      </c>
      <c r="C4153" s="3" t="s">
        <v>52</v>
      </c>
      <c r="D4153" s="3">
        <v>7500000.0</v>
      </c>
      <c r="E4153" s="3">
        <v>231.0</v>
      </c>
      <c r="F4153" s="3">
        <f t="shared" si="1"/>
        <v>32467.53247</v>
      </c>
      <c r="H4153" s="3" t="s">
        <v>17</v>
      </c>
      <c r="I4153" s="4" t="s">
        <v>4973</v>
      </c>
      <c r="J4153" s="3">
        <v>7500000.0</v>
      </c>
    </row>
    <row r="4154" ht="15.75" customHeight="1">
      <c r="A4154" s="3" t="s">
        <v>153</v>
      </c>
      <c r="B4154" s="3" t="s">
        <v>153</v>
      </c>
      <c r="C4154" s="3" t="s">
        <v>16</v>
      </c>
      <c r="D4154" s="3">
        <v>9991000.0</v>
      </c>
      <c r="E4154" s="3">
        <v>140.0</v>
      </c>
      <c r="F4154" s="3">
        <f t="shared" si="1"/>
        <v>71364.28571</v>
      </c>
      <c r="H4154" s="3" t="s">
        <v>17</v>
      </c>
      <c r="I4154" s="4" t="s">
        <v>4974</v>
      </c>
      <c r="J4154" s="3">
        <v>9991000.0</v>
      </c>
    </row>
    <row r="4155" ht="15.75" customHeight="1">
      <c r="A4155" s="3" t="s">
        <v>265</v>
      </c>
      <c r="B4155" s="3" t="s">
        <v>129</v>
      </c>
      <c r="C4155" s="3" t="s">
        <v>16</v>
      </c>
      <c r="D4155" s="3">
        <v>2895000.0</v>
      </c>
      <c r="E4155" s="3">
        <v>50.0</v>
      </c>
      <c r="F4155" s="3">
        <f t="shared" si="1"/>
        <v>57900</v>
      </c>
      <c r="H4155" s="3" t="s">
        <v>13</v>
      </c>
      <c r="I4155" s="4" t="s">
        <v>4975</v>
      </c>
      <c r="J4155" s="3">
        <v>2895000.0</v>
      </c>
    </row>
    <row r="4156" ht="15.75" customHeight="1">
      <c r="A4156" s="3" t="s">
        <v>4976</v>
      </c>
      <c r="B4156" s="3" t="s">
        <v>629</v>
      </c>
      <c r="C4156" s="3" t="s">
        <v>72</v>
      </c>
      <c r="D4156" s="3">
        <v>2400000.0</v>
      </c>
      <c r="E4156" s="3">
        <v>250.0</v>
      </c>
      <c r="F4156" s="3">
        <f t="shared" si="1"/>
        <v>9600</v>
      </c>
      <c r="H4156" s="3" t="s">
        <v>13</v>
      </c>
      <c r="I4156" s="4" t="s">
        <v>4977</v>
      </c>
      <c r="J4156" s="3">
        <v>2400000.0</v>
      </c>
    </row>
    <row r="4157" ht="15.75" customHeight="1">
      <c r="A4157" s="3" t="s">
        <v>202</v>
      </c>
      <c r="B4157" s="3" t="s">
        <v>202</v>
      </c>
      <c r="C4157" s="3" t="s">
        <v>78</v>
      </c>
      <c r="D4157" s="3">
        <v>4990000.0</v>
      </c>
      <c r="E4157" s="3">
        <v>200.0</v>
      </c>
      <c r="F4157" s="3">
        <f t="shared" si="1"/>
        <v>24950</v>
      </c>
      <c r="H4157" s="3" t="s">
        <v>17</v>
      </c>
      <c r="I4157" s="4" t="s">
        <v>4978</v>
      </c>
      <c r="J4157" s="3">
        <v>4990000.0</v>
      </c>
    </row>
    <row r="4158" ht="15.75" customHeight="1">
      <c r="A4158" s="3" t="s">
        <v>2866</v>
      </c>
      <c r="B4158" s="3" t="s">
        <v>67</v>
      </c>
      <c r="C4158" s="3" t="s">
        <v>68</v>
      </c>
      <c r="D4158" s="3">
        <v>6900000.0</v>
      </c>
      <c r="E4158" s="3">
        <v>538.0</v>
      </c>
      <c r="F4158" s="3">
        <f t="shared" si="1"/>
        <v>12825.27881</v>
      </c>
      <c r="H4158" s="3" t="s">
        <v>17</v>
      </c>
      <c r="I4158" s="4" t="s">
        <v>4979</v>
      </c>
      <c r="J4158" s="3">
        <v>6900000.0</v>
      </c>
    </row>
    <row r="4159" ht="15.75" customHeight="1">
      <c r="A4159" s="3" t="s">
        <v>2667</v>
      </c>
      <c r="B4159" s="3" t="s">
        <v>25</v>
      </c>
      <c r="C4159" s="3" t="s">
        <v>26</v>
      </c>
      <c r="D4159" s="3">
        <v>5600000.0</v>
      </c>
      <c r="E4159" s="3">
        <v>200.0</v>
      </c>
      <c r="F4159" s="3">
        <f t="shared" si="1"/>
        <v>28000</v>
      </c>
      <c r="H4159" s="3" t="s">
        <v>17</v>
      </c>
      <c r="I4159" s="4" t="s">
        <v>4980</v>
      </c>
      <c r="J4159" s="3">
        <v>5600000.0</v>
      </c>
    </row>
    <row r="4160" ht="15.75" customHeight="1">
      <c r="A4160" s="3" t="s">
        <v>173</v>
      </c>
      <c r="B4160" s="3" t="s">
        <v>173</v>
      </c>
      <c r="C4160" s="3" t="s">
        <v>26</v>
      </c>
      <c r="D4160" s="3">
        <v>3190000.0</v>
      </c>
      <c r="E4160" s="3">
        <v>90.0</v>
      </c>
      <c r="F4160" s="3">
        <f t="shared" si="1"/>
        <v>35444.44444</v>
      </c>
      <c r="H4160" s="3" t="s">
        <v>17</v>
      </c>
      <c r="I4160" s="4" t="s">
        <v>4981</v>
      </c>
      <c r="J4160" s="3">
        <v>3190000.0</v>
      </c>
    </row>
    <row r="4161" ht="15.75" customHeight="1">
      <c r="A4161" s="3" t="s">
        <v>337</v>
      </c>
      <c r="B4161" s="3" t="s">
        <v>337</v>
      </c>
      <c r="C4161" s="3" t="s">
        <v>12</v>
      </c>
      <c r="D4161" s="3">
        <v>1.02E7</v>
      </c>
      <c r="E4161" s="3">
        <v>109.0</v>
      </c>
      <c r="F4161" s="3">
        <f t="shared" si="1"/>
        <v>93577.98165</v>
      </c>
      <c r="H4161" s="3" t="s">
        <v>17</v>
      </c>
      <c r="I4161" s="4" t="s">
        <v>4982</v>
      </c>
      <c r="J4161" s="3">
        <v>1.02E7</v>
      </c>
    </row>
    <row r="4162" ht="15.75" customHeight="1">
      <c r="A4162" s="3" t="s">
        <v>2488</v>
      </c>
      <c r="B4162" s="3" t="s">
        <v>141</v>
      </c>
      <c r="C4162" s="3" t="s">
        <v>52</v>
      </c>
      <c r="D4162" s="3">
        <v>9950000.0</v>
      </c>
      <c r="E4162" s="3">
        <v>152.0</v>
      </c>
      <c r="F4162" s="3">
        <f t="shared" si="1"/>
        <v>65460.52632</v>
      </c>
      <c r="H4162" s="3" t="s">
        <v>17</v>
      </c>
      <c r="I4162" s="4" t="s">
        <v>4983</v>
      </c>
      <c r="J4162" s="3">
        <v>9950000.0</v>
      </c>
    </row>
    <row r="4163" ht="15.75" customHeight="1">
      <c r="A4163" s="3" t="s">
        <v>4672</v>
      </c>
      <c r="B4163" s="3" t="s">
        <v>284</v>
      </c>
      <c r="C4163" s="3" t="s">
        <v>52</v>
      </c>
      <c r="D4163" s="3">
        <v>1.269E7</v>
      </c>
      <c r="E4163" s="3">
        <v>198.0</v>
      </c>
      <c r="F4163" s="3">
        <f t="shared" si="1"/>
        <v>64090.90909</v>
      </c>
      <c r="H4163" s="3" t="s">
        <v>17</v>
      </c>
      <c r="I4163" s="4" t="s">
        <v>4984</v>
      </c>
      <c r="J4163" s="3">
        <v>1.269E7</v>
      </c>
    </row>
    <row r="4164" ht="15.75" customHeight="1">
      <c r="A4164" s="3" t="s">
        <v>37</v>
      </c>
      <c r="B4164" s="3" t="s">
        <v>37</v>
      </c>
      <c r="C4164" s="3" t="s">
        <v>38</v>
      </c>
      <c r="D4164" s="3">
        <v>6350000.0</v>
      </c>
      <c r="E4164" s="3">
        <v>175.0</v>
      </c>
      <c r="F4164" s="3">
        <f t="shared" si="1"/>
        <v>36285.71429</v>
      </c>
      <c r="H4164" s="3" t="s">
        <v>13</v>
      </c>
      <c r="I4164" s="4" t="s">
        <v>4985</v>
      </c>
      <c r="J4164" s="3">
        <v>6350000.0</v>
      </c>
    </row>
    <row r="4165" ht="15.75" customHeight="1">
      <c r="A4165" s="3" t="s">
        <v>41</v>
      </c>
      <c r="B4165" s="3" t="s">
        <v>41</v>
      </c>
      <c r="C4165" s="3" t="s">
        <v>16</v>
      </c>
      <c r="D4165" s="3">
        <v>4300000.0</v>
      </c>
      <c r="E4165" s="3">
        <v>75.0</v>
      </c>
      <c r="F4165" s="3">
        <f t="shared" si="1"/>
        <v>57333.33333</v>
      </c>
      <c r="H4165" s="3" t="s">
        <v>13</v>
      </c>
      <c r="I4165" s="4" t="s">
        <v>4986</v>
      </c>
      <c r="J4165" s="3">
        <v>4300000.0</v>
      </c>
    </row>
    <row r="4166" ht="15.75" customHeight="1">
      <c r="A4166" s="3" t="s">
        <v>267</v>
      </c>
      <c r="B4166" s="3" t="s">
        <v>150</v>
      </c>
      <c r="C4166" s="3" t="s">
        <v>16</v>
      </c>
      <c r="D4166" s="3">
        <v>1.545E7</v>
      </c>
      <c r="E4166" s="3">
        <v>136.0</v>
      </c>
      <c r="F4166" s="3">
        <f t="shared" si="1"/>
        <v>113602.9412</v>
      </c>
      <c r="H4166" s="3" t="s">
        <v>17</v>
      </c>
      <c r="I4166" s="4" t="s">
        <v>4987</v>
      </c>
      <c r="J4166" s="3">
        <v>1.545E7</v>
      </c>
    </row>
    <row r="4167" ht="15.75" customHeight="1">
      <c r="A4167" s="3" t="s">
        <v>28</v>
      </c>
      <c r="B4167" s="3" t="s">
        <v>28</v>
      </c>
      <c r="C4167" s="3" t="s">
        <v>29</v>
      </c>
      <c r="D4167" s="3">
        <v>6490000.0</v>
      </c>
      <c r="E4167" s="3">
        <v>160.0</v>
      </c>
      <c r="F4167" s="3">
        <f t="shared" si="1"/>
        <v>40562.5</v>
      </c>
      <c r="H4167" s="3" t="s">
        <v>17</v>
      </c>
      <c r="I4167" s="4" t="s">
        <v>4988</v>
      </c>
      <c r="J4167" s="3">
        <v>6490000.0</v>
      </c>
    </row>
    <row r="4168" ht="15.75" customHeight="1">
      <c r="A4168" s="3" t="s">
        <v>337</v>
      </c>
      <c r="B4168" s="3" t="s">
        <v>337</v>
      </c>
      <c r="C4168" s="3" t="s">
        <v>12</v>
      </c>
      <c r="D4168" s="3">
        <v>7990000.0</v>
      </c>
      <c r="E4168" s="3">
        <v>166.0</v>
      </c>
      <c r="F4168" s="3">
        <f t="shared" si="1"/>
        <v>48132.53012</v>
      </c>
      <c r="H4168" s="3" t="s">
        <v>13</v>
      </c>
      <c r="I4168" s="4" t="s">
        <v>4989</v>
      </c>
      <c r="J4168" s="3">
        <v>7990000.0</v>
      </c>
    </row>
    <row r="4169" ht="15.75" customHeight="1">
      <c r="A4169" s="3" t="s">
        <v>2255</v>
      </c>
      <c r="B4169" s="3" t="s">
        <v>96</v>
      </c>
      <c r="C4169" s="3" t="s">
        <v>16</v>
      </c>
      <c r="D4169" s="3">
        <v>3600000.0</v>
      </c>
      <c r="E4169" s="3">
        <v>243.0</v>
      </c>
      <c r="F4169" s="3">
        <f t="shared" si="1"/>
        <v>14814.81481</v>
      </c>
      <c r="H4169" s="3" t="s">
        <v>17</v>
      </c>
      <c r="I4169" s="4" t="s">
        <v>4990</v>
      </c>
      <c r="J4169" s="3">
        <v>3600000.0</v>
      </c>
    </row>
    <row r="4170" ht="15.75" customHeight="1">
      <c r="A4170" s="3" t="s">
        <v>1042</v>
      </c>
      <c r="B4170" s="3" t="s">
        <v>175</v>
      </c>
      <c r="C4170" s="3" t="s">
        <v>26</v>
      </c>
      <c r="D4170" s="3">
        <v>6120000.0</v>
      </c>
      <c r="E4170" s="3">
        <v>86.0</v>
      </c>
      <c r="F4170" s="3">
        <f t="shared" si="1"/>
        <v>71162.7907</v>
      </c>
      <c r="H4170" s="3" t="s">
        <v>17</v>
      </c>
      <c r="I4170" s="4" t="s">
        <v>4991</v>
      </c>
      <c r="J4170" s="3">
        <v>6120000.0</v>
      </c>
    </row>
    <row r="4171" ht="15.75" customHeight="1">
      <c r="A4171" s="3" t="s">
        <v>25</v>
      </c>
      <c r="B4171" s="3" t="s">
        <v>25</v>
      </c>
      <c r="C4171" s="3" t="s">
        <v>26</v>
      </c>
      <c r="D4171" s="3">
        <v>3490000.0</v>
      </c>
      <c r="E4171" s="3">
        <v>140.0</v>
      </c>
      <c r="F4171" s="3">
        <f t="shared" si="1"/>
        <v>24928.57143</v>
      </c>
      <c r="H4171" s="3" t="s">
        <v>17</v>
      </c>
      <c r="I4171" s="4" t="s">
        <v>4992</v>
      </c>
      <c r="J4171" s="3">
        <v>3490000.0</v>
      </c>
    </row>
    <row r="4172" ht="15.75" customHeight="1">
      <c r="A4172" s="3" t="s">
        <v>122</v>
      </c>
      <c r="B4172" s="3" t="s">
        <v>122</v>
      </c>
      <c r="C4172" s="3" t="s">
        <v>16</v>
      </c>
      <c r="D4172" s="3">
        <v>9990000.0</v>
      </c>
      <c r="E4172" s="3">
        <v>200.0</v>
      </c>
      <c r="F4172" s="3">
        <f t="shared" si="1"/>
        <v>49950</v>
      </c>
      <c r="H4172" s="3" t="s">
        <v>13</v>
      </c>
      <c r="I4172" s="4" t="s">
        <v>4993</v>
      </c>
      <c r="J4172" s="3">
        <v>9990000.0</v>
      </c>
    </row>
    <row r="4173" ht="15.75" customHeight="1">
      <c r="A4173" s="3" t="s">
        <v>4994</v>
      </c>
      <c r="B4173" s="3" t="s">
        <v>369</v>
      </c>
      <c r="C4173" s="3" t="s">
        <v>12</v>
      </c>
      <c r="D4173" s="3">
        <v>6390000.0</v>
      </c>
      <c r="E4173" s="3">
        <v>264.0</v>
      </c>
      <c r="F4173" s="3">
        <f t="shared" si="1"/>
        <v>24204.54545</v>
      </c>
      <c r="H4173" s="3" t="s">
        <v>42</v>
      </c>
      <c r="I4173" s="4" t="s">
        <v>4995</v>
      </c>
      <c r="J4173" s="3">
        <v>6390000.0</v>
      </c>
    </row>
    <row r="4174" ht="15.75" customHeight="1">
      <c r="A4174" s="3" t="s">
        <v>1802</v>
      </c>
      <c r="B4174" s="3" t="s">
        <v>35</v>
      </c>
      <c r="C4174" s="3" t="s">
        <v>16</v>
      </c>
      <c r="D4174" s="3">
        <v>3350000.0</v>
      </c>
      <c r="E4174" s="3">
        <v>150.0</v>
      </c>
      <c r="F4174" s="3">
        <f t="shared" si="1"/>
        <v>22333.33333</v>
      </c>
      <c r="H4174" s="3" t="s">
        <v>13</v>
      </c>
      <c r="I4174" s="4" t="s">
        <v>4996</v>
      </c>
      <c r="J4174" s="3">
        <v>3350000.0</v>
      </c>
    </row>
    <row r="4175" ht="15.75" customHeight="1">
      <c r="A4175" s="3" t="s">
        <v>67</v>
      </c>
      <c r="B4175" s="3" t="s">
        <v>67</v>
      </c>
      <c r="C4175" s="3" t="s">
        <v>68</v>
      </c>
      <c r="D4175" s="3">
        <v>1.39E7</v>
      </c>
      <c r="E4175" s="3">
        <v>400.0</v>
      </c>
      <c r="F4175" s="3">
        <f t="shared" si="1"/>
        <v>34750</v>
      </c>
      <c r="H4175" s="3" t="s">
        <v>13</v>
      </c>
      <c r="I4175" s="4" t="s">
        <v>4997</v>
      </c>
      <c r="J4175" s="3">
        <v>1.39E7</v>
      </c>
    </row>
    <row r="4176" ht="15.75" customHeight="1">
      <c r="A4176" s="3" t="s">
        <v>150</v>
      </c>
      <c r="B4176" s="3" t="s">
        <v>150</v>
      </c>
      <c r="C4176" s="3" t="s">
        <v>16</v>
      </c>
      <c r="D4176" s="3">
        <v>1.099E7</v>
      </c>
      <c r="E4176" s="3">
        <v>87.0</v>
      </c>
      <c r="F4176" s="3">
        <f t="shared" si="1"/>
        <v>126321.8391</v>
      </c>
      <c r="H4176" s="3" t="s">
        <v>17</v>
      </c>
      <c r="I4176" s="4" t="s">
        <v>4998</v>
      </c>
      <c r="J4176" s="3">
        <v>1.099E7</v>
      </c>
    </row>
    <row r="4177" ht="15.75" customHeight="1">
      <c r="A4177" s="3" t="s">
        <v>150</v>
      </c>
      <c r="B4177" s="3" t="s">
        <v>150</v>
      </c>
      <c r="C4177" s="3" t="s">
        <v>16</v>
      </c>
      <c r="D4177" s="3">
        <v>1.145E7</v>
      </c>
      <c r="E4177" s="3">
        <v>99.0</v>
      </c>
      <c r="F4177" s="3">
        <f t="shared" si="1"/>
        <v>115656.5657</v>
      </c>
      <c r="H4177" s="3" t="s">
        <v>17</v>
      </c>
      <c r="I4177" s="4" t="s">
        <v>4999</v>
      </c>
      <c r="J4177" s="3">
        <v>1.145E7</v>
      </c>
    </row>
    <row r="4178" ht="15.75" customHeight="1">
      <c r="A4178" s="3" t="s">
        <v>2701</v>
      </c>
      <c r="B4178" s="3" t="s">
        <v>284</v>
      </c>
      <c r="C4178" s="3" t="s">
        <v>52</v>
      </c>
      <c r="D4178" s="3">
        <v>2650000.0</v>
      </c>
      <c r="E4178" s="3">
        <v>50.0</v>
      </c>
      <c r="F4178" s="3">
        <f t="shared" si="1"/>
        <v>53000</v>
      </c>
      <c r="H4178" s="3" t="s">
        <v>88</v>
      </c>
      <c r="I4178" s="4" t="s">
        <v>5000</v>
      </c>
      <c r="J4178" s="3">
        <v>2650000.0</v>
      </c>
    </row>
    <row r="4179" ht="15.75" customHeight="1">
      <c r="A4179" s="3" t="s">
        <v>5001</v>
      </c>
      <c r="B4179" s="3" t="s">
        <v>648</v>
      </c>
      <c r="C4179" s="3" t="s">
        <v>29</v>
      </c>
      <c r="D4179" s="3">
        <v>2600000.0</v>
      </c>
      <c r="E4179" s="3">
        <v>206.0</v>
      </c>
      <c r="F4179" s="3">
        <f t="shared" si="1"/>
        <v>12621.35922</v>
      </c>
      <c r="H4179" s="3" t="s">
        <v>17</v>
      </c>
      <c r="I4179" s="4" t="s">
        <v>5002</v>
      </c>
      <c r="J4179" s="3">
        <v>2600000.0</v>
      </c>
    </row>
    <row r="4180" ht="15.75" customHeight="1">
      <c r="A4180" s="3" t="s">
        <v>71</v>
      </c>
      <c r="B4180" s="3" t="s">
        <v>71</v>
      </c>
      <c r="C4180" s="3" t="s">
        <v>72</v>
      </c>
      <c r="D4180" s="3">
        <v>3590000.0</v>
      </c>
      <c r="E4180" s="3">
        <v>149.0</v>
      </c>
      <c r="F4180" s="3">
        <f t="shared" si="1"/>
        <v>24093.95973</v>
      </c>
      <c r="H4180" s="3" t="s">
        <v>17</v>
      </c>
      <c r="I4180" s="4" t="s">
        <v>5003</v>
      </c>
      <c r="J4180" s="3">
        <v>3590000.0</v>
      </c>
    </row>
    <row r="4181" ht="15.75" customHeight="1">
      <c r="A4181" s="3" t="s">
        <v>808</v>
      </c>
      <c r="B4181" s="3" t="s">
        <v>150</v>
      </c>
      <c r="C4181" s="3" t="s">
        <v>16</v>
      </c>
      <c r="D4181" s="3">
        <v>1.29E7</v>
      </c>
      <c r="E4181" s="3">
        <v>143.0</v>
      </c>
      <c r="F4181" s="3">
        <f t="shared" si="1"/>
        <v>90209.79021</v>
      </c>
      <c r="H4181" s="3" t="s">
        <v>17</v>
      </c>
      <c r="I4181" s="4" t="s">
        <v>5004</v>
      </c>
      <c r="J4181" s="3">
        <v>1.29E7</v>
      </c>
    </row>
    <row r="4182" ht="15.75" customHeight="1">
      <c r="A4182" s="3" t="s">
        <v>648</v>
      </c>
      <c r="B4182" s="3" t="s">
        <v>648</v>
      </c>
      <c r="C4182" s="3" t="s">
        <v>29</v>
      </c>
      <c r="D4182" s="3">
        <v>7300000.0</v>
      </c>
      <c r="E4182" s="3">
        <v>125.0</v>
      </c>
      <c r="F4182" s="3">
        <f t="shared" si="1"/>
        <v>58400</v>
      </c>
      <c r="H4182" s="3" t="s">
        <v>17</v>
      </c>
      <c r="I4182" s="4" t="s">
        <v>5005</v>
      </c>
      <c r="J4182" s="3">
        <v>7300000.0</v>
      </c>
    </row>
    <row r="4183" ht="15.75" customHeight="1">
      <c r="A4183" s="3" t="s">
        <v>173</v>
      </c>
      <c r="B4183" s="3" t="s">
        <v>173</v>
      </c>
      <c r="C4183" s="3" t="s">
        <v>26</v>
      </c>
      <c r="D4183" s="3">
        <v>1.39E7</v>
      </c>
      <c r="E4183" s="3">
        <v>158.0</v>
      </c>
      <c r="F4183" s="3">
        <f t="shared" si="1"/>
        <v>87974.68354</v>
      </c>
      <c r="H4183" s="3" t="s">
        <v>17</v>
      </c>
      <c r="I4183" s="4" t="s">
        <v>5006</v>
      </c>
      <c r="J4183" s="3">
        <v>1.39E7</v>
      </c>
    </row>
    <row r="4184" ht="15.75" customHeight="1">
      <c r="A4184" s="3" t="s">
        <v>173</v>
      </c>
      <c r="B4184" s="3" t="s">
        <v>173</v>
      </c>
      <c r="C4184" s="3" t="s">
        <v>26</v>
      </c>
      <c r="D4184" s="3">
        <v>6490000.0</v>
      </c>
      <c r="E4184" s="3">
        <v>160.0</v>
      </c>
      <c r="F4184" s="3">
        <f t="shared" si="1"/>
        <v>40562.5</v>
      </c>
      <c r="H4184" s="3" t="s">
        <v>17</v>
      </c>
      <c r="I4184" s="4" t="s">
        <v>5007</v>
      </c>
      <c r="J4184" s="3">
        <v>6490000.0</v>
      </c>
    </row>
    <row r="4185" ht="15.75" customHeight="1">
      <c r="A4185" s="3" t="s">
        <v>169</v>
      </c>
      <c r="B4185" s="3" t="s">
        <v>169</v>
      </c>
      <c r="C4185" s="3" t="s">
        <v>52</v>
      </c>
      <c r="D4185" s="3">
        <v>1.4E7</v>
      </c>
      <c r="E4185" s="3">
        <v>146.0</v>
      </c>
      <c r="F4185" s="3">
        <f t="shared" si="1"/>
        <v>95890.41096</v>
      </c>
      <c r="H4185" s="3" t="s">
        <v>17</v>
      </c>
      <c r="I4185" s="4" t="s">
        <v>5008</v>
      </c>
      <c r="J4185" s="3">
        <v>1.4E7</v>
      </c>
    </row>
    <row r="4186" ht="15.75" customHeight="1">
      <c r="A4186" s="3" t="s">
        <v>4665</v>
      </c>
      <c r="B4186" s="3" t="s">
        <v>376</v>
      </c>
      <c r="C4186" s="3" t="s">
        <v>26</v>
      </c>
      <c r="D4186" s="3">
        <v>2890000.0</v>
      </c>
      <c r="E4186" s="3">
        <v>202.0</v>
      </c>
      <c r="F4186" s="3">
        <f t="shared" si="1"/>
        <v>14306.93069</v>
      </c>
      <c r="H4186" s="3" t="s">
        <v>88</v>
      </c>
      <c r="I4186" s="4" t="s">
        <v>5009</v>
      </c>
      <c r="J4186" s="3">
        <v>2890000.0</v>
      </c>
    </row>
    <row r="4187" ht="15.75" customHeight="1">
      <c r="A4187" s="3" t="s">
        <v>24</v>
      </c>
      <c r="B4187" s="3" t="s">
        <v>25</v>
      </c>
      <c r="C4187" s="3" t="s">
        <v>26</v>
      </c>
      <c r="D4187" s="3">
        <v>5650000.0</v>
      </c>
      <c r="E4187" s="3">
        <v>170.0</v>
      </c>
      <c r="F4187" s="3">
        <f t="shared" si="1"/>
        <v>33235.29412</v>
      </c>
      <c r="H4187" s="3" t="s">
        <v>17</v>
      </c>
      <c r="I4187" s="4" t="s">
        <v>5010</v>
      </c>
      <c r="J4187" s="3">
        <v>5650000.0</v>
      </c>
    </row>
    <row r="4188" ht="15.75" customHeight="1">
      <c r="A4188" s="3" t="s">
        <v>1542</v>
      </c>
      <c r="B4188" s="3" t="s">
        <v>284</v>
      </c>
      <c r="C4188" s="3" t="s">
        <v>52</v>
      </c>
      <c r="D4188" s="3">
        <v>8498750.0</v>
      </c>
      <c r="E4188" s="3">
        <v>75.0</v>
      </c>
      <c r="F4188" s="3">
        <f t="shared" si="1"/>
        <v>113316.6667</v>
      </c>
      <c r="H4188" s="3" t="s">
        <v>17</v>
      </c>
      <c r="I4188" s="4" t="s">
        <v>5011</v>
      </c>
      <c r="J4188" s="3">
        <v>8498750.0</v>
      </c>
    </row>
    <row r="4189" ht="15.75" customHeight="1">
      <c r="A4189" s="3" t="s">
        <v>537</v>
      </c>
      <c r="B4189" s="3" t="s">
        <v>41</v>
      </c>
      <c r="C4189" s="3" t="s">
        <v>16</v>
      </c>
      <c r="D4189" s="3">
        <v>7490000.0</v>
      </c>
      <c r="E4189" s="3">
        <v>222.0</v>
      </c>
      <c r="F4189" s="3">
        <f t="shared" si="1"/>
        <v>33738.73874</v>
      </c>
      <c r="H4189" s="3" t="s">
        <v>17</v>
      </c>
      <c r="I4189" s="4" t="s">
        <v>5012</v>
      </c>
      <c r="J4189" s="3">
        <v>7490000.0</v>
      </c>
    </row>
    <row r="4190" ht="15.75" customHeight="1">
      <c r="A4190" s="3" t="s">
        <v>289</v>
      </c>
      <c r="B4190" s="3" t="s">
        <v>289</v>
      </c>
      <c r="C4190" s="3" t="s">
        <v>12</v>
      </c>
      <c r="D4190" s="3">
        <v>6900000.0</v>
      </c>
      <c r="E4190" s="3">
        <v>310.0</v>
      </c>
      <c r="F4190" s="3">
        <f t="shared" si="1"/>
        <v>22258.06452</v>
      </c>
      <c r="H4190" s="3" t="s">
        <v>17</v>
      </c>
      <c r="I4190" s="4" t="s">
        <v>5013</v>
      </c>
      <c r="J4190" s="3">
        <v>6900000.0</v>
      </c>
    </row>
    <row r="4191" ht="15.75" customHeight="1">
      <c r="A4191" s="3" t="s">
        <v>198</v>
      </c>
      <c r="B4191" s="3" t="s">
        <v>198</v>
      </c>
      <c r="C4191" s="3" t="s">
        <v>144</v>
      </c>
      <c r="D4191" s="3">
        <v>8900000.0</v>
      </c>
      <c r="E4191" s="3">
        <v>290.0</v>
      </c>
      <c r="F4191" s="3">
        <f t="shared" si="1"/>
        <v>30689.65517</v>
      </c>
      <c r="H4191" s="3" t="s">
        <v>13</v>
      </c>
      <c r="I4191" s="4" t="s">
        <v>5014</v>
      </c>
      <c r="J4191" s="3">
        <v>8900000.0</v>
      </c>
    </row>
    <row r="4192" ht="15.75" customHeight="1">
      <c r="A4192" s="3" t="s">
        <v>150</v>
      </c>
      <c r="B4192" s="3" t="s">
        <v>150</v>
      </c>
      <c r="C4192" s="3" t="s">
        <v>16</v>
      </c>
      <c r="D4192" s="3">
        <v>5995000.0</v>
      </c>
      <c r="E4192" s="3">
        <v>119.0</v>
      </c>
      <c r="F4192" s="3">
        <f t="shared" si="1"/>
        <v>50378.15126</v>
      </c>
      <c r="H4192" s="3" t="s">
        <v>17</v>
      </c>
      <c r="I4192" s="4" t="s">
        <v>5015</v>
      </c>
      <c r="J4192" s="3">
        <v>5995000.0</v>
      </c>
    </row>
    <row r="4193" ht="15.75" customHeight="1">
      <c r="A4193" s="3" t="s">
        <v>4384</v>
      </c>
      <c r="B4193" s="3" t="s">
        <v>15</v>
      </c>
      <c r="C4193" s="3" t="s">
        <v>16</v>
      </c>
      <c r="D4193" s="3">
        <v>5450000.0</v>
      </c>
      <c r="E4193" s="3">
        <v>230.0</v>
      </c>
      <c r="F4193" s="3">
        <f t="shared" si="1"/>
        <v>23695.65217</v>
      </c>
      <c r="H4193" s="3" t="s">
        <v>17</v>
      </c>
      <c r="I4193" s="4" t="s">
        <v>5016</v>
      </c>
      <c r="J4193" s="3">
        <v>5450000.0</v>
      </c>
    </row>
    <row r="4194" ht="15.75" customHeight="1">
      <c r="A4194" s="3" t="s">
        <v>300</v>
      </c>
      <c r="B4194" s="3" t="s">
        <v>300</v>
      </c>
      <c r="C4194" s="3" t="s">
        <v>16</v>
      </c>
      <c r="D4194" s="3">
        <v>1990000.0</v>
      </c>
      <c r="E4194" s="3">
        <v>42.0</v>
      </c>
      <c r="F4194" s="3">
        <f t="shared" si="1"/>
        <v>47380.95238</v>
      </c>
      <c r="H4194" s="3" t="s">
        <v>17</v>
      </c>
      <c r="I4194" s="4" t="s">
        <v>5017</v>
      </c>
      <c r="J4194" s="3">
        <v>1990000.0</v>
      </c>
    </row>
    <row r="4195" ht="15.75" customHeight="1">
      <c r="A4195" s="3" t="s">
        <v>131</v>
      </c>
      <c r="B4195" s="3" t="s">
        <v>131</v>
      </c>
      <c r="C4195" s="3" t="s">
        <v>26</v>
      </c>
      <c r="D4195" s="3">
        <v>1.095E7</v>
      </c>
      <c r="E4195" s="3">
        <v>120.0</v>
      </c>
      <c r="F4195" s="3">
        <f t="shared" si="1"/>
        <v>91250</v>
      </c>
      <c r="H4195" s="3" t="s">
        <v>17</v>
      </c>
      <c r="I4195" s="4" t="s">
        <v>5018</v>
      </c>
      <c r="J4195" s="3">
        <v>1.095E7</v>
      </c>
    </row>
    <row r="4196" ht="15.75" customHeight="1">
      <c r="A4196" s="3" t="s">
        <v>419</v>
      </c>
      <c r="B4196" s="3" t="s">
        <v>419</v>
      </c>
      <c r="C4196" s="3" t="s">
        <v>78</v>
      </c>
      <c r="D4196" s="3">
        <v>6500000.0</v>
      </c>
      <c r="E4196" s="3">
        <v>125.0</v>
      </c>
      <c r="F4196" s="3">
        <f t="shared" si="1"/>
        <v>52000</v>
      </c>
      <c r="H4196" s="3" t="s">
        <v>17</v>
      </c>
      <c r="I4196" s="4" t="s">
        <v>5019</v>
      </c>
      <c r="J4196" s="3">
        <v>6500000.0</v>
      </c>
    </row>
    <row r="4197" ht="15.75" customHeight="1">
      <c r="A4197" s="3" t="s">
        <v>48</v>
      </c>
      <c r="B4197" s="3" t="s">
        <v>48</v>
      </c>
      <c r="C4197" s="3" t="s">
        <v>22</v>
      </c>
      <c r="D4197" s="3">
        <v>2999000.0</v>
      </c>
      <c r="E4197" s="3">
        <v>192.0</v>
      </c>
      <c r="F4197" s="3">
        <f t="shared" si="1"/>
        <v>15619.79167</v>
      </c>
      <c r="H4197" s="3" t="s">
        <v>17</v>
      </c>
      <c r="I4197" s="4" t="s">
        <v>5020</v>
      </c>
      <c r="J4197" s="3">
        <v>2999000.0</v>
      </c>
    </row>
    <row r="4198" ht="15.75" customHeight="1">
      <c r="A4198" s="3" t="s">
        <v>5021</v>
      </c>
      <c r="B4198" s="3" t="s">
        <v>48</v>
      </c>
      <c r="C4198" s="3" t="s">
        <v>22</v>
      </c>
      <c r="D4198" s="3">
        <v>4800000.0</v>
      </c>
      <c r="E4198" s="3">
        <v>180.0</v>
      </c>
      <c r="F4198" s="3">
        <f t="shared" si="1"/>
        <v>26666.66667</v>
      </c>
      <c r="H4198" s="3" t="s">
        <v>17</v>
      </c>
      <c r="I4198" s="4" t="s">
        <v>5022</v>
      </c>
      <c r="J4198" s="3">
        <v>4800000.0</v>
      </c>
    </row>
    <row r="4199" ht="15.75" customHeight="1">
      <c r="A4199" s="3" t="s">
        <v>48</v>
      </c>
      <c r="B4199" s="3" t="s">
        <v>48</v>
      </c>
      <c r="C4199" s="3" t="s">
        <v>22</v>
      </c>
      <c r="D4199" s="3">
        <v>690000.0</v>
      </c>
      <c r="E4199" s="3">
        <v>24.0</v>
      </c>
      <c r="F4199" s="3">
        <f t="shared" si="1"/>
        <v>28750</v>
      </c>
      <c r="H4199" s="3" t="s">
        <v>88</v>
      </c>
      <c r="I4199" s="4" t="s">
        <v>5023</v>
      </c>
      <c r="J4199" s="3">
        <v>690000.0</v>
      </c>
    </row>
    <row r="4200" ht="15.75" customHeight="1">
      <c r="A4200" s="3" t="s">
        <v>138</v>
      </c>
      <c r="B4200" s="3" t="s">
        <v>138</v>
      </c>
      <c r="C4200" s="3" t="s">
        <v>68</v>
      </c>
      <c r="D4200" s="3">
        <v>1.29E7</v>
      </c>
      <c r="E4200" s="3">
        <v>570.0</v>
      </c>
      <c r="F4200" s="3">
        <f t="shared" si="1"/>
        <v>22631.57895</v>
      </c>
      <c r="H4200" s="3" t="s">
        <v>13</v>
      </c>
      <c r="I4200" s="4" t="s">
        <v>5024</v>
      </c>
      <c r="J4200" s="3">
        <v>1.29E7</v>
      </c>
    </row>
    <row r="4201" ht="15.75" customHeight="1">
      <c r="A4201" s="3" t="s">
        <v>1212</v>
      </c>
      <c r="B4201" s="3" t="s">
        <v>138</v>
      </c>
      <c r="C4201" s="3" t="s">
        <v>68</v>
      </c>
      <c r="D4201" s="3">
        <v>4490000.0</v>
      </c>
      <c r="E4201" s="3">
        <v>140.0</v>
      </c>
      <c r="F4201" s="3">
        <f t="shared" si="1"/>
        <v>32071.42857</v>
      </c>
      <c r="H4201" s="3" t="s">
        <v>17</v>
      </c>
      <c r="I4201" s="4" t="s">
        <v>5025</v>
      </c>
      <c r="J4201" s="3">
        <v>4490000.0</v>
      </c>
    </row>
    <row r="4202" ht="15.75" customHeight="1">
      <c r="A4202" s="3" t="s">
        <v>1093</v>
      </c>
      <c r="B4202" s="3" t="s">
        <v>15</v>
      </c>
      <c r="C4202" s="3" t="s">
        <v>16</v>
      </c>
      <c r="D4202" s="3">
        <v>3.36E7</v>
      </c>
      <c r="E4202" s="3">
        <v>320.0</v>
      </c>
      <c r="F4202" s="3">
        <f t="shared" si="1"/>
        <v>105000</v>
      </c>
      <c r="H4202" s="3" t="s">
        <v>17</v>
      </c>
      <c r="I4202" s="4" t="s">
        <v>5026</v>
      </c>
      <c r="J4202" s="3">
        <v>3.36E7</v>
      </c>
    </row>
    <row r="4203" ht="15.75" customHeight="1">
      <c r="A4203" s="3" t="s">
        <v>2104</v>
      </c>
      <c r="B4203" s="3" t="s">
        <v>64</v>
      </c>
      <c r="C4203" s="3" t="s">
        <v>16</v>
      </c>
      <c r="D4203" s="3">
        <v>6495000.0</v>
      </c>
      <c r="E4203" s="3">
        <v>86.0</v>
      </c>
      <c r="F4203" s="3">
        <f t="shared" si="1"/>
        <v>75523.25581</v>
      </c>
      <c r="H4203" s="3" t="s">
        <v>17</v>
      </c>
      <c r="I4203" s="4" t="s">
        <v>5027</v>
      </c>
      <c r="J4203" s="3">
        <v>6495000.0</v>
      </c>
    </row>
    <row r="4204" ht="15.75" customHeight="1">
      <c r="A4204" s="3" t="s">
        <v>335</v>
      </c>
      <c r="B4204" s="3" t="s">
        <v>335</v>
      </c>
      <c r="C4204" s="3" t="s">
        <v>212</v>
      </c>
      <c r="D4204" s="3">
        <v>3299000.0</v>
      </c>
      <c r="E4204" s="3">
        <v>48.0</v>
      </c>
      <c r="F4204" s="3">
        <f t="shared" si="1"/>
        <v>68729.16667</v>
      </c>
      <c r="H4204" s="3" t="s">
        <v>88</v>
      </c>
      <c r="I4204" s="4" t="s">
        <v>5028</v>
      </c>
      <c r="J4204" s="3">
        <v>3299000.0</v>
      </c>
    </row>
    <row r="4205" ht="15.75" customHeight="1">
      <c r="A4205" s="3" t="s">
        <v>993</v>
      </c>
      <c r="B4205" s="3" t="s">
        <v>171</v>
      </c>
      <c r="C4205" s="3" t="s">
        <v>29</v>
      </c>
      <c r="D4205" s="3">
        <v>1585000.0</v>
      </c>
      <c r="E4205" s="3">
        <v>53.0</v>
      </c>
      <c r="F4205" s="3">
        <f t="shared" si="1"/>
        <v>29905.66038</v>
      </c>
      <c r="H4205" s="3" t="s">
        <v>13</v>
      </c>
      <c r="I4205" s="4" t="s">
        <v>5029</v>
      </c>
      <c r="J4205" s="3">
        <v>1585000.0</v>
      </c>
    </row>
    <row r="4206" ht="15.75" customHeight="1">
      <c r="A4206" s="3" t="s">
        <v>906</v>
      </c>
      <c r="B4206" s="3" t="s">
        <v>906</v>
      </c>
      <c r="C4206" s="3" t="s">
        <v>46</v>
      </c>
      <c r="D4206" s="3">
        <v>7499000.0</v>
      </c>
      <c r="E4206" s="3">
        <v>101.0</v>
      </c>
      <c r="F4206" s="3">
        <f t="shared" si="1"/>
        <v>74247.52475</v>
      </c>
      <c r="H4206" s="3" t="s">
        <v>17</v>
      </c>
      <c r="I4206" s="4" t="s">
        <v>5030</v>
      </c>
      <c r="J4206" s="3">
        <v>7499000.0</v>
      </c>
    </row>
    <row r="4207" ht="15.75" customHeight="1">
      <c r="A4207" s="3" t="s">
        <v>93</v>
      </c>
      <c r="B4207" s="3" t="s">
        <v>93</v>
      </c>
      <c r="C4207" s="3" t="s">
        <v>68</v>
      </c>
      <c r="D4207" s="3">
        <v>4690000.0</v>
      </c>
      <c r="E4207" s="3">
        <v>120.0</v>
      </c>
      <c r="F4207" s="3">
        <f t="shared" si="1"/>
        <v>39083.33333</v>
      </c>
      <c r="H4207" s="3" t="s">
        <v>17</v>
      </c>
      <c r="I4207" s="4" t="s">
        <v>5031</v>
      </c>
      <c r="J4207" s="3">
        <v>4690000.0</v>
      </c>
    </row>
    <row r="4208" ht="15.75" customHeight="1">
      <c r="A4208" s="3" t="s">
        <v>202</v>
      </c>
      <c r="B4208" s="3" t="s">
        <v>202</v>
      </c>
      <c r="C4208" s="3" t="s">
        <v>78</v>
      </c>
      <c r="D4208" s="3">
        <v>2120000.0</v>
      </c>
      <c r="E4208" s="3">
        <v>45.0</v>
      </c>
      <c r="F4208" s="3">
        <f t="shared" si="1"/>
        <v>47111.11111</v>
      </c>
      <c r="H4208" s="3" t="s">
        <v>13</v>
      </c>
      <c r="I4208" s="4" t="s">
        <v>5032</v>
      </c>
      <c r="J4208" s="3">
        <v>2120000.0</v>
      </c>
    </row>
    <row r="4209" ht="15.75" customHeight="1">
      <c r="A4209" s="3" t="s">
        <v>400</v>
      </c>
      <c r="B4209" s="3" t="s">
        <v>55</v>
      </c>
      <c r="C4209" s="3" t="s">
        <v>16</v>
      </c>
      <c r="D4209" s="3">
        <v>1.92E7</v>
      </c>
      <c r="E4209" s="3">
        <v>178.0</v>
      </c>
      <c r="F4209" s="3">
        <f t="shared" si="1"/>
        <v>107865.1685</v>
      </c>
      <c r="H4209" s="3" t="s">
        <v>321</v>
      </c>
      <c r="I4209" s="4" t="s">
        <v>5033</v>
      </c>
      <c r="J4209" s="3">
        <v>1.92E7</v>
      </c>
    </row>
    <row r="4210" ht="15.75" customHeight="1">
      <c r="A4210" s="3" t="s">
        <v>5034</v>
      </c>
      <c r="B4210" s="3" t="s">
        <v>96</v>
      </c>
      <c r="C4210" s="3" t="s">
        <v>16</v>
      </c>
      <c r="D4210" s="3">
        <v>9990000.0</v>
      </c>
      <c r="E4210" s="3">
        <v>182.0</v>
      </c>
      <c r="F4210" s="3">
        <f t="shared" si="1"/>
        <v>54890.10989</v>
      </c>
      <c r="H4210" s="3" t="s">
        <v>13</v>
      </c>
      <c r="I4210" s="4" t="s">
        <v>5035</v>
      </c>
      <c r="J4210" s="3">
        <v>9990000.0</v>
      </c>
    </row>
    <row r="4211" ht="15.75" customHeight="1">
      <c r="A4211" s="3" t="s">
        <v>516</v>
      </c>
      <c r="B4211" s="3" t="s">
        <v>198</v>
      </c>
      <c r="C4211" s="3" t="s">
        <v>144</v>
      </c>
      <c r="D4211" s="3">
        <v>2499000.0</v>
      </c>
      <c r="E4211" s="3">
        <v>65.0</v>
      </c>
      <c r="F4211" s="3">
        <f t="shared" si="1"/>
        <v>38446.15385</v>
      </c>
      <c r="H4211" s="3" t="s">
        <v>17</v>
      </c>
      <c r="I4211" s="4" t="s">
        <v>5036</v>
      </c>
      <c r="J4211" s="3">
        <v>2499000.0</v>
      </c>
    </row>
    <row r="4212" ht="15.75" customHeight="1">
      <c r="A4212" s="3" t="s">
        <v>914</v>
      </c>
      <c r="B4212" s="3" t="s">
        <v>914</v>
      </c>
      <c r="C4212" s="3" t="s">
        <v>22</v>
      </c>
      <c r="D4212" s="3">
        <v>2500000.0</v>
      </c>
      <c r="E4212" s="3">
        <v>105.0</v>
      </c>
      <c r="F4212" s="3">
        <f t="shared" si="1"/>
        <v>23809.52381</v>
      </c>
      <c r="H4212" s="3" t="s">
        <v>17</v>
      </c>
      <c r="I4212" s="4" t="s">
        <v>5037</v>
      </c>
      <c r="J4212" s="3">
        <v>2500000.0</v>
      </c>
    </row>
    <row r="4213" ht="15.75" customHeight="1">
      <c r="A4213" s="3" t="s">
        <v>409</v>
      </c>
      <c r="B4213" s="3" t="s">
        <v>409</v>
      </c>
      <c r="C4213" s="3" t="s">
        <v>38</v>
      </c>
      <c r="D4213" s="3">
        <v>7999000.0</v>
      </c>
      <c r="E4213" s="3">
        <v>150.0</v>
      </c>
      <c r="F4213" s="3">
        <f t="shared" si="1"/>
        <v>53326.66667</v>
      </c>
      <c r="H4213" s="3" t="s">
        <v>13</v>
      </c>
      <c r="I4213" s="4" t="s">
        <v>5038</v>
      </c>
      <c r="J4213" s="3">
        <v>7999000.0</v>
      </c>
    </row>
    <row r="4214" ht="15.75" customHeight="1">
      <c r="A4214" s="3" t="s">
        <v>2955</v>
      </c>
      <c r="B4214" s="3" t="s">
        <v>138</v>
      </c>
      <c r="C4214" s="3" t="s">
        <v>68</v>
      </c>
      <c r="D4214" s="3">
        <v>6790000.0</v>
      </c>
      <c r="E4214" s="3">
        <v>200.0</v>
      </c>
      <c r="F4214" s="3">
        <f t="shared" si="1"/>
        <v>33950</v>
      </c>
      <c r="H4214" s="3" t="s">
        <v>17</v>
      </c>
      <c r="I4214" s="4" t="s">
        <v>5039</v>
      </c>
      <c r="J4214" s="3">
        <v>6790000.0</v>
      </c>
    </row>
    <row r="4215" ht="15.75" customHeight="1">
      <c r="A4215" s="3" t="s">
        <v>217</v>
      </c>
      <c r="B4215" s="3" t="s">
        <v>217</v>
      </c>
      <c r="C4215" s="3" t="s">
        <v>78</v>
      </c>
      <c r="D4215" s="3">
        <v>1.93E7</v>
      </c>
      <c r="E4215" s="3">
        <v>233.0</v>
      </c>
      <c r="F4215" s="3">
        <f t="shared" si="1"/>
        <v>82832.61803</v>
      </c>
      <c r="H4215" s="3" t="s">
        <v>13</v>
      </c>
      <c r="I4215" s="4" t="s">
        <v>5040</v>
      </c>
      <c r="J4215" s="3">
        <v>1.93E7</v>
      </c>
    </row>
    <row r="4216" ht="15.75" customHeight="1">
      <c r="A4216" s="3" t="s">
        <v>4014</v>
      </c>
      <c r="B4216" s="3" t="s">
        <v>193</v>
      </c>
      <c r="C4216" s="3" t="s">
        <v>46</v>
      </c>
      <c r="D4216" s="3">
        <v>2830000.0</v>
      </c>
      <c r="E4216" s="3">
        <v>110.0</v>
      </c>
      <c r="F4216" s="3">
        <f t="shared" si="1"/>
        <v>25727.27273</v>
      </c>
      <c r="H4216" s="3" t="s">
        <v>13</v>
      </c>
      <c r="I4216" s="4" t="s">
        <v>5041</v>
      </c>
      <c r="J4216" s="3">
        <v>2830000.0</v>
      </c>
    </row>
    <row r="4217" ht="15.75" customHeight="1">
      <c r="A4217" s="3" t="s">
        <v>5042</v>
      </c>
      <c r="B4217" s="3" t="s">
        <v>252</v>
      </c>
      <c r="C4217" s="3" t="s">
        <v>78</v>
      </c>
      <c r="D4217" s="3">
        <v>1.259E7</v>
      </c>
      <c r="E4217" s="3">
        <v>63.0</v>
      </c>
      <c r="F4217" s="3">
        <f t="shared" si="1"/>
        <v>199841.2698</v>
      </c>
      <c r="H4217" s="3" t="s">
        <v>17</v>
      </c>
      <c r="I4217" s="4" t="s">
        <v>5043</v>
      </c>
      <c r="J4217" s="3">
        <v>1.259E7</v>
      </c>
    </row>
    <row r="4218" ht="15.75" customHeight="1">
      <c r="A4218" s="3" t="s">
        <v>2543</v>
      </c>
      <c r="B4218" s="3" t="s">
        <v>129</v>
      </c>
      <c r="C4218" s="3" t="s">
        <v>16</v>
      </c>
      <c r="D4218" s="3">
        <v>6990000.0</v>
      </c>
      <c r="E4218" s="3">
        <v>107.0</v>
      </c>
      <c r="F4218" s="3">
        <f t="shared" si="1"/>
        <v>65327.1028</v>
      </c>
      <c r="H4218" s="3" t="s">
        <v>13</v>
      </c>
      <c r="I4218" s="4" t="s">
        <v>5044</v>
      </c>
      <c r="J4218" s="3">
        <v>6990000.0</v>
      </c>
    </row>
    <row r="4219" ht="15.75" customHeight="1">
      <c r="A4219" s="3" t="s">
        <v>173</v>
      </c>
      <c r="B4219" s="3" t="s">
        <v>173</v>
      </c>
      <c r="C4219" s="3" t="s">
        <v>26</v>
      </c>
      <c r="D4219" s="3">
        <v>3700000.0</v>
      </c>
      <c r="E4219" s="3">
        <v>100.0</v>
      </c>
      <c r="F4219" s="3">
        <f t="shared" si="1"/>
        <v>37000</v>
      </c>
      <c r="H4219" s="3" t="s">
        <v>17</v>
      </c>
      <c r="I4219" s="4" t="s">
        <v>5045</v>
      </c>
      <c r="J4219" s="3">
        <v>3700000.0</v>
      </c>
    </row>
    <row r="4220" ht="15.75" customHeight="1">
      <c r="A4220" s="3" t="s">
        <v>67</v>
      </c>
      <c r="B4220" s="3" t="s">
        <v>67</v>
      </c>
      <c r="C4220" s="3" t="s">
        <v>68</v>
      </c>
      <c r="D4220" s="3">
        <v>6200000.0</v>
      </c>
      <c r="E4220" s="3">
        <v>145.0</v>
      </c>
      <c r="F4220" s="3">
        <f t="shared" si="1"/>
        <v>42758.62069</v>
      </c>
      <c r="H4220" s="3" t="s">
        <v>13</v>
      </c>
      <c r="I4220" s="4" t="s">
        <v>5046</v>
      </c>
      <c r="J4220" s="3">
        <v>6200000.0</v>
      </c>
    </row>
    <row r="4221" ht="15.75" customHeight="1">
      <c r="A4221" s="3" t="s">
        <v>419</v>
      </c>
      <c r="B4221" s="3" t="s">
        <v>419</v>
      </c>
      <c r="C4221" s="3" t="s">
        <v>78</v>
      </c>
      <c r="D4221" s="3">
        <v>5900000.0</v>
      </c>
      <c r="E4221" s="3">
        <v>120.0</v>
      </c>
      <c r="F4221" s="3">
        <f t="shared" si="1"/>
        <v>49166.66667</v>
      </c>
      <c r="H4221" s="3" t="s">
        <v>17</v>
      </c>
      <c r="I4221" s="4" t="s">
        <v>5047</v>
      </c>
      <c r="J4221" s="3">
        <v>5900000.0</v>
      </c>
    </row>
    <row r="4222" ht="15.75" customHeight="1">
      <c r="A4222" s="3" t="s">
        <v>2067</v>
      </c>
      <c r="B4222" s="3" t="s">
        <v>96</v>
      </c>
      <c r="C4222" s="3" t="s">
        <v>16</v>
      </c>
      <c r="D4222" s="3">
        <v>6400000.0</v>
      </c>
      <c r="E4222" s="3">
        <v>139.0</v>
      </c>
      <c r="F4222" s="3">
        <f t="shared" si="1"/>
        <v>46043.16547</v>
      </c>
      <c r="H4222" s="3" t="s">
        <v>17</v>
      </c>
      <c r="I4222" s="4" t="s">
        <v>5048</v>
      </c>
      <c r="J4222" s="3">
        <v>6400000.0</v>
      </c>
    </row>
    <row r="4223" ht="15.75" customHeight="1">
      <c r="A4223" s="3" t="s">
        <v>211</v>
      </c>
      <c r="B4223" s="3" t="s">
        <v>211</v>
      </c>
      <c r="C4223" s="3" t="s">
        <v>212</v>
      </c>
      <c r="D4223" s="3">
        <v>4199000.0</v>
      </c>
      <c r="E4223" s="3">
        <v>192.0</v>
      </c>
      <c r="F4223" s="3">
        <f t="shared" si="1"/>
        <v>21869.79167</v>
      </c>
      <c r="H4223" s="3" t="s">
        <v>17</v>
      </c>
      <c r="I4223" s="4" t="s">
        <v>5049</v>
      </c>
      <c r="J4223" s="3">
        <v>4199000.0</v>
      </c>
    </row>
    <row r="4224" ht="15.75" customHeight="1">
      <c r="A4224" s="3" t="s">
        <v>409</v>
      </c>
      <c r="B4224" s="3" t="s">
        <v>409</v>
      </c>
      <c r="C4224" s="3" t="s">
        <v>38</v>
      </c>
      <c r="D4224" s="3">
        <v>6605500.0</v>
      </c>
      <c r="E4224" s="3">
        <v>226.0</v>
      </c>
      <c r="F4224" s="3">
        <f t="shared" si="1"/>
        <v>29227.87611</v>
      </c>
      <c r="H4224" s="3" t="s">
        <v>17</v>
      </c>
      <c r="I4224" s="4" t="s">
        <v>5050</v>
      </c>
      <c r="J4224" s="3">
        <v>6605500.0</v>
      </c>
    </row>
    <row r="4225" ht="15.75" customHeight="1">
      <c r="A4225" s="3" t="s">
        <v>103</v>
      </c>
      <c r="B4225" s="3" t="s">
        <v>103</v>
      </c>
      <c r="C4225" s="3" t="s">
        <v>16</v>
      </c>
      <c r="D4225" s="3">
        <v>1.2968E7</v>
      </c>
      <c r="E4225" s="3">
        <v>194.0</v>
      </c>
      <c r="F4225" s="3">
        <f t="shared" si="1"/>
        <v>66845.36082</v>
      </c>
      <c r="H4225" s="3" t="s">
        <v>88</v>
      </c>
      <c r="I4225" s="4" t="s">
        <v>5051</v>
      </c>
      <c r="J4225" s="3">
        <v>1.2968E7</v>
      </c>
    </row>
    <row r="4226" ht="15.75" customHeight="1">
      <c r="A4226" s="3" t="s">
        <v>103</v>
      </c>
      <c r="B4226" s="3" t="s">
        <v>103</v>
      </c>
      <c r="C4226" s="3" t="s">
        <v>16</v>
      </c>
      <c r="D4226" s="3">
        <v>1.2968E7</v>
      </c>
      <c r="E4226" s="3">
        <v>194.0</v>
      </c>
      <c r="F4226" s="3">
        <f t="shared" si="1"/>
        <v>66845.36082</v>
      </c>
      <c r="H4226" s="3" t="s">
        <v>88</v>
      </c>
      <c r="I4226" s="4" t="s">
        <v>5052</v>
      </c>
      <c r="J4226" s="3">
        <v>1.2968E7</v>
      </c>
    </row>
    <row r="4227" ht="15.75" customHeight="1">
      <c r="A4227" s="3" t="s">
        <v>357</v>
      </c>
      <c r="B4227" s="3" t="s">
        <v>357</v>
      </c>
      <c r="C4227" s="3" t="s">
        <v>212</v>
      </c>
      <c r="D4227" s="3">
        <v>1240000.0</v>
      </c>
      <c r="E4227" s="3">
        <v>37.0</v>
      </c>
      <c r="F4227" s="3">
        <f t="shared" si="1"/>
        <v>33513.51351</v>
      </c>
      <c r="H4227" s="3" t="s">
        <v>13</v>
      </c>
      <c r="I4227" s="4" t="s">
        <v>5053</v>
      </c>
      <c r="J4227" s="3">
        <v>1240000.0</v>
      </c>
    </row>
    <row r="4228" ht="15.75" customHeight="1">
      <c r="A4228" s="3" t="s">
        <v>5054</v>
      </c>
      <c r="B4228" s="3" t="s">
        <v>120</v>
      </c>
      <c r="C4228" s="3" t="s">
        <v>72</v>
      </c>
      <c r="D4228" s="3">
        <v>9490000.0</v>
      </c>
      <c r="E4228" s="3">
        <v>120.0</v>
      </c>
      <c r="F4228" s="3">
        <f t="shared" si="1"/>
        <v>79083.33333</v>
      </c>
      <c r="H4228" s="3" t="s">
        <v>17</v>
      </c>
      <c r="I4228" s="4" t="s">
        <v>5055</v>
      </c>
      <c r="J4228" s="3">
        <v>9490000.0</v>
      </c>
    </row>
    <row r="4229" ht="15.75" customHeight="1">
      <c r="A4229" s="3" t="s">
        <v>15</v>
      </c>
      <c r="B4229" s="3" t="s">
        <v>15</v>
      </c>
      <c r="C4229" s="3" t="s">
        <v>16</v>
      </c>
      <c r="D4229" s="3">
        <v>1250000.0</v>
      </c>
      <c r="E4229" s="3">
        <v>22.0</v>
      </c>
      <c r="F4229" s="3">
        <f t="shared" si="1"/>
        <v>56818.18182</v>
      </c>
      <c r="H4229" s="3" t="s">
        <v>88</v>
      </c>
      <c r="I4229" s="4" t="s">
        <v>5056</v>
      </c>
      <c r="J4229" s="3">
        <v>1250000.0</v>
      </c>
    </row>
    <row r="4230" ht="15.75" customHeight="1">
      <c r="A4230" s="3" t="s">
        <v>143</v>
      </c>
      <c r="B4230" s="3" t="s">
        <v>143</v>
      </c>
      <c r="C4230" s="3" t="s">
        <v>144</v>
      </c>
      <c r="D4230" s="3">
        <v>5650000.0</v>
      </c>
      <c r="E4230" s="3">
        <v>76.0</v>
      </c>
      <c r="F4230" s="3">
        <f t="shared" si="1"/>
        <v>74342.10526</v>
      </c>
      <c r="H4230" s="3" t="s">
        <v>17</v>
      </c>
      <c r="I4230" s="4" t="s">
        <v>5057</v>
      </c>
      <c r="J4230" s="3">
        <v>5650000.0</v>
      </c>
    </row>
    <row r="4231" ht="15.75" customHeight="1">
      <c r="A4231" s="3" t="s">
        <v>41</v>
      </c>
      <c r="B4231" s="3" t="s">
        <v>41</v>
      </c>
      <c r="C4231" s="3" t="s">
        <v>16</v>
      </c>
      <c r="D4231" s="3">
        <v>6900000.0</v>
      </c>
      <c r="E4231" s="3">
        <v>138.0</v>
      </c>
      <c r="F4231" s="3">
        <f t="shared" si="1"/>
        <v>50000</v>
      </c>
      <c r="H4231" s="3" t="s">
        <v>13</v>
      </c>
      <c r="I4231" s="4" t="s">
        <v>5058</v>
      </c>
      <c r="J4231" s="3">
        <v>6900000.0</v>
      </c>
    </row>
    <row r="4232" ht="15.75" customHeight="1">
      <c r="A4232" s="3" t="s">
        <v>487</v>
      </c>
      <c r="B4232" s="3" t="s">
        <v>108</v>
      </c>
      <c r="C4232" s="3" t="s">
        <v>16</v>
      </c>
      <c r="D4232" s="3">
        <v>6990000.0</v>
      </c>
      <c r="E4232" s="3">
        <v>57.0</v>
      </c>
      <c r="F4232" s="3">
        <f t="shared" si="1"/>
        <v>122631.5789</v>
      </c>
      <c r="H4232" s="3" t="s">
        <v>13</v>
      </c>
      <c r="I4232" s="4" t="s">
        <v>5059</v>
      </c>
      <c r="J4232" s="3">
        <v>6990000.0</v>
      </c>
    </row>
    <row r="4233" ht="15.75" customHeight="1">
      <c r="A4233" s="3" t="s">
        <v>487</v>
      </c>
      <c r="B4233" s="3" t="s">
        <v>108</v>
      </c>
      <c r="C4233" s="3" t="s">
        <v>16</v>
      </c>
      <c r="D4233" s="3">
        <v>6990000.0</v>
      </c>
      <c r="E4233" s="3">
        <v>57.0</v>
      </c>
      <c r="F4233" s="3">
        <f t="shared" si="1"/>
        <v>122631.5789</v>
      </c>
      <c r="H4233" s="3" t="s">
        <v>13</v>
      </c>
      <c r="I4233" s="4" t="s">
        <v>5060</v>
      </c>
      <c r="J4233" s="3">
        <v>6990000.0</v>
      </c>
    </row>
    <row r="4234" ht="15.75" customHeight="1">
      <c r="A4234" s="3" t="s">
        <v>138</v>
      </c>
      <c r="B4234" s="3" t="s">
        <v>138</v>
      </c>
      <c r="C4234" s="3" t="s">
        <v>68</v>
      </c>
      <c r="D4234" s="3">
        <v>4990000.0</v>
      </c>
      <c r="E4234" s="3">
        <v>200.0</v>
      </c>
      <c r="F4234" s="3">
        <f t="shared" si="1"/>
        <v>24950</v>
      </c>
      <c r="H4234" s="3" t="s">
        <v>17</v>
      </c>
      <c r="I4234" s="4" t="s">
        <v>5061</v>
      </c>
      <c r="J4234" s="3">
        <v>4990000.0</v>
      </c>
    </row>
    <row r="4235" ht="15.75" customHeight="1">
      <c r="A4235" s="3" t="s">
        <v>276</v>
      </c>
      <c r="B4235" s="3" t="s">
        <v>276</v>
      </c>
      <c r="C4235" s="3" t="s">
        <v>72</v>
      </c>
      <c r="D4235" s="3">
        <v>1600000.0</v>
      </c>
      <c r="E4235" s="3">
        <v>35.0</v>
      </c>
      <c r="F4235" s="3">
        <f t="shared" si="1"/>
        <v>45714.28571</v>
      </c>
      <c r="H4235" s="3" t="s">
        <v>13</v>
      </c>
      <c r="I4235" s="4" t="s">
        <v>5062</v>
      </c>
      <c r="J4235" s="3">
        <v>1600000.0</v>
      </c>
    </row>
    <row r="4236" ht="15.75" customHeight="1">
      <c r="A4236" s="3" t="s">
        <v>2739</v>
      </c>
      <c r="B4236" s="3" t="s">
        <v>11</v>
      </c>
      <c r="C4236" s="3" t="s">
        <v>12</v>
      </c>
      <c r="D4236" s="3">
        <v>6500000.0</v>
      </c>
      <c r="E4236" s="3">
        <v>321.0</v>
      </c>
      <c r="F4236" s="3">
        <f t="shared" si="1"/>
        <v>20249.22118</v>
      </c>
      <c r="H4236" s="3" t="s">
        <v>17</v>
      </c>
      <c r="I4236" s="4" t="s">
        <v>5063</v>
      </c>
      <c r="J4236" s="3">
        <v>6500000.0</v>
      </c>
    </row>
    <row r="4237" ht="15.75" customHeight="1">
      <c r="A4237" s="3" t="s">
        <v>138</v>
      </c>
      <c r="B4237" s="3" t="s">
        <v>138</v>
      </c>
      <c r="C4237" s="3" t="s">
        <v>68</v>
      </c>
      <c r="D4237" s="3">
        <v>3999000.0</v>
      </c>
      <c r="E4237" s="3">
        <v>64.0</v>
      </c>
      <c r="F4237" s="3">
        <f t="shared" si="1"/>
        <v>62484.375</v>
      </c>
      <c r="H4237" s="3" t="s">
        <v>17</v>
      </c>
      <c r="I4237" s="4" t="s">
        <v>5064</v>
      </c>
      <c r="J4237" s="3">
        <v>3999000.0</v>
      </c>
    </row>
    <row r="4238" ht="15.75" customHeight="1">
      <c r="A4238" s="3" t="s">
        <v>198</v>
      </c>
      <c r="B4238" s="3" t="s">
        <v>198</v>
      </c>
      <c r="C4238" s="3" t="s">
        <v>144</v>
      </c>
      <c r="D4238" s="3">
        <v>690000.0</v>
      </c>
      <c r="E4238" s="3">
        <v>60.0</v>
      </c>
      <c r="F4238" s="3">
        <f t="shared" si="1"/>
        <v>11500</v>
      </c>
      <c r="H4238" s="3" t="s">
        <v>17</v>
      </c>
      <c r="I4238" s="4" t="s">
        <v>5065</v>
      </c>
      <c r="J4238" s="3">
        <v>690000.0</v>
      </c>
    </row>
    <row r="4239" ht="15.75" customHeight="1">
      <c r="A4239" s="3" t="s">
        <v>24</v>
      </c>
      <c r="B4239" s="3" t="s">
        <v>25</v>
      </c>
      <c r="C4239" s="3" t="s">
        <v>26</v>
      </c>
      <c r="D4239" s="3">
        <v>5302500.0</v>
      </c>
      <c r="E4239" s="3">
        <v>89.0</v>
      </c>
      <c r="F4239" s="3">
        <f t="shared" si="1"/>
        <v>59578.65169</v>
      </c>
      <c r="H4239" s="3" t="s">
        <v>17</v>
      </c>
      <c r="I4239" s="4" t="s">
        <v>5066</v>
      </c>
      <c r="J4239" s="3">
        <v>5302500.0</v>
      </c>
    </row>
    <row r="4240" ht="15.75" customHeight="1">
      <c r="A4240" s="3" t="s">
        <v>487</v>
      </c>
      <c r="B4240" s="3" t="s">
        <v>108</v>
      </c>
      <c r="C4240" s="3" t="s">
        <v>16</v>
      </c>
      <c r="D4240" s="3">
        <v>6990000.0</v>
      </c>
      <c r="E4240" s="3">
        <v>57.0</v>
      </c>
      <c r="F4240" s="3">
        <f t="shared" si="1"/>
        <v>122631.5789</v>
      </c>
      <c r="H4240" s="3" t="s">
        <v>13</v>
      </c>
      <c r="I4240" s="4" t="s">
        <v>5067</v>
      </c>
      <c r="J4240" s="3">
        <v>6990000.0</v>
      </c>
    </row>
    <row r="4241" ht="15.75" customHeight="1">
      <c r="A4241" s="3" t="s">
        <v>25</v>
      </c>
      <c r="B4241" s="3" t="s">
        <v>25</v>
      </c>
      <c r="C4241" s="3" t="s">
        <v>26</v>
      </c>
      <c r="D4241" s="3">
        <v>1470000.0</v>
      </c>
      <c r="E4241" s="3">
        <v>20.0</v>
      </c>
      <c r="F4241" s="3">
        <f t="shared" si="1"/>
        <v>73500</v>
      </c>
      <c r="H4241" s="3" t="s">
        <v>17</v>
      </c>
      <c r="I4241" s="4" t="s">
        <v>5068</v>
      </c>
      <c r="J4241" s="3">
        <v>1470000.0</v>
      </c>
    </row>
    <row r="4242" ht="15.75" customHeight="1">
      <c r="A4242" s="3" t="s">
        <v>418</v>
      </c>
      <c r="B4242" s="3" t="s">
        <v>419</v>
      </c>
      <c r="C4242" s="3" t="s">
        <v>78</v>
      </c>
      <c r="D4242" s="3">
        <v>8400000.0</v>
      </c>
      <c r="E4242" s="3">
        <v>257.0</v>
      </c>
      <c r="F4242" s="3">
        <f t="shared" si="1"/>
        <v>32684.8249</v>
      </c>
      <c r="H4242" s="3" t="s">
        <v>17</v>
      </c>
      <c r="I4242" s="4" t="s">
        <v>5069</v>
      </c>
      <c r="J4242" s="3">
        <v>8400000.0</v>
      </c>
    </row>
    <row r="4243" ht="15.75" customHeight="1">
      <c r="A4243" s="3" t="s">
        <v>150</v>
      </c>
      <c r="B4243" s="3" t="s">
        <v>150</v>
      </c>
      <c r="C4243" s="3" t="s">
        <v>16</v>
      </c>
      <c r="D4243" s="3">
        <v>1.2699E7</v>
      </c>
      <c r="E4243" s="3">
        <v>147.0</v>
      </c>
      <c r="F4243" s="3">
        <f t="shared" si="1"/>
        <v>86387.7551</v>
      </c>
      <c r="H4243" s="3" t="s">
        <v>17</v>
      </c>
      <c r="I4243" s="4" t="s">
        <v>5070</v>
      </c>
      <c r="J4243" s="3">
        <v>1.2699E7</v>
      </c>
    </row>
    <row r="4244" ht="15.75" customHeight="1">
      <c r="A4244" s="3" t="s">
        <v>74</v>
      </c>
      <c r="B4244" s="3" t="s">
        <v>74</v>
      </c>
      <c r="C4244" s="3" t="s">
        <v>38</v>
      </c>
      <c r="D4244" s="3">
        <v>3500000.0</v>
      </c>
      <c r="E4244" s="3">
        <v>116.0</v>
      </c>
      <c r="F4244" s="3">
        <f t="shared" si="1"/>
        <v>30172.41379</v>
      </c>
      <c r="H4244" s="3" t="s">
        <v>17</v>
      </c>
      <c r="I4244" s="4" t="s">
        <v>5071</v>
      </c>
      <c r="J4244" s="3">
        <v>3500000.0</v>
      </c>
    </row>
    <row r="4245" ht="15.75" customHeight="1">
      <c r="A4245" s="3" t="s">
        <v>217</v>
      </c>
      <c r="B4245" s="3" t="s">
        <v>217</v>
      </c>
      <c r="C4245" s="3" t="s">
        <v>78</v>
      </c>
      <c r="D4245" s="3">
        <v>7745000.0</v>
      </c>
      <c r="E4245" s="3">
        <v>190.0</v>
      </c>
      <c r="F4245" s="3">
        <f t="shared" si="1"/>
        <v>40763.15789</v>
      </c>
      <c r="H4245" s="3" t="s">
        <v>17</v>
      </c>
      <c r="I4245" s="4" t="s">
        <v>5072</v>
      </c>
      <c r="J4245" s="3">
        <v>7745000.0</v>
      </c>
    </row>
    <row r="4246" ht="15.75" customHeight="1">
      <c r="A4246" s="3" t="s">
        <v>369</v>
      </c>
      <c r="B4246" s="3" t="s">
        <v>369</v>
      </c>
      <c r="C4246" s="3" t="s">
        <v>12</v>
      </c>
      <c r="D4246" s="3">
        <v>7990000.0</v>
      </c>
      <c r="E4246" s="3">
        <v>150.0</v>
      </c>
      <c r="F4246" s="3">
        <f t="shared" si="1"/>
        <v>53266.66667</v>
      </c>
      <c r="H4246" s="3" t="s">
        <v>17</v>
      </c>
      <c r="I4246" s="4" t="s">
        <v>5073</v>
      </c>
      <c r="J4246" s="3">
        <v>7990000.0</v>
      </c>
    </row>
    <row r="4247" ht="15.75" customHeight="1">
      <c r="A4247" s="3" t="s">
        <v>96</v>
      </c>
      <c r="B4247" s="3" t="s">
        <v>96</v>
      </c>
      <c r="C4247" s="3" t="s">
        <v>16</v>
      </c>
      <c r="D4247" s="3">
        <v>660000.0</v>
      </c>
      <c r="E4247" s="3">
        <v>20.0</v>
      </c>
      <c r="F4247" s="3">
        <f t="shared" si="1"/>
        <v>33000</v>
      </c>
      <c r="H4247" s="3" t="s">
        <v>88</v>
      </c>
      <c r="I4247" s="4" t="s">
        <v>5074</v>
      </c>
      <c r="J4247" s="3">
        <v>660000.0</v>
      </c>
    </row>
    <row r="4248" ht="15.75" customHeight="1">
      <c r="A4248" s="3" t="s">
        <v>2064</v>
      </c>
      <c r="B4248" s="3" t="s">
        <v>131</v>
      </c>
      <c r="C4248" s="3" t="s">
        <v>26</v>
      </c>
      <c r="D4248" s="3">
        <v>8990000.0</v>
      </c>
      <c r="E4248" s="3">
        <v>250.0</v>
      </c>
      <c r="F4248" s="3">
        <f t="shared" si="1"/>
        <v>35960</v>
      </c>
      <c r="H4248" s="3" t="s">
        <v>17</v>
      </c>
      <c r="I4248" s="4" t="s">
        <v>5075</v>
      </c>
      <c r="J4248" s="3">
        <v>8990000.0</v>
      </c>
    </row>
    <row r="4249" ht="15.75" customHeight="1">
      <c r="A4249" s="3" t="s">
        <v>5076</v>
      </c>
      <c r="B4249" s="3" t="s">
        <v>211</v>
      </c>
      <c r="C4249" s="3" t="s">
        <v>212</v>
      </c>
      <c r="D4249" s="3">
        <v>7525000.0</v>
      </c>
      <c r="E4249" s="3">
        <v>174.0</v>
      </c>
      <c r="F4249" s="3">
        <f t="shared" si="1"/>
        <v>43247.12644</v>
      </c>
      <c r="H4249" s="3" t="s">
        <v>17</v>
      </c>
      <c r="I4249" s="4" t="s">
        <v>5077</v>
      </c>
      <c r="J4249" s="3">
        <v>7525000.0</v>
      </c>
    </row>
    <row r="4250" ht="15.75" customHeight="1">
      <c r="A4250" s="3" t="s">
        <v>5078</v>
      </c>
      <c r="B4250" s="3" t="s">
        <v>217</v>
      </c>
      <c r="C4250" s="3" t="s">
        <v>78</v>
      </c>
      <c r="D4250" s="3">
        <v>3950000.0</v>
      </c>
      <c r="E4250" s="3">
        <v>147.0</v>
      </c>
      <c r="F4250" s="3">
        <f t="shared" si="1"/>
        <v>26870.7483</v>
      </c>
      <c r="H4250" s="3" t="s">
        <v>13</v>
      </c>
      <c r="I4250" s="4" t="s">
        <v>5079</v>
      </c>
      <c r="J4250" s="3">
        <v>3950000.0</v>
      </c>
    </row>
    <row r="4251" ht="15.75" customHeight="1">
      <c r="A4251" s="3" t="s">
        <v>198</v>
      </c>
      <c r="B4251" s="3" t="s">
        <v>198</v>
      </c>
      <c r="C4251" s="3" t="s">
        <v>144</v>
      </c>
      <c r="D4251" s="3">
        <v>4850000.0</v>
      </c>
      <c r="E4251" s="3">
        <v>110.0</v>
      </c>
      <c r="F4251" s="3">
        <f t="shared" si="1"/>
        <v>44090.90909</v>
      </c>
      <c r="H4251" s="3" t="s">
        <v>17</v>
      </c>
      <c r="I4251" s="4" t="s">
        <v>5080</v>
      </c>
      <c r="J4251" s="3">
        <v>4850000.0</v>
      </c>
    </row>
    <row r="4252" ht="15.75" customHeight="1">
      <c r="A4252" s="3" t="s">
        <v>41</v>
      </c>
      <c r="B4252" s="3" t="s">
        <v>41</v>
      </c>
      <c r="C4252" s="3" t="s">
        <v>16</v>
      </c>
      <c r="D4252" s="3">
        <v>1.099E7</v>
      </c>
      <c r="E4252" s="3">
        <v>120.0</v>
      </c>
      <c r="F4252" s="3">
        <f t="shared" si="1"/>
        <v>91583.33333</v>
      </c>
      <c r="H4252" s="3" t="s">
        <v>17</v>
      </c>
      <c r="I4252" s="4" t="s">
        <v>5081</v>
      </c>
      <c r="J4252" s="3">
        <v>1.099E7</v>
      </c>
    </row>
    <row r="4253" ht="15.75" customHeight="1">
      <c r="A4253" s="3" t="s">
        <v>5082</v>
      </c>
      <c r="B4253" s="3" t="s">
        <v>171</v>
      </c>
      <c r="C4253" s="3" t="s">
        <v>29</v>
      </c>
      <c r="D4253" s="3">
        <v>6470000.0</v>
      </c>
      <c r="E4253" s="3">
        <v>144.0</v>
      </c>
      <c r="F4253" s="3">
        <f t="shared" si="1"/>
        <v>44930.55556</v>
      </c>
      <c r="H4253" s="3" t="s">
        <v>13</v>
      </c>
      <c r="I4253" s="4" t="s">
        <v>5083</v>
      </c>
      <c r="J4253" s="3">
        <v>6470000.0</v>
      </c>
    </row>
    <row r="4254" ht="15.75" customHeight="1">
      <c r="A4254" s="3" t="s">
        <v>77</v>
      </c>
      <c r="B4254" s="3" t="s">
        <v>77</v>
      </c>
      <c r="C4254" s="3" t="s">
        <v>78</v>
      </c>
      <c r="D4254" s="3">
        <v>9490000.0</v>
      </c>
      <c r="E4254" s="3">
        <v>144.0</v>
      </c>
      <c r="F4254" s="3">
        <f t="shared" si="1"/>
        <v>65902.77778</v>
      </c>
      <c r="H4254" s="3" t="s">
        <v>17</v>
      </c>
      <c r="I4254" s="4" t="s">
        <v>5084</v>
      </c>
      <c r="J4254" s="3">
        <v>9490000.0</v>
      </c>
    </row>
    <row r="4255" ht="15.75" customHeight="1">
      <c r="A4255" s="3" t="s">
        <v>560</v>
      </c>
      <c r="B4255" s="3" t="s">
        <v>560</v>
      </c>
      <c r="C4255" s="3" t="s">
        <v>68</v>
      </c>
      <c r="D4255" s="3">
        <v>9990000.0</v>
      </c>
      <c r="E4255" s="3">
        <v>200.0</v>
      </c>
      <c r="F4255" s="3">
        <f t="shared" si="1"/>
        <v>49950</v>
      </c>
      <c r="H4255" s="3" t="s">
        <v>13</v>
      </c>
      <c r="I4255" s="4" t="s">
        <v>5085</v>
      </c>
      <c r="J4255" s="3">
        <v>9990000.0</v>
      </c>
    </row>
    <row r="4256" ht="15.75" customHeight="1">
      <c r="A4256" s="3" t="s">
        <v>276</v>
      </c>
      <c r="B4256" s="3" t="s">
        <v>276</v>
      </c>
      <c r="C4256" s="3" t="s">
        <v>72</v>
      </c>
      <c r="D4256" s="3">
        <v>5600000.0</v>
      </c>
      <c r="E4256" s="3">
        <v>230.0</v>
      </c>
      <c r="F4256" s="3">
        <f t="shared" si="1"/>
        <v>24347.82609</v>
      </c>
      <c r="H4256" s="3" t="s">
        <v>13</v>
      </c>
      <c r="I4256" s="4" t="s">
        <v>5086</v>
      </c>
      <c r="J4256" s="3">
        <v>5600000.0</v>
      </c>
    </row>
    <row r="4257" ht="15.75" customHeight="1">
      <c r="A4257" s="3" t="s">
        <v>335</v>
      </c>
      <c r="B4257" s="3" t="s">
        <v>335</v>
      </c>
      <c r="C4257" s="3" t="s">
        <v>212</v>
      </c>
      <c r="D4257" s="3">
        <v>4499000.0</v>
      </c>
      <c r="E4257" s="3">
        <v>120.0</v>
      </c>
      <c r="F4257" s="3">
        <f t="shared" si="1"/>
        <v>37491.66667</v>
      </c>
      <c r="H4257" s="3" t="s">
        <v>17</v>
      </c>
      <c r="I4257" s="4" t="s">
        <v>5087</v>
      </c>
      <c r="J4257" s="3">
        <v>4499000.0</v>
      </c>
    </row>
    <row r="4258" ht="15.75" customHeight="1">
      <c r="A4258" s="3" t="s">
        <v>175</v>
      </c>
      <c r="B4258" s="3" t="s">
        <v>175</v>
      </c>
      <c r="C4258" s="3" t="s">
        <v>26</v>
      </c>
      <c r="D4258" s="3">
        <v>1.239E7</v>
      </c>
      <c r="E4258" s="3">
        <v>178.0</v>
      </c>
      <c r="F4258" s="3">
        <f t="shared" si="1"/>
        <v>69606.74157</v>
      </c>
      <c r="H4258" s="3" t="s">
        <v>17</v>
      </c>
      <c r="I4258" s="4" t="s">
        <v>5088</v>
      </c>
      <c r="J4258" s="3">
        <v>1.239E7</v>
      </c>
    </row>
    <row r="4259" ht="15.75" customHeight="1">
      <c r="A4259" s="3" t="s">
        <v>5089</v>
      </c>
      <c r="B4259" s="3" t="s">
        <v>448</v>
      </c>
      <c r="C4259" s="3" t="s">
        <v>46</v>
      </c>
      <c r="D4259" s="3">
        <v>5999000.0</v>
      </c>
      <c r="E4259" s="3">
        <v>78.0</v>
      </c>
      <c r="F4259" s="3">
        <f t="shared" si="1"/>
        <v>76910.25641</v>
      </c>
      <c r="H4259" s="3" t="s">
        <v>13</v>
      </c>
      <c r="I4259" s="4" t="s">
        <v>5090</v>
      </c>
      <c r="J4259" s="3">
        <v>5999000.0</v>
      </c>
    </row>
    <row r="4260" ht="15.75" customHeight="1">
      <c r="A4260" s="3" t="s">
        <v>1802</v>
      </c>
      <c r="B4260" s="3" t="s">
        <v>35</v>
      </c>
      <c r="C4260" s="3" t="s">
        <v>16</v>
      </c>
      <c r="D4260" s="3">
        <v>1.289E7</v>
      </c>
      <c r="E4260" s="3">
        <v>124.0</v>
      </c>
      <c r="F4260" s="3">
        <f t="shared" si="1"/>
        <v>103951.6129</v>
      </c>
      <c r="H4260" s="3" t="s">
        <v>17</v>
      </c>
      <c r="I4260" s="4" t="s">
        <v>5091</v>
      </c>
      <c r="J4260" s="3">
        <v>1.289E7</v>
      </c>
    </row>
    <row r="4261" ht="15.75" customHeight="1">
      <c r="A4261" s="3" t="s">
        <v>714</v>
      </c>
      <c r="B4261" s="3" t="s">
        <v>714</v>
      </c>
      <c r="C4261" s="3" t="s">
        <v>52</v>
      </c>
      <c r="D4261" s="3">
        <v>3890000.0</v>
      </c>
      <c r="E4261" s="3">
        <v>142.0</v>
      </c>
      <c r="F4261" s="3">
        <f t="shared" si="1"/>
        <v>27394.3662</v>
      </c>
      <c r="H4261" s="3" t="s">
        <v>17</v>
      </c>
      <c r="I4261" s="4" t="s">
        <v>5092</v>
      </c>
      <c r="J4261" s="3">
        <v>3890000.0</v>
      </c>
    </row>
    <row r="4262" ht="15.75" customHeight="1">
      <c r="A4262" s="3" t="s">
        <v>5093</v>
      </c>
      <c r="B4262" s="3" t="s">
        <v>37</v>
      </c>
      <c r="C4262" s="3" t="s">
        <v>38</v>
      </c>
      <c r="D4262" s="3">
        <v>8700000.0</v>
      </c>
      <c r="E4262" s="3">
        <v>310.0</v>
      </c>
      <c r="F4262" s="3">
        <f t="shared" si="1"/>
        <v>28064.51613</v>
      </c>
      <c r="H4262" s="3" t="s">
        <v>17</v>
      </c>
      <c r="I4262" s="4" t="s">
        <v>5094</v>
      </c>
      <c r="J4262" s="3">
        <v>8700000.0</v>
      </c>
    </row>
    <row r="4263" ht="15.75" customHeight="1">
      <c r="A4263" s="3" t="s">
        <v>37</v>
      </c>
      <c r="B4263" s="3" t="s">
        <v>37</v>
      </c>
      <c r="C4263" s="3" t="s">
        <v>38</v>
      </c>
      <c r="D4263" s="3">
        <v>1.254E7</v>
      </c>
      <c r="E4263" s="3">
        <v>330.0</v>
      </c>
      <c r="F4263" s="3">
        <f t="shared" si="1"/>
        <v>38000</v>
      </c>
      <c r="H4263" s="3" t="s">
        <v>17</v>
      </c>
      <c r="I4263" s="4" t="s">
        <v>5095</v>
      </c>
      <c r="J4263" s="3">
        <v>1.254E7</v>
      </c>
    </row>
    <row r="4264" ht="15.75" customHeight="1">
      <c r="A4264" s="3" t="s">
        <v>198</v>
      </c>
      <c r="B4264" s="3" t="s">
        <v>198</v>
      </c>
      <c r="C4264" s="3" t="s">
        <v>144</v>
      </c>
      <c r="D4264" s="3">
        <v>2990000.0</v>
      </c>
      <c r="E4264" s="3">
        <v>75.0</v>
      </c>
      <c r="F4264" s="3">
        <f t="shared" si="1"/>
        <v>39866.66667</v>
      </c>
      <c r="H4264" s="3" t="s">
        <v>13</v>
      </c>
      <c r="I4264" s="4" t="s">
        <v>5096</v>
      </c>
      <c r="J4264" s="3">
        <v>2990000.0</v>
      </c>
    </row>
    <row r="4265" ht="15.75" customHeight="1">
      <c r="A4265" s="3" t="s">
        <v>3200</v>
      </c>
      <c r="B4265" s="3" t="s">
        <v>376</v>
      </c>
      <c r="C4265" s="3" t="s">
        <v>26</v>
      </c>
      <c r="D4265" s="3">
        <v>1990000.0</v>
      </c>
      <c r="E4265" s="3">
        <v>160.0</v>
      </c>
      <c r="F4265" s="3">
        <f t="shared" si="1"/>
        <v>12437.5</v>
      </c>
      <c r="H4265" s="3" t="s">
        <v>17</v>
      </c>
      <c r="I4265" s="4" t="s">
        <v>5097</v>
      </c>
      <c r="J4265" s="3">
        <v>1990000.0</v>
      </c>
    </row>
    <row r="4266" ht="15.75" customHeight="1">
      <c r="A4266" s="3" t="s">
        <v>211</v>
      </c>
      <c r="B4266" s="3" t="s">
        <v>211</v>
      </c>
      <c r="C4266" s="3" t="s">
        <v>212</v>
      </c>
      <c r="D4266" s="3">
        <v>7495000.0</v>
      </c>
      <c r="E4266" s="3">
        <v>132.0</v>
      </c>
      <c r="F4266" s="3">
        <f t="shared" si="1"/>
        <v>56780.30303</v>
      </c>
      <c r="H4266" s="3" t="s">
        <v>17</v>
      </c>
      <c r="I4266" s="4" t="s">
        <v>5098</v>
      </c>
      <c r="J4266" s="3">
        <v>7495000.0</v>
      </c>
    </row>
    <row r="4267" ht="15.75" customHeight="1">
      <c r="A4267" s="3" t="s">
        <v>4261</v>
      </c>
      <c r="B4267" s="3" t="s">
        <v>125</v>
      </c>
      <c r="C4267" s="3" t="s">
        <v>52</v>
      </c>
      <c r="D4267" s="3">
        <v>8300000.0</v>
      </c>
      <c r="E4267" s="3">
        <v>180.0</v>
      </c>
      <c r="F4267" s="3">
        <f t="shared" si="1"/>
        <v>46111.11111</v>
      </c>
      <c r="H4267" s="3" t="s">
        <v>17</v>
      </c>
      <c r="I4267" s="4" t="s">
        <v>5099</v>
      </c>
      <c r="J4267" s="3">
        <v>8300000.0</v>
      </c>
    </row>
    <row r="4268" ht="15.75" customHeight="1">
      <c r="A4268" s="3" t="s">
        <v>512</v>
      </c>
      <c r="B4268" s="3" t="s">
        <v>125</v>
      </c>
      <c r="C4268" s="3" t="s">
        <v>52</v>
      </c>
      <c r="D4268" s="3">
        <v>7290000.0</v>
      </c>
      <c r="E4268" s="3">
        <v>154.0</v>
      </c>
      <c r="F4268" s="3">
        <f t="shared" si="1"/>
        <v>47337.66234</v>
      </c>
      <c r="H4268" s="3" t="s">
        <v>17</v>
      </c>
      <c r="I4268" s="4" t="s">
        <v>5100</v>
      </c>
      <c r="J4268" s="3">
        <v>7290000.0</v>
      </c>
    </row>
    <row r="4269" ht="15.75" customHeight="1">
      <c r="A4269" s="3" t="s">
        <v>349</v>
      </c>
      <c r="B4269" s="3" t="s">
        <v>101</v>
      </c>
      <c r="C4269" s="3" t="s">
        <v>16</v>
      </c>
      <c r="D4269" s="3">
        <v>8800000.0</v>
      </c>
      <c r="E4269" s="3">
        <v>164.0</v>
      </c>
      <c r="F4269" s="3">
        <f t="shared" si="1"/>
        <v>53658.53659</v>
      </c>
      <c r="H4269" s="3" t="s">
        <v>17</v>
      </c>
      <c r="I4269" s="4" t="s">
        <v>5101</v>
      </c>
      <c r="J4269" s="3">
        <v>8800000.0</v>
      </c>
    </row>
    <row r="4270" ht="15.75" customHeight="1">
      <c r="A4270" s="3" t="s">
        <v>357</v>
      </c>
      <c r="B4270" s="3" t="s">
        <v>357</v>
      </c>
      <c r="C4270" s="3" t="s">
        <v>212</v>
      </c>
      <c r="D4270" s="3">
        <v>5280000.0</v>
      </c>
      <c r="E4270" s="3">
        <v>14.0</v>
      </c>
      <c r="F4270" s="3">
        <f t="shared" si="1"/>
        <v>377142.8571</v>
      </c>
      <c r="H4270" s="3" t="s">
        <v>17</v>
      </c>
      <c r="I4270" s="4" t="s">
        <v>5102</v>
      </c>
      <c r="J4270" s="3">
        <v>5280000.0</v>
      </c>
    </row>
    <row r="4271" ht="15.75" customHeight="1">
      <c r="A4271" s="3" t="s">
        <v>1492</v>
      </c>
      <c r="B4271" s="3" t="s">
        <v>25</v>
      </c>
      <c r="C4271" s="3" t="s">
        <v>26</v>
      </c>
      <c r="D4271" s="3">
        <v>5600000.0</v>
      </c>
      <c r="E4271" s="3">
        <v>200.0</v>
      </c>
      <c r="F4271" s="3">
        <f t="shared" si="1"/>
        <v>28000</v>
      </c>
      <c r="H4271" s="3" t="s">
        <v>17</v>
      </c>
      <c r="I4271" s="4" t="s">
        <v>5103</v>
      </c>
      <c r="J4271" s="3">
        <v>5600000.0</v>
      </c>
    </row>
    <row r="4272" ht="15.75" customHeight="1">
      <c r="A4272" s="3" t="s">
        <v>448</v>
      </c>
      <c r="B4272" s="3" t="s">
        <v>448</v>
      </c>
      <c r="C4272" s="3" t="s">
        <v>46</v>
      </c>
      <c r="D4272" s="3">
        <v>2199000.0</v>
      </c>
      <c r="E4272" s="3">
        <v>209.0</v>
      </c>
      <c r="F4272" s="3">
        <f t="shared" si="1"/>
        <v>10521.5311</v>
      </c>
      <c r="H4272" s="3" t="s">
        <v>13</v>
      </c>
      <c r="I4272" s="4" t="s">
        <v>5104</v>
      </c>
      <c r="J4272" s="3">
        <v>2199000.0</v>
      </c>
    </row>
    <row r="4273" ht="15.75" customHeight="1">
      <c r="A4273" s="3" t="s">
        <v>4308</v>
      </c>
      <c r="B4273" s="3" t="s">
        <v>337</v>
      </c>
      <c r="C4273" s="3" t="s">
        <v>12</v>
      </c>
      <c r="D4273" s="3">
        <v>1.65E7</v>
      </c>
      <c r="E4273" s="3">
        <v>530.0</v>
      </c>
      <c r="F4273" s="3">
        <f t="shared" si="1"/>
        <v>31132.07547</v>
      </c>
      <c r="H4273" s="3" t="s">
        <v>17</v>
      </c>
      <c r="I4273" s="4" t="s">
        <v>5105</v>
      </c>
      <c r="J4273" s="3">
        <v>1.65E7</v>
      </c>
    </row>
    <row r="4274" ht="15.75" customHeight="1">
      <c r="A4274" s="3" t="s">
        <v>4308</v>
      </c>
      <c r="B4274" s="3" t="s">
        <v>337</v>
      </c>
      <c r="C4274" s="3" t="s">
        <v>12</v>
      </c>
      <c r="D4274" s="3">
        <v>1.65E7</v>
      </c>
      <c r="E4274" s="3">
        <v>530.0</v>
      </c>
      <c r="F4274" s="3">
        <f t="shared" si="1"/>
        <v>31132.07547</v>
      </c>
      <c r="H4274" s="3" t="s">
        <v>17</v>
      </c>
      <c r="I4274" s="4" t="s">
        <v>5106</v>
      </c>
      <c r="J4274" s="3">
        <v>1.65E7</v>
      </c>
    </row>
    <row r="4275" ht="15.75" customHeight="1">
      <c r="A4275" s="3" t="s">
        <v>335</v>
      </c>
      <c r="B4275" s="3" t="s">
        <v>335</v>
      </c>
      <c r="C4275" s="3" t="s">
        <v>212</v>
      </c>
      <c r="D4275" s="3">
        <v>1.599E7</v>
      </c>
      <c r="E4275" s="3">
        <v>239.0</v>
      </c>
      <c r="F4275" s="3">
        <f t="shared" si="1"/>
        <v>66903.76569</v>
      </c>
      <c r="H4275" s="3" t="s">
        <v>17</v>
      </c>
      <c r="I4275" s="4" t="s">
        <v>5107</v>
      </c>
      <c r="J4275" s="3">
        <v>1.599E7</v>
      </c>
    </row>
    <row r="4276" ht="15.75" customHeight="1">
      <c r="A4276" s="3" t="s">
        <v>335</v>
      </c>
      <c r="B4276" s="3" t="s">
        <v>335</v>
      </c>
      <c r="C4276" s="3" t="s">
        <v>212</v>
      </c>
      <c r="D4276" s="3">
        <v>1.599E7</v>
      </c>
      <c r="E4276" s="3">
        <v>239.0</v>
      </c>
      <c r="F4276" s="3">
        <f t="shared" si="1"/>
        <v>66903.76569</v>
      </c>
      <c r="H4276" s="3" t="s">
        <v>17</v>
      </c>
      <c r="I4276" s="4" t="s">
        <v>5108</v>
      </c>
      <c r="J4276" s="3">
        <v>1.599E7</v>
      </c>
    </row>
    <row r="4277" ht="15.75" customHeight="1">
      <c r="A4277" s="3" t="s">
        <v>5109</v>
      </c>
      <c r="B4277" s="3" t="s">
        <v>354</v>
      </c>
      <c r="C4277" s="3" t="s">
        <v>212</v>
      </c>
      <c r="D4277" s="3">
        <v>1.2E7</v>
      </c>
      <c r="E4277" s="3">
        <v>130.0</v>
      </c>
      <c r="F4277" s="3">
        <f t="shared" si="1"/>
        <v>92307.69231</v>
      </c>
      <c r="H4277" s="3" t="s">
        <v>17</v>
      </c>
      <c r="I4277" s="4" t="s">
        <v>5110</v>
      </c>
      <c r="J4277" s="3">
        <v>1.2E7</v>
      </c>
    </row>
    <row r="4278" ht="15.75" customHeight="1">
      <c r="A4278" s="3" t="s">
        <v>5109</v>
      </c>
      <c r="B4278" s="3" t="s">
        <v>354</v>
      </c>
      <c r="C4278" s="3" t="s">
        <v>212</v>
      </c>
      <c r="D4278" s="3">
        <v>1.2E7</v>
      </c>
      <c r="E4278" s="3">
        <v>130.0</v>
      </c>
      <c r="F4278" s="3">
        <f t="shared" si="1"/>
        <v>92307.69231</v>
      </c>
      <c r="H4278" s="3" t="s">
        <v>17</v>
      </c>
      <c r="I4278" s="4" t="s">
        <v>5111</v>
      </c>
      <c r="J4278" s="3">
        <v>1.2E7</v>
      </c>
    </row>
    <row r="4279" ht="15.75" customHeight="1">
      <c r="A4279" s="3" t="s">
        <v>357</v>
      </c>
      <c r="B4279" s="3" t="s">
        <v>357</v>
      </c>
      <c r="C4279" s="3" t="s">
        <v>212</v>
      </c>
      <c r="D4279" s="3">
        <v>1.395E7</v>
      </c>
      <c r="E4279" s="3">
        <v>354.0</v>
      </c>
      <c r="F4279" s="3">
        <f t="shared" si="1"/>
        <v>39406.77966</v>
      </c>
      <c r="H4279" s="3" t="s">
        <v>13</v>
      </c>
      <c r="I4279" s="4" t="s">
        <v>5112</v>
      </c>
      <c r="J4279" s="3">
        <v>1.395E7</v>
      </c>
    </row>
    <row r="4280" ht="15.75" customHeight="1">
      <c r="A4280" s="3" t="s">
        <v>357</v>
      </c>
      <c r="B4280" s="3" t="s">
        <v>357</v>
      </c>
      <c r="C4280" s="3" t="s">
        <v>212</v>
      </c>
      <c r="D4280" s="3">
        <v>1.395E7</v>
      </c>
      <c r="E4280" s="3">
        <v>354.0</v>
      </c>
      <c r="F4280" s="3">
        <f t="shared" si="1"/>
        <v>39406.77966</v>
      </c>
      <c r="H4280" s="3" t="s">
        <v>13</v>
      </c>
      <c r="I4280" s="4" t="s">
        <v>5113</v>
      </c>
      <c r="J4280" s="3">
        <v>1.395E7</v>
      </c>
    </row>
    <row r="4281" ht="15.75" customHeight="1">
      <c r="A4281" s="3" t="s">
        <v>1994</v>
      </c>
      <c r="B4281" s="3" t="s">
        <v>15</v>
      </c>
      <c r="C4281" s="3" t="s">
        <v>16</v>
      </c>
      <c r="D4281" s="3">
        <v>8490000.0</v>
      </c>
      <c r="E4281" s="3">
        <v>130.0</v>
      </c>
      <c r="F4281" s="3">
        <f t="shared" si="1"/>
        <v>65307.69231</v>
      </c>
      <c r="H4281" s="3" t="s">
        <v>17</v>
      </c>
      <c r="I4281" s="4" t="s">
        <v>5114</v>
      </c>
      <c r="J4281" s="3">
        <v>8490000.0</v>
      </c>
    </row>
    <row r="4282" ht="15.75" customHeight="1">
      <c r="A4282" s="3" t="s">
        <v>276</v>
      </c>
      <c r="B4282" s="3" t="s">
        <v>276</v>
      </c>
      <c r="C4282" s="3" t="s">
        <v>72</v>
      </c>
      <c r="D4282" s="3">
        <v>5300000.0</v>
      </c>
      <c r="E4282" s="3">
        <v>360.0</v>
      </c>
      <c r="F4282" s="3">
        <f t="shared" si="1"/>
        <v>14722.22222</v>
      </c>
      <c r="H4282" s="3" t="s">
        <v>17</v>
      </c>
      <c r="I4282" s="4" t="s">
        <v>5115</v>
      </c>
      <c r="J4282" s="3">
        <v>5300000.0</v>
      </c>
    </row>
    <row r="4283" ht="15.75" customHeight="1">
      <c r="A4283" s="3" t="s">
        <v>448</v>
      </c>
      <c r="B4283" s="3" t="s">
        <v>448</v>
      </c>
      <c r="C4283" s="3" t="s">
        <v>46</v>
      </c>
      <c r="D4283" s="3">
        <v>1199000.0</v>
      </c>
      <c r="E4283" s="3">
        <v>52.0</v>
      </c>
      <c r="F4283" s="3">
        <f t="shared" si="1"/>
        <v>23057.69231</v>
      </c>
      <c r="H4283" s="3" t="s">
        <v>13</v>
      </c>
      <c r="I4283" s="4" t="s">
        <v>5116</v>
      </c>
      <c r="J4283" s="3">
        <v>1199000.0</v>
      </c>
    </row>
    <row r="4284" ht="15.75" customHeight="1">
      <c r="A4284" s="3" t="s">
        <v>3126</v>
      </c>
      <c r="B4284" s="3" t="s">
        <v>15</v>
      </c>
      <c r="C4284" s="3" t="s">
        <v>16</v>
      </c>
      <c r="D4284" s="3">
        <v>5600000.0</v>
      </c>
      <c r="E4284" s="3">
        <v>105.0</v>
      </c>
      <c r="F4284" s="3">
        <f t="shared" si="1"/>
        <v>53333.33333</v>
      </c>
      <c r="H4284" s="3" t="s">
        <v>17</v>
      </c>
      <c r="I4284" s="4" t="s">
        <v>5117</v>
      </c>
      <c r="J4284" s="3">
        <v>5600000.0</v>
      </c>
    </row>
    <row r="4285" ht="15.75" customHeight="1">
      <c r="A4285" s="3" t="s">
        <v>120</v>
      </c>
      <c r="B4285" s="3" t="s">
        <v>120</v>
      </c>
      <c r="C4285" s="3" t="s">
        <v>72</v>
      </c>
      <c r="D4285" s="3">
        <v>6065000.0</v>
      </c>
      <c r="E4285" s="3">
        <v>89.0</v>
      </c>
      <c r="F4285" s="3">
        <f t="shared" si="1"/>
        <v>68146.06742</v>
      </c>
      <c r="H4285" s="3" t="s">
        <v>88</v>
      </c>
      <c r="I4285" s="4" t="s">
        <v>5118</v>
      </c>
      <c r="J4285" s="3">
        <v>6065000.0</v>
      </c>
    </row>
    <row r="4286" ht="15.75" customHeight="1">
      <c r="A4286" s="3" t="s">
        <v>298</v>
      </c>
      <c r="B4286" s="3" t="s">
        <v>298</v>
      </c>
      <c r="C4286" s="3" t="s">
        <v>78</v>
      </c>
      <c r="D4286" s="3">
        <v>1.089E7</v>
      </c>
      <c r="E4286" s="3">
        <v>135.0</v>
      </c>
      <c r="F4286" s="3">
        <f t="shared" si="1"/>
        <v>80666.66667</v>
      </c>
      <c r="H4286" s="3" t="s">
        <v>17</v>
      </c>
      <c r="I4286" s="4" t="s">
        <v>5119</v>
      </c>
      <c r="J4286" s="3">
        <v>1.089E7</v>
      </c>
    </row>
    <row r="4287" ht="15.75" customHeight="1">
      <c r="A4287" s="3" t="s">
        <v>141</v>
      </c>
      <c r="B4287" s="3" t="s">
        <v>141</v>
      </c>
      <c r="C4287" s="3" t="s">
        <v>52</v>
      </c>
      <c r="D4287" s="3">
        <v>3479569.0</v>
      </c>
      <c r="E4287" s="3">
        <v>149.0</v>
      </c>
      <c r="F4287" s="3">
        <f t="shared" si="1"/>
        <v>23352.81208</v>
      </c>
      <c r="H4287" s="3" t="s">
        <v>13</v>
      </c>
      <c r="I4287" s="4" t="s">
        <v>5120</v>
      </c>
      <c r="J4287" s="3">
        <v>3479569.0</v>
      </c>
    </row>
    <row r="4288" ht="15.75" customHeight="1">
      <c r="A4288" s="3" t="s">
        <v>2272</v>
      </c>
      <c r="B4288" s="3" t="s">
        <v>41</v>
      </c>
      <c r="C4288" s="3" t="s">
        <v>16</v>
      </c>
      <c r="D4288" s="3">
        <v>1.049E7</v>
      </c>
      <c r="E4288" s="3">
        <v>257.0</v>
      </c>
      <c r="F4288" s="3">
        <f t="shared" si="1"/>
        <v>40817.12062</v>
      </c>
      <c r="H4288" s="3" t="s">
        <v>17</v>
      </c>
      <c r="I4288" s="4" t="s">
        <v>5121</v>
      </c>
      <c r="J4288" s="3">
        <v>1.049E7</v>
      </c>
    </row>
    <row r="4289" ht="15.75" customHeight="1">
      <c r="A4289" s="3" t="s">
        <v>271</v>
      </c>
      <c r="B4289" s="3" t="s">
        <v>196</v>
      </c>
      <c r="C4289" s="3" t="s">
        <v>196</v>
      </c>
      <c r="D4289" s="3">
        <v>2.6E7</v>
      </c>
      <c r="E4289" s="3">
        <v>380.0</v>
      </c>
      <c r="F4289" s="3">
        <f t="shared" si="1"/>
        <v>68421.05263</v>
      </c>
      <c r="H4289" s="3" t="s">
        <v>17</v>
      </c>
      <c r="I4289" s="4" t="s">
        <v>5122</v>
      </c>
      <c r="J4289" s="3">
        <v>2.6E7</v>
      </c>
    </row>
    <row r="4290" ht="15.75" customHeight="1">
      <c r="A4290" s="3" t="s">
        <v>173</v>
      </c>
      <c r="B4290" s="3" t="s">
        <v>173</v>
      </c>
      <c r="C4290" s="3" t="s">
        <v>26</v>
      </c>
      <c r="D4290" s="3">
        <v>3490000.0</v>
      </c>
      <c r="E4290" s="3">
        <v>75.0</v>
      </c>
      <c r="F4290" s="3">
        <f t="shared" si="1"/>
        <v>46533.33333</v>
      </c>
      <c r="H4290" s="3" t="s">
        <v>17</v>
      </c>
      <c r="I4290" s="4" t="s">
        <v>5123</v>
      </c>
      <c r="J4290" s="3">
        <v>3490000.0</v>
      </c>
    </row>
    <row r="4291" ht="15.75" customHeight="1">
      <c r="A4291" s="3" t="s">
        <v>583</v>
      </c>
      <c r="B4291" s="3" t="s">
        <v>300</v>
      </c>
      <c r="C4291" s="3" t="s">
        <v>16</v>
      </c>
      <c r="D4291" s="3">
        <v>4290000.0</v>
      </c>
      <c r="E4291" s="3">
        <v>75.0</v>
      </c>
      <c r="F4291" s="3">
        <f t="shared" si="1"/>
        <v>57200</v>
      </c>
      <c r="H4291" s="3" t="s">
        <v>17</v>
      </c>
      <c r="I4291" s="4" t="s">
        <v>5124</v>
      </c>
      <c r="J4291" s="3">
        <v>4290000.0</v>
      </c>
    </row>
    <row r="4292" ht="15.75" customHeight="1">
      <c r="A4292" s="3" t="s">
        <v>271</v>
      </c>
      <c r="B4292" s="3" t="s">
        <v>196</v>
      </c>
      <c r="C4292" s="3" t="s">
        <v>196</v>
      </c>
      <c r="D4292" s="3">
        <v>1.79E7</v>
      </c>
      <c r="E4292" s="3">
        <v>120.0</v>
      </c>
      <c r="F4292" s="3">
        <f t="shared" si="1"/>
        <v>149166.6667</v>
      </c>
      <c r="H4292" s="3" t="s">
        <v>17</v>
      </c>
      <c r="I4292" s="4" t="s">
        <v>5125</v>
      </c>
      <c r="J4292" s="3">
        <v>1.79E7</v>
      </c>
    </row>
    <row r="4293" ht="15.75" customHeight="1">
      <c r="A4293" s="3" t="s">
        <v>143</v>
      </c>
      <c r="B4293" s="3" t="s">
        <v>143</v>
      </c>
      <c r="C4293" s="3" t="s">
        <v>144</v>
      </c>
      <c r="D4293" s="3">
        <v>7990000.0</v>
      </c>
      <c r="E4293" s="3">
        <v>110.0</v>
      </c>
      <c r="F4293" s="3">
        <f t="shared" si="1"/>
        <v>72636.36364</v>
      </c>
      <c r="H4293" s="3" t="s">
        <v>17</v>
      </c>
      <c r="I4293" s="4" t="s">
        <v>5126</v>
      </c>
      <c r="J4293" s="3">
        <v>7990000.0</v>
      </c>
    </row>
    <row r="4294" ht="15.75" customHeight="1">
      <c r="A4294" s="3" t="s">
        <v>173</v>
      </c>
      <c r="B4294" s="3" t="s">
        <v>173</v>
      </c>
      <c r="C4294" s="3" t="s">
        <v>26</v>
      </c>
      <c r="D4294" s="3">
        <v>1190000.0</v>
      </c>
      <c r="E4294" s="3">
        <v>34.0</v>
      </c>
      <c r="F4294" s="3">
        <f t="shared" si="1"/>
        <v>35000</v>
      </c>
      <c r="H4294" s="3" t="s">
        <v>88</v>
      </c>
      <c r="I4294" s="4" t="s">
        <v>5127</v>
      </c>
      <c r="J4294" s="3">
        <v>1190000.0</v>
      </c>
    </row>
    <row r="4295" ht="15.75" customHeight="1">
      <c r="A4295" s="3" t="s">
        <v>217</v>
      </c>
      <c r="B4295" s="3" t="s">
        <v>217</v>
      </c>
      <c r="C4295" s="3" t="s">
        <v>78</v>
      </c>
      <c r="D4295" s="3">
        <v>9455000.0</v>
      </c>
      <c r="E4295" s="3">
        <v>336.0</v>
      </c>
      <c r="F4295" s="3">
        <f t="shared" si="1"/>
        <v>28139.88095</v>
      </c>
      <c r="H4295" s="3" t="s">
        <v>17</v>
      </c>
      <c r="I4295" s="4" t="s">
        <v>5128</v>
      </c>
      <c r="J4295" s="3">
        <v>9455000.0</v>
      </c>
    </row>
    <row r="4296" ht="15.75" customHeight="1">
      <c r="A4296" s="3" t="s">
        <v>3974</v>
      </c>
      <c r="B4296" s="3" t="s">
        <v>74</v>
      </c>
      <c r="C4296" s="3" t="s">
        <v>38</v>
      </c>
      <c r="D4296" s="3">
        <v>1690000.0</v>
      </c>
      <c r="E4296" s="3">
        <v>87.0</v>
      </c>
      <c r="F4296" s="3">
        <f t="shared" si="1"/>
        <v>19425.28736</v>
      </c>
      <c r="H4296" s="3" t="s">
        <v>13</v>
      </c>
      <c r="I4296" s="4" t="s">
        <v>5129</v>
      </c>
      <c r="J4296" s="3">
        <v>1690000.0</v>
      </c>
    </row>
    <row r="4297" ht="15.75" customHeight="1">
      <c r="A4297" s="3" t="s">
        <v>629</v>
      </c>
      <c r="B4297" s="3" t="s">
        <v>629</v>
      </c>
      <c r="C4297" s="3" t="s">
        <v>72</v>
      </c>
      <c r="D4297" s="3">
        <v>1.499E7</v>
      </c>
      <c r="E4297" s="3">
        <v>425.0</v>
      </c>
      <c r="F4297" s="3">
        <f t="shared" si="1"/>
        <v>35270.58824</v>
      </c>
      <c r="H4297" s="3" t="s">
        <v>13</v>
      </c>
      <c r="I4297" s="4" t="s">
        <v>5130</v>
      </c>
      <c r="J4297" s="3">
        <v>1.499E7</v>
      </c>
    </row>
    <row r="4298" ht="15.75" customHeight="1">
      <c r="A4298" s="3" t="s">
        <v>122</v>
      </c>
      <c r="B4298" s="3" t="s">
        <v>122</v>
      </c>
      <c r="C4298" s="3" t="s">
        <v>16</v>
      </c>
      <c r="D4298" s="3">
        <v>1090000.0</v>
      </c>
      <c r="E4298" s="3">
        <v>36.0</v>
      </c>
      <c r="F4298" s="3">
        <f t="shared" si="1"/>
        <v>30277.77778</v>
      </c>
      <c r="H4298" s="3" t="s">
        <v>17</v>
      </c>
      <c r="I4298" s="4" t="s">
        <v>5131</v>
      </c>
      <c r="J4298" s="3">
        <v>1090000.0</v>
      </c>
    </row>
    <row r="4299" ht="15.75" customHeight="1">
      <c r="A4299" s="3" t="s">
        <v>5132</v>
      </c>
      <c r="B4299" s="3" t="s">
        <v>15</v>
      </c>
      <c r="C4299" s="3" t="s">
        <v>16</v>
      </c>
      <c r="D4299" s="3">
        <v>1.85E7</v>
      </c>
      <c r="E4299" s="3">
        <v>197.0</v>
      </c>
      <c r="F4299" s="3">
        <f t="shared" si="1"/>
        <v>93908.62944</v>
      </c>
      <c r="H4299" s="3" t="s">
        <v>17</v>
      </c>
      <c r="I4299" s="4" t="s">
        <v>5133</v>
      </c>
      <c r="J4299" s="3">
        <v>1.85E7</v>
      </c>
    </row>
    <row r="4300" ht="15.75" customHeight="1">
      <c r="A4300" s="3" t="s">
        <v>429</v>
      </c>
      <c r="B4300" s="3" t="s">
        <v>429</v>
      </c>
      <c r="C4300" s="3" t="s">
        <v>46</v>
      </c>
      <c r="D4300" s="3">
        <v>790000.0</v>
      </c>
      <c r="E4300" s="3">
        <v>63.0</v>
      </c>
      <c r="F4300" s="3">
        <f t="shared" si="1"/>
        <v>12539.68254</v>
      </c>
      <c r="H4300" s="3" t="s">
        <v>13</v>
      </c>
      <c r="I4300" s="4" t="s">
        <v>5134</v>
      </c>
      <c r="J4300" s="3">
        <v>790000.0</v>
      </c>
    </row>
    <row r="4301" ht="15.75" customHeight="1">
      <c r="A4301" s="3" t="s">
        <v>1805</v>
      </c>
      <c r="B4301" s="3" t="s">
        <v>108</v>
      </c>
      <c r="C4301" s="3" t="s">
        <v>16</v>
      </c>
      <c r="D4301" s="3">
        <v>1.249E7</v>
      </c>
      <c r="E4301" s="3">
        <v>140.0</v>
      </c>
      <c r="F4301" s="3">
        <f t="shared" si="1"/>
        <v>89214.28571</v>
      </c>
      <c r="H4301" s="3" t="s">
        <v>17</v>
      </c>
      <c r="I4301" s="4" t="s">
        <v>5135</v>
      </c>
      <c r="J4301" s="3">
        <v>1.249E7</v>
      </c>
    </row>
    <row r="4302" ht="15.75" customHeight="1">
      <c r="A4302" s="3" t="s">
        <v>91</v>
      </c>
      <c r="B4302" s="3" t="s">
        <v>91</v>
      </c>
      <c r="C4302" s="3" t="s">
        <v>46</v>
      </c>
      <c r="D4302" s="3">
        <v>3990000.0</v>
      </c>
      <c r="E4302" s="3">
        <v>144.0</v>
      </c>
      <c r="F4302" s="3">
        <f t="shared" si="1"/>
        <v>27708.33333</v>
      </c>
      <c r="H4302" s="3" t="s">
        <v>17</v>
      </c>
      <c r="I4302" s="4" t="s">
        <v>5136</v>
      </c>
      <c r="J4302" s="3">
        <v>3990000.0</v>
      </c>
    </row>
    <row r="4303" ht="15.75" customHeight="1">
      <c r="A4303" s="3" t="s">
        <v>91</v>
      </c>
      <c r="B4303" s="3" t="s">
        <v>91</v>
      </c>
      <c r="C4303" s="3" t="s">
        <v>46</v>
      </c>
      <c r="D4303" s="3">
        <v>3990000.0</v>
      </c>
      <c r="E4303" s="3">
        <v>144.0</v>
      </c>
      <c r="F4303" s="3">
        <f t="shared" si="1"/>
        <v>27708.33333</v>
      </c>
      <c r="H4303" s="3" t="s">
        <v>17</v>
      </c>
      <c r="I4303" s="4" t="s">
        <v>5137</v>
      </c>
      <c r="J4303" s="3">
        <v>3990000.0</v>
      </c>
    </row>
    <row r="4304" ht="15.75" customHeight="1">
      <c r="A4304" s="3" t="s">
        <v>48</v>
      </c>
      <c r="B4304" s="3" t="s">
        <v>48</v>
      </c>
      <c r="C4304" s="3" t="s">
        <v>22</v>
      </c>
      <c r="D4304" s="3">
        <v>3.2E7</v>
      </c>
      <c r="E4304" s="3">
        <v>321.0</v>
      </c>
      <c r="F4304" s="3">
        <f t="shared" si="1"/>
        <v>99688.47352</v>
      </c>
      <c r="H4304" s="3" t="s">
        <v>17</v>
      </c>
      <c r="I4304" s="4" t="s">
        <v>5138</v>
      </c>
      <c r="J4304" s="3">
        <v>3.2E7</v>
      </c>
    </row>
    <row r="4305" ht="15.75" customHeight="1">
      <c r="A4305" s="3" t="s">
        <v>357</v>
      </c>
      <c r="B4305" s="3" t="s">
        <v>357</v>
      </c>
      <c r="C4305" s="3" t="s">
        <v>212</v>
      </c>
      <c r="D4305" s="3">
        <v>3200000.0</v>
      </c>
      <c r="E4305" s="3">
        <v>116.0</v>
      </c>
      <c r="F4305" s="3">
        <f t="shared" si="1"/>
        <v>27586.2069</v>
      </c>
      <c r="H4305" s="3" t="s">
        <v>13</v>
      </c>
      <c r="I4305" s="4" t="s">
        <v>5139</v>
      </c>
      <c r="J4305" s="3">
        <v>3200000.0</v>
      </c>
    </row>
    <row r="4306" ht="15.75" customHeight="1">
      <c r="A4306" s="3" t="s">
        <v>2676</v>
      </c>
      <c r="B4306" s="3" t="s">
        <v>354</v>
      </c>
      <c r="C4306" s="3" t="s">
        <v>212</v>
      </c>
      <c r="D4306" s="3">
        <v>4990000.0</v>
      </c>
      <c r="E4306" s="3">
        <v>110.0</v>
      </c>
      <c r="F4306" s="3">
        <f t="shared" si="1"/>
        <v>45363.63636</v>
      </c>
      <c r="H4306" s="3" t="s">
        <v>17</v>
      </c>
      <c r="I4306" s="4" t="s">
        <v>5140</v>
      </c>
      <c r="J4306" s="3">
        <v>4990000.0</v>
      </c>
    </row>
    <row r="4307" ht="15.75" customHeight="1">
      <c r="A4307" s="3" t="s">
        <v>2636</v>
      </c>
      <c r="B4307" s="3" t="s">
        <v>96</v>
      </c>
      <c r="C4307" s="3" t="s">
        <v>16</v>
      </c>
      <c r="D4307" s="3">
        <v>1.99E7</v>
      </c>
      <c r="E4307" s="3">
        <v>490.0</v>
      </c>
      <c r="F4307" s="3">
        <f t="shared" si="1"/>
        <v>40612.2449</v>
      </c>
      <c r="H4307" s="3" t="s">
        <v>17</v>
      </c>
      <c r="I4307" s="4" t="s">
        <v>5141</v>
      </c>
      <c r="J4307" s="3">
        <v>1.99E7</v>
      </c>
    </row>
    <row r="4308" ht="15.75" customHeight="1">
      <c r="A4308" s="3" t="s">
        <v>357</v>
      </c>
      <c r="B4308" s="3" t="s">
        <v>357</v>
      </c>
      <c r="C4308" s="3" t="s">
        <v>212</v>
      </c>
      <c r="D4308" s="3">
        <v>1.349E7</v>
      </c>
      <c r="E4308" s="3">
        <v>228.0</v>
      </c>
      <c r="F4308" s="3">
        <f t="shared" si="1"/>
        <v>59166.66667</v>
      </c>
      <c r="H4308" s="3" t="s">
        <v>17</v>
      </c>
      <c r="I4308" s="4" t="s">
        <v>5142</v>
      </c>
      <c r="J4308" s="3">
        <v>1.349E7</v>
      </c>
    </row>
    <row r="4309" ht="15.75" customHeight="1">
      <c r="A4309" s="3" t="s">
        <v>5143</v>
      </c>
      <c r="B4309" s="3" t="s">
        <v>357</v>
      </c>
      <c r="C4309" s="3" t="s">
        <v>212</v>
      </c>
      <c r="D4309" s="3">
        <v>5150000.0</v>
      </c>
      <c r="E4309" s="3">
        <v>200.0</v>
      </c>
      <c r="F4309" s="3">
        <f t="shared" si="1"/>
        <v>25750</v>
      </c>
      <c r="H4309" s="3" t="s">
        <v>17</v>
      </c>
      <c r="I4309" s="4" t="s">
        <v>5144</v>
      </c>
      <c r="J4309" s="3">
        <v>5150000.0</v>
      </c>
    </row>
    <row r="4310" ht="15.75" customHeight="1">
      <c r="A4310" s="3" t="s">
        <v>357</v>
      </c>
      <c r="B4310" s="3" t="s">
        <v>357</v>
      </c>
      <c r="C4310" s="3" t="s">
        <v>212</v>
      </c>
      <c r="D4310" s="3">
        <v>5900000.0</v>
      </c>
      <c r="E4310" s="3">
        <v>126.0</v>
      </c>
      <c r="F4310" s="3">
        <f t="shared" si="1"/>
        <v>46825.39683</v>
      </c>
      <c r="H4310" s="3" t="s">
        <v>17</v>
      </c>
      <c r="I4310" s="4" t="s">
        <v>5145</v>
      </c>
      <c r="J4310" s="3">
        <v>5900000.0</v>
      </c>
    </row>
    <row r="4311" ht="15.75" customHeight="1">
      <c r="A4311" s="3" t="s">
        <v>35</v>
      </c>
      <c r="B4311" s="3" t="s">
        <v>35</v>
      </c>
      <c r="C4311" s="3" t="s">
        <v>16</v>
      </c>
      <c r="D4311" s="3">
        <v>1.489E7</v>
      </c>
      <c r="E4311" s="3">
        <v>158.0</v>
      </c>
      <c r="F4311" s="3">
        <f t="shared" si="1"/>
        <v>94240.50633</v>
      </c>
      <c r="H4311" s="3" t="s">
        <v>17</v>
      </c>
      <c r="I4311" s="4" t="s">
        <v>5146</v>
      </c>
      <c r="J4311" s="3">
        <v>1.489E7</v>
      </c>
    </row>
    <row r="4312" ht="15.75" customHeight="1">
      <c r="A4312" s="3" t="s">
        <v>77</v>
      </c>
      <c r="B4312" s="3" t="s">
        <v>77</v>
      </c>
      <c r="C4312" s="3" t="s">
        <v>78</v>
      </c>
      <c r="D4312" s="3">
        <v>4500000.0</v>
      </c>
      <c r="E4312" s="3">
        <v>448.0</v>
      </c>
      <c r="F4312" s="3">
        <f t="shared" si="1"/>
        <v>10044.64286</v>
      </c>
      <c r="H4312" s="3" t="s">
        <v>17</v>
      </c>
      <c r="I4312" s="4" t="s">
        <v>5147</v>
      </c>
      <c r="J4312" s="3">
        <v>4500000.0</v>
      </c>
    </row>
    <row r="4313" ht="15.75" customHeight="1">
      <c r="A4313" s="3" t="s">
        <v>4026</v>
      </c>
      <c r="B4313" s="3" t="s">
        <v>335</v>
      </c>
      <c r="C4313" s="3" t="s">
        <v>212</v>
      </c>
      <c r="D4313" s="3">
        <v>4749000.0</v>
      </c>
      <c r="E4313" s="3">
        <v>100.0</v>
      </c>
      <c r="F4313" s="3">
        <f t="shared" si="1"/>
        <v>47490</v>
      </c>
      <c r="H4313" s="3" t="s">
        <v>13</v>
      </c>
      <c r="I4313" s="4" t="s">
        <v>5148</v>
      </c>
      <c r="J4313" s="3">
        <v>4749000.0</v>
      </c>
    </row>
    <row r="4314" ht="15.75" customHeight="1">
      <c r="A4314" s="3" t="s">
        <v>1800</v>
      </c>
      <c r="B4314" s="3" t="s">
        <v>150</v>
      </c>
      <c r="C4314" s="3" t="s">
        <v>16</v>
      </c>
      <c r="D4314" s="3">
        <v>2.69E7</v>
      </c>
      <c r="E4314" s="3">
        <v>176.0</v>
      </c>
      <c r="F4314" s="3">
        <f t="shared" si="1"/>
        <v>152840.9091</v>
      </c>
      <c r="H4314" s="3" t="s">
        <v>17</v>
      </c>
      <c r="I4314" s="4" t="s">
        <v>5149</v>
      </c>
      <c r="J4314" s="3">
        <v>2.69E7</v>
      </c>
    </row>
    <row r="4315" ht="15.75" customHeight="1">
      <c r="A4315" s="3" t="s">
        <v>300</v>
      </c>
      <c r="B4315" s="3" t="s">
        <v>300</v>
      </c>
      <c r="C4315" s="3" t="s">
        <v>16</v>
      </c>
      <c r="D4315" s="3">
        <v>5799000.0</v>
      </c>
      <c r="E4315" s="3">
        <v>176.0</v>
      </c>
      <c r="F4315" s="3">
        <f t="shared" si="1"/>
        <v>32948.86364</v>
      </c>
      <c r="H4315" s="3" t="s">
        <v>17</v>
      </c>
      <c r="I4315" s="4" t="s">
        <v>5150</v>
      </c>
      <c r="J4315" s="3">
        <v>5799000.0</v>
      </c>
    </row>
    <row r="4316" ht="15.75" customHeight="1">
      <c r="A4316" s="3" t="s">
        <v>64</v>
      </c>
      <c r="B4316" s="3" t="s">
        <v>64</v>
      </c>
      <c r="C4316" s="3" t="s">
        <v>16</v>
      </c>
      <c r="D4316" s="3">
        <v>8590000.0</v>
      </c>
      <c r="E4316" s="3">
        <v>112.0</v>
      </c>
      <c r="F4316" s="3">
        <f t="shared" si="1"/>
        <v>76696.42857</v>
      </c>
      <c r="H4316" s="3" t="s">
        <v>17</v>
      </c>
      <c r="I4316" s="4" t="s">
        <v>5151</v>
      </c>
      <c r="J4316" s="3">
        <v>8590000.0</v>
      </c>
    </row>
    <row r="4317" ht="15.75" customHeight="1">
      <c r="A4317" s="3" t="s">
        <v>64</v>
      </c>
      <c r="B4317" s="3" t="s">
        <v>64</v>
      </c>
      <c r="C4317" s="3" t="s">
        <v>16</v>
      </c>
      <c r="D4317" s="3">
        <v>7590000.0</v>
      </c>
      <c r="E4317" s="3">
        <v>89.0</v>
      </c>
      <c r="F4317" s="3">
        <f t="shared" si="1"/>
        <v>85280.89888</v>
      </c>
      <c r="H4317" s="3" t="s">
        <v>17</v>
      </c>
      <c r="I4317" s="4" t="s">
        <v>5152</v>
      </c>
      <c r="J4317" s="3">
        <v>7590000.0</v>
      </c>
    </row>
    <row r="4318" ht="15.75" customHeight="1">
      <c r="A4318" s="3" t="s">
        <v>4026</v>
      </c>
      <c r="B4318" s="3" t="s">
        <v>335</v>
      </c>
      <c r="C4318" s="3" t="s">
        <v>212</v>
      </c>
      <c r="D4318" s="3">
        <v>4749000.0</v>
      </c>
      <c r="E4318" s="3">
        <v>100.0</v>
      </c>
      <c r="F4318" s="3">
        <f t="shared" si="1"/>
        <v>47490</v>
      </c>
      <c r="H4318" s="3" t="s">
        <v>13</v>
      </c>
      <c r="I4318" s="4" t="s">
        <v>5153</v>
      </c>
      <c r="J4318" s="3">
        <v>4749000.0</v>
      </c>
    </row>
    <row r="4319" ht="15.75" customHeight="1">
      <c r="A4319" s="3" t="s">
        <v>169</v>
      </c>
      <c r="B4319" s="3" t="s">
        <v>169</v>
      </c>
      <c r="C4319" s="3" t="s">
        <v>52</v>
      </c>
      <c r="D4319" s="3">
        <v>1.19E7</v>
      </c>
      <c r="E4319" s="3">
        <v>161.0</v>
      </c>
      <c r="F4319" s="3">
        <f t="shared" si="1"/>
        <v>73913.04348</v>
      </c>
      <c r="H4319" s="3" t="s">
        <v>17</v>
      </c>
      <c r="I4319" s="4" t="s">
        <v>5154</v>
      </c>
      <c r="J4319" s="3">
        <v>1.19E7</v>
      </c>
    </row>
    <row r="4320" ht="15.75" customHeight="1">
      <c r="A4320" s="3" t="s">
        <v>289</v>
      </c>
      <c r="B4320" s="3" t="s">
        <v>289</v>
      </c>
      <c r="C4320" s="3" t="s">
        <v>12</v>
      </c>
      <c r="D4320" s="3">
        <v>9900000.0</v>
      </c>
      <c r="E4320" s="3">
        <v>175.0</v>
      </c>
      <c r="F4320" s="3">
        <f t="shared" si="1"/>
        <v>56571.42857</v>
      </c>
      <c r="H4320" s="3" t="s">
        <v>17</v>
      </c>
      <c r="I4320" s="4" t="s">
        <v>5155</v>
      </c>
      <c r="J4320" s="3">
        <v>9900000.0</v>
      </c>
    </row>
    <row r="4321" ht="15.75" customHeight="1">
      <c r="A4321" s="3" t="s">
        <v>4032</v>
      </c>
      <c r="B4321" s="3" t="s">
        <v>122</v>
      </c>
      <c r="C4321" s="3" t="s">
        <v>16</v>
      </c>
      <c r="D4321" s="3">
        <v>6995000.0</v>
      </c>
      <c r="E4321" s="3">
        <v>340.0</v>
      </c>
      <c r="F4321" s="3">
        <f t="shared" si="1"/>
        <v>20573.52941</v>
      </c>
      <c r="H4321" s="3" t="s">
        <v>17</v>
      </c>
      <c r="I4321" s="4" t="s">
        <v>5156</v>
      </c>
      <c r="J4321" s="3">
        <v>6995000.0</v>
      </c>
    </row>
    <row r="4322" ht="15.75" customHeight="1">
      <c r="A4322" s="3" t="s">
        <v>169</v>
      </c>
      <c r="B4322" s="3" t="s">
        <v>169</v>
      </c>
      <c r="C4322" s="3" t="s">
        <v>52</v>
      </c>
      <c r="D4322" s="3">
        <v>3750000.0</v>
      </c>
      <c r="E4322" s="3">
        <v>100.0</v>
      </c>
      <c r="F4322" s="3">
        <f t="shared" si="1"/>
        <v>37500</v>
      </c>
      <c r="H4322" s="3" t="s">
        <v>17</v>
      </c>
      <c r="I4322" s="4" t="s">
        <v>5157</v>
      </c>
      <c r="J4322" s="3">
        <v>3750000.0</v>
      </c>
    </row>
    <row r="4323" ht="15.75" customHeight="1">
      <c r="A4323" s="3" t="s">
        <v>241</v>
      </c>
      <c r="B4323" s="3" t="s">
        <v>241</v>
      </c>
      <c r="C4323" s="3" t="s">
        <v>144</v>
      </c>
      <c r="D4323" s="3">
        <v>7990000.0</v>
      </c>
      <c r="E4323" s="3">
        <v>130.0</v>
      </c>
      <c r="F4323" s="3">
        <f t="shared" si="1"/>
        <v>61461.53846</v>
      </c>
      <c r="H4323" s="3" t="s">
        <v>17</v>
      </c>
      <c r="I4323" s="4" t="s">
        <v>5158</v>
      </c>
      <c r="J4323" s="3">
        <v>7990000.0</v>
      </c>
    </row>
    <row r="4324" ht="15.75" customHeight="1">
      <c r="A4324" s="3" t="s">
        <v>143</v>
      </c>
      <c r="B4324" s="3" t="s">
        <v>143</v>
      </c>
      <c r="C4324" s="3" t="s">
        <v>144</v>
      </c>
      <c r="D4324" s="3">
        <v>1.199E7</v>
      </c>
      <c r="E4324" s="3">
        <v>250.0</v>
      </c>
      <c r="F4324" s="3">
        <f t="shared" si="1"/>
        <v>47960</v>
      </c>
      <c r="H4324" s="3" t="s">
        <v>17</v>
      </c>
      <c r="I4324" s="4" t="s">
        <v>5159</v>
      </c>
      <c r="J4324" s="3">
        <v>1.199E7</v>
      </c>
    </row>
    <row r="4325" ht="15.75" customHeight="1">
      <c r="A4325" s="3" t="s">
        <v>640</v>
      </c>
      <c r="B4325" s="3" t="s">
        <v>640</v>
      </c>
      <c r="C4325" s="3" t="s">
        <v>78</v>
      </c>
      <c r="D4325" s="3">
        <v>1.09E7</v>
      </c>
      <c r="E4325" s="3">
        <v>276.0</v>
      </c>
      <c r="F4325" s="3">
        <f t="shared" si="1"/>
        <v>39492.75362</v>
      </c>
      <c r="H4325" s="3" t="s">
        <v>13</v>
      </c>
      <c r="I4325" s="4" t="s">
        <v>5160</v>
      </c>
      <c r="J4325" s="3">
        <v>1.09E7</v>
      </c>
    </row>
    <row r="4326" ht="15.75" customHeight="1">
      <c r="A4326" s="3" t="s">
        <v>211</v>
      </c>
      <c r="B4326" s="3" t="s">
        <v>211</v>
      </c>
      <c r="C4326" s="3" t="s">
        <v>212</v>
      </c>
      <c r="D4326" s="3">
        <v>3799000.0</v>
      </c>
      <c r="E4326" s="3">
        <v>134.0</v>
      </c>
      <c r="F4326" s="3">
        <f t="shared" si="1"/>
        <v>28350.74627</v>
      </c>
      <c r="H4326" s="3" t="s">
        <v>13</v>
      </c>
      <c r="I4326" s="4" t="s">
        <v>5161</v>
      </c>
      <c r="J4326" s="3">
        <v>3799000.0</v>
      </c>
    </row>
    <row r="4327" ht="15.75" customHeight="1">
      <c r="A4327" s="3" t="s">
        <v>4471</v>
      </c>
      <c r="B4327" s="3" t="s">
        <v>120</v>
      </c>
      <c r="C4327" s="3" t="s">
        <v>72</v>
      </c>
      <c r="D4327" s="3">
        <v>1.85E7</v>
      </c>
      <c r="E4327" s="3">
        <v>265.0</v>
      </c>
      <c r="F4327" s="3">
        <f t="shared" si="1"/>
        <v>69811.32075</v>
      </c>
      <c r="H4327" s="3" t="s">
        <v>17</v>
      </c>
      <c r="I4327" s="4" t="s">
        <v>5162</v>
      </c>
      <c r="J4327" s="3">
        <v>1.85E7</v>
      </c>
    </row>
    <row r="4328" ht="15.75" customHeight="1">
      <c r="A4328" s="3" t="s">
        <v>419</v>
      </c>
      <c r="B4328" s="3" t="s">
        <v>419</v>
      </c>
      <c r="C4328" s="3" t="s">
        <v>78</v>
      </c>
      <c r="D4328" s="3">
        <v>1989000.0</v>
      </c>
      <c r="E4328" s="3">
        <v>65.0</v>
      </c>
      <c r="F4328" s="3">
        <f t="shared" si="1"/>
        <v>30600</v>
      </c>
      <c r="H4328" s="3" t="s">
        <v>13</v>
      </c>
      <c r="I4328" s="4" t="s">
        <v>5163</v>
      </c>
      <c r="J4328" s="3">
        <v>1989000.0</v>
      </c>
    </row>
    <row r="4329" ht="15.75" customHeight="1">
      <c r="A4329" s="3" t="s">
        <v>153</v>
      </c>
      <c r="B4329" s="3" t="s">
        <v>153</v>
      </c>
      <c r="C4329" s="3" t="s">
        <v>16</v>
      </c>
      <c r="D4329" s="3">
        <v>2350000.0</v>
      </c>
      <c r="E4329" s="3">
        <v>65.0</v>
      </c>
      <c r="F4329" s="3">
        <f t="shared" si="1"/>
        <v>36153.84615</v>
      </c>
      <c r="H4329" s="3" t="s">
        <v>13</v>
      </c>
      <c r="I4329" s="4" t="s">
        <v>5164</v>
      </c>
      <c r="J4329" s="3">
        <v>2350000.0</v>
      </c>
    </row>
    <row r="4330" ht="15.75" customHeight="1">
      <c r="A4330" s="3" t="s">
        <v>271</v>
      </c>
      <c r="B4330" s="3" t="s">
        <v>196</v>
      </c>
      <c r="C4330" s="3" t="s">
        <v>196</v>
      </c>
      <c r="D4330" s="3">
        <v>1.29E7</v>
      </c>
      <c r="E4330" s="3">
        <v>150.0</v>
      </c>
      <c r="F4330" s="3">
        <f t="shared" si="1"/>
        <v>86000</v>
      </c>
      <c r="H4330" s="3" t="s">
        <v>13</v>
      </c>
      <c r="I4330" s="4" t="s">
        <v>5165</v>
      </c>
      <c r="J4330" s="3">
        <v>1.29E7</v>
      </c>
    </row>
    <row r="4331" ht="15.75" customHeight="1">
      <c r="A4331" s="3" t="s">
        <v>1079</v>
      </c>
      <c r="B4331" s="3" t="s">
        <v>101</v>
      </c>
      <c r="C4331" s="3" t="s">
        <v>16</v>
      </c>
      <c r="D4331" s="3">
        <v>1.78E7</v>
      </c>
      <c r="E4331" s="3">
        <v>330.0</v>
      </c>
      <c r="F4331" s="3">
        <f t="shared" si="1"/>
        <v>53939.39394</v>
      </c>
      <c r="H4331" s="3" t="s">
        <v>13</v>
      </c>
      <c r="I4331" s="4" t="s">
        <v>5166</v>
      </c>
      <c r="J4331" s="3">
        <v>1.78E7</v>
      </c>
    </row>
    <row r="4332" ht="15.75" customHeight="1">
      <c r="A4332" s="3" t="s">
        <v>409</v>
      </c>
      <c r="B4332" s="3" t="s">
        <v>409</v>
      </c>
      <c r="C4332" s="3" t="s">
        <v>38</v>
      </c>
      <c r="D4332" s="3">
        <v>1.089464E7</v>
      </c>
      <c r="E4332" s="3">
        <v>159.0</v>
      </c>
      <c r="F4332" s="3">
        <f t="shared" si="1"/>
        <v>68519.74843</v>
      </c>
      <c r="H4332" s="3" t="s">
        <v>17</v>
      </c>
      <c r="I4332" s="4" t="s">
        <v>5167</v>
      </c>
      <c r="J4332" s="3">
        <v>1.089464E7</v>
      </c>
    </row>
    <row r="4333" ht="15.75" customHeight="1">
      <c r="A4333" s="3" t="s">
        <v>926</v>
      </c>
      <c r="B4333" s="3" t="s">
        <v>108</v>
      </c>
      <c r="C4333" s="3" t="s">
        <v>16</v>
      </c>
      <c r="D4333" s="3">
        <v>1.68E7</v>
      </c>
      <c r="E4333" s="3">
        <v>284.0</v>
      </c>
      <c r="F4333" s="3">
        <f t="shared" si="1"/>
        <v>59154.92958</v>
      </c>
      <c r="H4333" s="3" t="s">
        <v>17</v>
      </c>
      <c r="I4333" s="4" t="s">
        <v>5168</v>
      </c>
      <c r="J4333" s="3">
        <v>1.68E7</v>
      </c>
    </row>
    <row r="4334" ht="15.75" customHeight="1">
      <c r="A4334" s="3" t="s">
        <v>248</v>
      </c>
      <c r="B4334" s="3" t="s">
        <v>196</v>
      </c>
      <c r="C4334" s="3" t="s">
        <v>196</v>
      </c>
      <c r="D4334" s="3">
        <v>1.4E8</v>
      </c>
      <c r="E4334" s="3">
        <v>820.0</v>
      </c>
      <c r="F4334" s="3">
        <f t="shared" si="1"/>
        <v>170731.7073</v>
      </c>
      <c r="H4334" s="3" t="s">
        <v>17</v>
      </c>
      <c r="I4334" s="4" t="s">
        <v>5169</v>
      </c>
      <c r="J4334" s="3">
        <v>1.4E8</v>
      </c>
    </row>
    <row r="4335" ht="15.75" customHeight="1">
      <c r="A4335" s="3" t="s">
        <v>2272</v>
      </c>
      <c r="B4335" s="3" t="s">
        <v>41</v>
      </c>
      <c r="C4335" s="3" t="s">
        <v>16</v>
      </c>
      <c r="D4335" s="3">
        <v>8499000.0</v>
      </c>
      <c r="E4335" s="3">
        <v>120.0</v>
      </c>
      <c r="F4335" s="3">
        <f t="shared" si="1"/>
        <v>70825</v>
      </c>
      <c r="H4335" s="3" t="s">
        <v>13</v>
      </c>
      <c r="I4335" s="4" t="s">
        <v>5170</v>
      </c>
      <c r="J4335" s="3">
        <v>8499000.0</v>
      </c>
    </row>
    <row r="4336" ht="15.75" customHeight="1">
      <c r="A4336" s="3" t="s">
        <v>28</v>
      </c>
      <c r="B4336" s="3" t="s">
        <v>28</v>
      </c>
      <c r="C4336" s="3" t="s">
        <v>29</v>
      </c>
      <c r="D4336" s="3">
        <v>2995000.0</v>
      </c>
      <c r="E4336" s="3">
        <v>210.0</v>
      </c>
      <c r="F4336" s="3">
        <f t="shared" si="1"/>
        <v>14261.90476</v>
      </c>
      <c r="H4336" s="3" t="s">
        <v>17</v>
      </c>
      <c r="I4336" s="4" t="s">
        <v>5171</v>
      </c>
      <c r="J4336" s="3">
        <v>2995000.0</v>
      </c>
    </row>
    <row r="4337" ht="15.75" customHeight="1">
      <c r="A4337" s="3" t="s">
        <v>28</v>
      </c>
      <c r="B4337" s="3" t="s">
        <v>28</v>
      </c>
      <c r="C4337" s="3" t="s">
        <v>29</v>
      </c>
      <c r="D4337" s="3">
        <v>7950000.0</v>
      </c>
      <c r="E4337" s="3">
        <v>194.0</v>
      </c>
      <c r="F4337" s="3">
        <f t="shared" si="1"/>
        <v>40979.38144</v>
      </c>
      <c r="H4337" s="3" t="s">
        <v>17</v>
      </c>
      <c r="I4337" s="4" t="s">
        <v>5172</v>
      </c>
      <c r="J4337" s="3">
        <v>7950000.0</v>
      </c>
    </row>
    <row r="4338" ht="15.75" customHeight="1">
      <c r="A4338" s="3" t="s">
        <v>409</v>
      </c>
      <c r="B4338" s="3" t="s">
        <v>409</v>
      </c>
      <c r="C4338" s="3" t="s">
        <v>38</v>
      </c>
      <c r="D4338" s="3">
        <v>9900000.0</v>
      </c>
      <c r="E4338" s="3">
        <v>550.0</v>
      </c>
      <c r="F4338" s="3">
        <f t="shared" si="1"/>
        <v>18000</v>
      </c>
      <c r="H4338" s="3" t="s">
        <v>17</v>
      </c>
      <c r="I4338" s="4" t="s">
        <v>5173</v>
      </c>
      <c r="J4338" s="3">
        <v>9900000.0</v>
      </c>
    </row>
    <row r="4339" ht="15.75" customHeight="1">
      <c r="A4339" s="3" t="s">
        <v>150</v>
      </c>
      <c r="B4339" s="3" t="s">
        <v>150</v>
      </c>
      <c r="C4339" s="3" t="s">
        <v>16</v>
      </c>
      <c r="D4339" s="3">
        <v>1.55E7</v>
      </c>
      <c r="E4339" s="3">
        <v>140.0</v>
      </c>
      <c r="F4339" s="3">
        <f t="shared" si="1"/>
        <v>110714.2857</v>
      </c>
      <c r="H4339" s="3" t="s">
        <v>17</v>
      </c>
      <c r="I4339" s="4" t="s">
        <v>5174</v>
      </c>
      <c r="J4339" s="3">
        <v>1.55E7</v>
      </c>
    </row>
    <row r="4340" ht="15.75" customHeight="1">
      <c r="A4340" s="3" t="s">
        <v>1530</v>
      </c>
      <c r="B4340" s="3" t="s">
        <v>55</v>
      </c>
      <c r="C4340" s="3" t="s">
        <v>16</v>
      </c>
      <c r="D4340" s="3">
        <v>2.249E7</v>
      </c>
      <c r="E4340" s="3">
        <v>152.0</v>
      </c>
      <c r="F4340" s="3">
        <f t="shared" si="1"/>
        <v>147960.5263</v>
      </c>
      <c r="H4340" s="3" t="s">
        <v>17</v>
      </c>
      <c r="I4340" s="4" t="s">
        <v>5175</v>
      </c>
      <c r="J4340" s="3">
        <v>2.249E7</v>
      </c>
    </row>
    <row r="4341" ht="15.75" customHeight="1">
      <c r="A4341" s="3" t="s">
        <v>940</v>
      </c>
      <c r="B4341" s="3" t="s">
        <v>108</v>
      </c>
      <c r="C4341" s="3" t="s">
        <v>16</v>
      </c>
      <c r="D4341" s="3">
        <v>1.449E7</v>
      </c>
      <c r="E4341" s="3">
        <v>107.0</v>
      </c>
      <c r="F4341" s="3">
        <f t="shared" si="1"/>
        <v>135420.5607</v>
      </c>
      <c r="H4341" s="3" t="s">
        <v>17</v>
      </c>
      <c r="I4341" s="4" t="s">
        <v>5176</v>
      </c>
      <c r="J4341" s="3">
        <v>1.449E7</v>
      </c>
    </row>
    <row r="4342" ht="15.75" customHeight="1">
      <c r="A4342" s="3" t="s">
        <v>2706</v>
      </c>
      <c r="B4342" s="3" t="s">
        <v>167</v>
      </c>
      <c r="C4342" s="3" t="s">
        <v>12</v>
      </c>
      <c r="D4342" s="3">
        <v>1.49E7</v>
      </c>
      <c r="E4342" s="3">
        <v>338.0</v>
      </c>
      <c r="F4342" s="3">
        <f t="shared" si="1"/>
        <v>44082.84024</v>
      </c>
      <c r="H4342" s="3" t="s">
        <v>17</v>
      </c>
      <c r="I4342" s="4" t="s">
        <v>5177</v>
      </c>
      <c r="J4342" s="3">
        <v>1.49E7</v>
      </c>
    </row>
    <row r="4343" ht="15.75" customHeight="1">
      <c r="A4343" s="3" t="s">
        <v>5178</v>
      </c>
      <c r="B4343" s="3" t="s">
        <v>125</v>
      </c>
      <c r="C4343" s="3" t="s">
        <v>52</v>
      </c>
      <c r="D4343" s="3">
        <v>1.739E7</v>
      </c>
      <c r="E4343" s="3">
        <v>139.0</v>
      </c>
      <c r="F4343" s="3">
        <f t="shared" si="1"/>
        <v>125107.9137</v>
      </c>
      <c r="H4343" s="3" t="s">
        <v>17</v>
      </c>
      <c r="I4343" s="4" t="s">
        <v>5179</v>
      </c>
      <c r="J4343" s="3">
        <v>1.739E7</v>
      </c>
    </row>
    <row r="4344" ht="15.75" customHeight="1">
      <c r="A4344" s="3" t="s">
        <v>354</v>
      </c>
      <c r="B4344" s="3" t="s">
        <v>354</v>
      </c>
      <c r="C4344" s="3" t="s">
        <v>212</v>
      </c>
      <c r="D4344" s="3">
        <v>8999000.0</v>
      </c>
      <c r="E4344" s="3">
        <v>117.0</v>
      </c>
      <c r="F4344" s="3">
        <f t="shared" si="1"/>
        <v>76914.52991</v>
      </c>
      <c r="H4344" s="3" t="s">
        <v>17</v>
      </c>
      <c r="I4344" s="4" t="s">
        <v>5180</v>
      </c>
      <c r="J4344" s="3">
        <v>8999000.0</v>
      </c>
    </row>
    <row r="4345" ht="15.75" customHeight="1">
      <c r="A4345" s="3" t="s">
        <v>3972</v>
      </c>
      <c r="B4345" s="3" t="s">
        <v>419</v>
      </c>
      <c r="C4345" s="3" t="s">
        <v>78</v>
      </c>
      <c r="D4345" s="3">
        <v>4200000.0</v>
      </c>
      <c r="E4345" s="3">
        <v>114.0</v>
      </c>
      <c r="F4345" s="3">
        <f t="shared" si="1"/>
        <v>36842.10526</v>
      </c>
      <c r="H4345" s="3" t="s">
        <v>13</v>
      </c>
      <c r="I4345" s="4" t="s">
        <v>5181</v>
      </c>
      <c r="J4345" s="3">
        <v>4200000.0</v>
      </c>
    </row>
    <row r="4346" ht="15.75" customHeight="1">
      <c r="A4346" s="3" t="s">
        <v>141</v>
      </c>
      <c r="B4346" s="3" t="s">
        <v>141</v>
      </c>
      <c r="C4346" s="3" t="s">
        <v>52</v>
      </c>
      <c r="D4346" s="3">
        <v>3300000.0</v>
      </c>
      <c r="E4346" s="3">
        <v>80.0</v>
      </c>
      <c r="F4346" s="3">
        <f t="shared" si="1"/>
        <v>41250</v>
      </c>
      <c r="H4346" s="3" t="s">
        <v>17</v>
      </c>
      <c r="I4346" s="4" t="s">
        <v>5182</v>
      </c>
      <c r="J4346" s="3">
        <v>3300000.0</v>
      </c>
    </row>
    <row r="4347" ht="15.75" customHeight="1">
      <c r="A4347" s="3" t="s">
        <v>419</v>
      </c>
      <c r="B4347" s="3" t="s">
        <v>419</v>
      </c>
      <c r="C4347" s="3" t="s">
        <v>78</v>
      </c>
      <c r="D4347" s="3">
        <v>1.399E7</v>
      </c>
      <c r="E4347" s="3">
        <v>282.0</v>
      </c>
      <c r="F4347" s="3">
        <f t="shared" si="1"/>
        <v>49609.92908</v>
      </c>
      <c r="H4347" s="3" t="s">
        <v>17</v>
      </c>
      <c r="I4347" s="4" t="s">
        <v>5183</v>
      </c>
      <c r="J4347" s="3">
        <v>1.399E7</v>
      </c>
    </row>
    <row r="4348" ht="15.75" customHeight="1">
      <c r="A4348" s="3" t="s">
        <v>10</v>
      </c>
      <c r="B4348" s="3" t="s">
        <v>11</v>
      </c>
      <c r="C4348" s="3" t="s">
        <v>12</v>
      </c>
      <c r="D4348" s="3">
        <v>1990000.0</v>
      </c>
      <c r="E4348" s="3">
        <v>50.0</v>
      </c>
      <c r="F4348" s="3">
        <f t="shared" si="1"/>
        <v>39800</v>
      </c>
      <c r="H4348" s="3" t="s">
        <v>17</v>
      </c>
      <c r="I4348" s="4" t="s">
        <v>5184</v>
      </c>
      <c r="J4348" s="3">
        <v>1990000.0</v>
      </c>
    </row>
    <row r="4349" ht="15.75" customHeight="1">
      <c r="A4349" s="3" t="s">
        <v>100</v>
      </c>
      <c r="B4349" s="3" t="s">
        <v>101</v>
      </c>
      <c r="C4349" s="3" t="s">
        <v>16</v>
      </c>
      <c r="D4349" s="3">
        <v>2.39E7</v>
      </c>
      <c r="E4349" s="3">
        <v>185.0</v>
      </c>
      <c r="F4349" s="3">
        <f t="shared" si="1"/>
        <v>129189.1892</v>
      </c>
      <c r="H4349" s="3" t="s">
        <v>17</v>
      </c>
      <c r="I4349" s="4" t="s">
        <v>5185</v>
      </c>
      <c r="J4349" s="3">
        <v>2.39E7</v>
      </c>
    </row>
    <row r="4350" ht="15.75" customHeight="1">
      <c r="A4350" s="3" t="s">
        <v>5186</v>
      </c>
      <c r="B4350" s="3" t="s">
        <v>45</v>
      </c>
      <c r="C4350" s="3" t="s">
        <v>46</v>
      </c>
      <c r="D4350" s="3">
        <v>5600000.0</v>
      </c>
      <c r="E4350" s="3">
        <v>265.0</v>
      </c>
      <c r="F4350" s="3">
        <f t="shared" si="1"/>
        <v>21132.07547</v>
      </c>
      <c r="H4350" s="3" t="s">
        <v>17</v>
      </c>
      <c r="I4350" s="4" t="s">
        <v>5187</v>
      </c>
      <c r="J4350" s="3">
        <v>5600000.0</v>
      </c>
    </row>
    <row r="4351" ht="15.75" customHeight="1">
      <c r="A4351" s="3" t="s">
        <v>5188</v>
      </c>
      <c r="B4351" s="3" t="s">
        <v>120</v>
      </c>
      <c r="C4351" s="3" t="s">
        <v>72</v>
      </c>
      <c r="D4351" s="3">
        <v>6740000.0</v>
      </c>
      <c r="E4351" s="3">
        <v>88.0</v>
      </c>
      <c r="F4351" s="3">
        <f t="shared" si="1"/>
        <v>76590.90909</v>
      </c>
      <c r="H4351" s="3" t="s">
        <v>17</v>
      </c>
      <c r="I4351" s="4" t="s">
        <v>5189</v>
      </c>
      <c r="J4351" s="3">
        <v>6740000.0</v>
      </c>
    </row>
    <row r="4352" ht="15.75" customHeight="1">
      <c r="A4352" s="3" t="s">
        <v>375</v>
      </c>
      <c r="B4352" s="3" t="s">
        <v>376</v>
      </c>
      <c r="C4352" s="3" t="s">
        <v>26</v>
      </c>
      <c r="D4352" s="3">
        <v>1790000.0</v>
      </c>
      <c r="E4352" s="3">
        <v>210.0</v>
      </c>
      <c r="F4352" s="3">
        <f t="shared" si="1"/>
        <v>8523.809524</v>
      </c>
      <c r="H4352" s="3" t="s">
        <v>13</v>
      </c>
      <c r="I4352" s="4" t="s">
        <v>5190</v>
      </c>
      <c r="J4352" s="3">
        <v>1790000.0</v>
      </c>
    </row>
    <row r="4353" ht="15.75" customHeight="1">
      <c r="A4353" s="3" t="s">
        <v>175</v>
      </c>
      <c r="B4353" s="3" t="s">
        <v>175</v>
      </c>
      <c r="C4353" s="3" t="s">
        <v>26</v>
      </c>
      <c r="D4353" s="3">
        <v>4700000.0</v>
      </c>
      <c r="E4353" s="3">
        <v>170.0</v>
      </c>
      <c r="F4353" s="3">
        <f t="shared" si="1"/>
        <v>27647.05882</v>
      </c>
      <c r="H4353" s="3" t="s">
        <v>13</v>
      </c>
      <c r="I4353" s="4" t="s">
        <v>5191</v>
      </c>
      <c r="J4353" s="3">
        <v>4700000.0</v>
      </c>
    </row>
    <row r="4354" ht="15.75" customHeight="1">
      <c r="A4354" s="3" t="s">
        <v>1364</v>
      </c>
      <c r="B4354" s="3" t="s">
        <v>11</v>
      </c>
      <c r="C4354" s="3" t="s">
        <v>12</v>
      </c>
      <c r="D4354" s="3">
        <v>1.25E7</v>
      </c>
      <c r="E4354" s="3">
        <v>193.0</v>
      </c>
      <c r="F4354" s="3">
        <f t="shared" si="1"/>
        <v>64766.83938</v>
      </c>
      <c r="H4354" s="3" t="s">
        <v>59</v>
      </c>
      <c r="I4354" s="4" t="s">
        <v>5192</v>
      </c>
      <c r="J4354" s="3">
        <v>1.25E7</v>
      </c>
    </row>
    <row r="4355" ht="15.75" customHeight="1">
      <c r="A4355" s="3" t="s">
        <v>906</v>
      </c>
      <c r="B4355" s="3" t="s">
        <v>906</v>
      </c>
      <c r="C4355" s="3" t="s">
        <v>46</v>
      </c>
      <c r="D4355" s="3">
        <v>7800000.0</v>
      </c>
      <c r="E4355" s="3">
        <v>250.0</v>
      </c>
      <c r="F4355" s="3">
        <f t="shared" si="1"/>
        <v>31200</v>
      </c>
      <c r="H4355" s="3" t="s">
        <v>17</v>
      </c>
      <c r="I4355" s="4" t="s">
        <v>5193</v>
      </c>
      <c r="J4355" s="3">
        <v>7800000.0</v>
      </c>
    </row>
    <row r="4356" ht="15.75" customHeight="1">
      <c r="A4356" s="3" t="s">
        <v>5194</v>
      </c>
      <c r="B4356" s="3" t="s">
        <v>45</v>
      </c>
      <c r="C4356" s="3" t="s">
        <v>46</v>
      </c>
      <c r="D4356" s="3">
        <v>2500000.0</v>
      </c>
      <c r="E4356" s="3">
        <v>569.0</v>
      </c>
      <c r="F4356" s="3">
        <f t="shared" si="1"/>
        <v>4393.673111</v>
      </c>
      <c r="H4356" s="3" t="s">
        <v>13</v>
      </c>
      <c r="I4356" s="4" t="s">
        <v>5195</v>
      </c>
      <c r="J4356" s="3">
        <v>2500000.0</v>
      </c>
    </row>
    <row r="4357" ht="15.75" customHeight="1">
      <c r="A4357" s="3" t="s">
        <v>124</v>
      </c>
      <c r="B4357" s="3" t="s">
        <v>125</v>
      </c>
      <c r="C4357" s="3" t="s">
        <v>52</v>
      </c>
      <c r="D4357" s="3">
        <v>1.499E7</v>
      </c>
      <c r="E4357" s="3">
        <v>120.0</v>
      </c>
      <c r="F4357" s="3">
        <f t="shared" si="1"/>
        <v>124916.6667</v>
      </c>
      <c r="H4357" s="3" t="s">
        <v>17</v>
      </c>
      <c r="I4357" s="4" t="s">
        <v>5196</v>
      </c>
      <c r="J4357" s="3">
        <v>1.499E7</v>
      </c>
    </row>
    <row r="4358" ht="15.75" customHeight="1">
      <c r="A4358" s="3" t="s">
        <v>5197</v>
      </c>
      <c r="B4358" s="3" t="s">
        <v>284</v>
      </c>
      <c r="C4358" s="3" t="s">
        <v>52</v>
      </c>
      <c r="D4358" s="3">
        <v>5499000.0</v>
      </c>
      <c r="E4358" s="3">
        <v>95.0</v>
      </c>
      <c r="F4358" s="3">
        <f t="shared" si="1"/>
        <v>57884.21053</v>
      </c>
      <c r="H4358" s="3" t="s">
        <v>17</v>
      </c>
      <c r="I4358" s="4" t="s">
        <v>5198</v>
      </c>
      <c r="J4358" s="3">
        <v>5499000.0</v>
      </c>
    </row>
    <row r="4359" ht="15.75" customHeight="1">
      <c r="A4359" s="3" t="s">
        <v>35</v>
      </c>
      <c r="B4359" s="3" t="s">
        <v>35</v>
      </c>
      <c r="C4359" s="3" t="s">
        <v>16</v>
      </c>
      <c r="D4359" s="3">
        <v>1.081E7</v>
      </c>
      <c r="E4359" s="3">
        <v>166.0</v>
      </c>
      <c r="F4359" s="3">
        <f t="shared" si="1"/>
        <v>65120.48193</v>
      </c>
      <c r="H4359" s="3" t="s">
        <v>17</v>
      </c>
      <c r="I4359" s="4" t="s">
        <v>5199</v>
      </c>
      <c r="J4359" s="3">
        <v>1.081E7</v>
      </c>
    </row>
    <row r="4360" ht="15.75" customHeight="1">
      <c r="A4360" s="3" t="s">
        <v>198</v>
      </c>
      <c r="B4360" s="3" t="s">
        <v>198</v>
      </c>
      <c r="C4360" s="3" t="s">
        <v>144</v>
      </c>
      <c r="D4360" s="3">
        <v>4440000.0</v>
      </c>
      <c r="E4360" s="3">
        <v>44.0</v>
      </c>
      <c r="F4360" s="3">
        <f t="shared" si="1"/>
        <v>100909.0909</v>
      </c>
      <c r="H4360" s="3" t="s">
        <v>17</v>
      </c>
      <c r="I4360" s="4" t="s">
        <v>5200</v>
      </c>
      <c r="J4360" s="3">
        <v>4440000.0</v>
      </c>
    </row>
    <row r="4361" ht="15.75" customHeight="1">
      <c r="A4361" s="3" t="s">
        <v>25</v>
      </c>
      <c r="B4361" s="3" t="s">
        <v>25</v>
      </c>
      <c r="C4361" s="3" t="s">
        <v>26</v>
      </c>
      <c r="D4361" s="3">
        <v>6350000.0</v>
      </c>
      <c r="E4361" s="3">
        <v>133.0</v>
      </c>
      <c r="F4361" s="3">
        <f t="shared" si="1"/>
        <v>47744.3609</v>
      </c>
      <c r="H4361" s="3" t="s">
        <v>17</v>
      </c>
      <c r="I4361" s="4" t="s">
        <v>5201</v>
      </c>
      <c r="J4361" s="3">
        <v>6350000.0</v>
      </c>
    </row>
    <row r="4362" ht="15.75" customHeight="1">
      <c r="A4362" s="3" t="s">
        <v>560</v>
      </c>
      <c r="B4362" s="3" t="s">
        <v>560</v>
      </c>
      <c r="C4362" s="3" t="s">
        <v>68</v>
      </c>
      <c r="D4362" s="3">
        <v>450000.0</v>
      </c>
      <c r="E4362" s="3">
        <v>20.0</v>
      </c>
      <c r="F4362" s="3">
        <f t="shared" si="1"/>
        <v>22500</v>
      </c>
      <c r="H4362" s="3" t="s">
        <v>13</v>
      </c>
      <c r="I4362" s="4" t="s">
        <v>5202</v>
      </c>
      <c r="J4362" s="3">
        <v>450000.0</v>
      </c>
    </row>
    <row r="4363" ht="15.75" customHeight="1">
      <c r="A4363" s="3" t="s">
        <v>173</v>
      </c>
      <c r="B4363" s="3" t="s">
        <v>173</v>
      </c>
      <c r="C4363" s="3" t="s">
        <v>26</v>
      </c>
      <c r="D4363" s="3">
        <v>8290000.0</v>
      </c>
      <c r="E4363" s="3">
        <v>141.0</v>
      </c>
      <c r="F4363" s="3">
        <f t="shared" si="1"/>
        <v>58794.32624</v>
      </c>
      <c r="H4363" s="3" t="s">
        <v>17</v>
      </c>
      <c r="I4363" s="4" t="s">
        <v>5203</v>
      </c>
      <c r="J4363" s="3">
        <v>8290000.0</v>
      </c>
    </row>
    <row r="4364" ht="15.75" customHeight="1">
      <c r="A4364" s="3" t="s">
        <v>281</v>
      </c>
      <c r="B4364" s="3" t="s">
        <v>281</v>
      </c>
      <c r="C4364" s="3" t="s">
        <v>29</v>
      </c>
      <c r="D4364" s="3">
        <v>2850000.0</v>
      </c>
      <c r="E4364" s="3">
        <v>48.0</v>
      </c>
      <c r="F4364" s="3">
        <f t="shared" si="1"/>
        <v>59375</v>
      </c>
      <c r="H4364" s="3" t="s">
        <v>13</v>
      </c>
      <c r="I4364" s="4" t="s">
        <v>5204</v>
      </c>
      <c r="J4364" s="3">
        <v>2850000.0</v>
      </c>
    </row>
    <row r="4365" ht="15.75" customHeight="1">
      <c r="A4365" s="3" t="s">
        <v>2866</v>
      </c>
      <c r="B4365" s="3" t="s">
        <v>67</v>
      </c>
      <c r="C4365" s="3" t="s">
        <v>68</v>
      </c>
      <c r="D4365" s="3">
        <v>4790000.0</v>
      </c>
      <c r="E4365" s="3">
        <v>200.0</v>
      </c>
      <c r="F4365" s="3">
        <f t="shared" si="1"/>
        <v>23950</v>
      </c>
      <c r="H4365" s="3" t="s">
        <v>88</v>
      </c>
      <c r="I4365" s="4" t="s">
        <v>5205</v>
      </c>
      <c r="J4365" s="3">
        <v>4790000.0</v>
      </c>
    </row>
    <row r="4366" ht="15.75" customHeight="1">
      <c r="A4366" s="3" t="s">
        <v>3947</v>
      </c>
      <c r="B4366" s="3" t="s">
        <v>129</v>
      </c>
      <c r="C4366" s="3" t="s">
        <v>16</v>
      </c>
      <c r="D4366" s="3">
        <v>6890000.0</v>
      </c>
      <c r="E4366" s="3">
        <v>163.0</v>
      </c>
      <c r="F4366" s="3">
        <f t="shared" si="1"/>
        <v>42269.93865</v>
      </c>
      <c r="H4366" s="3" t="s">
        <v>17</v>
      </c>
      <c r="I4366" s="4" t="s">
        <v>5206</v>
      </c>
      <c r="J4366" s="3">
        <v>6890000.0</v>
      </c>
    </row>
    <row r="4367" ht="15.75" customHeight="1">
      <c r="A4367" s="3" t="s">
        <v>131</v>
      </c>
      <c r="B4367" s="3" t="s">
        <v>131</v>
      </c>
      <c r="C4367" s="3" t="s">
        <v>26</v>
      </c>
      <c r="D4367" s="3">
        <v>3750000.0</v>
      </c>
      <c r="E4367" s="3">
        <v>112.0</v>
      </c>
      <c r="F4367" s="3">
        <f t="shared" si="1"/>
        <v>33482.14286</v>
      </c>
      <c r="H4367" s="3" t="s">
        <v>13</v>
      </c>
      <c r="I4367" s="4" t="s">
        <v>5207</v>
      </c>
      <c r="J4367" s="3">
        <v>3750000.0</v>
      </c>
    </row>
    <row r="4368" ht="15.75" customHeight="1">
      <c r="A4368" s="3" t="s">
        <v>1010</v>
      </c>
      <c r="B4368" s="3" t="s">
        <v>1010</v>
      </c>
      <c r="C4368" s="3" t="s">
        <v>144</v>
      </c>
      <c r="D4368" s="3">
        <v>4600000.0</v>
      </c>
      <c r="E4368" s="3">
        <v>53.0</v>
      </c>
      <c r="F4368" s="3">
        <f t="shared" si="1"/>
        <v>86792.45283</v>
      </c>
      <c r="H4368" s="3" t="s">
        <v>13</v>
      </c>
      <c r="I4368" s="4" t="s">
        <v>5208</v>
      </c>
      <c r="J4368" s="3">
        <v>4600000.0</v>
      </c>
    </row>
    <row r="4369" ht="15.75" customHeight="1">
      <c r="A4369" s="3" t="s">
        <v>117</v>
      </c>
      <c r="B4369" s="3" t="s">
        <v>118</v>
      </c>
      <c r="C4369" s="3" t="s">
        <v>26</v>
      </c>
      <c r="D4369" s="3">
        <v>1.099E7</v>
      </c>
      <c r="E4369" s="3">
        <v>220.0</v>
      </c>
      <c r="F4369" s="3">
        <f t="shared" si="1"/>
        <v>49954.54545</v>
      </c>
      <c r="H4369" s="3" t="s">
        <v>17</v>
      </c>
      <c r="I4369" s="4" t="s">
        <v>5209</v>
      </c>
      <c r="J4369" s="3">
        <v>1.099E7</v>
      </c>
    </row>
    <row r="4370" ht="15.75" customHeight="1">
      <c r="A4370" s="3" t="s">
        <v>175</v>
      </c>
      <c r="B4370" s="3" t="s">
        <v>175</v>
      </c>
      <c r="C4370" s="3" t="s">
        <v>26</v>
      </c>
      <c r="D4370" s="3">
        <v>4900000.0</v>
      </c>
      <c r="E4370" s="3">
        <v>139.0</v>
      </c>
      <c r="F4370" s="3">
        <f t="shared" si="1"/>
        <v>35251.79856</v>
      </c>
      <c r="H4370" s="3" t="s">
        <v>13</v>
      </c>
      <c r="I4370" s="4" t="s">
        <v>5210</v>
      </c>
      <c r="J4370" s="3">
        <v>4900000.0</v>
      </c>
    </row>
    <row r="4371" ht="15.75" customHeight="1">
      <c r="A4371" s="3" t="s">
        <v>2449</v>
      </c>
      <c r="B4371" s="3" t="s">
        <v>211</v>
      </c>
      <c r="C4371" s="3" t="s">
        <v>212</v>
      </c>
      <c r="D4371" s="3">
        <v>6700000.0</v>
      </c>
      <c r="E4371" s="3">
        <v>122.0</v>
      </c>
      <c r="F4371" s="3">
        <f t="shared" si="1"/>
        <v>54918.03279</v>
      </c>
      <c r="H4371" s="3" t="s">
        <v>13</v>
      </c>
      <c r="I4371" s="4" t="s">
        <v>5211</v>
      </c>
      <c r="J4371" s="3">
        <v>6700000.0</v>
      </c>
    </row>
    <row r="4372" ht="15.75" customHeight="1">
      <c r="A4372" s="3" t="s">
        <v>173</v>
      </c>
      <c r="B4372" s="3" t="s">
        <v>173</v>
      </c>
      <c r="C4372" s="3" t="s">
        <v>26</v>
      </c>
      <c r="D4372" s="3">
        <v>1590000.0</v>
      </c>
      <c r="E4372" s="3">
        <v>32.0</v>
      </c>
      <c r="F4372" s="3">
        <f t="shared" si="1"/>
        <v>49687.5</v>
      </c>
      <c r="H4372" s="3" t="s">
        <v>13</v>
      </c>
      <c r="I4372" s="4" t="s">
        <v>5212</v>
      </c>
      <c r="J4372" s="3">
        <v>1590000.0</v>
      </c>
    </row>
    <row r="4373" ht="15.75" customHeight="1">
      <c r="A4373" s="3" t="s">
        <v>51</v>
      </c>
      <c r="B4373" s="3" t="s">
        <v>51</v>
      </c>
      <c r="C4373" s="3" t="s">
        <v>52</v>
      </c>
      <c r="D4373" s="3">
        <v>3750000.0</v>
      </c>
      <c r="E4373" s="3">
        <v>150.0</v>
      </c>
      <c r="F4373" s="3">
        <f t="shared" si="1"/>
        <v>25000</v>
      </c>
      <c r="H4373" s="3" t="s">
        <v>13</v>
      </c>
      <c r="I4373" s="4" t="s">
        <v>5213</v>
      </c>
      <c r="J4373" s="3">
        <v>3750000.0</v>
      </c>
    </row>
    <row r="4374" ht="15.75" customHeight="1">
      <c r="A4374" s="3" t="s">
        <v>169</v>
      </c>
      <c r="B4374" s="3" t="s">
        <v>169</v>
      </c>
      <c r="C4374" s="3" t="s">
        <v>52</v>
      </c>
      <c r="D4374" s="3">
        <v>6990000.0</v>
      </c>
      <c r="E4374" s="3">
        <v>80.0</v>
      </c>
      <c r="F4374" s="3">
        <f t="shared" si="1"/>
        <v>87375</v>
      </c>
      <c r="H4374" s="3" t="s">
        <v>17</v>
      </c>
      <c r="I4374" s="4" t="s">
        <v>5214</v>
      </c>
      <c r="J4374" s="3">
        <v>6990000.0</v>
      </c>
    </row>
    <row r="4375" ht="15.75" customHeight="1">
      <c r="A4375" s="3" t="s">
        <v>141</v>
      </c>
      <c r="B4375" s="3" t="s">
        <v>141</v>
      </c>
      <c r="C4375" s="3" t="s">
        <v>52</v>
      </c>
      <c r="D4375" s="3">
        <v>1.349E7</v>
      </c>
      <c r="E4375" s="3">
        <v>179.0</v>
      </c>
      <c r="F4375" s="3">
        <f t="shared" si="1"/>
        <v>75363.12849</v>
      </c>
      <c r="H4375" s="3" t="s">
        <v>17</v>
      </c>
      <c r="I4375" s="4" t="s">
        <v>5215</v>
      </c>
      <c r="J4375" s="3">
        <v>1.349E7</v>
      </c>
    </row>
    <row r="4376" ht="15.75" customHeight="1">
      <c r="A4376" s="3" t="s">
        <v>3579</v>
      </c>
      <c r="B4376" s="3" t="s">
        <v>125</v>
      </c>
      <c r="C4376" s="3" t="s">
        <v>52</v>
      </c>
      <c r="D4376" s="3">
        <v>1.499E7</v>
      </c>
      <c r="E4376" s="3">
        <v>151.0</v>
      </c>
      <c r="F4376" s="3">
        <f t="shared" si="1"/>
        <v>99271.52318</v>
      </c>
      <c r="H4376" s="3" t="s">
        <v>17</v>
      </c>
      <c r="I4376" s="4" t="s">
        <v>5216</v>
      </c>
      <c r="J4376" s="3">
        <v>1.499E7</v>
      </c>
    </row>
    <row r="4377" ht="15.75" customHeight="1">
      <c r="A4377" s="3" t="s">
        <v>1283</v>
      </c>
      <c r="B4377" s="3" t="s">
        <v>284</v>
      </c>
      <c r="C4377" s="3" t="s">
        <v>52</v>
      </c>
      <c r="D4377" s="3">
        <v>2990000.0</v>
      </c>
      <c r="E4377" s="3">
        <v>48.0</v>
      </c>
      <c r="F4377" s="3">
        <f t="shared" si="1"/>
        <v>62291.66667</v>
      </c>
      <c r="H4377" s="3" t="s">
        <v>88</v>
      </c>
      <c r="I4377" s="4" t="s">
        <v>5217</v>
      </c>
      <c r="J4377" s="3">
        <v>2990000.0</v>
      </c>
    </row>
    <row r="4378" ht="15.75" customHeight="1">
      <c r="A4378" s="3" t="s">
        <v>28</v>
      </c>
      <c r="B4378" s="3" t="s">
        <v>28</v>
      </c>
      <c r="C4378" s="3" t="s">
        <v>29</v>
      </c>
      <c r="D4378" s="3">
        <v>1.199E7</v>
      </c>
      <c r="E4378" s="3">
        <v>584.0</v>
      </c>
      <c r="F4378" s="3">
        <f t="shared" si="1"/>
        <v>20530.82192</v>
      </c>
      <c r="H4378" s="3" t="s">
        <v>17</v>
      </c>
      <c r="I4378" s="4" t="s">
        <v>5218</v>
      </c>
      <c r="J4378" s="3">
        <v>1.199E7</v>
      </c>
    </row>
    <row r="4379" ht="15.75" customHeight="1">
      <c r="A4379" s="3" t="s">
        <v>713</v>
      </c>
      <c r="B4379" s="3" t="s">
        <v>714</v>
      </c>
      <c r="C4379" s="3" t="s">
        <v>52</v>
      </c>
      <c r="D4379" s="3">
        <v>5500000.0</v>
      </c>
      <c r="E4379" s="3">
        <v>109.0</v>
      </c>
      <c r="F4379" s="3">
        <f t="shared" si="1"/>
        <v>50458.7156</v>
      </c>
      <c r="H4379" s="3" t="s">
        <v>17</v>
      </c>
      <c r="I4379" s="4" t="s">
        <v>5219</v>
      </c>
      <c r="J4379" s="3">
        <v>5500000.0</v>
      </c>
    </row>
    <row r="4380" ht="15.75" customHeight="1">
      <c r="A4380" s="3" t="s">
        <v>204</v>
      </c>
      <c r="B4380" s="3" t="s">
        <v>205</v>
      </c>
      <c r="C4380" s="3" t="s">
        <v>52</v>
      </c>
      <c r="D4380" s="3">
        <v>2690000.0</v>
      </c>
      <c r="E4380" s="3">
        <v>40.0</v>
      </c>
      <c r="F4380" s="3">
        <f t="shared" si="1"/>
        <v>67250</v>
      </c>
      <c r="H4380" s="3" t="s">
        <v>13</v>
      </c>
      <c r="I4380" s="4" t="s">
        <v>5220</v>
      </c>
      <c r="J4380" s="3">
        <v>2690000.0</v>
      </c>
    </row>
    <row r="4381" ht="15.75" customHeight="1">
      <c r="A4381" s="3" t="s">
        <v>11</v>
      </c>
      <c r="B4381" s="3" t="s">
        <v>11</v>
      </c>
      <c r="C4381" s="3" t="s">
        <v>12</v>
      </c>
      <c r="D4381" s="3">
        <v>4190000.0</v>
      </c>
      <c r="E4381" s="3">
        <v>147.0</v>
      </c>
      <c r="F4381" s="3">
        <f t="shared" si="1"/>
        <v>28503.40136</v>
      </c>
      <c r="H4381" s="3" t="s">
        <v>17</v>
      </c>
      <c r="I4381" s="4" t="s">
        <v>5221</v>
      </c>
      <c r="J4381" s="3">
        <v>4190000.0</v>
      </c>
    </row>
    <row r="4382" ht="15.75" customHeight="1">
      <c r="A4382" s="3" t="s">
        <v>5222</v>
      </c>
      <c r="B4382" s="3" t="s">
        <v>284</v>
      </c>
      <c r="C4382" s="3" t="s">
        <v>52</v>
      </c>
      <c r="D4382" s="3">
        <v>1.349E7</v>
      </c>
      <c r="E4382" s="3">
        <v>179.0</v>
      </c>
      <c r="F4382" s="3">
        <f t="shared" si="1"/>
        <v>75363.12849</v>
      </c>
      <c r="H4382" s="3" t="s">
        <v>17</v>
      </c>
      <c r="I4382" s="4" t="s">
        <v>5223</v>
      </c>
      <c r="J4382" s="3">
        <v>1.349E7</v>
      </c>
    </row>
    <row r="4383" ht="15.75" customHeight="1">
      <c r="A4383" s="3" t="s">
        <v>25</v>
      </c>
      <c r="B4383" s="3" t="s">
        <v>25</v>
      </c>
      <c r="C4383" s="3" t="s">
        <v>26</v>
      </c>
      <c r="D4383" s="3">
        <v>2500000.0</v>
      </c>
      <c r="E4383" s="3">
        <v>150.0</v>
      </c>
      <c r="F4383" s="3">
        <f t="shared" si="1"/>
        <v>16666.66667</v>
      </c>
      <c r="H4383" s="3" t="s">
        <v>17</v>
      </c>
      <c r="I4383" s="4" t="s">
        <v>5224</v>
      </c>
      <c r="J4383" s="3">
        <v>2500000.0</v>
      </c>
    </row>
    <row r="4384" ht="15.75" customHeight="1">
      <c r="A4384" s="3" t="s">
        <v>629</v>
      </c>
      <c r="B4384" s="3" t="s">
        <v>629</v>
      </c>
      <c r="C4384" s="3" t="s">
        <v>72</v>
      </c>
      <c r="D4384" s="3">
        <v>6150000.0</v>
      </c>
      <c r="E4384" s="3">
        <v>150.0</v>
      </c>
      <c r="F4384" s="3">
        <f t="shared" si="1"/>
        <v>41000</v>
      </c>
      <c r="H4384" s="3" t="s">
        <v>17</v>
      </c>
      <c r="I4384" s="4" t="s">
        <v>5225</v>
      </c>
      <c r="J4384" s="3">
        <v>6150000.0</v>
      </c>
    </row>
    <row r="4385" ht="15.75" customHeight="1">
      <c r="A4385" s="3" t="s">
        <v>20</v>
      </c>
      <c r="B4385" s="3" t="s">
        <v>21</v>
      </c>
      <c r="C4385" s="3" t="s">
        <v>22</v>
      </c>
      <c r="D4385" s="3">
        <v>7700000.0</v>
      </c>
      <c r="E4385" s="3">
        <v>350.0</v>
      </c>
      <c r="F4385" s="3">
        <f t="shared" si="1"/>
        <v>22000</v>
      </c>
      <c r="H4385" s="3" t="s">
        <v>17</v>
      </c>
      <c r="I4385" s="4" t="s">
        <v>5226</v>
      </c>
      <c r="J4385" s="3">
        <v>7700000.0</v>
      </c>
    </row>
    <row r="4386" ht="15.75" customHeight="1">
      <c r="A4386" s="3" t="s">
        <v>2272</v>
      </c>
      <c r="B4386" s="3" t="s">
        <v>41</v>
      </c>
      <c r="C4386" s="3" t="s">
        <v>16</v>
      </c>
      <c r="D4386" s="3">
        <v>1.065E7</v>
      </c>
      <c r="E4386" s="3">
        <v>113.0</v>
      </c>
      <c r="F4386" s="3">
        <f t="shared" si="1"/>
        <v>94247.78761</v>
      </c>
      <c r="H4386" s="3" t="s">
        <v>17</v>
      </c>
      <c r="I4386" s="4" t="s">
        <v>5227</v>
      </c>
      <c r="J4386" s="3">
        <v>1.065E7</v>
      </c>
    </row>
    <row r="4387" ht="15.75" customHeight="1">
      <c r="A4387" s="3" t="s">
        <v>25</v>
      </c>
      <c r="B4387" s="3" t="s">
        <v>25</v>
      </c>
      <c r="C4387" s="3" t="s">
        <v>26</v>
      </c>
      <c r="D4387" s="3">
        <v>3300000.0</v>
      </c>
      <c r="E4387" s="3">
        <v>150.0</v>
      </c>
      <c r="F4387" s="3">
        <f t="shared" si="1"/>
        <v>22000</v>
      </c>
      <c r="H4387" s="3" t="s">
        <v>17</v>
      </c>
      <c r="I4387" s="4" t="s">
        <v>5228</v>
      </c>
      <c r="J4387" s="3">
        <v>3300000.0</v>
      </c>
    </row>
    <row r="4388" ht="15.75" customHeight="1">
      <c r="A4388" s="3" t="s">
        <v>328</v>
      </c>
      <c r="B4388" s="3" t="s">
        <v>196</v>
      </c>
      <c r="C4388" s="3" t="s">
        <v>196</v>
      </c>
      <c r="D4388" s="3">
        <v>1.789E7</v>
      </c>
      <c r="E4388" s="3">
        <v>138.0</v>
      </c>
      <c r="F4388" s="3">
        <f t="shared" si="1"/>
        <v>129637.6812</v>
      </c>
      <c r="H4388" s="3" t="s">
        <v>17</v>
      </c>
      <c r="I4388" s="4" t="s">
        <v>5229</v>
      </c>
      <c r="J4388" s="3">
        <v>1.789E7</v>
      </c>
    </row>
    <row r="4389" ht="15.75" customHeight="1">
      <c r="A4389" s="3" t="s">
        <v>5230</v>
      </c>
      <c r="B4389" s="3" t="s">
        <v>193</v>
      </c>
      <c r="C4389" s="3" t="s">
        <v>46</v>
      </c>
      <c r="D4389" s="3">
        <v>1590000.0</v>
      </c>
      <c r="E4389" s="3">
        <v>40.0</v>
      </c>
      <c r="F4389" s="3">
        <f t="shared" si="1"/>
        <v>39750</v>
      </c>
      <c r="H4389" s="3" t="s">
        <v>13</v>
      </c>
      <c r="I4389" s="4" t="s">
        <v>5231</v>
      </c>
      <c r="J4389" s="3">
        <v>1590000.0</v>
      </c>
    </row>
    <row r="4390" ht="15.75" customHeight="1">
      <c r="A4390" s="3" t="s">
        <v>138</v>
      </c>
      <c r="B4390" s="3" t="s">
        <v>138</v>
      </c>
      <c r="C4390" s="3" t="s">
        <v>68</v>
      </c>
      <c r="D4390" s="3">
        <v>1.349E7</v>
      </c>
      <c r="E4390" s="3">
        <v>132.0</v>
      </c>
      <c r="F4390" s="3">
        <f t="shared" si="1"/>
        <v>102196.9697</v>
      </c>
      <c r="H4390" s="3" t="s">
        <v>17</v>
      </c>
      <c r="I4390" s="4" t="s">
        <v>5232</v>
      </c>
      <c r="J4390" s="3">
        <v>1.349E7</v>
      </c>
    </row>
    <row r="4391" ht="15.75" customHeight="1">
      <c r="A4391" s="3" t="s">
        <v>105</v>
      </c>
      <c r="B4391" s="3" t="s">
        <v>105</v>
      </c>
      <c r="C4391" s="3" t="s">
        <v>29</v>
      </c>
      <c r="D4391" s="3">
        <v>3500000.0</v>
      </c>
      <c r="E4391" s="3">
        <v>107.0</v>
      </c>
      <c r="F4391" s="3">
        <f t="shared" si="1"/>
        <v>32710.28037</v>
      </c>
      <c r="H4391" s="3" t="s">
        <v>17</v>
      </c>
      <c r="I4391" s="4" t="s">
        <v>5233</v>
      </c>
      <c r="J4391" s="3">
        <v>3500000.0</v>
      </c>
    </row>
    <row r="4392" ht="15.75" customHeight="1">
      <c r="A4392" s="3" t="s">
        <v>195</v>
      </c>
      <c r="B4392" s="3" t="s">
        <v>196</v>
      </c>
      <c r="C4392" s="3" t="s">
        <v>196</v>
      </c>
      <c r="D4392" s="3">
        <v>1.27E7</v>
      </c>
      <c r="E4392" s="3">
        <v>89.0</v>
      </c>
      <c r="F4392" s="3">
        <f t="shared" si="1"/>
        <v>142696.6292</v>
      </c>
      <c r="H4392" s="3" t="s">
        <v>17</v>
      </c>
      <c r="I4392" s="4" t="s">
        <v>5234</v>
      </c>
      <c r="J4392" s="3">
        <v>1.27E7</v>
      </c>
    </row>
    <row r="4393" ht="15.75" customHeight="1">
      <c r="A4393" s="3" t="s">
        <v>224</v>
      </c>
      <c r="B4393" s="3" t="s">
        <v>196</v>
      </c>
      <c r="C4393" s="3" t="s">
        <v>196</v>
      </c>
      <c r="D4393" s="3">
        <v>1.3985E7</v>
      </c>
      <c r="E4393" s="3">
        <v>100.0</v>
      </c>
      <c r="F4393" s="3">
        <f t="shared" si="1"/>
        <v>139850</v>
      </c>
      <c r="H4393" s="3" t="s">
        <v>17</v>
      </c>
      <c r="I4393" s="4" t="s">
        <v>5235</v>
      </c>
      <c r="J4393" s="3">
        <v>1.3985E7</v>
      </c>
    </row>
    <row r="4394" ht="15.75" customHeight="1">
      <c r="A4394" s="3" t="s">
        <v>2974</v>
      </c>
      <c r="B4394" s="3" t="s">
        <v>55</v>
      </c>
      <c r="C4394" s="3" t="s">
        <v>16</v>
      </c>
      <c r="D4394" s="3">
        <v>2.699E7</v>
      </c>
      <c r="E4394" s="3">
        <v>236.0</v>
      </c>
      <c r="F4394" s="3">
        <f t="shared" si="1"/>
        <v>114364.4068</v>
      </c>
      <c r="H4394" s="3" t="s">
        <v>17</v>
      </c>
      <c r="I4394" s="4" t="s">
        <v>5236</v>
      </c>
      <c r="J4394" s="3">
        <v>2.699E7</v>
      </c>
    </row>
    <row r="4395" ht="15.75" customHeight="1">
      <c r="A4395" s="3" t="s">
        <v>2974</v>
      </c>
      <c r="B4395" s="3" t="s">
        <v>55</v>
      </c>
      <c r="C4395" s="3" t="s">
        <v>16</v>
      </c>
      <c r="D4395" s="3">
        <v>2.699E7</v>
      </c>
      <c r="E4395" s="3">
        <v>236.0</v>
      </c>
      <c r="F4395" s="3">
        <f t="shared" si="1"/>
        <v>114364.4068</v>
      </c>
      <c r="H4395" s="3" t="s">
        <v>17</v>
      </c>
      <c r="I4395" s="4" t="s">
        <v>5237</v>
      </c>
      <c r="J4395" s="3">
        <v>2.699E7</v>
      </c>
    </row>
    <row r="4396" ht="15.75" customHeight="1">
      <c r="A4396" s="3" t="s">
        <v>11</v>
      </c>
      <c r="B4396" s="3" t="s">
        <v>11</v>
      </c>
      <c r="C4396" s="3" t="s">
        <v>12</v>
      </c>
      <c r="D4396" s="3">
        <v>1095000.0</v>
      </c>
      <c r="E4396" s="3">
        <v>28.0</v>
      </c>
      <c r="F4396" s="3">
        <f t="shared" si="1"/>
        <v>39107.14286</v>
      </c>
      <c r="H4396" s="3" t="s">
        <v>88</v>
      </c>
      <c r="I4396" s="4" t="s">
        <v>5238</v>
      </c>
      <c r="J4396" s="3">
        <v>1095000.0</v>
      </c>
    </row>
    <row r="4397" ht="15.75" customHeight="1">
      <c r="A4397" s="3" t="s">
        <v>841</v>
      </c>
      <c r="B4397" s="3" t="s">
        <v>369</v>
      </c>
      <c r="C4397" s="3" t="s">
        <v>12</v>
      </c>
      <c r="D4397" s="3">
        <v>7900000.0</v>
      </c>
      <c r="E4397" s="3">
        <v>116.0</v>
      </c>
      <c r="F4397" s="3">
        <f t="shared" si="1"/>
        <v>68103.44828</v>
      </c>
      <c r="H4397" s="3" t="s">
        <v>17</v>
      </c>
      <c r="I4397" s="4" t="s">
        <v>5239</v>
      </c>
      <c r="J4397" s="3">
        <v>7900000.0</v>
      </c>
    </row>
    <row r="4398" ht="15.75" customHeight="1">
      <c r="A4398" s="3" t="s">
        <v>165</v>
      </c>
      <c r="B4398" s="3" t="s">
        <v>165</v>
      </c>
      <c r="C4398" s="3" t="s">
        <v>12</v>
      </c>
      <c r="D4398" s="3">
        <v>2495000.0</v>
      </c>
      <c r="E4398" s="3">
        <v>408.0</v>
      </c>
      <c r="F4398" s="3">
        <f t="shared" si="1"/>
        <v>6115.196078</v>
      </c>
      <c r="H4398" s="3" t="s">
        <v>13</v>
      </c>
      <c r="I4398" s="4" t="s">
        <v>5240</v>
      </c>
      <c r="J4398" s="3">
        <v>2495000.0</v>
      </c>
    </row>
    <row r="4399" ht="15.75" customHeight="1">
      <c r="A4399" s="3" t="s">
        <v>369</v>
      </c>
      <c r="B4399" s="3" t="s">
        <v>369</v>
      </c>
      <c r="C4399" s="3" t="s">
        <v>12</v>
      </c>
      <c r="D4399" s="3">
        <v>2450000.0</v>
      </c>
      <c r="E4399" s="3">
        <v>95.0</v>
      </c>
      <c r="F4399" s="3">
        <f t="shared" si="1"/>
        <v>25789.47368</v>
      </c>
      <c r="H4399" s="3" t="s">
        <v>17</v>
      </c>
      <c r="I4399" s="4" t="s">
        <v>5241</v>
      </c>
      <c r="J4399" s="3">
        <v>2450000.0</v>
      </c>
    </row>
    <row r="4400" ht="15.75" customHeight="1">
      <c r="A4400" s="3" t="s">
        <v>167</v>
      </c>
      <c r="B4400" s="3" t="s">
        <v>167</v>
      </c>
      <c r="C4400" s="3" t="s">
        <v>12</v>
      </c>
      <c r="D4400" s="3">
        <v>4400000.0</v>
      </c>
      <c r="E4400" s="3">
        <v>60.0</v>
      </c>
      <c r="F4400" s="3">
        <f t="shared" si="1"/>
        <v>73333.33333</v>
      </c>
      <c r="H4400" s="3" t="s">
        <v>17</v>
      </c>
      <c r="I4400" s="4" t="s">
        <v>5242</v>
      </c>
      <c r="J4400" s="3">
        <v>4400000.0</v>
      </c>
    </row>
    <row r="4401" ht="15.75" customHeight="1">
      <c r="A4401" s="3" t="s">
        <v>289</v>
      </c>
      <c r="B4401" s="3" t="s">
        <v>289</v>
      </c>
      <c r="C4401" s="3" t="s">
        <v>12</v>
      </c>
      <c r="D4401" s="3">
        <v>1895000.0</v>
      </c>
      <c r="E4401" s="3">
        <v>28.0</v>
      </c>
      <c r="F4401" s="3">
        <f t="shared" si="1"/>
        <v>67678.57143</v>
      </c>
      <c r="H4401" s="3" t="s">
        <v>17</v>
      </c>
      <c r="I4401" s="4" t="s">
        <v>5243</v>
      </c>
      <c r="J4401" s="3">
        <v>1895000.0</v>
      </c>
    </row>
    <row r="4402" ht="15.75" customHeight="1">
      <c r="A4402" s="3" t="s">
        <v>224</v>
      </c>
      <c r="B4402" s="3" t="s">
        <v>196</v>
      </c>
      <c r="C4402" s="3" t="s">
        <v>196</v>
      </c>
      <c r="D4402" s="3">
        <v>2.495E7</v>
      </c>
      <c r="E4402" s="3">
        <v>145.0</v>
      </c>
      <c r="F4402" s="3">
        <f t="shared" si="1"/>
        <v>172068.9655</v>
      </c>
      <c r="H4402" s="3" t="s">
        <v>17</v>
      </c>
      <c r="I4402" s="4" t="s">
        <v>5244</v>
      </c>
      <c r="J4402" s="3">
        <v>2.495E7</v>
      </c>
    </row>
    <row r="4403" ht="15.75" customHeight="1">
      <c r="A4403" s="3" t="s">
        <v>5245</v>
      </c>
      <c r="B4403" s="3" t="s">
        <v>134</v>
      </c>
      <c r="C4403" s="3" t="s">
        <v>12</v>
      </c>
      <c r="D4403" s="3">
        <v>1.7995E7</v>
      </c>
      <c r="E4403" s="3">
        <v>246.0</v>
      </c>
      <c r="F4403" s="3">
        <f t="shared" si="1"/>
        <v>73150.4065</v>
      </c>
      <c r="H4403" s="3" t="s">
        <v>88</v>
      </c>
      <c r="I4403" s="4" t="s">
        <v>5246</v>
      </c>
      <c r="J4403" s="3">
        <v>1.7995E7</v>
      </c>
    </row>
    <row r="4404" ht="15.75" customHeight="1">
      <c r="A4404" s="3" t="s">
        <v>841</v>
      </c>
      <c r="B4404" s="3" t="s">
        <v>369</v>
      </c>
      <c r="C4404" s="3" t="s">
        <v>12</v>
      </c>
      <c r="D4404" s="3">
        <v>4200000.0</v>
      </c>
      <c r="E4404" s="3">
        <v>95.0</v>
      </c>
      <c r="F4404" s="3">
        <f t="shared" si="1"/>
        <v>44210.52632</v>
      </c>
      <c r="H4404" s="3" t="s">
        <v>17</v>
      </c>
      <c r="I4404" s="4" t="s">
        <v>5247</v>
      </c>
      <c r="J4404" s="3">
        <v>4200000.0</v>
      </c>
    </row>
    <row r="4405" ht="15.75" customHeight="1">
      <c r="A4405" s="3" t="s">
        <v>337</v>
      </c>
      <c r="B4405" s="3" t="s">
        <v>337</v>
      </c>
      <c r="C4405" s="3" t="s">
        <v>12</v>
      </c>
      <c r="D4405" s="3">
        <v>1.46E7</v>
      </c>
      <c r="E4405" s="3">
        <v>163.0</v>
      </c>
      <c r="F4405" s="3">
        <f t="shared" si="1"/>
        <v>89570.55215</v>
      </c>
      <c r="H4405" s="3" t="s">
        <v>17</v>
      </c>
      <c r="I4405" s="4" t="s">
        <v>5248</v>
      </c>
      <c r="J4405" s="3">
        <v>1.46E7</v>
      </c>
    </row>
    <row r="4406" ht="15.75" customHeight="1">
      <c r="A4406" s="3" t="s">
        <v>165</v>
      </c>
      <c r="B4406" s="3" t="s">
        <v>165</v>
      </c>
      <c r="C4406" s="3" t="s">
        <v>12</v>
      </c>
      <c r="D4406" s="3">
        <v>1700000.0</v>
      </c>
      <c r="E4406" s="3">
        <v>86.0</v>
      </c>
      <c r="F4406" s="3">
        <f t="shared" si="1"/>
        <v>19767.44186</v>
      </c>
      <c r="H4406" s="3" t="s">
        <v>17</v>
      </c>
      <c r="I4406" s="4" t="s">
        <v>5249</v>
      </c>
      <c r="J4406" s="3">
        <v>1700000.0</v>
      </c>
    </row>
    <row r="4407" ht="15.75" customHeight="1">
      <c r="A4407" s="3" t="s">
        <v>369</v>
      </c>
      <c r="B4407" s="3" t="s">
        <v>369</v>
      </c>
      <c r="C4407" s="3" t="s">
        <v>12</v>
      </c>
      <c r="D4407" s="3">
        <v>3650000.0</v>
      </c>
      <c r="E4407" s="3">
        <v>62.0</v>
      </c>
      <c r="F4407" s="3">
        <f t="shared" si="1"/>
        <v>58870.96774</v>
      </c>
      <c r="H4407" s="3" t="s">
        <v>13</v>
      </c>
      <c r="I4407" s="4" t="s">
        <v>5250</v>
      </c>
      <c r="J4407" s="3">
        <v>3650000.0</v>
      </c>
    </row>
    <row r="4408" ht="15.75" customHeight="1">
      <c r="A4408" s="3" t="s">
        <v>300</v>
      </c>
      <c r="B4408" s="3" t="s">
        <v>300</v>
      </c>
      <c r="C4408" s="3" t="s">
        <v>16</v>
      </c>
      <c r="D4408" s="3">
        <v>6995000.0</v>
      </c>
      <c r="E4408" s="3">
        <v>198.0</v>
      </c>
      <c r="F4408" s="3">
        <f t="shared" si="1"/>
        <v>35328.28283</v>
      </c>
      <c r="H4408" s="3" t="s">
        <v>17</v>
      </c>
      <c r="I4408" s="4" t="s">
        <v>5251</v>
      </c>
      <c r="J4408" s="3">
        <v>6995000.0</v>
      </c>
    </row>
    <row r="4409" ht="15.75" customHeight="1">
      <c r="A4409" s="3" t="s">
        <v>4133</v>
      </c>
      <c r="B4409" s="3" t="s">
        <v>369</v>
      </c>
      <c r="C4409" s="3" t="s">
        <v>12</v>
      </c>
      <c r="D4409" s="3">
        <v>4500000.0</v>
      </c>
      <c r="E4409" s="3">
        <v>60.0</v>
      </c>
      <c r="F4409" s="3">
        <f t="shared" si="1"/>
        <v>75000</v>
      </c>
      <c r="H4409" s="3" t="s">
        <v>17</v>
      </c>
      <c r="I4409" s="4" t="s">
        <v>5252</v>
      </c>
      <c r="J4409" s="3">
        <v>4500000.0</v>
      </c>
    </row>
    <row r="4410" ht="15.75" customHeight="1">
      <c r="A4410" s="3" t="s">
        <v>211</v>
      </c>
      <c r="B4410" s="3" t="s">
        <v>211</v>
      </c>
      <c r="C4410" s="3" t="s">
        <v>212</v>
      </c>
      <c r="D4410" s="3">
        <v>1.0095E7</v>
      </c>
      <c r="E4410" s="3">
        <v>130.0</v>
      </c>
      <c r="F4410" s="3">
        <f t="shared" si="1"/>
        <v>77653.84615</v>
      </c>
      <c r="H4410" s="3" t="s">
        <v>17</v>
      </c>
      <c r="I4410" s="4" t="s">
        <v>5253</v>
      </c>
      <c r="J4410" s="3">
        <v>1.0095E7</v>
      </c>
    </row>
    <row r="4411" ht="15.75" customHeight="1">
      <c r="A4411" s="3" t="s">
        <v>153</v>
      </c>
      <c r="B4411" s="3" t="s">
        <v>153</v>
      </c>
      <c r="C4411" s="3" t="s">
        <v>16</v>
      </c>
      <c r="D4411" s="3">
        <v>5249000.0</v>
      </c>
      <c r="E4411" s="3">
        <v>290.0</v>
      </c>
      <c r="F4411" s="3">
        <f t="shared" si="1"/>
        <v>18100</v>
      </c>
      <c r="H4411" s="3" t="s">
        <v>13</v>
      </c>
      <c r="I4411" s="4" t="s">
        <v>5254</v>
      </c>
      <c r="J4411" s="3">
        <v>5249000.0</v>
      </c>
    </row>
    <row r="4412" ht="15.75" customHeight="1">
      <c r="A4412" s="3" t="s">
        <v>51</v>
      </c>
      <c r="B4412" s="3" t="s">
        <v>51</v>
      </c>
      <c r="C4412" s="3" t="s">
        <v>52</v>
      </c>
      <c r="D4412" s="3">
        <v>8320000.0</v>
      </c>
      <c r="E4412" s="3">
        <v>183.0</v>
      </c>
      <c r="F4412" s="3">
        <f t="shared" si="1"/>
        <v>45464.48087</v>
      </c>
      <c r="H4412" s="3" t="s">
        <v>13</v>
      </c>
      <c r="I4412" s="4" t="s">
        <v>5255</v>
      </c>
      <c r="J4412" s="3">
        <v>8320000.0</v>
      </c>
    </row>
    <row r="4413" ht="15.75" customHeight="1">
      <c r="A4413" s="3" t="s">
        <v>54</v>
      </c>
      <c r="B4413" s="3" t="s">
        <v>55</v>
      </c>
      <c r="C4413" s="3" t="s">
        <v>16</v>
      </c>
      <c r="D4413" s="3">
        <v>1.55E7</v>
      </c>
      <c r="E4413" s="3">
        <v>192.0</v>
      </c>
      <c r="F4413" s="3">
        <f t="shared" si="1"/>
        <v>80729.16667</v>
      </c>
      <c r="H4413" s="3" t="s">
        <v>17</v>
      </c>
      <c r="I4413" s="4" t="s">
        <v>5256</v>
      </c>
      <c r="J4413" s="3">
        <v>1.55E7</v>
      </c>
    </row>
    <row r="4414" ht="15.75" customHeight="1">
      <c r="A4414" s="3" t="s">
        <v>429</v>
      </c>
      <c r="B4414" s="3" t="s">
        <v>429</v>
      </c>
      <c r="C4414" s="3" t="s">
        <v>46</v>
      </c>
      <c r="D4414" s="3">
        <v>3750000.0</v>
      </c>
      <c r="E4414" s="3">
        <v>174.0</v>
      </c>
      <c r="F4414" s="3">
        <f t="shared" si="1"/>
        <v>21551.72414</v>
      </c>
      <c r="H4414" s="3" t="s">
        <v>13</v>
      </c>
      <c r="I4414" s="4" t="s">
        <v>5257</v>
      </c>
      <c r="J4414" s="3">
        <v>3750000.0</v>
      </c>
    </row>
    <row r="4415" ht="15.75" customHeight="1">
      <c r="A4415" s="3" t="s">
        <v>117</v>
      </c>
      <c r="B4415" s="3" t="s">
        <v>118</v>
      </c>
      <c r="C4415" s="3" t="s">
        <v>26</v>
      </c>
      <c r="D4415" s="3">
        <v>7999000.0</v>
      </c>
      <c r="E4415" s="3">
        <v>125.0</v>
      </c>
      <c r="F4415" s="3">
        <f t="shared" si="1"/>
        <v>63992</v>
      </c>
      <c r="H4415" s="3" t="s">
        <v>17</v>
      </c>
      <c r="I4415" s="4" t="s">
        <v>5258</v>
      </c>
      <c r="J4415" s="3">
        <v>7999000.0</v>
      </c>
    </row>
    <row r="4416" ht="15.75" customHeight="1">
      <c r="A4416" s="3" t="s">
        <v>328</v>
      </c>
      <c r="B4416" s="3" t="s">
        <v>196</v>
      </c>
      <c r="C4416" s="3" t="s">
        <v>196</v>
      </c>
      <c r="D4416" s="3">
        <v>2.199E7</v>
      </c>
      <c r="E4416" s="3">
        <v>216.0</v>
      </c>
      <c r="F4416" s="3">
        <f t="shared" si="1"/>
        <v>101805.5556</v>
      </c>
      <c r="H4416" s="3" t="s">
        <v>17</v>
      </c>
      <c r="I4416" s="4" t="s">
        <v>5259</v>
      </c>
      <c r="J4416" s="3">
        <v>2.199E7</v>
      </c>
    </row>
    <row r="4417" ht="15.75" customHeight="1">
      <c r="A4417" s="3" t="s">
        <v>274</v>
      </c>
      <c r="B4417" s="3" t="s">
        <v>171</v>
      </c>
      <c r="C4417" s="3" t="s">
        <v>29</v>
      </c>
      <c r="D4417" s="3">
        <v>1900000.0</v>
      </c>
      <c r="E4417" s="3">
        <v>106.0</v>
      </c>
      <c r="F4417" s="3">
        <f t="shared" si="1"/>
        <v>17924.5283</v>
      </c>
      <c r="H4417" s="3" t="s">
        <v>13</v>
      </c>
      <c r="I4417" s="4" t="s">
        <v>5260</v>
      </c>
      <c r="J4417" s="3">
        <v>1900000.0</v>
      </c>
    </row>
    <row r="4418" ht="15.75" customHeight="1">
      <c r="A4418" s="3" t="s">
        <v>1714</v>
      </c>
      <c r="B4418" s="3" t="s">
        <v>125</v>
      </c>
      <c r="C4418" s="3" t="s">
        <v>52</v>
      </c>
      <c r="D4418" s="3">
        <v>9190000.0</v>
      </c>
      <c r="E4418" s="3">
        <v>235.0</v>
      </c>
      <c r="F4418" s="3">
        <f t="shared" si="1"/>
        <v>39106.38298</v>
      </c>
      <c r="H4418" s="3" t="s">
        <v>17</v>
      </c>
      <c r="I4418" s="4" t="s">
        <v>5261</v>
      </c>
      <c r="J4418" s="3">
        <v>9190000.0</v>
      </c>
    </row>
    <row r="4419" ht="15.75" customHeight="1">
      <c r="A4419" s="3" t="s">
        <v>4739</v>
      </c>
      <c r="B4419" s="3" t="s">
        <v>25</v>
      </c>
      <c r="C4419" s="3" t="s">
        <v>26</v>
      </c>
      <c r="D4419" s="3">
        <v>7797000.0</v>
      </c>
      <c r="E4419" s="3">
        <v>105.0</v>
      </c>
      <c r="F4419" s="3">
        <f t="shared" si="1"/>
        <v>74257.14286</v>
      </c>
      <c r="H4419" s="3" t="s">
        <v>17</v>
      </c>
      <c r="I4419" s="4" t="s">
        <v>5262</v>
      </c>
      <c r="J4419" s="3">
        <v>7797000.0</v>
      </c>
    </row>
    <row r="4420" ht="15.75" customHeight="1">
      <c r="A4420" s="3" t="s">
        <v>173</v>
      </c>
      <c r="B4420" s="3" t="s">
        <v>173</v>
      </c>
      <c r="C4420" s="3" t="s">
        <v>26</v>
      </c>
      <c r="D4420" s="3">
        <v>9990000.0</v>
      </c>
      <c r="E4420" s="3">
        <v>105.0</v>
      </c>
      <c r="F4420" s="3">
        <f t="shared" si="1"/>
        <v>95142.85714</v>
      </c>
      <c r="H4420" s="3" t="s">
        <v>17</v>
      </c>
      <c r="I4420" s="4" t="s">
        <v>5263</v>
      </c>
      <c r="J4420" s="3">
        <v>9990000.0</v>
      </c>
    </row>
    <row r="4421" ht="15.75" customHeight="1">
      <c r="A4421" s="3" t="s">
        <v>169</v>
      </c>
      <c r="B4421" s="3" t="s">
        <v>169</v>
      </c>
      <c r="C4421" s="3" t="s">
        <v>52</v>
      </c>
      <c r="D4421" s="3">
        <v>5950000.0</v>
      </c>
      <c r="E4421" s="3">
        <v>120.0</v>
      </c>
      <c r="F4421" s="3">
        <f t="shared" si="1"/>
        <v>49583.33333</v>
      </c>
      <c r="H4421" s="3" t="s">
        <v>17</v>
      </c>
      <c r="I4421" s="4" t="s">
        <v>5264</v>
      </c>
      <c r="J4421" s="3">
        <v>5950000.0</v>
      </c>
    </row>
    <row r="4422" ht="15.75" customHeight="1">
      <c r="A4422" s="3" t="s">
        <v>117</v>
      </c>
      <c r="B4422" s="3" t="s">
        <v>118</v>
      </c>
      <c r="C4422" s="3" t="s">
        <v>26</v>
      </c>
      <c r="D4422" s="3">
        <v>5700000.0</v>
      </c>
      <c r="E4422" s="3">
        <v>140.0</v>
      </c>
      <c r="F4422" s="3">
        <f t="shared" si="1"/>
        <v>40714.28571</v>
      </c>
      <c r="H4422" s="3" t="s">
        <v>17</v>
      </c>
      <c r="I4422" s="4" t="s">
        <v>5265</v>
      </c>
      <c r="J4422" s="3">
        <v>5700000.0</v>
      </c>
    </row>
    <row r="4423" ht="15.75" customHeight="1">
      <c r="A4423" s="3" t="s">
        <v>141</v>
      </c>
      <c r="B4423" s="3" t="s">
        <v>141</v>
      </c>
      <c r="C4423" s="3" t="s">
        <v>52</v>
      </c>
      <c r="D4423" s="3">
        <v>1.399E7</v>
      </c>
      <c r="E4423" s="3">
        <v>158.0</v>
      </c>
      <c r="F4423" s="3">
        <f t="shared" si="1"/>
        <v>88544.3038</v>
      </c>
      <c r="H4423" s="3" t="s">
        <v>17</v>
      </c>
      <c r="I4423" s="4" t="s">
        <v>5266</v>
      </c>
      <c r="J4423" s="3">
        <v>1.399E7</v>
      </c>
    </row>
    <row r="4424" ht="15.75" customHeight="1">
      <c r="A4424" s="3" t="s">
        <v>120</v>
      </c>
      <c r="B4424" s="3" t="s">
        <v>120</v>
      </c>
      <c r="C4424" s="3" t="s">
        <v>72</v>
      </c>
      <c r="D4424" s="3">
        <v>7199000.0</v>
      </c>
      <c r="E4424" s="3">
        <v>96.0</v>
      </c>
      <c r="F4424" s="3">
        <f t="shared" si="1"/>
        <v>74989.58333</v>
      </c>
      <c r="H4424" s="3" t="s">
        <v>17</v>
      </c>
      <c r="I4424" s="4" t="s">
        <v>5267</v>
      </c>
      <c r="J4424" s="3">
        <v>7199000.0</v>
      </c>
    </row>
    <row r="4425" ht="15.75" customHeight="1">
      <c r="A4425" s="3" t="s">
        <v>124</v>
      </c>
      <c r="B4425" s="3" t="s">
        <v>125</v>
      </c>
      <c r="C4425" s="3" t="s">
        <v>52</v>
      </c>
      <c r="D4425" s="3">
        <v>1.6999E7</v>
      </c>
      <c r="E4425" s="3">
        <v>160.0</v>
      </c>
      <c r="F4425" s="3">
        <f t="shared" si="1"/>
        <v>106243.75</v>
      </c>
      <c r="H4425" s="3" t="s">
        <v>17</v>
      </c>
      <c r="I4425" s="4" t="s">
        <v>5268</v>
      </c>
      <c r="J4425" s="3">
        <v>1.6999E7</v>
      </c>
    </row>
    <row r="4426" ht="15.75" customHeight="1">
      <c r="A4426" s="3" t="s">
        <v>823</v>
      </c>
      <c r="B4426" s="3" t="s">
        <v>55</v>
      </c>
      <c r="C4426" s="3" t="s">
        <v>16</v>
      </c>
      <c r="D4426" s="3">
        <v>1.45E7</v>
      </c>
      <c r="E4426" s="3">
        <v>254.0</v>
      </c>
      <c r="F4426" s="3">
        <f t="shared" si="1"/>
        <v>57086.61417</v>
      </c>
      <c r="H4426" s="3" t="s">
        <v>17</v>
      </c>
      <c r="I4426" s="4" t="s">
        <v>5269</v>
      </c>
      <c r="J4426" s="3">
        <v>1.45E7</v>
      </c>
    </row>
    <row r="4427" ht="15.75" customHeight="1">
      <c r="A4427" s="3" t="s">
        <v>167</v>
      </c>
      <c r="B4427" s="3" t="s">
        <v>167</v>
      </c>
      <c r="C4427" s="3" t="s">
        <v>12</v>
      </c>
      <c r="D4427" s="3">
        <v>1.171E7</v>
      </c>
      <c r="E4427" s="3">
        <v>140.0</v>
      </c>
      <c r="F4427" s="3">
        <f t="shared" si="1"/>
        <v>83642.85714</v>
      </c>
      <c r="H4427" s="3" t="s">
        <v>17</v>
      </c>
      <c r="I4427" s="4" t="s">
        <v>5270</v>
      </c>
      <c r="J4427" s="3">
        <v>1.171E7</v>
      </c>
    </row>
    <row r="4428" ht="15.75" customHeight="1">
      <c r="A4428" s="3" t="s">
        <v>337</v>
      </c>
      <c r="B4428" s="3" t="s">
        <v>337</v>
      </c>
      <c r="C4428" s="3" t="s">
        <v>12</v>
      </c>
      <c r="D4428" s="3">
        <v>1260000.0</v>
      </c>
      <c r="E4428" s="3">
        <v>40.0</v>
      </c>
      <c r="F4428" s="3">
        <f t="shared" si="1"/>
        <v>31500</v>
      </c>
      <c r="H4428" s="3" t="s">
        <v>88</v>
      </c>
      <c r="I4428" s="4" t="s">
        <v>5271</v>
      </c>
      <c r="J4428" s="3">
        <v>1260000.0</v>
      </c>
    </row>
    <row r="4429" ht="15.75" customHeight="1">
      <c r="A4429" s="3" t="s">
        <v>35</v>
      </c>
      <c r="B4429" s="3" t="s">
        <v>35</v>
      </c>
      <c r="C4429" s="3" t="s">
        <v>16</v>
      </c>
      <c r="D4429" s="3">
        <v>1.075E7</v>
      </c>
      <c r="E4429" s="3">
        <v>135.0</v>
      </c>
      <c r="F4429" s="3">
        <f t="shared" si="1"/>
        <v>79629.62963</v>
      </c>
      <c r="H4429" s="3" t="s">
        <v>17</v>
      </c>
      <c r="I4429" s="4" t="s">
        <v>5272</v>
      </c>
      <c r="J4429" s="3">
        <v>1.075E7</v>
      </c>
    </row>
    <row r="4430" ht="15.75" customHeight="1">
      <c r="A4430" s="3" t="s">
        <v>35</v>
      </c>
      <c r="B4430" s="3" t="s">
        <v>35</v>
      </c>
      <c r="C4430" s="3" t="s">
        <v>16</v>
      </c>
      <c r="D4430" s="3">
        <v>8229700.0</v>
      </c>
      <c r="E4430" s="3">
        <v>108.0</v>
      </c>
      <c r="F4430" s="3">
        <f t="shared" si="1"/>
        <v>76200.92593</v>
      </c>
      <c r="H4430" s="3" t="s">
        <v>17</v>
      </c>
      <c r="I4430" s="4" t="s">
        <v>5273</v>
      </c>
      <c r="J4430" s="3">
        <v>8229700.0</v>
      </c>
    </row>
    <row r="4431" ht="15.75" customHeight="1">
      <c r="A4431" s="3" t="s">
        <v>15</v>
      </c>
      <c r="B4431" s="3" t="s">
        <v>15</v>
      </c>
      <c r="C4431" s="3" t="s">
        <v>16</v>
      </c>
      <c r="D4431" s="3">
        <v>1.499E7</v>
      </c>
      <c r="E4431" s="3">
        <v>158.0</v>
      </c>
      <c r="F4431" s="3">
        <f t="shared" si="1"/>
        <v>94873.41772</v>
      </c>
      <c r="H4431" s="3" t="s">
        <v>13</v>
      </c>
      <c r="I4431" s="4" t="s">
        <v>5274</v>
      </c>
      <c r="J4431" s="3">
        <v>1.499E7</v>
      </c>
    </row>
    <row r="4432" ht="15.75" customHeight="1">
      <c r="A4432" s="3" t="s">
        <v>5275</v>
      </c>
      <c r="B4432" s="3" t="s">
        <v>198</v>
      </c>
      <c r="C4432" s="3" t="s">
        <v>144</v>
      </c>
      <c r="D4432" s="3">
        <v>2990000.0</v>
      </c>
      <c r="E4432" s="3">
        <v>90.0</v>
      </c>
      <c r="F4432" s="3">
        <f t="shared" si="1"/>
        <v>33222.22222</v>
      </c>
      <c r="H4432" s="3" t="s">
        <v>13</v>
      </c>
      <c r="I4432" s="4" t="s">
        <v>5276</v>
      </c>
      <c r="J4432" s="3">
        <v>2990000.0</v>
      </c>
    </row>
    <row r="4433" ht="15.75" customHeight="1">
      <c r="A4433" s="3" t="s">
        <v>169</v>
      </c>
      <c r="B4433" s="3" t="s">
        <v>169</v>
      </c>
      <c r="C4433" s="3" t="s">
        <v>52</v>
      </c>
      <c r="D4433" s="3">
        <v>2590000.0</v>
      </c>
      <c r="E4433" s="3">
        <v>166.0</v>
      </c>
      <c r="F4433" s="3">
        <f t="shared" si="1"/>
        <v>15602.40964</v>
      </c>
      <c r="H4433" s="3" t="s">
        <v>13</v>
      </c>
      <c r="I4433" s="4" t="s">
        <v>5277</v>
      </c>
      <c r="J4433" s="3">
        <v>2590000.0</v>
      </c>
    </row>
    <row r="4434" ht="15.75" customHeight="1">
      <c r="A4434" s="3" t="s">
        <v>35</v>
      </c>
      <c r="B4434" s="3" t="s">
        <v>35</v>
      </c>
      <c r="C4434" s="3" t="s">
        <v>16</v>
      </c>
      <c r="D4434" s="3">
        <v>1.338E7</v>
      </c>
      <c r="E4434" s="3">
        <v>170.0</v>
      </c>
      <c r="F4434" s="3">
        <f t="shared" si="1"/>
        <v>78705.88235</v>
      </c>
      <c r="H4434" s="3" t="s">
        <v>17</v>
      </c>
      <c r="I4434" s="4" t="s">
        <v>5278</v>
      </c>
      <c r="J4434" s="3">
        <v>1.338E7</v>
      </c>
    </row>
    <row r="4435" ht="15.75" customHeight="1">
      <c r="A4435" s="3" t="s">
        <v>35</v>
      </c>
      <c r="B4435" s="3" t="s">
        <v>35</v>
      </c>
      <c r="C4435" s="3" t="s">
        <v>16</v>
      </c>
      <c r="D4435" s="3">
        <v>5150000.0</v>
      </c>
      <c r="E4435" s="3">
        <v>189.0</v>
      </c>
      <c r="F4435" s="3">
        <f t="shared" si="1"/>
        <v>27248.67725</v>
      </c>
      <c r="H4435" s="3" t="s">
        <v>17</v>
      </c>
      <c r="I4435" s="4" t="s">
        <v>5279</v>
      </c>
      <c r="J4435" s="3">
        <v>5150000.0</v>
      </c>
    </row>
    <row r="4436" ht="15.75" customHeight="1">
      <c r="A4436" s="3" t="s">
        <v>3725</v>
      </c>
      <c r="B4436" s="3" t="s">
        <v>35</v>
      </c>
      <c r="C4436" s="3" t="s">
        <v>16</v>
      </c>
      <c r="D4436" s="3">
        <v>8480000.0</v>
      </c>
      <c r="E4436" s="3">
        <v>222.0</v>
      </c>
      <c r="F4436" s="3">
        <f t="shared" si="1"/>
        <v>38198.1982</v>
      </c>
      <c r="H4436" s="3" t="s">
        <v>17</v>
      </c>
      <c r="I4436" s="4" t="s">
        <v>5280</v>
      </c>
      <c r="J4436" s="3">
        <v>8480000.0</v>
      </c>
    </row>
    <row r="4437" ht="15.75" customHeight="1">
      <c r="A4437" s="3" t="s">
        <v>5281</v>
      </c>
      <c r="B4437" s="3" t="s">
        <v>64</v>
      </c>
      <c r="C4437" s="3" t="s">
        <v>16</v>
      </c>
      <c r="D4437" s="3">
        <v>1.32E7</v>
      </c>
      <c r="E4437" s="3">
        <v>140.0</v>
      </c>
      <c r="F4437" s="3">
        <f t="shared" si="1"/>
        <v>94285.71429</v>
      </c>
      <c r="H4437" s="3" t="s">
        <v>17</v>
      </c>
      <c r="I4437" s="4" t="s">
        <v>5282</v>
      </c>
      <c r="J4437" s="3">
        <v>1.32E7</v>
      </c>
    </row>
    <row r="4438" ht="15.75" customHeight="1">
      <c r="A4438" s="3" t="s">
        <v>5283</v>
      </c>
      <c r="B4438" s="3" t="s">
        <v>419</v>
      </c>
      <c r="C4438" s="3" t="s">
        <v>78</v>
      </c>
      <c r="D4438" s="3">
        <v>1.5E7</v>
      </c>
      <c r="E4438" s="3">
        <v>786.0</v>
      </c>
      <c r="F4438" s="3">
        <f t="shared" si="1"/>
        <v>19083.96947</v>
      </c>
      <c r="H4438" s="3" t="s">
        <v>17</v>
      </c>
      <c r="I4438" s="4" t="s">
        <v>5284</v>
      </c>
      <c r="J4438" s="3">
        <v>1.5E7</v>
      </c>
    </row>
    <row r="4439" ht="15.75" customHeight="1">
      <c r="A4439" s="3" t="s">
        <v>3022</v>
      </c>
      <c r="B4439" s="3" t="s">
        <v>101</v>
      </c>
      <c r="C4439" s="3" t="s">
        <v>16</v>
      </c>
      <c r="D4439" s="3">
        <v>2.85E7</v>
      </c>
      <c r="E4439" s="3">
        <v>261.0</v>
      </c>
      <c r="F4439" s="3">
        <f t="shared" si="1"/>
        <v>109195.4023</v>
      </c>
      <c r="H4439" s="3" t="s">
        <v>13</v>
      </c>
      <c r="I4439" s="4" t="s">
        <v>5285</v>
      </c>
      <c r="J4439" s="3">
        <v>2.85E7</v>
      </c>
    </row>
    <row r="4440" ht="15.75" customHeight="1">
      <c r="A4440" s="3" t="s">
        <v>158</v>
      </c>
      <c r="B4440" s="3" t="s">
        <v>158</v>
      </c>
      <c r="C4440" s="3" t="s">
        <v>38</v>
      </c>
      <c r="D4440" s="3">
        <v>4490000.0</v>
      </c>
      <c r="E4440" s="3">
        <v>120.0</v>
      </c>
      <c r="F4440" s="3">
        <f t="shared" si="1"/>
        <v>37416.66667</v>
      </c>
      <c r="H4440" s="3" t="s">
        <v>13</v>
      </c>
      <c r="I4440" s="4" t="s">
        <v>5286</v>
      </c>
      <c r="J4440" s="3">
        <v>4490000.0</v>
      </c>
    </row>
    <row r="4441" ht="15.75" customHeight="1">
      <c r="A4441" s="3" t="s">
        <v>5287</v>
      </c>
      <c r="B4441" s="3" t="s">
        <v>41</v>
      </c>
      <c r="C4441" s="3" t="s">
        <v>16</v>
      </c>
      <c r="D4441" s="3">
        <v>1.499E7</v>
      </c>
      <c r="E4441" s="3">
        <v>161.0</v>
      </c>
      <c r="F4441" s="3">
        <f t="shared" si="1"/>
        <v>93105.59006</v>
      </c>
      <c r="H4441" s="3" t="s">
        <v>88</v>
      </c>
      <c r="I4441" s="4" t="s">
        <v>5288</v>
      </c>
      <c r="J4441" s="3">
        <v>1.499E7</v>
      </c>
    </row>
    <row r="4442" ht="15.75" customHeight="1">
      <c r="A4442" s="3" t="s">
        <v>3862</v>
      </c>
      <c r="B4442" s="3" t="s">
        <v>28</v>
      </c>
      <c r="C4442" s="3" t="s">
        <v>29</v>
      </c>
      <c r="D4442" s="3">
        <v>3200000.0</v>
      </c>
      <c r="E4442" s="3">
        <v>41.0</v>
      </c>
      <c r="F4442" s="3">
        <f t="shared" si="1"/>
        <v>78048.78049</v>
      </c>
      <c r="H4442" s="3" t="s">
        <v>88</v>
      </c>
      <c r="I4442" s="4" t="s">
        <v>5289</v>
      </c>
      <c r="J4442" s="3">
        <v>3200000.0</v>
      </c>
    </row>
    <row r="4443" ht="15.75" customHeight="1">
      <c r="A4443" s="3" t="s">
        <v>281</v>
      </c>
      <c r="B4443" s="3" t="s">
        <v>281</v>
      </c>
      <c r="C4443" s="3" t="s">
        <v>29</v>
      </c>
      <c r="D4443" s="3">
        <v>7200000.0</v>
      </c>
      <c r="E4443" s="3">
        <v>105.0</v>
      </c>
      <c r="F4443" s="3">
        <f t="shared" si="1"/>
        <v>68571.42857</v>
      </c>
      <c r="H4443" s="3" t="s">
        <v>17</v>
      </c>
      <c r="I4443" s="4" t="s">
        <v>5290</v>
      </c>
      <c r="J4443" s="3">
        <v>7200000.0</v>
      </c>
    </row>
    <row r="4444" ht="15.75" customHeight="1">
      <c r="A4444" s="3" t="s">
        <v>124</v>
      </c>
      <c r="B4444" s="3" t="s">
        <v>108</v>
      </c>
      <c r="C4444" s="3" t="s">
        <v>16</v>
      </c>
      <c r="D4444" s="3">
        <v>2.93E7</v>
      </c>
      <c r="E4444" s="3">
        <v>341.0</v>
      </c>
      <c r="F4444" s="3">
        <f t="shared" si="1"/>
        <v>85923.75367</v>
      </c>
      <c r="H4444" s="3" t="s">
        <v>17</v>
      </c>
      <c r="I4444" s="4" t="s">
        <v>5291</v>
      </c>
      <c r="J4444" s="3">
        <v>2.93E7</v>
      </c>
    </row>
    <row r="4445" ht="15.75" customHeight="1">
      <c r="A4445" s="3" t="s">
        <v>5292</v>
      </c>
      <c r="B4445" s="3" t="s">
        <v>108</v>
      </c>
      <c r="C4445" s="3" t="s">
        <v>16</v>
      </c>
      <c r="D4445" s="3">
        <v>1.199E7</v>
      </c>
      <c r="E4445" s="3">
        <v>110.0</v>
      </c>
      <c r="F4445" s="3">
        <f t="shared" si="1"/>
        <v>109000</v>
      </c>
      <c r="H4445" s="3" t="s">
        <v>17</v>
      </c>
      <c r="I4445" s="4" t="s">
        <v>5293</v>
      </c>
      <c r="J4445" s="3">
        <v>1.199E7</v>
      </c>
    </row>
    <row r="4446" ht="15.75" customHeight="1">
      <c r="A4446" s="3" t="s">
        <v>540</v>
      </c>
      <c r="B4446" s="3" t="s">
        <v>540</v>
      </c>
      <c r="C4446" s="3" t="s">
        <v>212</v>
      </c>
      <c r="D4446" s="3">
        <v>4.9E7</v>
      </c>
      <c r="E4446" s="3">
        <v>200.0</v>
      </c>
      <c r="F4446" s="3">
        <f t="shared" si="1"/>
        <v>245000</v>
      </c>
      <c r="H4446" s="3" t="s">
        <v>13</v>
      </c>
      <c r="I4446" s="4" t="s">
        <v>5294</v>
      </c>
      <c r="J4446" s="3">
        <v>4.9E7</v>
      </c>
    </row>
    <row r="4447" ht="15.75" customHeight="1">
      <c r="A4447" s="3" t="s">
        <v>271</v>
      </c>
      <c r="B4447" s="3" t="s">
        <v>196</v>
      </c>
      <c r="C4447" s="3" t="s">
        <v>196</v>
      </c>
      <c r="D4447" s="3">
        <v>3.95E7</v>
      </c>
      <c r="E4447" s="3">
        <v>513.0</v>
      </c>
      <c r="F4447" s="3">
        <f t="shared" si="1"/>
        <v>76998.05068</v>
      </c>
      <c r="H4447" s="3" t="s">
        <v>17</v>
      </c>
      <c r="I4447" s="4" t="s">
        <v>5295</v>
      </c>
      <c r="J4447" s="3">
        <v>3.95E7</v>
      </c>
    </row>
    <row r="4448" ht="15.75" customHeight="1">
      <c r="A4448" s="3" t="s">
        <v>328</v>
      </c>
      <c r="B4448" s="3" t="s">
        <v>196</v>
      </c>
      <c r="C4448" s="3" t="s">
        <v>196</v>
      </c>
      <c r="D4448" s="3">
        <v>4.630432E7</v>
      </c>
      <c r="E4448" s="3">
        <v>171.0</v>
      </c>
      <c r="F4448" s="3">
        <f t="shared" si="1"/>
        <v>270785.4971</v>
      </c>
      <c r="H4448" s="3" t="s">
        <v>13</v>
      </c>
      <c r="I4448" s="4" t="s">
        <v>5296</v>
      </c>
      <c r="J4448" s="3">
        <v>4.630432E7</v>
      </c>
    </row>
    <row r="4449" ht="15.75" customHeight="1">
      <c r="A4449" s="3" t="s">
        <v>5297</v>
      </c>
      <c r="B4449" s="3" t="s">
        <v>193</v>
      </c>
      <c r="C4449" s="3" t="s">
        <v>46</v>
      </c>
      <c r="D4449" s="3">
        <v>1.129E7</v>
      </c>
      <c r="E4449" s="3">
        <v>240.0</v>
      </c>
      <c r="F4449" s="3">
        <f t="shared" si="1"/>
        <v>47041.66667</v>
      </c>
      <c r="H4449" s="3" t="s">
        <v>17</v>
      </c>
      <c r="I4449" s="4" t="s">
        <v>5298</v>
      </c>
      <c r="J4449" s="3">
        <v>1.129E7</v>
      </c>
    </row>
    <row r="4450" ht="15.75" customHeight="1">
      <c r="A4450" s="3" t="s">
        <v>143</v>
      </c>
      <c r="B4450" s="3" t="s">
        <v>143</v>
      </c>
      <c r="C4450" s="3" t="s">
        <v>144</v>
      </c>
      <c r="D4450" s="3">
        <v>2490000.0</v>
      </c>
      <c r="E4450" s="3">
        <v>100.0</v>
      </c>
      <c r="F4450" s="3">
        <f t="shared" si="1"/>
        <v>24900</v>
      </c>
      <c r="H4450" s="3" t="s">
        <v>17</v>
      </c>
      <c r="I4450" s="4" t="s">
        <v>5299</v>
      </c>
      <c r="J4450" s="3">
        <v>2490000.0</v>
      </c>
    </row>
    <row r="4451" ht="15.75" customHeight="1">
      <c r="A4451" s="3" t="s">
        <v>1015</v>
      </c>
      <c r="B4451" s="3" t="s">
        <v>143</v>
      </c>
      <c r="C4451" s="3" t="s">
        <v>144</v>
      </c>
      <c r="D4451" s="3">
        <v>1.299E7</v>
      </c>
      <c r="E4451" s="3">
        <v>600.0</v>
      </c>
      <c r="F4451" s="3">
        <f t="shared" si="1"/>
        <v>21650</v>
      </c>
      <c r="H4451" s="3" t="s">
        <v>17</v>
      </c>
      <c r="I4451" s="4" t="s">
        <v>5300</v>
      </c>
      <c r="J4451" s="3">
        <v>1.299E7</v>
      </c>
    </row>
    <row r="4452" ht="15.75" customHeight="1">
      <c r="A4452" s="3" t="s">
        <v>1015</v>
      </c>
      <c r="B4452" s="3" t="s">
        <v>143</v>
      </c>
      <c r="C4452" s="3" t="s">
        <v>144</v>
      </c>
      <c r="D4452" s="3">
        <v>4490000.0</v>
      </c>
      <c r="E4452" s="3">
        <v>250.0</v>
      </c>
      <c r="F4452" s="3">
        <f t="shared" si="1"/>
        <v>17960</v>
      </c>
      <c r="H4452" s="3" t="s">
        <v>17</v>
      </c>
      <c r="I4452" s="4" t="s">
        <v>5301</v>
      </c>
      <c r="J4452" s="3">
        <v>4490000.0</v>
      </c>
    </row>
    <row r="4453" ht="15.75" customHeight="1">
      <c r="A4453" s="3" t="s">
        <v>224</v>
      </c>
      <c r="B4453" s="3" t="s">
        <v>196</v>
      </c>
      <c r="C4453" s="3" t="s">
        <v>196</v>
      </c>
      <c r="D4453" s="3">
        <v>3440000.0</v>
      </c>
      <c r="E4453" s="3">
        <v>48.0</v>
      </c>
      <c r="F4453" s="3">
        <f t="shared" si="1"/>
        <v>71666.66667</v>
      </c>
      <c r="H4453" s="3" t="s">
        <v>17</v>
      </c>
      <c r="I4453" s="4" t="s">
        <v>5302</v>
      </c>
      <c r="J4453" s="3">
        <v>3440000.0</v>
      </c>
    </row>
    <row r="4454" ht="15.75" customHeight="1">
      <c r="A4454" s="3" t="s">
        <v>419</v>
      </c>
      <c r="B4454" s="3" t="s">
        <v>419</v>
      </c>
      <c r="C4454" s="3" t="s">
        <v>78</v>
      </c>
      <c r="D4454" s="3">
        <v>3150000.0</v>
      </c>
      <c r="E4454" s="3">
        <v>280.0</v>
      </c>
      <c r="F4454" s="3">
        <f t="shared" si="1"/>
        <v>11250</v>
      </c>
      <c r="H4454" s="3" t="s">
        <v>49</v>
      </c>
      <c r="I4454" s="4" t="s">
        <v>5303</v>
      </c>
      <c r="J4454" s="3">
        <v>3150000.0</v>
      </c>
    </row>
    <row r="4455" ht="15.75" customHeight="1">
      <c r="A4455" s="3" t="s">
        <v>198</v>
      </c>
      <c r="B4455" s="3" t="s">
        <v>198</v>
      </c>
      <c r="C4455" s="3" t="s">
        <v>144</v>
      </c>
      <c r="D4455" s="3">
        <v>3799000.0</v>
      </c>
      <c r="E4455" s="3">
        <v>130.0</v>
      </c>
      <c r="F4455" s="3">
        <f t="shared" si="1"/>
        <v>29223.07692</v>
      </c>
      <c r="H4455" s="3" t="s">
        <v>17</v>
      </c>
      <c r="I4455" s="4" t="s">
        <v>5304</v>
      </c>
      <c r="J4455" s="3">
        <v>3799000.0</v>
      </c>
    </row>
    <row r="4456" ht="15.75" customHeight="1">
      <c r="A4456" s="3" t="s">
        <v>120</v>
      </c>
      <c r="B4456" s="3" t="s">
        <v>120</v>
      </c>
      <c r="C4456" s="3" t="s">
        <v>72</v>
      </c>
      <c r="D4456" s="3">
        <v>1.7499E7</v>
      </c>
      <c r="E4456" s="3">
        <v>230.0</v>
      </c>
      <c r="F4456" s="3">
        <f t="shared" si="1"/>
        <v>76082.6087</v>
      </c>
      <c r="H4456" s="3" t="s">
        <v>17</v>
      </c>
      <c r="I4456" s="4" t="s">
        <v>5305</v>
      </c>
      <c r="J4456" s="3">
        <v>1.7499E7</v>
      </c>
    </row>
    <row r="4457" ht="15.75" customHeight="1">
      <c r="A4457" s="3" t="s">
        <v>328</v>
      </c>
      <c r="B4457" s="3" t="s">
        <v>196</v>
      </c>
      <c r="C4457" s="3" t="s">
        <v>196</v>
      </c>
      <c r="D4457" s="3">
        <v>3.31376E7</v>
      </c>
      <c r="E4457" s="3">
        <v>189.0</v>
      </c>
      <c r="F4457" s="3">
        <f t="shared" si="1"/>
        <v>175331.2169</v>
      </c>
      <c r="H4457" s="3" t="s">
        <v>13</v>
      </c>
      <c r="I4457" s="4" t="s">
        <v>5306</v>
      </c>
      <c r="J4457" s="3">
        <v>3.31376E7</v>
      </c>
    </row>
    <row r="4458" ht="15.75" customHeight="1">
      <c r="A4458" s="3" t="s">
        <v>120</v>
      </c>
      <c r="B4458" s="3" t="s">
        <v>120</v>
      </c>
      <c r="C4458" s="3" t="s">
        <v>72</v>
      </c>
      <c r="D4458" s="3">
        <v>6990000.0</v>
      </c>
      <c r="E4458" s="3">
        <v>175.0</v>
      </c>
      <c r="F4458" s="3">
        <f t="shared" si="1"/>
        <v>39942.85714</v>
      </c>
      <c r="H4458" s="3" t="s">
        <v>17</v>
      </c>
      <c r="I4458" s="4" t="s">
        <v>5307</v>
      </c>
      <c r="J4458" s="3">
        <v>6990000.0</v>
      </c>
    </row>
    <row r="4459" ht="15.75" customHeight="1">
      <c r="A4459" s="3" t="s">
        <v>71</v>
      </c>
      <c r="B4459" s="3" t="s">
        <v>71</v>
      </c>
      <c r="C4459" s="3" t="s">
        <v>72</v>
      </c>
      <c r="D4459" s="3">
        <v>7500000.0</v>
      </c>
      <c r="E4459" s="3">
        <v>77.0</v>
      </c>
      <c r="F4459" s="3">
        <f t="shared" si="1"/>
        <v>97402.5974</v>
      </c>
      <c r="H4459" s="3" t="s">
        <v>17</v>
      </c>
      <c r="I4459" s="4" t="s">
        <v>5308</v>
      </c>
      <c r="J4459" s="3">
        <v>7500000.0</v>
      </c>
    </row>
    <row r="4460" ht="15.75" customHeight="1">
      <c r="A4460" s="3" t="s">
        <v>276</v>
      </c>
      <c r="B4460" s="3" t="s">
        <v>276</v>
      </c>
      <c r="C4460" s="3" t="s">
        <v>72</v>
      </c>
      <c r="D4460" s="3">
        <v>4600000.0</v>
      </c>
      <c r="E4460" s="3">
        <v>77.0</v>
      </c>
      <c r="F4460" s="3">
        <f t="shared" si="1"/>
        <v>59740.25974</v>
      </c>
      <c r="H4460" s="3" t="s">
        <v>17</v>
      </c>
      <c r="I4460" s="4" t="s">
        <v>5309</v>
      </c>
      <c r="J4460" s="3">
        <v>4600000.0</v>
      </c>
    </row>
    <row r="4461" ht="15.75" customHeight="1">
      <c r="A4461" s="3" t="s">
        <v>2879</v>
      </c>
      <c r="B4461" s="3" t="s">
        <v>276</v>
      </c>
      <c r="C4461" s="3" t="s">
        <v>72</v>
      </c>
      <c r="D4461" s="3">
        <v>4990000.0</v>
      </c>
      <c r="E4461" s="3">
        <v>206.0</v>
      </c>
      <c r="F4461" s="3">
        <f t="shared" si="1"/>
        <v>24223.30097</v>
      </c>
      <c r="H4461" s="3" t="s">
        <v>17</v>
      </c>
      <c r="I4461" s="4" t="s">
        <v>5310</v>
      </c>
      <c r="J4461" s="3">
        <v>4990000.0</v>
      </c>
    </row>
    <row r="4462" ht="15.75" customHeight="1">
      <c r="A4462" s="3" t="s">
        <v>158</v>
      </c>
      <c r="B4462" s="3" t="s">
        <v>158</v>
      </c>
      <c r="C4462" s="3" t="s">
        <v>38</v>
      </c>
      <c r="D4462" s="3">
        <v>5590000.0</v>
      </c>
      <c r="E4462" s="3">
        <v>344.0</v>
      </c>
      <c r="F4462" s="3">
        <f t="shared" si="1"/>
        <v>16250</v>
      </c>
      <c r="H4462" s="3" t="s">
        <v>13</v>
      </c>
      <c r="I4462" s="4" t="s">
        <v>5311</v>
      </c>
      <c r="J4462" s="3">
        <v>5590000.0</v>
      </c>
    </row>
    <row r="4463" ht="15.75" customHeight="1">
      <c r="A4463" s="3" t="s">
        <v>5312</v>
      </c>
      <c r="B4463" s="3" t="s">
        <v>313</v>
      </c>
      <c r="C4463" s="3" t="s">
        <v>72</v>
      </c>
      <c r="D4463" s="3">
        <v>1.58E7</v>
      </c>
      <c r="E4463" s="3">
        <v>172.0</v>
      </c>
      <c r="F4463" s="3">
        <f t="shared" si="1"/>
        <v>91860.46512</v>
      </c>
      <c r="H4463" s="3" t="s">
        <v>17</v>
      </c>
      <c r="I4463" s="4" t="s">
        <v>5313</v>
      </c>
      <c r="J4463" s="3">
        <v>1.58E7</v>
      </c>
    </row>
    <row r="4464" ht="15.75" customHeight="1">
      <c r="A4464" s="3" t="s">
        <v>1900</v>
      </c>
      <c r="B4464" s="3" t="s">
        <v>409</v>
      </c>
      <c r="C4464" s="3" t="s">
        <v>38</v>
      </c>
      <c r="D4464" s="3">
        <v>6500000.0</v>
      </c>
      <c r="E4464" s="3">
        <v>210.0</v>
      </c>
      <c r="F4464" s="3">
        <f t="shared" si="1"/>
        <v>30952.38095</v>
      </c>
      <c r="H4464" s="3" t="s">
        <v>17</v>
      </c>
      <c r="I4464" s="4" t="s">
        <v>5314</v>
      </c>
      <c r="J4464" s="3">
        <v>6500000.0</v>
      </c>
    </row>
    <row r="4465" ht="15.75" customHeight="1">
      <c r="A4465" s="3" t="s">
        <v>357</v>
      </c>
      <c r="B4465" s="3" t="s">
        <v>357</v>
      </c>
      <c r="C4465" s="3" t="s">
        <v>212</v>
      </c>
      <c r="D4465" s="3">
        <v>9990000.0</v>
      </c>
      <c r="E4465" s="3">
        <v>256.0</v>
      </c>
      <c r="F4465" s="3">
        <f t="shared" si="1"/>
        <v>39023.4375</v>
      </c>
      <c r="H4465" s="3" t="s">
        <v>17</v>
      </c>
      <c r="I4465" s="4" t="s">
        <v>5315</v>
      </c>
      <c r="J4465" s="3">
        <v>9990000.0</v>
      </c>
    </row>
    <row r="4466" ht="15.75" customHeight="1">
      <c r="A4466" s="3" t="s">
        <v>120</v>
      </c>
      <c r="B4466" s="3" t="s">
        <v>120</v>
      </c>
      <c r="C4466" s="3" t="s">
        <v>72</v>
      </c>
      <c r="D4466" s="3">
        <v>1.089E7</v>
      </c>
      <c r="E4466" s="3">
        <v>115.0</v>
      </c>
      <c r="F4466" s="3">
        <f t="shared" si="1"/>
        <v>94695.65217</v>
      </c>
      <c r="H4466" s="3" t="s">
        <v>88</v>
      </c>
      <c r="I4466" s="4" t="s">
        <v>5316</v>
      </c>
      <c r="J4466" s="3">
        <v>1.089E7</v>
      </c>
    </row>
    <row r="4467" ht="15.75" customHeight="1">
      <c r="A4467" s="3" t="s">
        <v>120</v>
      </c>
      <c r="B4467" s="3" t="s">
        <v>120</v>
      </c>
      <c r="C4467" s="3" t="s">
        <v>72</v>
      </c>
      <c r="D4467" s="3">
        <v>8350000.0</v>
      </c>
      <c r="E4467" s="3">
        <v>125.0</v>
      </c>
      <c r="F4467" s="3">
        <f t="shared" si="1"/>
        <v>66800</v>
      </c>
      <c r="H4467" s="3" t="s">
        <v>17</v>
      </c>
      <c r="I4467" s="4" t="s">
        <v>5317</v>
      </c>
      <c r="J4467" s="3">
        <v>8350000.0</v>
      </c>
    </row>
    <row r="4468" ht="15.75" customHeight="1">
      <c r="A4468" s="3" t="s">
        <v>5318</v>
      </c>
      <c r="B4468" s="3" t="s">
        <v>71</v>
      </c>
      <c r="C4468" s="3" t="s">
        <v>72</v>
      </c>
      <c r="D4468" s="3">
        <v>3249000.0</v>
      </c>
      <c r="E4468" s="3">
        <v>142.0</v>
      </c>
      <c r="F4468" s="3">
        <f t="shared" si="1"/>
        <v>22880.28169</v>
      </c>
      <c r="H4468" s="3" t="s">
        <v>17</v>
      </c>
      <c r="I4468" s="4" t="s">
        <v>5319</v>
      </c>
      <c r="J4468" s="3">
        <v>3249000.0</v>
      </c>
    </row>
    <row r="4469" ht="15.75" customHeight="1">
      <c r="A4469" s="3" t="s">
        <v>105</v>
      </c>
      <c r="B4469" s="3" t="s">
        <v>105</v>
      </c>
      <c r="C4469" s="3" t="s">
        <v>29</v>
      </c>
      <c r="D4469" s="3">
        <v>1.499E7</v>
      </c>
      <c r="E4469" s="3">
        <v>205.0</v>
      </c>
      <c r="F4469" s="3">
        <f t="shared" si="1"/>
        <v>73121.95122</v>
      </c>
      <c r="H4469" s="3" t="s">
        <v>17</v>
      </c>
      <c r="I4469" s="4" t="s">
        <v>5320</v>
      </c>
      <c r="J4469" s="3">
        <v>1.499E7</v>
      </c>
    </row>
    <row r="4470" ht="15.75" customHeight="1">
      <c r="A4470" s="3" t="s">
        <v>1907</v>
      </c>
      <c r="B4470" s="3" t="s">
        <v>15</v>
      </c>
      <c r="C4470" s="3" t="s">
        <v>16</v>
      </c>
      <c r="D4470" s="3">
        <v>4990000.0</v>
      </c>
      <c r="E4470" s="3">
        <v>57.0</v>
      </c>
      <c r="F4470" s="3">
        <f t="shared" si="1"/>
        <v>87543.85965</v>
      </c>
      <c r="H4470" s="3" t="s">
        <v>13</v>
      </c>
      <c r="I4470" s="4" t="s">
        <v>5321</v>
      </c>
      <c r="J4470" s="3">
        <v>4990000.0</v>
      </c>
    </row>
    <row r="4471" ht="15.75" customHeight="1">
      <c r="A4471" s="3" t="s">
        <v>28</v>
      </c>
      <c r="B4471" s="3" t="s">
        <v>28</v>
      </c>
      <c r="C4471" s="3" t="s">
        <v>29</v>
      </c>
      <c r="D4471" s="3">
        <v>5200000.0</v>
      </c>
      <c r="E4471" s="3">
        <v>150.0</v>
      </c>
      <c r="F4471" s="3">
        <f t="shared" si="1"/>
        <v>34666.66667</v>
      </c>
      <c r="H4471" s="3" t="s">
        <v>17</v>
      </c>
      <c r="I4471" s="4" t="s">
        <v>5322</v>
      </c>
      <c r="J4471" s="3">
        <v>5200000.0</v>
      </c>
    </row>
    <row r="4472" ht="15.75" customHeight="1">
      <c r="A4472" s="3" t="s">
        <v>400</v>
      </c>
      <c r="B4472" s="3" t="s">
        <v>108</v>
      </c>
      <c r="C4472" s="3" t="s">
        <v>16</v>
      </c>
      <c r="D4472" s="3">
        <v>8071200.0</v>
      </c>
      <c r="E4472" s="3">
        <v>190.0</v>
      </c>
      <c r="F4472" s="3">
        <f t="shared" si="1"/>
        <v>42480</v>
      </c>
      <c r="H4472" s="3" t="s">
        <v>88</v>
      </c>
      <c r="I4472" s="4" t="s">
        <v>5323</v>
      </c>
      <c r="J4472" s="3">
        <v>8071200.0</v>
      </c>
    </row>
    <row r="4473" ht="15.75" customHeight="1">
      <c r="A4473" s="3" t="s">
        <v>175</v>
      </c>
      <c r="B4473" s="3" t="s">
        <v>175</v>
      </c>
      <c r="C4473" s="3" t="s">
        <v>26</v>
      </c>
      <c r="D4473" s="3">
        <v>4900000.0</v>
      </c>
      <c r="E4473" s="3">
        <v>168.0</v>
      </c>
      <c r="F4473" s="3">
        <f t="shared" si="1"/>
        <v>29166.66667</v>
      </c>
      <c r="H4473" s="3" t="s">
        <v>17</v>
      </c>
      <c r="I4473" s="4" t="s">
        <v>5324</v>
      </c>
      <c r="J4473" s="3">
        <v>4900000.0</v>
      </c>
    </row>
    <row r="4474" ht="15.75" customHeight="1">
      <c r="A4474" s="3" t="s">
        <v>165</v>
      </c>
      <c r="B4474" s="3" t="s">
        <v>165</v>
      </c>
      <c r="C4474" s="3" t="s">
        <v>12</v>
      </c>
      <c r="D4474" s="3">
        <v>3480000.0</v>
      </c>
      <c r="E4474" s="3">
        <v>102.0</v>
      </c>
      <c r="F4474" s="3">
        <f t="shared" si="1"/>
        <v>34117.64706</v>
      </c>
      <c r="H4474" s="3" t="s">
        <v>49</v>
      </c>
      <c r="I4474" s="4" t="s">
        <v>5325</v>
      </c>
      <c r="J4474" s="3">
        <v>3480000.0</v>
      </c>
    </row>
    <row r="4475" ht="15.75" customHeight="1">
      <c r="A4475" s="3" t="s">
        <v>409</v>
      </c>
      <c r="B4475" s="3" t="s">
        <v>409</v>
      </c>
      <c r="C4475" s="3" t="s">
        <v>38</v>
      </c>
      <c r="D4475" s="3">
        <v>3850000.0</v>
      </c>
      <c r="E4475" s="3">
        <v>145.0</v>
      </c>
      <c r="F4475" s="3">
        <f t="shared" si="1"/>
        <v>26551.72414</v>
      </c>
      <c r="H4475" s="3" t="s">
        <v>13</v>
      </c>
      <c r="I4475" s="4" t="s">
        <v>5326</v>
      </c>
      <c r="J4475" s="3">
        <v>3850000.0</v>
      </c>
    </row>
    <row r="4476" ht="15.75" customHeight="1">
      <c r="A4476" s="3" t="s">
        <v>2318</v>
      </c>
      <c r="B4476" s="3" t="s">
        <v>409</v>
      </c>
      <c r="C4476" s="3" t="s">
        <v>38</v>
      </c>
      <c r="D4476" s="3">
        <v>1.285E7</v>
      </c>
      <c r="E4476" s="3">
        <v>132.0</v>
      </c>
      <c r="F4476" s="3">
        <f t="shared" si="1"/>
        <v>97348.48485</v>
      </c>
      <c r="H4476" s="3" t="s">
        <v>17</v>
      </c>
      <c r="I4476" s="4" t="s">
        <v>5327</v>
      </c>
      <c r="J4476" s="3">
        <v>1.285E7</v>
      </c>
    </row>
    <row r="4477" ht="15.75" customHeight="1">
      <c r="A4477" s="3" t="s">
        <v>798</v>
      </c>
      <c r="B4477" s="3" t="s">
        <v>108</v>
      </c>
      <c r="C4477" s="3" t="s">
        <v>16</v>
      </c>
      <c r="D4477" s="3">
        <v>2.249E7</v>
      </c>
      <c r="E4477" s="3">
        <v>200.0</v>
      </c>
      <c r="F4477" s="3">
        <f t="shared" si="1"/>
        <v>112450</v>
      </c>
      <c r="H4477" s="3" t="s">
        <v>17</v>
      </c>
      <c r="I4477" s="4" t="s">
        <v>5328</v>
      </c>
      <c r="J4477" s="3">
        <v>2.249E7</v>
      </c>
    </row>
    <row r="4478" ht="15.75" customHeight="1">
      <c r="A4478" s="3" t="s">
        <v>5329</v>
      </c>
      <c r="B4478" s="3" t="s">
        <v>125</v>
      </c>
      <c r="C4478" s="3" t="s">
        <v>52</v>
      </c>
      <c r="D4478" s="3">
        <v>1.898E7</v>
      </c>
      <c r="E4478" s="3">
        <v>368.0</v>
      </c>
      <c r="F4478" s="3">
        <f t="shared" si="1"/>
        <v>51576.08696</v>
      </c>
      <c r="H4478" s="3" t="s">
        <v>17</v>
      </c>
      <c r="I4478" s="4" t="s">
        <v>5330</v>
      </c>
      <c r="J4478" s="3">
        <v>1.898E7</v>
      </c>
    </row>
    <row r="4479" ht="15.75" customHeight="1">
      <c r="A4479" s="3" t="s">
        <v>409</v>
      </c>
      <c r="B4479" s="3" t="s">
        <v>409</v>
      </c>
      <c r="C4479" s="3" t="s">
        <v>38</v>
      </c>
      <c r="D4479" s="3">
        <v>1.199E7</v>
      </c>
      <c r="E4479" s="3">
        <v>149.0</v>
      </c>
      <c r="F4479" s="3">
        <f t="shared" si="1"/>
        <v>80469.79866</v>
      </c>
      <c r="H4479" s="3" t="s">
        <v>13</v>
      </c>
      <c r="I4479" s="4" t="s">
        <v>5331</v>
      </c>
      <c r="J4479" s="3">
        <v>1.199E7</v>
      </c>
    </row>
    <row r="4480" ht="15.75" customHeight="1">
      <c r="A4480" s="3" t="s">
        <v>648</v>
      </c>
      <c r="B4480" s="3" t="s">
        <v>648</v>
      </c>
      <c r="C4480" s="3" t="s">
        <v>29</v>
      </c>
      <c r="D4480" s="3">
        <v>3499000.0</v>
      </c>
      <c r="E4480" s="3">
        <v>105.0</v>
      </c>
      <c r="F4480" s="3">
        <f t="shared" si="1"/>
        <v>33323.80952</v>
      </c>
      <c r="H4480" s="3" t="s">
        <v>17</v>
      </c>
      <c r="I4480" s="4" t="s">
        <v>5332</v>
      </c>
      <c r="J4480" s="3">
        <v>3499000.0</v>
      </c>
    </row>
    <row r="4481" ht="15.75" customHeight="1">
      <c r="A4481" s="3" t="s">
        <v>2624</v>
      </c>
      <c r="B4481" s="3" t="s">
        <v>51</v>
      </c>
      <c r="C4481" s="3" t="s">
        <v>52</v>
      </c>
      <c r="D4481" s="3">
        <v>3699000.0</v>
      </c>
      <c r="E4481" s="3">
        <v>163.0</v>
      </c>
      <c r="F4481" s="3">
        <f t="shared" si="1"/>
        <v>22693.25153</v>
      </c>
      <c r="H4481" s="3" t="s">
        <v>17</v>
      </c>
      <c r="I4481" s="4" t="s">
        <v>5333</v>
      </c>
      <c r="J4481" s="3">
        <v>3699000.0</v>
      </c>
    </row>
    <row r="4482" ht="15.75" customHeight="1">
      <c r="A4482" s="3" t="s">
        <v>648</v>
      </c>
      <c r="B4482" s="3" t="s">
        <v>648</v>
      </c>
      <c r="C4482" s="3" t="s">
        <v>29</v>
      </c>
      <c r="D4482" s="3">
        <v>1190000.0</v>
      </c>
      <c r="E4482" s="3">
        <v>120.0</v>
      </c>
      <c r="F4482" s="3">
        <f t="shared" si="1"/>
        <v>9916.666667</v>
      </c>
      <c r="H4482" s="3" t="s">
        <v>17</v>
      </c>
      <c r="I4482" s="4" t="s">
        <v>5334</v>
      </c>
      <c r="J4482" s="3">
        <v>1190000.0</v>
      </c>
    </row>
    <row r="4483" ht="15.75" customHeight="1">
      <c r="A4483" s="3" t="s">
        <v>714</v>
      </c>
      <c r="B4483" s="3" t="s">
        <v>714</v>
      </c>
      <c r="C4483" s="3" t="s">
        <v>52</v>
      </c>
      <c r="D4483" s="3">
        <v>3290000.0</v>
      </c>
      <c r="E4483" s="3">
        <v>132.0</v>
      </c>
      <c r="F4483" s="3">
        <f t="shared" si="1"/>
        <v>24924.24242</v>
      </c>
      <c r="H4483" s="3" t="s">
        <v>17</v>
      </c>
      <c r="I4483" s="4" t="s">
        <v>5335</v>
      </c>
      <c r="J4483" s="3">
        <v>3290000.0</v>
      </c>
    </row>
    <row r="4484" ht="15.75" customHeight="1">
      <c r="A4484" s="3" t="s">
        <v>714</v>
      </c>
      <c r="B4484" s="3" t="s">
        <v>714</v>
      </c>
      <c r="C4484" s="3" t="s">
        <v>52</v>
      </c>
      <c r="D4484" s="3">
        <v>5499000.0</v>
      </c>
      <c r="E4484" s="3">
        <v>160.0</v>
      </c>
      <c r="F4484" s="3">
        <f t="shared" si="1"/>
        <v>34368.75</v>
      </c>
      <c r="H4484" s="3" t="s">
        <v>17</v>
      </c>
      <c r="I4484" s="4" t="s">
        <v>5336</v>
      </c>
      <c r="J4484" s="3">
        <v>5499000.0</v>
      </c>
    </row>
    <row r="4485" ht="15.75" customHeight="1">
      <c r="A4485" s="3" t="s">
        <v>354</v>
      </c>
      <c r="B4485" s="3" t="s">
        <v>354</v>
      </c>
      <c r="C4485" s="3" t="s">
        <v>212</v>
      </c>
      <c r="D4485" s="3">
        <v>3850000.0</v>
      </c>
      <c r="E4485" s="3">
        <v>120.0</v>
      </c>
      <c r="F4485" s="3">
        <f t="shared" si="1"/>
        <v>32083.33333</v>
      </c>
      <c r="H4485" s="3" t="s">
        <v>17</v>
      </c>
      <c r="I4485" s="4" t="s">
        <v>5337</v>
      </c>
      <c r="J4485" s="3">
        <v>3850000.0</v>
      </c>
    </row>
    <row r="4486" ht="15.75" customHeight="1">
      <c r="A4486" s="3" t="s">
        <v>15</v>
      </c>
      <c r="B4486" s="3" t="s">
        <v>15</v>
      </c>
      <c r="C4486" s="3" t="s">
        <v>16</v>
      </c>
      <c r="D4486" s="3">
        <v>6890000.0</v>
      </c>
      <c r="E4486" s="3">
        <v>160.0</v>
      </c>
      <c r="F4486" s="3">
        <f t="shared" si="1"/>
        <v>43062.5</v>
      </c>
      <c r="H4486" s="3" t="s">
        <v>13</v>
      </c>
      <c r="I4486" s="4" t="s">
        <v>5338</v>
      </c>
      <c r="J4486" s="3">
        <v>6890000.0</v>
      </c>
    </row>
    <row r="4487" ht="15.75" customHeight="1">
      <c r="A4487" s="3" t="s">
        <v>171</v>
      </c>
      <c r="B4487" s="3" t="s">
        <v>171</v>
      </c>
      <c r="C4487" s="3" t="s">
        <v>29</v>
      </c>
      <c r="D4487" s="3">
        <v>2500000.0</v>
      </c>
      <c r="E4487" s="3">
        <v>300.0</v>
      </c>
      <c r="F4487" s="3">
        <f t="shared" si="1"/>
        <v>8333.333333</v>
      </c>
      <c r="H4487" s="3" t="s">
        <v>13</v>
      </c>
      <c r="I4487" s="4" t="s">
        <v>5339</v>
      </c>
      <c r="J4487" s="3">
        <v>2500000.0</v>
      </c>
    </row>
    <row r="4488" ht="15.75" customHeight="1">
      <c r="A4488" s="3" t="s">
        <v>93</v>
      </c>
      <c r="B4488" s="3" t="s">
        <v>93</v>
      </c>
      <c r="C4488" s="3" t="s">
        <v>68</v>
      </c>
      <c r="D4488" s="3">
        <v>1750000.0</v>
      </c>
      <c r="E4488" s="3">
        <v>30.0</v>
      </c>
      <c r="F4488" s="3">
        <f t="shared" si="1"/>
        <v>58333.33333</v>
      </c>
      <c r="H4488" s="3" t="s">
        <v>88</v>
      </c>
      <c r="I4488" s="4" t="s">
        <v>5340</v>
      </c>
      <c r="J4488" s="3">
        <v>1750000.0</v>
      </c>
    </row>
    <row r="4489" ht="15.75" customHeight="1">
      <c r="A4489" s="3" t="s">
        <v>158</v>
      </c>
      <c r="B4489" s="3" t="s">
        <v>158</v>
      </c>
      <c r="C4489" s="3" t="s">
        <v>38</v>
      </c>
      <c r="D4489" s="3">
        <v>2.299E7</v>
      </c>
      <c r="E4489" s="3">
        <v>126.0</v>
      </c>
      <c r="F4489" s="3">
        <f t="shared" si="1"/>
        <v>182460.3175</v>
      </c>
      <c r="H4489" s="3" t="s">
        <v>88</v>
      </c>
      <c r="I4489" s="4" t="s">
        <v>5341</v>
      </c>
      <c r="J4489" s="3">
        <v>2.299E7</v>
      </c>
    </row>
    <row r="4490" ht="15.75" customHeight="1">
      <c r="A4490" s="3" t="s">
        <v>158</v>
      </c>
      <c r="B4490" s="3" t="s">
        <v>158</v>
      </c>
      <c r="C4490" s="3" t="s">
        <v>38</v>
      </c>
      <c r="D4490" s="3">
        <v>2690000.0</v>
      </c>
      <c r="E4490" s="3">
        <v>76.0</v>
      </c>
      <c r="F4490" s="3">
        <f t="shared" si="1"/>
        <v>35394.73684</v>
      </c>
      <c r="H4490" s="3" t="s">
        <v>13</v>
      </c>
      <c r="I4490" s="4" t="s">
        <v>5342</v>
      </c>
      <c r="J4490" s="3">
        <v>2690000.0</v>
      </c>
    </row>
    <row r="4491" ht="15.75" customHeight="1">
      <c r="A4491" s="3" t="s">
        <v>204</v>
      </c>
      <c r="B4491" s="3" t="s">
        <v>910</v>
      </c>
      <c r="C4491" s="3" t="s">
        <v>52</v>
      </c>
      <c r="D4491" s="3">
        <v>1.58E7</v>
      </c>
      <c r="E4491" s="3">
        <v>138.0</v>
      </c>
      <c r="F4491" s="3">
        <f t="shared" si="1"/>
        <v>114492.7536</v>
      </c>
      <c r="H4491" s="3" t="s">
        <v>17</v>
      </c>
      <c r="I4491" s="4" t="s">
        <v>5343</v>
      </c>
      <c r="J4491" s="3">
        <v>1.58E7</v>
      </c>
    </row>
    <row r="4492" ht="15.75" customHeight="1">
      <c r="A4492" s="3" t="s">
        <v>556</v>
      </c>
      <c r="B4492" s="3" t="s">
        <v>308</v>
      </c>
      <c r="C4492" s="3" t="s">
        <v>46</v>
      </c>
      <c r="D4492" s="3">
        <v>3750000.0</v>
      </c>
      <c r="E4492" s="3">
        <v>22.0</v>
      </c>
      <c r="F4492" s="3">
        <f t="shared" si="1"/>
        <v>170454.5455</v>
      </c>
      <c r="H4492" s="3" t="s">
        <v>88</v>
      </c>
      <c r="I4492" s="4" t="s">
        <v>5344</v>
      </c>
      <c r="J4492" s="3">
        <v>3750000.0</v>
      </c>
    </row>
    <row r="4493" ht="15.75" customHeight="1">
      <c r="A4493" s="3" t="s">
        <v>5281</v>
      </c>
      <c r="B4493" s="3" t="s">
        <v>64</v>
      </c>
      <c r="C4493" s="3" t="s">
        <v>16</v>
      </c>
      <c r="D4493" s="3">
        <v>7890000.0</v>
      </c>
      <c r="E4493" s="3">
        <v>118.0</v>
      </c>
      <c r="F4493" s="3">
        <f t="shared" si="1"/>
        <v>66864.40678</v>
      </c>
      <c r="H4493" s="3" t="s">
        <v>17</v>
      </c>
      <c r="I4493" s="4" t="s">
        <v>5345</v>
      </c>
      <c r="J4493" s="3">
        <v>7890000.0</v>
      </c>
    </row>
    <row r="4494" ht="15.75" customHeight="1">
      <c r="A4494" s="3" t="s">
        <v>153</v>
      </c>
      <c r="B4494" s="3" t="s">
        <v>153</v>
      </c>
      <c r="C4494" s="3" t="s">
        <v>16</v>
      </c>
      <c r="D4494" s="3">
        <v>7490000.0</v>
      </c>
      <c r="E4494" s="3">
        <v>200.0</v>
      </c>
      <c r="F4494" s="3">
        <f t="shared" si="1"/>
        <v>37450</v>
      </c>
      <c r="H4494" s="3" t="s">
        <v>13</v>
      </c>
      <c r="I4494" s="4" t="s">
        <v>5346</v>
      </c>
      <c r="J4494" s="3">
        <v>7490000.0</v>
      </c>
    </row>
    <row r="4495" ht="15.75" customHeight="1">
      <c r="A4495" s="3" t="s">
        <v>560</v>
      </c>
      <c r="B4495" s="3" t="s">
        <v>560</v>
      </c>
      <c r="C4495" s="3" t="s">
        <v>68</v>
      </c>
      <c r="D4495" s="3">
        <v>3490000.0</v>
      </c>
      <c r="E4495" s="3">
        <v>90.0</v>
      </c>
      <c r="F4495" s="3">
        <f t="shared" si="1"/>
        <v>38777.77778</v>
      </c>
      <c r="H4495" s="3" t="s">
        <v>13</v>
      </c>
      <c r="I4495" s="4" t="s">
        <v>5347</v>
      </c>
      <c r="J4495" s="3">
        <v>3490000.0</v>
      </c>
    </row>
    <row r="4496" ht="15.75" customHeight="1">
      <c r="A4496" s="3" t="s">
        <v>1010</v>
      </c>
      <c r="B4496" s="3" t="s">
        <v>1010</v>
      </c>
      <c r="C4496" s="3" t="s">
        <v>144</v>
      </c>
      <c r="D4496" s="3">
        <v>3990000.0</v>
      </c>
      <c r="E4496" s="3">
        <v>158.0</v>
      </c>
      <c r="F4496" s="3">
        <f t="shared" si="1"/>
        <v>25253.16456</v>
      </c>
      <c r="H4496" s="3" t="s">
        <v>17</v>
      </c>
      <c r="I4496" s="4" t="s">
        <v>5348</v>
      </c>
      <c r="J4496" s="3">
        <v>3990000.0</v>
      </c>
    </row>
    <row r="4497" ht="15.75" customHeight="1">
      <c r="A4497" s="3" t="s">
        <v>93</v>
      </c>
      <c r="B4497" s="3" t="s">
        <v>93</v>
      </c>
      <c r="C4497" s="3" t="s">
        <v>68</v>
      </c>
      <c r="D4497" s="3">
        <v>1.3125E7</v>
      </c>
      <c r="E4497" s="3">
        <v>423.0</v>
      </c>
      <c r="F4497" s="3">
        <f t="shared" si="1"/>
        <v>31028.36879</v>
      </c>
      <c r="H4497" s="3" t="s">
        <v>17</v>
      </c>
      <c r="I4497" s="4" t="s">
        <v>5349</v>
      </c>
      <c r="J4497" s="3">
        <v>1.3125E7</v>
      </c>
    </row>
    <row r="4498" ht="15.75" customHeight="1">
      <c r="A4498" s="3" t="s">
        <v>5350</v>
      </c>
      <c r="B4498" s="3" t="s">
        <v>171</v>
      </c>
      <c r="C4498" s="3" t="s">
        <v>29</v>
      </c>
      <c r="D4498" s="3">
        <v>2640000.0</v>
      </c>
      <c r="E4498" s="3">
        <v>90.0</v>
      </c>
      <c r="F4498" s="3">
        <f t="shared" si="1"/>
        <v>29333.33333</v>
      </c>
      <c r="H4498" s="3" t="s">
        <v>13</v>
      </c>
      <c r="I4498" s="4" t="s">
        <v>5351</v>
      </c>
      <c r="J4498" s="3">
        <v>2640000.0</v>
      </c>
    </row>
    <row r="4499" ht="15.75" customHeight="1">
      <c r="A4499" s="3" t="s">
        <v>134</v>
      </c>
      <c r="B4499" s="3" t="s">
        <v>134</v>
      </c>
      <c r="C4499" s="3" t="s">
        <v>12</v>
      </c>
      <c r="D4499" s="3">
        <v>8490000.0</v>
      </c>
      <c r="E4499" s="3">
        <v>135.0</v>
      </c>
      <c r="F4499" s="3">
        <f t="shared" si="1"/>
        <v>62888.88889</v>
      </c>
      <c r="H4499" s="3" t="s">
        <v>17</v>
      </c>
      <c r="I4499" s="4" t="s">
        <v>5352</v>
      </c>
      <c r="J4499" s="3">
        <v>8490000.0</v>
      </c>
    </row>
    <row r="4500" ht="15.75" customHeight="1">
      <c r="A4500" s="3" t="s">
        <v>364</v>
      </c>
      <c r="B4500" s="3" t="s">
        <v>138</v>
      </c>
      <c r="C4500" s="3" t="s">
        <v>68</v>
      </c>
      <c r="D4500" s="3">
        <v>4950000.0</v>
      </c>
      <c r="E4500" s="3">
        <v>110.0</v>
      </c>
      <c r="F4500" s="3">
        <f t="shared" si="1"/>
        <v>45000</v>
      </c>
      <c r="H4500" s="3" t="s">
        <v>17</v>
      </c>
      <c r="I4500" s="4" t="s">
        <v>5353</v>
      </c>
      <c r="J4500" s="3">
        <v>4950000.0</v>
      </c>
    </row>
    <row r="4501" ht="15.75" customHeight="1">
      <c r="A4501" s="3" t="s">
        <v>93</v>
      </c>
      <c r="B4501" s="3" t="s">
        <v>93</v>
      </c>
      <c r="C4501" s="3" t="s">
        <v>68</v>
      </c>
      <c r="D4501" s="3">
        <v>7750000.0</v>
      </c>
      <c r="E4501" s="3">
        <v>240.0</v>
      </c>
      <c r="F4501" s="3">
        <f t="shared" si="1"/>
        <v>32291.66667</v>
      </c>
      <c r="H4501" s="3" t="s">
        <v>17</v>
      </c>
      <c r="I4501" s="4" t="s">
        <v>5354</v>
      </c>
      <c r="J4501" s="3">
        <v>7750000.0</v>
      </c>
    </row>
    <row r="4502" ht="15.75" customHeight="1">
      <c r="A4502" s="3" t="s">
        <v>487</v>
      </c>
      <c r="B4502" s="3" t="s">
        <v>108</v>
      </c>
      <c r="C4502" s="3" t="s">
        <v>16</v>
      </c>
      <c r="D4502" s="3">
        <v>2066666.0</v>
      </c>
      <c r="E4502" s="3">
        <v>90.0</v>
      </c>
      <c r="F4502" s="3">
        <f t="shared" si="1"/>
        <v>22962.95556</v>
      </c>
      <c r="H4502" s="3" t="s">
        <v>17</v>
      </c>
      <c r="I4502" s="4" t="s">
        <v>5355</v>
      </c>
      <c r="J4502" s="3">
        <v>2066666.0</v>
      </c>
    </row>
    <row r="4503" ht="15.75" customHeight="1">
      <c r="A4503" s="3" t="s">
        <v>165</v>
      </c>
      <c r="B4503" s="3" t="s">
        <v>165</v>
      </c>
      <c r="C4503" s="3" t="s">
        <v>12</v>
      </c>
      <c r="D4503" s="3">
        <v>1.125E7</v>
      </c>
      <c r="E4503" s="3">
        <v>170.0</v>
      </c>
      <c r="F4503" s="3">
        <f t="shared" si="1"/>
        <v>66176.47059</v>
      </c>
      <c r="H4503" s="3" t="s">
        <v>17</v>
      </c>
      <c r="I4503" s="4" t="s">
        <v>5356</v>
      </c>
      <c r="J4503" s="3">
        <v>1.125E7</v>
      </c>
    </row>
    <row r="4504" ht="15.75" customHeight="1">
      <c r="A4504" s="3" t="s">
        <v>940</v>
      </c>
      <c r="B4504" s="3" t="s">
        <v>35</v>
      </c>
      <c r="C4504" s="3" t="s">
        <v>16</v>
      </c>
      <c r="D4504" s="3">
        <v>2.27E7</v>
      </c>
      <c r="E4504" s="3">
        <v>220.0</v>
      </c>
      <c r="F4504" s="3">
        <f t="shared" si="1"/>
        <v>103181.8182</v>
      </c>
      <c r="H4504" s="3" t="s">
        <v>17</v>
      </c>
      <c r="I4504" s="4" t="s">
        <v>5357</v>
      </c>
      <c r="J4504" s="3">
        <v>2.27E7</v>
      </c>
    </row>
    <row r="4505" ht="15.75" customHeight="1">
      <c r="A4505" s="3" t="s">
        <v>357</v>
      </c>
      <c r="B4505" s="3" t="s">
        <v>357</v>
      </c>
      <c r="C4505" s="3" t="s">
        <v>212</v>
      </c>
      <c r="D4505" s="3">
        <v>1.99E7</v>
      </c>
      <c r="E4505" s="3">
        <v>470.0</v>
      </c>
      <c r="F4505" s="3">
        <f t="shared" si="1"/>
        <v>42340.42553</v>
      </c>
      <c r="H4505" s="3" t="s">
        <v>17</v>
      </c>
      <c r="I4505" s="4" t="s">
        <v>5358</v>
      </c>
      <c r="J4505" s="3">
        <v>1.99E7</v>
      </c>
    </row>
    <row r="4506" ht="15.75" customHeight="1">
      <c r="A4506" s="3" t="s">
        <v>153</v>
      </c>
      <c r="B4506" s="3" t="s">
        <v>153</v>
      </c>
      <c r="C4506" s="3" t="s">
        <v>16</v>
      </c>
      <c r="D4506" s="3">
        <v>1450000.0</v>
      </c>
      <c r="E4506" s="3">
        <v>15.0</v>
      </c>
      <c r="F4506" s="3">
        <f t="shared" si="1"/>
        <v>96666.66667</v>
      </c>
      <c r="H4506" s="3" t="s">
        <v>59</v>
      </c>
      <c r="I4506" s="4" t="s">
        <v>5359</v>
      </c>
      <c r="J4506" s="3">
        <v>1450000.0</v>
      </c>
    </row>
    <row r="4507" ht="15.75" customHeight="1">
      <c r="A4507" s="3" t="s">
        <v>224</v>
      </c>
      <c r="B4507" s="3" t="s">
        <v>196</v>
      </c>
      <c r="C4507" s="3" t="s">
        <v>196</v>
      </c>
      <c r="D4507" s="3">
        <v>1.833E7</v>
      </c>
      <c r="E4507" s="3">
        <v>152.0</v>
      </c>
      <c r="F4507" s="3">
        <f t="shared" si="1"/>
        <v>120592.1053</v>
      </c>
      <c r="H4507" s="3" t="s">
        <v>17</v>
      </c>
      <c r="I4507" s="4" t="s">
        <v>5360</v>
      </c>
      <c r="J4507" s="3">
        <v>1.833E7</v>
      </c>
    </row>
    <row r="4508" ht="15.75" customHeight="1">
      <c r="A4508" s="3" t="s">
        <v>1127</v>
      </c>
      <c r="B4508" s="3" t="s">
        <v>108</v>
      </c>
      <c r="C4508" s="3" t="s">
        <v>16</v>
      </c>
      <c r="D4508" s="3">
        <v>1.39E7</v>
      </c>
      <c r="E4508" s="3">
        <v>174.0</v>
      </c>
      <c r="F4508" s="3">
        <f t="shared" si="1"/>
        <v>79885.05747</v>
      </c>
      <c r="H4508" s="3" t="s">
        <v>88</v>
      </c>
      <c r="I4508" s="4" t="s">
        <v>5361</v>
      </c>
      <c r="J4508" s="3">
        <v>1.39E7</v>
      </c>
    </row>
    <row r="4509" ht="15.75" customHeight="1">
      <c r="A4509" s="3" t="s">
        <v>847</v>
      </c>
      <c r="B4509" s="3" t="s">
        <v>101</v>
      </c>
      <c r="C4509" s="3" t="s">
        <v>16</v>
      </c>
      <c r="D4509" s="3">
        <v>2.199E7</v>
      </c>
      <c r="E4509" s="3">
        <v>151.0</v>
      </c>
      <c r="F4509" s="3">
        <f t="shared" si="1"/>
        <v>145629.1391</v>
      </c>
      <c r="H4509" s="3" t="s">
        <v>88</v>
      </c>
      <c r="I4509" s="4" t="s">
        <v>5362</v>
      </c>
      <c r="J4509" s="3">
        <v>2.199E7</v>
      </c>
    </row>
    <row r="4510" ht="15.75" customHeight="1">
      <c r="A4510" s="3" t="s">
        <v>224</v>
      </c>
      <c r="B4510" s="3" t="s">
        <v>196</v>
      </c>
      <c r="C4510" s="3" t="s">
        <v>196</v>
      </c>
      <c r="D4510" s="3">
        <v>1.836E7</v>
      </c>
      <c r="E4510" s="3">
        <v>152.0</v>
      </c>
      <c r="F4510" s="3">
        <f t="shared" si="1"/>
        <v>120789.4737</v>
      </c>
      <c r="H4510" s="3" t="s">
        <v>17</v>
      </c>
      <c r="I4510" s="4" t="s">
        <v>5363</v>
      </c>
      <c r="J4510" s="3">
        <v>1.836E7</v>
      </c>
    </row>
    <row r="4511" ht="15.75" customHeight="1">
      <c r="A4511" s="3" t="s">
        <v>1966</v>
      </c>
      <c r="B4511" s="3" t="s">
        <v>15</v>
      </c>
      <c r="C4511" s="3" t="s">
        <v>16</v>
      </c>
      <c r="D4511" s="3">
        <v>1.299E7</v>
      </c>
      <c r="E4511" s="3">
        <v>194.0</v>
      </c>
      <c r="F4511" s="3">
        <f t="shared" si="1"/>
        <v>66958.76289</v>
      </c>
      <c r="H4511" s="3" t="s">
        <v>17</v>
      </c>
      <c r="I4511" s="4" t="s">
        <v>5364</v>
      </c>
      <c r="J4511" s="3">
        <v>1.299E7</v>
      </c>
    </row>
    <row r="4512" ht="15.75" customHeight="1">
      <c r="A4512" s="3" t="s">
        <v>195</v>
      </c>
      <c r="B4512" s="3" t="s">
        <v>196</v>
      </c>
      <c r="C4512" s="3" t="s">
        <v>196</v>
      </c>
      <c r="D4512" s="3">
        <v>5.4E7</v>
      </c>
      <c r="E4512" s="3">
        <v>490.0</v>
      </c>
      <c r="F4512" s="3">
        <f t="shared" si="1"/>
        <v>110204.0816</v>
      </c>
      <c r="H4512" s="3" t="s">
        <v>17</v>
      </c>
      <c r="I4512" s="4" t="s">
        <v>5365</v>
      </c>
      <c r="J4512" s="3">
        <v>5.4E7</v>
      </c>
    </row>
    <row r="4513" ht="15.75" customHeight="1">
      <c r="A4513" s="3" t="s">
        <v>1093</v>
      </c>
      <c r="B4513" s="3" t="s">
        <v>15</v>
      </c>
      <c r="C4513" s="3" t="s">
        <v>16</v>
      </c>
      <c r="D4513" s="3">
        <v>3.36E7</v>
      </c>
      <c r="E4513" s="3">
        <v>320.0</v>
      </c>
      <c r="F4513" s="3">
        <f t="shared" si="1"/>
        <v>105000</v>
      </c>
      <c r="H4513" s="3" t="s">
        <v>17</v>
      </c>
      <c r="I4513" s="4" t="s">
        <v>5366</v>
      </c>
      <c r="J4513" s="3">
        <v>3.36E7</v>
      </c>
    </row>
    <row r="4514" ht="15.75" customHeight="1">
      <c r="A4514" s="3" t="s">
        <v>1296</v>
      </c>
      <c r="B4514" s="3" t="s">
        <v>101</v>
      </c>
      <c r="C4514" s="3" t="s">
        <v>16</v>
      </c>
      <c r="D4514" s="3">
        <v>2.5E7</v>
      </c>
      <c r="E4514" s="3">
        <v>70.0</v>
      </c>
      <c r="F4514" s="3">
        <f t="shared" si="1"/>
        <v>357142.8571</v>
      </c>
      <c r="H4514" s="3" t="s">
        <v>17</v>
      </c>
      <c r="I4514" s="4" t="s">
        <v>5367</v>
      </c>
      <c r="J4514" s="3">
        <v>2.5E7</v>
      </c>
    </row>
    <row r="4515" ht="15.75" customHeight="1">
      <c r="A4515" s="3" t="s">
        <v>1564</v>
      </c>
      <c r="B4515" s="3" t="s">
        <v>55</v>
      </c>
      <c r="C4515" s="3" t="s">
        <v>16</v>
      </c>
      <c r="D4515" s="3">
        <v>2.472E7</v>
      </c>
      <c r="E4515" s="3">
        <v>315.0</v>
      </c>
      <c r="F4515" s="3">
        <f t="shared" si="1"/>
        <v>78476.19048</v>
      </c>
      <c r="H4515" s="3" t="s">
        <v>13</v>
      </c>
      <c r="I4515" s="4" t="s">
        <v>5368</v>
      </c>
      <c r="J4515" s="3">
        <v>2.472E7</v>
      </c>
    </row>
    <row r="4516" ht="15.75" customHeight="1">
      <c r="A4516" s="3" t="s">
        <v>93</v>
      </c>
      <c r="B4516" s="3" t="s">
        <v>93</v>
      </c>
      <c r="C4516" s="3" t="s">
        <v>68</v>
      </c>
      <c r="D4516" s="3">
        <v>9999999.0</v>
      </c>
      <c r="E4516" s="3">
        <v>144.0</v>
      </c>
      <c r="F4516" s="3">
        <f t="shared" si="1"/>
        <v>69444.4375</v>
      </c>
      <c r="H4516" s="3" t="s">
        <v>13</v>
      </c>
      <c r="I4516" s="4" t="s">
        <v>5369</v>
      </c>
      <c r="J4516" s="3">
        <v>9999999.0</v>
      </c>
    </row>
    <row r="4517" ht="15.75" customHeight="1">
      <c r="A4517" s="3" t="s">
        <v>217</v>
      </c>
      <c r="B4517" s="3" t="s">
        <v>217</v>
      </c>
      <c r="C4517" s="3" t="s">
        <v>78</v>
      </c>
      <c r="D4517" s="3">
        <v>1350000.0</v>
      </c>
      <c r="E4517" s="3">
        <v>32.0</v>
      </c>
      <c r="F4517" s="3">
        <f t="shared" si="1"/>
        <v>42187.5</v>
      </c>
      <c r="H4517" s="3" t="s">
        <v>88</v>
      </c>
      <c r="I4517" s="4" t="s">
        <v>5370</v>
      </c>
      <c r="J4517" s="3">
        <v>1350000.0</v>
      </c>
    </row>
    <row r="4518" ht="15.75" customHeight="1">
      <c r="A4518" s="3" t="s">
        <v>103</v>
      </c>
      <c r="B4518" s="3" t="s">
        <v>103</v>
      </c>
      <c r="C4518" s="3" t="s">
        <v>16</v>
      </c>
      <c r="D4518" s="3">
        <v>1.399E7</v>
      </c>
      <c r="E4518" s="3">
        <v>143.0</v>
      </c>
      <c r="F4518" s="3">
        <f t="shared" si="1"/>
        <v>97832.16783</v>
      </c>
      <c r="H4518" s="3" t="s">
        <v>17</v>
      </c>
      <c r="I4518" s="4" t="s">
        <v>5371</v>
      </c>
      <c r="J4518" s="3">
        <v>1.399E7</v>
      </c>
    </row>
    <row r="4519" ht="15.75" customHeight="1">
      <c r="A4519" s="3" t="s">
        <v>93</v>
      </c>
      <c r="B4519" s="3" t="s">
        <v>93</v>
      </c>
      <c r="C4519" s="3" t="s">
        <v>68</v>
      </c>
      <c r="D4519" s="3">
        <v>5950000.0</v>
      </c>
      <c r="E4519" s="3">
        <v>335.0</v>
      </c>
      <c r="F4519" s="3">
        <f t="shared" si="1"/>
        <v>17761.19403</v>
      </c>
      <c r="H4519" s="3" t="s">
        <v>17</v>
      </c>
      <c r="I4519" s="4" t="s">
        <v>5372</v>
      </c>
      <c r="J4519" s="3">
        <v>5950000.0</v>
      </c>
    </row>
    <row r="4520" ht="15.75" customHeight="1">
      <c r="A4520" s="3" t="s">
        <v>224</v>
      </c>
      <c r="B4520" s="3" t="s">
        <v>196</v>
      </c>
      <c r="C4520" s="3" t="s">
        <v>196</v>
      </c>
      <c r="D4520" s="3">
        <v>2.49E7</v>
      </c>
      <c r="E4520" s="3">
        <v>274.0</v>
      </c>
      <c r="F4520" s="3">
        <f t="shared" si="1"/>
        <v>90875.91241</v>
      </c>
      <c r="H4520" s="3" t="s">
        <v>17</v>
      </c>
      <c r="I4520" s="4" t="s">
        <v>5373</v>
      </c>
      <c r="J4520" s="3">
        <v>2.49E7</v>
      </c>
    </row>
    <row r="4521" ht="15.75" customHeight="1">
      <c r="A4521" s="3" t="s">
        <v>1826</v>
      </c>
      <c r="B4521" s="3" t="s">
        <v>560</v>
      </c>
      <c r="C4521" s="3" t="s">
        <v>68</v>
      </c>
      <c r="D4521" s="3">
        <v>5408000.0</v>
      </c>
      <c r="E4521" s="3">
        <v>74.0</v>
      </c>
      <c r="F4521" s="3">
        <f t="shared" si="1"/>
        <v>73081.08108</v>
      </c>
      <c r="H4521" s="3" t="s">
        <v>13</v>
      </c>
      <c r="I4521" s="4" t="s">
        <v>5374</v>
      </c>
      <c r="J4521" s="3">
        <v>5408000.0</v>
      </c>
    </row>
    <row r="4522" ht="15.75" customHeight="1">
      <c r="A4522" s="3" t="s">
        <v>5375</v>
      </c>
      <c r="B4522" s="3" t="s">
        <v>337</v>
      </c>
      <c r="C4522" s="3" t="s">
        <v>12</v>
      </c>
      <c r="D4522" s="3">
        <v>5950000.0</v>
      </c>
      <c r="E4522" s="3">
        <v>130.0</v>
      </c>
      <c r="F4522" s="3">
        <f t="shared" si="1"/>
        <v>45769.23077</v>
      </c>
      <c r="H4522" s="3" t="s">
        <v>17</v>
      </c>
      <c r="I4522" s="4" t="s">
        <v>5376</v>
      </c>
      <c r="J4522" s="3">
        <v>5950000.0</v>
      </c>
    </row>
    <row r="4523" ht="15.75" customHeight="1">
      <c r="A4523" s="3" t="s">
        <v>134</v>
      </c>
      <c r="B4523" s="3" t="s">
        <v>134</v>
      </c>
      <c r="C4523" s="3" t="s">
        <v>12</v>
      </c>
      <c r="D4523" s="3">
        <v>5900000.0</v>
      </c>
      <c r="E4523" s="3">
        <v>164.0</v>
      </c>
      <c r="F4523" s="3">
        <f t="shared" si="1"/>
        <v>35975.60976</v>
      </c>
      <c r="H4523" s="3" t="s">
        <v>13</v>
      </c>
      <c r="I4523" s="4" t="s">
        <v>5377</v>
      </c>
      <c r="J4523" s="3">
        <v>5900000.0</v>
      </c>
    </row>
    <row r="4524" ht="15.75" customHeight="1">
      <c r="A4524" s="3" t="s">
        <v>560</v>
      </c>
      <c r="B4524" s="3" t="s">
        <v>560</v>
      </c>
      <c r="C4524" s="3" t="s">
        <v>68</v>
      </c>
      <c r="D4524" s="3">
        <v>8490000.0</v>
      </c>
      <c r="E4524" s="3">
        <v>171.0</v>
      </c>
      <c r="F4524" s="3">
        <f t="shared" si="1"/>
        <v>49649.12281</v>
      </c>
      <c r="H4524" s="3" t="s">
        <v>17</v>
      </c>
      <c r="I4524" s="4" t="s">
        <v>5378</v>
      </c>
      <c r="J4524" s="3">
        <v>8490000.0</v>
      </c>
    </row>
    <row r="4525" ht="15.75" customHeight="1">
      <c r="A4525" s="3" t="s">
        <v>5379</v>
      </c>
      <c r="B4525" s="3" t="s">
        <v>217</v>
      </c>
      <c r="C4525" s="3" t="s">
        <v>78</v>
      </c>
      <c r="D4525" s="3">
        <v>4900000.0</v>
      </c>
      <c r="E4525" s="3">
        <v>600.0</v>
      </c>
      <c r="F4525" s="3">
        <f t="shared" si="1"/>
        <v>8166.666667</v>
      </c>
      <c r="H4525" s="3" t="s">
        <v>17</v>
      </c>
      <c r="I4525" s="4" t="s">
        <v>5380</v>
      </c>
      <c r="J4525" s="3">
        <v>4900000.0</v>
      </c>
    </row>
    <row r="4526" ht="15.75" customHeight="1">
      <c r="A4526" s="3" t="s">
        <v>248</v>
      </c>
      <c r="B4526" s="3" t="s">
        <v>196</v>
      </c>
      <c r="C4526" s="3" t="s">
        <v>196</v>
      </c>
      <c r="D4526" s="3">
        <v>1.999E7</v>
      </c>
      <c r="E4526" s="3">
        <v>194.0</v>
      </c>
      <c r="F4526" s="3">
        <f t="shared" si="1"/>
        <v>103041.2371</v>
      </c>
      <c r="H4526" s="3" t="s">
        <v>13</v>
      </c>
      <c r="I4526" s="4" t="s">
        <v>5381</v>
      </c>
      <c r="J4526" s="3">
        <v>1.999E7</v>
      </c>
    </row>
    <row r="4527" ht="15.75" customHeight="1">
      <c r="A4527" s="3" t="s">
        <v>2131</v>
      </c>
      <c r="B4527" s="3" t="s">
        <v>105</v>
      </c>
      <c r="C4527" s="3" t="s">
        <v>29</v>
      </c>
      <c r="D4527" s="3">
        <v>9490000.0</v>
      </c>
      <c r="E4527" s="3">
        <v>198.0</v>
      </c>
      <c r="F4527" s="3">
        <f t="shared" si="1"/>
        <v>47929.29293</v>
      </c>
      <c r="H4527" s="3" t="s">
        <v>17</v>
      </c>
      <c r="I4527" s="4" t="s">
        <v>5382</v>
      </c>
      <c r="J4527" s="3">
        <v>9490000.0</v>
      </c>
    </row>
    <row r="4528" ht="15.75" customHeight="1">
      <c r="A4528" s="3" t="s">
        <v>5383</v>
      </c>
      <c r="B4528" s="3" t="s">
        <v>125</v>
      </c>
      <c r="C4528" s="3" t="s">
        <v>52</v>
      </c>
      <c r="D4528" s="3">
        <v>1.259E7</v>
      </c>
      <c r="E4528" s="3">
        <v>141.0</v>
      </c>
      <c r="F4528" s="3">
        <f t="shared" si="1"/>
        <v>89290.78014</v>
      </c>
      <c r="H4528" s="3" t="s">
        <v>17</v>
      </c>
      <c r="I4528" s="4" t="s">
        <v>5384</v>
      </c>
      <c r="J4528" s="3">
        <v>1.259E7</v>
      </c>
    </row>
    <row r="4529" ht="15.75" customHeight="1">
      <c r="A4529" s="3" t="s">
        <v>141</v>
      </c>
      <c r="B4529" s="3" t="s">
        <v>141</v>
      </c>
      <c r="C4529" s="3" t="s">
        <v>52</v>
      </c>
      <c r="D4529" s="3">
        <v>4750000.0</v>
      </c>
      <c r="E4529" s="3">
        <v>80.0</v>
      </c>
      <c r="F4529" s="3">
        <f t="shared" si="1"/>
        <v>59375</v>
      </c>
      <c r="H4529" s="3" t="s">
        <v>17</v>
      </c>
      <c r="I4529" s="4" t="s">
        <v>5385</v>
      </c>
      <c r="J4529" s="3">
        <v>4750000.0</v>
      </c>
    </row>
    <row r="4530" ht="15.75" customHeight="1">
      <c r="A4530" s="3" t="s">
        <v>5386</v>
      </c>
      <c r="B4530" s="3" t="s">
        <v>11</v>
      </c>
      <c r="C4530" s="3" t="s">
        <v>12</v>
      </c>
      <c r="D4530" s="3">
        <v>1.27E7</v>
      </c>
      <c r="E4530" s="3">
        <v>150.0</v>
      </c>
      <c r="F4530" s="3">
        <f t="shared" si="1"/>
        <v>84666.66667</v>
      </c>
      <c r="H4530" s="3" t="s">
        <v>13</v>
      </c>
      <c r="I4530" s="4" t="s">
        <v>5387</v>
      </c>
      <c r="J4530" s="3">
        <v>1.27E7</v>
      </c>
    </row>
    <row r="4531" ht="15.75" customHeight="1">
      <c r="A4531" s="3" t="s">
        <v>122</v>
      </c>
      <c r="B4531" s="3" t="s">
        <v>122</v>
      </c>
      <c r="C4531" s="3" t="s">
        <v>16</v>
      </c>
      <c r="D4531" s="3">
        <v>9600000.0</v>
      </c>
      <c r="E4531" s="3">
        <v>146.0</v>
      </c>
      <c r="F4531" s="3">
        <f t="shared" si="1"/>
        <v>65753.42466</v>
      </c>
      <c r="H4531" s="3" t="s">
        <v>17</v>
      </c>
      <c r="I4531" s="4" t="s">
        <v>5388</v>
      </c>
      <c r="J4531" s="3">
        <v>9600000.0</v>
      </c>
    </row>
    <row r="4532" ht="15.75" customHeight="1">
      <c r="A4532" s="3" t="s">
        <v>271</v>
      </c>
      <c r="B4532" s="3" t="s">
        <v>196</v>
      </c>
      <c r="C4532" s="3" t="s">
        <v>196</v>
      </c>
      <c r="D4532" s="3">
        <v>1.649E7</v>
      </c>
      <c r="E4532" s="3">
        <v>202.0</v>
      </c>
      <c r="F4532" s="3">
        <f t="shared" si="1"/>
        <v>81633.66337</v>
      </c>
      <c r="H4532" s="3" t="s">
        <v>17</v>
      </c>
      <c r="I4532" s="4" t="s">
        <v>5389</v>
      </c>
      <c r="J4532" s="3">
        <v>1.649E7</v>
      </c>
    </row>
    <row r="4533" ht="15.75" customHeight="1">
      <c r="A4533" s="3" t="s">
        <v>202</v>
      </c>
      <c r="B4533" s="3" t="s">
        <v>202</v>
      </c>
      <c r="C4533" s="3" t="s">
        <v>78</v>
      </c>
      <c r="D4533" s="3">
        <v>6990000.0</v>
      </c>
      <c r="E4533" s="3">
        <v>332.0</v>
      </c>
      <c r="F4533" s="3">
        <f t="shared" si="1"/>
        <v>21054.21687</v>
      </c>
      <c r="H4533" s="3" t="s">
        <v>17</v>
      </c>
      <c r="I4533" s="4" t="s">
        <v>5390</v>
      </c>
      <c r="J4533" s="3">
        <v>6990000.0</v>
      </c>
    </row>
    <row r="4534" ht="15.75" customHeight="1">
      <c r="A4534" s="3" t="s">
        <v>337</v>
      </c>
      <c r="B4534" s="3" t="s">
        <v>337</v>
      </c>
      <c r="C4534" s="3" t="s">
        <v>12</v>
      </c>
      <c r="D4534" s="3">
        <v>6999000.0</v>
      </c>
      <c r="E4534" s="3">
        <v>225.0</v>
      </c>
      <c r="F4534" s="3">
        <f t="shared" si="1"/>
        <v>31106.66667</v>
      </c>
      <c r="H4534" s="3" t="s">
        <v>17</v>
      </c>
      <c r="I4534" s="4" t="s">
        <v>5391</v>
      </c>
      <c r="J4534" s="3">
        <v>6999000.0</v>
      </c>
    </row>
    <row r="4535" ht="15.75" customHeight="1">
      <c r="A4535" s="3" t="s">
        <v>5392</v>
      </c>
      <c r="B4535" s="3" t="s">
        <v>284</v>
      </c>
      <c r="C4535" s="3" t="s">
        <v>52</v>
      </c>
      <c r="D4535" s="3">
        <v>1.148E7</v>
      </c>
      <c r="E4535" s="3">
        <v>200.0</v>
      </c>
      <c r="F4535" s="3">
        <f t="shared" si="1"/>
        <v>57400</v>
      </c>
      <c r="H4535" s="3" t="s">
        <v>17</v>
      </c>
      <c r="I4535" s="4" t="s">
        <v>5393</v>
      </c>
      <c r="J4535" s="3">
        <v>1.148E7</v>
      </c>
    </row>
    <row r="4536" ht="15.75" customHeight="1">
      <c r="A4536" s="3" t="s">
        <v>854</v>
      </c>
      <c r="B4536" s="3" t="s">
        <v>629</v>
      </c>
      <c r="C4536" s="3" t="s">
        <v>72</v>
      </c>
      <c r="D4536" s="3">
        <v>3990000.0</v>
      </c>
      <c r="E4536" s="3">
        <v>108.0</v>
      </c>
      <c r="F4536" s="3">
        <f t="shared" si="1"/>
        <v>36944.44444</v>
      </c>
      <c r="H4536" s="3" t="s">
        <v>17</v>
      </c>
      <c r="I4536" s="4" t="s">
        <v>5394</v>
      </c>
      <c r="J4536" s="3">
        <v>3990000.0</v>
      </c>
    </row>
    <row r="4537" ht="15.75" customHeight="1">
      <c r="A4537" s="3" t="s">
        <v>803</v>
      </c>
      <c r="B4537" s="3" t="s">
        <v>129</v>
      </c>
      <c r="C4537" s="3" t="s">
        <v>16</v>
      </c>
      <c r="D4537" s="3">
        <v>1.449E7</v>
      </c>
      <c r="E4537" s="3">
        <v>291.0</v>
      </c>
      <c r="F4537" s="3">
        <f t="shared" si="1"/>
        <v>49793.81443</v>
      </c>
      <c r="H4537" s="3" t="s">
        <v>17</v>
      </c>
      <c r="I4537" s="4" t="s">
        <v>5395</v>
      </c>
      <c r="J4537" s="3">
        <v>1.449E7</v>
      </c>
    </row>
    <row r="4538" ht="15.75" customHeight="1">
      <c r="A4538" s="3" t="s">
        <v>1427</v>
      </c>
      <c r="B4538" s="3" t="s">
        <v>101</v>
      </c>
      <c r="C4538" s="3" t="s">
        <v>16</v>
      </c>
      <c r="D4538" s="3">
        <v>2390000.0</v>
      </c>
      <c r="E4538" s="3">
        <v>50.0</v>
      </c>
      <c r="F4538" s="3">
        <f t="shared" si="1"/>
        <v>47800</v>
      </c>
      <c r="H4538" s="3" t="s">
        <v>88</v>
      </c>
      <c r="I4538" s="4" t="s">
        <v>5396</v>
      </c>
      <c r="J4538" s="3">
        <v>2390000.0</v>
      </c>
    </row>
    <row r="4539" ht="15.75" customHeight="1">
      <c r="A4539" s="3" t="s">
        <v>81</v>
      </c>
      <c r="B4539" s="3" t="s">
        <v>55</v>
      </c>
      <c r="C4539" s="3" t="s">
        <v>16</v>
      </c>
      <c r="D4539" s="3">
        <v>6790000.0</v>
      </c>
      <c r="E4539" s="3">
        <v>82.0</v>
      </c>
      <c r="F4539" s="3">
        <f t="shared" si="1"/>
        <v>82804.87805</v>
      </c>
      <c r="H4539" s="3" t="s">
        <v>17</v>
      </c>
      <c r="I4539" s="4" t="s">
        <v>5397</v>
      </c>
      <c r="J4539" s="3">
        <v>6790000.0</v>
      </c>
    </row>
    <row r="4540" ht="15.75" customHeight="1">
      <c r="A4540" s="3" t="s">
        <v>81</v>
      </c>
      <c r="B4540" s="3" t="s">
        <v>55</v>
      </c>
      <c r="C4540" s="3" t="s">
        <v>16</v>
      </c>
      <c r="D4540" s="3">
        <v>1.84E7</v>
      </c>
      <c r="E4540" s="3">
        <v>175.0</v>
      </c>
      <c r="F4540" s="3">
        <f t="shared" si="1"/>
        <v>105142.8571</v>
      </c>
      <c r="H4540" s="3" t="s">
        <v>17</v>
      </c>
      <c r="I4540" s="4" t="s">
        <v>5398</v>
      </c>
      <c r="J4540" s="3">
        <v>1.84E7</v>
      </c>
    </row>
    <row r="4541" ht="15.75" customHeight="1">
      <c r="A4541" s="3" t="s">
        <v>5399</v>
      </c>
      <c r="B4541" s="3" t="s">
        <v>129</v>
      </c>
      <c r="C4541" s="3" t="s">
        <v>16</v>
      </c>
      <c r="D4541" s="3">
        <v>3.365E7</v>
      </c>
      <c r="E4541" s="3">
        <v>260.0</v>
      </c>
      <c r="F4541" s="3">
        <f t="shared" si="1"/>
        <v>129423.0769</v>
      </c>
      <c r="H4541" s="3" t="s">
        <v>88</v>
      </c>
      <c r="I4541" s="4" t="s">
        <v>5400</v>
      </c>
      <c r="J4541" s="3">
        <v>3.365E7</v>
      </c>
    </row>
    <row r="4542" ht="15.75" customHeight="1">
      <c r="A4542" s="3" t="s">
        <v>134</v>
      </c>
      <c r="B4542" s="3" t="s">
        <v>134</v>
      </c>
      <c r="C4542" s="3" t="s">
        <v>12</v>
      </c>
      <c r="D4542" s="3">
        <v>3500000.0</v>
      </c>
      <c r="E4542" s="3">
        <v>200.0</v>
      </c>
      <c r="F4542" s="3">
        <f t="shared" si="1"/>
        <v>17500</v>
      </c>
      <c r="H4542" s="3" t="s">
        <v>13</v>
      </c>
      <c r="I4542" s="4" t="s">
        <v>5401</v>
      </c>
      <c r="J4542" s="3">
        <v>3500000.0</v>
      </c>
    </row>
    <row r="4543" ht="15.75" customHeight="1">
      <c r="A4543" s="3" t="s">
        <v>5402</v>
      </c>
      <c r="B4543" s="3" t="s">
        <v>289</v>
      </c>
      <c r="C4543" s="3" t="s">
        <v>12</v>
      </c>
      <c r="D4543" s="3">
        <v>1900000.0</v>
      </c>
      <c r="E4543" s="3">
        <v>65.0</v>
      </c>
      <c r="F4543" s="3">
        <f t="shared" si="1"/>
        <v>29230.76923</v>
      </c>
      <c r="H4543" s="3" t="s">
        <v>17</v>
      </c>
      <c r="I4543" s="4" t="s">
        <v>5403</v>
      </c>
      <c r="J4543" s="3">
        <v>1900000.0</v>
      </c>
    </row>
    <row r="4544" ht="15.75" customHeight="1">
      <c r="A4544" s="3" t="s">
        <v>71</v>
      </c>
      <c r="B4544" s="3" t="s">
        <v>71</v>
      </c>
      <c r="C4544" s="3" t="s">
        <v>72</v>
      </c>
      <c r="D4544" s="3">
        <v>6405000.0</v>
      </c>
      <c r="E4544" s="3">
        <v>104.0</v>
      </c>
      <c r="F4544" s="3">
        <f t="shared" si="1"/>
        <v>61586.53846</v>
      </c>
      <c r="H4544" s="3" t="s">
        <v>17</v>
      </c>
      <c r="I4544" s="4" t="s">
        <v>5404</v>
      </c>
      <c r="J4544" s="3">
        <v>6405000.0</v>
      </c>
    </row>
    <row r="4545" ht="15.75" customHeight="1">
      <c r="A4545" s="3" t="s">
        <v>560</v>
      </c>
      <c r="B4545" s="3" t="s">
        <v>560</v>
      </c>
      <c r="C4545" s="3" t="s">
        <v>68</v>
      </c>
      <c r="D4545" s="3">
        <v>3790000.0</v>
      </c>
      <c r="E4545" s="3">
        <v>180.0</v>
      </c>
      <c r="F4545" s="3">
        <f t="shared" si="1"/>
        <v>21055.55556</v>
      </c>
      <c r="H4545" s="3" t="s">
        <v>17</v>
      </c>
      <c r="I4545" s="4" t="s">
        <v>5405</v>
      </c>
      <c r="J4545" s="3">
        <v>3790000.0</v>
      </c>
    </row>
    <row r="4546" ht="15.75" customHeight="1">
      <c r="A4546" s="3" t="s">
        <v>67</v>
      </c>
      <c r="B4546" s="3" t="s">
        <v>67</v>
      </c>
      <c r="C4546" s="3" t="s">
        <v>68</v>
      </c>
      <c r="D4546" s="3">
        <v>2490000.0</v>
      </c>
      <c r="E4546" s="3">
        <v>132.0</v>
      </c>
      <c r="F4546" s="3">
        <f t="shared" si="1"/>
        <v>18863.63636</v>
      </c>
      <c r="H4546" s="3" t="s">
        <v>17</v>
      </c>
      <c r="I4546" s="4" t="s">
        <v>5406</v>
      </c>
      <c r="J4546" s="3">
        <v>2490000.0</v>
      </c>
    </row>
    <row r="4547" ht="15.75" customHeight="1">
      <c r="A4547" s="3" t="s">
        <v>238</v>
      </c>
      <c r="B4547" s="3" t="s">
        <v>165</v>
      </c>
      <c r="C4547" s="3" t="s">
        <v>12</v>
      </c>
      <c r="D4547" s="3">
        <v>1.56E7</v>
      </c>
      <c r="E4547" s="3">
        <v>225.0</v>
      </c>
      <c r="F4547" s="3">
        <f t="shared" si="1"/>
        <v>69333.33333</v>
      </c>
      <c r="H4547" s="3" t="s">
        <v>49</v>
      </c>
      <c r="I4547" s="4" t="s">
        <v>5407</v>
      </c>
      <c r="J4547" s="3">
        <v>1.56E7</v>
      </c>
    </row>
    <row r="4548" ht="15.75" customHeight="1">
      <c r="A4548" s="3" t="s">
        <v>51</v>
      </c>
      <c r="B4548" s="3" t="s">
        <v>51</v>
      </c>
      <c r="C4548" s="3" t="s">
        <v>52</v>
      </c>
      <c r="D4548" s="3">
        <v>4029900.0</v>
      </c>
      <c r="E4548" s="3">
        <v>104.0</v>
      </c>
      <c r="F4548" s="3">
        <f t="shared" si="1"/>
        <v>38749.03846</v>
      </c>
      <c r="H4548" s="3" t="s">
        <v>13</v>
      </c>
      <c r="I4548" s="4" t="s">
        <v>5408</v>
      </c>
      <c r="J4548" s="3">
        <v>4029900.0</v>
      </c>
    </row>
    <row r="4549" ht="15.75" customHeight="1">
      <c r="A4549" s="3" t="s">
        <v>300</v>
      </c>
      <c r="B4549" s="3" t="s">
        <v>300</v>
      </c>
      <c r="C4549" s="3" t="s">
        <v>16</v>
      </c>
      <c r="D4549" s="3">
        <v>3197000.0</v>
      </c>
      <c r="E4549" s="3">
        <v>160.0</v>
      </c>
      <c r="F4549" s="3">
        <f t="shared" si="1"/>
        <v>19981.25</v>
      </c>
      <c r="H4549" s="3" t="s">
        <v>17</v>
      </c>
      <c r="I4549" s="4" t="s">
        <v>5409</v>
      </c>
      <c r="J4549" s="3">
        <v>3197000.0</v>
      </c>
    </row>
    <row r="4550" ht="15.75" customHeight="1">
      <c r="A4550" s="3" t="s">
        <v>173</v>
      </c>
      <c r="B4550" s="3" t="s">
        <v>173</v>
      </c>
      <c r="C4550" s="3" t="s">
        <v>26</v>
      </c>
      <c r="D4550" s="3">
        <v>8480000.0</v>
      </c>
      <c r="E4550" s="3">
        <v>250.0</v>
      </c>
      <c r="F4550" s="3">
        <f t="shared" si="1"/>
        <v>33920</v>
      </c>
      <c r="H4550" s="3" t="s">
        <v>17</v>
      </c>
      <c r="I4550" s="4" t="s">
        <v>5410</v>
      </c>
      <c r="J4550" s="3">
        <v>8480000.0</v>
      </c>
    </row>
    <row r="4551" ht="15.75" customHeight="1">
      <c r="A4551" s="3" t="s">
        <v>117</v>
      </c>
      <c r="B4551" s="3" t="s">
        <v>118</v>
      </c>
      <c r="C4551" s="3" t="s">
        <v>26</v>
      </c>
      <c r="D4551" s="3">
        <v>1.189E7</v>
      </c>
      <c r="E4551" s="3">
        <v>262.0</v>
      </c>
      <c r="F4551" s="3">
        <f t="shared" si="1"/>
        <v>45381.67939</v>
      </c>
      <c r="H4551" s="3" t="s">
        <v>17</v>
      </c>
      <c r="I4551" s="4" t="s">
        <v>5411</v>
      </c>
      <c r="J4551" s="3">
        <v>1.189E7</v>
      </c>
    </row>
    <row r="4552" ht="15.75" customHeight="1">
      <c r="A4552" s="3" t="s">
        <v>37</v>
      </c>
      <c r="B4552" s="3" t="s">
        <v>37</v>
      </c>
      <c r="C4552" s="3" t="s">
        <v>38</v>
      </c>
      <c r="D4552" s="3">
        <v>7250000.0</v>
      </c>
      <c r="E4552" s="3">
        <v>318.0</v>
      </c>
      <c r="F4552" s="3">
        <f t="shared" si="1"/>
        <v>22798.74214</v>
      </c>
      <c r="H4552" s="3" t="s">
        <v>17</v>
      </c>
      <c r="I4552" s="4" t="s">
        <v>5412</v>
      </c>
      <c r="J4552" s="3">
        <v>7250000.0</v>
      </c>
    </row>
    <row r="4553" ht="15.75" customHeight="1">
      <c r="A4553" s="3" t="s">
        <v>37</v>
      </c>
      <c r="B4553" s="3" t="s">
        <v>37</v>
      </c>
      <c r="C4553" s="3" t="s">
        <v>38</v>
      </c>
      <c r="D4553" s="3">
        <v>5500000.0</v>
      </c>
      <c r="E4553" s="3">
        <v>238.0</v>
      </c>
      <c r="F4553" s="3">
        <f t="shared" si="1"/>
        <v>23109.2437</v>
      </c>
      <c r="H4553" s="3" t="s">
        <v>13</v>
      </c>
      <c r="I4553" s="4" t="s">
        <v>5413</v>
      </c>
      <c r="J4553" s="3">
        <v>5500000.0</v>
      </c>
    </row>
    <row r="4554" ht="15.75" customHeight="1">
      <c r="A4554" s="3" t="s">
        <v>4811</v>
      </c>
      <c r="B4554" s="3" t="s">
        <v>284</v>
      </c>
      <c r="C4554" s="3" t="s">
        <v>52</v>
      </c>
      <c r="D4554" s="3">
        <v>8189750.0</v>
      </c>
      <c r="E4554" s="3">
        <v>117.0</v>
      </c>
      <c r="F4554" s="3">
        <f t="shared" si="1"/>
        <v>69997.86325</v>
      </c>
      <c r="H4554" s="3" t="s">
        <v>17</v>
      </c>
      <c r="I4554" s="4" t="s">
        <v>5414</v>
      </c>
      <c r="J4554" s="3">
        <v>8189750.0</v>
      </c>
    </row>
    <row r="4555" ht="15.75" customHeight="1">
      <c r="A4555" s="3" t="s">
        <v>714</v>
      </c>
      <c r="B4555" s="3" t="s">
        <v>714</v>
      </c>
      <c r="C4555" s="3" t="s">
        <v>52</v>
      </c>
      <c r="D4555" s="3">
        <v>4772250.0</v>
      </c>
      <c r="E4555" s="3">
        <v>157.0</v>
      </c>
      <c r="F4555" s="3">
        <f t="shared" si="1"/>
        <v>30396.49682</v>
      </c>
      <c r="H4555" s="3" t="s">
        <v>17</v>
      </c>
      <c r="I4555" s="4" t="s">
        <v>5415</v>
      </c>
      <c r="J4555" s="3">
        <v>4772250.0</v>
      </c>
    </row>
    <row r="4556" ht="15.75" customHeight="1">
      <c r="A4556" s="3" t="s">
        <v>614</v>
      </c>
      <c r="B4556" s="3" t="s">
        <v>498</v>
      </c>
      <c r="C4556" s="3" t="s">
        <v>46</v>
      </c>
      <c r="D4556" s="3">
        <v>9890000.0</v>
      </c>
      <c r="E4556" s="3">
        <v>156.0</v>
      </c>
      <c r="F4556" s="3">
        <f t="shared" si="1"/>
        <v>63397.4359</v>
      </c>
      <c r="H4556" s="3" t="s">
        <v>17</v>
      </c>
      <c r="I4556" s="4" t="s">
        <v>5416</v>
      </c>
      <c r="J4556" s="3">
        <v>9890000.0</v>
      </c>
    </row>
    <row r="4557" ht="15.75" customHeight="1">
      <c r="A4557" s="3" t="s">
        <v>429</v>
      </c>
      <c r="B4557" s="3" t="s">
        <v>429</v>
      </c>
      <c r="C4557" s="3" t="s">
        <v>46</v>
      </c>
      <c r="D4557" s="3">
        <v>5590000.0</v>
      </c>
      <c r="E4557" s="3">
        <v>110.0</v>
      </c>
      <c r="F4557" s="3">
        <f t="shared" si="1"/>
        <v>50818.18182</v>
      </c>
      <c r="H4557" s="3" t="s">
        <v>17</v>
      </c>
      <c r="I4557" s="4" t="s">
        <v>5417</v>
      </c>
      <c r="J4557" s="3">
        <v>5590000.0</v>
      </c>
    </row>
    <row r="4558" ht="15.75" customHeight="1">
      <c r="A4558" s="3" t="s">
        <v>5418</v>
      </c>
      <c r="B4558" s="3" t="s">
        <v>193</v>
      </c>
      <c r="C4558" s="3" t="s">
        <v>46</v>
      </c>
      <c r="D4558" s="3">
        <v>5390000.0</v>
      </c>
      <c r="E4558" s="3">
        <v>110.0</v>
      </c>
      <c r="F4558" s="3">
        <f t="shared" si="1"/>
        <v>49000</v>
      </c>
      <c r="H4558" s="3" t="s">
        <v>88</v>
      </c>
      <c r="I4558" s="4" t="s">
        <v>5419</v>
      </c>
      <c r="J4558" s="3">
        <v>5390000.0</v>
      </c>
    </row>
    <row r="4559" ht="15.75" customHeight="1">
      <c r="A4559" s="3" t="s">
        <v>429</v>
      </c>
      <c r="B4559" s="3" t="s">
        <v>429</v>
      </c>
      <c r="C4559" s="3" t="s">
        <v>46</v>
      </c>
      <c r="D4559" s="3">
        <v>1450000.0</v>
      </c>
      <c r="E4559" s="3">
        <v>32.0</v>
      </c>
      <c r="F4559" s="3">
        <f t="shared" si="1"/>
        <v>45312.5</v>
      </c>
      <c r="H4559" s="3" t="s">
        <v>88</v>
      </c>
      <c r="I4559" s="4" t="s">
        <v>5420</v>
      </c>
      <c r="J4559" s="3">
        <v>1450000.0</v>
      </c>
    </row>
    <row r="4560" ht="15.75" customHeight="1">
      <c r="A4560" s="3" t="s">
        <v>5421</v>
      </c>
      <c r="B4560" s="3" t="s">
        <v>129</v>
      </c>
      <c r="C4560" s="3" t="s">
        <v>16</v>
      </c>
      <c r="D4560" s="3">
        <v>1.696E7</v>
      </c>
      <c r="E4560" s="3">
        <v>136.0</v>
      </c>
      <c r="F4560" s="3">
        <f t="shared" si="1"/>
        <v>124705.8824</v>
      </c>
      <c r="H4560" s="3" t="s">
        <v>17</v>
      </c>
      <c r="I4560" s="4" t="s">
        <v>5422</v>
      </c>
      <c r="J4560" s="3">
        <v>1.696E7</v>
      </c>
    </row>
    <row r="4561" ht="15.75" customHeight="1">
      <c r="A4561" s="3" t="s">
        <v>5423</v>
      </c>
      <c r="B4561" s="3" t="s">
        <v>640</v>
      </c>
      <c r="C4561" s="3" t="s">
        <v>78</v>
      </c>
      <c r="D4561" s="3">
        <v>9900000.0</v>
      </c>
      <c r="E4561" s="3">
        <v>151.0</v>
      </c>
      <c r="F4561" s="3">
        <f t="shared" si="1"/>
        <v>65562.91391</v>
      </c>
      <c r="H4561" s="3" t="s">
        <v>13</v>
      </c>
      <c r="I4561" s="4" t="s">
        <v>5424</v>
      </c>
      <c r="J4561" s="3">
        <v>9900000.0</v>
      </c>
    </row>
    <row r="4562" ht="15.75" customHeight="1">
      <c r="A4562" s="3" t="s">
        <v>817</v>
      </c>
      <c r="B4562" s="3" t="s">
        <v>55</v>
      </c>
      <c r="C4562" s="3" t="s">
        <v>16</v>
      </c>
      <c r="D4562" s="3">
        <v>2.282665E7</v>
      </c>
      <c r="E4562" s="3">
        <v>188.0</v>
      </c>
      <c r="F4562" s="3">
        <f t="shared" si="1"/>
        <v>121418.3511</v>
      </c>
      <c r="H4562" s="3" t="s">
        <v>17</v>
      </c>
      <c r="I4562" s="4" t="s">
        <v>5425</v>
      </c>
      <c r="J4562" s="3">
        <v>2.282665E7</v>
      </c>
    </row>
    <row r="4563" ht="15.75" customHeight="1">
      <c r="A4563" s="3" t="s">
        <v>313</v>
      </c>
      <c r="B4563" s="3" t="s">
        <v>313</v>
      </c>
      <c r="C4563" s="3" t="s">
        <v>72</v>
      </c>
      <c r="D4563" s="3">
        <v>2990000.0</v>
      </c>
      <c r="E4563" s="3">
        <v>160.0</v>
      </c>
      <c r="F4563" s="3">
        <f t="shared" si="1"/>
        <v>18687.5</v>
      </c>
      <c r="H4563" s="3" t="s">
        <v>13</v>
      </c>
      <c r="I4563" s="4" t="s">
        <v>5426</v>
      </c>
      <c r="J4563" s="3">
        <v>2990000.0</v>
      </c>
    </row>
    <row r="4564" ht="15.75" customHeight="1">
      <c r="A4564" s="3" t="s">
        <v>37</v>
      </c>
      <c r="B4564" s="3" t="s">
        <v>37</v>
      </c>
      <c r="C4564" s="3" t="s">
        <v>38</v>
      </c>
      <c r="D4564" s="3">
        <v>2700000.0</v>
      </c>
      <c r="E4564" s="3">
        <v>104.0</v>
      </c>
      <c r="F4564" s="3">
        <f t="shared" si="1"/>
        <v>25961.53846</v>
      </c>
      <c r="H4564" s="3" t="s">
        <v>42</v>
      </c>
      <c r="I4564" s="4" t="s">
        <v>5427</v>
      </c>
      <c r="J4564" s="3">
        <v>2700000.0</v>
      </c>
    </row>
    <row r="4565" ht="15.75" customHeight="1">
      <c r="A4565" s="3" t="s">
        <v>2390</v>
      </c>
      <c r="B4565" s="3" t="s">
        <v>93</v>
      </c>
      <c r="C4565" s="3" t="s">
        <v>68</v>
      </c>
      <c r="D4565" s="3">
        <v>1.75E7</v>
      </c>
      <c r="E4565" s="3">
        <v>245.0</v>
      </c>
      <c r="F4565" s="3">
        <f t="shared" si="1"/>
        <v>71428.57143</v>
      </c>
      <c r="H4565" s="3" t="s">
        <v>17</v>
      </c>
      <c r="I4565" s="4" t="s">
        <v>5428</v>
      </c>
      <c r="J4565" s="3">
        <v>1.75E7</v>
      </c>
    </row>
    <row r="4566" ht="15.75" customHeight="1">
      <c r="A4566" s="3" t="s">
        <v>224</v>
      </c>
      <c r="B4566" s="3" t="s">
        <v>196</v>
      </c>
      <c r="C4566" s="3" t="s">
        <v>196</v>
      </c>
      <c r="D4566" s="3">
        <v>1.999E7</v>
      </c>
      <c r="E4566" s="3">
        <v>270.0</v>
      </c>
      <c r="F4566" s="3">
        <f t="shared" si="1"/>
        <v>74037.03704</v>
      </c>
      <c r="H4566" s="3" t="s">
        <v>17</v>
      </c>
      <c r="I4566" s="4" t="s">
        <v>5429</v>
      </c>
      <c r="J4566" s="3">
        <v>1.999E7</v>
      </c>
    </row>
    <row r="4567" ht="15.75" customHeight="1">
      <c r="A4567" s="3" t="s">
        <v>648</v>
      </c>
      <c r="B4567" s="3" t="s">
        <v>648</v>
      </c>
      <c r="C4567" s="3" t="s">
        <v>29</v>
      </c>
      <c r="D4567" s="3">
        <v>5900000.0</v>
      </c>
      <c r="E4567" s="3">
        <v>750.0</v>
      </c>
      <c r="F4567" s="3">
        <f t="shared" si="1"/>
        <v>7866.666667</v>
      </c>
      <c r="H4567" s="3" t="s">
        <v>17</v>
      </c>
      <c r="I4567" s="4" t="s">
        <v>5430</v>
      </c>
      <c r="J4567" s="3">
        <v>5900000.0</v>
      </c>
    </row>
    <row r="4568" ht="15.75" customHeight="1">
      <c r="A4568" s="3" t="s">
        <v>204</v>
      </c>
      <c r="B4568" s="3" t="s">
        <v>910</v>
      </c>
      <c r="C4568" s="3" t="s">
        <v>52</v>
      </c>
      <c r="D4568" s="3">
        <v>1120000.0</v>
      </c>
      <c r="E4568" s="3">
        <v>100.0</v>
      </c>
      <c r="F4568" s="3">
        <f t="shared" si="1"/>
        <v>11200</v>
      </c>
      <c r="H4568" s="3" t="s">
        <v>59</v>
      </c>
      <c r="I4568" s="4" t="s">
        <v>5431</v>
      </c>
      <c r="J4568" s="3">
        <v>1120000.0</v>
      </c>
    </row>
    <row r="4569" ht="15.75" customHeight="1">
      <c r="A4569" s="3" t="s">
        <v>1010</v>
      </c>
      <c r="B4569" s="3" t="s">
        <v>1010</v>
      </c>
      <c r="C4569" s="3" t="s">
        <v>144</v>
      </c>
      <c r="D4569" s="3">
        <v>3990000.0</v>
      </c>
      <c r="E4569" s="3">
        <v>83.0</v>
      </c>
      <c r="F4569" s="3">
        <f t="shared" si="1"/>
        <v>48072.28916</v>
      </c>
      <c r="H4569" s="3" t="s">
        <v>88</v>
      </c>
      <c r="I4569" s="4" t="s">
        <v>5432</v>
      </c>
      <c r="J4569" s="3">
        <v>3990000.0</v>
      </c>
    </row>
    <row r="4570" ht="15.75" customHeight="1">
      <c r="A4570" s="3" t="s">
        <v>1714</v>
      </c>
      <c r="B4570" s="3" t="s">
        <v>125</v>
      </c>
      <c r="C4570" s="3" t="s">
        <v>52</v>
      </c>
      <c r="D4570" s="3">
        <v>1.169E7</v>
      </c>
      <c r="E4570" s="3">
        <v>173.0</v>
      </c>
      <c r="F4570" s="3">
        <f t="shared" si="1"/>
        <v>67572.25434</v>
      </c>
      <c r="H4570" s="3" t="s">
        <v>17</v>
      </c>
      <c r="I4570" s="4" t="s">
        <v>5433</v>
      </c>
      <c r="J4570" s="3">
        <v>1.169E7</v>
      </c>
    </row>
    <row r="4571" ht="15.75" customHeight="1">
      <c r="A4571" s="3" t="s">
        <v>480</v>
      </c>
      <c r="B4571" s="3" t="s">
        <v>55</v>
      </c>
      <c r="C4571" s="3" t="s">
        <v>16</v>
      </c>
      <c r="D4571" s="3">
        <v>1.8987E7</v>
      </c>
      <c r="E4571" s="3">
        <v>174.0</v>
      </c>
      <c r="F4571" s="3">
        <f t="shared" si="1"/>
        <v>109120.6897</v>
      </c>
      <c r="H4571" s="3" t="s">
        <v>17</v>
      </c>
      <c r="I4571" s="4" t="s">
        <v>5434</v>
      </c>
      <c r="J4571" s="3">
        <v>1.8987E7</v>
      </c>
    </row>
    <row r="4572" ht="15.75" customHeight="1">
      <c r="A4572" s="3" t="s">
        <v>150</v>
      </c>
      <c r="B4572" s="3" t="s">
        <v>150</v>
      </c>
      <c r="C4572" s="3" t="s">
        <v>16</v>
      </c>
      <c r="D4572" s="3">
        <v>8300000.0</v>
      </c>
      <c r="E4572" s="3">
        <v>220.0</v>
      </c>
      <c r="F4572" s="3">
        <f t="shared" si="1"/>
        <v>37727.27273</v>
      </c>
      <c r="H4572" s="3" t="s">
        <v>13</v>
      </c>
      <c r="I4572" s="4" t="s">
        <v>5435</v>
      </c>
      <c r="J4572" s="3">
        <v>8300000.0</v>
      </c>
    </row>
    <row r="4573" ht="15.75" customHeight="1">
      <c r="A4573" s="3" t="s">
        <v>914</v>
      </c>
      <c r="B4573" s="3" t="s">
        <v>914</v>
      </c>
      <c r="C4573" s="3" t="s">
        <v>22</v>
      </c>
      <c r="D4573" s="3">
        <v>1.19E7</v>
      </c>
      <c r="E4573" s="3">
        <v>593.0</v>
      </c>
      <c r="F4573" s="3">
        <f t="shared" si="1"/>
        <v>20067.45363</v>
      </c>
      <c r="H4573" s="3" t="s">
        <v>13</v>
      </c>
      <c r="I4573" s="4" t="s">
        <v>5436</v>
      </c>
      <c r="J4573" s="3">
        <v>1.19E7</v>
      </c>
    </row>
    <row r="4574" ht="15.75" customHeight="1">
      <c r="A4574" s="3" t="s">
        <v>96</v>
      </c>
      <c r="B4574" s="3" t="s">
        <v>96</v>
      </c>
      <c r="C4574" s="3" t="s">
        <v>16</v>
      </c>
      <c r="D4574" s="3">
        <v>6200000.0</v>
      </c>
      <c r="E4574" s="3">
        <v>250.0</v>
      </c>
      <c r="F4574" s="3">
        <f t="shared" si="1"/>
        <v>24800</v>
      </c>
      <c r="H4574" s="3" t="s">
        <v>17</v>
      </c>
      <c r="I4574" s="4" t="s">
        <v>5437</v>
      </c>
      <c r="J4574" s="3">
        <v>6200000.0</v>
      </c>
    </row>
    <row r="4575" ht="15.75" customHeight="1">
      <c r="A4575" s="3" t="s">
        <v>4842</v>
      </c>
      <c r="B4575" s="3" t="s">
        <v>118</v>
      </c>
      <c r="C4575" s="3" t="s">
        <v>26</v>
      </c>
      <c r="D4575" s="3">
        <v>5500000.0</v>
      </c>
      <c r="E4575" s="3">
        <v>280.0</v>
      </c>
      <c r="F4575" s="3">
        <f t="shared" si="1"/>
        <v>19642.85714</v>
      </c>
      <c r="H4575" s="3" t="s">
        <v>17</v>
      </c>
      <c r="I4575" s="4" t="s">
        <v>5438</v>
      </c>
      <c r="J4575" s="3">
        <v>5500000.0</v>
      </c>
    </row>
    <row r="4576" ht="15.75" customHeight="1">
      <c r="A4576" s="3" t="s">
        <v>96</v>
      </c>
      <c r="B4576" s="3" t="s">
        <v>96</v>
      </c>
      <c r="C4576" s="3" t="s">
        <v>16</v>
      </c>
      <c r="D4576" s="3">
        <v>4500000.0</v>
      </c>
      <c r="E4576" s="3">
        <v>220.0</v>
      </c>
      <c r="F4576" s="3">
        <f t="shared" si="1"/>
        <v>20454.54545</v>
      </c>
      <c r="H4576" s="3" t="s">
        <v>13</v>
      </c>
      <c r="I4576" s="4" t="s">
        <v>5439</v>
      </c>
      <c r="J4576" s="3">
        <v>4500000.0</v>
      </c>
    </row>
    <row r="4577" ht="15.75" customHeight="1">
      <c r="A4577" s="3" t="s">
        <v>357</v>
      </c>
      <c r="B4577" s="3" t="s">
        <v>357</v>
      </c>
      <c r="C4577" s="3" t="s">
        <v>212</v>
      </c>
      <c r="D4577" s="3">
        <v>2800000.0</v>
      </c>
      <c r="E4577" s="3">
        <v>108.0</v>
      </c>
      <c r="F4577" s="3">
        <f t="shared" si="1"/>
        <v>25925.92593</v>
      </c>
      <c r="H4577" s="3" t="s">
        <v>13</v>
      </c>
      <c r="I4577" s="4" t="s">
        <v>5440</v>
      </c>
      <c r="J4577" s="3">
        <v>2800000.0</v>
      </c>
    </row>
    <row r="4578" ht="15.75" customHeight="1">
      <c r="A4578" s="3" t="s">
        <v>409</v>
      </c>
      <c r="B4578" s="3" t="s">
        <v>409</v>
      </c>
      <c r="C4578" s="3" t="s">
        <v>38</v>
      </c>
      <c r="D4578" s="3">
        <v>6200000.0</v>
      </c>
      <c r="E4578" s="3">
        <v>112.0</v>
      </c>
      <c r="F4578" s="3">
        <f t="shared" si="1"/>
        <v>55357.14286</v>
      </c>
      <c r="H4578" s="3" t="s">
        <v>13</v>
      </c>
      <c r="I4578" s="4" t="s">
        <v>5441</v>
      </c>
      <c r="J4578" s="3">
        <v>6200000.0</v>
      </c>
    </row>
    <row r="4579" ht="15.75" customHeight="1">
      <c r="A4579" s="3" t="s">
        <v>5442</v>
      </c>
      <c r="B4579" s="3" t="s">
        <v>540</v>
      </c>
      <c r="C4579" s="3" t="s">
        <v>212</v>
      </c>
      <c r="D4579" s="3">
        <v>1.06E7</v>
      </c>
      <c r="E4579" s="3">
        <v>82.0</v>
      </c>
      <c r="F4579" s="3">
        <f t="shared" si="1"/>
        <v>129268.2927</v>
      </c>
      <c r="H4579" s="3" t="s">
        <v>88</v>
      </c>
      <c r="I4579" s="4" t="s">
        <v>5443</v>
      </c>
      <c r="J4579" s="3">
        <v>1.06E7</v>
      </c>
    </row>
    <row r="4580" ht="15.75" customHeight="1">
      <c r="A4580" s="3" t="s">
        <v>265</v>
      </c>
      <c r="B4580" s="3" t="s">
        <v>101</v>
      </c>
      <c r="C4580" s="3" t="s">
        <v>16</v>
      </c>
      <c r="D4580" s="3">
        <v>5.27E7</v>
      </c>
      <c r="E4580" s="3">
        <v>800.0</v>
      </c>
      <c r="F4580" s="3">
        <f t="shared" si="1"/>
        <v>65875</v>
      </c>
      <c r="H4580" s="3" t="s">
        <v>13</v>
      </c>
      <c r="I4580" s="4" t="s">
        <v>5444</v>
      </c>
      <c r="J4580" s="3">
        <v>5.27E7</v>
      </c>
    </row>
    <row r="4581" ht="15.75" customHeight="1">
      <c r="A4581" s="3" t="s">
        <v>328</v>
      </c>
      <c r="B4581" s="3" t="s">
        <v>196</v>
      </c>
      <c r="C4581" s="3" t="s">
        <v>196</v>
      </c>
      <c r="D4581" s="3">
        <v>1.4975E7</v>
      </c>
      <c r="E4581" s="3">
        <v>121.0</v>
      </c>
      <c r="F4581" s="3">
        <f t="shared" si="1"/>
        <v>123760.3306</v>
      </c>
      <c r="H4581" s="3" t="s">
        <v>13</v>
      </c>
      <c r="I4581" s="4" t="s">
        <v>5445</v>
      </c>
      <c r="J4581" s="3">
        <v>1.4975E7</v>
      </c>
    </row>
    <row r="4582" ht="15.75" customHeight="1">
      <c r="A4582" s="3" t="s">
        <v>2771</v>
      </c>
      <c r="B4582" s="3" t="s">
        <v>35</v>
      </c>
      <c r="C4582" s="3" t="s">
        <v>16</v>
      </c>
      <c r="D4582" s="3">
        <v>8490000.0</v>
      </c>
      <c r="E4582" s="3">
        <v>190.0</v>
      </c>
      <c r="F4582" s="3">
        <f t="shared" si="1"/>
        <v>44684.21053</v>
      </c>
      <c r="H4582" s="3" t="s">
        <v>42</v>
      </c>
      <c r="I4582" s="4" t="s">
        <v>5446</v>
      </c>
      <c r="J4582" s="3">
        <v>8490000.0</v>
      </c>
    </row>
    <row r="4583" ht="15.75" customHeight="1">
      <c r="A4583" s="3" t="s">
        <v>229</v>
      </c>
      <c r="B4583" s="3" t="s">
        <v>229</v>
      </c>
      <c r="C4583" s="3" t="s">
        <v>52</v>
      </c>
      <c r="D4583" s="3">
        <v>3150000.0</v>
      </c>
      <c r="E4583" s="3">
        <v>52.0</v>
      </c>
      <c r="F4583" s="3">
        <f t="shared" si="1"/>
        <v>60576.92308</v>
      </c>
      <c r="H4583" s="3" t="s">
        <v>17</v>
      </c>
      <c r="I4583" s="4" t="s">
        <v>5447</v>
      </c>
      <c r="J4583" s="3">
        <v>3150000.0</v>
      </c>
    </row>
    <row r="4584" ht="15.75" customHeight="1">
      <c r="A4584" s="3" t="s">
        <v>190</v>
      </c>
      <c r="B4584" s="3" t="s">
        <v>55</v>
      </c>
      <c r="C4584" s="3" t="s">
        <v>16</v>
      </c>
      <c r="D4584" s="3">
        <v>8490000.0</v>
      </c>
      <c r="E4584" s="3">
        <v>130.0</v>
      </c>
      <c r="F4584" s="3">
        <f t="shared" si="1"/>
        <v>65307.69231</v>
      </c>
      <c r="H4584" s="3" t="s">
        <v>13</v>
      </c>
      <c r="I4584" s="4" t="s">
        <v>5448</v>
      </c>
      <c r="J4584" s="3">
        <v>8490000.0</v>
      </c>
    </row>
    <row r="4585" ht="15.75" customHeight="1">
      <c r="A4585" s="3" t="s">
        <v>5449</v>
      </c>
      <c r="B4585" s="3" t="s">
        <v>202</v>
      </c>
      <c r="C4585" s="3" t="s">
        <v>78</v>
      </c>
      <c r="D4585" s="3">
        <v>5600000.0</v>
      </c>
      <c r="E4585" s="3">
        <v>110.0</v>
      </c>
      <c r="F4585" s="3">
        <f t="shared" si="1"/>
        <v>50909.09091</v>
      </c>
      <c r="H4585" s="3" t="s">
        <v>17</v>
      </c>
      <c r="I4585" s="4" t="s">
        <v>5450</v>
      </c>
      <c r="J4585" s="3">
        <v>5600000.0</v>
      </c>
    </row>
    <row r="4586" ht="15.75" customHeight="1">
      <c r="A4586" s="3" t="s">
        <v>141</v>
      </c>
      <c r="B4586" s="3" t="s">
        <v>141</v>
      </c>
      <c r="C4586" s="3" t="s">
        <v>52</v>
      </c>
      <c r="D4586" s="3">
        <v>9800000.0</v>
      </c>
      <c r="E4586" s="3">
        <v>180.0</v>
      </c>
      <c r="F4586" s="3">
        <f t="shared" si="1"/>
        <v>54444.44444</v>
      </c>
      <c r="H4586" s="3" t="s">
        <v>13</v>
      </c>
      <c r="I4586" s="4" t="s">
        <v>5451</v>
      </c>
      <c r="J4586" s="3">
        <v>9800000.0</v>
      </c>
    </row>
    <row r="4587" ht="15.75" customHeight="1">
      <c r="A4587" s="3" t="s">
        <v>1492</v>
      </c>
      <c r="B4587" s="3" t="s">
        <v>25</v>
      </c>
      <c r="C4587" s="3" t="s">
        <v>26</v>
      </c>
      <c r="D4587" s="3">
        <v>1300000.0</v>
      </c>
      <c r="E4587" s="3">
        <v>64.0</v>
      </c>
      <c r="F4587" s="3">
        <f t="shared" si="1"/>
        <v>20312.5</v>
      </c>
      <c r="H4587" s="3" t="s">
        <v>17</v>
      </c>
      <c r="I4587" s="4" t="s">
        <v>5452</v>
      </c>
      <c r="J4587" s="3">
        <v>1300000.0</v>
      </c>
    </row>
    <row r="4588" ht="15.75" customHeight="1">
      <c r="A4588" s="3" t="s">
        <v>281</v>
      </c>
      <c r="B4588" s="3" t="s">
        <v>281</v>
      </c>
      <c r="C4588" s="3" t="s">
        <v>29</v>
      </c>
      <c r="D4588" s="3">
        <v>3750000.0</v>
      </c>
      <c r="E4588" s="3">
        <v>132.0</v>
      </c>
      <c r="F4588" s="3">
        <f t="shared" si="1"/>
        <v>28409.09091</v>
      </c>
      <c r="H4588" s="3" t="s">
        <v>17</v>
      </c>
      <c r="I4588" s="4" t="s">
        <v>5453</v>
      </c>
      <c r="J4588" s="3">
        <v>3750000.0</v>
      </c>
    </row>
    <row r="4589" ht="15.75" customHeight="1">
      <c r="A4589" s="3" t="s">
        <v>198</v>
      </c>
      <c r="B4589" s="3" t="s">
        <v>198</v>
      </c>
      <c r="C4589" s="3" t="s">
        <v>144</v>
      </c>
      <c r="D4589" s="3">
        <v>6800000.0</v>
      </c>
      <c r="E4589" s="3">
        <v>190.0</v>
      </c>
      <c r="F4589" s="3">
        <f t="shared" si="1"/>
        <v>35789.47368</v>
      </c>
      <c r="H4589" s="3" t="s">
        <v>17</v>
      </c>
      <c r="I4589" s="4" t="s">
        <v>5454</v>
      </c>
      <c r="J4589" s="3">
        <v>6800000.0</v>
      </c>
    </row>
    <row r="4590" ht="15.75" customHeight="1">
      <c r="A4590" s="3" t="s">
        <v>150</v>
      </c>
      <c r="B4590" s="3" t="s">
        <v>150</v>
      </c>
      <c r="C4590" s="3" t="s">
        <v>16</v>
      </c>
      <c r="D4590" s="3">
        <v>9490000.0</v>
      </c>
      <c r="E4590" s="3">
        <v>125.0</v>
      </c>
      <c r="F4590" s="3">
        <f t="shared" si="1"/>
        <v>75920</v>
      </c>
      <c r="H4590" s="3" t="s">
        <v>17</v>
      </c>
      <c r="I4590" s="4" t="s">
        <v>5455</v>
      </c>
      <c r="J4590" s="3">
        <v>9490000.0</v>
      </c>
    </row>
    <row r="4591" ht="15.75" customHeight="1">
      <c r="A4591" s="3" t="s">
        <v>150</v>
      </c>
      <c r="B4591" s="3" t="s">
        <v>150</v>
      </c>
      <c r="C4591" s="3" t="s">
        <v>16</v>
      </c>
      <c r="D4591" s="3">
        <v>9790000.0</v>
      </c>
      <c r="E4591" s="3">
        <v>123.0</v>
      </c>
      <c r="F4591" s="3">
        <f t="shared" si="1"/>
        <v>79593.49593</v>
      </c>
      <c r="H4591" s="3" t="s">
        <v>17</v>
      </c>
      <c r="I4591" s="4" t="s">
        <v>5456</v>
      </c>
      <c r="J4591" s="3">
        <v>9790000.0</v>
      </c>
    </row>
    <row r="4592" ht="15.75" customHeight="1">
      <c r="A4592" s="3" t="s">
        <v>224</v>
      </c>
      <c r="B4592" s="3" t="s">
        <v>196</v>
      </c>
      <c r="C4592" s="3" t="s">
        <v>196</v>
      </c>
      <c r="D4592" s="3">
        <v>1.99E7</v>
      </c>
      <c r="E4592" s="3">
        <v>184.0</v>
      </c>
      <c r="F4592" s="3">
        <f t="shared" si="1"/>
        <v>108152.1739</v>
      </c>
      <c r="H4592" s="3" t="s">
        <v>17</v>
      </c>
      <c r="I4592" s="4" t="s">
        <v>5457</v>
      </c>
      <c r="J4592" s="3">
        <v>1.99E7</v>
      </c>
    </row>
    <row r="4593" ht="15.75" customHeight="1">
      <c r="A4593" s="3" t="s">
        <v>202</v>
      </c>
      <c r="B4593" s="3" t="s">
        <v>202</v>
      </c>
      <c r="C4593" s="3" t="s">
        <v>78</v>
      </c>
      <c r="D4593" s="3">
        <v>2990000.0</v>
      </c>
      <c r="E4593" s="3">
        <v>100.0</v>
      </c>
      <c r="F4593" s="3">
        <f t="shared" si="1"/>
        <v>29900</v>
      </c>
      <c r="H4593" s="3" t="s">
        <v>13</v>
      </c>
      <c r="I4593" s="4" t="s">
        <v>5458</v>
      </c>
      <c r="J4593" s="3">
        <v>2990000.0</v>
      </c>
    </row>
    <row r="4594" ht="15.75" customHeight="1">
      <c r="A4594" s="3" t="s">
        <v>202</v>
      </c>
      <c r="B4594" s="3" t="s">
        <v>202</v>
      </c>
      <c r="C4594" s="3" t="s">
        <v>78</v>
      </c>
      <c r="D4594" s="3">
        <v>2990000.0</v>
      </c>
      <c r="E4594" s="3">
        <v>100.0</v>
      </c>
      <c r="F4594" s="3">
        <f t="shared" si="1"/>
        <v>29900</v>
      </c>
      <c r="H4594" s="3" t="s">
        <v>13</v>
      </c>
      <c r="I4594" s="4" t="s">
        <v>5459</v>
      </c>
      <c r="J4594" s="3">
        <v>2990000.0</v>
      </c>
    </row>
    <row r="4595" ht="15.75" customHeight="1">
      <c r="A4595" s="3" t="s">
        <v>198</v>
      </c>
      <c r="B4595" s="3" t="s">
        <v>198</v>
      </c>
      <c r="C4595" s="3" t="s">
        <v>144</v>
      </c>
      <c r="D4595" s="3">
        <v>4790000.0</v>
      </c>
      <c r="E4595" s="3">
        <v>69.0</v>
      </c>
      <c r="F4595" s="3">
        <f t="shared" si="1"/>
        <v>69420.28986</v>
      </c>
      <c r="H4595" s="3" t="s">
        <v>88</v>
      </c>
      <c r="I4595" s="4" t="s">
        <v>5460</v>
      </c>
      <c r="J4595" s="3">
        <v>4790000.0</v>
      </c>
    </row>
    <row r="4596" ht="15.75" customHeight="1">
      <c r="A4596" s="3" t="s">
        <v>429</v>
      </c>
      <c r="B4596" s="3" t="s">
        <v>429</v>
      </c>
      <c r="C4596" s="3" t="s">
        <v>46</v>
      </c>
      <c r="D4596" s="3">
        <v>2190000.0</v>
      </c>
      <c r="E4596" s="3">
        <v>120.0</v>
      </c>
      <c r="F4596" s="3">
        <f t="shared" si="1"/>
        <v>18250</v>
      </c>
      <c r="H4596" s="3" t="s">
        <v>13</v>
      </c>
      <c r="I4596" s="4" t="s">
        <v>5461</v>
      </c>
      <c r="J4596" s="3">
        <v>2190000.0</v>
      </c>
    </row>
    <row r="4597" ht="15.75" customHeight="1">
      <c r="A4597" s="3" t="s">
        <v>556</v>
      </c>
      <c r="B4597" s="3" t="s">
        <v>308</v>
      </c>
      <c r="C4597" s="3" t="s">
        <v>46</v>
      </c>
      <c r="D4597" s="3">
        <v>6500000.0</v>
      </c>
      <c r="E4597" s="3">
        <v>120.0</v>
      </c>
      <c r="F4597" s="3">
        <f t="shared" si="1"/>
        <v>54166.66667</v>
      </c>
      <c r="H4597" s="3" t="s">
        <v>13</v>
      </c>
      <c r="I4597" s="4" t="s">
        <v>5462</v>
      </c>
      <c r="J4597" s="3">
        <v>6500000.0</v>
      </c>
    </row>
    <row r="4598" ht="15.75" customHeight="1">
      <c r="A4598" s="3" t="s">
        <v>1502</v>
      </c>
      <c r="B4598" s="3" t="s">
        <v>45</v>
      </c>
      <c r="C4598" s="3" t="s">
        <v>46</v>
      </c>
      <c r="D4598" s="3">
        <v>3497000.0</v>
      </c>
      <c r="E4598" s="3">
        <v>133.0</v>
      </c>
      <c r="F4598" s="3">
        <f t="shared" si="1"/>
        <v>26293.23308</v>
      </c>
      <c r="H4598" s="3" t="s">
        <v>17</v>
      </c>
      <c r="I4598" s="4" t="s">
        <v>5463</v>
      </c>
      <c r="J4598" s="3">
        <v>3497000.0</v>
      </c>
    </row>
    <row r="4599" ht="15.75" customHeight="1">
      <c r="A4599" s="3" t="s">
        <v>143</v>
      </c>
      <c r="B4599" s="3" t="s">
        <v>143</v>
      </c>
      <c r="C4599" s="3" t="s">
        <v>144</v>
      </c>
      <c r="D4599" s="3">
        <v>2160000.0</v>
      </c>
      <c r="E4599" s="3">
        <v>52.0</v>
      </c>
      <c r="F4599" s="3">
        <f t="shared" si="1"/>
        <v>41538.46154</v>
      </c>
      <c r="H4599" s="3" t="s">
        <v>88</v>
      </c>
      <c r="I4599" s="4" t="s">
        <v>5464</v>
      </c>
      <c r="J4599" s="3">
        <v>2160000.0</v>
      </c>
    </row>
    <row r="4600" ht="15.75" customHeight="1">
      <c r="A4600" s="3" t="s">
        <v>448</v>
      </c>
      <c r="B4600" s="3" t="s">
        <v>448</v>
      </c>
      <c r="C4600" s="3" t="s">
        <v>46</v>
      </c>
      <c r="D4600" s="3">
        <v>5950000.0</v>
      </c>
      <c r="E4600" s="3">
        <v>320.0</v>
      </c>
      <c r="F4600" s="3">
        <f t="shared" si="1"/>
        <v>18593.75</v>
      </c>
      <c r="H4600" s="3" t="s">
        <v>17</v>
      </c>
      <c r="I4600" s="4" t="s">
        <v>5465</v>
      </c>
      <c r="J4600" s="3">
        <v>5950000.0</v>
      </c>
    </row>
    <row r="4601" ht="15.75" customHeight="1">
      <c r="A4601" s="3" t="s">
        <v>15</v>
      </c>
      <c r="B4601" s="3" t="s">
        <v>15</v>
      </c>
      <c r="C4601" s="3" t="s">
        <v>16</v>
      </c>
      <c r="D4601" s="3">
        <v>4095000.0</v>
      </c>
      <c r="E4601" s="3">
        <v>53.0</v>
      </c>
      <c r="F4601" s="3">
        <f t="shared" si="1"/>
        <v>77264.15094</v>
      </c>
      <c r="H4601" s="3" t="s">
        <v>17</v>
      </c>
      <c r="I4601" s="4" t="s">
        <v>5466</v>
      </c>
      <c r="J4601" s="3">
        <v>4095000.0</v>
      </c>
    </row>
    <row r="4602" ht="15.75" customHeight="1">
      <c r="A4602" s="3" t="s">
        <v>5467</v>
      </c>
      <c r="B4602" s="3" t="s">
        <v>284</v>
      </c>
      <c r="C4602" s="3" t="s">
        <v>52</v>
      </c>
      <c r="D4602" s="3">
        <v>5190000.0</v>
      </c>
      <c r="E4602" s="3">
        <v>128.0</v>
      </c>
      <c r="F4602" s="3">
        <f t="shared" si="1"/>
        <v>40546.875</v>
      </c>
      <c r="H4602" s="3" t="s">
        <v>17</v>
      </c>
      <c r="I4602" s="4" t="s">
        <v>5468</v>
      </c>
      <c r="J4602" s="3">
        <v>5190000.0</v>
      </c>
    </row>
    <row r="4603" ht="15.75" customHeight="1">
      <c r="A4603" s="3" t="s">
        <v>281</v>
      </c>
      <c r="B4603" s="3" t="s">
        <v>281</v>
      </c>
      <c r="C4603" s="3" t="s">
        <v>29</v>
      </c>
      <c r="D4603" s="3">
        <v>3500000.0</v>
      </c>
      <c r="E4603" s="3">
        <v>300.0</v>
      </c>
      <c r="F4603" s="3">
        <f t="shared" si="1"/>
        <v>11666.66667</v>
      </c>
      <c r="H4603" s="3" t="s">
        <v>17</v>
      </c>
      <c r="I4603" s="4" t="s">
        <v>5469</v>
      </c>
      <c r="J4603" s="3">
        <v>3500000.0</v>
      </c>
    </row>
    <row r="4604" ht="15.75" customHeight="1">
      <c r="A4604" s="3" t="s">
        <v>35</v>
      </c>
      <c r="B4604" s="3" t="s">
        <v>35</v>
      </c>
      <c r="C4604" s="3" t="s">
        <v>16</v>
      </c>
      <c r="D4604" s="3">
        <v>1.76E7</v>
      </c>
      <c r="E4604" s="3">
        <v>208.0</v>
      </c>
      <c r="F4604" s="3">
        <f t="shared" si="1"/>
        <v>84615.38462</v>
      </c>
      <c r="H4604" s="3" t="s">
        <v>17</v>
      </c>
      <c r="I4604" s="4" t="s">
        <v>5470</v>
      </c>
      <c r="J4604" s="3">
        <v>1.76E7</v>
      </c>
    </row>
    <row r="4605" ht="15.75" customHeight="1">
      <c r="A4605" s="3" t="s">
        <v>224</v>
      </c>
      <c r="B4605" s="3" t="s">
        <v>196</v>
      </c>
      <c r="C4605" s="3" t="s">
        <v>196</v>
      </c>
      <c r="D4605" s="3">
        <v>1.199E7</v>
      </c>
      <c r="E4605" s="3">
        <v>200.0</v>
      </c>
      <c r="F4605" s="3">
        <f t="shared" si="1"/>
        <v>59950</v>
      </c>
      <c r="H4605" s="3" t="s">
        <v>17</v>
      </c>
      <c r="I4605" s="4" t="s">
        <v>5471</v>
      </c>
      <c r="J4605" s="3">
        <v>1.199E7</v>
      </c>
    </row>
    <row r="4606" ht="15.75" customHeight="1">
      <c r="A4606" s="3" t="s">
        <v>487</v>
      </c>
      <c r="B4606" s="3" t="s">
        <v>357</v>
      </c>
      <c r="C4606" s="3" t="s">
        <v>212</v>
      </c>
      <c r="D4606" s="3">
        <v>1.599E7</v>
      </c>
      <c r="E4606" s="3">
        <v>271.0</v>
      </c>
      <c r="F4606" s="3">
        <f t="shared" si="1"/>
        <v>59003.69004</v>
      </c>
      <c r="H4606" s="3" t="s">
        <v>17</v>
      </c>
      <c r="I4606" s="4" t="s">
        <v>5472</v>
      </c>
      <c r="J4606" s="3">
        <v>1.599E7</v>
      </c>
    </row>
    <row r="4607" ht="15.75" customHeight="1">
      <c r="A4607" s="3" t="s">
        <v>2139</v>
      </c>
      <c r="B4607" s="3" t="s">
        <v>103</v>
      </c>
      <c r="C4607" s="3" t="s">
        <v>16</v>
      </c>
      <c r="D4607" s="3">
        <v>2.05E7</v>
      </c>
      <c r="E4607" s="3">
        <v>495.0</v>
      </c>
      <c r="F4607" s="3">
        <f t="shared" si="1"/>
        <v>41414.14141</v>
      </c>
      <c r="H4607" s="3" t="s">
        <v>17</v>
      </c>
      <c r="I4607" s="4" t="s">
        <v>5473</v>
      </c>
      <c r="J4607" s="3">
        <v>2.05E7</v>
      </c>
    </row>
    <row r="4608" ht="15.75" customHeight="1">
      <c r="A4608" s="3" t="s">
        <v>173</v>
      </c>
      <c r="B4608" s="3" t="s">
        <v>173</v>
      </c>
      <c r="C4608" s="3" t="s">
        <v>26</v>
      </c>
      <c r="D4608" s="3">
        <v>2.06E7</v>
      </c>
      <c r="E4608" s="3">
        <v>278.0</v>
      </c>
      <c r="F4608" s="3">
        <f t="shared" si="1"/>
        <v>74100.71942</v>
      </c>
      <c r="H4608" s="3" t="s">
        <v>17</v>
      </c>
      <c r="I4608" s="4" t="s">
        <v>5474</v>
      </c>
      <c r="J4608" s="3">
        <v>2.06E7</v>
      </c>
    </row>
    <row r="4609" ht="15.75" customHeight="1">
      <c r="A4609" s="3" t="s">
        <v>1383</v>
      </c>
      <c r="B4609" s="3" t="s">
        <v>158</v>
      </c>
      <c r="C4609" s="3" t="s">
        <v>38</v>
      </c>
      <c r="D4609" s="3">
        <v>9200000.0</v>
      </c>
      <c r="E4609" s="3">
        <v>127.0</v>
      </c>
      <c r="F4609" s="3">
        <f t="shared" si="1"/>
        <v>72440.94488</v>
      </c>
      <c r="H4609" s="3" t="s">
        <v>17</v>
      </c>
      <c r="I4609" s="4" t="s">
        <v>5475</v>
      </c>
      <c r="J4609" s="3">
        <v>9200000.0</v>
      </c>
    </row>
    <row r="4610" ht="15.75" customHeight="1">
      <c r="A4610" s="3" t="s">
        <v>1500</v>
      </c>
      <c r="B4610" s="3" t="s">
        <v>498</v>
      </c>
      <c r="C4610" s="3" t="s">
        <v>46</v>
      </c>
      <c r="D4610" s="3">
        <v>1.199E7</v>
      </c>
      <c r="E4610" s="3">
        <v>119.0</v>
      </c>
      <c r="F4610" s="3">
        <f t="shared" si="1"/>
        <v>100756.3025</v>
      </c>
      <c r="H4610" s="3" t="s">
        <v>17</v>
      </c>
      <c r="I4610" s="4" t="s">
        <v>5476</v>
      </c>
      <c r="J4610" s="3">
        <v>1.199E7</v>
      </c>
    </row>
    <row r="4611" ht="15.75" customHeight="1">
      <c r="A4611" s="3" t="s">
        <v>138</v>
      </c>
      <c r="B4611" s="3" t="s">
        <v>138</v>
      </c>
      <c r="C4611" s="3" t="s">
        <v>68</v>
      </c>
      <c r="D4611" s="3">
        <v>8290000.0</v>
      </c>
      <c r="E4611" s="3">
        <v>45.0</v>
      </c>
      <c r="F4611" s="3">
        <f t="shared" si="1"/>
        <v>184222.2222</v>
      </c>
      <c r="H4611" s="3" t="s">
        <v>17</v>
      </c>
      <c r="I4611" s="4" t="s">
        <v>5477</v>
      </c>
      <c r="J4611" s="3">
        <v>8290000.0</v>
      </c>
    </row>
    <row r="4612" ht="15.75" customHeight="1">
      <c r="A4612" s="3" t="s">
        <v>448</v>
      </c>
      <c r="B4612" s="3" t="s">
        <v>448</v>
      </c>
      <c r="C4612" s="3" t="s">
        <v>46</v>
      </c>
      <c r="D4612" s="3">
        <v>5950000.0</v>
      </c>
      <c r="E4612" s="3">
        <v>159.0</v>
      </c>
      <c r="F4612" s="3">
        <f t="shared" si="1"/>
        <v>37421.38365</v>
      </c>
      <c r="H4612" s="3" t="s">
        <v>88</v>
      </c>
      <c r="I4612" s="4" t="s">
        <v>5478</v>
      </c>
      <c r="J4612" s="3">
        <v>5950000.0</v>
      </c>
    </row>
    <row r="4613" ht="15.75" customHeight="1">
      <c r="A4613" s="3" t="s">
        <v>337</v>
      </c>
      <c r="B4613" s="3" t="s">
        <v>337</v>
      </c>
      <c r="C4613" s="3" t="s">
        <v>12</v>
      </c>
      <c r="D4613" s="3">
        <v>1.649E7</v>
      </c>
      <c r="E4613" s="3">
        <v>171.0</v>
      </c>
      <c r="F4613" s="3">
        <f t="shared" si="1"/>
        <v>96432.74854</v>
      </c>
      <c r="H4613" s="3" t="s">
        <v>17</v>
      </c>
      <c r="I4613" s="4" t="s">
        <v>5479</v>
      </c>
      <c r="J4613" s="3">
        <v>1.649E7</v>
      </c>
    </row>
    <row r="4614" ht="15.75" customHeight="1">
      <c r="A4614" s="3" t="s">
        <v>300</v>
      </c>
      <c r="B4614" s="3" t="s">
        <v>300</v>
      </c>
      <c r="C4614" s="3" t="s">
        <v>16</v>
      </c>
      <c r="D4614" s="3">
        <v>4990000.0</v>
      </c>
      <c r="E4614" s="3">
        <v>160.0</v>
      </c>
      <c r="F4614" s="3">
        <f t="shared" si="1"/>
        <v>31187.5</v>
      </c>
      <c r="H4614" s="3" t="s">
        <v>13</v>
      </c>
      <c r="I4614" s="4" t="s">
        <v>5480</v>
      </c>
      <c r="J4614" s="3">
        <v>4990000.0</v>
      </c>
    </row>
    <row r="4615" ht="15.75" customHeight="1">
      <c r="A4615" s="3" t="s">
        <v>153</v>
      </c>
      <c r="B4615" s="3" t="s">
        <v>153</v>
      </c>
      <c r="C4615" s="3" t="s">
        <v>16</v>
      </c>
      <c r="D4615" s="3">
        <v>8250000.0</v>
      </c>
      <c r="E4615" s="3">
        <v>194.0</v>
      </c>
      <c r="F4615" s="3">
        <f t="shared" si="1"/>
        <v>42525.7732</v>
      </c>
      <c r="H4615" s="3" t="s">
        <v>13</v>
      </c>
      <c r="I4615" s="4" t="s">
        <v>5481</v>
      </c>
      <c r="J4615" s="3">
        <v>8250000.0</v>
      </c>
    </row>
    <row r="4616" ht="15.75" customHeight="1">
      <c r="A4616" s="3" t="s">
        <v>41</v>
      </c>
      <c r="B4616" s="3" t="s">
        <v>41</v>
      </c>
      <c r="C4616" s="3" t="s">
        <v>16</v>
      </c>
      <c r="D4616" s="3">
        <v>1.05E7</v>
      </c>
      <c r="E4616" s="3">
        <v>162.0</v>
      </c>
      <c r="F4616" s="3">
        <f t="shared" si="1"/>
        <v>64814.81481</v>
      </c>
      <c r="H4616" s="3" t="s">
        <v>17</v>
      </c>
      <c r="I4616" s="4" t="s">
        <v>5482</v>
      </c>
      <c r="J4616" s="3">
        <v>1.05E7</v>
      </c>
    </row>
    <row r="4617" ht="15.75" customHeight="1">
      <c r="A4617" s="3" t="s">
        <v>1492</v>
      </c>
      <c r="B4617" s="3" t="s">
        <v>25</v>
      </c>
      <c r="C4617" s="3" t="s">
        <v>26</v>
      </c>
      <c r="D4617" s="3">
        <v>3900000.0</v>
      </c>
      <c r="E4617" s="3">
        <v>84.0</v>
      </c>
      <c r="F4617" s="3">
        <f t="shared" si="1"/>
        <v>46428.57143</v>
      </c>
      <c r="H4617" s="3" t="s">
        <v>17</v>
      </c>
      <c r="I4617" s="4" t="s">
        <v>5483</v>
      </c>
      <c r="J4617" s="3">
        <v>3900000.0</v>
      </c>
    </row>
    <row r="4618" ht="15.75" customHeight="1">
      <c r="A4618" s="3" t="s">
        <v>331</v>
      </c>
      <c r="B4618" s="3" t="s">
        <v>77</v>
      </c>
      <c r="C4618" s="3" t="s">
        <v>78</v>
      </c>
      <c r="D4618" s="3">
        <v>1.099E7</v>
      </c>
      <c r="E4618" s="3">
        <v>158.0</v>
      </c>
      <c r="F4618" s="3">
        <f t="shared" si="1"/>
        <v>69556.96203</v>
      </c>
      <c r="H4618" s="3" t="s">
        <v>13</v>
      </c>
      <c r="I4618" s="4" t="s">
        <v>5484</v>
      </c>
      <c r="J4618" s="3">
        <v>1.099E7</v>
      </c>
    </row>
    <row r="4619" ht="15.75" customHeight="1">
      <c r="A4619" s="3" t="s">
        <v>1709</v>
      </c>
      <c r="B4619" s="3" t="s">
        <v>125</v>
      </c>
      <c r="C4619" s="3" t="s">
        <v>52</v>
      </c>
      <c r="D4619" s="3">
        <v>7500000.0</v>
      </c>
      <c r="E4619" s="3">
        <v>120.0</v>
      </c>
      <c r="F4619" s="3">
        <f t="shared" si="1"/>
        <v>62500</v>
      </c>
      <c r="H4619" s="3" t="s">
        <v>13</v>
      </c>
      <c r="I4619" s="4" t="s">
        <v>5485</v>
      </c>
      <c r="J4619" s="3">
        <v>7500000.0</v>
      </c>
    </row>
    <row r="4620" ht="15.75" customHeight="1">
      <c r="A4620" s="3" t="s">
        <v>5486</v>
      </c>
      <c r="B4620" s="3" t="s">
        <v>448</v>
      </c>
      <c r="C4620" s="3" t="s">
        <v>46</v>
      </c>
      <c r="D4620" s="3">
        <v>1.85E7</v>
      </c>
      <c r="E4620" s="3">
        <v>380.0</v>
      </c>
      <c r="F4620" s="3">
        <f t="shared" si="1"/>
        <v>48684.21053</v>
      </c>
      <c r="H4620" s="3" t="s">
        <v>13</v>
      </c>
      <c r="I4620" s="4" t="s">
        <v>5487</v>
      </c>
      <c r="J4620" s="3">
        <v>1.85E7</v>
      </c>
    </row>
    <row r="4621" ht="15.75" customHeight="1">
      <c r="A4621" s="3" t="s">
        <v>5486</v>
      </c>
      <c r="B4621" s="3" t="s">
        <v>448</v>
      </c>
      <c r="C4621" s="3" t="s">
        <v>46</v>
      </c>
      <c r="D4621" s="3">
        <v>1.85E7</v>
      </c>
      <c r="E4621" s="3">
        <v>380.0</v>
      </c>
      <c r="F4621" s="3">
        <f t="shared" si="1"/>
        <v>48684.21053</v>
      </c>
      <c r="H4621" s="3" t="s">
        <v>13</v>
      </c>
      <c r="I4621" s="4" t="s">
        <v>5488</v>
      </c>
      <c r="J4621" s="3">
        <v>1.85E7</v>
      </c>
    </row>
    <row r="4622" ht="15.75" customHeight="1">
      <c r="A4622" s="3" t="s">
        <v>5489</v>
      </c>
      <c r="B4622" s="3" t="s">
        <v>284</v>
      </c>
      <c r="C4622" s="3" t="s">
        <v>52</v>
      </c>
      <c r="D4622" s="3">
        <v>9900000.0</v>
      </c>
      <c r="E4622" s="3">
        <v>147.0</v>
      </c>
      <c r="F4622" s="3">
        <f t="shared" si="1"/>
        <v>67346.93878</v>
      </c>
      <c r="H4622" s="3" t="s">
        <v>17</v>
      </c>
      <c r="I4622" s="4" t="s">
        <v>5490</v>
      </c>
      <c r="J4622" s="3">
        <v>9900000.0</v>
      </c>
    </row>
    <row r="4623" ht="15.75" customHeight="1">
      <c r="A4623" s="3" t="s">
        <v>2901</v>
      </c>
      <c r="B4623" s="3" t="s">
        <v>284</v>
      </c>
      <c r="C4623" s="3" t="s">
        <v>52</v>
      </c>
      <c r="D4623" s="3">
        <v>5990000.0</v>
      </c>
      <c r="E4623" s="3">
        <v>180.0</v>
      </c>
      <c r="F4623" s="3">
        <f t="shared" si="1"/>
        <v>33277.77778</v>
      </c>
      <c r="H4623" s="3" t="s">
        <v>13</v>
      </c>
      <c r="I4623" s="4" t="s">
        <v>5491</v>
      </c>
      <c r="J4623" s="3">
        <v>5990000.0</v>
      </c>
    </row>
    <row r="4624" ht="15.75" customHeight="1">
      <c r="A4624" s="3" t="s">
        <v>3727</v>
      </c>
      <c r="B4624" s="3" t="s">
        <v>35</v>
      </c>
      <c r="C4624" s="3" t="s">
        <v>16</v>
      </c>
      <c r="D4624" s="3">
        <v>7490000.0</v>
      </c>
      <c r="E4624" s="3">
        <v>110.0</v>
      </c>
      <c r="F4624" s="3">
        <f t="shared" si="1"/>
        <v>68090.90909</v>
      </c>
      <c r="H4624" s="3" t="s">
        <v>17</v>
      </c>
      <c r="I4624" s="4" t="s">
        <v>5492</v>
      </c>
      <c r="J4624" s="3">
        <v>7490000.0</v>
      </c>
    </row>
    <row r="4625" ht="15.75" customHeight="1">
      <c r="A4625" s="3" t="s">
        <v>54</v>
      </c>
      <c r="B4625" s="3" t="s">
        <v>55</v>
      </c>
      <c r="C4625" s="3" t="s">
        <v>16</v>
      </c>
      <c r="D4625" s="3">
        <v>1.349E7</v>
      </c>
      <c r="E4625" s="3">
        <v>154.0</v>
      </c>
      <c r="F4625" s="3">
        <f t="shared" si="1"/>
        <v>87597.4026</v>
      </c>
      <c r="H4625" s="3" t="s">
        <v>88</v>
      </c>
      <c r="I4625" s="4" t="s">
        <v>5493</v>
      </c>
      <c r="J4625" s="3">
        <v>1.349E7</v>
      </c>
    </row>
    <row r="4626" ht="15.75" customHeight="1">
      <c r="A4626" s="3" t="s">
        <v>5034</v>
      </c>
      <c r="B4626" s="3" t="s">
        <v>96</v>
      </c>
      <c r="C4626" s="3" t="s">
        <v>16</v>
      </c>
      <c r="D4626" s="3">
        <v>3499000.0</v>
      </c>
      <c r="E4626" s="3">
        <v>72.0</v>
      </c>
      <c r="F4626" s="3">
        <f t="shared" si="1"/>
        <v>48597.22222</v>
      </c>
      <c r="H4626" s="3" t="s">
        <v>255</v>
      </c>
      <c r="I4626" s="4" t="s">
        <v>5494</v>
      </c>
      <c r="J4626" s="3">
        <v>3499000.0</v>
      </c>
    </row>
    <row r="4627" ht="15.75" customHeight="1">
      <c r="A4627" s="3" t="s">
        <v>1159</v>
      </c>
      <c r="B4627" s="3" t="s">
        <v>74</v>
      </c>
      <c r="C4627" s="3" t="s">
        <v>38</v>
      </c>
      <c r="D4627" s="3">
        <v>3.499E7</v>
      </c>
      <c r="E4627" s="3">
        <v>699.0</v>
      </c>
      <c r="F4627" s="3">
        <f t="shared" si="1"/>
        <v>50057.22461</v>
      </c>
      <c r="H4627" s="3" t="s">
        <v>88</v>
      </c>
      <c r="I4627" s="4" t="s">
        <v>5495</v>
      </c>
      <c r="J4627" s="3">
        <v>3.499E7</v>
      </c>
    </row>
    <row r="4628" ht="15.75" customHeight="1">
      <c r="A4628" s="3" t="s">
        <v>138</v>
      </c>
      <c r="B4628" s="3" t="s">
        <v>138</v>
      </c>
      <c r="C4628" s="3" t="s">
        <v>68</v>
      </c>
      <c r="D4628" s="3">
        <v>1.29E7</v>
      </c>
      <c r="E4628" s="3">
        <v>160.0</v>
      </c>
      <c r="F4628" s="3">
        <f t="shared" si="1"/>
        <v>80625</v>
      </c>
      <c r="H4628" s="3" t="s">
        <v>17</v>
      </c>
      <c r="I4628" s="4" t="s">
        <v>5496</v>
      </c>
      <c r="J4628" s="3">
        <v>1.29E7</v>
      </c>
    </row>
    <row r="4629" ht="15.75" customHeight="1">
      <c r="A4629" s="3" t="s">
        <v>169</v>
      </c>
      <c r="B4629" s="3" t="s">
        <v>169</v>
      </c>
      <c r="C4629" s="3" t="s">
        <v>52</v>
      </c>
      <c r="D4629" s="3">
        <v>2750000.0</v>
      </c>
      <c r="E4629" s="3">
        <v>54.0</v>
      </c>
      <c r="F4629" s="3">
        <f t="shared" si="1"/>
        <v>50925.92593</v>
      </c>
      <c r="H4629" s="3" t="s">
        <v>13</v>
      </c>
      <c r="I4629" s="4" t="s">
        <v>5497</v>
      </c>
      <c r="J4629" s="3">
        <v>2750000.0</v>
      </c>
    </row>
    <row r="4630" ht="15.75" customHeight="1">
      <c r="A4630" s="3" t="s">
        <v>51</v>
      </c>
      <c r="B4630" s="3" t="s">
        <v>51</v>
      </c>
      <c r="C4630" s="3" t="s">
        <v>52</v>
      </c>
      <c r="D4630" s="3">
        <v>8250000.0</v>
      </c>
      <c r="E4630" s="3">
        <v>104.0</v>
      </c>
      <c r="F4630" s="3">
        <f t="shared" si="1"/>
        <v>79326.92308</v>
      </c>
      <c r="H4630" s="3" t="s">
        <v>17</v>
      </c>
      <c r="I4630" s="4" t="s">
        <v>5498</v>
      </c>
      <c r="J4630" s="3">
        <v>8250000.0</v>
      </c>
    </row>
    <row r="4631" ht="15.75" customHeight="1">
      <c r="A4631" s="3" t="s">
        <v>4067</v>
      </c>
      <c r="B4631" s="3" t="s">
        <v>193</v>
      </c>
      <c r="C4631" s="3" t="s">
        <v>46</v>
      </c>
      <c r="D4631" s="3">
        <v>1.54E7</v>
      </c>
      <c r="E4631" s="3">
        <v>134.0</v>
      </c>
      <c r="F4631" s="3">
        <f t="shared" si="1"/>
        <v>114925.3731</v>
      </c>
      <c r="H4631" s="3" t="s">
        <v>17</v>
      </c>
      <c r="I4631" s="4" t="s">
        <v>5499</v>
      </c>
      <c r="J4631" s="3">
        <v>1.54E7</v>
      </c>
    </row>
    <row r="4632" ht="15.75" customHeight="1">
      <c r="A4632" s="3" t="s">
        <v>3627</v>
      </c>
      <c r="B4632" s="3" t="s">
        <v>55</v>
      </c>
      <c r="C4632" s="3" t="s">
        <v>16</v>
      </c>
      <c r="D4632" s="3">
        <v>7750000.0</v>
      </c>
      <c r="E4632" s="3">
        <v>290.0</v>
      </c>
      <c r="F4632" s="3">
        <f t="shared" si="1"/>
        <v>26724.13793</v>
      </c>
      <c r="H4632" s="3" t="s">
        <v>17</v>
      </c>
      <c r="I4632" s="4" t="s">
        <v>5500</v>
      </c>
      <c r="J4632" s="3">
        <v>7750000.0</v>
      </c>
    </row>
    <row r="4633" ht="15.75" customHeight="1">
      <c r="A4633" s="3" t="s">
        <v>300</v>
      </c>
      <c r="B4633" s="3" t="s">
        <v>300</v>
      </c>
      <c r="C4633" s="3" t="s">
        <v>16</v>
      </c>
      <c r="D4633" s="3">
        <v>4990000.0</v>
      </c>
      <c r="E4633" s="3">
        <v>160.0</v>
      </c>
      <c r="F4633" s="3">
        <f t="shared" si="1"/>
        <v>31187.5</v>
      </c>
      <c r="H4633" s="3" t="s">
        <v>13</v>
      </c>
      <c r="I4633" s="4" t="s">
        <v>5501</v>
      </c>
      <c r="J4633" s="3">
        <v>4990000.0</v>
      </c>
    </row>
    <row r="4634" ht="15.75" customHeight="1">
      <c r="A4634" s="3" t="s">
        <v>141</v>
      </c>
      <c r="B4634" s="3" t="s">
        <v>141</v>
      </c>
      <c r="C4634" s="3" t="s">
        <v>52</v>
      </c>
      <c r="D4634" s="3">
        <v>8580000.0</v>
      </c>
      <c r="E4634" s="3">
        <v>150.0</v>
      </c>
      <c r="F4634" s="3">
        <f t="shared" si="1"/>
        <v>57200</v>
      </c>
      <c r="H4634" s="3" t="s">
        <v>13</v>
      </c>
      <c r="I4634" s="4" t="s">
        <v>5502</v>
      </c>
      <c r="J4634" s="3">
        <v>8580000.0</v>
      </c>
    </row>
    <row r="4635" ht="15.75" customHeight="1">
      <c r="A4635" s="3" t="s">
        <v>171</v>
      </c>
      <c r="B4635" s="3" t="s">
        <v>171</v>
      </c>
      <c r="C4635" s="3" t="s">
        <v>29</v>
      </c>
      <c r="D4635" s="3">
        <v>9900000.0</v>
      </c>
      <c r="E4635" s="3">
        <v>882.0</v>
      </c>
      <c r="F4635" s="3">
        <f t="shared" si="1"/>
        <v>11224.4898</v>
      </c>
      <c r="H4635" s="3" t="s">
        <v>17</v>
      </c>
      <c r="I4635" s="4" t="s">
        <v>5503</v>
      </c>
      <c r="J4635" s="3">
        <v>9900000.0</v>
      </c>
    </row>
    <row r="4636" ht="15.75" customHeight="1">
      <c r="A4636" s="3" t="s">
        <v>134</v>
      </c>
      <c r="B4636" s="3" t="s">
        <v>134</v>
      </c>
      <c r="C4636" s="3" t="s">
        <v>12</v>
      </c>
      <c r="D4636" s="3">
        <v>6400000.0</v>
      </c>
      <c r="E4636" s="3">
        <v>205.0</v>
      </c>
      <c r="F4636" s="3">
        <f t="shared" si="1"/>
        <v>31219.5122</v>
      </c>
      <c r="H4636" s="3" t="s">
        <v>17</v>
      </c>
      <c r="I4636" s="4" t="s">
        <v>5504</v>
      </c>
      <c r="J4636" s="3">
        <v>6400000.0</v>
      </c>
    </row>
    <row r="4637" ht="15.75" customHeight="1">
      <c r="A4637" s="3" t="s">
        <v>260</v>
      </c>
      <c r="B4637" s="3" t="s">
        <v>15</v>
      </c>
      <c r="C4637" s="3" t="s">
        <v>16</v>
      </c>
      <c r="D4637" s="3">
        <v>8990000.0</v>
      </c>
      <c r="E4637" s="3">
        <v>170.0</v>
      </c>
      <c r="F4637" s="3">
        <f t="shared" si="1"/>
        <v>52882.35294</v>
      </c>
      <c r="H4637" s="3" t="s">
        <v>17</v>
      </c>
      <c r="I4637" s="4" t="s">
        <v>5505</v>
      </c>
      <c r="J4637" s="3">
        <v>8990000.0</v>
      </c>
    </row>
    <row r="4638" ht="15.75" customHeight="1">
      <c r="A4638" s="3" t="s">
        <v>300</v>
      </c>
      <c r="B4638" s="3" t="s">
        <v>300</v>
      </c>
      <c r="C4638" s="3" t="s">
        <v>16</v>
      </c>
      <c r="D4638" s="3">
        <v>1.35E7</v>
      </c>
      <c r="E4638" s="3">
        <v>210.0</v>
      </c>
      <c r="F4638" s="3">
        <f t="shared" si="1"/>
        <v>64285.71429</v>
      </c>
      <c r="H4638" s="3" t="s">
        <v>17</v>
      </c>
      <c r="I4638" s="4" t="s">
        <v>5506</v>
      </c>
      <c r="J4638" s="3">
        <v>1.35E7</v>
      </c>
    </row>
    <row r="4639" ht="15.75" customHeight="1">
      <c r="A4639" s="3" t="s">
        <v>354</v>
      </c>
      <c r="B4639" s="3" t="s">
        <v>354</v>
      </c>
      <c r="C4639" s="3" t="s">
        <v>212</v>
      </c>
      <c r="D4639" s="3">
        <v>8650000.0</v>
      </c>
      <c r="E4639" s="3">
        <v>240.0</v>
      </c>
      <c r="F4639" s="3">
        <f t="shared" si="1"/>
        <v>36041.66667</v>
      </c>
      <c r="H4639" s="3" t="s">
        <v>17</v>
      </c>
      <c r="I4639" s="4" t="s">
        <v>5507</v>
      </c>
      <c r="J4639" s="3">
        <v>8650000.0</v>
      </c>
    </row>
    <row r="4640" ht="15.75" customHeight="1">
      <c r="A4640" s="3" t="s">
        <v>944</v>
      </c>
      <c r="B4640" s="3" t="s">
        <v>125</v>
      </c>
      <c r="C4640" s="3" t="s">
        <v>52</v>
      </c>
      <c r="D4640" s="3">
        <v>3200000.0</v>
      </c>
      <c r="E4640" s="3">
        <v>115.0</v>
      </c>
      <c r="F4640" s="3">
        <f t="shared" si="1"/>
        <v>27826.08696</v>
      </c>
      <c r="H4640" s="3" t="s">
        <v>17</v>
      </c>
      <c r="I4640" s="4" t="s">
        <v>5508</v>
      </c>
      <c r="J4640" s="3">
        <v>3200000.0</v>
      </c>
    </row>
    <row r="4641" ht="15.75" customHeight="1">
      <c r="A4641" s="3" t="s">
        <v>74</v>
      </c>
      <c r="B4641" s="3" t="s">
        <v>74</v>
      </c>
      <c r="C4641" s="3" t="s">
        <v>38</v>
      </c>
      <c r="D4641" s="3">
        <v>6080000.0</v>
      </c>
      <c r="E4641" s="3">
        <v>189.0</v>
      </c>
      <c r="F4641" s="3">
        <f t="shared" si="1"/>
        <v>32169.31217</v>
      </c>
      <c r="H4641" s="3" t="s">
        <v>17</v>
      </c>
      <c r="I4641" s="4" t="s">
        <v>5509</v>
      </c>
      <c r="J4641" s="3">
        <v>6080000.0</v>
      </c>
    </row>
    <row r="4642" ht="15.75" customHeight="1">
      <c r="A4642" s="3" t="s">
        <v>3990</v>
      </c>
      <c r="B4642" s="3" t="s">
        <v>376</v>
      </c>
      <c r="C4642" s="3" t="s">
        <v>26</v>
      </c>
      <c r="D4642" s="3">
        <v>4790000.0</v>
      </c>
      <c r="E4642" s="3">
        <v>130.0</v>
      </c>
      <c r="F4642" s="3">
        <f t="shared" si="1"/>
        <v>36846.15385</v>
      </c>
      <c r="H4642" s="3" t="s">
        <v>17</v>
      </c>
      <c r="I4642" s="4" t="s">
        <v>5510</v>
      </c>
      <c r="J4642" s="3">
        <v>4790000.0</v>
      </c>
    </row>
    <row r="4643" ht="15.75" customHeight="1">
      <c r="A4643" s="3" t="s">
        <v>714</v>
      </c>
      <c r="B4643" s="3" t="s">
        <v>714</v>
      </c>
      <c r="C4643" s="3" t="s">
        <v>52</v>
      </c>
      <c r="D4643" s="3">
        <v>3470000.0</v>
      </c>
      <c r="E4643" s="3">
        <v>200.0</v>
      </c>
      <c r="F4643" s="3">
        <f t="shared" si="1"/>
        <v>17350</v>
      </c>
      <c r="H4643" s="3" t="s">
        <v>17</v>
      </c>
      <c r="I4643" s="4" t="s">
        <v>5511</v>
      </c>
      <c r="J4643" s="3">
        <v>3470000.0</v>
      </c>
    </row>
    <row r="4644" ht="15.75" customHeight="1">
      <c r="A4644" s="3" t="s">
        <v>2624</v>
      </c>
      <c r="B4644" s="3" t="s">
        <v>51</v>
      </c>
      <c r="C4644" s="3" t="s">
        <v>52</v>
      </c>
      <c r="D4644" s="3">
        <v>3000000.0</v>
      </c>
      <c r="E4644" s="3">
        <v>160.0</v>
      </c>
      <c r="F4644" s="3">
        <f t="shared" si="1"/>
        <v>18750</v>
      </c>
      <c r="H4644" s="3" t="s">
        <v>17</v>
      </c>
      <c r="I4644" s="4" t="s">
        <v>5512</v>
      </c>
      <c r="J4644" s="3">
        <v>3000000.0</v>
      </c>
    </row>
    <row r="4645" ht="15.75" customHeight="1">
      <c r="A4645" s="3" t="s">
        <v>3259</v>
      </c>
      <c r="B4645" s="3" t="s">
        <v>101</v>
      </c>
      <c r="C4645" s="3" t="s">
        <v>16</v>
      </c>
      <c r="D4645" s="3">
        <v>4960000.0</v>
      </c>
      <c r="E4645" s="3">
        <v>149.0</v>
      </c>
      <c r="F4645" s="3">
        <f t="shared" si="1"/>
        <v>33288.5906</v>
      </c>
      <c r="H4645" s="3" t="s">
        <v>17</v>
      </c>
      <c r="I4645" s="4" t="s">
        <v>5513</v>
      </c>
      <c r="J4645" s="3">
        <v>4960000.0</v>
      </c>
    </row>
    <row r="4646" ht="15.75" customHeight="1">
      <c r="A4646" s="3" t="s">
        <v>4384</v>
      </c>
      <c r="B4646" s="3" t="s">
        <v>15</v>
      </c>
      <c r="C4646" s="3" t="s">
        <v>16</v>
      </c>
      <c r="D4646" s="3">
        <v>3333000.0</v>
      </c>
      <c r="E4646" s="3">
        <v>140.0</v>
      </c>
      <c r="F4646" s="3">
        <f t="shared" si="1"/>
        <v>23807.14286</v>
      </c>
      <c r="H4646" s="3" t="s">
        <v>17</v>
      </c>
      <c r="I4646" s="4" t="s">
        <v>5514</v>
      </c>
      <c r="J4646" s="3">
        <v>3333000.0</v>
      </c>
    </row>
    <row r="4647" ht="15.75" customHeight="1">
      <c r="A4647" s="3" t="s">
        <v>138</v>
      </c>
      <c r="B4647" s="3" t="s">
        <v>138</v>
      </c>
      <c r="C4647" s="3" t="s">
        <v>68</v>
      </c>
      <c r="D4647" s="3">
        <v>1.09E7</v>
      </c>
      <c r="E4647" s="3">
        <v>150.0</v>
      </c>
      <c r="F4647" s="3">
        <f t="shared" si="1"/>
        <v>72666.66667</v>
      </c>
      <c r="H4647" s="3" t="s">
        <v>13</v>
      </c>
      <c r="I4647" s="4" t="s">
        <v>5515</v>
      </c>
      <c r="J4647" s="3">
        <v>1.09E7</v>
      </c>
    </row>
    <row r="4648" ht="15.75" customHeight="1">
      <c r="A4648" s="3" t="s">
        <v>150</v>
      </c>
      <c r="B4648" s="3" t="s">
        <v>150</v>
      </c>
      <c r="C4648" s="3" t="s">
        <v>16</v>
      </c>
      <c r="D4648" s="3">
        <v>9590000.0</v>
      </c>
      <c r="E4648" s="3">
        <v>123.0</v>
      </c>
      <c r="F4648" s="3">
        <f t="shared" si="1"/>
        <v>77967.47967</v>
      </c>
      <c r="H4648" s="3" t="s">
        <v>17</v>
      </c>
      <c r="I4648" s="4" t="s">
        <v>5516</v>
      </c>
      <c r="J4648" s="3">
        <v>9590000.0</v>
      </c>
    </row>
    <row r="4649" ht="15.75" customHeight="1">
      <c r="A4649" s="3" t="s">
        <v>131</v>
      </c>
      <c r="B4649" s="3" t="s">
        <v>131</v>
      </c>
      <c r="C4649" s="3" t="s">
        <v>26</v>
      </c>
      <c r="D4649" s="3">
        <v>2200000.0</v>
      </c>
      <c r="E4649" s="3">
        <v>67.0</v>
      </c>
      <c r="F4649" s="3">
        <f t="shared" si="1"/>
        <v>32835.8209</v>
      </c>
      <c r="H4649" s="3" t="s">
        <v>88</v>
      </c>
      <c r="I4649" s="4" t="s">
        <v>5517</v>
      </c>
      <c r="J4649" s="3">
        <v>2200000.0</v>
      </c>
    </row>
    <row r="4650" ht="15.75" customHeight="1">
      <c r="A4650" s="3" t="s">
        <v>328</v>
      </c>
      <c r="B4650" s="3" t="s">
        <v>196</v>
      </c>
      <c r="C4650" s="3" t="s">
        <v>196</v>
      </c>
      <c r="D4650" s="3">
        <v>3.59E7</v>
      </c>
      <c r="E4650" s="3">
        <v>257.0</v>
      </c>
      <c r="F4650" s="3">
        <f t="shared" si="1"/>
        <v>139688.716</v>
      </c>
      <c r="H4650" s="3" t="s">
        <v>255</v>
      </c>
      <c r="I4650" s="4" t="s">
        <v>5518</v>
      </c>
      <c r="J4650" s="3">
        <v>3.59E7</v>
      </c>
    </row>
    <row r="4651" ht="15.75" customHeight="1">
      <c r="A4651" s="3" t="s">
        <v>328</v>
      </c>
      <c r="B4651" s="3" t="s">
        <v>196</v>
      </c>
      <c r="C4651" s="3" t="s">
        <v>196</v>
      </c>
      <c r="D4651" s="3">
        <v>4.39E7</v>
      </c>
      <c r="E4651" s="3">
        <v>307.0</v>
      </c>
      <c r="F4651" s="3">
        <f t="shared" si="1"/>
        <v>142996.7427</v>
      </c>
      <c r="H4651" s="3" t="s">
        <v>255</v>
      </c>
      <c r="I4651" s="4" t="s">
        <v>5519</v>
      </c>
      <c r="J4651" s="3">
        <v>4.39E7</v>
      </c>
    </row>
    <row r="4652" ht="15.75" customHeight="1">
      <c r="A4652" s="3" t="s">
        <v>328</v>
      </c>
      <c r="B4652" s="3" t="s">
        <v>196</v>
      </c>
      <c r="C4652" s="3" t="s">
        <v>196</v>
      </c>
      <c r="D4652" s="3">
        <v>6.5E7</v>
      </c>
      <c r="E4652" s="3">
        <v>403.0</v>
      </c>
      <c r="F4652" s="3">
        <f t="shared" si="1"/>
        <v>161290.3226</v>
      </c>
      <c r="H4652" s="3" t="s">
        <v>255</v>
      </c>
      <c r="I4652" s="4" t="s">
        <v>5520</v>
      </c>
      <c r="J4652" s="3">
        <v>6.5E7</v>
      </c>
    </row>
    <row r="4653" ht="15.75" customHeight="1">
      <c r="A4653" s="3" t="s">
        <v>169</v>
      </c>
      <c r="B4653" s="3" t="s">
        <v>169</v>
      </c>
      <c r="C4653" s="3" t="s">
        <v>52</v>
      </c>
      <c r="D4653" s="3">
        <v>1990000.0</v>
      </c>
      <c r="E4653" s="3">
        <v>91.0</v>
      </c>
      <c r="F4653" s="3">
        <f t="shared" si="1"/>
        <v>21868.13187</v>
      </c>
      <c r="H4653" s="3" t="s">
        <v>17</v>
      </c>
      <c r="I4653" s="4" t="s">
        <v>5521</v>
      </c>
      <c r="J4653" s="3">
        <v>1990000.0</v>
      </c>
    </row>
    <row r="4654" ht="15.75" customHeight="1">
      <c r="A4654" s="3" t="s">
        <v>171</v>
      </c>
      <c r="B4654" s="3" t="s">
        <v>171</v>
      </c>
      <c r="C4654" s="3" t="s">
        <v>29</v>
      </c>
      <c r="D4654" s="3">
        <v>9500000.0</v>
      </c>
      <c r="E4654" s="3">
        <v>120.0</v>
      </c>
      <c r="F4654" s="3">
        <f t="shared" si="1"/>
        <v>79166.66667</v>
      </c>
      <c r="H4654" s="3" t="s">
        <v>13</v>
      </c>
      <c r="I4654" s="4" t="s">
        <v>5522</v>
      </c>
      <c r="J4654" s="3">
        <v>9500000.0</v>
      </c>
    </row>
    <row r="4655" ht="15.75" customHeight="1">
      <c r="A4655" s="3" t="s">
        <v>175</v>
      </c>
      <c r="B4655" s="3" t="s">
        <v>175</v>
      </c>
      <c r="C4655" s="3" t="s">
        <v>26</v>
      </c>
      <c r="D4655" s="3">
        <v>7300000.0</v>
      </c>
      <c r="E4655" s="3">
        <v>210.0</v>
      </c>
      <c r="F4655" s="3">
        <f t="shared" si="1"/>
        <v>34761.90476</v>
      </c>
      <c r="H4655" s="3" t="s">
        <v>17</v>
      </c>
      <c r="I4655" s="4" t="s">
        <v>5523</v>
      </c>
      <c r="J4655" s="3">
        <v>7300000.0</v>
      </c>
    </row>
    <row r="4656" ht="15.75" customHeight="1">
      <c r="A4656" s="3" t="s">
        <v>138</v>
      </c>
      <c r="B4656" s="3" t="s">
        <v>138</v>
      </c>
      <c r="C4656" s="3" t="s">
        <v>68</v>
      </c>
      <c r="D4656" s="3">
        <v>1850000.0</v>
      </c>
      <c r="E4656" s="3">
        <v>30.0</v>
      </c>
      <c r="F4656" s="3">
        <f t="shared" si="1"/>
        <v>61666.66667</v>
      </c>
      <c r="H4656" s="3" t="s">
        <v>13</v>
      </c>
      <c r="I4656" s="4" t="s">
        <v>5524</v>
      </c>
      <c r="J4656" s="3">
        <v>1850000.0</v>
      </c>
    </row>
    <row r="4657" ht="15.75" customHeight="1">
      <c r="A4657" s="3" t="s">
        <v>122</v>
      </c>
      <c r="B4657" s="3" t="s">
        <v>122</v>
      </c>
      <c r="C4657" s="3" t="s">
        <v>16</v>
      </c>
      <c r="D4657" s="3">
        <v>2550000.0</v>
      </c>
      <c r="E4657" s="3">
        <v>90.0</v>
      </c>
      <c r="F4657" s="3">
        <f t="shared" si="1"/>
        <v>28333.33333</v>
      </c>
      <c r="H4657" s="3" t="s">
        <v>13</v>
      </c>
      <c r="I4657" s="4" t="s">
        <v>5525</v>
      </c>
      <c r="J4657" s="3">
        <v>2550000.0</v>
      </c>
    </row>
    <row r="4658" ht="15.75" customHeight="1">
      <c r="A4658" s="3" t="s">
        <v>1296</v>
      </c>
      <c r="B4658" s="3" t="s">
        <v>101</v>
      </c>
      <c r="C4658" s="3" t="s">
        <v>16</v>
      </c>
      <c r="D4658" s="3">
        <v>6000000.0</v>
      </c>
      <c r="E4658" s="3">
        <v>64.0</v>
      </c>
      <c r="F4658" s="3">
        <f t="shared" si="1"/>
        <v>93750</v>
      </c>
      <c r="H4658" s="3" t="s">
        <v>17</v>
      </c>
      <c r="I4658" s="4" t="s">
        <v>5526</v>
      </c>
      <c r="J4658" s="3">
        <v>6000000.0</v>
      </c>
    </row>
    <row r="4659" ht="15.75" customHeight="1">
      <c r="A4659" s="3" t="s">
        <v>556</v>
      </c>
      <c r="B4659" s="3" t="s">
        <v>557</v>
      </c>
      <c r="C4659" s="3" t="s">
        <v>46</v>
      </c>
      <c r="D4659" s="3">
        <v>4500000.0</v>
      </c>
      <c r="E4659" s="3">
        <v>25.0</v>
      </c>
      <c r="F4659" s="3">
        <f t="shared" si="1"/>
        <v>180000</v>
      </c>
      <c r="H4659" s="3" t="s">
        <v>13</v>
      </c>
      <c r="I4659" s="4" t="s">
        <v>5527</v>
      </c>
      <c r="J4659" s="3">
        <v>4500000.0</v>
      </c>
    </row>
    <row r="4660" ht="15.75" customHeight="1">
      <c r="A4660" s="3" t="s">
        <v>5528</v>
      </c>
      <c r="B4660" s="3" t="s">
        <v>448</v>
      </c>
      <c r="C4660" s="3" t="s">
        <v>46</v>
      </c>
      <c r="D4660" s="3">
        <v>1.082E7</v>
      </c>
      <c r="E4660" s="3">
        <v>216.0</v>
      </c>
      <c r="F4660" s="3">
        <f t="shared" si="1"/>
        <v>50092.59259</v>
      </c>
      <c r="H4660" s="3" t="s">
        <v>321</v>
      </c>
      <c r="I4660" s="4" t="s">
        <v>5529</v>
      </c>
      <c r="J4660" s="3">
        <v>1.082E7</v>
      </c>
    </row>
    <row r="4661" ht="15.75" customHeight="1">
      <c r="A4661" s="3" t="s">
        <v>429</v>
      </c>
      <c r="B4661" s="3" t="s">
        <v>429</v>
      </c>
      <c r="C4661" s="3" t="s">
        <v>46</v>
      </c>
      <c r="D4661" s="3">
        <v>7450000.0</v>
      </c>
      <c r="E4661" s="3">
        <v>150.0</v>
      </c>
      <c r="F4661" s="3">
        <f t="shared" si="1"/>
        <v>49666.66667</v>
      </c>
      <c r="H4661" s="3" t="s">
        <v>17</v>
      </c>
      <c r="I4661" s="4" t="s">
        <v>5530</v>
      </c>
      <c r="J4661" s="3">
        <v>7450000.0</v>
      </c>
    </row>
    <row r="4662" ht="15.75" customHeight="1">
      <c r="A4662" s="3" t="s">
        <v>91</v>
      </c>
      <c r="B4662" s="3" t="s">
        <v>91</v>
      </c>
      <c r="C4662" s="3" t="s">
        <v>46</v>
      </c>
      <c r="D4662" s="3">
        <v>2600000.0</v>
      </c>
      <c r="E4662" s="3">
        <v>80.0</v>
      </c>
      <c r="F4662" s="3">
        <f t="shared" si="1"/>
        <v>32500</v>
      </c>
      <c r="H4662" s="3" t="s">
        <v>13</v>
      </c>
      <c r="I4662" s="4" t="s">
        <v>5531</v>
      </c>
      <c r="J4662" s="3">
        <v>2600000.0</v>
      </c>
    </row>
    <row r="4663" ht="15.75" customHeight="1">
      <c r="A4663" s="3" t="s">
        <v>198</v>
      </c>
      <c r="B4663" s="3" t="s">
        <v>198</v>
      </c>
      <c r="C4663" s="3" t="s">
        <v>144</v>
      </c>
      <c r="D4663" s="3">
        <v>2390000.0</v>
      </c>
      <c r="E4663" s="3">
        <v>130.0</v>
      </c>
      <c r="F4663" s="3">
        <f t="shared" si="1"/>
        <v>18384.61538</v>
      </c>
      <c r="H4663" s="3" t="s">
        <v>13</v>
      </c>
      <c r="I4663" s="4" t="s">
        <v>5532</v>
      </c>
      <c r="J4663" s="3">
        <v>2390000.0</v>
      </c>
    </row>
    <row r="4664" ht="15.75" customHeight="1">
      <c r="A4664" s="3" t="s">
        <v>2238</v>
      </c>
      <c r="B4664" s="3" t="s">
        <v>229</v>
      </c>
      <c r="C4664" s="3" t="s">
        <v>52</v>
      </c>
      <c r="D4664" s="3">
        <v>6990000.0</v>
      </c>
      <c r="E4664" s="3">
        <v>160.0</v>
      </c>
      <c r="F4664" s="3">
        <f t="shared" si="1"/>
        <v>43687.5</v>
      </c>
      <c r="H4664" s="3" t="s">
        <v>17</v>
      </c>
      <c r="I4664" s="4" t="s">
        <v>5533</v>
      </c>
      <c r="J4664" s="3">
        <v>6990000.0</v>
      </c>
    </row>
    <row r="4665" ht="15.75" customHeight="1">
      <c r="A4665" s="3" t="s">
        <v>91</v>
      </c>
      <c r="B4665" s="3" t="s">
        <v>91</v>
      </c>
      <c r="C4665" s="3" t="s">
        <v>46</v>
      </c>
      <c r="D4665" s="3">
        <v>1190000.0</v>
      </c>
      <c r="E4665" s="3">
        <v>149.0</v>
      </c>
      <c r="F4665" s="3">
        <f t="shared" si="1"/>
        <v>7986.577181</v>
      </c>
      <c r="H4665" s="3" t="s">
        <v>13</v>
      </c>
      <c r="I4665" s="4" t="s">
        <v>5534</v>
      </c>
      <c r="J4665" s="3">
        <v>1190000.0</v>
      </c>
    </row>
    <row r="4666" ht="15.75" customHeight="1">
      <c r="A4666" s="3" t="s">
        <v>229</v>
      </c>
      <c r="B4666" s="3" t="s">
        <v>229</v>
      </c>
      <c r="C4666" s="3" t="s">
        <v>52</v>
      </c>
      <c r="D4666" s="3">
        <v>2400000.0</v>
      </c>
      <c r="E4666" s="3">
        <v>57.0</v>
      </c>
      <c r="F4666" s="3">
        <f t="shared" si="1"/>
        <v>42105.26316</v>
      </c>
      <c r="H4666" s="3" t="s">
        <v>13</v>
      </c>
      <c r="I4666" s="4" t="s">
        <v>5535</v>
      </c>
      <c r="J4666" s="3">
        <v>2400000.0</v>
      </c>
    </row>
    <row r="4667" ht="15.75" customHeight="1">
      <c r="A4667" s="3" t="s">
        <v>169</v>
      </c>
      <c r="B4667" s="3" t="s">
        <v>169</v>
      </c>
      <c r="C4667" s="3" t="s">
        <v>52</v>
      </c>
      <c r="D4667" s="3">
        <v>1000000.0</v>
      </c>
      <c r="E4667" s="3">
        <v>80.0</v>
      </c>
      <c r="F4667" s="3">
        <f t="shared" si="1"/>
        <v>12500</v>
      </c>
      <c r="H4667" s="3" t="s">
        <v>17</v>
      </c>
      <c r="I4667" s="4" t="s">
        <v>5536</v>
      </c>
      <c r="J4667" s="3">
        <v>1000000.0</v>
      </c>
    </row>
    <row r="4668" ht="15.75" customHeight="1">
      <c r="A4668" s="3" t="s">
        <v>224</v>
      </c>
      <c r="B4668" s="3" t="s">
        <v>196</v>
      </c>
      <c r="C4668" s="3" t="s">
        <v>196</v>
      </c>
      <c r="D4668" s="3">
        <v>2.69E7</v>
      </c>
      <c r="E4668" s="3">
        <v>395.0</v>
      </c>
      <c r="F4668" s="3">
        <f t="shared" si="1"/>
        <v>68101.26582</v>
      </c>
      <c r="H4668" s="3" t="s">
        <v>17</v>
      </c>
      <c r="I4668" s="4" t="s">
        <v>5537</v>
      </c>
      <c r="J4668" s="3">
        <v>2.69E7</v>
      </c>
    </row>
    <row r="4669" ht="15.75" customHeight="1">
      <c r="A4669" s="3" t="s">
        <v>1383</v>
      </c>
      <c r="B4669" s="3" t="s">
        <v>158</v>
      </c>
      <c r="C4669" s="3" t="s">
        <v>38</v>
      </c>
      <c r="D4669" s="3">
        <v>9700000.0</v>
      </c>
      <c r="E4669" s="3">
        <v>127.0</v>
      </c>
      <c r="F4669" s="3">
        <f t="shared" si="1"/>
        <v>76377.95276</v>
      </c>
      <c r="H4669" s="3" t="s">
        <v>17</v>
      </c>
      <c r="I4669" s="4" t="s">
        <v>5538</v>
      </c>
      <c r="J4669" s="3">
        <v>9700000.0</v>
      </c>
    </row>
    <row r="4670" ht="15.75" customHeight="1">
      <c r="A4670" s="3" t="s">
        <v>289</v>
      </c>
      <c r="B4670" s="3" t="s">
        <v>289</v>
      </c>
      <c r="C4670" s="3" t="s">
        <v>12</v>
      </c>
      <c r="D4670" s="3">
        <v>1.099E7</v>
      </c>
      <c r="E4670" s="3">
        <v>47.0</v>
      </c>
      <c r="F4670" s="3">
        <f t="shared" si="1"/>
        <v>233829.7872</v>
      </c>
      <c r="H4670" s="3" t="s">
        <v>13</v>
      </c>
      <c r="I4670" s="4" t="s">
        <v>5539</v>
      </c>
      <c r="J4670" s="3">
        <v>1.099E7</v>
      </c>
    </row>
    <row r="4671" ht="15.75" customHeight="1">
      <c r="A4671" s="3" t="s">
        <v>211</v>
      </c>
      <c r="B4671" s="3" t="s">
        <v>211</v>
      </c>
      <c r="C4671" s="3" t="s">
        <v>212</v>
      </c>
      <c r="D4671" s="3">
        <v>7490000.0</v>
      </c>
      <c r="E4671" s="3">
        <v>300.0</v>
      </c>
      <c r="F4671" s="3">
        <f t="shared" si="1"/>
        <v>24966.66667</v>
      </c>
      <c r="H4671" s="3" t="s">
        <v>17</v>
      </c>
      <c r="I4671" s="4" t="s">
        <v>5540</v>
      </c>
      <c r="J4671" s="3">
        <v>7490000.0</v>
      </c>
    </row>
    <row r="4672" ht="15.75" customHeight="1">
      <c r="A4672" s="3" t="s">
        <v>357</v>
      </c>
      <c r="B4672" s="3" t="s">
        <v>357</v>
      </c>
      <c r="C4672" s="3" t="s">
        <v>212</v>
      </c>
      <c r="D4672" s="3">
        <v>7249000.0</v>
      </c>
      <c r="E4672" s="3">
        <v>180.0</v>
      </c>
      <c r="F4672" s="3">
        <f t="shared" si="1"/>
        <v>40272.22222</v>
      </c>
      <c r="H4672" s="3" t="s">
        <v>88</v>
      </c>
      <c r="I4672" s="4" t="s">
        <v>5541</v>
      </c>
      <c r="J4672" s="3">
        <v>7249000.0</v>
      </c>
    </row>
    <row r="4673" ht="15.75" customHeight="1">
      <c r="A4673" s="3" t="s">
        <v>105</v>
      </c>
      <c r="B4673" s="3" t="s">
        <v>105</v>
      </c>
      <c r="C4673" s="3" t="s">
        <v>29</v>
      </c>
      <c r="D4673" s="3">
        <v>6250000.0</v>
      </c>
      <c r="E4673" s="3">
        <v>480.0</v>
      </c>
      <c r="F4673" s="3">
        <f t="shared" si="1"/>
        <v>13020.83333</v>
      </c>
      <c r="H4673" s="3" t="s">
        <v>17</v>
      </c>
      <c r="I4673" s="4" t="s">
        <v>5542</v>
      </c>
      <c r="J4673" s="3">
        <v>6250000.0</v>
      </c>
    </row>
    <row r="4674" ht="15.75" customHeight="1">
      <c r="A4674" s="3" t="s">
        <v>300</v>
      </c>
      <c r="B4674" s="3" t="s">
        <v>300</v>
      </c>
      <c r="C4674" s="3" t="s">
        <v>16</v>
      </c>
      <c r="D4674" s="3">
        <v>1.35E7</v>
      </c>
      <c r="E4674" s="3">
        <v>317.0</v>
      </c>
      <c r="F4674" s="3">
        <f t="shared" si="1"/>
        <v>42586.75079</v>
      </c>
      <c r="H4674" s="3" t="s">
        <v>17</v>
      </c>
      <c r="I4674" s="4" t="s">
        <v>5543</v>
      </c>
      <c r="J4674" s="3">
        <v>1.35E7</v>
      </c>
    </row>
    <row r="4675" ht="15.75" customHeight="1">
      <c r="A4675" s="3" t="s">
        <v>300</v>
      </c>
      <c r="B4675" s="3" t="s">
        <v>300</v>
      </c>
      <c r="C4675" s="3" t="s">
        <v>16</v>
      </c>
      <c r="D4675" s="3">
        <v>7497000.0</v>
      </c>
      <c r="E4675" s="3">
        <v>200.0</v>
      </c>
      <c r="F4675" s="3">
        <f t="shared" si="1"/>
        <v>37485</v>
      </c>
      <c r="H4675" s="3" t="s">
        <v>13</v>
      </c>
      <c r="I4675" s="4" t="s">
        <v>5544</v>
      </c>
      <c r="J4675" s="3">
        <v>7497000.0</v>
      </c>
    </row>
    <row r="4676" ht="15.75" customHeight="1">
      <c r="A4676" s="3" t="s">
        <v>120</v>
      </c>
      <c r="B4676" s="3" t="s">
        <v>120</v>
      </c>
      <c r="C4676" s="3" t="s">
        <v>72</v>
      </c>
      <c r="D4676" s="3">
        <v>9590000.0</v>
      </c>
      <c r="E4676" s="3">
        <v>159.0</v>
      </c>
      <c r="F4676" s="3">
        <f t="shared" si="1"/>
        <v>60314.46541</v>
      </c>
      <c r="H4676" s="3" t="s">
        <v>13</v>
      </c>
      <c r="I4676" s="4" t="s">
        <v>5545</v>
      </c>
      <c r="J4676" s="3">
        <v>9590000.0</v>
      </c>
    </row>
    <row r="4677" ht="15.75" customHeight="1">
      <c r="A4677" s="3" t="s">
        <v>5546</v>
      </c>
      <c r="B4677" s="3" t="s">
        <v>41</v>
      </c>
      <c r="C4677" s="3" t="s">
        <v>16</v>
      </c>
      <c r="D4677" s="3">
        <v>3900000.0</v>
      </c>
      <c r="E4677" s="3">
        <v>140.0</v>
      </c>
      <c r="F4677" s="3">
        <f t="shared" si="1"/>
        <v>27857.14286</v>
      </c>
      <c r="H4677" s="3" t="s">
        <v>13</v>
      </c>
      <c r="I4677" s="4" t="s">
        <v>5547</v>
      </c>
      <c r="J4677" s="3">
        <v>3900000.0</v>
      </c>
    </row>
    <row r="4678" ht="15.75" customHeight="1">
      <c r="A4678" s="3" t="s">
        <v>409</v>
      </c>
      <c r="B4678" s="3" t="s">
        <v>409</v>
      </c>
      <c r="C4678" s="3" t="s">
        <v>38</v>
      </c>
      <c r="D4678" s="3">
        <v>1.65E7</v>
      </c>
      <c r="E4678" s="3">
        <v>175.0</v>
      </c>
      <c r="F4678" s="3">
        <f t="shared" si="1"/>
        <v>94285.71429</v>
      </c>
      <c r="H4678" s="3" t="s">
        <v>17</v>
      </c>
      <c r="I4678" s="4" t="s">
        <v>5548</v>
      </c>
      <c r="J4678" s="3">
        <v>1.65E7</v>
      </c>
    </row>
    <row r="4679" ht="15.75" customHeight="1">
      <c r="A4679" s="3" t="s">
        <v>3120</v>
      </c>
      <c r="B4679" s="3" t="s">
        <v>55</v>
      </c>
      <c r="C4679" s="3" t="s">
        <v>16</v>
      </c>
      <c r="D4679" s="3">
        <v>2.499E7</v>
      </c>
      <c r="E4679" s="3">
        <v>311.0</v>
      </c>
      <c r="F4679" s="3">
        <f t="shared" si="1"/>
        <v>80353.69775</v>
      </c>
      <c r="H4679" s="3" t="s">
        <v>17</v>
      </c>
      <c r="I4679" s="4" t="s">
        <v>5549</v>
      </c>
      <c r="J4679" s="3">
        <v>2.499E7</v>
      </c>
    </row>
    <row r="4680" ht="15.75" customHeight="1">
      <c r="A4680" s="3" t="s">
        <v>122</v>
      </c>
      <c r="B4680" s="3" t="s">
        <v>122</v>
      </c>
      <c r="C4680" s="3" t="s">
        <v>16</v>
      </c>
      <c r="D4680" s="3">
        <v>4200000.0</v>
      </c>
      <c r="E4680" s="3">
        <v>130.0</v>
      </c>
      <c r="F4680" s="3">
        <f t="shared" si="1"/>
        <v>32307.69231</v>
      </c>
      <c r="H4680" s="3" t="s">
        <v>13</v>
      </c>
      <c r="I4680" s="4" t="s">
        <v>5550</v>
      </c>
      <c r="J4680" s="3">
        <v>4200000.0</v>
      </c>
    </row>
    <row r="4681" ht="15.75" customHeight="1">
      <c r="A4681" s="3" t="s">
        <v>2087</v>
      </c>
      <c r="B4681" s="3" t="s">
        <v>101</v>
      </c>
      <c r="C4681" s="3" t="s">
        <v>16</v>
      </c>
      <c r="D4681" s="3">
        <v>7.49E7</v>
      </c>
      <c r="E4681" s="3">
        <v>500.0</v>
      </c>
      <c r="F4681" s="3">
        <f t="shared" si="1"/>
        <v>149800</v>
      </c>
      <c r="H4681" s="3" t="s">
        <v>17</v>
      </c>
      <c r="I4681" s="4" t="s">
        <v>5551</v>
      </c>
      <c r="J4681" s="3">
        <v>7.49E7</v>
      </c>
    </row>
    <row r="4682" ht="15.75" customHeight="1">
      <c r="A4682" s="3" t="s">
        <v>64</v>
      </c>
      <c r="B4682" s="3" t="s">
        <v>64</v>
      </c>
      <c r="C4682" s="3" t="s">
        <v>16</v>
      </c>
      <c r="D4682" s="3">
        <v>3600000.0</v>
      </c>
      <c r="E4682" s="3">
        <v>200.0</v>
      </c>
      <c r="F4682" s="3">
        <f t="shared" si="1"/>
        <v>18000</v>
      </c>
      <c r="H4682" s="3" t="s">
        <v>17</v>
      </c>
      <c r="I4682" s="4" t="s">
        <v>5552</v>
      </c>
      <c r="J4682" s="3">
        <v>3600000.0</v>
      </c>
    </row>
    <row r="4683" ht="15.75" customHeight="1">
      <c r="A4683" s="3" t="s">
        <v>337</v>
      </c>
      <c r="B4683" s="3" t="s">
        <v>337</v>
      </c>
      <c r="C4683" s="3" t="s">
        <v>12</v>
      </c>
      <c r="D4683" s="3">
        <v>8490000.0</v>
      </c>
      <c r="E4683" s="3">
        <v>255.0</v>
      </c>
      <c r="F4683" s="3">
        <f t="shared" si="1"/>
        <v>33294.11765</v>
      </c>
      <c r="H4683" s="3" t="s">
        <v>17</v>
      </c>
      <c r="I4683" s="4" t="s">
        <v>5553</v>
      </c>
      <c r="J4683" s="3">
        <v>8490000.0</v>
      </c>
    </row>
    <row r="4684" ht="15.75" customHeight="1">
      <c r="A4684" s="3" t="s">
        <v>298</v>
      </c>
      <c r="B4684" s="3" t="s">
        <v>298</v>
      </c>
      <c r="C4684" s="3" t="s">
        <v>78</v>
      </c>
      <c r="D4684" s="3">
        <v>6900000.0</v>
      </c>
      <c r="E4684" s="3">
        <v>98.0</v>
      </c>
      <c r="F4684" s="3">
        <f t="shared" si="1"/>
        <v>70408.16327</v>
      </c>
      <c r="H4684" s="3" t="s">
        <v>17</v>
      </c>
      <c r="I4684" s="4" t="s">
        <v>5554</v>
      </c>
      <c r="J4684" s="3">
        <v>6900000.0</v>
      </c>
    </row>
    <row r="4685" ht="15.75" customHeight="1">
      <c r="A4685" s="3" t="s">
        <v>5486</v>
      </c>
      <c r="B4685" s="3" t="s">
        <v>448</v>
      </c>
      <c r="C4685" s="3" t="s">
        <v>46</v>
      </c>
      <c r="D4685" s="3">
        <v>5299000.0</v>
      </c>
      <c r="E4685" s="3">
        <v>143.0</v>
      </c>
      <c r="F4685" s="3">
        <f t="shared" si="1"/>
        <v>37055.94406</v>
      </c>
      <c r="H4685" s="3" t="s">
        <v>17</v>
      </c>
      <c r="I4685" s="4" t="s">
        <v>5555</v>
      </c>
      <c r="J4685" s="3">
        <v>5299000.0</v>
      </c>
    </row>
    <row r="4686" ht="15.75" customHeight="1">
      <c r="A4686" s="3" t="s">
        <v>211</v>
      </c>
      <c r="B4686" s="3" t="s">
        <v>211</v>
      </c>
      <c r="C4686" s="3" t="s">
        <v>212</v>
      </c>
      <c r="D4686" s="3">
        <v>1990000.0</v>
      </c>
      <c r="E4686" s="3">
        <v>154.0</v>
      </c>
      <c r="F4686" s="3">
        <f t="shared" si="1"/>
        <v>12922.07792</v>
      </c>
      <c r="H4686" s="3" t="s">
        <v>13</v>
      </c>
      <c r="I4686" s="4" t="s">
        <v>5556</v>
      </c>
      <c r="J4686" s="3">
        <v>1990000.0</v>
      </c>
    </row>
    <row r="4687" ht="15.75" customHeight="1">
      <c r="A4687" s="3" t="s">
        <v>211</v>
      </c>
      <c r="B4687" s="3" t="s">
        <v>211</v>
      </c>
      <c r="C4687" s="3" t="s">
        <v>212</v>
      </c>
      <c r="D4687" s="3">
        <v>1.3E7</v>
      </c>
      <c r="E4687" s="3">
        <v>250.0</v>
      </c>
      <c r="F4687" s="3">
        <f t="shared" si="1"/>
        <v>52000</v>
      </c>
      <c r="H4687" s="3" t="s">
        <v>17</v>
      </c>
      <c r="I4687" s="4" t="s">
        <v>5557</v>
      </c>
      <c r="J4687" s="3">
        <v>1.3E7</v>
      </c>
    </row>
    <row r="4688" ht="15.75" customHeight="1">
      <c r="A4688" s="3" t="s">
        <v>487</v>
      </c>
      <c r="B4688" s="3" t="s">
        <v>357</v>
      </c>
      <c r="C4688" s="3" t="s">
        <v>212</v>
      </c>
      <c r="D4688" s="3">
        <v>1.19E7</v>
      </c>
      <c r="E4688" s="3">
        <v>136.0</v>
      </c>
      <c r="F4688" s="3">
        <f t="shared" si="1"/>
        <v>87500</v>
      </c>
      <c r="H4688" s="3" t="s">
        <v>17</v>
      </c>
      <c r="I4688" s="4" t="s">
        <v>5558</v>
      </c>
      <c r="J4688" s="3">
        <v>1.19E7</v>
      </c>
    </row>
    <row r="4689" ht="15.75" customHeight="1">
      <c r="A4689" s="3" t="s">
        <v>487</v>
      </c>
      <c r="B4689" s="3" t="s">
        <v>357</v>
      </c>
      <c r="C4689" s="3" t="s">
        <v>212</v>
      </c>
      <c r="D4689" s="3">
        <v>1.253E7</v>
      </c>
      <c r="E4689" s="3">
        <v>136.0</v>
      </c>
      <c r="F4689" s="3">
        <f t="shared" si="1"/>
        <v>92132.35294</v>
      </c>
      <c r="H4689" s="3" t="s">
        <v>17</v>
      </c>
      <c r="I4689" s="4" t="s">
        <v>5559</v>
      </c>
      <c r="J4689" s="3">
        <v>1.253E7</v>
      </c>
    </row>
    <row r="4690" ht="15.75" customHeight="1">
      <c r="A4690" s="3" t="s">
        <v>400</v>
      </c>
      <c r="B4690" s="3" t="s">
        <v>55</v>
      </c>
      <c r="C4690" s="3" t="s">
        <v>16</v>
      </c>
      <c r="D4690" s="3">
        <v>3.06E7</v>
      </c>
      <c r="E4690" s="3">
        <v>230.0</v>
      </c>
      <c r="F4690" s="3">
        <f t="shared" si="1"/>
        <v>133043.4783</v>
      </c>
      <c r="H4690" s="3" t="s">
        <v>13</v>
      </c>
      <c r="I4690" s="4" t="s">
        <v>5560</v>
      </c>
      <c r="J4690" s="3">
        <v>3.06E7</v>
      </c>
    </row>
    <row r="4691" ht="15.75" customHeight="1">
      <c r="A4691" s="3" t="s">
        <v>400</v>
      </c>
      <c r="B4691" s="3" t="s">
        <v>55</v>
      </c>
      <c r="C4691" s="3" t="s">
        <v>16</v>
      </c>
      <c r="D4691" s="3">
        <v>1.865E7</v>
      </c>
      <c r="E4691" s="3">
        <v>230.0</v>
      </c>
      <c r="F4691" s="3">
        <f t="shared" si="1"/>
        <v>81086.95652</v>
      </c>
      <c r="H4691" s="3" t="s">
        <v>13</v>
      </c>
      <c r="I4691" s="4" t="s">
        <v>5561</v>
      </c>
      <c r="J4691" s="3">
        <v>1.865E7</v>
      </c>
    </row>
    <row r="4692" ht="15.75" customHeight="1">
      <c r="A4692" s="3" t="s">
        <v>3799</v>
      </c>
      <c r="B4692" s="3" t="s">
        <v>196</v>
      </c>
      <c r="C4692" s="3" t="s">
        <v>196</v>
      </c>
      <c r="D4692" s="3">
        <v>2.64E7</v>
      </c>
      <c r="E4692" s="3">
        <v>326.0</v>
      </c>
      <c r="F4692" s="3">
        <f t="shared" si="1"/>
        <v>80981.59509</v>
      </c>
      <c r="H4692" s="3" t="s">
        <v>17</v>
      </c>
      <c r="I4692" s="4" t="s">
        <v>5562</v>
      </c>
      <c r="J4692" s="3">
        <v>2.64E7</v>
      </c>
    </row>
    <row r="4693" ht="15.75" customHeight="1">
      <c r="A4693" s="3" t="s">
        <v>310</v>
      </c>
      <c r="B4693" s="3" t="s">
        <v>196</v>
      </c>
      <c r="C4693" s="3" t="s">
        <v>196</v>
      </c>
      <c r="D4693" s="3">
        <v>2.49E7</v>
      </c>
      <c r="E4693" s="3">
        <v>246.0</v>
      </c>
      <c r="F4693" s="3">
        <f t="shared" si="1"/>
        <v>101219.5122</v>
      </c>
      <c r="H4693" s="3" t="s">
        <v>17</v>
      </c>
      <c r="I4693" s="4" t="s">
        <v>5563</v>
      </c>
      <c r="J4693" s="3">
        <v>2.49E7</v>
      </c>
    </row>
    <row r="4694" ht="15.75" customHeight="1">
      <c r="A4694" s="3" t="s">
        <v>202</v>
      </c>
      <c r="B4694" s="3" t="s">
        <v>202</v>
      </c>
      <c r="C4694" s="3" t="s">
        <v>78</v>
      </c>
      <c r="D4694" s="3">
        <v>2495000.0</v>
      </c>
      <c r="E4694" s="3">
        <v>288.0</v>
      </c>
      <c r="F4694" s="3">
        <f t="shared" si="1"/>
        <v>8663.194444</v>
      </c>
      <c r="H4694" s="3" t="s">
        <v>17</v>
      </c>
      <c r="I4694" s="4" t="s">
        <v>5564</v>
      </c>
      <c r="J4694" s="3">
        <v>2495000.0</v>
      </c>
    </row>
    <row r="4695" ht="15.75" customHeight="1">
      <c r="A4695" s="3" t="s">
        <v>5565</v>
      </c>
      <c r="B4695" s="3" t="s">
        <v>96</v>
      </c>
      <c r="C4695" s="3" t="s">
        <v>16</v>
      </c>
      <c r="D4695" s="3">
        <v>5750000.0</v>
      </c>
      <c r="E4695" s="3">
        <v>88.0</v>
      </c>
      <c r="F4695" s="3">
        <f t="shared" si="1"/>
        <v>65340.90909</v>
      </c>
      <c r="H4695" s="3" t="s">
        <v>17</v>
      </c>
      <c r="I4695" s="4" t="s">
        <v>5566</v>
      </c>
      <c r="J4695" s="3">
        <v>5750000.0</v>
      </c>
    </row>
    <row r="4696" ht="15.75" customHeight="1">
      <c r="A4696" s="3" t="s">
        <v>1656</v>
      </c>
      <c r="B4696" s="3" t="s">
        <v>217</v>
      </c>
      <c r="C4696" s="3" t="s">
        <v>78</v>
      </c>
      <c r="D4696" s="3">
        <v>3000000.0</v>
      </c>
      <c r="E4696" s="3">
        <v>160.0</v>
      </c>
      <c r="F4696" s="3">
        <f t="shared" si="1"/>
        <v>18750</v>
      </c>
      <c r="H4696" s="3" t="s">
        <v>88</v>
      </c>
      <c r="I4696" s="4" t="s">
        <v>5567</v>
      </c>
      <c r="J4696" s="3">
        <v>3000000.0</v>
      </c>
    </row>
    <row r="4697" ht="15.75" customHeight="1">
      <c r="A4697" s="3" t="s">
        <v>2631</v>
      </c>
      <c r="B4697" s="3" t="s">
        <v>196</v>
      </c>
      <c r="C4697" s="3" t="s">
        <v>196</v>
      </c>
      <c r="D4697" s="3">
        <v>1.375E7</v>
      </c>
      <c r="E4697" s="3">
        <v>134.0</v>
      </c>
      <c r="F4697" s="3">
        <f t="shared" si="1"/>
        <v>102611.9403</v>
      </c>
      <c r="H4697" s="3" t="s">
        <v>17</v>
      </c>
      <c r="I4697" s="4" t="s">
        <v>5568</v>
      </c>
      <c r="J4697" s="3">
        <v>1.375E7</v>
      </c>
    </row>
    <row r="4698" ht="15.75" customHeight="1">
      <c r="A4698" s="3" t="s">
        <v>714</v>
      </c>
      <c r="B4698" s="3" t="s">
        <v>714</v>
      </c>
      <c r="C4698" s="3" t="s">
        <v>52</v>
      </c>
      <c r="D4698" s="3">
        <v>2700000.0</v>
      </c>
      <c r="E4698" s="3">
        <v>176.0</v>
      </c>
      <c r="F4698" s="3">
        <f t="shared" si="1"/>
        <v>15340.90909</v>
      </c>
      <c r="H4698" s="3" t="s">
        <v>13</v>
      </c>
      <c r="I4698" s="4" t="s">
        <v>5569</v>
      </c>
      <c r="J4698" s="3">
        <v>2700000.0</v>
      </c>
    </row>
    <row r="4699" ht="15.75" customHeight="1">
      <c r="A4699" s="3" t="s">
        <v>41</v>
      </c>
      <c r="B4699" s="3" t="s">
        <v>41</v>
      </c>
      <c r="C4699" s="3" t="s">
        <v>16</v>
      </c>
      <c r="D4699" s="3">
        <v>6900000.0</v>
      </c>
      <c r="E4699" s="3">
        <v>138.0</v>
      </c>
      <c r="F4699" s="3">
        <f t="shared" si="1"/>
        <v>50000</v>
      </c>
      <c r="H4699" s="3" t="s">
        <v>13</v>
      </c>
      <c r="I4699" s="4" t="s">
        <v>5570</v>
      </c>
      <c r="J4699" s="3">
        <v>6900000.0</v>
      </c>
    </row>
    <row r="4700" ht="15.75" customHeight="1">
      <c r="A4700" s="3" t="s">
        <v>5571</v>
      </c>
      <c r="B4700" s="3" t="s">
        <v>125</v>
      </c>
      <c r="C4700" s="3" t="s">
        <v>52</v>
      </c>
      <c r="D4700" s="3">
        <v>1.29E7</v>
      </c>
      <c r="E4700" s="3">
        <v>210.0</v>
      </c>
      <c r="F4700" s="3">
        <f t="shared" si="1"/>
        <v>61428.57143</v>
      </c>
      <c r="H4700" s="3" t="s">
        <v>17</v>
      </c>
      <c r="I4700" s="4" t="s">
        <v>5572</v>
      </c>
      <c r="J4700" s="3">
        <v>1.29E7</v>
      </c>
    </row>
    <row r="4701" ht="15.75" customHeight="1">
      <c r="A4701" s="3" t="s">
        <v>91</v>
      </c>
      <c r="B4701" s="3" t="s">
        <v>91</v>
      </c>
      <c r="C4701" s="3" t="s">
        <v>46</v>
      </c>
      <c r="D4701" s="3">
        <v>3499000.0</v>
      </c>
      <c r="E4701" s="3">
        <v>210.0</v>
      </c>
      <c r="F4701" s="3">
        <f t="shared" si="1"/>
        <v>16661.90476</v>
      </c>
      <c r="H4701" s="3" t="s">
        <v>13</v>
      </c>
      <c r="I4701" s="4" t="s">
        <v>5573</v>
      </c>
      <c r="J4701" s="3">
        <v>3499000.0</v>
      </c>
    </row>
    <row r="4702" ht="15.75" customHeight="1">
      <c r="A4702" s="3" t="s">
        <v>2701</v>
      </c>
      <c r="B4702" s="3" t="s">
        <v>284</v>
      </c>
      <c r="C4702" s="3" t="s">
        <v>52</v>
      </c>
      <c r="D4702" s="3">
        <v>5150000.0</v>
      </c>
      <c r="E4702" s="3">
        <v>105.0</v>
      </c>
      <c r="F4702" s="3">
        <f t="shared" si="1"/>
        <v>49047.61905</v>
      </c>
      <c r="H4702" s="3" t="s">
        <v>13</v>
      </c>
      <c r="I4702" s="4" t="s">
        <v>5574</v>
      </c>
      <c r="J4702" s="3">
        <v>5150000.0</v>
      </c>
    </row>
    <row r="4703" ht="15.75" customHeight="1">
      <c r="A4703" s="3" t="s">
        <v>5575</v>
      </c>
      <c r="B4703" s="3" t="s">
        <v>35</v>
      </c>
      <c r="C4703" s="3" t="s">
        <v>16</v>
      </c>
      <c r="D4703" s="3">
        <v>2399000.0</v>
      </c>
      <c r="E4703" s="3">
        <v>87.0</v>
      </c>
      <c r="F4703" s="3">
        <f t="shared" si="1"/>
        <v>27574.71264</v>
      </c>
      <c r="H4703" s="3" t="s">
        <v>17</v>
      </c>
      <c r="I4703" s="4" t="s">
        <v>5576</v>
      </c>
      <c r="J4703" s="3">
        <v>2399000.0</v>
      </c>
    </row>
    <row r="4704" ht="15.75" customHeight="1">
      <c r="A4704" s="3" t="s">
        <v>4226</v>
      </c>
      <c r="B4704" s="3" t="s">
        <v>284</v>
      </c>
      <c r="C4704" s="3" t="s">
        <v>52</v>
      </c>
      <c r="D4704" s="3">
        <v>1.09E7</v>
      </c>
      <c r="E4704" s="3">
        <v>150.0</v>
      </c>
      <c r="F4704" s="3">
        <f t="shared" si="1"/>
        <v>72666.66667</v>
      </c>
      <c r="H4704" s="3" t="s">
        <v>17</v>
      </c>
      <c r="I4704" s="4" t="s">
        <v>5577</v>
      </c>
      <c r="J4704" s="3">
        <v>1.09E7</v>
      </c>
    </row>
    <row r="4705" ht="15.75" customHeight="1">
      <c r="A4705" s="3" t="s">
        <v>105</v>
      </c>
      <c r="B4705" s="3" t="s">
        <v>105</v>
      </c>
      <c r="C4705" s="3" t="s">
        <v>29</v>
      </c>
      <c r="D4705" s="3">
        <v>1.45E7</v>
      </c>
      <c r="E4705" s="3">
        <v>0.0</v>
      </c>
      <c r="F4705" s="3" t="str">
        <f t="shared" si="1"/>
        <v>#DIV/0!</v>
      </c>
      <c r="H4705" s="3" t="s">
        <v>17</v>
      </c>
      <c r="I4705" s="4" t="s">
        <v>5578</v>
      </c>
      <c r="J4705" s="3">
        <v>1.45E7</v>
      </c>
    </row>
    <row r="4706" ht="15.75" customHeight="1">
      <c r="A4706" s="3" t="s">
        <v>5579</v>
      </c>
      <c r="B4706" s="3" t="s">
        <v>15</v>
      </c>
      <c r="C4706" s="3" t="s">
        <v>16</v>
      </c>
      <c r="D4706" s="3">
        <v>6900000.0</v>
      </c>
      <c r="E4706" s="3">
        <v>138.0</v>
      </c>
      <c r="F4706" s="3">
        <f t="shared" si="1"/>
        <v>50000</v>
      </c>
      <c r="H4706" s="3" t="s">
        <v>17</v>
      </c>
      <c r="I4706" s="4" t="s">
        <v>5580</v>
      </c>
      <c r="J4706" s="3">
        <v>6900000.0</v>
      </c>
    </row>
    <row r="4707" ht="15.75" customHeight="1">
      <c r="A4707" s="3" t="s">
        <v>4365</v>
      </c>
      <c r="B4707" s="3" t="s">
        <v>101</v>
      </c>
      <c r="C4707" s="3" t="s">
        <v>16</v>
      </c>
      <c r="D4707" s="3">
        <v>1.7577782E7</v>
      </c>
      <c r="E4707" s="3">
        <v>157.0</v>
      </c>
      <c r="F4707" s="3">
        <f t="shared" si="1"/>
        <v>111960.3949</v>
      </c>
      <c r="H4707" s="3" t="s">
        <v>13</v>
      </c>
      <c r="I4707" s="4" t="s">
        <v>5581</v>
      </c>
      <c r="J4707" s="3">
        <v>1.7577782E7</v>
      </c>
    </row>
    <row r="4708" ht="15.75" customHeight="1">
      <c r="A4708" s="3" t="s">
        <v>5582</v>
      </c>
      <c r="B4708" s="3" t="s">
        <v>51</v>
      </c>
      <c r="C4708" s="3" t="s">
        <v>52</v>
      </c>
      <c r="D4708" s="3">
        <v>8800000.0</v>
      </c>
      <c r="E4708" s="3">
        <v>213.0</v>
      </c>
      <c r="F4708" s="3">
        <f t="shared" si="1"/>
        <v>41314.55399</v>
      </c>
      <c r="H4708" s="3" t="s">
        <v>17</v>
      </c>
      <c r="I4708" s="4" t="s">
        <v>5583</v>
      </c>
      <c r="J4708" s="3">
        <v>8800000.0</v>
      </c>
    </row>
    <row r="4709" ht="15.75" customHeight="1">
      <c r="A4709" s="3" t="s">
        <v>105</v>
      </c>
      <c r="B4709" s="3" t="s">
        <v>105</v>
      </c>
      <c r="C4709" s="3" t="s">
        <v>29</v>
      </c>
      <c r="D4709" s="3">
        <v>5290000.0</v>
      </c>
      <c r="E4709" s="3">
        <v>116.0</v>
      </c>
      <c r="F4709" s="3">
        <f t="shared" si="1"/>
        <v>45603.44828</v>
      </c>
      <c r="H4709" s="3" t="s">
        <v>13</v>
      </c>
      <c r="I4709" s="4" t="s">
        <v>5584</v>
      </c>
      <c r="J4709" s="3">
        <v>5290000.0</v>
      </c>
    </row>
    <row r="4710" ht="15.75" customHeight="1">
      <c r="A4710" s="3" t="s">
        <v>1093</v>
      </c>
      <c r="B4710" s="3" t="s">
        <v>15</v>
      </c>
      <c r="C4710" s="3" t="s">
        <v>16</v>
      </c>
      <c r="D4710" s="3">
        <v>1.099E7</v>
      </c>
      <c r="E4710" s="3">
        <v>127.0</v>
      </c>
      <c r="F4710" s="3">
        <f t="shared" si="1"/>
        <v>86535.43307</v>
      </c>
      <c r="H4710" s="3" t="s">
        <v>13</v>
      </c>
      <c r="I4710" s="4" t="s">
        <v>5585</v>
      </c>
      <c r="J4710" s="3">
        <v>1.099E7</v>
      </c>
    </row>
    <row r="4711" ht="15.75" customHeight="1">
      <c r="A4711" s="3" t="s">
        <v>1821</v>
      </c>
      <c r="B4711" s="3" t="s">
        <v>150</v>
      </c>
      <c r="C4711" s="3" t="s">
        <v>16</v>
      </c>
      <c r="D4711" s="3">
        <v>9900000.0</v>
      </c>
      <c r="E4711" s="3">
        <v>140.0</v>
      </c>
      <c r="F4711" s="3">
        <f t="shared" si="1"/>
        <v>70714.28571</v>
      </c>
      <c r="H4711" s="3" t="s">
        <v>13</v>
      </c>
      <c r="I4711" s="4" t="s">
        <v>5586</v>
      </c>
      <c r="J4711" s="3">
        <v>9900000.0</v>
      </c>
    </row>
    <row r="4712" ht="15.75" customHeight="1">
      <c r="A4712" s="3" t="s">
        <v>1966</v>
      </c>
      <c r="B4712" s="3" t="s">
        <v>15</v>
      </c>
      <c r="C4712" s="3" t="s">
        <v>16</v>
      </c>
      <c r="D4712" s="3">
        <v>8499000.0</v>
      </c>
      <c r="E4712" s="3">
        <v>160.0</v>
      </c>
      <c r="F4712" s="3">
        <f t="shared" si="1"/>
        <v>53118.75</v>
      </c>
      <c r="H4712" s="3" t="s">
        <v>17</v>
      </c>
      <c r="I4712" s="4" t="s">
        <v>5587</v>
      </c>
      <c r="J4712" s="3">
        <v>8499000.0</v>
      </c>
    </row>
    <row r="4713" ht="15.75" customHeight="1">
      <c r="A4713" s="3" t="s">
        <v>4976</v>
      </c>
      <c r="B4713" s="3" t="s">
        <v>629</v>
      </c>
      <c r="C4713" s="3" t="s">
        <v>72</v>
      </c>
      <c r="D4713" s="3">
        <v>2200000.0</v>
      </c>
      <c r="E4713" s="3">
        <v>82.0</v>
      </c>
      <c r="F4713" s="3">
        <f t="shared" si="1"/>
        <v>26829.26829</v>
      </c>
      <c r="H4713" s="3" t="s">
        <v>17</v>
      </c>
      <c r="I4713" s="4" t="s">
        <v>5588</v>
      </c>
      <c r="J4713" s="3">
        <v>2200000.0</v>
      </c>
    </row>
    <row r="4714" ht="15.75" customHeight="1">
      <c r="A4714" s="3" t="s">
        <v>629</v>
      </c>
      <c r="B4714" s="3" t="s">
        <v>629</v>
      </c>
      <c r="C4714" s="3" t="s">
        <v>72</v>
      </c>
      <c r="D4714" s="3">
        <v>3490000.0</v>
      </c>
      <c r="E4714" s="3">
        <v>86.0</v>
      </c>
      <c r="F4714" s="3">
        <f t="shared" si="1"/>
        <v>40581.39535</v>
      </c>
      <c r="H4714" s="3" t="s">
        <v>17</v>
      </c>
      <c r="I4714" s="4" t="s">
        <v>5589</v>
      </c>
      <c r="J4714" s="3">
        <v>3490000.0</v>
      </c>
    </row>
    <row r="4715" ht="15.75" customHeight="1">
      <c r="A4715" s="3" t="s">
        <v>71</v>
      </c>
      <c r="B4715" s="3" t="s">
        <v>71</v>
      </c>
      <c r="C4715" s="3" t="s">
        <v>72</v>
      </c>
      <c r="D4715" s="3">
        <v>5450000.0</v>
      </c>
      <c r="E4715" s="3">
        <v>104.0</v>
      </c>
      <c r="F4715" s="3">
        <f t="shared" si="1"/>
        <v>52403.84615</v>
      </c>
      <c r="H4715" s="3" t="s">
        <v>17</v>
      </c>
      <c r="I4715" s="4" t="s">
        <v>5590</v>
      </c>
      <c r="J4715" s="3">
        <v>5450000.0</v>
      </c>
    </row>
    <row r="4716" ht="15.75" customHeight="1">
      <c r="A4716" s="3" t="s">
        <v>352</v>
      </c>
      <c r="B4716" s="3" t="s">
        <v>101</v>
      </c>
      <c r="C4716" s="3" t="s">
        <v>16</v>
      </c>
      <c r="D4716" s="3">
        <v>3.299E7</v>
      </c>
      <c r="E4716" s="3">
        <v>447.0</v>
      </c>
      <c r="F4716" s="3">
        <f t="shared" si="1"/>
        <v>73803.13199</v>
      </c>
      <c r="H4716" s="3" t="s">
        <v>17</v>
      </c>
      <c r="I4716" s="4" t="s">
        <v>5591</v>
      </c>
      <c r="J4716" s="3">
        <v>3.299E7</v>
      </c>
    </row>
    <row r="4717" ht="15.75" customHeight="1">
      <c r="A4717" s="3" t="s">
        <v>169</v>
      </c>
      <c r="B4717" s="3" t="s">
        <v>169</v>
      </c>
      <c r="C4717" s="3" t="s">
        <v>52</v>
      </c>
      <c r="D4717" s="3">
        <v>1740000.0</v>
      </c>
      <c r="E4717" s="3">
        <v>47.0</v>
      </c>
      <c r="F4717" s="3">
        <f t="shared" si="1"/>
        <v>37021.2766</v>
      </c>
      <c r="H4717" s="3" t="s">
        <v>17</v>
      </c>
      <c r="I4717" s="4" t="s">
        <v>5592</v>
      </c>
      <c r="J4717" s="3">
        <v>1740000.0</v>
      </c>
    </row>
    <row r="4718" ht="15.75" customHeight="1">
      <c r="A4718" s="3" t="s">
        <v>252</v>
      </c>
      <c r="B4718" s="3" t="s">
        <v>252</v>
      </c>
      <c r="C4718" s="3" t="s">
        <v>78</v>
      </c>
      <c r="D4718" s="3">
        <v>7127846.0</v>
      </c>
      <c r="E4718" s="3">
        <v>114.0</v>
      </c>
      <c r="F4718" s="3">
        <f t="shared" si="1"/>
        <v>62524.96491</v>
      </c>
      <c r="H4718" s="3" t="s">
        <v>17</v>
      </c>
      <c r="I4718" s="4" t="s">
        <v>5593</v>
      </c>
      <c r="J4718" s="3">
        <v>7127846.0</v>
      </c>
    </row>
    <row r="4719" ht="15.75" customHeight="1">
      <c r="A4719" s="3" t="s">
        <v>409</v>
      </c>
      <c r="B4719" s="3" t="s">
        <v>409</v>
      </c>
      <c r="C4719" s="3" t="s">
        <v>38</v>
      </c>
      <c r="D4719" s="3">
        <v>2990000.0</v>
      </c>
      <c r="E4719" s="3">
        <v>72.0</v>
      </c>
      <c r="F4719" s="3">
        <f t="shared" si="1"/>
        <v>41527.77778</v>
      </c>
      <c r="H4719" s="3" t="s">
        <v>17</v>
      </c>
      <c r="I4719" s="4" t="s">
        <v>5594</v>
      </c>
      <c r="J4719" s="3">
        <v>2990000.0</v>
      </c>
    </row>
    <row r="4720" ht="15.75" customHeight="1">
      <c r="A4720" s="3" t="s">
        <v>1611</v>
      </c>
      <c r="B4720" s="3" t="s">
        <v>55</v>
      </c>
      <c r="C4720" s="3" t="s">
        <v>16</v>
      </c>
      <c r="D4720" s="3">
        <v>2.89E7</v>
      </c>
      <c r="E4720" s="3">
        <v>361.0</v>
      </c>
      <c r="F4720" s="3">
        <f t="shared" si="1"/>
        <v>80055.40166</v>
      </c>
      <c r="H4720" s="3" t="s">
        <v>13</v>
      </c>
      <c r="I4720" s="4" t="s">
        <v>5595</v>
      </c>
      <c r="J4720" s="3">
        <v>2.89E7</v>
      </c>
    </row>
    <row r="4721" ht="15.75" customHeight="1">
      <c r="A4721" s="3" t="s">
        <v>448</v>
      </c>
      <c r="B4721" s="3" t="s">
        <v>448</v>
      </c>
      <c r="C4721" s="3" t="s">
        <v>46</v>
      </c>
      <c r="D4721" s="3">
        <v>4350000.0</v>
      </c>
      <c r="E4721" s="3">
        <v>150.0</v>
      </c>
      <c r="F4721" s="3">
        <f t="shared" si="1"/>
        <v>29000</v>
      </c>
      <c r="H4721" s="3" t="s">
        <v>13</v>
      </c>
      <c r="I4721" s="4" t="s">
        <v>5596</v>
      </c>
      <c r="J4721" s="3">
        <v>4350000.0</v>
      </c>
    </row>
    <row r="4722" ht="15.75" customHeight="1">
      <c r="A4722" s="3" t="s">
        <v>254</v>
      </c>
      <c r="B4722" s="3" t="s">
        <v>108</v>
      </c>
      <c r="C4722" s="3" t="s">
        <v>16</v>
      </c>
      <c r="D4722" s="3">
        <v>1.295E7</v>
      </c>
      <c r="E4722" s="3">
        <v>102.0</v>
      </c>
      <c r="F4722" s="3">
        <f t="shared" si="1"/>
        <v>126960.7843</v>
      </c>
      <c r="H4722" s="3" t="s">
        <v>17</v>
      </c>
      <c r="I4722" s="4" t="s">
        <v>5597</v>
      </c>
      <c r="J4722" s="3">
        <v>1.295E7</v>
      </c>
    </row>
    <row r="4723" ht="15.75" customHeight="1">
      <c r="A4723" s="3" t="s">
        <v>1515</v>
      </c>
      <c r="B4723" s="3" t="s">
        <v>409</v>
      </c>
      <c r="C4723" s="3" t="s">
        <v>38</v>
      </c>
      <c r="D4723" s="3">
        <v>4950000.0</v>
      </c>
      <c r="E4723" s="3">
        <v>155.0</v>
      </c>
      <c r="F4723" s="3">
        <f t="shared" si="1"/>
        <v>31935.48387</v>
      </c>
      <c r="H4723" s="3" t="s">
        <v>17</v>
      </c>
      <c r="I4723" s="4" t="s">
        <v>5598</v>
      </c>
      <c r="J4723" s="3">
        <v>4950000.0</v>
      </c>
    </row>
    <row r="4724" ht="15.75" customHeight="1">
      <c r="A4724" s="3" t="s">
        <v>173</v>
      </c>
      <c r="B4724" s="3" t="s">
        <v>173</v>
      </c>
      <c r="C4724" s="3" t="s">
        <v>26</v>
      </c>
      <c r="D4724" s="3">
        <v>7750000.0</v>
      </c>
      <c r="E4724" s="3">
        <v>350.0</v>
      </c>
      <c r="F4724" s="3">
        <f t="shared" si="1"/>
        <v>22142.85714</v>
      </c>
      <c r="H4724" s="3" t="s">
        <v>17</v>
      </c>
      <c r="I4724" s="4" t="s">
        <v>5599</v>
      </c>
      <c r="J4724" s="3">
        <v>7750000.0</v>
      </c>
    </row>
    <row r="4725" ht="15.75" customHeight="1">
      <c r="A4725" s="3" t="s">
        <v>71</v>
      </c>
      <c r="B4725" s="3" t="s">
        <v>71</v>
      </c>
      <c r="C4725" s="3" t="s">
        <v>72</v>
      </c>
      <c r="D4725" s="3">
        <v>1.19E7</v>
      </c>
      <c r="E4725" s="3">
        <v>149.0</v>
      </c>
      <c r="F4725" s="3">
        <f t="shared" si="1"/>
        <v>79865.77181</v>
      </c>
      <c r="H4725" s="3" t="s">
        <v>17</v>
      </c>
      <c r="I4725" s="4" t="s">
        <v>5600</v>
      </c>
      <c r="J4725" s="3">
        <v>1.19E7</v>
      </c>
    </row>
    <row r="4726" ht="15.75" customHeight="1">
      <c r="A4726" s="3" t="s">
        <v>254</v>
      </c>
      <c r="B4726" s="3" t="s">
        <v>55</v>
      </c>
      <c r="C4726" s="3" t="s">
        <v>16</v>
      </c>
      <c r="D4726" s="3">
        <v>9995000.0</v>
      </c>
      <c r="E4726" s="3">
        <v>114.0</v>
      </c>
      <c r="F4726" s="3">
        <f t="shared" si="1"/>
        <v>87675.4386</v>
      </c>
      <c r="H4726" s="3" t="s">
        <v>17</v>
      </c>
      <c r="I4726" s="4" t="s">
        <v>5601</v>
      </c>
      <c r="J4726" s="3">
        <v>9995000.0</v>
      </c>
    </row>
    <row r="4727" ht="15.75" customHeight="1">
      <c r="A4727" s="3" t="s">
        <v>28</v>
      </c>
      <c r="B4727" s="3" t="s">
        <v>28</v>
      </c>
      <c r="C4727" s="3" t="s">
        <v>29</v>
      </c>
      <c r="D4727" s="3">
        <v>6850000.0</v>
      </c>
      <c r="E4727" s="3">
        <v>190.0</v>
      </c>
      <c r="F4727" s="3">
        <f t="shared" si="1"/>
        <v>36052.63158</v>
      </c>
      <c r="H4727" s="3" t="s">
        <v>17</v>
      </c>
      <c r="I4727" s="4" t="s">
        <v>5602</v>
      </c>
      <c r="J4727" s="3">
        <v>6850000.0</v>
      </c>
    </row>
    <row r="4728" ht="15.75" customHeight="1">
      <c r="A4728" s="3" t="s">
        <v>335</v>
      </c>
      <c r="B4728" s="3" t="s">
        <v>335</v>
      </c>
      <c r="C4728" s="3" t="s">
        <v>212</v>
      </c>
      <c r="D4728" s="3">
        <v>1749000.0</v>
      </c>
      <c r="E4728" s="3">
        <v>70.0</v>
      </c>
      <c r="F4728" s="3">
        <f t="shared" si="1"/>
        <v>24985.71429</v>
      </c>
      <c r="H4728" s="3" t="s">
        <v>13</v>
      </c>
      <c r="I4728" s="4" t="s">
        <v>5603</v>
      </c>
      <c r="J4728" s="3">
        <v>1749000.0</v>
      </c>
    </row>
    <row r="4729" ht="15.75" customHeight="1">
      <c r="A4729" s="3" t="s">
        <v>211</v>
      </c>
      <c r="B4729" s="3" t="s">
        <v>211</v>
      </c>
      <c r="C4729" s="3" t="s">
        <v>212</v>
      </c>
      <c r="D4729" s="3">
        <v>2200000.0</v>
      </c>
      <c r="E4729" s="3">
        <v>111.0</v>
      </c>
      <c r="F4729" s="3">
        <f t="shared" si="1"/>
        <v>19819.81982</v>
      </c>
      <c r="H4729" s="3" t="s">
        <v>17</v>
      </c>
      <c r="I4729" s="4" t="s">
        <v>5604</v>
      </c>
      <c r="J4729" s="3">
        <v>2200000.0</v>
      </c>
    </row>
    <row r="4730" ht="15.75" customHeight="1">
      <c r="A4730" s="3" t="s">
        <v>153</v>
      </c>
      <c r="B4730" s="3" t="s">
        <v>153</v>
      </c>
      <c r="C4730" s="3" t="s">
        <v>16</v>
      </c>
      <c r="D4730" s="3">
        <v>2998000.0</v>
      </c>
      <c r="E4730" s="3">
        <v>160.0</v>
      </c>
      <c r="F4730" s="3">
        <f t="shared" si="1"/>
        <v>18737.5</v>
      </c>
      <c r="H4730" s="3" t="s">
        <v>17</v>
      </c>
      <c r="I4730" s="4" t="s">
        <v>5605</v>
      </c>
      <c r="J4730" s="3">
        <v>2998000.0</v>
      </c>
    </row>
    <row r="4731" ht="15.75" customHeight="1">
      <c r="A4731" s="3" t="s">
        <v>11</v>
      </c>
      <c r="B4731" s="3" t="s">
        <v>11</v>
      </c>
      <c r="C4731" s="3" t="s">
        <v>12</v>
      </c>
      <c r="D4731" s="3">
        <v>9500000.0</v>
      </c>
      <c r="E4731" s="3">
        <v>200.0</v>
      </c>
      <c r="F4731" s="3">
        <f t="shared" si="1"/>
        <v>47500</v>
      </c>
      <c r="H4731" s="3" t="s">
        <v>17</v>
      </c>
      <c r="I4731" s="4" t="s">
        <v>5606</v>
      </c>
      <c r="J4731" s="3">
        <v>9500000.0</v>
      </c>
    </row>
    <row r="4732" ht="15.75" customHeight="1">
      <c r="A4732" s="3" t="s">
        <v>2866</v>
      </c>
      <c r="B4732" s="3" t="s">
        <v>67</v>
      </c>
      <c r="C4732" s="3" t="s">
        <v>68</v>
      </c>
      <c r="D4732" s="3">
        <v>1.599E7</v>
      </c>
      <c r="E4732" s="3">
        <v>435.0</v>
      </c>
      <c r="F4732" s="3">
        <f t="shared" si="1"/>
        <v>36758.62069</v>
      </c>
      <c r="H4732" s="3" t="s">
        <v>13</v>
      </c>
      <c r="I4732" s="4" t="s">
        <v>5607</v>
      </c>
      <c r="J4732" s="3">
        <v>1.599E7</v>
      </c>
    </row>
    <row r="4733" ht="15.75" customHeight="1">
      <c r="A4733" s="3" t="s">
        <v>5608</v>
      </c>
      <c r="B4733" s="3" t="s">
        <v>37</v>
      </c>
      <c r="C4733" s="3" t="s">
        <v>38</v>
      </c>
      <c r="D4733" s="3">
        <v>2200000.0</v>
      </c>
      <c r="E4733" s="3">
        <v>86.0</v>
      </c>
      <c r="F4733" s="3">
        <f t="shared" si="1"/>
        <v>25581.39535</v>
      </c>
      <c r="H4733" s="3" t="s">
        <v>17</v>
      </c>
      <c r="I4733" s="4" t="s">
        <v>5609</v>
      </c>
      <c r="J4733" s="3">
        <v>2200000.0</v>
      </c>
    </row>
    <row r="4734" ht="15.75" customHeight="1">
      <c r="A4734" s="3" t="s">
        <v>169</v>
      </c>
      <c r="B4734" s="3" t="s">
        <v>169</v>
      </c>
      <c r="C4734" s="3" t="s">
        <v>52</v>
      </c>
      <c r="D4734" s="3">
        <v>4242000.0</v>
      </c>
      <c r="E4734" s="3">
        <v>63.0</v>
      </c>
      <c r="F4734" s="3">
        <f t="shared" si="1"/>
        <v>67333.33333</v>
      </c>
      <c r="H4734" s="3" t="s">
        <v>17</v>
      </c>
      <c r="I4734" s="4" t="s">
        <v>5610</v>
      </c>
      <c r="J4734" s="3">
        <v>4242000.0</v>
      </c>
    </row>
    <row r="4735" ht="15.75" customHeight="1">
      <c r="A4735" s="3" t="s">
        <v>169</v>
      </c>
      <c r="B4735" s="3" t="s">
        <v>169</v>
      </c>
      <c r="C4735" s="3" t="s">
        <v>52</v>
      </c>
      <c r="D4735" s="3">
        <v>2651250.0</v>
      </c>
      <c r="E4735" s="3">
        <v>153.0</v>
      </c>
      <c r="F4735" s="3">
        <f t="shared" si="1"/>
        <v>17328.43137</v>
      </c>
      <c r="H4735" s="3" t="s">
        <v>17</v>
      </c>
      <c r="I4735" s="4" t="s">
        <v>5611</v>
      </c>
      <c r="J4735" s="3">
        <v>2651250.0</v>
      </c>
    </row>
    <row r="4736" ht="15.75" customHeight="1">
      <c r="A4736" s="3" t="s">
        <v>169</v>
      </c>
      <c r="B4736" s="3" t="s">
        <v>169</v>
      </c>
      <c r="C4736" s="3" t="s">
        <v>52</v>
      </c>
      <c r="D4736" s="3">
        <v>6681150.0</v>
      </c>
      <c r="E4736" s="3">
        <v>100.0</v>
      </c>
      <c r="F4736" s="3">
        <f t="shared" si="1"/>
        <v>66811.5</v>
      </c>
      <c r="H4736" s="3" t="s">
        <v>88</v>
      </c>
      <c r="I4736" s="4" t="s">
        <v>5612</v>
      </c>
      <c r="J4736" s="3">
        <v>6681150.0</v>
      </c>
    </row>
    <row r="4737" ht="15.75" customHeight="1">
      <c r="A4737" s="3" t="s">
        <v>169</v>
      </c>
      <c r="B4737" s="3" t="s">
        <v>169</v>
      </c>
      <c r="C4737" s="3" t="s">
        <v>52</v>
      </c>
      <c r="D4737" s="3">
        <v>6690000.0</v>
      </c>
      <c r="E4737" s="3">
        <v>120.0</v>
      </c>
      <c r="F4737" s="3">
        <f t="shared" si="1"/>
        <v>55750</v>
      </c>
      <c r="H4737" s="3" t="s">
        <v>17</v>
      </c>
      <c r="I4737" s="4" t="s">
        <v>5613</v>
      </c>
      <c r="J4737" s="3">
        <v>6690000.0</v>
      </c>
    </row>
    <row r="4738" ht="15.75" customHeight="1">
      <c r="A4738" s="3" t="s">
        <v>169</v>
      </c>
      <c r="B4738" s="3" t="s">
        <v>169</v>
      </c>
      <c r="C4738" s="3" t="s">
        <v>52</v>
      </c>
      <c r="D4738" s="3">
        <v>2333100.0</v>
      </c>
      <c r="E4738" s="3">
        <v>80.0</v>
      </c>
      <c r="F4738" s="3">
        <f t="shared" si="1"/>
        <v>29163.75</v>
      </c>
      <c r="H4738" s="3" t="s">
        <v>13</v>
      </c>
      <c r="I4738" s="4" t="s">
        <v>5614</v>
      </c>
      <c r="J4738" s="3">
        <v>2333100.0</v>
      </c>
    </row>
    <row r="4739" ht="15.75" customHeight="1">
      <c r="A4739" s="3" t="s">
        <v>409</v>
      </c>
      <c r="B4739" s="3" t="s">
        <v>409</v>
      </c>
      <c r="C4739" s="3" t="s">
        <v>38</v>
      </c>
      <c r="D4739" s="3">
        <v>9990000.0</v>
      </c>
      <c r="E4739" s="3">
        <v>83.0</v>
      </c>
      <c r="F4739" s="3">
        <f t="shared" si="1"/>
        <v>120361.4458</v>
      </c>
      <c r="H4739" s="3" t="s">
        <v>17</v>
      </c>
      <c r="I4739" s="4" t="s">
        <v>5615</v>
      </c>
      <c r="J4739" s="3">
        <v>9990000.0</v>
      </c>
    </row>
    <row r="4740" ht="15.75" customHeight="1">
      <c r="A4740" s="3" t="s">
        <v>74</v>
      </c>
      <c r="B4740" s="3" t="s">
        <v>74</v>
      </c>
      <c r="C4740" s="3" t="s">
        <v>38</v>
      </c>
      <c r="D4740" s="3">
        <v>2990000.0</v>
      </c>
      <c r="E4740" s="3">
        <v>108.0</v>
      </c>
      <c r="F4740" s="3">
        <f t="shared" si="1"/>
        <v>27685.18519</v>
      </c>
      <c r="H4740" s="3" t="s">
        <v>13</v>
      </c>
      <c r="I4740" s="4" t="s">
        <v>5616</v>
      </c>
      <c r="J4740" s="3">
        <v>2990000.0</v>
      </c>
    </row>
    <row r="4741" ht="15.75" customHeight="1">
      <c r="A4741" s="3" t="s">
        <v>276</v>
      </c>
      <c r="B4741" s="3" t="s">
        <v>276</v>
      </c>
      <c r="C4741" s="3" t="s">
        <v>72</v>
      </c>
      <c r="D4741" s="3">
        <v>3550000.0</v>
      </c>
      <c r="E4741" s="3">
        <v>102.0</v>
      </c>
      <c r="F4741" s="3">
        <f t="shared" si="1"/>
        <v>34803.92157</v>
      </c>
      <c r="H4741" s="3" t="s">
        <v>17</v>
      </c>
      <c r="I4741" s="4" t="s">
        <v>5617</v>
      </c>
      <c r="J4741" s="3">
        <v>3550000.0</v>
      </c>
    </row>
    <row r="4742" ht="15.75" customHeight="1">
      <c r="A4742" s="3" t="s">
        <v>409</v>
      </c>
      <c r="B4742" s="3" t="s">
        <v>409</v>
      </c>
      <c r="C4742" s="3" t="s">
        <v>38</v>
      </c>
      <c r="D4742" s="3">
        <v>6790000.0</v>
      </c>
      <c r="E4742" s="3">
        <v>106.0</v>
      </c>
      <c r="F4742" s="3">
        <f t="shared" si="1"/>
        <v>64056.60377</v>
      </c>
      <c r="H4742" s="3" t="s">
        <v>13</v>
      </c>
      <c r="I4742" s="4" t="s">
        <v>5618</v>
      </c>
      <c r="J4742" s="3">
        <v>6790000.0</v>
      </c>
    </row>
    <row r="4743" ht="15.75" customHeight="1">
      <c r="A4743" s="3" t="s">
        <v>276</v>
      </c>
      <c r="B4743" s="3" t="s">
        <v>276</v>
      </c>
      <c r="C4743" s="3" t="s">
        <v>72</v>
      </c>
      <c r="D4743" s="3">
        <v>3550000.0</v>
      </c>
      <c r="E4743" s="3">
        <v>102.0</v>
      </c>
      <c r="F4743" s="3">
        <f t="shared" si="1"/>
        <v>34803.92157</v>
      </c>
      <c r="H4743" s="3" t="s">
        <v>17</v>
      </c>
      <c r="I4743" s="4" t="s">
        <v>5619</v>
      </c>
      <c r="J4743" s="3">
        <v>3550000.0</v>
      </c>
    </row>
    <row r="4744" ht="15.75" customHeight="1">
      <c r="A4744" s="3" t="s">
        <v>3423</v>
      </c>
      <c r="B4744" s="3" t="s">
        <v>284</v>
      </c>
      <c r="C4744" s="3" t="s">
        <v>52</v>
      </c>
      <c r="D4744" s="3">
        <v>1.187E7</v>
      </c>
      <c r="E4744" s="3">
        <v>83.0</v>
      </c>
      <c r="F4744" s="3">
        <f t="shared" si="1"/>
        <v>143012.0482</v>
      </c>
      <c r="H4744" s="3" t="s">
        <v>88</v>
      </c>
      <c r="I4744" s="4" t="s">
        <v>5620</v>
      </c>
      <c r="J4744" s="3">
        <v>1.187E7</v>
      </c>
    </row>
    <row r="4745" ht="15.75" customHeight="1">
      <c r="A4745" s="3" t="s">
        <v>3423</v>
      </c>
      <c r="B4745" s="3" t="s">
        <v>284</v>
      </c>
      <c r="C4745" s="3" t="s">
        <v>52</v>
      </c>
      <c r="D4745" s="3">
        <v>5880000.0</v>
      </c>
      <c r="E4745" s="3">
        <v>162.0</v>
      </c>
      <c r="F4745" s="3">
        <f t="shared" si="1"/>
        <v>36296.2963</v>
      </c>
      <c r="H4745" s="3" t="s">
        <v>13</v>
      </c>
      <c r="I4745" s="4" t="s">
        <v>5621</v>
      </c>
      <c r="J4745" s="3">
        <v>5880000.0</v>
      </c>
    </row>
    <row r="4746" ht="15.75" customHeight="1">
      <c r="A4746" s="3" t="s">
        <v>3942</v>
      </c>
      <c r="B4746" s="3" t="s">
        <v>165</v>
      </c>
      <c r="C4746" s="3" t="s">
        <v>12</v>
      </c>
      <c r="D4746" s="3">
        <v>8490000.0</v>
      </c>
      <c r="E4746" s="3">
        <v>230.0</v>
      </c>
      <c r="F4746" s="3">
        <f t="shared" si="1"/>
        <v>36913.04348</v>
      </c>
      <c r="H4746" s="3" t="s">
        <v>17</v>
      </c>
      <c r="I4746" s="4" t="s">
        <v>5622</v>
      </c>
      <c r="J4746" s="3">
        <v>8490000.0</v>
      </c>
    </row>
    <row r="4747" ht="15.75" customHeight="1">
      <c r="A4747" s="3" t="s">
        <v>198</v>
      </c>
      <c r="B4747" s="3" t="s">
        <v>198</v>
      </c>
      <c r="C4747" s="3" t="s">
        <v>144</v>
      </c>
      <c r="D4747" s="3">
        <v>5990000.0</v>
      </c>
      <c r="E4747" s="3">
        <v>130.0</v>
      </c>
      <c r="F4747" s="3">
        <f t="shared" si="1"/>
        <v>46076.92308</v>
      </c>
      <c r="H4747" s="3" t="s">
        <v>17</v>
      </c>
      <c r="I4747" s="4" t="s">
        <v>5623</v>
      </c>
      <c r="J4747" s="3">
        <v>5990000.0</v>
      </c>
    </row>
    <row r="4748" ht="15.75" customHeight="1">
      <c r="A4748" s="3" t="s">
        <v>5624</v>
      </c>
      <c r="B4748" s="3" t="s">
        <v>198</v>
      </c>
      <c r="C4748" s="3" t="s">
        <v>144</v>
      </c>
      <c r="D4748" s="3">
        <v>2900000.0</v>
      </c>
      <c r="E4748" s="3">
        <v>98.0</v>
      </c>
      <c r="F4748" s="3">
        <f t="shared" si="1"/>
        <v>29591.83673</v>
      </c>
      <c r="H4748" s="3" t="s">
        <v>17</v>
      </c>
      <c r="I4748" s="4" t="s">
        <v>5625</v>
      </c>
      <c r="J4748" s="3">
        <v>2900000.0</v>
      </c>
    </row>
    <row r="4749" ht="15.75" customHeight="1">
      <c r="A4749" s="3" t="s">
        <v>198</v>
      </c>
      <c r="B4749" s="3" t="s">
        <v>198</v>
      </c>
      <c r="C4749" s="3" t="s">
        <v>144</v>
      </c>
      <c r="D4749" s="3">
        <v>9280000.0</v>
      </c>
      <c r="E4749" s="3">
        <v>120.0</v>
      </c>
      <c r="F4749" s="3">
        <f t="shared" si="1"/>
        <v>77333.33333</v>
      </c>
      <c r="H4749" s="3" t="s">
        <v>17</v>
      </c>
      <c r="I4749" s="4" t="s">
        <v>5626</v>
      </c>
      <c r="J4749" s="3">
        <v>9280000.0</v>
      </c>
    </row>
    <row r="4750" ht="15.75" customHeight="1">
      <c r="A4750" s="3" t="s">
        <v>198</v>
      </c>
      <c r="B4750" s="3" t="s">
        <v>198</v>
      </c>
      <c r="C4750" s="3" t="s">
        <v>144</v>
      </c>
      <c r="D4750" s="3">
        <v>1.255E7</v>
      </c>
      <c r="E4750" s="3">
        <v>216.0</v>
      </c>
      <c r="F4750" s="3">
        <f t="shared" si="1"/>
        <v>58101.85185</v>
      </c>
      <c r="H4750" s="3" t="s">
        <v>17</v>
      </c>
      <c r="I4750" s="4" t="s">
        <v>5627</v>
      </c>
      <c r="J4750" s="3">
        <v>1.255E7</v>
      </c>
    </row>
    <row r="4751" ht="15.75" customHeight="1">
      <c r="A4751" s="3" t="s">
        <v>198</v>
      </c>
      <c r="B4751" s="3" t="s">
        <v>198</v>
      </c>
      <c r="C4751" s="3" t="s">
        <v>144</v>
      </c>
      <c r="D4751" s="3">
        <v>2690000.0</v>
      </c>
      <c r="E4751" s="3">
        <v>90.0</v>
      </c>
      <c r="F4751" s="3">
        <f t="shared" si="1"/>
        <v>29888.88889</v>
      </c>
      <c r="H4751" s="3" t="s">
        <v>17</v>
      </c>
      <c r="I4751" s="4" t="s">
        <v>5628</v>
      </c>
      <c r="J4751" s="3">
        <v>2690000.0</v>
      </c>
    </row>
    <row r="4752" ht="15.75" customHeight="1">
      <c r="A4752" s="3" t="s">
        <v>198</v>
      </c>
      <c r="B4752" s="3" t="s">
        <v>198</v>
      </c>
      <c r="C4752" s="3" t="s">
        <v>144</v>
      </c>
      <c r="D4752" s="3">
        <v>8900000.0</v>
      </c>
      <c r="E4752" s="3">
        <v>120.0</v>
      </c>
      <c r="F4752" s="3">
        <f t="shared" si="1"/>
        <v>74166.66667</v>
      </c>
      <c r="H4752" s="3" t="s">
        <v>17</v>
      </c>
      <c r="I4752" s="4" t="s">
        <v>5629</v>
      </c>
      <c r="J4752" s="3">
        <v>8900000.0</v>
      </c>
    </row>
    <row r="4753" ht="15.75" customHeight="1">
      <c r="A4753" s="3" t="s">
        <v>198</v>
      </c>
      <c r="B4753" s="3" t="s">
        <v>198</v>
      </c>
      <c r="C4753" s="3" t="s">
        <v>144</v>
      </c>
      <c r="D4753" s="3">
        <v>1.099E7</v>
      </c>
      <c r="E4753" s="3">
        <v>119.0</v>
      </c>
      <c r="F4753" s="3">
        <f t="shared" si="1"/>
        <v>92352.94118</v>
      </c>
      <c r="H4753" s="3" t="s">
        <v>17</v>
      </c>
      <c r="I4753" s="4" t="s">
        <v>5630</v>
      </c>
      <c r="J4753" s="3">
        <v>1.099E7</v>
      </c>
    </row>
    <row r="4754" ht="15.75" customHeight="1">
      <c r="A4754" s="3" t="s">
        <v>198</v>
      </c>
      <c r="B4754" s="3" t="s">
        <v>198</v>
      </c>
      <c r="C4754" s="3" t="s">
        <v>144</v>
      </c>
      <c r="D4754" s="3">
        <v>6900000.0</v>
      </c>
      <c r="E4754" s="3">
        <v>140.0</v>
      </c>
      <c r="F4754" s="3">
        <f t="shared" si="1"/>
        <v>49285.71429</v>
      </c>
      <c r="H4754" s="3" t="s">
        <v>17</v>
      </c>
      <c r="I4754" s="4" t="s">
        <v>5631</v>
      </c>
      <c r="J4754" s="3">
        <v>6900000.0</v>
      </c>
    </row>
    <row r="4755" ht="15.75" customHeight="1">
      <c r="A4755" s="3" t="s">
        <v>198</v>
      </c>
      <c r="B4755" s="3" t="s">
        <v>198</v>
      </c>
      <c r="C4755" s="3" t="s">
        <v>144</v>
      </c>
      <c r="D4755" s="3">
        <v>1.69E7</v>
      </c>
      <c r="E4755" s="3">
        <v>110.0</v>
      </c>
      <c r="F4755" s="3">
        <f t="shared" si="1"/>
        <v>153636.3636</v>
      </c>
      <c r="H4755" s="3" t="s">
        <v>17</v>
      </c>
      <c r="I4755" s="4" t="s">
        <v>5632</v>
      </c>
      <c r="J4755" s="3">
        <v>1.69E7</v>
      </c>
    </row>
    <row r="4756" ht="15.75" customHeight="1">
      <c r="A4756" s="3" t="s">
        <v>198</v>
      </c>
      <c r="B4756" s="3" t="s">
        <v>198</v>
      </c>
      <c r="C4756" s="3" t="s">
        <v>144</v>
      </c>
      <c r="D4756" s="3">
        <v>3290000.0</v>
      </c>
      <c r="E4756" s="3">
        <v>105.0</v>
      </c>
      <c r="F4756" s="3">
        <f t="shared" si="1"/>
        <v>31333.33333</v>
      </c>
      <c r="H4756" s="3" t="s">
        <v>17</v>
      </c>
      <c r="I4756" s="4" t="s">
        <v>5633</v>
      </c>
      <c r="J4756" s="3">
        <v>3290000.0</v>
      </c>
    </row>
    <row r="4757" ht="15.75" customHeight="1">
      <c r="A4757" s="3" t="s">
        <v>198</v>
      </c>
      <c r="B4757" s="3" t="s">
        <v>198</v>
      </c>
      <c r="C4757" s="3" t="s">
        <v>144</v>
      </c>
      <c r="D4757" s="3">
        <v>1.099E7</v>
      </c>
      <c r="E4757" s="3">
        <v>118.0</v>
      </c>
      <c r="F4757" s="3">
        <f t="shared" si="1"/>
        <v>93135.59322</v>
      </c>
      <c r="H4757" s="3" t="s">
        <v>17</v>
      </c>
      <c r="I4757" s="4" t="s">
        <v>5634</v>
      </c>
      <c r="J4757" s="3">
        <v>1.099E7</v>
      </c>
    </row>
    <row r="4758" ht="15.75" customHeight="1">
      <c r="A4758" s="3" t="s">
        <v>198</v>
      </c>
      <c r="B4758" s="3" t="s">
        <v>198</v>
      </c>
      <c r="C4758" s="3" t="s">
        <v>144</v>
      </c>
      <c r="D4758" s="3">
        <v>2900000.0</v>
      </c>
      <c r="E4758" s="3">
        <v>95.0</v>
      </c>
      <c r="F4758" s="3">
        <f t="shared" si="1"/>
        <v>30526.31579</v>
      </c>
      <c r="H4758" s="3" t="s">
        <v>17</v>
      </c>
      <c r="I4758" s="4" t="s">
        <v>5635</v>
      </c>
      <c r="J4758" s="3">
        <v>2900000.0</v>
      </c>
    </row>
    <row r="4759" ht="15.75" customHeight="1">
      <c r="A4759" s="3" t="s">
        <v>198</v>
      </c>
      <c r="B4759" s="3" t="s">
        <v>198</v>
      </c>
      <c r="C4759" s="3" t="s">
        <v>144</v>
      </c>
      <c r="D4759" s="3">
        <v>1.254E7</v>
      </c>
      <c r="E4759" s="3">
        <v>215.0</v>
      </c>
      <c r="F4759" s="3">
        <f t="shared" si="1"/>
        <v>58325.5814</v>
      </c>
      <c r="H4759" s="3" t="s">
        <v>17</v>
      </c>
      <c r="I4759" s="4" t="s">
        <v>5636</v>
      </c>
      <c r="J4759" s="3">
        <v>1.254E7</v>
      </c>
    </row>
    <row r="4760" ht="15.75" customHeight="1">
      <c r="A4760" s="3" t="s">
        <v>198</v>
      </c>
      <c r="B4760" s="3" t="s">
        <v>198</v>
      </c>
      <c r="C4760" s="3" t="s">
        <v>144</v>
      </c>
      <c r="D4760" s="3">
        <v>7500000.0</v>
      </c>
      <c r="E4760" s="3">
        <v>110.0</v>
      </c>
      <c r="F4760" s="3">
        <f t="shared" si="1"/>
        <v>68181.81818</v>
      </c>
      <c r="H4760" s="3" t="s">
        <v>17</v>
      </c>
      <c r="I4760" s="4" t="s">
        <v>5637</v>
      </c>
      <c r="J4760" s="3">
        <v>7500000.0</v>
      </c>
    </row>
    <row r="4761" ht="15.75" customHeight="1">
      <c r="A4761" s="3" t="s">
        <v>714</v>
      </c>
      <c r="B4761" s="3" t="s">
        <v>714</v>
      </c>
      <c r="C4761" s="3" t="s">
        <v>52</v>
      </c>
      <c r="D4761" s="3">
        <v>2400000.0</v>
      </c>
      <c r="E4761" s="3">
        <v>100.0</v>
      </c>
      <c r="F4761" s="3">
        <f t="shared" si="1"/>
        <v>24000</v>
      </c>
      <c r="H4761" s="3" t="s">
        <v>17</v>
      </c>
      <c r="I4761" s="4" t="s">
        <v>5638</v>
      </c>
      <c r="J4761" s="3">
        <v>2400000.0</v>
      </c>
    </row>
    <row r="4762" ht="15.75" customHeight="1">
      <c r="A4762" s="3" t="s">
        <v>289</v>
      </c>
      <c r="B4762" s="3" t="s">
        <v>289</v>
      </c>
      <c r="C4762" s="3" t="s">
        <v>12</v>
      </c>
      <c r="D4762" s="3">
        <v>4090000.0</v>
      </c>
      <c r="E4762" s="3">
        <v>168.0</v>
      </c>
      <c r="F4762" s="3">
        <f t="shared" si="1"/>
        <v>24345.2381</v>
      </c>
      <c r="H4762" s="3" t="s">
        <v>13</v>
      </c>
      <c r="I4762" s="4" t="s">
        <v>5639</v>
      </c>
      <c r="J4762" s="3">
        <v>4090000.0</v>
      </c>
    </row>
    <row r="4763" ht="15.75" customHeight="1">
      <c r="A4763" s="3" t="s">
        <v>312</v>
      </c>
      <c r="B4763" s="3" t="s">
        <v>313</v>
      </c>
      <c r="C4763" s="3" t="s">
        <v>72</v>
      </c>
      <c r="D4763" s="3">
        <v>1.799E7</v>
      </c>
      <c r="E4763" s="3">
        <v>230.0</v>
      </c>
      <c r="F4763" s="3">
        <f t="shared" si="1"/>
        <v>78217.3913</v>
      </c>
      <c r="H4763" s="3" t="s">
        <v>17</v>
      </c>
      <c r="I4763" s="4" t="s">
        <v>5640</v>
      </c>
      <c r="J4763" s="3">
        <v>1.799E7</v>
      </c>
    </row>
    <row r="4764" ht="15.75" customHeight="1">
      <c r="A4764" s="3" t="s">
        <v>167</v>
      </c>
      <c r="B4764" s="3" t="s">
        <v>167</v>
      </c>
      <c r="C4764" s="3" t="s">
        <v>12</v>
      </c>
      <c r="D4764" s="3">
        <v>8990000.0</v>
      </c>
      <c r="E4764" s="3">
        <v>120.0</v>
      </c>
      <c r="F4764" s="3">
        <f t="shared" si="1"/>
        <v>74916.66667</v>
      </c>
      <c r="H4764" s="3" t="s">
        <v>17</v>
      </c>
      <c r="I4764" s="4" t="s">
        <v>5641</v>
      </c>
      <c r="J4764" s="3">
        <v>8990000.0</v>
      </c>
    </row>
    <row r="4765" ht="15.75" customHeight="1">
      <c r="A4765" s="3" t="s">
        <v>2150</v>
      </c>
      <c r="B4765" s="3" t="s">
        <v>129</v>
      </c>
      <c r="C4765" s="3" t="s">
        <v>16</v>
      </c>
      <c r="D4765" s="3">
        <v>6990000.0</v>
      </c>
      <c r="E4765" s="3">
        <v>168.0</v>
      </c>
      <c r="F4765" s="3">
        <f t="shared" si="1"/>
        <v>41607.14286</v>
      </c>
      <c r="H4765" s="3" t="s">
        <v>17</v>
      </c>
      <c r="I4765" s="4" t="s">
        <v>5642</v>
      </c>
      <c r="J4765" s="3">
        <v>6990000.0</v>
      </c>
    </row>
    <row r="4766" ht="15.75" customHeight="1">
      <c r="A4766" s="3" t="s">
        <v>64</v>
      </c>
      <c r="B4766" s="3" t="s">
        <v>64</v>
      </c>
      <c r="C4766" s="3" t="s">
        <v>16</v>
      </c>
      <c r="D4766" s="3">
        <v>1.3621E7</v>
      </c>
      <c r="E4766" s="3">
        <v>175.0</v>
      </c>
      <c r="F4766" s="3">
        <f t="shared" si="1"/>
        <v>77834.28571</v>
      </c>
      <c r="H4766" s="3" t="s">
        <v>17</v>
      </c>
      <c r="I4766" s="4" t="s">
        <v>5643</v>
      </c>
      <c r="J4766" s="3">
        <v>1.3621E7</v>
      </c>
    </row>
    <row r="4767" ht="15.75" customHeight="1">
      <c r="A4767" s="3" t="s">
        <v>21</v>
      </c>
      <c r="B4767" s="3" t="s">
        <v>21</v>
      </c>
      <c r="C4767" s="3" t="s">
        <v>22</v>
      </c>
      <c r="D4767" s="3">
        <v>9990000.0</v>
      </c>
      <c r="E4767" s="3">
        <v>420.0</v>
      </c>
      <c r="F4767" s="3">
        <f t="shared" si="1"/>
        <v>23785.71429</v>
      </c>
      <c r="H4767" s="3" t="s">
        <v>17</v>
      </c>
      <c r="I4767" s="4" t="s">
        <v>5644</v>
      </c>
      <c r="J4767" s="3">
        <v>9990000.0</v>
      </c>
    </row>
    <row r="4768" ht="15.75" customHeight="1">
      <c r="A4768" s="3" t="s">
        <v>5645</v>
      </c>
      <c r="B4768" s="3" t="s">
        <v>284</v>
      </c>
      <c r="C4768" s="3" t="s">
        <v>52</v>
      </c>
      <c r="D4768" s="3">
        <v>2990000.0</v>
      </c>
      <c r="E4768" s="3">
        <v>150.0</v>
      </c>
      <c r="F4768" s="3">
        <f t="shared" si="1"/>
        <v>19933.33333</v>
      </c>
      <c r="H4768" s="3" t="s">
        <v>13</v>
      </c>
      <c r="I4768" s="4" t="s">
        <v>5646</v>
      </c>
      <c r="J4768" s="3">
        <v>2990000.0</v>
      </c>
    </row>
    <row r="4769" ht="15.75" customHeight="1">
      <c r="A4769" s="3" t="s">
        <v>281</v>
      </c>
      <c r="B4769" s="3" t="s">
        <v>281</v>
      </c>
      <c r="C4769" s="3" t="s">
        <v>29</v>
      </c>
      <c r="D4769" s="3">
        <v>5650000.0</v>
      </c>
      <c r="E4769" s="3">
        <v>183.0</v>
      </c>
      <c r="F4769" s="3">
        <f t="shared" si="1"/>
        <v>30874.31694</v>
      </c>
      <c r="H4769" s="3" t="s">
        <v>13</v>
      </c>
      <c r="I4769" s="4" t="s">
        <v>5647</v>
      </c>
      <c r="J4769" s="3">
        <v>5650000.0</v>
      </c>
    </row>
    <row r="4770" ht="15.75" customHeight="1">
      <c r="A4770" s="3" t="s">
        <v>141</v>
      </c>
      <c r="B4770" s="3" t="s">
        <v>141</v>
      </c>
      <c r="C4770" s="3" t="s">
        <v>52</v>
      </c>
      <c r="D4770" s="3">
        <v>8690000.0</v>
      </c>
      <c r="E4770" s="3">
        <v>104.0</v>
      </c>
      <c r="F4770" s="3">
        <f t="shared" si="1"/>
        <v>83557.69231</v>
      </c>
      <c r="H4770" s="3" t="s">
        <v>88</v>
      </c>
      <c r="I4770" s="4" t="s">
        <v>5648</v>
      </c>
      <c r="J4770" s="3">
        <v>8690000.0</v>
      </c>
    </row>
    <row r="4771" ht="15.75" customHeight="1">
      <c r="A4771" s="3" t="s">
        <v>141</v>
      </c>
      <c r="B4771" s="3" t="s">
        <v>141</v>
      </c>
      <c r="C4771" s="3" t="s">
        <v>52</v>
      </c>
      <c r="D4771" s="3">
        <v>9119000.0</v>
      </c>
      <c r="E4771" s="3">
        <v>133.0</v>
      </c>
      <c r="F4771" s="3">
        <f t="shared" si="1"/>
        <v>68563.90977</v>
      </c>
      <c r="H4771" s="3" t="s">
        <v>88</v>
      </c>
      <c r="I4771" s="4" t="s">
        <v>5649</v>
      </c>
      <c r="J4771" s="3">
        <v>9119000.0</v>
      </c>
    </row>
    <row r="4772" ht="15.75" customHeight="1">
      <c r="A4772" s="3" t="s">
        <v>265</v>
      </c>
      <c r="B4772" s="3" t="s">
        <v>101</v>
      </c>
      <c r="C4772" s="3" t="s">
        <v>16</v>
      </c>
      <c r="D4772" s="3">
        <v>2.298E7</v>
      </c>
      <c r="E4772" s="3">
        <v>363.0</v>
      </c>
      <c r="F4772" s="3">
        <f t="shared" si="1"/>
        <v>63305.78512</v>
      </c>
      <c r="H4772" s="3" t="s">
        <v>17</v>
      </c>
      <c r="I4772" s="4" t="s">
        <v>5650</v>
      </c>
      <c r="J4772" s="3">
        <v>2.298E7</v>
      </c>
    </row>
    <row r="4773" ht="15.75" customHeight="1">
      <c r="A4773" s="3" t="s">
        <v>155</v>
      </c>
      <c r="B4773" s="3" t="s">
        <v>103</v>
      </c>
      <c r="C4773" s="3" t="s">
        <v>16</v>
      </c>
      <c r="D4773" s="3">
        <v>3490000.0</v>
      </c>
      <c r="E4773" s="3">
        <v>80.0</v>
      </c>
      <c r="F4773" s="3">
        <f t="shared" si="1"/>
        <v>43625</v>
      </c>
      <c r="H4773" s="3" t="s">
        <v>17</v>
      </c>
      <c r="I4773" s="4" t="s">
        <v>5651</v>
      </c>
      <c r="J4773" s="3">
        <v>3490000.0</v>
      </c>
    </row>
    <row r="4774" ht="15.75" customHeight="1">
      <c r="A4774" s="3" t="s">
        <v>5652</v>
      </c>
      <c r="B4774" s="3" t="s">
        <v>167</v>
      </c>
      <c r="C4774" s="3" t="s">
        <v>12</v>
      </c>
      <c r="D4774" s="3">
        <v>4000000.0</v>
      </c>
      <c r="E4774" s="3">
        <v>141.0</v>
      </c>
      <c r="F4774" s="3">
        <f t="shared" si="1"/>
        <v>28368.79433</v>
      </c>
      <c r="H4774" s="3" t="s">
        <v>17</v>
      </c>
      <c r="I4774" s="4" t="s">
        <v>5653</v>
      </c>
      <c r="J4774" s="3">
        <v>4000000.0</v>
      </c>
    </row>
    <row r="4775" ht="15.75" customHeight="1">
      <c r="A4775" s="3" t="s">
        <v>5654</v>
      </c>
      <c r="B4775" s="3" t="s">
        <v>284</v>
      </c>
      <c r="C4775" s="3" t="s">
        <v>52</v>
      </c>
      <c r="D4775" s="3">
        <v>7450000.0</v>
      </c>
      <c r="E4775" s="3">
        <v>360.0</v>
      </c>
      <c r="F4775" s="3">
        <f t="shared" si="1"/>
        <v>20694.44444</v>
      </c>
      <c r="H4775" s="3" t="s">
        <v>13</v>
      </c>
      <c r="I4775" s="4" t="s">
        <v>5655</v>
      </c>
      <c r="J4775" s="3">
        <v>7450000.0</v>
      </c>
    </row>
    <row r="4776" ht="15.75" customHeight="1">
      <c r="A4776" s="3" t="s">
        <v>117</v>
      </c>
      <c r="B4776" s="3" t="s">
        <v>118</v>
      </c>
      <c r="C4776" s="3" t="s">
        <v>26</v>
      </c>
      <c r="D4776" s="3">
        <v>1.5E7</v>
      </c>
      <c r="E4776" s="3">
        <v>266.0</v>
      </c>
      <c r="F4776" s="3">
        <f t="shared" si="1"/>
        <v>56390.97744</v>
      </c>
      <c r="H4776" s="3" t="s">
        <v>17</v>
      </c>
      <c r="I4776" s="4" t="s">
        <v>5656</v>
      </c>
      <c r="J4776" s="3">
        <v>1.5E7</v>
      </c>
    </row>
    <row r="4777" ht="15.75" customHeight="1">
      <c r="A4777" s="3" t="s">
        <v>103</v>
      </c>
      <c r="B4777" s="3" t="s">
        <v>103</v>
      </c>
      <c r="C4777" s="3" t="s">
        <v>16</v>
      </c>
      <c r="D4777" s="3">
        <v>9790000.0</v>
      </c>
      <c r="E4777" s="3">
        <v>154.0</v>
      </c>
      <c r="F4777" s="3">
        <f t="shared" si="1"/>
        <v>63571.42857</v>
      </c>
      <c r="H4777" s="3" t="s">
        <v>17</v>
      </c>
      <c r="I4777" s="4" t="s">
        <v>5657</v>
      </c>
      <c r="J4777" s="3">
        <v>9790000.0</v>
      </c>
    </row>
    <row r="4778" ht="15.75" customHeight="1">
      <c r="A4778" s="3" t="s">
        <v>5658</v>
      </c>
      <c r="B4778" s="3" t="s">
        <v>131</v>
      </c>
      <c r="C4778" s="3" t="s">
        <v>26</v>
      </c>
      <c r="D4778" s="3">
        <v>7900000.0</v>
      </c>
      <c r="E4778" s="3">
        <v>480.0</v>
      </c>
      <c r="F4778" s="3">
        <f t="shared" si="1"/>
        <v>16458.33333</v>
      </c>
      <c r="H4778" s="3" t="s">
        <v>17</v>
      </c>
      <c r="I4778" s="4" t="s">
        <v>5659</v>
      </c>
      <c r="J4778" s="3">
        <v>7900000.0</v>
      </c>
    </row>
    <row r="4779" ht="15.75" customHeight="1">
      <c r="A4779" s="3" t="s">
        <v>5660</v>
      </c>
      <c r="B4779" s="3" t="s">
        <v>55</v>
      </c>
      <c r="C4779" s="3" t="s">
        <v>16</v>
      </c>
      <c r="D4779" s="3">
        <v>2.5055485E7</v>
      </c>
      <c r="E4779" s="3">
        <v>198.0</v>
      </c>
      <c r="F4779" s="3">
        <f t="shared" si="1"/>
        <v>126542.8535</v>
      </c>
      <c r="H4779" s="3" t="s">
        <v>88</v>
      </c>
      <c r="I4779" s="4" t="s">
        <v>5661</v>
      </c>
      <c r="J4779" s="3">
        <v>2.5055485E7</v>
      </c>
    </row>
    <row r="4780" ht="15.75" customHeight="1">
      <c r="A4780" s="3" t="s">
        <v>5662</v>
      </c>
      <c r="B4780" s="3" t="s">
        <v>169</v>
      </c>
      <c r="C4780" s="3" t="s">
        <v>52</v>
      </c>
      <c r="D4780" s="3">
        <v>1.43E7</v>
      </c>
      <c r="E4780" s="3">
        <v>140.0</v>
      </c>
      <c r="F4780" s="3">
        <f t="shared" si="1"/>
        <v>102142.8571</v>
      </c>
      <c r="H4780" s="3" t="s">
        <v>49</v>
      </c>
      <c r="I4780" s="4" t="s">
        <v>5663</v>
      </c>
      <c r="J4780" s="3">
        <v>1.43E7</v>
      </c>
    </row>
    <row r="4781" ht="15.75" customHeight="1">
      <c r="A4781" s="3" t="s">
        <v>529</v>
      </c>
      <c r="B4781" s="3" t="s">
        <v>120</v>
      </c>
      <c r="C4781" s="3" t="s">
        <v>72</v>
      </c>
      <c r="D4781" s="3">
        <v>6750000.0</v>
      </c>
      <c r="E4781" s="3">
        <v>110.0</v>
      </c>
      <c r="F4781" s="3">
        <f t="shared" si="1"/>
        <v>61363.63636</v>
      </c>
      <c r="H4781" s="3" t="s">
        <v>17</v>
      </c>
      <c r="I4781" s="4" t="s">
        <v>5664</v>
      </c>
      <c r="J4781" s="3">
        <v>6750000.0</v>
      </c>
    </row>
    <row r="4782" ht="15.75" customHeight="1">
      <c r="A4782" s="3" t="s">
        <v>24</v>
      </c>
      <c r="B4782" s="3" t="s">
        <v>25</v>
      </c>
      <c r="C4782" s="3" t="s">
        <v>26</v>
      </c>
      <c r="D4782" s="3">
        <v>8900000.0</v>
      </c>
      <c r="E4782" s="3">
        <v>168.0</v>
      </c>
      <c r="F4782" s="3">
        <f t="shared" si="1"/>
        <v>52976.19048</v>
      </c>
      <c r="H4782" s="3" t="s">
        <v>17</v>
      </c>
      <c r="I4782" s="4" t="s">
        <v>5665</v>
      </c>
      <c r="J4782" s="3">
        <v>8900000.0</v>
      </c>
    </row>
    <row r="4783" ht="15.75" customHeight="1">
      <c r="A4783" s="3" t="s">
        <v>131</v>
      </c>
      <c r="B4783" s="3" t="s">
        <v>131</v>
      </c>
      <c r="C4783" s="3" t="s">
        <v>26</v>
      </c>
      <c r="D4783" s="3">
        <v>1.54E7</v>
      </c>
      <c r="E4783" s="3">
        <v>199.0</v>
      </c>
      <c r="F4783" s="3">
        <f t="shared" si="1"/>
        <v>77386.93467</v>
      </c>
      <c r="H4783" s="3" t="s">
        <v>17</v>
      </c>
      <c r="I4783" s="4" t="s">
        <v>5666</v>
      </c>
      <c r="J4783" s="3">
        <v>1.54E7</v>
      </c>
    </row>
    <row r="4784" ht="15.75" customHeight="1">
      <c r="A4784" s="3" t="s">
        <v>105</v>
      </c>
      <c r="B4784" s="3" t="s">
        <v>105</v>
      </c>
      <c r="C4784" s="3" t="s">
        <v>29</v>
      </c>
      <c r="D4784" s="3">
        <v>5975000.0</v>
      </c>
      <c r="E4784" s="3">
        <v>150.0</v>
      </c>
      <c r="F4784" s="3">
        <f t="shared" si="1"/>
        <v>39833.33333</v>
      </c>
      <c r="H4784" s="3" t="s">
        <v>13</v>
      </c>
      <c r="I4784" s="4" t="s">
        <v>5667</v>
      </c>
      <c r="J4784" s="3">
        <v>5975000.0</v>
      </c>
    </row>
    <row r="4785" ht="15.75" customHeight="1">
      <c r="A4785" s="3" t="s">
        <v>131</v>
      </c>
      <c r="B4785" s="3" t="s">
        <v>131</v>
      </c>
      <c r="C4785" s="3" t="s">
        <v>26</v>
      </c>
      <c r="D4785" s="3">
        <v>4999000.0</v>
      </c>
      <c r="E4785" s="3">
        <v>220.0</v>
      </c>
      <c r="F4785" s="3">
        <f t="shared" si="1"/>
        <v>22722.72727</v>
      </c>
      <c r="H4785" s="3" t="s">
        <v>17</v>
      </c>
      <c r="I4785" s="4" t="s">
        <v>5668</v>
      </c>
      <c r="J4785" s="3">
        <v>4999000.0</v>
      </c>
    </row>
    <row r="4786" ht="15.75" customHeight="1">
      <c r="A4786" s="3" t="s">
        <v>105</v>
      </c>
      <c r="B4786" s="3" t="s">
        <v>105</v>
      </c>
      <c r="C4786" s="3" t="s">
        <v>29</v>
      </c>
      <c r="D4786" s="3">
        <v>1.064126E7</v>
      </c>
      <c r="E4786" s="3">
        <v>170.0</v>
      </c>
      <c r="F4786" s="3">
        <f t="shared" si="1"/>
        <v>62595.64706</v>
      </c>
      <c r="H4786" s="3" t="s">
        <v>88</v>
      </c>
      <c r="I4786" s="4" t="s">
        <v>5669</v>
      </c>
      <c r="J4786" s="3">
        <v>1.064126E7</v>
      </c>
    </row>
    <row r="4787" ht="15.75" customHeight="1">
      <c r="A4787" s="3" t="s">
        <v>5670</v>
      </c>
      <c r="B4787" s="3" t="s">
        <v>173</v>
      </c>
      <c r="C4787" s="3" t="s">
        <v>26</v>
      </c>
      <c r="D4787" s="3">
        <v>1.3E7</v>
      </c>
      <c r="E4787" s="3">
        <v>149.0</v>
      </c>
      <c r="F4787" s="3">
        <f t="shared" si="1"/>
        <v>87248.32215</v>
      </c>
      <c r="H4787" s="3" t="s">
        <v>17</v>
      </c>
      <c r="I4787" s="4" t="s">
        <v>5671</v>
      </c>
      <c r="J4787" s="3">
        <v>1.3E7</v>
      </c>
    </row>
    <row r="4788" ht="15.75" customHeight="1">
      <c r="A4788" s="3" t="s">
        <v>2272</v>
      </c>
      <c r="B4788" s="3" t="s">
        <v>41</v>
      </c>
      <c r="C4788" s="3" t="s">
        <v>16</v>
      </c>
      <c r="D4788" s="3">
        <v>9950000.0</v>
      </c>
      <c r="E4788" s="3">
        <v>134.0</v>
      </c>
      <c r="F4788" s="3">
        <f t="shared" si="1"/>
        <v>74253.73134</v>
      </c>
      <c r="H4788" s="3" t="s">
        <v>17</v>
      </c>
      <c r="I4788" s="4" t="s">
        <v>5672</v>
      </c>
      <c r="J4788" s="3">
        <v>9950000.0</v>
      </c>
    </row>
    <row r="4789" ht="15.75" customHeight="1">
      <c r="A4789" s="3" t="s">
        <v>560</v>
      </c>
      <c r="B4789" s="3" t="s">
        <v>560</v>
      </c>
      <c r="C4789" s="3" t="s">
        <v>68</v>
      </c>
      <c r="D4789" s="3">
        <v>1997000.0</v>
      </c>
      <c r="E4789" s="3">
        <v>60.0</v>
      </c>
      <c r="F4789" s="3">
        <f t="shared" si="1"/>
        <v>33283.33333</v>
      </c>
      <c r="H4789" s="3" t="s">
        <v>88</v>
      </c>
      <c r="I4789" s="4" t="s">
        <v>5673</v>
      </c>
      <c r="J4789" s="3">
        <v>1997000.0</v>
      </c>
    </row>
    <row r="4790" ht="15.75" customHeight="1">
      <c r="A4790" s="3" t="s">
        <v>560</v>
      </c>
      <c r="B4790" s="3" t="s">
        <v>560</v>
      </c>
      <c r="C4790" s="3" t="s">
        <v>68</v>
      </c>
      <c r="D4790" s="3">
        <v>4480000.0</v>
      </c>
      <c r="E4790" s="3">
        <v>159.0</v>
      </c>
      <c r="F4790" s="3">
        <f t="shared" si="1"/>
        <v>28176.10063</v>
      </c>
      <c r="H4790" s="3" t="s">
        <v>13</v>
      </c>
      <c r="I4790" s="4" t="s">
        <v>5674</v>
      </c>
      <c r="J4790" s="3">
        <v>4480000.0</v>
      </c>
    </row>
    <row r="4791" ht="15.75" customHeight="1">
      <c r="A4791" s="3" t="s">
        <v>134</v>
      </c>
      <c r="B4791" s="3" t="s">
        <v>134</v>
      </c>
      <c r="C4791" s="3" t="s">
        <v>12</v>
      </c>
      <c r="D4791" s="3">
        <v>9999000.0</v>
      </c>
      <c r="E4791" s="3">
        <v>182.0</v>
      </c>
      <c r="F4791" s="3">
        <f t="shared" si="1"/>
        <v>54939.56044</v>
      </c>
      <c r="H4791" s="3" t="s">
        <v>17</v>
      </c>
      <c r="I4791" s="4" t="s">
        <v>5675</v>
      </c>
      <c r="J4791" s="3">
        <v>9999000.0</v>
      </c>
    </row>
    <row r="4792" ht="15.75" customHeight="1">
      <c r="A4792" s="3" t="s">
        <v>25</v>
      </c>
      <c r="B4792" s="3" t="s">
        <v>25</v>
      </c>
      <c r="C4792" s="3" t="s">
        <v>26</v>
      </c>
      <c r="D4792" s="3">
        <v>3500000.0</v>
      </c>
      <c r="E4792" s="3">
        <v>250.0</v>
      </c>
      <c r="F4792" s="3">
        <f t="shared" si="1"/>
        <v>14000</v>
      </c>
      <c r="H4792" s="3" t="s">
        <v>13</v>
      </c>
      <c r="I4792" s="4" t="s">
        <v>5676</v>
      </c>
      <c r="J4792" s="3">
        <v>3500000.0</v>
      </c>
    </row>
    <row r="4793" ht="15.75" customHeight="1">
      <c r="A4793" s="3" t="s">
        <v>5677</v>
      </c>
      <c r="B4793" s="3" t="s">
        <v>252</v>
      </c>
      <c r="C4793" s="3" t="s">
        <v>78</v>
      </c>
      <c r="D4793" s="3">
        <v>1.199E7</v>
      </c>
      <c r="E4793" s="3">
        <v>157.0</v>
      </c>
      <c r="F4793" s="3">
        <f t="shared" si="1"/>
        <v>76369.42675</v>
      </c>
      <c r="H4793" s="3" t="s">
        <v>17</v>
      </c>
      <c r="I4793" s="4" t="s">
        <v>5678</v>
      </c>
      <c r="J4793" s="3">
        <v>1.199E7</v>
      </c>
    </row>
    <row r="4794" ht="15.75" customHeight="1">
      <c r="A4794" s="3" t="s">
        <v>169</v>
      </c>
      <c r="B4794" s="3" t="s">
        <v>169</v>
      </c>
      <c r="C4794" s="3" t="s">
        <v>52</v>
      </c>
      <c r="D4794" s="3">
        <v>2990000.0</v>
      </c>
      <c r="E4794" s="3">
        <v>70.0</v>
      </c>
      <c r="F4794" s="3">
        <f t="shared" si="1"/>
        <v>42714.28571</v>
      </c>
      <c r="H4794" s="3" t="s">
        <v>13</v>
      </c>
      <c r="I4794" s="4" t="s">
        <v>5679</v>
      </c>
      <c r="J4794" s="3">
        <v>2990000.0</v>
      </c>
    </row>
    <row r="4795" ht="15.75" customHeight="1">
      <c r="A4795" s="3" t="s">
        <v>3421</v>
      </c>
      <c r="B4795" s="3" t="s">
        <v>284</v>
      </c>
      <c r="C4795" s="3" t="s">
        <v>52</v>
      </c>
      <c r="D4795" s="3">
        <v>4990000.0</v>
      </c>
      <c r="E4795" s="3">
        <v>95.0</v>
      </c>
      <c r="F4795" s="3">
        <f t="shared" si="1"/>
        <v>52526.31579</v>
      </c>
      <c r="H4795" s="3" t="s">
        <v>13</v>
      </c>
      <c r="I4795" s="4" t="s">
        <v>5680</v>
      </c>
      <c r="J4795" s="3">
        <v>4990000.0</v>
      </c>
    </row>
    <row r="4796" ht="15.75" customHeight="1">
      <c r="A4796" s="3" t="s">
        <v>81</v>
      </c>
      <c r="B4796" s="3" t="s">
        <v>55</v>
      </c>
      <c r="C4796" s="3" t="s">
        <v>16</v>
      </c>
      <c r="D4796" s="3">
        <v>2.199E7</v>
      </c>
      <c r="E4796" s="3">
        <v>169.0</v>
      </c>
      <c r="F4796" s="3">
        <f t="shared" si="1"/>
        <v>130118.3432</v>
      </c>
      <c r="H4796" s="3" t="s">
        <v>13</v>
      </c>
      <c r="I4796" s="4" t="s">
        <v>5681</v>
      </c>
      <c r="J4796" s="3">
        <v>2.199E7</v>
      </c>
    </row>
    <row r="4797" ht="15.75" customHeight="1">
      <c r="A4797" s="3" t="s">
        <v>167</v>
      </c>
      <c r="B4797" s="3" t="s">
        <v>167</v>
      </c>
      <c r="C4797" s="3" t="s">
        <v>12</v>
      </c>
      <c r="D4797" s="3">
        <v>2.598E7</v>
      </c>
      <c r="E4797" s="3">
        <v>980.0</v>
      </c>
      <c r="F4797" s="3">
        <f t="shared" si="1"/>
        <v>26510.20408</v>
      </c>
      <c r="H4797" s="3" t="s">
        <v>13</v>
      </c>
      <c r="I4797" s="4" t="s">
        <v>5682</v>
      </c>
      <c r="J4797" s="3">
        <v>2.598E7</v>
      </c>
    </row>
    <row r="4798" ht="15.75" customHeight="1">
      <c r="A4798" s="3" t="s">
        <v>120</v>
      </c>
      <c r="B4798" s="3" t="s">
        <v>120</v>
      </c>
      <c r="C4798" s="3" t="s">
        <v>72</v>
      </c>
      <c r="D4798" s="3">
        <v>7400000.0</v>
      </c>
      <c r="E4798" s="3">
        <v>89.0</v>
      </c>
      <c r="F4798" s="3">
        <f t="shared" si="1"/>
        <v>83146.06742</v>
      </c>
      <c r="H4798" s="3" t="s">
        <v>88</v>
      </c>
      <c r="I4798" s="4" t="s">
        <v>5683</v>
      </c>
      <c r="J4798" s="3">
        <v>7400000.0</v>
      </c>
    </row>
    <row r="4799" ht="15.75" customHeight="1">
      <c r="A4799" s="3" t="s">
        <v>141</v>
      </c>
      <c r="B4799" s="3" t="s">
        <v>141</v>
      </c>
      <c r="C4799" s="3" t="s">
        <v>52</v>
      </c>
      <c r="D4799" s="3">
        <v>9470000.0</v>
      </c>
      <c r="E4799" s="3">
        <v>164.0</v>
      </c>
      <c r="F4799" s="3">
        <f t="shared" si="1"/>
        <v>57743.90244</v>
      </c>
      <c r="H4799" s="3" t="s">
        <v>13</v>
      </c>
      <c r="I4799" s="4" t="s">
        <v>5684</v>
      </c>
      <c r="J4799" s="3">
        <v>9470000.0</v>
      </c>
    </row>
    <row r="4800" ht="15.75" customHeight="1">
      <c r="A4800" s="3" t="s">
        <v>141</v>
      </c>
      <c r="B4800" s="3" t="s">
        <v>141</v>
      </c>
      <c r="C4800" s="3" t="s">
        <v>52</v>
      </c>
      <c r="D4800" s="3">
        <v>2916375.0</v>
      </c>
      <c r="E4800" s="3">
        <v>97.0</v>
      </c>
      <c r="F4800" s="3">
        <f t="shared" si="1"/>
        <v>30065.72165</v>
      </c>
      <c r="H4800" s="3" t="s">
        <v>17</v>
      </c>
      <c r="I4800" s="4" t="s">
        <v>5685</v>
      </c>
      <c r="J4800" s="3">
        <v>2916375.0</v>
      </c>
    </row>
    <row r="4801" ht="15.75" customHeight="1">
      <c r="A4801" s="3" t="s">
        <v>5686</v>
      </c>
      <c r="B4801" s="3" t="s">
        <v>284</v>
      </c>
      <c r="C4801" s="3" t="s">
        <v>52</v>
      </c>
      <c r="D4801" s="3">
        <v>1.0499E7</v>
      </c>
      <c r="E4801" s="3">
        <v>126.0</v>
      </c>
      <c r="F4801" s="3">
        <f t="shared" si="1"/>
        <v>83325.39683</v>
      </c>
      <c r="H4801" s="3" t="s">
        <v>17</v>
      </c>
      <c r="I4801" s="4" t="s">
        <v>5687</v>
      </c>
      <c r="J4801" s="3">
        <v>1.0499E7</v>
      </c>
    </row>
    <row r="4802" ht="15.75" customHeight="1">
      <c r="A4802" s="3" t="s">
        <v>71</v>
      </c>
      <c r="B4802" s="3" t="s">
        <v>71</v>
      </c>
      <c r="C4802" s="3" t="s">
        <v>72</v>
      </c>
      <c r="D4802" s="3">
        <v>5400000.0</v>
      </c>
      <c r="E4802" s="3">
        <v>140.0</v>
      </c>
      <c r="F4802" s="3">
        <f t="shared" si="1"/>
        <v>38571.42857</v>
      </c>
      <c r="H4802" s="3" t="s">
        <v>17</v>
      </c>
      <c r="I4802" s="4" t="s">
        <v>5688</v>
      </c>
      <c r="J4802" s="3">
        <v>5400000.0</v>
      </c>
    </row>
    <row r="4803" ht="15.75" customHeight="1">
      <c r="A4803" s="3" t="s">
        <v>141</v>
      </c>
      <c r="B4803" s="3" t="s">
        <v>141</v>
      </c>
      <c r="C4803" s="3" t="s">
        <v>52</v>
      </c>
      <c r="D4803" s="3">
        <v>3599000.0</v>
      </c>
      <c r="E4803" s="3">
        <v>119.0</v>
      </c>
      <c r="F4803" s="3">
        <f t="shared" si="1"/>
        <v>30243.69748</v>
      </c>
      <c r="H4803" s="3" t="s">
        <v>17</v>
      </c>
      <c r="I4803" s="4" t="s">
        <v>5689</v>
      </c>
      <c r="J4803" s="3">
        <v>3599000.0</v>
      </c>
    </row>
    <row r="4804" ht="15.75" customHeight="1">
      <c r="A4804" s="3" t="s">
        <v>5690</v>
      </c>
      <c r="B4804" s="3" t="s">
        <v>131</v>
      </c>
      <c r="C4804" s="3" t="s">
        <v>26</v>
      </c>
      <c r="D4804" s="3">
        <v>1250000.0</v>
      </c>
      <c r="E4804" s="3">
        <v>190.0</v>
      </c>
      <c r="F4804" s="3">
        <f t="shared" si="1"/>
        <v>6578.947368</v>
      </c>
      <c r="H4804" s="3" t="s">
        <v>17</v>
      </c>
      <c r="I4804" s="4" t="s">
        <v>5691</v>
      </c>
      <c r="J4804" s="3">
        <v>1250000.0</v>
      </c>
    </row>
    <row r="4805" ht="15.75" customHeight="1">
      <c r="A4805" s="3" t="s">
        <v>158</v>
      </c>
      <c r="B4805" s="3" t="s">
        <v>158</v>
      </c>
      <c r="C4805" s="3" t="s">
        <v>38</v>
      </c>
      <c r="D4805" s="3">
        <v>2400000.0</v>
      </c>
      <c r="E4805" s="3">
        <v>70.0</v>
      </c>
      <c r="F4805" s="3">
        <f t="shared" si="1"/>
        <v>34285.71429</v>
      </c>
      <c r="H4805" s="3" t="s">
        <v>17</v>
      </c>
      <c r="I4805" s="4" t="s">
        <v>5692</v>
      </c>
      <c r="J4805" s="3">
        <v>2400000.0</v>
      </c>
    </row>
    <row r="4806" ht="15.75" customHeight="1">
      <c r="A4806" s="3" t="s">
        <v>124</v>
      </c>
      <c r="B4806" s="3" t="s">
        <v>125</v>
      </c>
      <c r="C4806" s="3" t="s">
        <v>52</v>
      </c>
      <c r="D4806" s="3">
        <v>2.2745E7</v>
      </c>
      <c r="E4806" s="3">
        <v>230.0</v>
      </c>
      <c r="F4806" s="3">
        <f t="shared" si="1"/>
        <v>98891.30435</v>
      </c>
      <c r="H4806" s="3" t="s">
        <v>17</v>
      </c>
      <c r="I4806" s="4" t="s">
        <v>5693</v>
      </c>
      <c r="J4806" s="3">
        <v>2.2745E7</v>
      </c>
    </row>
    <row r="4807" ht="15.75" customHeight="1">
      <c r="A4807" s="3" t="s">
        <v>202</v>
      </c>
      <c r="B4807" s="3" t="s">
        <v>202</v>
      </c>
      <c r="C4807" s="3" t="s">
        <v>78</v>
      </c>
      <c r="D4807" s="3">
        <v>8999000.0</v>
      </c>
      <c r="E4807" s="3">
        <v>620.0</v>
      </c>
      <c r="F4807" s="3">
        <f t="shared" si="1"/>
        <v>14514.51613</v>
      </c>
      <c r="H4807" s="3" t="s">
        <v>13</v>
      </c>
      <c r="I4807" s="4" t="s">
        <v>5694</v>
      </c>
      <c r="J4807" s="3">
        <v>8999000.0</v>
      </c>
    </row>
    <row r="4808" ht="15.75" customHeight="1">
      <c r="A4808" s="3" t="s">
        <v>5695</v>
      </c>
      <c r="B4808" s="3" t="s">
        <v>419</v>
      </c>
      <c r="C4808" s="3" t="s">
        <v>78</v>
      </c>
      <c r="D4808" s="3">
        <v>5990000.0</v>
      </c>
      <c r="E4808" s="3">
        <v>110.0</v>
      </c>
      <c r="F4808" s="3">
        <f t="shared" si="1"/>
        <v>54454.54545</v>
      </c>
      <c r="H4808" s="3" t="s">
        <v>13</v>
      </c>
      <c r="I4808" s="4" t="s">
        <v>5696</v>
      </c>
      <c r="J4808" s="3">
        <v>5990000.0</v>
      </c>
    </row>
    <row r="4809" ht="15.75" customHeight="1">
      <c r="A4809" s="3" t="s">
        <v>105</v>
      </c>
      <c r="B4809" s="3" t="s">
        <v>105</v>
      </c>
      <c r="C4809" s="3" t="s">
        <v>29</v>
      </c>
      <c r="D4809" s="3">
        <v>1872000.0</v>
      </c>
      <c r="E4809" s="3">
        <v>50.0</v>
      </c>
      <c r="F4809" s="3">
        <f t="shared" si="1"/>
        <v>37440</v>
      </c>
      <c r="H4809" s="3" t="s">
        <v>17</v>
      </c>
      <c r="I4809" s="4" t="s">
        <v>5697</v>
      </c>
      <c r="J4809" s="3">
        <v>1872000.0</v>
      </c>
    </row>
    <row r="4810" ht="15.75" customHeight="1">
      <c r="A4810" s="3" t="s">
        <v>281</v>
      </c>
      <c r="B4810" s="3" t="s">
        <v>281</v>
      </c>
      <c r="C4810" s="3" t="s">
        <v>29</v>
      </c>
      <c r="D4810" s="3">
        <v>2750000.0</v>
      </c>
      <c r="E4810" s="3">
        <v>110.0</v>
      </c>
      <c r="F4810" s="3">
        <f t="shared" si="1"/>
        <v>25000</v>
      </c>
      <c r="H4810" s="3" t="s">
        <v>13</v>
      </c>
      <c r="I4810" s="4" t="s">
        <v>5698</v>
      </c>
      <c r="J4810" s="3">
        <v>2750000.0</v>
      </c>
    </row>
    <row r="4811" ht="15.75" customHeight="1">
      <c r="A4811" s="3" t="s">
        <v>281</v>
      </c>
      <c r="B4811" s="3" t="s">
        <v>281</v>
      </c>
      <c r="C4811" s="3" t="s">
        <v>29</v>
      </c>
      <c r="D4811" s="3">
        <v>1.07E7</v>
      </c>
      <c r="E4811" s="3">
        <v>151.0</v>
      </c>
      <c r="F4811" s="3">
        <f t="shared" si="1"/>
        <v>70860.92715</v>
      </c>
      <c r="H4811" s="3" t="s">
        <v>88</v>
      </c>
      <c r="I4811" s="4" t="s">
        <v>5699</v>
      </c>
      <c r="J4811" s="3">
        <v>1.07E7</v>
      </c>
    </row>
    <row r="4812" ht="15.75" customHeight="1">
      <c r="A4812" s="3" t="s">
        <v>5645</v>
      </c>
      <c r="B4812" s="3" t="s">
        <v>284</v>
      </c>
      <c r="C4812" s="3" t="s">
        <v>52</v>
      </c>
      <c r="D4812" s="3">
        <v>1.049E7</v>
      </c>
      <c r="E4812" s="3">
        <v>202.0</v>
      </c>
      <c r="F4812" s="3">
        <f t="shared" si="1"/>
        <v>51930.69307</v>
      </c>
      <c r="H4812" s="3" t="s">
        <v>17</v>
      </c>
      <c r="I4812" s="4" t="s">
        <v>5700</v>
      </c>
      <c r="J4812" s="3">
        <v>1.049E7</v>
      </c>
    </row>
    <row r="4813" ht="15.75" customHeight="1">
      <c r="A4813" s="3" t="s">
        <v>5701</v>
      </c>
      <c r="B4813" s="3" t="s">
        <v>105</v>
      </c>
      <c r="C4813" s="3" t="s">
        <v>29</v>
      </c>
      <c r="D4813" s="3">
        <v>6500000.0</v>
      </c>
      <c r="E4813" s="3">
        <v>130.0</v>
      </c>
      <c r="F4813" s="3">
        <f t="shared" si="1"/>
        <v>50000</v>
      </c>
      <c r="H4813" s="3" t="s">
        <v>17</v>
      </c>
      <c r="I4813" s="4" t="s">
        <v>5702</v>
      </c>
      <c r="J4813" s="3">
        <v>6500000.0</v>
      </c>
    </row>
    <row r="4814" ht="15.75" customHeight="1">
      <c r="A4814" s="3" t="s">
        <v>167</v>
      </c>
      <c r="B4814" s="3" t="s">
        <v>167</v>
      </c>
      <c r="C4814" s="3" t="s">
        <v>12</v>
      </c>
      <c r="D4814" s="3">
        <v>1060000.0</v>
      </c>
      <c r="E4814" s="3">
        <v>28.0</v>
      </c>
      <c r="F4814" s="3">
        <f t="shared" si="1"/>
        <v>37857.14286</v>
      </c>
      <c r="H4814" s="3" t="s">
        <v>88</v>
      </c>
      <c r="I4814" s="4" t="s">
        <v>5703</v>
      </c>
      <c r="J4814" s="3">
        <v>1060000.0</v>
      </c>
    </row>
    <row r="4815" ht="15.75" customHeight="1">
      <c r="A4815" s="3" t="s">
        <v>1928</v>
      </c>
      <c r="B4815" s="3" t="s">
        <v>125</v>
      </c>
      <c r="C4815" s="3" t="s">
        <v>52</v>
      </c>
      <c r="D4815" s="3">
        <v>2200000.0</v>
      </c>
      <c r="E4815" s="3">
        <v>93.0</v>
      </c>
      <c r="F4815" s="3">
        <f t="shared" si="1"/>
        <v>23655.91398</v>
      </c>
      <c r="H4815" s="3" t="s">
        <v>17</v>
      </c>
      <c r="I4815" s="4" t="s">
        <v>5704</v>
      </c>
      <c r="J4815" s="3">
        <v>2200000.0</v>
      </c>
    </row>
    <row r="4816" ht="15.75" customHeight="1">
      <c r="A4816" s="3" t="s">
        <v>560</v>
      </c>
      <c r="B4816" s="3" t="s">
        <v>560</v>
      </c>
      <c r="C4816" s="3" t="s">
        <v>68</v>
      </c>
      <c r="D4816" s="3">
        <v>410500.0</v>
      </c>
      <c r="E4816" s="3">
        <v>20.0</v>
      </c>
      <c r="F4816" s="3">
        <f t="shared" si="1"/>
        <v>20525</v>
      </c>
      <c r="H4816" s="3" t="s">
        <v>88</v>
      </c>
      <c r="I4816" s="4" t="s">
        <v>5705</v>
      </c>
      <c r="J4816" s="3">
        <v>410500.0</v>
      </c>
    </row>
    <row r="4817" ht="15.75" customHeight="1">
      <c r="A4817" s="3" t="s">
        <v>28</v>
      </c>
      <c r="B4817" s="3" t="s">
        <v>28</v>
      </c>
      <c r="C4817" s="3" t="s">
        <v>29</v>
      </c>
      <c r="D4817" s="3">
        <v>1.8871E7</v>
      </c>
      <c r="E4817" s="3">
        <v>247.0</v>
      </c>
      <c r="F4817" s="3">
        <f t="shared" si="1"/>
        <v>76400.80972</v>
      </c>
      <c r="H4817" s="3" t="s">
        <v>17</v>
      </c>
      <c r="I4817" s="4" t="s">
        <v>5706</v>
      </c>
      <c r="J4817" s="3">
        <v>1.8871E7</v>
      </c>
    </row>
    <row r="4818" ht="15.75" customHeight="1">
      <c r="A4818" s="3" t="s">
        <v>5707</v>
      </c>
      <c r="B4818" s="3" t="s">
        <v>914</v>
      </c>
      <c r="C4818" s="3" t="s">
        <v>22</v>
      </c>
      <c r="D4818" s="3">
        <v>1650000.0</v>
      </c>
      <c r="E4818" s="3">
        <v>46.0</v>
      </c>
      <c r="F4818" s="3">
        <f t="shared" si="1"/>
        <v>35869.56522</v>
      </c>
      <c r="H4818" s="3" t="s">
        <v>17</v>
      </c>
      <c r="I4818" s="4" t="s">
        <v>5708</v>
      </c>
      <c r="J4818" s="3">
        <v>1650000.0</v>
      </c>
    </row>
    <row r="4819" ht="15.75" customHeight="1">
      <c r="A4819" s="3" t="s">
        <v>733</v>
      </c>
      <c r="B4819" s="3" t="s">
        <v>48</v>
      </c>
      <c r="C4819" s="3" t="s">
        <v>22</v>
      </c>
      <c r="D4819" s="3">
        <v>5500000.0</v>
      </c>
      <c r="E4819" s="3">
        <v>280.0</v>
      </c>
      <c r="F4819" s="3">
        <f t="shared" si="1"/>
        <v>19642.85714</v>
      </c>
      <c r="H4819" s="3" t="s">
        <v>17</v>
      </c>
      <c r="I4819" s="4" t="s">
        <v>5709</v>
      </c>
      <c r="J4819" s="3">
        <v>5500000.0</v>
      </c>
    </row>
    <row r="4820" ht="15.75" customHeight="1">
      <c r="A4820" s="3" t="s">
        <v>204</v>
      </c>
      <c r="B4820" s="3" t="s">
        <v>205</v>
      </c>
      <c r="C4820" s="3" t="s">
        <v>52</v>
      </c>
      <c r="D4820" s="3">
        <v>1.0499E7</v>
      </c>
      <c r="E4820" s="3">
        <v>160.0</v>
      </c>
      <c r="F4820" s="3">
        <f t="shared" si="1"/>
        <v>65618.75</v>
      </c>
      <c r="H4820" s="3" t="s">
        <v>17</v>
      </c>
      <c r="I4820" s="4" t="s">
        <v>5710</v>
      </c>
      <c r="J4820" s="3">
        <v>1.0499E7</v>
      </c>
    </row>
    <row r="4821" ht="15.75" customHeight="1">
      <c r="A4821" s="3" t="s">
        <v>5711</v>
      </c>
      <c r="B4821" s="3" t="s">
        <v>41</v>
      </c>
      <c r="C4821" s="3" t="s">
        <v>16</v>
      </c>
      <c r="D4821" s="3">
        <v>1.099E7</v>
      </c>
      <c r="E4821" s="3">
        <v>132.0</v>
      </c>
      <c r="F4821" s="3">
        <f t="shared" si="1"/>
        <v>83257.57576</v>
      </c>
      <c r="H4821" s="3" t="s">
        <v>17</v>
      </c>
      <c r="I4821" s="4" t="s">
        <v>5712</v>
      </c>
      <c r="J4821" s="3">
        <v>1.099E7</v>
      </c>
    </row>
    <row r="4822" ht="15.75" customHeight="1">
      <c r="A4822" s="3" t="s">
        <v>448</v>
      </c>
      <c r="B4822" s="3" t="s">
        <v>448</v>
      </c>
      <c r="C4822" s="3" t="s">
        <v>46</v>
      </c>
      <c r="D4822" s="3">
        <v>6490000.0</v>
      </c>
      <c r="E4822" s="3">
        <v>100.0</v>
      </c>
      <c r="F4822" s="3">
        <f t="shared" si="1"/>
        <v>64900</v>
      </c>
      <c r="H4822" s="3" t="s">
        <v>17</v>
      </c>
      <c r="I4822" s="4" t="s">
        <v>5713</v>
      </c>
      <c r="J4822" s="3">
        <v>6490000.0</v>
      </c>
    </row>
    <row r="4823" ht="15.75" customHeight="1">
      <c r="A4823" s="3" t="s">
        <v>204</v>
      </c>
      <c r="B4823" s="3" t="s">
        <v>205</v>
      </c>
      <c r="C4823" s="3" t="s">
        <v>52</v>
      </c>
      <c r="D4823" s="3">
        <v>1.499E7</v>
      </c>
      <c r="E4823" s="3">
        <v>112.0</v>
      </c>
      <c r="F4823" s="3">
        <f t="shared" si="1"/>
        <v>133839.2857</v>
      </c>
      <c r="H4823" s="3" t="s">
        <v>17</v>
      </c>
      <c r="I4823" s="4" t="s">
        <v>5714</v>
      </c>
      <c r="J4823" s="3">
        <v>1.499E7</v>
      </c>
    </row>
    <row r="4824" ht="15.75" customHeight="1">
      <c r="A4824" s="3" t="s">
        <v>150</v>
      </c>
      <c r="B4824" s="3" t="s">
        <v>150</v>
      </c>
      <c r="C4824" s="3" t="s">
        <v>16</v>
      </c>
      <c r="D4824" s="3">
        <v>8500000.0</v>
      </c>
      <c r="E4824" s="3">
        <v>185.0</v>
      </c>
      <c r="F4824" s="3">
        <f t="shared" si="1"/>
        <v>45945.94595</v>
      </c>
      <c r="H4824" s="3" t="s">
        <v>13</v>
      </c>
      <c r="I4824" s="4" t="s">
        <v>5715</v>
      </c>
      <c r="J4824" s="3">
        <v>8500000.0</v>
      </c>
    </row>
    <row r="4825" ht="15.75" customHeight="1">
      <c r="A4825" s="3" t="s">
        <v>173</v>
      </c>
      <c r="B4825" s="3" t="s">
        <v>173</v>
      </c>
      <c r="C4825" s="3" t="s">
        <v>26</v>
      </c>
      <c r="D4825" s="3">
        <v>8850000.0</v>
      </c>
      <c r="E4825" s="3">
        <v>101.0</v>
      </c>
      <c r="F4825" s="3">
        <f t="shared" si="1"/>
        <v>87623.76238</v>
      </c>
      <c r="H4825" s="3" t="s">
        <v>17</v>
      </c>
      <c r="I4825" s="4" t="s">
        <v>5716</v>
      </c>
      <c r="J4825" s="3">
        <v>8850000.0</v>
      </c>
    </row>
    <row r="4826" ht="15.75" customHeight="1">
      <c r="A4826" s="3" t="s">
        <v>173</v>
      </c>
      <c r="B4826" s="3" t="s">
        <v>173</v>
      </c>
      <c r="C4826" s="3" t="s">
        <v>26</v>
      </c>
      <c r="D4826" s="3">
        <v>9750000.0</v>
      </c>
      <c r="E4826" s="3">
        <v>120.0</v>
      </c>
      <c r="F4826" s="3">
        <f t="shared" si="1"/>
        <v>81250</v>
      </c>
      <c r="H4826" s="3" t="s">
        <v>17</v>
      </c>
      <c r="I4826" s="4" t="s">
        <v>5717</v>
      </c>
      <c r="J4826" s="3">
        <v>9750000.0</v>
      </c>
    </row>
    <row r="4827" ht="15.75" customHeight="1">
      <c r="A4827" s="3" t="s">
        <v>96</v>
      </c>
      <c r="B4827" s="3" t="s">
        <v>96</v>
      </c>
      <c r="C4827" s="3" t="s">
        <v>16</v>
      </c>
      <c r="D4827" s="3">
        <v>8200000.0</v>
      </c>
      <c r="E4827" s="3">
        <v>100.0</v>
      </c>
      <c r="F4827" s="3">
        <f t="shared" si="1"/>
        <v>82000</v>
      </c>
      <c r="H4827" s="3" t="s">
        <v>17</v>
      </c>
      <c r="I4827" s="4" t="s">
        <v>5718</v>
      </c>
      <c r="J4827" s="3">
        <v>8200000.0</v>
      </c>
    </row>
    <row r="4828" ht="15.75" customHeight="1">
      <c r="A4828" s="3" t="s">
        <v>77</v>
      </c>
      <c r="B4828" s="3" t="s">
        <v>77</v>
      </c>
      <c r="C4828" s="3" t="s">
        <v>78</v>
      </c>
      <c r="D4828" s="3">
        <v>3890000.0</v>
      </c>
      <c r="E4828" s="3">
        <v>200.0</v>
      </c>
      <c r="F4828" s="3">
        <f t="shared" si="1"/>
        <v>19450</v>
      </c>
      <c r="H4828" s="3" t="s">
        <v>88</v>
      </c>
      <c r="I4828" s="4" t="s">
        <v>5719</v>
      </c>
      <c r="J4828" s="3">
        <v>3890000.0</v>
      </c>
    </row>
    <row r="4829" ht="15.75" customHeight="1">
      <c r="A4829" s="3" t="s">
        <v>169</v>
      </c>
      <c r="B4829" s="3" t="s">
        <v>169</v>
      </c>
      <c r="C4829" s="3" t="s">
        <v>52</v>
      </c>
      <c r="D4829" s="3">
        <v>1.3472E7</v>
      </c>
      <c r="E4829" s="3">
        <v>160.0</v>
      </c>
      <c r="F4829" s="3">
        <f t="shared" si="1"/>
        <v>84200</v>
      </c>
      <c r="H4829" s="3" t="s">
        <v>17</v>
      </c>
      <c r="I4829" s="4" t="s">
        <v>5720</v>
      </c>
      <c r="J4829" s="3">
        <v>1.3472E7</v>
      </c>
    </row>
    <row r="4830" ht="15.75" customHeight="1">
      <c r="A4830" s="3" t="s">
        <v>169</v>
      </c>
      <c r="B4830" s="3" t="s">
        <v>169</v>
      </c>
      <c r="C4830" s="3" t="s">
        <v>52</v>
      </c>
      <c r="D4830" s="3">
        <v>1485000.0</v>
      </c>
      <c r="E4830" s="3">
        <v>90.0</v>
      </c>
      <c r="F4830" s="3">
        <f t="shared" si="1"/>
        <v>16500</v>
      </c>
      <c r="H4830" s="3" t="s">
        <v>13</v>
      </c>
      <c r="I4830" s="4" t="s">
        <v>5721</v>
      </c>
      <c r="J4830" s="3">
        <v>1485000.0</v>
      </c>
    </row>
    <row r="4831" ht="15.75" customHeight="1">
      <c r="A4831" s="3" t="s">
        <v>169</v>
      </c>
      <c r="B4831" s="3" t="s">
        <v>169</v>
      </c>
      <c r="C4831" s="3" t="s">
        <v>52</v>
      </c>
      <c r="D4831" s="3">
        <v>2651000.0</v>
      </c>
      <c r="E4831" s="3">
        <v>110.0</v>
      </c>
      <c r="F4831" s="3">
        <f t="shared" si="1"/>
        <v>24100</v>
      </c>
      <c r="H4831" s="3" t="s">
        <v>13</v>
      </c>
      <c r="I4831" s="4" t="s">
        <v>5722</v>
      </c>
      <c r="J4831" s="3">
        <v>2651000.0</v>
      </c>
    </row>
    <row r="4832" ht="15.75" customHeight="1">
      <c r="A4832" s="3" t="s">
        <v>169</v>
      </c>
      <c r="B4832" s="3" t="s">
        <v>169</v>
      </c>
      <c r="C4832" s="3" t="s">
        <v>52</v>
      </c>
      <c r="D4832" s="3">
        <v>4772000.0</v>
      </c>
      <c r="E4832" s="3">
        <v>80.0</v>
      </c>
      <c r="F4832" s="3">
        <f t="shared" si="1"/>
        <v>59650</v>
      </c>
      <c r="H4832" s="3" t="s">
        <v>13</v>
      </c>
      <c r="I4832" s="4" t="s">
        <v>5723</v>
      </c>
      <c r="J4832" s="3">
        <v>4772000.0</v>
      </c>
    </row>
    <row r="4833" ht="15.75" customHeight="1">
      <c r="A4833" s="3" t="s">
        <v>204</v>
      </c>
      <c r="B4833" s="3" t="s">
        <v>205</v>
      </c>
      <c r="C4833" s="3" t="s">
        <v>52</v>
      </c>
      <c r="D4833" s="3">
        <v>1.3472E7</v>
      </c>
      <c r="E4833" s="3">
        <v>100.0</v>
      </c>
      <c r="F4833" s="3">
        <f t="shared" si="1"/>
        <v>134720</v>
      </c>
      <c r="H4833" s="3" t="s">
        <v>17</v>
      </c>
      <c r="I4833" s="4" t="s">
        <v>5724</v>
      </c>
      <c r="J4833" s="3">
        <v>1.3472E7</v>
      </c>
    </row>
    <row r="4834" ht="15.75" customHeight="1">
      <c r="A4834" s="3" t="s">
        <v>211</v>
      </c>
      <c r="B4834" s="3" t="s">
        <v>211</v>
      </c>
      <c r="C4834" s="3" t="s">
        <v>212</v>
      </c>
      <c r="D4834" s="3">
        <v>6990000.0</v>
      </c>
      <c r="E4834" s="3">
        <v>117.0</v>
      </c>
      <c r="F4834" s="3">
        <f t="shared" si="1"/>
        <v>59743.58974</v>
      </c>
      <c r="H4834" s="3" t="s">
        <v>17</v>
      </c>
      <c r="I4834" s="4" t="s">
        <v>5725</v>
      </c>
      <c r="J4834" s="3">
        <v>6990000.0</v>
      </c>
    </row>
    <row r="4835" ht="15.75" customHeight="1">
      <c r="A4835" s="3" t="s">
        <v>169</v>
      </c>
      <c r="B4835" s="3" t="s">
        <v>169</v>
      </c>
      <c r="C4835" s="3" t="s">
        <v>52</v>
      </c>
      <c r="D4835" s="3">
        <v>9327000.0</v>
      </c>
      <c r="E4835" s="3">
        <v>200.0</v>
      </c>
      <c r="F4835" s="3">
        <f t="shared" si="1"/>
        <v>46635</v>
      </c>
      <c r="H4835" s="3" t="s">
        <v>17</v>
      </c>
      <c r="I4835" s="4" t="s">
        <v>5726</v>
      </c>
      <c r="J4835" s="3">
        <v>9327000.0</v>
      </c>
    </row>
    <row r="4836" ht="15.75" customHeight="1">
      <c r="A4836" s="3" t="s">
        <v>169</v>
      </c>
      <c r="B4836" s="3" t="s">
        <v>169</v>
      </c>
      <c r="C4836" s="3" t="s">
        <v>52</v>
      </c>
      <c r="D4836" s="3">
        <v>849000.0</v>
      </c>
      <c r="E4836" s="3">
        <v>90.0</v>
      </c>
      <c r="F4836" s="3">
        <f t="shared" si="1"/>
        <v>9433.333333</v>
      </c>
      <c r="H4836" s="3" t="s">
        <v>13</v>
      </c>
      <c r="I4836" s="4" t="s">
        <v>5727</v>
      </c>
      <c r="J4836" s="3">
        <v>849000.0</v>
      </c>
    </row>
    <row r="4837" ht="15.75" customHeight="1">
      <c r="A4837" s="3" t="s">
        <v>625</v>
      </c>
      <c r="B4837" s="3" t="s">
        <v>229</v>
      </c>
      <c r="C4837" s="3" t="s">
        <v>52</v>
      </c>
      <c r="D4837" s="3">
        <v>1.1865E7</v>
      </c>
      <c r="E4837" s="3">
        <v>200.0</v>
      </c>
      <c r="F4837" s="3">
        <f t="shared" si="1"/>
        <v>59325</v>
      </c>
      <c r="H4837" s="3" t="s">
        <v>17</v>
      </c>
      <c r="I4837" s="4" t="s">
        <v>5728</v>
      </c>
      <c r="J4837" s="3">
        <v>1.1865E7</v>
      </c>
    </row>
    <row r="4838" ht="15.75" customHeight="1">
      <c r="A4838" s="3" t="s">
        <v>512</v>
      </c>
      <c r="B4838" s="3" t="s">
        <v>125</v>
      </c>
      <c r="C4838" s="3" t="s">
        <v>52</v>
      </c>
      <c r="D4838" s="3">
        <v>5833000.0</v>
      </c>
      <c r="E4838" s="3">
        <v>110.0</v>
      </c>
      <c r="F4838" s="3">
        <f t="shared" si="1"/>
        <v>53027.27273</v>
      </c>
      <c r="H4838" s="3" t="s">
        <v>17</v>
      </c>
      <c r="I4838" s="4" t="s">
        <v>5729</v>
      </c>
      <c r="J4838" s="3">
        <v>5833000.0</v>
      </c>
    </row>
    <row r="4839" ht="15.75" customHeight="1">
      <c r="A4839" s="3" t="s">
        <v>169</v>
      </c>
      <c r="B4839" s="3" t="s">
        <v>169</v>
      </c>
      <c r="C4839" s="3" t="s">
        <v>52</v>
      </c>
      <c r="D4839" s="3">
        <v>3690000.0</v>
      </c>
      <c r="E4839" s="3">
        <v>140.0</v>
      </c>
      <c r="F4839" s="3">
        <f t="shared" si="1"/>
        <v>26357.14286</v>
      </c>
      <c r="H4839" s="3" t="s">
        <v>13</v>
      </c>
      <c r="I4839" s="4" t="s">
        <v>5730</v>
      </c>
      <c r="J4839" s="3">
        <v>3690000.0</v>
      </c>
    </row>
    <row r="4840" ht="15.75" customHeight="1">
      <c r="A4840" s="3" t="s">
        <v>5731</v>
      </c>
      <c r="B4840" s="3" t="s">
        <v>167</v>
      </c>
      <c r="C4840" s="3" t="s">
        <v>12</v>
      </c>
      <c r="D4840" s="3">
        <v>8990000.0</v>
      </c>
      <c r="E4840" s="3">
        <v>100.0</v>
      </c>
      <c r="F4840" s="3">
        <f t="shared" si="1"/>
        <v>89900</v>
      </c>
      <c r="H4840" s="3" t="s">
        <v>17</v>
      </c>
      <c r="I4840" s="4" t="s">
        <v>5732</v>
      </c>
      <c r="J4840" s="3">
        <v>8990000.0</v>
      </c>
    </row>
    <row r="4841" ht="15.75" customHeight="1">
      <c r="A4841" s="3" t="s">
        <v>204</v>
      </c>
      <c r="B4841" s="3" t="s">
        <v>205</v>
      </c>
      <c r="C4841" s="3" t="s">
        <v>52</v>
      </c>
      <c r="D4841" s="3">
        <v>1.6222E7</v>
      </c>
      <c r="E4841" s="3">
        <v>200.0</v>
      </c>
      <c r="F4841" s="3">
        <f t="shared" si="1"/>
        <v>81110</v>
      </c>
      <c r="H4841" s="3" t="s">
        <v>17</v>
      </c>
      <c r="I4841" s="4" t="s">
        <v>5733</v>
      </c>
      <c r="J4841" s="3">
        <v>1.6222E7</v>
      </c>
    </row>
    <row r="4842" ht="15.75" customHeight="1">
      <c r="A4842" s="3" t="s">
        <v>35</v>
      </c>
      <c r="B4842" s="3" t="s">
        <v>35</v>
      </c>
      <c r="C4842" s="3" t="s">
        <v>16</v>
      </c>
      <c r="D4842" s="3">
        <v>1.428E7</v>
      </c>
      <c r="E4842" s="3">
        <v>158.0</v>
      </c>
      <c r="F4842" s="3">
        <f t="shared" si="1"/>
        <v>90379.74684</v>
      </c>
      <c r="H4842" s="3" t="s">
        <v>17</v>
      </c>
      <c r="I4842" s="4" t="s">
        <v>5734</v>
      </c>
      <c r="J4842" s="3">
        <v>1.428E7</v>
      </c>
    </row>
    <row r="4843" ht="15.75" customHeight="1">
      <c r="A4843" s="3" t="s">
        <v>5735</v>
      </c>
      <c r="B4843" s="3" t="s">
        <v>125</v>
      </c>
      <c r="C4843" s="3" t="s">
        <v>52</v>
      </c>
      <c r="D4843" s="3">
        <v>1.55E7</v>
      </c>
      <c r="E4843" s="3">
        <v>140.0</v>
      </c>
      <c r="F4843" s="3">
        <f t="shared" si="1"/>
        <v>110714.2857</v>
      </c>
      <c r="H4843" s="3" t="s">
        <v>17</v>
      </c>
      <c r="I4843" s="4" t="s">
        <v>5736</v>
      </c>
      <c r="J4843" s="3">
        <v>1.55E7</v>
      </c>
    </row>
    <row r="4844" ht="15.75" customHeight="1">
      <c r="A4844" s="3" t="s">
        <v>35</v>
      </c>
      <c r="B4844" s="3" t="s">
        <v>35</v>
      </c>
      <c r="C4844" s="3" t="s">
        <v>16</v>
      </c>
      <c r="D4844" s="3">
        <v>6950000.0</v>
      </c>
      <c r="E4844" s="3">
        <v>123.0</v>
      </c>
      <c r="F4844" s="3">
        <f t="shared" si="1"/>
        <v>56504.06504</v>
      </c>
      <c r="H4844" s="3" t="s">
        <v>13</v>
      </c>
      <c r="I4844" s="4" t="s">
        <v>5737</v>
      </c>
      <c r="J4844" s="3">
        <v>6950000.0</v>
      </c>
    </row>
    <row r="4845" ht="15.75" customHeight="1">
      <c r="A4845" s="3" t="s">
        <v>35</v>
      </c>
      <c r="B4845" s="3" t="s">
        <v>35</v>
      </c>
      <c r="C4845" s="3" t="s">
        <v>16</v>
      </c>
      <c r="D4845" s="3">
        <v>1.25E7</v>
      </c>
      <c r="E4845" s="3">
        <v>186.0</v>
      </c>
      <c r="F4845" s="3">
        <f t="shared" si="1"/>
        <v>67204.30108</v>
      </c>
      <c r="H4845" s="3" t="s">
        <v>17</v>
      </c>
      <c r="I4845" s="4" t="s">
        <v>5738</v>
      </c>
      <c r="J4845" s="3">
        <v>1.25E7</v>
      </c>
    </row>
    <row r="4846" ht="15.75" customHeight="1">
      <c r="A4846" s="3" t="s">
        <v>204</v>
      </c>
      <c r="B4846" s="3" t="s">
        <v>205</v>
      </c>
      <c r="C4846" s="3" t="s">
        <v>52</v>
      </c>
      <c r="D4846" s="3">
        <v>1.099E7</v>
      </c>
      <c r="E4846" s="3">
        <v>166.0</v>
      </c>
      <c r="F4846" s="3">
        <f t="shared" si="1"/>
        <v>66204.81928</v>
      </c>
      <c r="H4846" s="3" t="s">
        <v>17</v>
      </c>
      <c r="I4846" s="4" t="s">
        <v>5739</v>
      </c>
      <c r="J4846" s="3">
        <v>1.099E7</v>
      </c>
    </row>
    <row r="4847" ht="15.75" customHeight="1">
      <c r="A4847" s="3" t="s">
        <v>5740</v>
      </c>
      <c r="B4847" s="3" t="s">
        <v>35</v>
      </c>
      <c r="C4847" s="3" t="s">
        <v>16</v>
      </c>
      <c r="D4847" s="3">
        <v>1.69E7</v>
      </c>
      <c r="E4847" s="3">
        <v>211.0</v>
      </c>
      <c r="F4847" s="3">
        <f t="shared" si="1"/>
        <v>80094.78673</v>
      </c>
      <c r="H4847" s="3" t="s">
        <v>17</v>
      </c>
      <c r="I4847" s="4" t="s">
        <v>5741</v>
      </c>
      <c r="J4847" s="3">
        <v>1.69E7</v>
      </c>
    </row>
    <row r="4848" ht="15.75" customHeight="1">
      <c r="A4848" s="3" t="s">
        <v>41</v>
      </c>
      <c r="B4848" s="3" t="s">
        <v>41</v>
      </c>
      <c r="C4848" s="3" t="s">
        <v>16</v>
      </c>
      <c r="D4848" s="3">
        <v>8450000.0</v>
      </c>
      <c r="E4848" s="3">
        <v>141.0</v>
      </c>
      <c r="F4848" s="3">
        <f t="shared" si="1"/>
        <v>59929.07801</v>
      </c>
      <c r="H4848" s="3" t="s">
        <v>17</v>
      </c>
      <c r="I4848" s="4" t="s">
        <v>5742</v>
      </c>
      <c r="J4848" s="3">
        <v>8450000.0</v>
      </c>
    </row>
    <row r="4849" ht="15.75" customHeight="1">
      <c r="A4849" s="3" t="s">
        <v>35</v>
      </c>
      <c r="B4849" s="3" t="s">
        <v>35</v>
      </c>
      <c r="C4849" s="3" t="s">
        <v>16</v>
      </c>
      <c r="D4849" s="3">
        <v>9500000.0</v>
      </c>
      <c r="E4849" s="3">
        <v>264.0</v>
      </c>
      <c r="F4849" s="3">
        <f t="shared" si="1"/>
        <v>35984.84848</v>
      </c>
      <c r="H4849" s="3" t="s">
        <v>17</v>
      </c>
      <c r="I4849" s="4" t="s">
        <v>5743</v>
      </c>
      <c r="J4849" s="3">
        <v>9500000.0</v>
      </c>
    </row>
    <row r="4850" ht="15.75" customHeight="1">
      <c r="A4850" s="3" t="s">
        <v>586</v>
      </c>
      <c r="B4850" s="3" t="s">
        <v>55</v>
      </c>
      <c r="C4850" s="3" t="s">
        <v>16</v>
      </c>
      <c r="D4850" s="3">
        <v>1.649E7</v>
      </c>
      <c r="E4850" s="3">
        <v>199.0</v>
      </c>
      <c r="F4850" s="3">
        <f t="shared" si="1"/>
        <v>82864.32161</v>
      </c>
      <c r="H4850" s="3" t="s">
        <v>17</v>
      </c>
      <c r="I4850" s="4" t="s">
        <v>5744</v>
      </c>
      <c r="J4850" s="3">
        <v>1.649E7</v>
      </c>
    </row>
    <row r="4851" ht="15.75" customHeight="1">
      <c r="A4851" s="3" t="s">
        <v>141</v>
      </c>
      <c r="B4851" s="3" t="s">
        <v>141</v>
      </c>
      <c r="C4851" s="3" t="s">
        <v>52</v>
      </c>
      <c r="D4851" s="3">
        <v>6250000.0</v>
      </c>
      <c r="E4851" s="3">
        <v>151.0</v>
      </c>
      <c r="F4851" s="3">
        <f t="shared" si="1"/>
        <v>41390.72848</v>
      </c>
      <c r="H4851" s="3" t="s">
        <v>13</v>
      </c>
      <c r="I4851" s="4" t="s">
        <v>5745</v>
      </c>
      <c r="J4851" s="3">
        <v>6250000.0</v>
      </c>
    </row>
    <row r="4852" ht="15.75" customHeight="1">
      <c r="A4852" s="3" t="s">
        <v>5746</v>
      </c>
      <c r="B4852" s="3" t="s">
        <v>354</v>
      </c>
      <c r="C4852" s="3" t="s">
        <v>212</v>
      </c>
      <c r="D4852" s="3">
        <v>5200000.0</v>
      </c>
      <c r="E4852" s="3">
        <v>48.0</v>
      </c>
      <c r="F4852" s="3">
        <f t="shared" si="1"/>
        <v>108333.3333</v>
      </c>
      <c r="H4852" s="3" t="s">
        <v>13</v>
      </c>
      <c r="I4852" s="4" t="s">
        <v>5747</v>
      </c>
      <c r="J4852" s="3">
        <v>5200000.0</v>
      </c>
    </row>
    <row r="4853" ht="15.75" customHeight="1">
      <c r="A4853" s="3" t="s">
        <v>714</v>
      </c>
      <c r="B4853" s="3" t="s">
        <v>714</v>
      </c>
      <c r="C4853" s="3" t="s">
        <v>52</v>
      </c>
      <c r="D4853" s="3">
        <v>1.5E7</v>
      </c>
      <c r="E4853" s="3">
        <v>129.0</v>
      </c>
      <c r="F4853" s="3">
        <f t="shared" si="1"/>
        <v>116279.0698</v>
      </c>
      <c r="H4853" s="3" t="s">
        <v>17</v>
      </c>
      <c r="I4853" s="4" t="s">
        <v>5748</v>
      </c>
      <c r="J4853" s="3">
        <v>1.5E7</v>
      </c>
    </row>
    <row r="4854" ht="15.75" customHeight="1">
      <c r="A4854" s="3" t="s">
        <v>100</v>
      </c>
      <c r="B4854" s="3" t="s">
        <v>101</v>
      </c>
      <c r="C4854" s="3" t="s">
        <v>16</v>
      </c>
      <c r="D4854" s="3">
        <v>1.14E7</v>
      </c>
      <c r="E4854" s="3">
        <v>101.0</v>
      </c>
      <c r="F4854" s="3">
        <f t="shared" si="1"/>
        <v>112871.2871</v>
      </c>
      <c r="H4854" s="3" t="s">
        <v>17</v>
      </c>
      <c r="I4854" s="4" t="s">
        <v>5749</v>
      </c>
      <c r="J4854" s="3">
        <v>1.14E7</v>
      </c>
    </row>
    <row r="4855" ht="15.75" customHeight="1">
      <c r="A4855" s="3" t="s">
        <v>141</v>
      </c>
      <c r="B4855" s="3" t="s">
        <v>141</v>
      </c>
      <c r="C4855" s="3" t="s">
        <v>52</v>
      </c>
      <c r="D4855" s="3">
        <v>9544500.0</v>
      </c>
      <c r="E4855" s="3">
        <v>192.0</v>
      </c>
      <c r="F4855" s="3">
        <f t="shared" si="1"/>
        <v>49710.9375</v>
      </c>
      <c r="H4855" s="3" t="s">
        <v>17</v>
      </c>
      <c r="I4855" s="4" t="s">
        <v>5750</v>
      </c>
      <c r="J4855" s="3">
        <v>9544500.0</v>
      </c>
    </row>
    <row r="4856" ht="15.75" customHeight="1">
      <c r="A4856" s="3" t="s">
        <v>257</v>
      </c>
      <c r="B4856" s="3" t="s">
        <v>55</v>
      </c>
      <c r="C4856" s="3" t="s">
        <v>16</v>
      </c>
      <c r="D4856" s="3">
        <v>1.5999999E7</v>
      </c>
      <c r="E4856" s="3">
        <v>170.0</v>
      </c>
      <c r="F4856" s="3">
        <f t="shared" si="1"/>
        <v>94117.64118</v>
      </c>
      <c r="H4856" s="3" t="s">
        <v>17</v>
      </c>
      <c r="I4856" s="4" t="s">
        <v>5751</v>
      </c>
      <c r="J4856" s="3">
        <v>1.5999999E7</v>
      </c>
    </row>
    <row r="4857" ht="15.75" customHeight="1">
      <c r="A4857" s="3" t="s">
        <v>202</v>
      </c>
      <c r="B4857" s="3" t="s">
        <v>202</v>
      </c>
      <c r="C4857" s="3" t="s">
        <v>78</v>
      </c>
      <c r="D4857" s="3">
        <v>5690000.0</v>
      </c>
      <c r="E4857" s="3">
        <v>130.0</v>
      </c>
      <c r="F4857" s="3">
        <f t="shared" si="1"/>
        <v>43769.23077</v>
      </c>
      <c r="H4857" s="3" t="s">
        <v>17</v>
      </c>
      <c r="I4857" s="4" t="s">
        <v>5752</v>
      </c>
      <c r="J4857" s="3">
        <v>5690000.0</v>
      </c>
    </row>
    <row r="4858" ht="15.75" customHeight="1">
      <c r="A4858" s="3" t="s">
        <v>153</v>
      </c>
      <c r="B4858" s="3" t="s">
        <v>153</v>
      </c>
      <c r="C4858" s="3" t="s">
        <v>16</v>
      </c>
      <c r="D4858" s="3">
        <v>5200000.0</v>
      </c>
      <c r="E4858" s="3">
        <v>100.0</v>
      </c>
      <c r="F4858" s="3">
        <f t="shared" si="1"/>
        <v>52000</v>
      </c>
      <c r="H4858" s="3" t="s">
        <v>17</v>
      </c>
      <c r="I4858" s="4" t="s">
        <v>5753</v>
      </c>
      <c r="J4858" s="3">
        <v>5200000.0</v>
      </c>
    </row>
    <row r="4859" ht="15.75" customHeight="1">
      <c r="A4859" s="3" t="s">
        <v>158</v>
      </c>
      <c r="B4859" s="3" t="s">
        <v>158</v>
      </c>
      <c r="C4859" s="3" t="s">
        <v>38</v>
      </c>
      <c r="D4859" s="3">
        <v>4380000.0</v>
      </c>
      <c r="E4859" s="3">
        <v>132.0</v>
      </c>
      <c r="F4859" s="3">
        <f t="shared" si="1"/>
        <v>33181.81818</v>
      </c>
      <c r="H4859" s="3" t="s">
        <v>17</v>
      </c>
      <c r="I4859" s="4" t="s">
        <v>5754</v>
      </c>
      <c r="J4859" s="3">
        <v>4380000.0</v>
      </c>
    </row>
    <row r="4860" ht="15.75" customHeight="1">
      <c r="A4860" s="3" t="s">
        <v>271</v>
      </c>
      <c r="B4860" s="3" t="s">
        <v>196</v>
      </c>
      <c r="C4860" s="3" t="s">
        <v>196</v>
      </c>
      <c r="D4860" s="3">
        <v>2.175E7</v>
      </c>
      <c r="E4860" s="3">
        <v>200.0</v>
      </c>
      <c r="F4860" s="3">
        <f t="shared" si="1"/>
        <v>108750</v>
      </c>
      <c r="H4860" s="3" t="s">
        <v>17</v>
      </c>
      <c r="I4860" s="4" t="s">
        <v>5755</v>
      </c>
      <c r="J4860" s="3">
        <v>2.175E7</v>
      </c>
    </row>
    <row r="4861" ht="15.75" customHeight="1">
      <c r="A4861" s="3" t="s">
        <v>138</v>
      </c>
      <c r="B4861" s="3" t="s">
        <v>138</v>
      </c>
      <c r="C4861" s="3" t="s">
        <v>68</v>
      </c>
      <c r="D4861" s="3">
        <v>1.05E7</v>
      </c>
      <c r="E4861" s="3">
        <v>140.0</v>
      </c>
      <c r="F4861" s="3">
        <f t="shared" si="1"/>
        <v>75000</v>
      </c>
      <c r="H4861" s="3" t="s">
        <v>17</v>
      </c>
      <c r="I4861" s="4" t="s">
        <v>5756</v>
      </c>
      <c r="J4861" s="3">
        <v>1.05E7</v>
      </c>
    </row>
    <row r="4862" ht="15.75" customHeight="1">
      <c r="A4862" s="3" t="s">
        <v>640</v>
      </c>
      <c r="B4862" s="3" t="s">
        <v>640</v>
      </c>
      <c r="C4862" s="3" t="s">
        <v>78</v>
      </c>
      <c r="D4862" s="3">
        <v>1.199E7</v>
      </c>
      <c r="E4862" s="3">
        <v>312.0</v>
      </c>
      <c r="F4862" s="3">
        <f t="shared" si="1"/>
        <v>38429.48718</v>
      </c>
      <c r="H4862" s="3" t="s">
        <v>17</v>
      </c>
      <c r="I4862" s="4" t="s">
        <v>5757</v>
      </c>
      <c r="J4862" s="3">
        <v>1.199E7</v>
      </c>
    </row>
    <row r="4863" ht="15.75" customHeight="1">
      <c r="A4863" s="3" t="s">
        <v>5758</v>
      </c>
      <c r="B4863" s="3" t="s">
        <v>169</v>
      </c>
      <c r="C4863" s="3" t="s">
        <v>52</v>
      </c>
      <c r="D4863" s="3">
        <v>7150000.0</v>
      </c>
      <c r="E4863" s="3">
        <v>215.0</v>
      </c>
      <c r="F4863" s="3">
        <f t="shared" si="1"/>
        <v>33255.81395</v>
      </c>
      <c r="H4863" s="3" t="s">
        <v>17</v>
      </c>
      <c r="I4863" s="4" t="s">
        <v>5759</v>
      </c>
      <c r="J4863" s="3">
        <v>7150000.0</v>
      </c>
    </row>
    <row r="4864" ht="15.75" customHeight="1">
      <c r="A4864" s="3" t="s">
        <v>224</v>
      </c>
      <c r="B4864" s="3" t="s">
        <v>196</v>
      </c>
      <c r="C4864" s="3" t="s">
        <v>196</v>
      </c>
      <c r="D4864" s="3">
        <v>1.649E7</v>
      </c>
      <c r="E4864" s="3">
        <v>163.0</v>
      </c>
      <c r="F4864" s="3">
        <f t="shared" si="1"/>
        <v>101165.6442</v>
      </c>
      <c r="H4864" s="3" t="s">
        <v>13</v>
      </c>
      <c r="I4864" s="4" t="s">
        <v>5760</v>
      </c>
      <c r="J4864" s="3">
        <v>1.649E7</v>
      </c>
    </row>
    <row r="4865" ht="15.75" customHeight="1">
      <c r="A4865" s="3" t="s">
        <v>2929</v>
      </c>
      <c r="B4865" s="3" t="s">
        <v>129</v>
      </c>
      <c r="C4865" s="3" t="s">
        <v>16</v>
      </c>
      <c r="D4865" s="3">
        <v>6200000.0</v>
      </c>
      <c r="E4865" s="3">
        <v>70.0</v>
      </c>
      <c r="F4865" s="3">
        <f t="shared" si="1"/>
        <v>88571.42857</v>
      </c>
      <c r="H4865" s="3" t="s">
        <v>13</v>
      </c>
      <c r="I4865" s="4" t="s">
        <v>5761</v>
      </c>
      <c r="J4865" s="3">
        <v>6200000.0</v>
      </c>
    </row>
    <row r="4866" ht="15.75" customHeight="1">
      <c r="A4866" s="3" t="s">
        <v>96</v>
      </c>
      <c r="B4866" s="3" t="s">
        <v>96</v>
      </c>
      <c r="C4866" s="3" t="s">
        <v>16</v>
      </c>
      <c r="D4866" s="3">
        <v>4500000.0</v>
      </c>
      <c r="E4866" s="3">
        <v>59.0</v>
      </c>
      <c r="F4866" s="3">
        <f t="shared" si="1"/>
        <v>76271.18644</v>
      </c>
      <c r="H4866" s="3" t="s">
        <v>88</v>
      </c>
      <c r="I4866" s="4" t="s">
        <v>5762</v>
      </c>
      <c r="J4866" s="3">
        <v>4500000.0</v>
      </c>
    </row>
    <row r="4867" ht="15.75" customHeight="1">
      <c r="A4867" s="3" t="s">
        <v>714</v>
      </c>
      <c r="B4867" s="3" t="s">
        <v>714</v>
      </c>
      <c r="C4867" s="3" t="s">
        <v>52</v>
      </c>
      <c r="D4867" s="3">
        <v>9270000.0</v>
      </c>
      <c r="E4867" s="3">
        <v>242.0</v>
      </c>
      <c r="F4867" s="3">
        <f t="shared" si="1"/>
        <v>38305.78512</v>
      </c>
      <c r="H4867" s="3" t="s">
        <v>13</v>
      </c>
      <c r="I4867" s="4" t="s">
        <v>5763</v>
      </c>
      <c r="J4867" s="3">
        <v>9270000.0</v>
      </c>
    </row>
    <row r="4868" ht="15.75" customHeight="1">
      <c r="A4868" s="3" t="s">
        <v>419</v>
      </c>
      <c r="B4868" s="3" t="s">
        <v>419</v>
      </c>
      <c r="C4868" s="3" t="s">
        <v>78</v>
      </c>
      <c r="D4868" s="3">
        <v>2699000.0</v>
      </c>
      <c r="E4868" s="3">
        <v>42.0</v>
      </c>
      <c r="F4868" s="3">
        <f t="shared" si="1"/>
        <v>64261.90476</v>
      </c>
      <c r="H4868" s="3" t="s">
        <v>59</v>
      </c>
      <c r="I4868" s="4" t="s">
        <v>5764</v>
      </c>
      <c r="J4868" s="3">
        <v>2699000.0</v>
      </c>
    </row>
    <row r="4869" ht="15.75" customHeight="1">
      <c r="A4869" s="3" t="s">
        <v>21</v>
      </c>
      <c r="B4869" s="3" t="s">
        <v>21</v>
      </c>
      <c r="C4869" s="3" t="s">
        <v>22</v>
      </c>
      <c r="D4869" s="3">
        <v>3990000.0</v>
      </c>
      <c r="E4869" s="3">
        <v>140.0</v>
      </c>
      <c r="F4869" s="3">
        <f t="shared" si="1"/>
        <v>28500</v>
      </c>
      <c r="H4869" s="3" t="s">
        <v>17</v>
      </c>
      <c r="I4869" s="4" t="s">
        <v>5765</v>
      </c>
      <c r="J4869" s="3">
        <v>3990000.0</v>
      </c>
    </row>
    <row r="4870" ht="15.75" customHeight="1">
      <c r="A4870" s="3" t="s">
        <v>229</v>
      </c>
      <c r="B4870" s="3" t="s">
        <v>229</v>
      </c>
      <c r="C4870" s="3" t="s">
        <v>52</v>
      </c>
      <c r="D4870" s="3">
        <v>1490000.0</v>
      </c>
      <c r="E4870" s="3">
        <v>30.0</v>
      </c>
      <c r="F4870" s="3">
        <f t="shared" si="1"/>
        <v>49666.66667</v>
      </c>
      <c r="H4870" s="3" t="s">
        <v>88</v>
      </c>
      <c r="I4870" s="4" t="s">
        <v>5766</v>
      </c>
      <c r="J4870" s="3">
        <v>1490000.0</v>
      </c>
    </row>
    <row r="4871" ht="15.75" customHeight="1">
      <c r="A4871" s="3" t="s">
        <v>138</v>
      </c>
      <c r="B4871" s="3" t="s">
        <v>138</v>
      </c>
      <c r="C4871" s="3" t="s">
        <v>68</v>
      </c>
      <c r="D4871" s="3">
        <v>1.49E7</v>
      </c>
      <c r="E4871" s="3">
        <v>119.0</v>
      </c>
      <c r="F4871" s="3">
        <f t="shared" si="1"/>
        <v>125210.084</v>
      </c>
      <c r="H4871" s="3" t="s">
        <v>17</v>
      </c>
      <c r="I4871" s="4" t="s">
        <v>5767</v>
      </c>
      <c r="J4871" s="3">
        <v>1.49E7</v>
      </c>
    </row>
    <row r="4872" ht="15.75" customHeight="1">
      <c r="A4872" s="3" t="s">
        <v>143</v>
      </c>
      <c r="B4872" s="3" t="s">
        <v>143</v>
      </c>
      <c r="C4872" s="3" t="s">
        <v>144</v>
      </c>
      <c r="D4872" s="3">
        <v>6900000.0</v>
      </c>
      <c r="E4872" s="3">
        <v>65.0</v>
      </c>
      <c r="F4872" s="3">
        <f t="shared" si="1"/>
        <v>106153.8462</v>
      </c>
      <c r="H4872" s="3" t="s">
        <v>17</v>
      </c>
      <c r="I4872" s="4" t="s">
        <v>5768</v>
      </c>
      <c r="J4872" s="3">
        <v>6900000.0</v>
      </c>
    </row>
    <row r="4873" ht="15.75" customHeight="1">
      <c r="A4873" s="3" t="s">
        <v>167</v>
      </c>
      <c r="B4873" s="3" t="s">
        <v>167</v>
      </c>
      <c r="C4873" s="3" t="s">
        <v>12</v>
      </c>
      <c r="D4873" s="3">
        <v>6787200.0</v>
      </c>
      <c r="E4873" s="3">
        <v>125.0</v>
      </c>
      <c r="F4873" s="3">
        <f t="shared" si="1"/>
        <v>54297.6</v>
      </c>
      <c r="H4873" s="3" t="s">
        <v>49</v>
      </c>
      <c r="I4873" s="4" t="s">
        <v>5769</v>
      </c>
      <c r="J4873" s="3">
        <v>6787200.0</v>
      </c>
    </row>
    <row r="4874" ht="15.75" customHeight="1">
      <c r="A4874" s="3" t="s">
        <v>337</v>
      </c>
      <c r="B4874" s="3" t="s">
        <v>337</v>
      </c>
      <c r="C4874" s="3" t="s">
        <v>12</v>
      </c>
      <c r="D4874" s="3">
        <v>980000.0</v>
      </c>
      <c r="E4874" s="3">
        <v>34.0</v>
      </c>
      <c r="F4874" s="3">
        <f t="shared" si="1"/>
        <v>28823.52941</v>
      </c>
      <c r="H4874" s="3" t="s">
        <v>17</v>
      </c>
      <c r="I4874" s="4" t="s">
        <v>5770</v>
      </c>
      <c r="J4874" s="3">
        <v>980000.0</v>
      </c>
    </row>
    <row r="4875" ht="15.75" customHeight="1">
      <c r="A4875" s="3" t="s">
        <v>158</v>
      </c>
      <c r="B4875" s="3" t="s">
        <v>158</v>
      </c>
      <c r="C4875" s="3" t="s">
        <v>38</v>
      </c>
      <c r="D4875" s="3">
        <v>5300000.0</v>
      </c>
      <c r="E4875" s="3">
        <v>200.0</v>
      </c>
      <c r="F4875" s="3">
        <f t="shared" si="1"/>
        <v>26500</v>
      </c>
      <c r="H4875" s="3" t="s">
        <v>17</v>
      </c>
      <c r="I4875" s="4" t="s">
        <v>5771</v>
      </c>
      <c r="J4875" s="3">
        <v>5300000.0</v>
      </c>
    </row>
    <row r="4876" ht="15.75" customHeight="1">
      <c r="A4876" s="3" t="s">
        <v>4215</v>
      </c>
      <c r="B4876" s="3" t="s">
        <v>37</v>
      </c>
      <c r="C4876" s="3" t="s">
        <v>38</v>
      </c>
      <c r="D4876" s="3">
        <v>5990000.0</v>
      </c>
      <c r="E4876" s="3">
        <v>220.0</v>
      </c>
      <c r="F4876" s="3">
        <f t="shared" si="1"/>
        <v>27227.27273</v>
      </c>
      <c r="H4876" s="3" t="s">
        <v>17</v>
      </c>
      <c r="I4876" s="4" t="s">
        <v>5772</v>
      </c>
      <c r="J4876" s="3">
        <v>5990000.0</v>
      </c>
    </row>
    <row r="4877" ht="15.75" customHeight="1">
      <c r="A4877" s="3" t="s">
        <v>5773</v>
      </c>
      <c r="B4877" s="3" t="s">
        <v>37</v>
      </c>
      <c r="C4877" s="3" t="s">
        <v>38</v>
      </c>
      <c r="D4877" s="3">
        <v>4959000.0</v>
      </c>
      <c r="E4877" s="3">
        <v>200.0</v>
      </c>
      <c r="F4877" s="3">
        <f t="shared" si="1"/>
        <v>24795</v>
      </c>
      <c r="H4877" s="3" t="s">
        <v>13</v>
      </c>
      <c r="I4877" s="4" t="s">
        <v>5774</v>
      </c>
      <c r="J4877" s="3">
        <v>4959000.0</v>
      </c>
    </row>
    <row r="4878" ht="15.75" customHeight="1">
      <c r="A4878" s="3" t="s">
        <v>841</v>
      </c>
      <c r="B4878" s="3" t="s">
        <v>369</v>
      </c>
      <c r="C4878" s="3" t="s">
        <v>12</v>
      </c>
      <c r="D4878" s="3">
        <v>1600000.0</v>
      </c>
      <c r="E4878" s="3">
        <v>46.0</v>
      </c>
      <c r="F4878" s="3">
        <f t="shared" si="1"/>
        <v>34782.6087</v>
      </c>
      <c r="H4878" s="3" t="s">
        <v>88</v>
      </c>
      <c r="I4878" s="4" t="s">
        <v>5775</v>
      </c>
      <c r="J4878" s="3">
        <v>1600000.0</v>
      </c>
    </row>
    <row r="4879" ht="15.75" customHeight="1">
      <c r="A4879" s="3" t="s">
        <v>2238</v>
      </c>
      <c r="B4879" s="3" t="s">
        <v>229</v>
      </c>
      <c r="C4879" s="3" t="s">
        <v>52</v>
      </c>
      <c r="D4879" s="3">
        <v>1.15E7</v>
      </c>
      <c r="E4879" s="3">
        <v>161.0</v>
      </c>
      <c r="F4879" s="3">
        <f t="shared" si="1"/>
        <v>71428.57143</v>
      </c>
      <c r="H4879" s="3" t="s">
        <v>88</v>
      </c>
      <c r="I4879" s="4" t="s">
        <v>5776</v>
      </c>
      <c r="J4879" s="3">
        <v>1.15E7</v>
      </c>
    </row>
    <row r="4880" ht="15.75" customHeight="1">
      <c r="A4880" s="3" t="s">
        <v>5777</v>
      </c>
      <c r="B4880" s="3" t="s">
        <v>131</v>
      </c>
      <c r="C4880" s="3" t="s">
        <v>26</v>
      </c>
      <c r="D4880" s="3">
        <v>2850000.0</v>
      </c>
      <c r="E4880" s="3">
        <v>30.0</v>
      </c>
      <c r="F4880" s="3">
        <f t="shared" si="1"/>
        <v>95000</v>
      </c>
      <c r="H4880" s="3" t="s">
        <v>13</v>
      </c>
      <c r="I4880" s="4" t="s">
        <v>5778</v>
      </c>
      <c r="J4880" s="3">
        <v>2850000.0</v>
      </c>
    </row>
    <row r="4881" ht="15.75" customHeight="1">
      <c r="A4881" s="3" t="s">
        <v>5779</v>
      </c>
      <c r="B4881" s="3" t="s">
        <v>45</v>
      </c>
      <c r="C4881" s="3" t="s">
        <v>46</v>
      </c>
      <c r="D4881" s="3">
        <v>7100000.0</v>
      </c>
      <c r="E4881" s="3">
        <v>321.0</v>
      </c>
      <c r="F4881" s="3">
        <f t="shared" si="1"/>
        <v>22118.38006</v>
      </c>
      <c r="H4881" s="3" t="s">
        <v>17</v>
      </c>
      <c r="I4881" s="4" t="s">
        <v>5780</v>
      </c>
      <c r="J4881" s="3">
        <v>7100000.0</v>
      </c>
    </row>
    <row r="4882" ht="15.75" customHeight="1">
      <c r="A4882" s="3" t="s">
        <v>93</v>
      </c>
      <c r="B4882" s="3" t="s">
        <v>93</v>
      </c>
      <c r="C4882" s="3" t="s">
        <v>68</v>
      </c>
      <c r="D4882" s="3">
        <v>1100000.0</v>
      </c>
      <c r="E4882" s="3">
        <v>20.0</v>
      </c>
      <c r="F4882" s="3">
        <f t="shared" si="1"/>
        <v>55000</v>
      </c>
      <c r="H4882" s="3" t="s">
        <v>88</v>
      </c>
      <c r="I4882" s="4" t="s">
        <v>5781</v>
      </c>
      <c r="J4882" s="3">
        <v>1100000.0</v>
      </c>
    </row>
    <row r="4883" ht="15.75" customHeight="1">
      <c r="A4883" s="3" t="s">
        <v>131</v>
      </c>
      <c r="B4883" s="3" t="s">
        <v>131</v>
      </c>
      <c r="C4883" s="3" t="s">
        <v>26</v>
      </c>
      <c r="D4883" s="3">
        <v>2990000.0</v>
      </c>
      <c r="E4883" s="3">
        <v>250.0</v>
      </c>
      <c r="F4883" s="3">
        <f t="shared" si="1"/>
        <v>11960</v>
      </c>
      <c r="H4883" s="3" t="s">
        <v>17</v>
      </c>
      <c r="I4883" s="4" t="s">
        <v>5782</v>
      </c>
      <c r="J4883" s="3">
        <v>2990000.0</v>
      </c>
    </row>
    <row r="4884" ht="15.75" customHeight="1">
      <c r="A4884" s="3" t="s">
        <v>131</v>
      </c>
      <c r="B4884" s="3" t="s">
        <v>131</v>
      </c>
      <c r="C4884" s="3" t="s">
        <v>26</v>
      </c>
      <c r="D4884" s="3">
        <v>1.799E7</v>
      </c>
      <c r="E4884" s="3">
        <v>380.0</v>
      </c>
      <c r="F4884" s="3">
        <f t="shared" si="1"/>
        <v>47342.10526</v>
      </c>
      <c r="H4884" s="3" t="s">
        <v>17</v>
      </c>
      <c r="I4884" s="4" t="s">
        <v>5783</v>
      </c>
      <c r="J4884" s="3">
        <v>1.799E7</v>
      </c>
    </row>
    <row r="4885" ht="15.75" customHeight="1">
      <c r="A4885" s="3" t="s">
        <v>5784</v>
      </c>
      <c r="B4885" s="3" t="s">
        <v>284</v>
      </c>
      <c r="C4885" s="3" t="s">
        <v>52</v>
      </c>
      <c r="D4885" s="3">
        <v>2800000.0</v>
      </c>
      <c r="E4885" s="3">
        <v>150.0</v>
      </c>
      <c r="F4885" s="3">
        <f t="shared" si="1"/>
        <v>18666.66667</v>
      </c>
      <c r="H4885" s="3" t="s">
        <v>13</v>
      </c>
      <c r="I4885" s="4" t="s">
        <v>5785</v>
      </c>
      <c r="J4885" s="3">
        <v>2800000.0</v>
      </c>
    </row>
    <row r="4886" ht="15.75" customHeight="1">
      <c r="A4886" s="3" t="s">
        <v>545</v>
      </c>
      <c r="B4886" s="3" t="s">
        <v>129</v>
      </c>
      <c r="C4886" s="3" t="s">
        <v>16</v>
      </c>
      <c r="D4886" s="3">
        <v>6190000.0</v>
      </c>
      <c r="E4886" s="3">
        <v>140.0</v>
      </c>
      <c r="F4886" s="3">
        <f t="shared" si="1"/>
        <v>44214.28571</v>
      </c>
      <c r="H4886" s="3" t="s">
        <v>17</v>
      </c>
      <c r="I4886" s="4" t="s">
        <v>5786</v>
      </c>
      <c r="J4886" s="3">
        <v>6190000.0</v>
      </c>
    </row>
    <row r="4887" ht="15.75" customHeight="1">
      <c r="A4887" s="3" t="s">
        <v>2631</v>
      </c>
      <c r="B4887" s="3" t="s">
        <v>196</v>
      </c>
      <c r="C4887" s="3" t="s">
        <v>196</v>
      </c>
      <c r="D4887" s="3">
        <v>1.22E7</v>
      </c>
      <c r="E4887" s="3">
        <v>180.0</v>
      </c>
      <c r="F4887" s="3">
        <f t="shared" si="1"/>
        <v>67777.77778</v>
      </c>
      <c r="H4887" s="3" t="s">
        <v>17</v>
      </c>
      <c r="I4887" s="4" t="s">
        <v>5787</v>
      </c>
      <c r="J4887" s="3">
        <v>1.22E7</v>
      </c>
    </row>
    <row r="4888" ht="15.75" customHeight="1">
      <c r="A4888" s="3" t="s">
        <v>2287</v>
      </c>
      <c r="B4888" s="3" t="s">
        <v>55</v>
      </c>
      <c r="C4888" s="3" t="s">
        <v>16</v>
      </c>
      <c r="D4888" s="3">
        <v>1.09E7</v>
      </c>
      <c r="E4888" s="3">
        <v>170.0</v>
      </c>
      <c r="F4888" s="3">
        <f t="shared" si="1"/>
        <v>64117.64706</v>
      </c>
      <c r="H4888" s="3" t="s">
        <v>17</v>
      </c>
      <c r="I4888" s="4" t="s">
        <v>5788</v>
      </c>
      <c r="J4888" s="3">
        <v>1.09E7</v>
      </c>
    </row>
    <row r="4889" ht="15.75" customHeight="1">
      <c r="A4889" s="3" t="s">
        <v>337</v>
      </c>
      <c r="B4889" s="3" t="s">
        <v>337</v>
      </c>
      <c r="C4889" s="3" t="s">
        <v>12</v>
      </c>
      <c r="D4889" s="3">
        <v>8700000.0</v>
      </c>
      <c r="E4889" s="3">
        <v>382.0</v>
      </c>
      <c r="F4889" s="3">
        <f t="shared" si="1"/>
        <v>22774.86911</v>
      </c>
      <c r="H4889" s="3" t="s">
        <v>17</v>
      </c>
      <c r="I4889" s="4" t="s">
        <v>5789</v>
      </c>
      <c r="J4889" s="3">
        <v>8700000.0</v>
      </c>
    </row>
    <row r="4890" ht="15.75" customHeight="1">
      <c r="A4890" s="3" t="s">
        <v>158</v>
      </c>
      <c r="B4890" s="3" t="s">
        <v>158</v>
      </c>
      <c r="C4890" s="3" t="s">
        <v>38</v>
      </c>
      <c r="D4890" s="3">
        <v>3450000.0</v>
      </c>
      <c r="E4890" s="3">
        <v>90.0</v>
      </c>
      <c r="F4890" s="3">
        <f t="shared" si="1"/>
        <v>38333.33333</v>
      </c>
      <c r="H4890" s="3" t="s">
        <v>88</v>
      </c>
      <c r="I4890" s="4" t="s">
        <v>5790</v>
      </c>
      <c r="J4890" s="3">
        <v>3450000.0</v>
      </c>
    </row>
    <row r="4891" ht="15.75" customHeight="1">
      <c r="A4891" s="3" t="s">
        <v>5791</v>
      </c>
      <c r="B4891" s="3" t="s">
        <v>134</v>
      </c>
      <c r="C4891" s="3" t="s">
        <v>12</v>
      </c>
      <c r="D4891" s="3">
        <v>3560000.0</v>
      </c>
      <c r="E4891" s="3">
        <v>166.0</v>
      </c>
      <c r="F4891" s="3">
        <f t="shared" si="1"/>
        <v>21445.78313</v>
      </c>
      <c r="H4891" s="3" t="s">
        <v>13</v>
      </c>
      <c r="I4891" s="4" t="s">
        <v>5792</v>
      </c>
      <c r="J4891" s="3">
        <v>3560000.0</v>
      </c>
    </row>
    <row r="4892" ht="15.75" customHeight="1">
      <c r="A4892" s="3" t="s">
        <v>117</v>
      </c>
      <c r="B4892" s="3" t="s">
        <v>118</v>
      </c>
      <c r="C4892" s="3" t="s">
        <v>26</v>
      </c>
      <c r="D4892" s="3">
        <v>1.299E7</v>
      </c>
      <c r="E4892" s="3">
        <v>244.0</v>
      </c>
      <c r="F4892" s="3">
        <f t="shared" si="1"/>
        <v>53237.70492</v>
      </c>
      <c r="H4892" s="3" t="s">
        <v>13</v>
      </c>
      <c r="I4892" s="4" t="s">
        <v>5793</v>
      </c>
      <c r="J4892" s="3">
        <v>1.299E7</v>
      </c>
    </row>
    <row r="4893" ht="15.75" customHeight="1">
      <c r="A4893" s="3" t="s">
        <v>1401</v>
      </c>
      <c r="B4893" s="3" t="s">
        <v>64</v>
      </c>
      <c r="C4893" s="3" t="s">
        <v>16</v>
      </c>
      <c r="D4893" s="3">
        <v>2900000.0</v>
      </c>
      <c r="E4893" s="3">
        <v>85.0</v>
      </c>
      <c r="F4893" s="3">
        <f t="shared" si="1"/>
        <v>34117.64706</v>
      </c>
      <c r="H4893" s="3" t="s">
        <v>17</v>
      </c>
      <c r="I4893" s="4" t="s">
        <v>5794</v>
      </c>
      <c r="J4893" s="3">
        <v>2900000.0</v>
      </c>
    </row>
    <row r="4894" ht="15.75" customHeight="1">
      <c r="A4894" s="3" t="s">
        <v>819</v>
      </c>
      <c r="B4894" s="3" t="s">
        <v>101</v>
      </c>
      <c r="C4894" s="3" t="s">
        <v>16</v>
      </c>
      <c r="D4894" s="3">
        <v>2.99E7</v>
      </c>
      <c r="E4894" s="3">
        <v>343.0</v>
      </c>
      <c r="F4894" s="3">
        <f t="shared" si="1"/>
        <v>87172.01166</v>
      </c>
      <c r="H4894" s="3" t="s">
        <v>13</v>
      </c>
      <c r="I4894" s="4" t="s">
        <v>5795</v>
      </c>
      <c r="J4894" s="3">
        <v>2.99E7</v>
      </c>
    </row>
    <row r="4895" ht="15.75" customHeight="1">
      <c r="A4895" s="3" t="s">
        <v>429</v>
      </c>
      <c r="B4895" s="3" t="s">
        <v>429</v>
      </c>
      <c r="C4895" s="3" t="s">
        <v>46</v>
      </c>
      <c r="D4895" s="3">
        <v>3990000.0</v>
      </c>
      <c r="E4895" s="3">
        <v>115.0</v>
      </c>
      <c r="F4895" s="3">
        <f t="shared" si="1"/>
        <v>34695.65217</v>
      </c>
      <c r="H4895" s="3" t="s">
        <v>17</v>
      </c>
      <c r="I4895" s="4" t="s">
        <v>5796</v>
      </c>
      <c r="J4895" s="3">
        <v>3990000.0</v>
      </c>
    </row>
    <row r="4896" ht="15.75" customHeight="1">
      <c r="A4896" s="3" t="s">
        <v>61</v>
      </c>
      <c r="B4896" s="3" t="s">
        <v>21</v>
      </c>
      <c r="C4896" s="3" t="s">
        <v>22</v>
      </c>
      <c r="D4896" s="3">
        <v>7499000.0</v>
      </c>
      <c r="E4896" s="3">
        <v>221.0</v>
      </c>
      <c r="F4896" s="3">
        <f t="shared" si="1"/>
        <v>33932.1267</v>
      </c>
      <c r="H4896" s="3" t="s">
        <v>13</v>
      </c>
      <c r="I4896" s="4" t="s">
        <v>5797</v>
      </c>
      <c r="J4896" s="3">
        <v>7499000.0</v>
      </c>
    </row>
    <row r="4897" ht="15.75" customHeight="1">
      <c r="A4897" s="3" t="s">
        <v>354</v>
      </c>
      <c r="B4897" s="3" t="s">
        <v>354</v>
      </c>
      <c r="C4897" s="3" t="s">
        <v>212</v>
      </c>
      <c r="D4897" s="3">
        <v>3800000.0</v>
      </c>
      <c r="E4897" s="3">
        <v>260.0</v>
      </c>
      <c r="F4897" s="3">
        <f t="shared" si="1"/>
        <v>14615.38462</v>
      </c>
      <c r="H4897" s="3" t="s">
        <v>17</v>
      </c>
      <c r="I4897" s="4" t="s">
        <v>5798</v>
      </c>
      <c r="J4897" s="3">
        <v>3800000.0</v>
      </c>
    </row>
    <row r="4898" ht="15.75" customHeight="1">
      <c r="A4898" s="3" t="s">
        <v>5799</v>
      </c>
      <c r="B4898" s="3" t="s">
        <v>11</v>
      </c>
      <c r="C4898" s="3" t="s">
        <v>12</v>
      </c>
      <c r="D4898" s="3">
        <v>1.297E7</v>
      </c>
      <c r="E4898" s="3">
        <v>396.0</v>
      </c>
      <c r="F4898" s="3">
        <f t="shared" si="1"/>
        <v>32752.52525</v>
      </c>
      <c r="H4898" s="3" t="s">
        <v>17</v>
      </c>
      <c r="I4898" s="4" t="s">
        <v>5800</v>
      </c>
      <c r="J4898" s="3">
        <v>1.297E7</v>
      </c>
    </row>
    <row r="4899" ht="15.75" customHeight="1">
      <c r="A4899" s="3" t="s">
        <v>5801</v>
      </c>
      <c r="B4899" s="3" t="s">
        <v>96</v>
      </c>
      <c r="C4899" s="3" t="s">
        <v>16</v>
      </c>
      <c r="D4899" s="3">
        <v>3090000.0</v>
      </c>
      <c r="E4899" s="3">
        <v>54.0</v>
      </c>
      <c r="F4899" s="3">
        <f t="shared" si="1"/>
        <v>57222.22222</v>
      </c>
      <c r="H4899" s="3" t="s">
        <v>17</v>
      </c>
      <c r="I4899" s="4" t="s">
        <v>5802</v>
      </c>
      <c r="J4899" s="3">
        <v>3090000.0</v>
      </c>
    </row>
    <row r="4900" ht="15.75" customHeight="1">
      <c r="A4900" s="3" t="s">
        <v>354</v>
      </c>
      <c r="B4900" s="3" t="s">
        <v>354</v>
      </c>
      <c r="C4900" s="3" t="s">
        <v>212</v>
      </c>
      <c r="D4900" s="3">
        <v>9990000.0</v>
      </c>
      <c r="E4900" s="3">
        <v>175.0</v>
      </c>
      <c r="F4900" s="3">
        <f t="shared" si="1"/>
        <v>57085.71429</v>
      </c>
      <c r="H4900" s="3" t="s">
        <v>17</v>
      </c>
      <c r="I4900" s="4" t="s">
        <v>5803</v>
      </c>
      <c r="J4900" s="3">
        <v>9990000.0</v>
      </c>
    </row>
    <row r="4901" ht="15.75" customHeight="1">
      <c r="A4901" s="3" t="s">
        <v>354</v>
      </c>
      <c r="B4901" s="3" t="s">
        <v>354</v>
      </c>
      <c r="C4901" s="3" t="s">
        <v>212</v>
      </c>
      <c r="D4901" s="3">
        <v>1.22E7</v>
      </c>
      <c r="E4901" s="3">
        <v>777.0</v>
      </c>
      <c r="F4901" s="3">
        <f t="shared" si="1"/>
        <v>15701.4157</v>
      </c>
      <c r="H4901" s="3" t="s">
        <v>17</v>
      </c>
      <c r="I4901" s="4" t="s">
        <v>5804</v>
      </c>
      <c r="J4901" s="3">
        <v>1.22E7</v>
      </c>
    </row>
    <row r="4902" ht="15.75" customHeight="1">
      <c r="A4902" s="3" t="s">
        <v>5805</v>
      </c>
      <c r="B4902" s="3" t="s">
        <v>101</v>
      </c>
      <c r="C4902" s="3" t="s">
        <v>16</v>
      </c>
      <c r="D4902" s="3">
        <v>1.869E7</v>
      </c>
      <c r="E4902" s="3">
        <v>174.0</v>
      </c>
      <c r="F4902" s="3">
        <f t="shared" si="1"/>
        <v>107413.7931</v>
      </c>
      <c r="H4902" s="3" t="s">
        <v>17</v>
      </c>
      <c r="I4902" s="4" t="s">
        <v>5806</v>
      </c>
      <c r="J4902" s="3">
        <v>1.869E7</v>
      </c>
    </row>
    <row r="4903" ht="15.75" customHeight="1">
      <c r="A4903" s="3" t="s">
        <v>93</v>
      </c>
      <c r="B4903" s="3" t="s">
        <v>93</v>
      </c>
      <c r="C4903" s="3" t="s">
        <v>68</v>
      </c>
      <c r="D4903" s="3">
        <v>8490000.0</v>
      </c>
      <c r="E4903" s="3">
        <v>148.0</v>
      </c>
      <c r="F4903" s="3">
        <f t="shared" si="1"/>
        <v>57364.86486</v>
      </c>
      <c r="H4903" s="3" t="s">
        <v>17</v>
      </c>
      <c r="I4903" s="4" t="s">
        <v>5807</v>
      </c>
      <c r="J4903" s="3">
        <v>8490000.0</v>
      </c>
    </row>
    <row r="4904" ht="15.75" customHeight="1">
      <c r="A4904" s="3" t="s">
        <v>51</v>
      </c>
      <c r="B4904" s="3" t="s">
        <v>51</v>
      </c>
      <c r="C4904" s="3" t="s">
        <v>52</v>
      </c>
      <c r="D4904" s="3">
        <v>7190000.0</v>
      </c>
      <c r="E4904" s="3">
        <v>200.0</v>
      </c>
      <c r="F4904" s="3">
        <f t="shared" si="1"/>
        <v>35950</v>
      </c>
      <c r="H4904" s="3" t="s">
        <v>17</v>
      </c>
      <c r="I4904" s="4" t="s">
        <v>5808</v>
      </c>
      <c r="J4904" s="3">
        <v>7190000.0</v>
      </c>
    </row>
    <row r="4905" ht="15.75" customHeight="1">
      <c r="A4905" s="3" t="s">
        <v>271</v>
      </c>
      <c r="B4905" s="3" t="s">
        <v>196</v>
      </c>
      <c r="C4905" s="3" t="s">
        <v>196</v>
      </c>
      <c r="D4905" s="3">
        <v>3.375E7</v>
      </c>
      <c r="E4905" s="3">
        <v>250.0</v>
      </c>
      <c r="F4905" s="3">
        <f t="shared" si="1"/>
        <v>135000</v>
      </c>
      <c r="H4905" s="3" t="s">
        <v>13</v>
      </c>
      <c r="I4905" s="4" t="s">
        <v>5809</v>
      </c>
      <c r="J4905" s="3">
        <v>3.375E7</v>
      </c>
    </row>
    <row r="4906" ht="15.75" customHeight="1">
      <c r="A4906" s="3" t="s">
        <v>289</v>
      </c>
      <c r="B4906" s="3" t="s">
        <v>289</v>
      </c>
      <c r="C4906" s="3" t="s">
        <v>12</v>
      </c>
      <c r="D4906" s="3">
        <v>7750000.0</v>
      </c>
      <c r="E4906" s="3">
        <v>150.0</v>
      </c>
      <c r="F4906" s="3">
        <f t="shared" si="1"/>
        <v>51666.66667</v>
      </c>
      <c r="H4906" s="3" t="s">
        <v>17</v>
      </c>
      <c r="I4906" s="4" t="s">
        <v>5810</v>
      </c>
      <c r="J4906" s="3">
        <v>7750000.0</v>
      </c>
    </row>
    <row r="4907" ht="15.75" customHeight="1">
      <c r="A4907" s="3" t="s">
        <v>202</v>
      </c>
      <c r="B4907" s="3" t="s">
        <v>202</v>
      </c>
      <c r="C4907" s="3" t="s">
        <v>78</v>
      </c>
      <c r="D4907" s="3">
        <v>1.89E7</v>
      </c>
      <c r="E4907" s="3">
        <v>300.0</v>
      </c>
      <c r="F4907" s="3">
        <f t="shared" si="1"/>
        <v>63000</v>
      </c>
      <c r="H4907" s="3" t="s">
        <v>17</v>
      </c>
      <c r="I4907" s="4" t="s">
        <v>5811</v>
      </c>
      <c r="J4907" s="3">
        <v>1.89E7</v>
      </c>
    </row>
    <row r="4908" ht="15.75" customHeight="1">
      <c r="A4908" s="3" t="s">
        <v>714</v>
      </c>
      <c r="B4908" s="3" t="s">
        <v>714</v>
      </c>
      <c r="C4908" s="3" t="s">
        <v>52</v>
      </c>
      <c r="D4908" s="3">
        <v>8262000.0</v>
      </c>
      <c r="E4908" s="3">
        <v>160.0</v>
      </c>
      <c r="F4908" s="3">
        <f t="shared" si="1"/>
        <v>51637.5</v>
      </c>
      <c r="H4908" s="3" t="s">
        <v>17</v>
      </c>
      <c r="I4908" s="4" t="s">
        <v>5812</v>
      </c>
      <c r="J4908" s="3">
        <v>8262000.0</v>
      </c>
    </row>
    <row r="4909" ht="15.75" customHeight="1">
      <c r="A4909" s="3" t="s">
        <v>271</v>
      </c>
      <c r="B4909" s="3" t="s">
        <v>196</v>
      </c>
      <c r="C4909" s="3" t="s">
        <v>196</v>
      </c>
      <c r="D4909" s="3">
        <v>1.975E7</v>
      </c>
      <c r="E4909" s="3">
        <v>208.0</v>
      </c>
      <c r="F4909" s="3">
        <f t="shared" si="1"/>
        <v>94951.92308</v>
      </c>
      <c r="H4909" s="3" t="s">
        <v>17</v>
      </c>
      <c r="I4909" s="4" t="s">
        <v>5813</v>
      </c>
      <c r="J4909" s="3">
        <v>1.975E7</v>
      </c>
    </row>
    <row r="4910" ht="15.75" customHeight="1">
      <c r="A4910" s="3" t="s">
        <v>808</v>
      </c>
      <c r="B4910" s="3" t="s">
        <v>150</v>
      </c>
      <c r="C4910" s="3" t="s">
        <v>16</v>
      </c>
      <c r="D4910" s="3">
        <v>1.095E7</v>
      </c>
      <c r="E4910" s="3">
        <v>200.0</v>
      </c>
      <c r="F4910" s="3">
        <f t="shared" si="1"/>
        <v>54750</v>
      </c>
      <c r="H4910" s="3" t="s">
        <v>17</v>
      </c>
      <c r="I4910" s="4" t="s">
        <v>5814</v>
      </c>
      <c r="J4910" s="3">
        <v>1.095E7</v>
      </c>
    </row>
    <row r="4911" ht="15.75" customHeight="1">
      <c r="A4911" s="3" t="s">
        <v>1802</v>
      </c>
      <c r="B4911" s="3" t="s">
        <v>35</v>
      </c>
      <c r="C4911" s="3" t="s">
        <v>16</v>
      </c>
      <c r="D4911" s="3">
        <v>3000000.0</v>
      </c>
      <c r="E4911" s="3">
        <v>65.0</v>
      </c>
      <c r="F4911" s="3">
        <f t="shared" si="1"/>
        <v>46153.84615</v>
      </c>
      <c r="H4911" s="3" t="s">
        <v>13</v>
      </c>
      <c r="I4911" s="4" t="s">
        <v>5815</v>
      </c>
      <c r="J4911" s="3">
        <v>3000000.0</v>
      </c>
    </row>
    <row r="4912" ht="15.75" customHeight="1">
      <c r="A4912" s="3" t="s">
        <v>204</v>
      </c>
      <c r="B4912" s="3" t="s">
        <v>205</v>
      </c>
      <c r="C4912" s="3" t="s">
        <v>52</v>
      </c>
      <c r="D4912" s="3">
        <v>2.29E7</v>
      </c>
      <c r="E4912" s="3">
        <v>278.0</v>
      </c>
      <c r="F4912" s="3">
        <f t="shared" si="1"/>
        <v>82374.10072</v>
      </c>
      <c r="H4912" s="3" t="s">
        <v>17</v>
      </c>
      <c r="I4912" s="4" t="s">
        <v>5816</v>
      </c>
      <c r="J4912" s="3">
        <v>2.29E7</v>
      </c>
    </row>
    <row r="4913" ht="15.75" customHeight="1">
      <c r="A4913" s="3" t="s">
        <v>4169</v>
      </c>
      <c r="B4913" s="3" t="s">
        <v>96</v>
      </c>
      <c r="C4913" s="3" t="s">
        <v>16</v>
      </c>
      <c r="D4913" s="3">
        <v>7480000.0</v>
      </c>
      <c r="E4913" s="3">
        <v>178.0</v>
      </c>
      <c r="F4913" s="3">
        <f t="shared" si="1"/>
        <v>42022.47191</v>
      </c>
      <c r="H4913" s="3" t="s">
        <v>13</v>
      </c>
      <c r="I4913" s="4" t="s">
        <v>5817</v>
      </c>
      <c r="J4913" s="3">
        <v>7480000.0</v>
      </c>
    </row>
    <row r="4914" ht="15.75" customHeight="1">
      <c r="A4914" s="3" t="s">
        <v>64</v>
      </c>
      <c r="B4914" s="3" t="s">
        <v>64</v>
      </c>
      <c r="C4914" s="3" t="s">
        <v>16</v>
      </c>
      <c r="D4914" s="3">
        <v>1.442E7</v>
      </c>
      <c r="E4914" s="3">
        <v>600.0</v>
      </c>
      <c r="F4914" s="3">
        <f t="shared" si="1"/>
        <v>24033.33333</v>
      </c>
      <c r="H4914" s="3" t="s">
        <v>42</v>
      </c>
      <c r="I4914" s="4" t="s">
        <v>5818</v>
      </c>
      <c r="J4914" s="3">
        <v>1.442E7</v>
      </c>
    </row>
    <row r="4915" ht="15.75" customHeight="1">
      <c r="A4915" s="3" t="s">
        <v>150</v>
      </c>
      <c r="B4915" s="3" t="s">
        <v>150</v>
      </c>
      <c r="C4915" s="3" t="s">
        <v>16</v>
      </c>
      <c r="D4915" s="3">
        <v>1.596E7</v>
      </c>
      <c r="E4915" s="3">
        <v>378.0</v>
      </c>
      <c r="F4915" s="3">
        <f t="shared" si="1"/>
        <v>42222.22222</v>
      </c>
      <c r="H4915" s="3" t="s">
        <v>17</v>
      </c>
      <c r="I4915" s="4" t="s">
        <v>5819</v>
      </c>
      <c r="J4915" s="3">
        <v>1.596E7</v>
      </c>
    </row>
    <row r="4916" ht="15.75" customHeight="1">
      <c r="A4916" s="3" t="s">
        <v>1737</v>
      </c>
      <c r="B4916" s="3" t="s">
        <v>125</v>
      </c>
      <c r="C4916" s="3" t="s">
        <v>52</v>
      </c>
      <c r="D4916" s="3">
        <v>1.449E7</v>
      </c>
      <c r="E4916" s="3">
        <v>305.0</v>
      </c>
      <c r="F4916" s="3">
        <f t="shared" si="1"/>
        <v>47508.19672</v>
      </c>
      <c r="H4916" s="3" t="s">
        <v>17</v>
      </c>
      <c r="I4916" s="4" t="s">
        <v>5820</v>
      </c>
      <c r="J4916" s="3">
        <v>1.449E7</v>
      </c>
    </row>
    <row r="4917" ht="15.75" customHeight="1">
      <c r="A4917" s="3" t="s">
        <v>41</v>
      </c>
      <c r="B4917" s="3" t="s">
        <v>41</v>
      </c>
      <c r="C4917" s="3" t="s">
        <v>16</v>
      </c>
      <c r="D4917" s="3">
        <v>6990000.0</v>
      </c>
      <c r="E4917" s="3">
        <v>62.0</v>
      </c>
      <c r="F4917" s="3">
        <f t="shared" si="1"/>
        <v>112741.9355</v>
      </c>
      <c r="H4917" s="3" t="s">
        <v>17</v>
      </c>
      <c r="I4917" s="4" t="s">
        <v>5821</v>
      </c>
      <c r="J4917" s="3">
        <v>6990000.0</v>
      </c>
    </row>
    <row r="4918" ht="15.75" customHeight="1">
      <c r="A4918" s="3" t="s">
        <v>5822</v>
      </c>
      <c r="B4918" s="3" t="s">
        <v>51</v>
      </c>
      <c r="C4918" s="3" t="s">
        <v>52</v>
      </c>
      <c r="D4918" s="3">
        <v>6690000.0</v>
      </c>
      <c r="E4918" s="3">
        <v>220.0</v>
      </c>
      <c r="F4918" s="3">
        <f t="shared" si="1"/>
        <v>30409.09091</v>
      </c>
      <c r="H4918" s="3" t="s">
        <v>17</v>
      </c>
      <c r="I4918" s="4" t="s">
        <v>5823</v>
      </c>
      <c r="J4918" s="3">
        <v>6690000.0</v>
      </c>
    </row>
    <row r="4919" ht="15.75" customHeight="1">
      <c r="A4919" s="3" t="s">
        <v>105</v>
      </c>
      <c r="B4919" s="3" t="s">
        <v>105</v>
      </c>
      <c r="C4919" s="3" t="s">
        <v>29</v>
      </c>
      <c r="D4919" s="3">
        <v>8730000.0</v>
      </c>
      <c r="E4919" s="3">
        <v>113.0</v>
      </c>
      <c r="F4919" s="3">
        <f t="shared" si="1"/>
        <v>77256.63717</v>
      </c>
      <c r="H4919" s="3" t="s">
        <v>88</v>
      </c>
      <c r="I4919" s="4" t="s">
        <v>5824</v>
      </c>
      <c r="J4919" s="3">
        <v>8730000.0</v>
      </c>
    </row>
    <row r="4920" ht="15.75" customHeight="1">
      <c r="A4920" s="3" t="s">
        <v>167</v>
      </c>
      <c r="B4920" s="3" t="s">
        <v>167</v>
      </c>
      <c r="C4920" s="3" t="s">
        <v>12</v>
      </c>
      <c r="D4920" s="3">
        <v>4700000.0</v>
      </c>
      <c r="E4920" s="3">
        <v>90.0</v>
      </c>
      <c r="F4920" s="3">
        <f t="shared" si="1"/>
        <v>52222.22222</v>
      </c>
      <c r="H4920" s="3" t="s">
        <v>17</v>
      </c>
      <c r="I4920" s="4" t="s">
        <v>5825</v>
      </c>
      <c r="J4920" s="3">
        <v>4700000.0</v>
      </c>
    </row>
    <row r="4921" ht="15.75" customHeight="1">
      <c r="A4921" s="3" t="s">
        <v>167</v>
      </c>
      <c r="B4921" s="3" t="s">
        <v>167</v>
      </c>
      <c r="C4921" s="3" t="s">
        <v>12</v>
      </c>
      <c r="D4921" s="3">
        <v>4700000.0</v>
      </c>
      <c r="E4921" s="3">
        <v>90.0</v>
      </c>
      <c r="F4921" s="3">
        <f t="shared" si="1"/>
        <v>52222.22222</v>
      </c>
      <c r="H4921" s="3" t="s">
        <v>17</v>
      </c>
      <c r="I4921" s="4" t="s">
        <v>5826</v>
      </c>
      <c r="J4921" s="3">
        <v>4700000.0</v>
      </c>
    </row>
    <row r="4922" ht="15.75" customHeight="1">
      <c r="A4922" s="3" t="s">
        <v>5827</v>
      </c>
      <c r="B4922" s="3" t="s">
        <v>289</v>
      </c>
      <c r="C4922" s="3" t="s">
        <v>12</v>
      </c>
      <c r="D4922" s="3">
        <v>2999000.0</v>
      </c>
      <c r="E4922" s="3">
        <v>200.0</v>
      </c>
      <c r="F4922" s="3">
        <f t="shared" si="1"/>
        <v>14995</v>
      </c>
      <c r="H4922" s="3" t="s">
        <v>13</v>
      </c>
      <c r="I4922" s="4" t="s">
        <v>5828</v>
      </c>
      <c r="J4922" s="3">
        <v>2999000.0</v>
      </c>
    </row>
    <row r="4923" ht="15.75" customHeight="1">
      <c r="A4923" s="3" t="s">
        <v>15</v>
      </c>
      <c r="B4923" s="3" t="s">
        <v>15</v>
      </c>
      <c r="C4923" s="3" t="s">
        <v>16</v>
      </c>
      <c r="D4923" s="3">
        <v>1.65E7</v>
      </c>
      <c r="E4923" s="3">
        <v>150.0</v>
      </c>
      <c r="F4923" s="3">
        <f t="shared" si="1"/>
        <v>110000</v>
      </c>
      <c r="H4923" s="3" t="s">
        <v>17</v>
      </c>
      <c r="I4923" s="4" t="s">
        <v>5829</v>
      </c>
      <c r="J4923" s="3">
        <v>1.65E7</v>
      </c>
    </row>
    <row r="4924" ht="15.75" customHeight="1">
      <c r="A4924" s="3" t="s">
        <v>714</v>
      </c>
      <c r="B4924" s="3" t="s">
        <v>714</v>
      </c>
      <c r="C4924" s="3" t="s">
        <v>52</v>
      </c>
      <c r="D4924" s="3">
        <v>4984350.0</v>
      </c>
      <c r="E4924" s="3">
        <v>163.0</v>
      </c>
      <c r="F4924" s="3">
        <f t="shared" si="1"/>
        <v>30578.83436</v>
      </c>
      <c r="H4924" s="3" t="s">
        <v>13</v>
      </c>
      <c r="I4924" s="4" t="s">
        <v>5830</v>
      </c>
      <c r="J4924" s="3">
        <v>4984350.0</v>
      </c>
    </row>
    <row r="4925" ht="15.75" customHeight="1">
      <c r="A4925" s="3" t="s">
        <v>217</v>
      </c>
      <c r="B4925" s="3" t="s">
        <v>217</v>
      </c>
      <c r="C4925" s="3" t="s">
        <v>78</v>
      </c>
      <c r="D4925" s="3">
        <v>1.13E7</v>
      </c>
      <c r="E4925" s="3">
        <v>113.0</v>
      </c>
      <c r="F4925" s="3">
        <f t="shared" si="1"/>
        <v>100000</v>
      </c>
      <c r="H4925" s="3" t="s">
        <v>17</v>
      </c>
      <c r="I4925" s="4" t="s">
        <v>5831</v>
      </c>
      <c r="J4925" s="3">
        <v>1.13E7</v>
      </c>
    </row>
    <row r="4926" ht="15.75" customHeight="1">
      <c r="A4926" s="3" t="s">
        <v>143</v>
      </c>
      <c r="B4926" s="3" t="s">
        <v>143</v>
      </c>
      <c r="C4926" s="3" t="s">
        <v>144</v>
      </c>
      <c r="D4926" s="3">
        <v>2300000.0</v>
      </c>
      <c r="E4926" s="3">
        <v>93.0</v>
      </c>
      <c r="F4926" s="3">
        <f t="shared" si="1"/>
        <v>24731.1828</v>
      </c>
      <c r="H4926" s="3" t="s">
        <v>17</v>
      </c>
      <c r="I4926" s="4" t="s">
        <v>5832</v>
      </c>
      <c r="J4926" s="3">
        <v>2300000.0</v>
      </c>
    </row>
    <row r="4927" ht="15.75" customHeight="1">
      <c r="A4927" s="3" t="s">
        <v>354</v>
      </c>
      <c r="B4927" s="3" t="s">
        <v>354</v>
      </c>
      <c r="C4927" s="3" t="s">
        <v>212</v>
      </c>
      <c r="D4927" s="3">
        <v>8990000.0</v>
      </c>
      <c r="E4927" s="3">
        <v>103.0</v>
      </c>
      <c r="F4927" s="3">
        <f t="shared" si="1"/>
        <v>87281.5534</v>
      </c>
      <c r="H4927" s="3" t="s">
        <v>88</v>
      </c>
      <c r="I4927" s="4" t="s">
        <v>5833</v>
      </c>
      <c r="J4927" s="3">
        <v>8990000.0</v>
      </c>
    </row>
    <row r="4928" ht="15.75" customHeight="1">
      <c r="A4928" s="3" t="s">
        <v>124</v>
      </c>
      <c r="B4928" s="3" t="s">
        <v>125</v>
      </c>
      <c r="C4928" s="3" t="s">
        <v>52</v>
      </c>
      <c r="D4928" s="3">
        <v>2.9E7</v>
      </c>
      <c r="E4928" s="3">
        <v>249.0</v>
      </c>
      <c r="F4928" s="3">
        <f t="shared" si="1"/>
        <v>116465.8635</v>
      </c>
      <c r="H4928" s="3" t="s">
        <v>17</v>
      </c>
      <c r="I4928" s="4" t="s">
        <v>5834</v>
      </c>
      <c r="J4928" s="3">
        <v>2.9E7</v>
      </c>
    </row>
    <row r="4929" ht="15.75" customHeight="1">
      <c r="A4929" s="3" t="s">
        <v>248</v>
      </c>
      <c r="B4929" s="3" t="s">
        <v>196</v>
      </c>
      <c r="C4929" s="3" t="s">
        <v>196</v>
      </c>
      <c r="D4929" s="3">
        <v>3.69E7</v>
      </c>
      <c r="E4929" s="3">
        <v>177.0</v>
      </c>
      <c r="F4929" s="3">
        <f t="shared" si="1"/>
        <v>208474.5763</v>
      </c>
      <c r="H4929" s="3" t="s">
        <v>17</v>
      </c>
      <c r="I4929" s="4" t="s">
        <v>5835</v>
      </c>
      <c r="J4929" s="3">
        <v>3.69E7</v>
      </c>
    </row>
    <row r="4930" ht="15.75" customHeight="1">
      <c r="A4930" s="3" t="s">
        <v>289</v>
      </c>
      <c r="B4930" s="3" t="s">
        <v>289</v>
      </c>
      <c r="C4930" s="3" t="s">
        <v>12</v>
      </c>
      <c r="D4930" s="3">
        <v>5980000.0</v>
      </c>
      <c r="E4930" s="3">
        <v>150.0</v>
      </c>
      <c r="F4930" s="3">
        <f t="shared" si="1"/>
        <v>39866.66667</v>
      </c>
      <c r="H4930" s="3" t="s">
        <v>13</v>
      </c>
      <c r="I4930" s="4" t="s">
        <v>5836</v>
      </c>
      <c r="J4930" s="3">
        <v>5980000.0</v>
      </c>
    </row>
    <row r="4931" ht="15.75" customHeight="1">
      <c r="A4931" s="3" t="s">
        <v>281</v>
      </c>
      <c r="B4931" s="3" t="s">
        <v>281</v>
      </c>
      <c r="C4931" s="3" t="s">
        <v>29</v>
      </c>
      <c r="D4931" s="3">
        <v>1800000.0</v>
      </c>
      <c r="E4931" s="3">
        <v>91.0</v>
      </c>
      <c r="F4931" s="3">
        <f t="shared" si="1"/>
        <v>19780.21978</v>
      </c>
      <c r="H4931" s="3" t="s">
        <v>17</v>
      </c>
      <c r="I4931" s="4" t="s">
        <v>5837</v>
      </c>
      <c r="J4931" s="3">
        <v>1800000.0</v>
      </c>
    </row>
    <row r="4932" ht="15.75" customHeight="1">
      <c r="A4932" s="3" t="s">
        <v>224</v>
      </c>
      <c r="B4932" s="3" t="s">
        <v>196</v>
      </c>
      <c r="C4932" s="3" t="s">
        <v>196</v>
      </c>
      <c r="D4932" s="3">
        <v>1.29E7</v>
      </c>
      <c r="E4932" s="3">
        <v>125.0</v>
      </c>
      <c r="F4932" s="3">
        <f t="shared" si="1"/>
        <v>103200</v>
      </c>
      <c r="H4932" s="3" t="s">
        <v>17</v>
      </c>
      <c r="I4932" s="4" t="s">
        <v>5838</v>
      </c>
      <c r="J4932" s="3">
        <v>1.29E7</v>
      </c>
    </row>
    <row r="4933" ht="15.75" customHeight="1">
      <c r="A4933" s="3" t="s">
        <v>141</v>
      </c>
      <c r="B4933" s="3" t="s">
        <v>141</v>
      </c>
      <c r="C4933" s="3" t="s">
        <v>52</v>
      </c>
      <c r="D4933" s="3">
        <v>3980500.0</v>
      </c>
      <c r="E4933" s="3">
        <v>46.0</v>
      </c>
      <c r="F4933" s="3">
        <f t="shared" si="1"/>
        <v>86532.6087</v>
      </c>
      <c r="H4933" s="3" t="s">
        <v>17</v>
      </c>
      <c r="I4933" s="4" t="s">
        <v>5839</v>
      </c>
      <c r="J4933" s="3">
        <v>3980500.0</v>
      </c>
    </row>
    <row r="4934" ht="15.75" customHeight="1">
      <c r="A4934" s="3" t="s">
        <v>64</v>
      </c>
      <c r="B4934" s="3" t="s">
        <v>64</v>
      </c>
      <c r="C4934" s="3" t="s">
        <v>16</v>
      </c>
      <c r="D4934" s="3">
        <v>3.58E7</v>
      </c>
      <c r="E4934" s="3">
        <v>389.0</v>
      </c>
      <c r="F4934" s="3">
        <f t="shared" si="1"/>
        <v>92030.84833</v>
      </c>
      <c r="H4934" s="3" t="s">
        <v>17</v>
      </c>
      <c r="I4934" s="4" t="s">
        <v>5840</v>
      </c>
      <c r="J4934" s="3">
        <v>3.58E7</v>
      </c>
    </row>
    <row r="4935" ht="15.75" customHeight="1">
      <c r="A4935" s="3" t="s">
        <v>91</v>
      </c>
      <c r="B4935" s="3" t="s">
        <v>91</v>
      </c>
      <c r="C4935" s="3" t="s">
        <v>46</v>
      </c>
      <c r="D4935" s="3">
        <v>4299000.0</v>
      </c>
      <c r="E4935" s="3">
        <v>300.0</v>
      </c>
      <c r="F4935" s="3">
        <f t="shared" si="1"/>
        <v>14330</v>
      </c>
      <c r="H4935" s="3" t="s">
        <v>17</v>
      </c>
      <c r="I4935" s="4" t="s">
        <v>5841</v>
      </c>
      <c r="J4935" s="3">
        <v>4299000.0</v>
      </c>
    </row>
    <row r="4936" ht="15.75" customHeight="1">
      <c r="A4936" s="3" t="s">
        <v>64</v>
      </c>
      <c r="B4936" s="3" t="s">
        <v>64</v>
      </c>
      <c r="C4936" s="3" t="s">
        <v>16</v>
      </c>
      <c r="D4936" s="3">
        <v>8500000.0</v>
      </c>
      <c r="E4936" s="3">
        <v>136.0</v>
      </c>
      <c r="F4936" s="3">
        <f t="shared" si="1"/>
        <v>62500</v>
      </c>
      <c r="H4936" s="3" t="s">
        <v>17</v>
      </c>
      <c r="I4936" s="4" t="s">
        <v>5842</v>
      </c>
      <c r="J4936" s="3">
        <v>8500000.0</v>
      </c>
    </row>
    <row r="4937" ht="15.75" customHeight="1">
      <c r="A4937" s="3" t="s">
        <v>11</v>
      </c>
      <c r="B4937" s="3" t="s">
        <v>11</v>
      </c>
      <c r="C4937" s="3" t="s">
        <v>12</v>
      </c>
      <c r="D4937" s="3">
        <v>1.55E7</v>
      </c>
      <c r="E4937" s="3">
        <v>165.0</v>
      </c>
      <c r="F4937" s="3">
        <f t="shared" si="1"/>
        <v>93939.39394</v>
      </c>
      <c r="H4937" s="3" t="s">
        <v>17</v>
      </c>
      <c r="I4937" s="4" t="s">
        <v>5843</v>
      </c>
      <c r="J4937" s="3">
        <v>1.55E7</v>
      </c>
    </row>
    <row r="4938" ht="15.75" customHeight="1">
      <c r="A4938" s="3" t="s">
        <v>224</v>
      </c>
      <c r="B4938" s="3" t="s">
        <v>196</v>
      </c>
      <c r="C4938" s="3" t="s">
        <v>196</v>
      </c>
      <c r="D4938" s="3">
        <v>1.4E7</v>
      </c>
      <c r="E4938" s="3">
        <v>177.0</v>
      </c>
      <c r="F4938" s="3">
        <f t="shared" si="1"/>
        <v>79096.0452</v>
      </c>
      <c r="H4938" s="3" t="s">
        <v>17</v>
      </c>
      <c r="I4938" s="4" t="s">
        <v>5844</v>
      </c>
      <c r="J4938" s="3">
        <v>1.4E7</v>
      </c>
    </row>
    <row r="4939" ht="15.75" customHeight="1">
      <c r="A4939" s="3" t="s">
        <v>5845</v>
      </c>
      <c r="B4939" s="3" t="s">
        <v>41</v>
      </c>
      <c r="C4939" s="3" t="s">
        <v>16</v>
      </c>
      <c r="D4939" s="3">
        <v>1.0499E7</v>
      </c>
      <c r="E4939" s="3">
        <v>229.0</v>
      </c>
      <c r="F4939" s="3">
        <f t="shared" si="1"/>
        <v>45847.16157</v>
      </c>
      <c r="H4939" s="3" t="s">
        <v>17</v>
      </c>
      <c r="I4939" s="4" t="s">
        <v>5846</v>
      </c>
      <c r="J4939" s="3">
        <v>1.0499E7</v>
      </c>
    </row>
    <row r="4940" ht="15.75" customHeight="1">
      <c r="A4940" s="3" t="s">
        <v>150</v>
      </c>
      <c r="B4940" s="3" t="s">
        <v>150</v>
      </c>
      <c r="C4940" s="3" t="s">
        <v>16</v>
      </c>
      <c r="D4940" s="3">
        <v>7499999.0</v>
      </c>
      <c r="E4940" s="3">
        <v>180.0</v>
      </c>
      <c r="F4940" s="3">
        <f t="shared" si="1"/>
        <v>41666.66111</v>
      </c>
      <c r="H4940" s="3" t="s">
        <v>17</v>
      </c>
      <c r="I4940" s="4" t="s">
        <v>5847</v>
      </c>
      <c r="J4940" s="3">
        <v>7499999.0</v>
      </c>
    </row>
    <row r="4941" ht="15.75" customHeight="1">
      <c r="A4941" s="3" t="s">
        <v>5848</v>
      </c>
      <c r="B4941" s="3" t="s">
        <v>74</v>
      </c>
      <c r="C4941" s="3" t="s">
        <v>38</v>
      </c>
      <c r="D4941" s="3">
        <v>5590000.0</v>
      </c>
      <c r="E4941" s="3">
        <v>150.0</v>
      </c>
      <c r="F4941" s="3">
        <f t="shared" si="1"/>
        <v>37266.66667</v>
      </c>
      <c r="H4941" s="3" t="s">
        <v>17</v>
      </c>
      <c r="I4941" s="4" t="s">
        <v>5849</v>
      </c>
      <c r="J4941" s="3">
        <v>5590000.0</v>
      </c>
    </row>
    <row r="4942" ht="15.75" customHeight="1">
      <c r="A4942" s="3" t="s">
        <v>478</v>
      </c>
      <c r="B4942" s="3" t="s">
        <v>131</v>
      </c>
      <c r="C4942" s="3" t="s">
        <v>26</v>
      </c>
      <c r="D4942" s="3">
        <v>5499000.0</v>
      </c>
      <c r="E4942" s="3">
        <v>279.0</v>
      </c>
      <c r="F4942" s="3">
        <f t="shared" si="1"/>
        <v>19709.67742</v>
      </c>
      <c r="H4942" s="3" t="s">
        <v>13</v>
      </c>
      <c r="I4942" s="4" t="s">
        <v>5850</v>
      </c>
      <c r="J4942" s="3">
        <v>5499000.0</v>
      </c>
    </row>
    <row r="4943" ht="15.75" customHeight="1">
      <c r="A4943" s="3" t="s">
        <v>714</v>
      </c>
      <c r="B4943" s="3" t="s">
        <v>714</v>
      </c>
      <c r="C4943" s="3" t="s">
        <v>52</v>
      </c>
      <c r="D4943" s="3">
        <v>995000.0</v>
      </c>
      <c r="E4943" s="3">
        <v>38.0</v>
      </c>
      <c r="F4943" s="3">
        <f t="shared" si="1"/>
        <v>26184.21053</v>
      </c>
      <c r="H4943" s="3" t="s">
        <v>88</v>
      </c>
      <c r="I4943" s="4" t="s">
        <v>5851</v>
      </c>
      <c r="J4943" s="3">
        <v>995000.0</v>
      </c>
    </row>
    <row r="4944" ht="15.75" customHeight="1">
      <c r="A4944" s="3" t="s">
        <v>167</v>
      </c>
      <c r="B4944" s="3" t="s">
        <v>167</v>
      </c>
      <c r="C4944" s="3" t="s">
        <v>12</v>
      </c>
      <c r="D4944" s="3">
        <v>8560000.0</v>
      </c>
      <c r="E4944" s="3">
        <v>140.0</v>
      </c>
      <c r="F4944" s="3">
        <f t="shared" si="1"/>
        <v>61142.85714</v>
      </c>
      <c r="H4944" s="3" t="s">
        <v>17</v>
      </c>
      <c r="I4944" s="4" t="s">
        <v>5852</v>
      </c>
      <c r="J4944" s="3">
        <v>8560000.0</v>
      </c>
    </row>
    <row r="4945" ht="15.75" customHeight="1">
      <c r="A4945" s="3" t="s">
        <v>217</v>
      </c>
      <c r="B4945" s="3" t="s">
        <v>217</v>
      </c>
      <c r="C4945" s="3" t="s">
        <v>78</v>
      </c>
      <c r="D4945" s="3">
        <v>7000000.0</v>
      </c>
      <c r="E4945" s="3">
        <v>200.0</v>
      </c>
      <c r="F4945" s="3">
        <f t="shared" si="1"/>
        <v>35000</v>
      </c>
      <c r="H4945" s="3" t="s">
        <v>88</v>
      </c>
      <c r="I4945" s="4" t="s">
        <v>5853</v>
      </c>
      <c r="J4945" s="3">
        <v>7000000.0</v>
      </c>
    </row>
    <row r="4946" ht="15.75" customHeight="1">
      <c r="A4946" s="3" t="s">
        <v>217</v>
      </c>
      <c r="B4946" s="3" t="s">
        <v>217</v>
      </c>
      <c r="C4946" s="3" t="s">
        <v>78</v>
      </c>
      <c r="D4946" s="3">
        <v>1.25E7</v>
      </c>
      <c r="E4946" s="3">
        <v>228.0</v>
      </c>
      <c r="F4946" s="3">
        <f t="shared" si="1"/>
        <v>54824.5614</v>
      </c>
      <c r="H4946" s="3" t="s">
        <v>13</v>
      </c>
      <c r="I4946" s="4" t="s">
        <v>5854</v>
      </c>
      <c r="J4946" s="3">
        <v>1.25E7</v>
      </c>
    </row>
    <row r="4947" ht="15.75" customHeight="1">
      <c r="A4947" s="3" t="s">
        <v>281</v>
      </c>
      <c r="B4947" s="3" t="s">
        <v>281</v>
      </c>
      <c r="C4947" s="3" t="s">
        <v>29</v>
      </c>
      <c r="D4947" s="3">
        <v>8000000.0</v>
      </c>
      <c r="E4947" s="3">
        <v>100.0</v>
      </c>
      <c r="F4947" s="3">
        <f t="shared" si="1"/>
        <v>80000</v>
      </c>
      <c r="H4947" s="3" t="s">
        <v>13</v>
      </c>
      <c r="I4947" s="4" t="s">
        <v>5855</v>
      </c>
      <c r="J4947" s="3">
        <v>8000000.0</v>
      </c>
    </row>
    <row r="4948" ht="15.75" customHeight="1">
      <c r="A4948" s="3" t="s">
        <v>271</v>
      </c>
      <c r="B4948" s="3" t="s">
        <v>196</v>
      </c>
      <c r="C4948" s="3" t="s">
        <v>196</v>
      </c>
      <c r="D4948" s="3">
        <v>2.29E7</v>
      </c>
      <c r="E4948" s="3">
        <v>205.0</v>
      </c>
      <c r="F4948" s="3">
        <f t="shared" si="1"/>
        <v>111707.3171</v>
      </c>
      <c r="H4948" s="3" t="s">
        <v>17</v>
      </c>
      <c r="I4948" s="4" t="s">
        <v>5856</v>
      </c>
      <c r="J4948" s="3">
        <v>2.29E7</v>
      </c>
    </row>
    <row r="4949" ht="15.75" customHeight="1">
      <c r="A4949" s="3" t="s">
        <v>169</v>
      </c>
      <c r="B4949" s="3" t="s">
        <v>169</v>
      </c>
      <c r="C4949" s="3" t="s">
        <v>52</v>
      </c>
      <c r="D4949" s="3">
        <v>3819000.0</v>
      </c>
      <c r="E4949" s="3">
        <v>128.0</v>
      </c>
      <c r="F4949" s="3">
        <f t="shared" si="1"/>
        <v>29835.9375</v>
      </c>
      <c r="H4949" s="3" t="s">
        <v>17</v>
      </c>
      <c r="I4949" s="4" t="s">
        <v>5857</v>
      </c>
      <c r="J4949" s="3">
        <v>3819000.0</v>
      </c>
    </row>
    <row r="4950" ht="15.75" customHeight="1">
      <c r="A4950" s="3" t="s">
        <v>357</v>
      </c>
      <c r="B4950" s="3" t="s">
        <v>357</v>
      </c>
      <c r="C4950" s="3" t="s">
        <v>212</v>
      </c>
      <c r="D4950" s="3">
        <v>1.4E7</v>
      </c>
      <c r="E4950" s="3">
        <v>117.0</v>
      </c>
      <c r="F4950" s="3">
        <f t="shared" si="1"/>
        <v>119658.1197</v>
      </c>
      <c r="H4950" s="3" t="s">
        <v>17</v>
      </c>
      <c r="I4950" s="4" t="s">
        <v>5858</v>
      </c>
      <c r="J4950" s="3">
        <v>1.4E7</v>
      </c>
    </row>
    <row r="4951" ht="15.75" customHeight="1">
      <c r="A4951" s="3" t="s">
        <v>195</v>
      </c>
      <c r="B4951" s="3" t="s">
        <v>196</v>
      </c>
      <c r="C4951" s="3" t="s">
        <v>196</v>
      </c>
      <c r="D4951" s="3">
        <v>1.99E7</v>
      </c>
      <c r="E4951" s="3">
        <v>204.0</v>
      </c>
      <c r="F4951" s="3">
        <f t="shared" si="1"/>
        <v>97549.01961</v>
      </c>
      <c r="H4951" s="3" t="s">
        <v>17</v>
      </c>
      <c r="I4951" s="4" t="s">
        <v>5859</v>
      </c>
      <c r="J4951" s="3">
        <v>1.99E7</v>
      </c>
    </row>
    <row r="4952" ht="15.75" customHeight="1">
      <c r="A4952" s="3" t="s">
        <v>2470</v>
      </c>
      <c r="B4952" s="3" t="s">
        <v>120</v>
      </c>
      <c r="C4952" s="3" t="s">
        <v>72</v>
      </c>
      <c r="D4952" s="3">
        <v>1.348E7</v>
      </c>
      <c r="E4952" s="3">
        <v>134.0</v>
      </c>
      <c r="F4952" s="3">
        <f t="shared" si="1"/>
        <v>100597.0149</v>
      </c>
      <c r="H4952" s="3" t="s">
        <v>17</v>
      </c>
      <c r="I4952" s="4" t="s">
        <v>5860</v>
      </c>
      <c r="J4952" s="3">
        <v>1.348E7</v>
      </c>
    </row>
    <row r="4953" ht="15.75" customHeight="1">
      <c r="A4953" s="3" t="s">
        <v>103</v>
      </c>
      <c r="B4953" s="3" t="s">
        <v>103</v>
      </c>
      <c r="C4953" s="3" t="s">
        <v>16</v>
      </c>
      <c r="D4953" s="3">
        <v>1999000.0</v>
      </c>
      <c r="E4953" s="3">
        <v>40.0</v>
      </c>
      <c r="F4953" s="3">
        <f t="shared" si="1"/>
        <v>49975</v>
      </c>
      <c r="H4953" s="3" t="s">
        <v>88</v>
      </c>
      <c r="I4953" s="4" t="s">
        <v>5861</v>
      </c>
      <c r="J4953" s="3">
        <v>1999000.0</v>
      </c>
    </row>
    <row r="4954" ht="15.75" customHeight="1">
      <c r="A4954" s="3" t="s">
        <v>96</v>
      </c>
      <c r="B4954" s="3" t="s">
        <v>96</v>
      </c>
      <c r="C4954" s="3" t="s">
        <v>16</v>
      </c>
      <c r="D4954" s="3">
        <v>9990000.0</v>
      </c>
      <c r="E4954" s="3">
        <v>158.0</v>
      </c>
      <c r="F4954" s="3">
        <f t="shared" si="1"/>
        <v>63227.8481</v>
      </c>
      <c r="H4954" s="3" t="s">
        <v>17</v>
      </c>
      <c r="I4954" s="4" t="s">
        <v>5862</v>
      </c>
      <c r="J4954" s="3">
        <v>9990000.0</v>
      </c>
    </row>
    <row r="4955" ht="15.75" customHeight="1">
      <c r="A4955" s="3" t="s">
        <v>96</v>
      </c>
      <c r="B4955" s="3" t="s">
        <v>96</v>
      </c>
      <c r="C4955" s="3" t="s">
        <v>16</v>
      </c>
      <c r="D4955" s="3">
        <v>1.0489E7</v>
      </c>
      <c r="E4955" s="3">
        <v>158.0</v>
      </c>
      <c r="F4955" s="3">
        <f t="shared" si="1"/>
        <v>66386.07595</v>
      </c>
      <c r="H4955" s="3" t="s">
        <v>17</v>
      </c>
      <c r="I4955" s="4" t="s">
        <v>5863</v>
      </c>
      <c r="J4955" s="3">
        <v>1.0489E7</v>
      </c>
    </row>
    <row r="4956" ht="15.75" customHeight="1">
      <c r="A4956" s="3" t="s">
        <v>893</v>
      </c>
      <c r="B4956" s="3" t="s">
        <v>193</v>
      </c>
      <c r="C4956" s="3" t="s">
        <v>46</v>
      </c>
      <c r="D4956" s="3">
        <v>2298000.0</v>
      </c>
      <c r="E4956" s="3">
        <v>29.0</v>
      </c>
      <c r="F4956" s="3">
        <f t="shared" si="1"/>
        <v>79241.37931</v>
      </c>
      <c r="H4956" s="3" t="s">
        <v>88</v>
      </c>
      <c r="I4956" s="4" t="s">
        <v>5864</v>
      </c>
      <c r="J4956" s="3">
        <v>2298000.0</v>
      </c>
    </row>
    <row r="4957" ht="15.75" customHeight="1">
      <c r="A4957" s="3" t="s">
        <v>1800</v>
      </c>
      <c r="B4957" s="3" t="s">
        <v>150</v>
      </c>
      <c r="C4957" s="3" t="s">
        <v>16</v>
      </c>
      <c r="D4957" s="3">
        <v>1.149E7</v>
      </c>
      <c r="E4957" s="3">
        <v>228.0</v>
      </c>
      <c r="F4957" s="3">
        <f t="shared" si="1"/>
        <v>50394.73684</v>
      </c>
      <c r="H4957" s="3" t="s">
        <v>17</v>
      </c>
      <c r="I4957" s="4" t="s">
        <v>5865</v>
      </c>
      <c r="J4957" s="3">
        <v>1.149E7</v>
      </c>
    </row>
    <row r="4958" ht="15.75" customHeight="1">
      <c r="A4958" s="3" t="s">
        <v>300</v>
      </c>
      <c r="B4958" s="3" t="s">
        <v>300</v>
      </c>
      <c r="C4958" s="3" t="s">
        <v>16</v>
      </c>
      <c r="D4958" s="3">
        <v>4290000.0</v>
      </c>
      <c r="E4958" s="3">
        <v>73.0</v>
      </c>
      <c r="F4958" s="3">
        <f t="shared" si="1"/>
        <v>58767.12329</v>
      </c>
      <c r="H4958" s="3" t="s">
        <v>13</v>
      </c>
      <c r="I4958" s="4" t="s">
        <v>5866</v>
      </c>
      <c r="J4958" s="3">
        <v>4290000.0</v>
      </c>
    </row>
    <row r="4959" ht="15.75" customHeight="1">
      <c r="A4959" s="3" t="s">
        <v>41</v>
      </c>
      <c r="B4959" s="3" t="s">
        <v>41</v>
      </c>
      <c r="C4959" s="3" t="s">
        <v>16</v>
      </c>
      <c r="D4959" s="3">
        <v>7990000.0</v>
      </c>
      <c r="E4959" s="3">
        <v>149.0</v>
      </c>
      <c r="F4959" s="3">
        <f t="shared" si="1"/>
        <v>53624.16107</v>
      </c>
      <c r="H4959" s="3" t="s">
        <v>13</v>
      </c>
      <c r="I4959" s="4" t="s">
        <v>5867</v>
      </c>
      <c r="J4959" s="3">
        <v>7990000.0</v>
      </c>
    </row>
    <row r="4960" ht="15.75" customHeight="1">
      <c r="A4960" s="3" t="s">
        <v>41</v>
      </c>
      <c r="B4960" s="3" t="s">
        <v>41</v>
      </c>
      <c r="C4960" s="3" t="s">
        <v>16</v>
      </c>
      <c r="D4960" s="3">
        <v>9890000.0</v>
      </c>
      <c r="E4960" s="3">
        <v>99.0</v>
      </c>
      <c r="F4960" s="3">
        <f t="shared" si="1"/>
        <v>99898.9899</v>
      </c>
      <c r="H4960" s="3" t="s">
        <v>17</v>
      </c>
      <c r="I4960" s="4" t="s">
        <v>5868</v>
      </c>
      <c r="J4960" s="3">
        <v>9890000.0</v>
      </c>
    </row>
    <row r="4961" ht="15.75" customHeight="1">
      <c r="A4961" s="3" t="s">
        <v>1364</v>
      </c>
      <c r="B4961" s="3" t="s">
        <v>11</v>
      </c>
      <c r="C4961" s="3" t="s">
        <v>12</v>
      </c>
      <c r="D4961" s="3">
        <v>6490000.0</v>
      </c>
      <c r="E4961" s="3">
        <v>166.0</v>
      </c>
      <c r="F4961" s="3">
        <f t="shared" si="1"/>
        <v>39096.38554</v>
      </c>
      <c r="H4961" s="3" t="s">
        <v>13</v>
      </c>
      <c r="I4961" s="4" t="s">
        <v>5869</v>
      </c>
      <c r="J4961" s="3">
        <v>6490000.0</v>
      </c>
    </row>
    <row r="4962" ht="15.75" customHeight="1">
      <c r="A4962" s="3" t="s">
        <v>138</v>
      </c>
      <c r="B4962" s="3" t="s">
        <v>138</v>
      </c>
      <c r="C4962" s="3" t="s">
        <v>68</v>
      </c>
      <c r="D4962" s="3">
        <v>1.144E7</v>
      </c>
      <c r="E4962" s="3">
        <v>87.0</v>
      </c>
      <c r="F4962" s="3">
        <f t="shared" si="1"/>
        <v>131494.2529</v>
      </c>
      <c r="H4962" s="3" t="s">
        <v>88</v>
      </c>
      <c r="I4962" s="4" t="s">
        <v>5870</v>
      </c>
      <c r="J4962" s="3">
        <v>1.144E7</v>
      </c>
    </row>
    <row r="4963" ht="15.75" customHeight="1">
      <c r="A4963" s="3" t="s">
        <v>874</v>
      </c>
      <c r="B4963" s="3" t="s">
        <v>202</v>
      </c>
      <c r="C4963" s="3" t="s">
        <v>78</v>
      </c>
      <c r="D4963" s="3">
        <v>6300000.0</v>
      </c>
      <c r="E4963" s="3">
        <v>238.0</v>
      </c>
      <c r="F4963" s="3">
        <f t="shared" si="1"/>
        <v>26470.58824</v>
      </c>
      <c r="H4963" s="3" t="s">
        <v>17</v>
      </c>
      <c r="I4963" s="4" t="s">
        <v>5871</v>
      </c>
      <c r="J4963" s="3">
        <v>6300000.0</v>
      </c>
    </row>
    <row r="4964" ht="15.75" customHeight="1">
      <c r="A4964" s="3" t="s">
        <v>2272</v>
      </c>
      <c r="B4964" s="3" t="s">
        <v>41</v>
      </c>
      <c r="C4964" s="3" t="s">
        <v>16</v>
      </c>
      <c r="D4964" s="3">
        <v>1.169E7</v>
      </c>
      <c r="E4964" s="3">
        <v>154.0</v>
      </c>
      <c r="F4964" s="3">
        <f t="shared" si="1"/>
        <v>75909.09091</v>
      </c>
      <c r="H4964" s="3" t="s">
        <v>17</v>
      </c>
      <c r="I4964" s="4" t="s">
        <v>5872</v>
      </c>
      <c r="J4964" s="3">
        <v>1.169E7</v>
      </c>
    </row>
    <row r="4965" ht="15.75" customHeight="1">
      <c r="A4965" s="3" t="s">
        <v>143</v>
      </c>
      <c r="B4965" s="3" t="s">
        <v>143</v>
      </c>
      <c r="C4965" s="3" t="s">
        <v>144</v>
      </c>
      <c r="D4965" s="3">
        <v>9820000.0</v>
      </c>
      <c r="E4965" s="3">
        <v>118.0</v>
      </c>
      <c r="F4965" s="3">
        <f t="shared" si="1"/>
        <v>83220.33898</v>
      </c>
      <c r="H4965" s="3" t="s">
        <v>17</v>
      </c>
      <c r="I4965" s="4" t="s">
        <v>5873</v>
      </c>
      <c r="J4965" s="3">
        <v>9820000.0</v>
      </c>
    </row>
    <row r="4966" ht="15.75" customHeight="1">
      <c r="A4966" s="3" t="s">
        <v>141</v>
      </c>
      <c r="B4966" s="3" t="s">
        <v>141</v>
      </c>
      <c r="C4966" s="3" t="s">
        <v>52</v>
      </c>
      <c r="D4966" s="3">
        <v>5780000.0</v>
      </c>
      <c r="E4966" s="3">
        <v>270.0</v>
      </c>
      <c r="F4966" s="3">
        <f t="shared" si="1"/>
        <v>21407.40741</v>
      </c>
      <c r="H4966" s="3" t="s">
        <v>13</v>
      </c>
      <c r="I4966" s="4" t="s">
        <v>5874</v>
      </c>
      <c r="J4966" s="3">
        <v>5780000.0</v>
      </c>
    </row>
    <row r="4967" ht="15.75" customHeight="1">
      <c r="A4967" s="3" t="s">
        <v>597</v>
      </c>
      <c r="B4967" s="3" t="s">
        <v>108</v>
      </c>
      <c r="C4967" s="3" t="s">
        <v>16</v>
      </c>
      <c r="D4967" s="3">
        <v>3390000.0</v>
      </c>
      <c r="E4967" s="3">
        <v>52.0</v>
      </c>
      <c r="F4967" s="3">
        <f t="shared" si="1"/>
        <v>65192.30769</v>
      </c>
      <c r="H4967" s="3" t="s">
        <v>13</v>
      </c>
      <c r="I4967" s="4" t="s">
        <v>5875</v>
      </c>
      <c r="J4967" s="3">
        <v>3390000.0</v>
      </c>
    </row>
    <row r="4968" ht="15.75" customHeight="1">
      <c r="A4968" s="3" t="s">
        <v>4634</v>
      </c>
      <c r="B4968" s="3" t="s">
        <v>55</v>
      </c>
      <c r="C4968" s="3" t="s">
        <v>16</v>
      </c>
      <c r="D4968" s="3">
        <v>9990000.0</v>
      </c>
      <c r="E4968" s="3">
        <v>199.0</v>
      </c>
      <c r="F4968" s="3">
        <f t="shared" si="1"/>
        <v>50201.00503</v>
      </c>
      <c r="H4968" s="3" t="s">
        <v>255</v>
      </c>
      <c r="I4968" s="4" t="s">
        <v>5876</v>
      </c>
      <c r="J4968" s="3">
        <v>9990000.0</v>
      </c>
    </row>
    <row r="4969" ht="15.75" customHeight="1">
      <c r="A4969" s="3" t="s">
        <v>5089</v>
      </c>
      <c r="B4969" s="3" t="s">
        <v>448</v>
      </c>
      <c r="C4969" s="3" t="s">
        <v>46</v>
      </c>
      <c r="D4969" s="3">
        <v>3850000.0</v>
      </c>
      <c r="E4969" s="3">
        <v>224.0</v>
      </c>
      <c r="F4969" s="3">
        <f t="shared" si="1"/>
        <v>17187.5</v>
      </c>
      <c r="H4969" s="3" t="s">
        <v>13</v>
      </c>
      <c r="I4969" s="4" t="s">
        <v>5877</v>
      </c>
      <c r="J4969" s="3">
        <v>3850000.0</v>
      </c>
    </row>
    <row r="4970" ht="15.75" customHeight="1">
      <c r="A4970" s="3" t="s">
        <v>1320</v>
      </c>
      <c r="B4970" s="3" t="s">
        <v>45</v>
      </c>
      <c r="C4970" s="3" t="s">
        <v>46</v>
      </c>
      <c r="D4970" s="3">
        <v>2395000.0</v>
      </c>
      <c r="E4970" s="3">
        <v>457.0</v>
      </c>
      <c r="F4970" s="3">
        <f t="shared" si="1"/>
        <v>5240.700219</v>
      </c>
      <c r="H4970" s="3" t="s">
        <v>17</v>
      </c>
      <c r="I4970" s="4" t="s">
        <v>5878</v>
      </c>
      <c r="J4970" s="3">
        <v>2395000.0</v>
      </c>
    </row>
    <row r="4971" ht="15.75" customHeight="1">
      <c r="A4971" s="3" t="s">
        <v>5879</v>
      </c>
      <c r="B4971" s="3" t="s">
        <v>906</v>
      </c>
      <c r="C4971" s="3" t="s">
        <v>46</v>
      </c>
      <c r="D4971" s="3">
        <v>1.0995E7</v>
      </c>
      <c r="E4971" s="3">
        <v>200.0</v>
      </c>
      <c r="F4971" s="3">
        <f t="shared" si="1"/>
        <v>54975</v>
      </c>
      <c r="H4971" s="3" t="s">
        <v>17</v>
      </c>
      <c r="I4971" s="4" t="s">
        <v>5880</v>
      </c>
      <c r="J4971" s="3">
        <v>1.0995E7</v>
      </c>
    </row>
    <row r="4972" ht="15.75" customHeight="1">
      <c r="A4972" s="3" t="s">
        <v>5881</v>
      </c>
      <c r="B4972" s="3" t="s">
        <v>45</v>
      </c>
      <c r="C4972" s="3" t="s">
        <v>46</v>
      </c>
      <c r="D4972" s="3">
        <v>4200000.0</v>
      </c>
      <c r="E4972" s="3">
        <v>240.0</v>
      </c>
      <c r="F4972" s="3">
        <f t="shared" si="1"/>
        <v>17500</v>
      </c>
      <c r="H4972" s="3" t="s">
        <v>13</v>
      </c>
      <c r="I4972" s="4" t="s">
        <v>5882</v>
      </c>
      <c r="J4972" s="3">
        <v>4200000.0</v>
      </c>
    </row>
    <row r="4973" ht="15.75" customHeight="1">
      <c r="A4973" s="3" t="s">
        <v>1504</v>
      </c>
      <c r="B4973" s="3" t="s">
        <v>429</v>
      </c>
      <c r="C4973" s="3" t="s">
        <v>46</v>
      </c>
      <c r="D4973" s="3">
        <v>7289000.0</v>
      </c>
      <c r="E4973" s="3">
        <v>75.0</v>
      </c>
      <c r="F4973" s="3">
        <f t="shared" si="1"/>
        <v>97186.66667</v>
      </c>
      <c r="H4973" s="3" t="s">
        <v>17</v>
      </c>
      <c r="I4973" s="4" t="s">
        <v>5883</v>
      </c>
      <c r="J4973" s="3">
        <v>7289000.0</v>
      </c>
    </row>
    <row r="4974" ht="15.75" customHeight="1">
      <c r="A4974" s="3" t="s">
        <v>429</v>
      </c>
      <c r="B4974" s="3" t="s">
        <v>429</v>
      </c>
      <c r="C4974" s="3" t="s">
        <v>46</v>
      </c>
      <c r="D4974" s="3">
        <v>4499000.0</v>
      </c>
      <c r="E4974" s="3">
        <v>135.0</v>
      </c>
      <c r="F4974" s="3">
        <f t="shared" si="1"/>
        <v>33325.92593</v>
      </c>
      <c r="H4974" s="3" t="s">
        <v>13</v>
      </c>
      <c r="I4974" s="4" t="s">
        <v>5884</v>
      </c>
      <c r="J4974" s="3">
        <v>4499000.0</v>
      </c>
    </row>
    <row r="4975" ht="15.75" customHeight="1">
      <c r="A4975" s="3" t="s">
        <v>217</v>
      </c>
      <c r="B4975" s="3" t="s">
        <v>217</v>
      </c>
      <c r="C4975" s="3" t="s">
        <v>78</v>
      </c>
      <c r="D4975" s="3">
        <v>2190000.0</v>
      </c>
      <c r="E4975" s="3">
        <v>350.0</v>
      </c>
      <c r="F4975" s="3">
        <f t="shared" si="1"/>
        <v>6257.142857</v>
      </c>
      <c r="H4975" s="3" t="s">
        <v>17</v>
      </c>
      <c r="I4975" s="4" t="s">
        <v>5885</v>
      </c>
      <c r="J4975" s="3">
        <v>2190000.0</v>
      </c>
    </row>
    <row r="4976" ht="15.75" customHeight="1">
      <c r="A4976" s="3" t="s">
        <v>310</v>
      </c>
      <c r="B4976" s="3" t="s">
        <v>196</v>
      </c>
      <c r="C4976" s="3" t="s">
        <v>196</v>
      </c>
      <c r="D4976" s="3">
        <v>3.799E7</v>
      </c>
      <c r="E4976" s="3">
        <v>332.0</v>
      </c>
      <c r="F4976" s="3">
        <f t="shared" si="1"/>
        <v>114427.7108</v>
      </c>
      <c r="H4976" s="3" t="s">
        <v>17</v>
      </c>
      <c r="I4976" s="4" t="s">
        <v>5886</v>
      </c>
      <c r="J4976" s="3">
        <v>3.799E7</v>
      </c>
    </row>
    <row r="4977" ht="15.75" customHeight="1">
      <c r="A4977" s="3" t="s">
        <v>167</v>
      </c>
      <c r="B4977" s="3" t="s">
        <v>167</v>
      </c>
      <c r="C4977" s="3" t="s">
        <v>12</v>
      </c>
      <c r="D4977" s="3">
        <v>1680000.0</v>
      </c>
      <c r="E4977" s="3">
        <v>95.0</v>
      </c>
      <c r="F4977" s="3">
        <f t="shared" si="1"/>
        <v>17684.21053</v>
      </c>
      <c r="H4977" s="3" t="s">
        <v>17</v>
      </c>
      <c r="I4977" s="4" t="s">
        <v>5887</v>
      </c>
      <c r="J4977" s="3">
        <v>1680000.0</v>
      </c>
    </row>
    <row r="4978" ht="15.75" customHeight="1">
      <c r="A4978" s="3" t="s">
        <v>103</v>
      </c>
      <c r="B4978" s="3" t="s">
        <v>103</v>
      </c>
      <c r="C4978" s="3" t="s">
        <v>16</v>
      </c>
      <c r="D4978" s="3">
        <v>1.7299999E7</v>
      </c>
      <c r="E4978" s="3">
        <v>179.0</v>
      </c>
      <c r="F4978" s="3">
        <f t="shared" si="1"/>
        <v>96648.03911</v>
      </c>
      <c r="H4978" s="3" t="s">
        <v>17</v>
      </c>
      <c r="I4978" s="4" t="s">
        <v>5888</v>
      </c>
      <c r="J4978" s="3">
        <v>1.7299999E7</v>
      </c>
    </row>
    <row r="4979" ht="15.75" customHeight="1">
      <c r="A4979" s="3" t="s">
        <v>143</v>
      </c>
      <c r="B4979" s="3" t="s">
        <v>143</v>
      </c>
      <c r="C4979" s="3" t="s">
        <v>144</v>
      </c>
      <c r="D4979" s="3">
        <v>6000000.0</v>
      </c>
      <c r="E4979" s="3">
        <v>182.0</v>
      </c>
      <c r="F4979" s="3">
        <f t="shared" si="1"/>
        <v>32967.03297</v>
      </c>
      <c r="H4979" s="3" t="s">
        <v>17</v>
      </c>
      <c r="I4979" s="4" t="s">
        <v>5889</v>
      </c>
      <c r="J4979" s="3">
        <v>6000000.0</v>
      </c>
    </row>
    <row r="4980" ht="15.75" customHeight="1">
      <c r="A4980" s="3" t="s">
        <v>668</v>
      </c>
      <c r="B4980" s="3" t="s">
        <v>55</v>
      </c>
      <c r="C4980" s="3" t="s">
        <v>16</v>
      </c>
      <c r="D4980" s="3">
        <v>1.199E7</v>
      </c>
      <c r="E4980" s="3">
        <v>129.0</v>
      </c>
      <c r="F4980" s="3">
        <f t="shared" si="1"/>
        <v>92945.73643</v>
      </c>
      <c r="H4980" s="3" t="s">
        <v>17</v>
      </c>
      <c r="I4980" s="4" t="s">
        <v>5890</v>
      </c>
      <c r="J4980" s="3">
        <v>1.199E7</v>
      </c>
    </row>
    <row r="4981" ht="15.75" customHeight="1">
      <c r="A4981" s="3" t="s">
        <v>409</v>
      </c>
      <c r="B4981" s="3" t="s">
        <v>409</v>
      </c>
      <c r="C4981" s="3" t="s">
        <v>38</v>
      </c>
      <c r="D4981" s="3">
        <v>1.399E7</v>
      </c>
      <c r="E4981" s="3">
        <v>139.0</v>
      </c>
      <c r="F4981" s="3">
        <f t="shared" si="1"/>
        <v>100647.482</v>
      </c>
      <c r="H4981" s="3" t="s">
        <v>17</v>
      </c>
      <c r="I4981" s="4" t="s">
        <v>5891</v>
      </c>
      <c r="J4981" s="3">
        <v>1.399E7</v>
      </c>
    </row>
    <row r="4982" ht="15.75" customHeight="1">
      <c r="A4982" s="3" t="s">
        <v>117</v>
      </c>
      <c r="B4982" s="3" t="s">
        <v>3357</v>
      </c>
      <c r="C4982" s="3" t="s">
        <v>26</v>
      </c>
      <c r="D4982" s="3">
        <v>6500000.0</v>
      </c>
      <c r="E4982" s="3">
        <v>250.0</v>
      </c>
      <c r="F4982" s="3">
        <f t="shared" si="1"/>
        <v>26000</v>
      </c>
      <c r="H4982" s="3" t="s">
        <v>17</v>
      </c>
      <c r="I4982" s="4" t="s">
        <v>5892</v>
      </c>
      <c r="J4982" s="3">
        <v>6500000.0</v>
      </c>
    </row>
    <row r="4983" ht="15.75" customHeight="1">
      <c r="A4983" s="3" t="s">
        <v>1994</v>
      </c>
      <c r="B4983" s="3" t="s">
        <v>15</v>
      </c>
      <c r="C4983" s="3" t="s">
        <v>16</v>
      </c>
      <c r="D4983" s="3">
        <v>1.15E7</v>
      </c>
      <c r="E4983" s="3">
        <v>102.0</v>
      </c>
      <c r="F4983" s="3">
        <f t="shared" si="1"/>
        <v>112745.098</v>
      </c>
      <c r="H4983" s="3" t="s">
        <v>17</v>
      </c>
      <c r="I4983" s="4" t="s">
        <v>5893</v>
      </c>
      <c r="J4983" s="3">
        <v>1.15E7</v>
      </c>
    </row>
    <row r="4984" ht="15.75" customHeight="1">
      <c r="A4984" s="3" t="s">
        <v>167</v>
      </c>
      <c r="B4984" s="3" t="s">
        <v>167</v>
      </c>
      <c r="C4984" s="3" t="s">
        <v>12</v>
      </c>
      <c r="D4984" s="3">
        <v>7500000.0</v>
      </c>
      <c r="E4984" s="3">
        <v>300.0</v>
      </c>
      <c r="F4984" s="3">
        <f t="shared" si="1"/>
        <v>25000</v>
      </c>
      <c r="H4984" s="3" t="s">
        <v>17</v>
      </c>
      <c r="I4984" s="4" t="s">
        <v>5894</v>
      </c>
      <c r="J4984" s="3">
        <v>7500000.0</v>
      </c>
    </row>
    <row r="4985" ht="15.75" customHeight="1">
      <c r="A4985" s="3" t="s">
        <v>204</v>
      </c>
      <c r="B4985" s="3" t="s">
        <v>205</v>
      </c>
      <c r="C4985" s="3" t="s">
        <v>52</v>
      </c>
      <c r="D4985" s="3">
        <v>9350000.0</v>
      </c>
      <c r="E4985" s="3">
        <v>320.0</v>
      </c>
      <c r="F4985" s="3">
        <f t="shared" si="1"/>
        <v>29218.75</v>
      </c>
      <c r="H4985" s="3" t="s">
        <v>17</v>
      </c>
      <c r="I4985" s="4" t="s">
        <v>5895</v>
      </c>
      <c r="J4985" s="3">
        <v>9350000.0</v>
      </c>
    </row>
    <row r="4986" ht="15.75" customHeight="1">
      <c r="A4986" s="3" t="s">
        <v>556</v>
      </c>
      <c r="B4986" s="3" t="s">
        <v>557</v>
      </c>
      <c r="C4986" s="3" t="s">
        <v>46</v>
      </c>
      <c r="D4986" s="3">
        <v>2800000.0</v>
      </c>
      <c r="E4986" s="3">
        <v>16.0</v>
      </c>
      <c r="F4986" s="3">
        <f t="shared" si="1"/>
        <v>175000</v>
      </c>
      <c r="H4986" s="3" t="s">
        <v>17</v>
      </c>
      <c r="I4986" s="4" t="s">
        <v>5896</v>
      </c>
      <c r="J4986" s="3">
        <v>2800000.0</v>
      </c>
    </row>
    <row r="4987" ht="15.75" customHeight="1">
      <c r="A4987" s="3" t="s">
        <v>37</v>
      </c>
      <c r="B4987" s="3" t="s">
        <v>37</v>
      </c>
      <c r="C4987" s="3" t="s">
        <v>38</v>
      </c>
      <c r="D4987" s="3">
        <v>3190000.0</v>
      </c>
      <c r="E4987" s="3">
        <v>99.0</v>
      </c>
      <c r="F4987" s="3">
        <f t="shared" si="1"/>
        <v>32222.22222</v>
      </c>
      <c r="H4987" s="3" t="s">
        <v>17</v>
      </c>
      <c r="I4987" s="4" t="s">
        <v>5897</v>
      </c>
      <c r="J4987" s="3">
        <v>3190000.0</v>
      </c>
    </row>
    <row r="4988" ht="15.75" customHeight="1">
      <c r="A4988" s="3" t="s">
        <v>5399</v>
      </c>
      <c r="B4988" s="3" t="s">
        <v>129</v>
      </c>
      <c r="C4988" s="3" t="s">
        <v>16</v>
      </c>
      <c r="D4988" s="3">
        <v>1.495E7</v>
      </c>
      <c r="E4988" s="3">
        <v>413.0</v>
      </c>
      <c r="F4988" s="3">
        <f t="shared" si="1"/>
        <v>36198.54722</v>
      </c>
      <c r="H4988" s="3" t="s">
        <v>17</v>
      </c>
      <c r="I4988" s="4" t="s">
        <v>5898</v>
      </c>
      <c r="J4988" s="3">
        <v>1.495E7</v>
      </c>
    </row>
    <row r="4989" ht="15.75" customHeight="1">
      <c r="A4989" s="3" t="s">
        <v>313</v>
      </c>
      <c r="B4989" s="3" t="s">
        <v>313</v>
      </c>
      <c r="C4989" s="3" t="s">
        <v>72</v>
      </c>
      <c r="D4989" s="3">
        <v>9000000.0</v>
      </c>
      <c r="E4989" s="3">
        <v>40.0</v>
      </c>
      <c r="F4989" s="3">
        <f t="shared" si="1"/>
        <v>225000</v>
      </c>
      <c r="H4989" s="3" t="s">
        <v>255</v>
      </c>
      <c r="I4989" s="4" t="s">
        <v>5899</v>
      </c>
      <c r="J4989" s="3">
        <v>9000000.0</v>
      </c>
    </row>
    <row r="4990" ht="15.75" customHeight="1">
      <c r="A4990" s="3" t="s">
        <v>48</v>
      </c>
      <c r="B4990" s="3" t="s">
        <v>48</v>
      </c>
      <c r="C4990" s="3" t="s">
        <v>22</v>
      </c>
      <c r="D4990" s="3">
        <v>1316000.0</v>
      </c>
      <c r="E4990" s="3">
        <v>431.0</v>
      </c>
      <c r="F4990" s="3">
        <f t="shared" si="1"/>
        <v>3053.364269</v>
      </c>
      <c r="H4990" s="3" t="s">
        <v>13</v>
      </c>
      <c r="I4990" s="4" t="s">
        <v>5900</v>
      </c>
      <c r="J4990" s="3">
        <v>1316000.0</v>
      </c>
    </row>
    <row r="4991" ht="15.75" customHeight="1">
      <c r="A4991" s="3" t="s">
        <v>169</v>
      </c>
      <c r="B4991" s="3" t="s">
        <v>169</v>
      </c>
      <c r="C4991" s="3" t="s">
        <v>52</v>
      </c>
      <c r="D4991" s="3">
        <v>550000.0</v>
      </c>
      <c r="E4991" s="3">
        <v>88.0</v>
      </c>
      <c r="F4991" s="3">
        <f t="shared" si="1"/>
        <v>6250</v>
      </c>
      <c r="H4991" s="3" t="s">
        <v>13</v>
      </c>
      <c r="I4991" s="4" t="s">
        <v>5901</v>
      </c>
      <c r="J4991" s="3">
        <v>550000.0</v>
      </c>
    </row>
    <row r="4992" ht="15.75" customHeight="1">
      <c r="A4992" s="3" t="s">
        <v>1502</v>
      </c>
      <c r="B4992" s="3" t="s">
        <v>45</v>
      </c>
      <c r="C4992" s="3" t="s">
        <v>46</v>
      </c>
      <c r="D4992" s="3">
        <v>7999000.0</v>
      </c>
      <c r="E4992" s="3">
        <v>90.0</v>
      </c>
      <c r="F4992" s="3">
        <f t="shared" si="1"/>
        <v>88877.77778</v>
      </c>
      <c r="H4992" s="3" t="s">
        <v>17</v>
      </c>
      <c r="I4992" s="4" t="s">
        <v>5902</v>
      </c>
      <c r="J4992" s="3">
        <v>7999000.0</v>
      </c>
    </row>
    <row r="4993" ht="15.75" customHeight="1">
      <c r="A4993" s="3" t="s">
        <v>134</v>
      </c>
      <c r="B4993" s="3" t="s">
        <v>134</v>
      </c>
      <c r="C4993" s="3" t="s">
        <v>12</v>
      </c>
      <c r="D4993" s="3">
        <v>8499000.0</v>
      </c>
      <c r="E4993" s="3">
        <v>183.0</v>
      </c>
      <c r="F4993" s="3">
        <f t="shared" si="1"/>
        <v>46442.62295</v>
      </c>
      <c r="H4993" s="3" t="s">
        <v>13</v>
      </c>
      <c r="I4993" s="4" t="s">
        <v>5903</v>
      </c>
      <c r="J4993" s="3">
        <v>8499000.0</v>
      </c>
    </row>
    <row r="4994" ht="15.75" customHeight="1">
      <c r="A4994" s="3" t="s">
        <v>165</v>
      </c>
      <c r="B4994" s="3" t="s">
        <v>165</v>
      </c>
      <c r="C4994" s="3" t="s">
        <v>12</v>
      </c>
      <c r="D4994" s="3">
        <v>990000.0</v>
      </c>
      <c r="E4994" s="3">
        <v>34.0</v>
      </c>
      <c r="F4994" s="3">
        <f t="shared" si="1"/>
        <v>29117.64706</v>
      </c>
      <c r="H4994" s="3" t="s">
        <v>17</v>
      </c>
      <c r="I4994" s="4" t="s">
        <v>5904</v>
      </c>
      <c r="J4994" s="3">
        <v>990000.0</v>
      </c>
    </row>
    <row r="4995" ht="15.75" customHeight="1">
      <c r="A4995" s="3" t="s">
        <v>2790</v>
      </c>
      <c r="B4995" s="3" t="s">
        <v>125</v>
      </c>
      <c r="C4995" s="3" t="s">
        <v>52</v>
      </c>
      <c r="D4995" s="3">
        <v>2.299E7</v>
      </c>
      <c r="E4995" s="3">
        <v>192.0</v>
      </c>
      <c r="F4995" s="3">
        <f t="shared" si="1"/>
        <v>119739.5833</v>
      </c>
      <c r="H4995" s="3" t="s">
        <v>17</v>
      </c>
      <c r="I4995" s="4" t="s">
        <v>5905</v>
      </c>
      <c r="J4995" s="3">
        <v>2.299E7</v>
      </c>
    </row>
    <row r="4996" ht="15.75" customHeight="1">
      <c r="A4996" s="3" t="s">
        <v>134</v>
      </c>
      <c r="B4996" s="3" t="s">
        <v>134</v>
      </c>
      <c r="C4996" s="3" t="s">
        <v>12</v>
      </c>
      <c r="D4996" s="3">
        <v>3800000.0</v>
      </c>
      <c r="E4996" s="3">
        <v>103.0</v>
      </c>
      <c r="F4996" s="3">
        <f t="shared" si="1"/>
        <v>36893.20388</v>
      </c>
      <c r="H4996" s="3" t="s">
        <v>13</v>
      </c>
      <c r="I4996" s="4" t="s">
        <v>5906</v>
      </c>
      <c r="J4996" s="3">
        <v>3800000.0</v>
      </c>
    </row>
    <row r="4997" ht="15.75" customHeight="1">
      <c r="A4997" s="3" t="s">
        <v>229</v>
      </c>
      <c r="B4997" s="3" t="s">
        <v>229</v>
      </c>
      <c r="C4997" s="3" t="s">
        <v>52</v>
      </c>
      <c r="D4997" s="3">
        <v>9900000.0</v>
      </c>
      <c r="E4997" s="3">
        <v>190.0</v>
      </c>
      <c r="F4997" s="3">
        <f t="shared" si="1"/>
        <v>52105.26316</v>
      </c>
      <c r="H4997" s="3" t="s">
        <v>17</v>
      </c>
      <c r="I4997" s="4" t="s">
        <v>5907</v>
      </c>
      <c r="J4997" s="3">
        <v>9900000.0</v>
      </c>
    </row>
    <row r="4998" ht="15.75" customHeight="1">
      <c r="A4998" s="3" t="s">
        <v>15</v>
      </c>
      <c r="B4998" s="3" t="s">
        <v>15</v>
      </c>
      <c r="C4998" s="3" t="s">
        <v>16</v>
      </c>
      <c r="D4998" s="3">
        <v>9990000.0</v>
      </c>
      <c r="E4998" s="3">
        <v>107.0</v>
      </c>
      <c r="F4998" s="3">
        <f t="shared" si="1"/>
        <v>93364.48598</v>
      </c>
      <c r="H4998" s="3" t="s">
        <v>17</v>
      </c>
      <c r="I4998" s="4" t="s">
        <v>5908</v>
      </c>
      <c r="J4998" s="3">
        <v>9990000.0</v>
      </c>
    </row>
    <row r="4999" ht="15.75" customHeight="1">
      <c r="A4999" s="3" t="s">
        <v>986</v>
      </c>
      <c r="B4999" s="3" t="s">
        <v>101</v>
      </c>
      <c r="C4999" s="3" t="s">
        <v>16</v>
      </c>
      <c r="D4999" s="3">
        <v>9440000.0</v>
      </c>
      <c r="E4999" s="3">
        <v>115.0</v>
      </c>
      <c r="F4999" s="3">
        <f t="shared" si="1"/>
        <v>82086.95652</v>
      </c>
      <c r="H4999" s="3" t="s">
        <v>17</v>
      </c>
      <c r="I4999" s="4" t="s">
        <v>5909</v>
      </c>
      <c r="J4999" s="3">
        <v>9440000.0</v>
      </c>
    </row>
    <row r="5000" ht="15.75" customHeight="1">
      <c r="A5000" s="3" t="s">
        <v>369</v>
      </c>
      <c r="B5000" s="3" t="s">
        <v>369</v>
      </c>
      <c r="C5000" s="3" t="s">
        <v>12</v>
      </c>
      <c r="D5000" s="3">
        <v>9330760.0</v>
      </c>
      <c r="E5000" s="3">
        <v>873.0</v>
      </c>
      <c r="F5000" s="3">
        <f t="shared" si="1"/>
        <v>10688.15578</v>
      </c>
      <c r="H5000" s="3" t="s">
        <v>17</v>
      </c>
      <c r="I5000" s="4" t="s">
        <v>5910</v>
      </c>
      <c r="J5000" s="3">
        <v>9330760.0</v>
      </c>
    </row>
    <row r="5001" ht="15.75" customHeight="1">
      <c r="A5001" s="3" t="s">
        <v>96</v>
      </c>
      <c r="B5001" s="3" t="s">
        <v>96</v>
      </c>
      <c r="C5001" s="3" t="s">
        <v>16</v>
      </c>
      <c r="D5001" s="3">
        <v>4950000.0</v>
      </c>
      <c r="E5001" s="3">
        <v>95.0</v>
      </c>
      <c r="F5001" s="3">
        <f t="shared" si="1"/>
        <v>52105.26316</v>
      </c>
      <c r="H5001" s="3" t="s">
        <v>13</v>
      </c>
      <c r="I5001" s="4" t="s">
        <v>5911</v>
      </c>
      <c r="J5001" s="3">
        <v>4950000.0</v>
      </c>
    </row>
    <row r="5002" ht="15.75" customHeight="1">
      <c r="A5002" s="3" t="s">
        <v>1079</v>
      </c>
      <c r="B5002" s="3" t="s">
        <v>101</v>
      </c>
      <c r="C5002" s="3" t="s">
        <v>16</v>
      </c>
      <c r="D5002" s="3">
        <v>1.699E7</v>
      </c>
      <c r="E5002" s="3">
        <v>204.0</v>
      </c>
      <c r="F5002" s="3">
        <f t="shared" si="1"/>
        <v>83284.31373</v>
      </c>
      <c r="H5002" s="3" t="s">
        <v>17</v>
      </c>
      <c r="I5002" s="4" t="s">
        <v>5912</v>
      </c>
      <c r="J5002" s="3">
        <v>1.699E7</v>
      </c>
    </row>
    <row r="5003" ht="15.75" customHeight="1">
      <c r="A5003" s="3" t="s">
        <v>5283</v>
      </c>
      <c r="B5003" s="3" t="s">
        <v>419</v>
      </c>
      <c r="C5003" s="3" t="s">
        <v>78</v>
      </c>
      <c r="D5003" s="3">
        <v>8750000.0</v>
      </c>
      <c r="E5003" s="3">
        <v>300.0</v>
      </c>
      <c r="F5003" s="3">
        <f t="shared" si="1"/>
        <v>29166.66667</v>
      </c>
      <c r="H5003" s="3" t="s">
        <v>13</v>
      </c>
      <c r="I5003" s="4" t="s">
        <v>5913</v>
      </c>
      <c r="J5003" s="3">
        <v>8750000.0</v>
      </c>
    </row>
    <row r="5004" ht="15.75" customHeight="1">
      <c r="A5004" s="3" t="s">
        <v>1079</v>
      </c>
      <c r="B5004" s="3" t="s">
        <v>129</v>
      </c>
      <c r="C5004" s="3" t="s">
        <v>16</v>
      </c>
      <c r="D5004" s="3">
        <v>1.96E7</v>
      </c>
      <c r="E5004" s="3">
        <v>221.0</v>
      </c>
      <c r="F5004" s="3">
        <f t="shared" si="1"/>
        <v>88687.78281</v>
      </c>
      <c r="H5004" s="3" t="s">
        <v>17</v>
      </c>
      <c r="I5004" s="4" t="s">
        <v>5914</v>
      </c>
      <c r="J5004" s="3">
        <v>1.96E7</v>
      </c>
    </row>
    <row r="5005" ht="15.75" customHeight="1">
      <c r="A5005" s="3" t="s">
        <v>271</v>
      </c>
      <c r="B5005" s="3" t="s">
        <v>196</v>
      </c>
      <c r="C5005" s="3" t="s">
        <v>196</v>
      </c>
      <c r="D5005" s="3">
        <v>1.89E7</v>
      </c>
      <c r="E5005" s="3">
        <v>283.0</v>
      </c>
      <c r="F5005" s="3">
        <f t="shared" si="1"/>
        <v>66784.4523</v>
      </c>
      <c r="H5005" s="3" t="s">
        <v>17</v>
      </c>
      <c r="I5005" s="4" t="s">
        <v>5915</v>
      </c>
      <c r="J5005" s="3">
        <v>1.89E7</v>
      </c>
    </row>
    <row r="5006" ht="15.75" customHeight="1">
      <c r="A5006" s="3" t="s">
        <v>2931</v>
      </c>
      <c r="B5006" s="3" t="s">
        <v>906</v>
      </c>
      <c r="C5006" s="3" t="s">
        <v>46</v>
      </c>
      <c r="D5006" s="3">
        <v>4790000.0</v>
      </c>
      <c r="E5006" s="3">
        <v>202.0</v>
      </c>
      <c r="F5006" s="3">
        <f t="shared" si="1"/>
        <v>23712.87129</v>
      </c>
      <c r="H5006" s="3" t="s">
        <v>13</v>
      </c>
      <c r="I5006" s="4" t="s">
        <v>5916</v>
      </c>
      <c r="J5006" s="3">
        <v>4790000.0</v>
      </c>
    </row>
    <row r="5007" ht="15.75" customHeight="1">
      <c r="A5007" s="3" t="s">
        <v>2701</v>
      </c>
      <c r="B5007" s="3" t="s">
        <v>125</v>
      </c>
      <c r="C5007" s="3" t="s">
        <v>52</v>
      </c>
      <c r="D5007" s="3">
        <v>1.63E7</v>
      </c>
      <c r="E5007" s="3">
        <v>165.0</v>
      </c>
      <c r="F5007" s="3">
        <f t="shared" si="1"/>
        <v>98787.87879</v>
      </c>
      <c r="H5007" s="3" t="s">
        <v>17</v>
      </c>
      <c r="I5007" s="4" t="s">
        <v>5917</v>
      </c>
      <c r="J5007" s="3">
        <v>1.63E7</v>
      </c>
    </row>
    <row r="5008" ht="15.75" customHeight="1">
      <c r="A5008" s="3" t="s">
        <v>204</v>
      </c>
      <c r="B5008" s="3" t="s">
        <v>205</v>
      </c>
      <c r="C5008" s="3" t="s">
        <v>52</v>
      </c>
      <c r="D5008" s="3">
        <v>1.299E7</v>
      </c>
      <c r="E5008" s="3">
        <v>101.0</v>
      </c>
      <c r="F5008" s="3">
        <f t="shared" si="1"/>
        <v>128613.8614</v>
      </c>
      <c r="H5008" s="3" t="s">
        <v>88</v>
      </c>
      <c r="I5008" s="4" t="s">
        <v>5918</v>
      </c>
      <c r="J5008" s="3">
        <v>1.299E7</v>
      </c>
    </row>
    <row r="5009" ht="15.75" customHeight="1">
      <c r="A5009" s="3" t="s">
        <v>71</v>
      </c>
      <c r="B5009" s="3" t="s">
        <v>71</v>
      </c>
      <c r="C5009" s="3" t="s">
        <v>72</v>
      </c>
      <c r="D5009" s="3">
        <v>5700000.0</v>
      </c>
      <c r="E5009" s="3">
        <v>169.0</v>
      </c>
      <c r="F5009" s="3">
        <f t="shared" si="1"/>
        <v>33727.81065</v>
      </c>
      <c r="H5009" s="3" t="s">
        <v>88</v>
      </c>
      <c r="I5009" s="4" t="s">
        <v>5919</v>
      </c>
      <c r="J5009" s="3">
        <v>5700000.0</v>
      </c>
    </row>
    <row r="5010" ht="15.75" customHeight="1">
      <c r="A5010" s="3" t="s">
        <v>204</v>
      </c>
      <c r="B5010" s="3" t="s">
        <v>205</v>
      </c>
      <c r="C5010" s="3" t="s">
        <v>52</v>
      </c>
      <c r="D5010" s="3">
        <v>1.899E7</v>
      </c>
      <c r="E5010" s="3">
        <v>134.0</v>
      </c>
      <c r="F5010" s="3">
        <f t="shared" si="1"/>
        <v>141716.4179</v>
      </c>
      <c r="H5010" s="3" t="s">
        <v>17</v>
      </c>
      <c r="I5010" s="4" t="s">
        <v>5920</v>
      </c>
      <c r="J5010" s="3">
        <v>1.899E7</v>
      </c>
    </row>
    <row r="5011" ht="15.75" customHeight="1">
      <c r="A5011" s="3" t="s">
        <v>141</v>
      </c>
      <c r="B5011" s="3" t="s">
        <v>141</v>
      </c>
      <c r="C5011" s="3" t="s">
        <v>52</v>
      </c>
      <c r="D5011" s="3">
        <v>3900000.0</v>
      </c>
      <c r="E5011" s="3">
        <v>64.0</v>
      </c>
      <c r="F5011" s="3">
        <f t="shared" si="1"/>
        <v>60937.5</v>
      </c>
      <c r="H5011" s="3" t="s">
        <v>13</v>
      </c>
      <c r="I5011" s="4" t="s">
        <v>5921</v>
      </c>
      <c r="J5011" s="3">
        <v>3900000.0</v>
      </c>
    </row>
    <row r="5012" ht="15.75" customHeight="1">
      <c r="A5012" s="3" t="s">
        <v>141</v>
      </c>
      <c r="B5012" s="3" t="s">
        <v>141</v>
      </c>
      <c r="C5012" s="3" t="s">
        <v>52</v>
      </c>
      <c r="D5012" s="3">
        <v>3900000.0</v>
      </c>
      <c r="E5012" s="3">
        <v>64.0</v>
      </c>
      <c r="F5012" s="3">
        <f t="shared" si="1"/>
        <v>60937.5</v>
      </c>
      <c r="H5012" s="3" t="s">
        <v>13</v>
      </c>
      <c r="I5012" s="4" t="s">
        <v>5922</v>
      </c>
      <c r="J5012" s="3">
        <v>3900000.0</v>
      </c>
    </row>
    <row r="5013" ht="15.75" customHeight="1">
      <c r="A5013" s="3" t="s">
        <v>217</v>
      </c>
      <c r="B5013" s="3" t="s">
        <v>217</v>
      </c>
      <c r="C5013" s="3" t="s">
        <v>78</v>
      </c>
      <c r="D5013" s="3">
        <v>1256667.0</v>
      </c>
      <c r="E5013" s="3">
        <v>126.0</v>
      </c>
      <c r="F5013" s="3">
        <f t="shared" si="1"/>
        <v>9973.547619</v>
      </c>
      <c r="H5013" s="3" t="s">
        <v>13</v>
      </c>
      <c r="I5013" s="4" t="s">
        <v>5923</v>
      </c>
      <c r="J5013" s="3">
        <v>1256667.0</v>
      </c>
    </row>
    <row r="5014" ht="15.75" customHeight="1">
      <c r="A5014" s="3" t="s">
        <v>141</v>
      </c>
      <c r="B5014" s="3" t="s">
        <v>141</v>
      </c>
      <c r="C5014" s="3" t="s">
        <v>52</v>
      </c>
      <c r="D5014" s="3">
        <v>2700000.0</v>
      </c>
      <c r="E5014" s="3">
        <v>63.0</v>
      </c>
      <c r="F5014" s="3">
        <f t="shared" si="1"/>
        <v>42857.14286</v>
      </c>
      <c r="H5014" s="3" t="s">
        <v>13</v>
      </c>
      <c r="I5014" s="4" t="s">
        <v>5924</v>
      </c>
      <c r="J5014" s="3">
        <v>2700000.0</v>
      </c>
    </row>
    <row r="5015" ht="15.75" customHeight="1">
      <c r="A5015" s="3" t="s">
        <v>141</v>
      </c>
      <c r="B5015" s="3" t="s">
        <v>141</v>
      </c>
      <c r="C5015" s="3" t="s">
        <v>52</v>
      </c>
      <c r="D5015" s="3">
        <v>2700000.0</v>
      </c>
      <c r="E5015" s="3">
        <v>63.0</v>
      </c>
      <c r="F5015" s="3">
        <f t="shared" si="1"/>
        <v>42857.14286</v>
      </c>
      <c r="H5015" s="3" t="s">
        <v>13</v>
      </c>
      <c r="I5015" s="4" t="s">
        <v>5925</v>
      </c>
      <c r="J5015" s="3">
        <v>2700000.0</v>
      </c>
    </row>
    <row r="5016" ht="15.75" customHeight="1">
      <c r="A5016" s="3" t="s">
        <v>2272</v>
      </c>
      <c r="B5016" s="3" t="s">
        <v>41</v>
      </c>
      <c r="C5016" s="3" t="s">
        <v>16</v>
      </c>
      <c r="D5016" s="3">
        <v>6380000.0</v>
      </c>
      <c r="E5016" s="3">
        <v>140.0</v>
      </c>
      <c r="F5016" s="3">
        <f t="shared" si="1"/>
        <v>45571.42857</v>
      </c>
      <c r="H5016" s="3" t="s">
        <v>13</v>
      </c>
      <c r="I5016" s="4" t="s">
        <v>5926</v>
      </c>
      <c r="J5016" s="3">
        <v>6380000.0</v>
      </c>
    </row>
    <row r="5017" ht="15.75" customHeight="1">
      <c r="A5017" s="3" t="s">
        <v>2104</v>
      </c>
      <c r="B5017" s="3" t="s">
        <v>64</v>
      </c>
      <c r="C5017" s="3" t="s">
        <v>16</v>
      </c>
      <c r="D5017" s="3">
        <v>7480000.0</v>
      </c>
      <c r="E5017" s="3">
        <v>106.0</v>
      </c>
      <c r="F5017" s="3">
        <f t="shared" si="1"/>
        <v>70566.03774</v>
      </c>
      <c r="H5017" s="3" t="s">
        <v>17</v>
      </c>
      <c r="I5017" s="4" t="s">
        <v>5927</v>
      </c>
      <c r="J5017" s="3">
        <v>7480000.0</v>
      </c>
    </row>
    <row r="5018" ht="15.75" customHeight="1">
      <c r="A5018" s="3" t="s">
        <v>281</v>
      </c>
      <c r="B5018" s="3" t="s">
        <v>281</v>
      </c>
      <c r="C5018" s="3" t="s">
        <v>29</v>
      </c>
      <c r="D5018" s="3">
        <v>2990000.0</v>
      </c>
      <c r="E5018" s="3">
        <v>95.0</v>
      </c>
      <c r="F5018" s="3">
        <f t="shared" si="1"/>
        <v>31473.68421</v>
      </c>
      <c r="H5018" s="3" t="s">
        <v>17</v>
      </c>
      <c r="I5018" s="4" t="s">
        <v>5928</v>
      </c>
      <c r="J5018" s="3">
        <v>2990000.0</v>
      </c>
    </row>
    <row r="5019" ht="15.75" customHeight="1">
      <c r="A5019" s="3" t="s">
        <v>429</v>
      </c>
      <c r="B5019" s="3" t="s">
        <v>429</v>
      </c>
      <c r="C5019" s="3" t="s">
        <v>46</v>
      </c>
      <c r="D5019" s="3">
        <v>5150000.0</v>
      </c>
      <c r="E5019" s="3">
        <v>80.0</v>
      </c>
      <c r="F5019" s="3">
        <f t="shared" si="1"/>
        <v>64375</v>
      </c>
      <c r="H5019" s="3" t="s">
        <v>88</v>
      </c>
      <c r="I5019" s="4" t="s">
        <v>5929</v>
      </c>
      <c r="J5019" s="3">
        <v>5150000.0</v>
      </c>
    </row>
    <row r="5020" ht="15.75" customHeight="1">
      <c r="A5020" s="3" t="s">
        <v>167</v>
      </c>
      <c r="B5020" s="3" t="s">
        <v>167</v>
      </c>
      <c r="C5020" s="3" t="s">
        <v>12</v>
      </c>
      <c r="D5020" s="3">
        <v>1.015E7</v>
      </c>
      <c r="E5020" s="3">
        <v>100.0</v>
      </c>
      <c r="F5020" s="3">
        <f t="shared" si="1"/>
        <v>101500</v>
      </c>
      <c r="H5020" s="3" t="s">
        <v>17</v>
      </c>
      <c r="I5020" s="4" t="s">
        <v>5930</v>
      </c>
      <c r="J5020" s="3">
        <v>1.015E7</v>
      </c>
    </row>
    <row r="5021" ht="15.75" customHeight="1">
      <c r="A5021" s="3" t="s">
        <v>4966</v>
      </c>
      <c r="B5021" s="3" t="s">
        <v>45</v>
      </c>
      <c r="C5021" s="3" t="s">
        <v>46</v>
      </c>
      <c r="D5021" s="3">
        <v>2290000.0</v>
      </c>
      <c r="E5021" s="3">
        <v>75.0</v>
      </c>
      <c r="F5021" s="3">
        <f t="shared" si="1"/>
        <v>30533.33333</v>
      </c>
      <c r="H5021" s="3" t="s">
        <v>13</v>
      </c>
      <c r="I5021" s="4" t="s">
        <v>5931</v>
      </c>
      <c r="J5021" s="3">
        <v>2290000.0</v>
      </c>
    </row>
    <row r="5022" ht="15.75" customHeight="1">
      <c r="A5022" s="3" t="s">
        <v>165</v>
      </c>
      <c r="B5022" s="3" t="s">
        <v>165</v>
      </c>
      <c r="C5022" s="3" t="s">
        <v>12</v>
      </c>
      <c r="D5022" s="3">
        <v>1.155E7</v>
      </c>
      <c r="E5022" s="3">
        <v>550.0</v>
      </c>
      <c r="F5022" s="3">
        <f t="shared" si="1"/>
        <v>21000</v>
      </c>
      <c r="H5022" s="3" t="s">
        <v>13</v>
      </c>
      <c r="I5022" s="4" t="s">
        <v>5932</v>
      </c>
      <c r="J5022" s="3">
        <v>1.155E7</v>
      </c>
    </row>
    <row r="5023" ht="15.75" customHeight="1">
      <c r="A5023" s="3" t="s">
        <v>25</v>
      </c>
      <c r="B5023" s="3" t="s">
        <v>25</v>
      </c>
      <c r="C5023" s="3" t="s">
        <v>26</v>
      </c>
      <c r="D5023" s="3">
        <v>5060000.0</v>
      </c>
      <c r="E5023" s="3">
        <v>150.0</v>
      </c>
      <c r="F5023" s="3">
        <f t="shared" si="1"/>
        <v>33733.33333</v>
      </c>
      <c r="H5023" s="3" t="s">
        <v>17</v>
      </c>
      <c r="I5023" s="4" t="s">
        <v>5933</v>
      </c>
      <c r="J5023" s="3">
        <v>5060000.0</v>
      </c>
    </row>
    <row r="5024" ht="15.75" customHeight="1">
      <c r="A5024" s="3" t="s">
        <v>173</v>
      </c>
      <c r="B5024" s="3" t="s">
        <v>173</v>
      </c>
      <c r="C5024" s="3" t="s">
        <v>26</v>
      </c>
      <c r="D5024" s="3">
        <v>4450000.0</v>
      </c>
      <c r="E5024" s="3">
        <v>100.0</v>
      </c>
      <c r="F5024" s="3">
        <f t="shared" si="1"/>
        <v>44500</v>
      </c>
      <c r="H5024" s="3" t="s">
        <v>17</v>
      </c>
      <c r="I5024" s="4" t="s">
        <v>5934</v>
      </c>
      <c r="J5024" s="3">
        <v>4450000.0</v>
      </c>
    </row>
    <row r="5025" ht="15.75" customHeight="1">
      <c r="A5025" s="3" t="s">
        <v>5935</v>
      </c>
      <c r="B5025" s="3" t="s">
        <v>96</v>
      </c>
      <c r="C5025" s="3" t="s">
        <v>16</v>
      </c>
      <c r="D5025" s="3">
        <v>5590000.0</v>
      </c>
      <c r="E5025" s="3">
        <v>85.0</v>
      </c>
      <c r="F5025" s="3">
        <f t="shared" si="1"/>
        <v>65764.70588</v>
      </c>
      <c r="H5025" s="3" t="s">
        <v>13</v>
      </c>
      <c r="I5025" s="4" t="s">
        <v>5936</v>
      </c>
      <c r="J5025" s="3">
        <v>5590000.0</v>
      </c>
    </row>
    <row r="5026" ht="15.75" customHeight="1">
      <c r="A5026" s="3" t="s">
        <v>4577</v>
      </c>
      <c r="B5026" s="3" t="s">
        <v>167</v>
      </c>
      <c r="C5026" s="3" t="s">
        <v>12</v>
      </c>
      <c r="D5026" s="3">
        <v>1.87E7</v>
      </c>
      <c r="E5026" s="3">
        <v>282.0</v>
      </c>
      <c r="F5026" s="3">
        <f t="shared" si="1"/>
        <v>66312.05674</v>
      </c>
      <c r="H5026" s="3" t="s">
        <v>17</v>
      </c>
      <c r="I5026" s="4" t="s">
        <v>5937</v>
      </c>
      <c r="J5026" s="3">
        <v>1.87E7</v>
      </c>
    </row>
    <row r="5027" ht="15.75" customHeight="1">
      <c r="A5027" s="3" t="s">
        <v>4471</v>
      </c>
      <c r="B5027" s="3" t="s">
        <v>120</v>
      </c>
      <c r="C5027" s="3" t="s">
        <v>72</v>
      </c>
      <c r="D5027" s="3">
        <v>4990000.0</v>
      </c>
      <c r="E5027" s="3">
        <v>146.0</v>
      </c>
      <c r="F5027" s="3">
        <f t="shared" si="1"/>
        <v>34178.08219</v>
      </c>
      <c r="H5027" s="3" t="s">
        <v>13</v>
      </c>
      <c r="I5027" s="4" t="s">
        <v>5938</v>
      </c>
      <c r="J5027" s="3">
        <v>4990000.0</v>
      </c>
    </row>
    <row r="5028" ht="15.75" customHeight="1">
      <c r="A5028" s="3" t="s">
        <v>397</v>
      </c>
      <c r="B5028" s="3" t="s">
        <v>96</v>
      </c>
      <c r="C5028" s="3" t="s">
        <v>16</v>
      </c>
      <c r="D5028" s="3">
        <v>1.539E7</v>
      </c>
      <c r="E5028" s="3">
        <v>300.0</v>
      </c>
      <c r="F5028" s="3">
        <f t="shared" si="1"/>
        <v>51300</v>
      </c>
      <c r="H5028" s="3" t="s">
        <v>13</v>
      </c>
      <c r="I5028" s="4" t="s">
        <v>5939</v>
      </c>
      <c r="J5028" s="3">
        <v>1.539E7</v>
      </c>
    </row>
    <row r="5029" ht="15.75" customHeight="1">
      <c r="A5029" s="3" t="s">
        <v>5940</v>
      </c>
      <c r="B5029" s="3" t="s">
        <v>193</v>
      </c>
      <c r="C5029" s="3" t="s">
        <v>46</v>
      </c>
      <c r="D5029" s="3">
        <v>1575000.0</v>
      </c>
      <c r="E5029" s="3">
        <v>250.0</v>
      </c>
      <c r="F5029" s="3">
        <f t="shared" si="1"/>
        <v>6300</v>
      </c>
      <c r="H5029" s="3" t="s">
        <v>13</v>
      </c>
      <c r="I5029" s="4" t="s">
        <v>5941</v>
      </c>
      <c r="J5029" s="3">
        <v>1575000.0</v>
      </c>
    </row>
    <row r="5030" ht="15.75" customHeight="1">
      <c r="A5030" s="3" t="s">
        <v>298</v>
      </c>
      <c r="B5030" s="3" t="s">
        <v>298</v>
      </c>
      <c r="C5030" s="3" t="s">
        <v>78</v>
      </c>
      <c r="D5030" s="3">
        <v>8400000.0</v>
      </c>
      <c r="E5030" s="3">
        <v>445.0</v>
      </c>
      <c r="F5030" s="3">
        <f t="shared" si="1"/>
        <v>18876.40449</v>
      </c>
      <c r="H5030" s="3" t="s">
        <v>17</v>
      </c>
      <c r="I5030" s="4" t="s">
        <v>5942</v>
      </c>
      <c r="J5030" s="3">
        <v>8400000.0</v>
      </c>
    </row>
    <row r="5031" ht="15.75" customHeight="1">
      <c r="A5031" s="3" t="s">
        <v>298</v>
      </c>
      <c r="B5031" s="3" t="s">
        <v>298</v>
      </c>
      <c r="C5031" s="3" t="s">
        <v>78</v>
      </c>
      <c r="D5031" s="3">
        <v>3490000.0</v>
      </c>
      <c r="E5031" s="3">
        <v>150.0</v>
      </c>
      <c r="F5031" s="3">
        <f t="shared" si="1"/>
        <v>23266.66667</v>
      </c>
      <c r="H5031" s="3" t="s">
        <v>17</v>
      </c>
      <c r="I5031" s="4" t="s">
        <v>5943</v>
      </c>
      <c r="J5031" s="3">
        <v>3490000.0</v>
      </c>
    </row>
    <row r="5032" ht="15.75" customHeight="1">
      <c r="A5032" s="3" t="s">
        <v>51</v>
      </c>
      <c r="B5032" s="3" t="s">
        <v>51</v>
      </c>
      <c r="C5032" s="3" t="s">
        <v>52</v>
      </c>
      <c r="D5032" s="3">
        <v>3990000.0</v>
      </c>
      <c r="E5032" s="3">
        <v>250.0</v>
      </c>
      <c r="F5032" s="3">
        <f t="shared" si="1"/>
        <v>15960</v>
      </c>
      <c r="H5032" s="3" t="s">
        <v>17</v>
      </c>
      <c r="I5032" s="4" t="s">
        <v>5944</v>
      </c>
      <c r="J5032" s="3">
        <v>3990000.0</v>
      </c>
    </row>
    <row r="5033" ht="15.75" customHeight="1">
      <c r="A5033" s="3" t="s">
        <v>91</v>
      </c>
      <c r="B5033" s="3" t="s">
        <v>91</v>
      </c>
      <c r="C5033" s="3" t="s">
        <v>46</v>
      </c>
      <c r="D5033" s="3">
        <v>2950000.0</v>
      </c>
      <c r="E5033" s="3">
        <v>150.0</v>
      </c>
      <c r="F5033" s="3">
        <f t="shared" si="1"/>
        <v>19666.66667</v>
      </c>
      <c r="H5033" s="3" t="s">
        <v>49</v>
      </c>
      <c r="I5033" s="4" t="s">
        <v>5945</v>
      </c>
      <c r="J5033" s="3">
        <v>2950000.0</v>
      </c>
    </row>
    <row r="5034" ht="15.75" customHeight="1">
      <c r="A5034" s="3" t="s">
        <v>328</v>
      </c>
      <c r="B5034" s="3" t="s">
        <v>196</v>
      </c>
      <c r="C5034" s="3" t="s">
        <v>196</v>
      </c>
      <c r="D5034" s="3">
        <v>1.2499E7</v>
      </c>
      <c r="E5034" s="3">
        <v>71.0</v>
      </c>
      <c r="F5034" s="3">
        <f t="shared" si="1"/>
        <v>176042.2535</v>
      </c>
      <c r="H5034" s="3" t="s">
        <v>13</v>
      </c>
      <c r="I5034" s="4" t="s">
        <v>5946</v>
      </c>
      <c r="J5034" s="3">
        <v>1.2499E7</v>
      </c>
    </row>
    <row r="5035" ht="15.75" customHeight="1">
      <c r="A5035" s="3" t="s">
        <v>64</v>
      </c>
      <c r="B5035" s="3" t="s">
        <v>64</v>
      </c>
      <c r="C5035" s="3" t="s">
        <v>16</v>
      </c>
      <c r="D5035" s="3">
        <v>9200000.0</v>
      </c>
      <c r="E5035" s="3">
        <v>180.0</v>
      </c>
      <c r="F5035" s="3">
        <f t="shared" si="1"/>
        <v>51111.11111</v>
      </c>
      <c r="H5035" s="3" t="s">
        <v>17</v>
      </c>
      <c r="I5035" s="4" t="s">
        <v>5947</v>
      </c>
      <c r="J5035" s="3">
        <v>9200000.0</v>
      </c>
    </row>
    <row r="5036" ht="15.75" customHeight="1">
      <c r="A5036" s="3" t="s">
        <v>217</v>
      </c>
      <c r="B5036" s="3" t="s">
        <v>217</v>
      </c>
      <c r="C5036" s="3" t="s">
        <v>78</v>
      </c>
      <c r="D5036" s="3">
        <v>6499000.0</v>
      </c>
      <c r="E5036" s="3">
        <v>520.0</v>
      </c>
      <c r="F5036" s="3">
        <f t="shared" si="1"/>
        <v>12498.07692</v>
      </c>
      <c r="H5036" s="3" t="s">
        <v>88</v>
      </c>
      <c r="I5036" s="4" t="s">
        <v>5948</v>
      </c>
      <c r="J5036" s="3">
        <v>6499000.0</v>
      </c>
    </row>
    <row r="5037" ht="15.75" customHeight="1">
      <c r="A5037" s="3" t="s">
        <v>419</v>
      </c>
      <c r="B5037" s="3" t="s">
        <v>419</v>
      </c>
      <c r="C5037" s="3" t="s">
        <v>78</v>
      </c>
      <c r="D5037" s="3">
        <v>690000.0</v>
      </c>
      <c r="E5037" s="3">
        <v>45.0</v>
      </c>
      <c r="F5037" s="3">
        <f t="shared" si="1"/>
        <v>15333.33333</v>
      </c>
      <c r="H5037" s="3" t="s">
        <v>88</v>
      </c>
      <c r="I5037" s="4" t="s">
        <v>5949</v>
      </c>
      <c r="J5037" s="3">
        <v>690000.0</v>
      </c>
    </row>
    <row r="5038" ht="15.75" customHeight="1">
      <c r="A5038" s="3" t="s">
        <v>5950</v>
      </c>
      <c r="B5038" s="3" t="s">
        <v>211</v>
      </c>
      <c r="C5038" s="3" t="s">
        <v>212</v>
      </c>
      <c r="D5038" s="3">
        <v>5899000.0</v>
      </c>
      <c r="E5038" s="3">
        <v>199.0</v>
      </c>
      <c r="F5038" s="3">
        <f t="shared" si="1"/>
        <v>29643.21608</v>
      </c>
      <c r="H5038" s="3" t="s">
        <v>13</v>
      </c>
      <c r="I5038" s="4" t="s">
        <v>5951</v>
      </c>
      <c r="J5038" s="3">
        <v>5899000.0</v>
      </c>
    </row>
    <row r="5039" ht="15.75" customHeight="1">
      <c r="A5039" s="3" t="s">
        <v>298</v>
      </c>
      <c r="B5039" s="3" t="s">
        <v>298</v>
      </c>
      <c r="C5039" s="3" t="s">
        <v>78</v>
      </c>
      <c r="D5039" s="3">
        <v>2590000.0</v>
      </c>
      <c r="E5039" s="3">
        <v>17.0</v>
      </c>
      <c r="F5039" s="3">
        <f t="shared" si="1"/>
        <v>152352.9412</v>
      </c>
      <c r="H5039" s="3" t="s">
        <v>17</v>
      </c>
      <c r="I5039" s="4" t="s">
        <v>5952</v>
      </c>
      <c r="J5039" s="3">
        <v>2590000.0</v>
      </c>
    </row>
    <row r="5040" ht="15.75" customHeight="1">
      <c r="A5040" s="3" t="s">
        <v>298</v>
      </c>
      <c r="B5040" s="3" t="s">
        <v>298</v>
      </c>
      <c r="C5040" s="3" t="s">
        <v>78</v>
      </c>
      <c r="D5040" s="3">
        <v>2.2E7</v>
      </c>
      <c r="E5040" s="3">
        <v>242.0</v>
      </c>
      <c r="F5040" s="3">
        <f t="shared" si="1"/>
        <v>90909.09091</v>
      </c>
      <c r="H5040" s="3" t="s">
        <v>17</v>
      </c>
      <c r="I5040" s="4" t="s">
        <v>5953</v>
      </c>
      <c r="J5040" s="3">
        <v>2.2E7</v>
      </c>
    </row>
    <row r="5041" ht="15.75" customHeight="1">
      <c r="A5041" s="3" t="s">
        <v>217</v>
      </c>
      <c r="B5041" s="3" t="s">
        <v>217</v>
      </c>
      <c r="C5041" s="3" t="s">
        <v>78</v>
      </c>
      <c r="D5041" s="3">
        <v>1650000.0</v>
      </c>
      <c r="E5041" s="3">
        <v>350.0</v>
      </c>
      <c r="F5041" s="3">
        <f t="shared" si="1"/>
        <v>4714.285714</v>
      </c>
      <c r="H5041" s="3" t="s">
        <v>13</v>
      </c>
      <c r="I5041" s="4" t="s">
        <v>5954</v>
      </c>
      <c r="J5041" s="3">
        <v>1650000.0</v>
      </c>
    </row>
    <row r="5042" ht="15.75" customHeight="1">
      <c r="A5042" s="3" t="s">
        <v>4691</v>
      </c>
      <c r="B5042" s="3" t="s">
        <v>217</v>
      </c>
      <c r="C5042" s="3" t="s">
        <v>78</v>
      </c>
      <c r="D5042" s="3">
        <v>9995000.0</v>
      </c>
      <c r="E5042" s="3">
        <v>267.0</v>
      </c>
      <c r="F5042" s="3">
        <f t="shared" si="1"/>
        <v>37434.45693</v>
      </c>
      <c r="H5042" s="3" t="s">
        <v>17</v>
      </c>
      <c r="I5042" s="4" t="s">
        <v>5955</v>
      </c>
      <c r="J5042" s="3">
        <v>9995000.0</v>
      </c>
    </row>
    <row r="5043" ht="15.75" customHeight="1">
      <c r="A5043" s="3" t="s">
        <v>1383</v>
      </c>
      <c r="B5043" s="3" t="s">
        <v>158</v>
      </c>
      <c r="C5043" s="3" t="s">
        <v>38</v>
      </c>
      <c r="D5043" s="3">
        <v>9450000.0</v>
      </c>
      <c r="E5043" s="3">
        <v>138.0</v>
      </c>
      <c r="F5043" s="3">
        <f t="shared" si="1"/>
        <v>68478.26087</v>
      </c>
      <c r="H5043" s="3" t="s">
        <v>17</v>
      </c>
      <c r="I5043" s="4" t="s">
        <v>5956</v>
      </c>
      <c r="J5043" s="3">
        <v>9450000.0</v>
      </c>
    </row>
    <row r="5044" ht="15.75" customHeight="1">
      <c r="A5044" s="3" t="s">
        <v>25</v>
      </c>
      <c r="B5044" s="3" t="s">
        <v>25</v>
      </c>
      <c r="C5044" s="3" t="s">
        <v>26</v>
      </c>
      <c r="D5044" s="3">
        <v>8500000.0</v>
      </c>
      <c r="E5044" s="3">
        <v>124.0</v>
      </c>
      <c r="F5044" s="3">
        <f t="shared" si="1"/>
        <v>68548.3871</v>
      </c>
      <c r="H5044" s="3" t="s">
        <v>17</v>
      </c>
      <c r="I5044" s="4" t="s">
        <v>5957</v>
      </c>
      <c r="J5044" s="3">
        <v>8500000.0</v>
      </c>
    </row>
    <row r="5045" ht="15.75" customHeight="1">
      <c r="A5045" s="3" t="s">
        <v>2330</v>
      </c>
      <c r="B5045" s="3" t="s">
        <v>118</v>
      </c>
      <c r="C5045" s="3" t="s">
        <v>26</v>
      </c>
      <c r="D5045" s="3">
        <v>7900000.0</v>
      </c>
      <c r="E5045" s="3">
        <v>114.0</v>
      </c>
      <c r="F5045" s="3">
        <f t="shared" si="1"/>
        <v>69298.24561</v>
      </c>
      <c r="H5045" s="3" t="s">
        <v>17</v>
      </c>
      <c r="I5045" s="4" t="s">
        <v>5958</v>
      </c>
      <c r="J5045" s="3">
        <v>7900000.0</v>
      </c>
    </row>
    <row r="5046" ht="15.75" customHeight="1">
      <c r="A5046" s="3" t="s">
        <v>25</v>
      </c>
      <c r="B5046" s="3" t="s">
        <v>25</v>
      </c>
      <c r="C5046" s="3" t="s">
        <v>26</v>
      </c>
      <c r="D5046" s="3">
        <v>7290000.0</v>
      </c>
      <c r="E5046" s="3">
        <v>114.0</v>
      </c>
      <c r="F5046" s="3">
        <f t="shared" si="1"/>
        <v>63947.36842</v>
      </c>
      <c r="H5046" s="3" t="s">
        <v>17</v>
      </c>
      <c r="I5046" s="4" t="s">
        <v>5959</v>
      </c>
      <c r="J5046" s="3">
        <v>7290000.0</v>
      </c>
    </row>
    <row r="5047" ht="15.75" customHeight="1">
      <c r="A5047" s="3" t="s">
        <v>714</v>
      </c>
      <c r="B5047" s="3" t="s">
        <v>714</v>
      </c>
      <c r="C5047" s="3" t="s">
        <v>52</v>
      </c>
      <c r="D5047" s="3">
        <v>2.3E7</v>
      </c>
      <c r="E5047" s="3">
        <v>275.0</v>
      </c>
      <c r="F5047" s="3">
        <f t="shared" si="1"/>
        <v>83636.36364</v>
      </c>
      <c r="H5047" s="3" t="s">
        <v>17</v>
      </c>
      <c r="I5047" s="4" t="s">
        <v>5960</v>
      </c>
      <c r="J5047" s="3">
        <v>2.3E7</v>
      </c>
    </row>
    <row r="5048" ht="15.75" customHeight="1">
      <c r="A5048" s="3" t="s">
        <v>248</v>
      </c>
      <c r="B5048" s="3" t="s">
        <v>196</v>
      </c>
      <c r="C5048" s="3" t="s">
        <v>196</v>
      </c>
      <c r="D5048" s="3">
        <v>2.359E7</v>
      </c>
      <c r="E5048" s="3">
        <v>160.0</v>
      </c>
      <c r="F5048" s="3">
        <f t="shared" si="1"/>
        <v>147437.5</v>
      </c>
      <c r="H5048" s="3" t="s">
        <v>17</v>
      </c>
      <c r="I5048" s="4" t="s">
        <v>5961</v>
      </c>
      <c r="J5048" s="3">
        <v>2.359E7</v>
      </c>
    </row>
    <row r="5049" ht="15.75" customHeight="1">
      <c r="A5049" s="3" t="s">
        <v>512</v>
      </c>
      <c r="B5049" s="3" t="s">
        <v>125</v>
      </c>
      <c r="C5049" s="3" t="s">
        <v>52</v>
      </c>
      <c r="D5049" s="3">
        <v>6390000.0</v>
      </c>
      <c r="E5049" s="3">
        <v>79.0</v>
      </c>
      <c r="F5049" s="3">
        <f t="shared" si="1"/>
        <v>80886.07595</v>
      </c>
      <c r="H5049" s="3" t="s">
        <v>17</v>
      </c>
      <c r="I5049" s="4" t="s">
        <v>5962</v>
      </c>
      <c r="J5049" s="3">
        <v>6390000.0</v>
      </c>
    </row>
    <row r="5050" ht="15.75" customHeight="1">
      <c r="A5050" s="3" t="s">
        <v>1802</v>
      </c>
      <c r="B5050" s="3" t="s">
        <v>35</v>
      </c>
      <c r="C5050" s="3" t="s">
        <v>16</v>
      </c>
      <c r="D5050" s="3">
        <v>9990000.0</v>
      </c>
      <c r="E5050" s="3">
        <v>190.0</v>
      </c>
      <c r="F5050" s="3">
        <f t="shared" si="1"/>
        <v>52578.94737</v>
      </c>
      <c r="H5050" s="3" t="s">
        <v>13</v>
      </c>
      <c r="I5050" s="4" t="s">
        <v>5963</v>
      </c>
      <c r="J5050" s="3">
        <v>9990000.0</v>
      </c>
    </row>
    <row r="5051" ht="15.75" customHeight="1">
      <c r="A5051" s="3" t="s">
        <v>40</v>
      </c>
      <c r="B5051" s="3" t="s">
        <v>129</v>
      </c>
      <c r="C5051" s="3" t="s">
        <v>16</v>
      </c>
      <c r="D5051" s="3">
        <v>2.0E7</v>
      </c>
      <c r="E5051" s="3">
        <v>313.0</v>
      </c>
      <c r="F5051" s="3">
        <f t="shared" si="1"/>
        <v>63897.76358</v>
      </c>
      <c r="H5051" s="3" t="s">
        <v>13</v>
      </c>
      <c r="I5051" s="4" t="s">
        <v>5964</v>
      </c>
      <c r="J5051" s="3">
        <v>2.0E7</v>
      </c>
    </row>
    <row r="5052" ht="15.75" customHeight="1">
      <c r="A5052" s="3" t="s">
        <v>96</v>
      </c>
      <c r="B5052" s="3" t="s">
        <v>96</v>
      </c>
      <c r="C5052" s="3" t="s">
        <v>16</v>
      </c>
      <c r="D5052" s="3">
        <v>6590000.0</v>
      </c>
      <c r="E5052" s="3">
        <v>140.0</v>
      </c>
      <c r="F5052" s="3">
        <f t="shared" si="1"/>
        <v>47071.42857</v>
      </c>
      <c r="H5052" s="3" t="s">
        <v>17</v>
      </c>
      <c r="I5052" s="4" t="s">
        <v>5965</v>
      </c>
      <c r="J5052" s="3">
        <v>6590000.0</v>
      </c>
    </row>
    <row r="5053" ht="15.75" customHeight="1">
      <c r="A5053" s="3" t="s">
        <v>300</v>
      </c>
      <c r="B5053" s="3" t="s">
        <v>300</v>
      </c>
      <c r="C5053" s="3" t="s">
        <v>16</v>
      </c>
      <c r="D5053" s="3">
        <v>6990000.0</v>
      </c>
      <c r="E5053" s="3">
        <v>105.0</v>
      </c>
      <c r="F5053" s="3">
        <f t="shared" si="1"/>
        <v>66571.42857</v>
      </c>
      <c r="H5053" s="3" t="s">
        <v>59</v>
      </c>
      <c r="I5053" s="4" t="s">
        <v>5966</v>
      </c>
      <c r="J5053" s="3">
        <v>6990000.0</v>
      </c>
    </row>
    <row r="5054" ht="15.75" customHeight="1">
      <c r="A5054" s="3" t="s">
        <v>96</v>
      </c>
      <c r="B5054" s="3" t="s">
        <v>96</v>
      </c>
      <c r="C5054" s="3" t="s">
        <v>16</v>
      </c>
      <c r="D5054" s="3">
        <v>1.699E7</v>
      </c>
      <c r="E5054" s="3">
        <v>297.0</v>
      </c>
      <c r="F5054" s="3">
        <f t="shared" si="1"/>
        <v>57205.38721</v>
      </c>
      <c r="H5054" s="3" t="s">
        <v>17</v>
      </c>
      <c r="I5054" s="4" t="s">
        <v>5967</v>
      </c>
      <c r="J5054" s="3">
        <v>1.699E7</v>
      </c>
    </row>
    <row r="5055" ht="15.75" customHeight="1">
      <c r="A5055" s="3" t="s">
        <v>5968</v>
      </c>
      <c r="B5055" s="3" t="s">
        <v>335</v>
      </c>
      <c r="C5055" s="3" t="s">
        <v>212</v>
      </c>
      <c r="D5055" s="3">
        <v>6930000.0</v>
      </c>
      <c r="E5055" s="3">
        <v>250.0</v>
      </c>
      <c r="F5055" s="3">
        <f t="shared" si="1"/>
        <v>27720</v>
      </c>
      <c r="H5055" s="3" t="s">
        <v>17</v>
      </c>
      <c r="I5055" s="4" t="s">
        <v>5969</v>
      </c>
      <c r="J5055" s="3">
        <v>6930000.0</v>
      </c>
    </row>
    <row r="5056" ht="15.75" customHeight="1">
      <c r="A5056" s="3" t="s">
        <v>64</v>
      </c>
      <c r="B5056" s="3" t="s">
        <v>64</v>
      </c>
      <c r="C5056" s="3" t="s">
        <v>16</v>
      </c>
      <c r="D5056" s="3">
        <v>4400000.0</v>
      </c>
      <c r="E5056" s="3">
        <v>483.0</v>
      </c>
      <c r="F5056" s="3">
        <f t="shared" si="1"/>
        <v>9109.730849</v>
      </c>
      <c r="H5056" s="3" t="s">
        <v>17</v>
      </c>
      <c r="I5056" s="4" t="s">
        <v>5970</v>
      </c>
      <c r="J5056" s="3">
        <v>4400000.0</v>
      </c>
    </row>
    <row r="5057" ht="15.75" customHeight="1">
      <c r="A5057" s="3" t="s">
        <v>48</v>
      </c>
      <c r="B5057" s="3" t="s">
        <v>48</v>
      </c>
      <c r="C5057" s="3" t="s">
        <v>22</v>
      </c>
      <c r="D5057" s="3">
        <v>2999000.0</v>
      </c>
      <c r="E5057" s="3">
        <v>80.0</v>
      </c>
      <c r="F5057" s="3">
        <f t="shared" si="1"/>
        <v>37487.5</v>
      </c>
      <c r="H5057" s="3" t="s">
        <v>17</v>
      </c>
      <c r="I5057" s="4" t="s">
        <v>5971</v>
      </c>
      <c r="J5057" s="3">
        <v>2999000.0</v>
      </c>
    </row>
    <row r="5058" ht="15.75" customHeight="1">
      <c r="A5058" s="3" t="s">
        <v>64</v>
      </c>
      <c r="B5058" s="3" t="s">
        <v>64</v>
      </c>
      <c r="C5058" s="3" t="s">
        <v>16</v>
      </c>
      <c r="D5058" s="3">
        <v>1.0999999E7</v>
      </c>
      <c r="E5058" s="3">
        <v>210.0</v>
      </c>
      <c r="F5058" s="3">
        <f t="shared" si="1"/>
        <v>52380.94762</v>
      </c>
      <c r="H5058" s="3" t="s">
        <v>17</v>
      </c>
      <c r="I5058" s="4" t="s">
        <v>5972</v>
      </c>
      <c r="J5058" s="3">
        <v>1.0999999E7</v>
      </c>
    </row>
    <row r="5059" ht="15.75" customHeight="1">
      <c r="A5059" s="3" t="s">
        <v>67</v>
      </c>
      <c r="B5059" s="3" t="s">
        <v>67</v>
      </c>
      <c r="C5059" s="3" t="s">
        <v>68</v>
      </c>
      <c r="D5059" s="3">
        <v>8590000.0</v>
      </c>
      <c r="E5059" s="3">
        <v>556.0</v>
      </c>
      <c r="F5059" s="3">
        <f t="shared" si="1"/>
        <v>15449.64029</v>
      </c>
      <c r="H5059" s="3" t="s">
        <v>17</v>
      </c>
      <c r="I5059" s="4" t="s">
        <v>5973</v>
      </c>
      <c r="J5059" s="3">
        <v>8590000.0</v>
      </c>
    </row>
    <row r="5060" ht="15.75" customHeight="1">
      <c r="A5060" s="3" t="s">
        <v>3100</v>
      </c>
      <c r="B5060" s="3" t="s">
        <v>153</v>
      </c>
      <c r="C5060" s="3" t="s">
        <v>16</v>
      </c>
      <c r="D5060" s="3">
        <v>4290000.0</v>
      </c>
      <c r="E5060" s="3">
        <v>75.0</v>
      </c>
      <c r="F5060" s="3">
        <f t="shared" si="1"/>
        <v>57200</v>
      </c>
      <c r="H5060" s="3" t="s">
        <v>13</v>
      </c>
      <c r="I5060" s="4" t="s">
        <v>5974</v>
      </c>
      <c r="J5060" s="3">
        <v>4290000.0</v>
      </c>
    </row>
    <row r="5061" ht="15.75" customHeight="1">
      <c r="A5061" s="3" t="s">
        <v>419</v>
      </c>
      <c r="B5061" s="3" t="s">
        <v>419</v>
      </c>
      <c r="C5061" s="3" t="s">
        <v>78</v>
      </c>
      <c r="D5061" s="3">
        <v>649000.0</v>
      </c>
      <c r="E5061" s="3">
        <v>30.0</v>
      </c>
      <c r="F5061" s="3">
        <f t="shared" si="1"/>
        <v>21633.33333</v>
      </c>
      <c r="H5061" s="3" t="s">
        <v>17</v>
      </c>
      <c r="I5061" s="4" t="s">
        <v>5975</v>
      </c>
      <c r="J5061" s="3">
        <v>649000.0</v>
      </c>
    </row>
    <row r="5062" ht="15.75" customHeight="1">
      <c r="A5062" s="3" t="s">
        <v>914</v>
      </c>
      <c r="B5062" s="3" t="s">
        <v>914</v>
      </c>
      <c r="C5062" s="3" t="s">
        <v>22</v>
      </c>
      <c r="D5062" s="3">
        <v>3550000.0</v>
      </c>
      <c r="E5062" s="3">
        <v>94.0</v>
      </c>
      <c r="F5062" s="3">
        <f t="shared" si="1"/>
        <v>37765.95745</v>
      </c>
      <c r="H5062" s="3" t="s">
        <v>17</v>
      </c>
      <c r="I5062" s="4" t="s">
        <v>5976</v>
      </c>
      <c r="J5062" s="3">
        <v>3550000.0</v>
      </c>
    </row>
    <row r="5063" ht="15.75" customHeight="1">
      <c r="A5063" s="3" t="s">
        <v>21</v>
      </c>
      <c r="B5063" s="3" t="s">
        <v>21</v>
      </c>
      <c r="C5063" s="3" t="s">
        <v>22</v>
      </c>
      <c r="D5063" s="3">
        <v>550000.0</v>
      </c>
      <c r="E5063" s="3">
        <v>15.0</v>
      </c>
      <c r="F5063" s="3">
        <f t="shared" si="1"/>
        <v>36666.66667</v>
      </c>
      <c r="H5063" s="3" t="s">
        <v>17</v>
      </c>
      <c r="I5063" s="4" t="s">
        <v>5977</v>
      </c>
      <c r="J5063" s="3">
        <v>550000.0</v>
      </c>
    </row>
    <row r="5064" ht="15.75" customHeight="1">
      <c r="A5064" s="3" t="s">
        <v>138</v>
      </c>
      <c r="B5064" s="3" t="s">
        <v>138</v>
      </c>
      <c r="C5064" s="3" t="s">
        <v>68</v>
      </c>
      <c r="D5064" s="3">
        <v>1395000.0</v>
      </c>
      <c r="E5064" s="3">
        <v>14.0</v>
      </c>
      <c r="F5064" s="3">
        <f t="shared" si="1"/>
        <v>99642.85714</v>
      </c>
      <c r="H5064" s="3" t="s">
        <v>17</v>
      </c>
      <c r="I5064" s="4" t="s">
        <v>5978</v>
      </c>
      <c r="J5064" s="3">
        <v>1395000.0</v>
      </c>
    </row>
    <row r="5065" ht="15.75" customHeight="1">
      <c r="A5065" s="3" t="s">
        <v>122</v>
      </c>
      <c r="B5065" s="3" t="s">
        <v>122</v>
      </c>
      <c r="C5065" s="3" t="s">
        <v>16</v>
      </c>
      <c r="D5065" s="3">
        <v>2300000.0</v>
      </c>
      <c r="E5065" s="3">
        <v>65.0</v>
      </c>
      <c r="F5065" s="3">
        <f t="shared" si="1"/>
        <v>35384.61538</v>
      </c>
      <c r="H5065" s="3" t="s">
        <v>17</v>
      </c>
      <c r="I5065" s="4" t="s">
        <v>5979</v>
      </c>
      <c r="J5065" s="3">
        <v>2300000.0</v>
      </c>
    </row>
    <row r="5066" ht="15.75" customHeight="1">
      <c r="A5066" s="3" t="s">
        <v>419</v>
      </c>
      <c r="B5066" s="3" t="s">
        <v>419</v>
      </c>
      <c r="C5066" s="3" t="s">
        <v>78</v>
      </c>
      <c r="D5066" s="3">
        <v>8490000.0</v>
      </c>
      <c r="E5066" s="3">
        <v>328.0</v>
      </c>
      <c r="F5066" s="3">
        <f t="shared" si="1"/>
        <v>25884.14634</v>
      </c>
      <c r="H5066" s="3" t="s">
        <v>13</v>
      </c>
      <c r="I5066" s="4" t="s">
        <v>5980</v>
      </c>
      <c r="J5066" s="3">
        <v>8490000.0</v>
      </c>
    </row>
    <row r="5067" ht="15.75" customHeight="1">
      <c r="A5067" s="3" t="s">
        <v>298</v>
      </c>
      <c r="B5067" s="3" t="s">
        <v>298</v>
      </c>
      <c r="C5067" s="3" t="s">
        <v>78</v>
      </c>
      <c r="D5067" s="3">
        <v>4559000.0</v>
      </c>
      <c r="E5067" s="3">
        <v>188.0</v>
      </c>
      <c r="F5067" s="3">
        <f t="shared" si="1"/>
        <v>24250</v>
      </c>
      <c r="H5067" s="3" t="s">
        <v>13</v>
      </c>
      <c r="I5067" s="4" t="s">
        <v>5981</v>
      </c>
      <c r="J5067" s="3">
        <v>4559000.0</v>
      </c>
    </row>
    <row r="5068" ht="15.75" customHeight="1">
      <c r="A5068" s="3" t="s">
        <v>803</v>
      </c>
      <c r="B5068" s="3" t="s">
        <v>129</v>
      </c>
      <c r="C5068" s="3" t="s">
        <v>16</v>
      </c>
      <c r="D5068" s="3">
        <v>8499000.0</v>
      </c>
      <c r="E5068" s="3">
        <v>102.0</v>
      </c>
      <c r="F5068" s="3">
        <f t="shared" si="1"/>
        <v>83323.52941</v>
      </c>
      <c r="H5068" s="3" t="s">
        <v>13</v>
      </c>
      <c r="I5068" s="4" t="s">
        <v>5982</v>
      </c>
      <c r="J5068" s="3">
        <v>8499000.0</v>
      </c>
    </row>
    <row r="5069" ht="15.75" customHeight="1">
      <c r="A5069" s="3" t="s">
        <v>5983</v>
      </c>
      <c r="B5069" s="3" t="s">
        <v>103</v>
      </c>
      <c r="C5069" s="3" t="s">
        <v>16</v>
      </c>
      <c r="D5069" s="3">
        <v>1.08E7</v>
      </c>
      <c r="E5069" s="3">
        <v>450.0</v>
      </c>
      <c r="F5069" s="3">
        <f t="shared" si="1"/>
        <v>24000</v>
      </c>
      <c r="H5069" s="3" t="s">
        <v>13</v>
      </c>
      <c r="I5069" s="4" t="s">
        <v>5984</v>
      </c>
      <c r="J5069" s="3">
        <v>1.08E7</v>
      </c>
    </row>
    <row r="5070" ht="15.75" customHeight="1">
      <c r="A5070" s="3" t="s">
        <v>419</v>
      </c>
      <c r="B5070" s="3" t="s">
        <v>419</v>
      </c>
      <c r="C5070" s="3" t="s">
        <v>78</v>
      </c>
      <c r="D5070" s="3">
        <v>9200000.0</v>
      </c>
      <c r="E5070" s="3">
        <v>125.0</v>
      </c>
      <c r="F5070" s="3">
        <f t="shared" si="1"/>
        <v>73600</v>
      </c>
      <c r="H5070" s="3" t="s">
        <v>17</v>
      </c>
      <c r="I5070" s="4" t="s">
        <v>5985</v>
      </c>
      <c r="J5070" s="3">
        <v>9200000.0</v>
      </c>
    </row>
    <row r="5071" ht="15.75" customHeight="1">
      <c r="A5071" s="3" t="s">
        <v>419</v>
      </c>
      <c r="B5071" s="3" t="s">
        <v>419</v>
      </c>
      <c r="C5071" s="3" t="s">
        <v>78</v>
      </c>
      <c r="D5071" s="3">
        <v>5190000.0</v>
      </c>
      <c r="E5071" s="3">
        <v>446.0</v>
      </c>
      <c r="F5071" s="3">
        <f t="shared" si="1"/>
        <v>11636.7713</v>
      </c>
      <c r="H5071" s="3" t="s">
        <v>17</v>
      </c>
      <c r="I5071" s="4" t="s">
        <v>5986</v>
      </c>
      <c r="J5071" s="3">
        <v>5190000.0</v>
      </c>
    </row>
    <row r="5072" ht="15.75" customHeight="1">
      <c r="A5072" s="3" t="s">
        <v>642</v>
      </c>
      <c r="B5072" s="3" t="s">
        <v>640</v>
      </c>
      <c r="C5072" s="3" t="s">
        <v>78</v>
      </c>
      <c r="D5072" s="3">
        <v>9990000.0</v>
      </c>
      <c r="E5072" s="3">
        <v>461.0</v>
      </c>
      <c r="F5072" s="3">
        <f t="shared" si="1"/>
        <v>21670.282</v>
      </c>
      <c r="H5072" s="3" t="s">
        <v>17</v>
      </c>
      <c r="I5072" s="4" t="s">
        <v>5987</v>
      </c>
      <c r="J5072" s="3">
        <v>9990000.0</v>
      </c>
    </row>
    <row r="5073" ht="15.75" customHeight="1">
      <c r="A5073" s="3" t="s">
        <v>5988</v>
      </c>
      <c r="B5073" s="3" t="s">
        <v>409</v>
      </c>
      <c r="C5073" s="3" t="s">
        <v>38</v>
      </c>
      <c r="D5073" s="3">
        <v>8269000.0</v>
      </c>
      <c r="E5073" s="3">
        <v>124.0</v>
      </c>
      <c r="F5073" s="3">
        <f t="shared" si="1"/>
        <v>66685.48387</v>
      </c>
      <c r="H5073" s="3" t="s">
        <v>88</v>
      </c>
      <c r="I5073" s="4" t="s">
        <v>5989</v>
      </c>
      <c r="J5073" s="3">
        <v>8269000.0</v>
      </c>
    </row>
    <row r="5074" ht="15.75" customHeight="1">
      <c r="A5074" s="3" t="s">
        <v>328</v>
      </c>
      <c r="B5074" s="3" t="s">
        <v>196</v>
      </c>
      <c r="C5074" s="3" t="s">
        <v>196</v>
      </c>
      <c r="D5074" s="3">
        <v>2.49E7</v>
      </c>
      <c r="E5074" s="3">
        <v>300.0</v>
      </c>
      <c r="F5074" s="3">
        <f t="shared" si="1"/>
        <v>83000</v>
      </c>
      <c r="H5074" s="3" t="s">
        <v>17</v>
      </c>
      <c r="I5074" s="4" t="s">
        <v>5990</v>
      </c>
      <c r="J5074" s="3">
        <v>2.49E7</v>
      </c>
    </row>
    <row r="5075" ht="15.75" customHeight="1">
      <c r="A5075" s="3" t="s">
        <v>224</v>
      </c>
      <c r="B5075" s="3" t="s">
        <v>196</v>
      </c>
      <c r="C5075" s="3" t="s">
        <v>196</v>
      </c>
      <c r="D5075" s="3">
        <v>5.5E7</v>
      </c>
      <c r="E5075" s="3">
        <v>578.0</v>
      </c>
      <c r="F5075" s="3">
        <f t="shared" si="1"/>
        <v>95155.70934</v>
      </c>
      <c r="H5075" s="3" t="s">
        <v>17</v>
      </c>
      <c r="I5075" s="4" t="s">
        <v>5991</v>
      </c>
      <c r="J5075" s="3">
        <v>5.5E7</v>
      </c>
    </row>
    <row r="5076" ht="15.75" customHeight="1">
      <c r="A5076" s="3" t="s">
        <v>612</v>
      </c>
      <c r="B5076" s="3" t="s">
        <v>196</v>
      </c>
      <c r="C5076" s="3" t="s">
        <v>196</v>
      </c>
      <c r="D5076" s="3">
        <v>3.291E7</v>
      </c>
      <c r="E5076" s="3">
        <v>239.0</v>
      </c>
      <c r="F5076" s="3">
        <f t="shared" si="1"/>
        <v>137698.7448</v>
      </c>
      <c r="H5076" s="3" t="s">
        <v>17</v>
      </c>
      <c r="I5076" s="4" t="s">
        <v>5992</v>
      </c>
      <c r="J5076" s="3">
        <v>3.291E7</v>
      </c>
    </row>
    <row r="5077" ht="15.75" customHeight="1">
      <c r="A5077" s="3" t="s">
        <v>1496</v>
      </c>
      <c r="B5077" s="3" t="s">
        <v>648</v>
      </c>
      <c r="C5077" s="3" t="s">
        <v>29</v>
      </c>
      <c r="D5077" s="3">
        <v>3130000.0</v>
      </c>
      <c r="E5077" s="3">
        <v>450.0</v>
      </c>
      <c r="F5077" s="3">
        <f t="shared" si="1"/>
        <v>6955.555556</v>
      </c>
      <c r="H5077" s="3" t="s">
        <v>17</v>
      </c>
      <c r="I5077" s="4" t="s">
        <v>5993</v>
      </c>
      <c r="J5077" s="3">
        <v>3130000.0</v>
      </c>
    </row>
    <row r="5078" ht="15.75" customHeight="1">
      <c r="A5078" s="3" t="s">
        <v>252</v>
      </c>
      <c r="B5078" s="3" t="s">
        <v>252</v>
      </c>
      <c r="C5078" s="3" t="s">
        <v>78</v>
      </c>
      <c r="D5078" s="3">
        <v>1700000.0</v>
      </c>
      <c r="E5078" s="3">
        <v>75.0</v>
      </c>
      <c r="F5078" s="3">
        <f t="shared" si="1"/>
        <v>22666.66667</v>
      </c>
      <c r="H5078" s="3" t="s">
        <v>17</v>
      </c>
      <c r="I5078" s="4" t="s">
        <v>5994</v>
      </c>
      <c r="J5078" s="3">
        <v>1700000.0</v>
      </c>
    </row>
    <row r="5079" ht="15.75" customHeight="1">
      <c r="A5079" s="3" t="s">
        <v>96</v>
      </c>
      <c r="B5079" s="3" t="s">
        <v>96</v>
      </c>
      <c r="C5079" s="3" t="s">
        <v>16</v>
      </c>
      <c r="D5079" s="3">
        <v>1.749E7</v>
      </c>
      <c r="E5079" s="3">
        <v>259.0</v>
      </c>
      <c r="F5079" s="3">
        <f t="shared" si="1"/>
        <v>67528.95753</v>
      </c>
      <c r="H5079" s="3" t="s">
        <v>17</v>
      </c>
      <c r="I5079" s="4" t="s">
        <v>5995</v>
      </c>
      <c r="J5079" s="3">
        <v>1.749E7</v>
      </c>
    </row>
    <row r="5080" ht="15.75" customHeight="1">
      <c r="A5080" s="3" t="s">
        <v>5034</v>
      </c>
      <c r="B5080" s="3" t="s">
        <v>96</v>
      </c>
      <c r="C5080" s="3" t="s">
        <v>16</v>
      </c>
      <c r="D5080" s="3">
        <v>9900000.0</v>
      </c>
      <c r="E5080" s="3">
        <v>143.0</v>
      </c>
      <c r="F5080" s="3">
        <f t="shared" si="1"/>
        <v>69230.76923</v>
      </c>
      <c r="H5080" s="3" t="s">
        <v>17</v>
      </c>
      <c r="I5080" s="4" t="s">
        <v>5996</v>
      </c>
      <c r="J5080" s="3">
        <v>9900000.0</v>
      </c>
    </row>
    <row r="5081" ht="15.75" customHeight="1">
      <c r="A5081" s="3" t="s">
        <v>4206</v>
      </c>
      <c r="B5081" s="3" t="s">
        <v>96</v>
      </c>
      <c r="C5081" s="3" t="s">
        <v>16</v>
      </c>
      <c r="D5081" s="3">
        <v>3200000.0</v>
      </c>
      <c r="E5081" s="3">
        <v>56.0</v>
      </c>
      <c r="F5081" s="3">
        <f t="shared" si="1"/>
        <v>57142.85714</v>
      </c>
      <c r="H5081" s="3" t="s">
        <v>13</v>
      </c>
      <c r="I5081" s="4" t="s">
        <v>5997</v>
      </c>
      <c r="J5081" s="3">
        <v>3200000.0</v>
      </c>
    </row>
    <row r="5082" ht="15.75" customHeight="1">
      <c r="A5082" s="3" t="s">
        <v>96</v>
      </c>
      <c r="B5082" s="3" t="s">
        <v>96</v>
      </c>
      <c r="C5082" s="3" t="s">
        <v>16</v>
      </c>
      <c r="D5082" s="3">
        <v>1.749E7</v>
      </c>
      <c r="E5082" s="3">
        <v>259.0</v>
      </c>
      <c r="F5082" s="3">
        <f t="shared" si="1"/>
        <v>67528.95753</v>
      </c>
      <c r="H5082" s="3" t="s">
        <v>17</v>
      </c>
      <c r="I5082" s="4" t="s">
        <v>5998</v>
      </c>
      <c r="J5082" s="3">
        <v>1.749E7</v>
      </c>
    </row>
    <row r="5083" ht="15.75" customHeight="1">
      <c r="A5083" s="3" t="s">
        <v>335</v>
      </c>
      <c r="B5083" s="3" t="s">
        <v>335</v>
      </c>
      <c r="C5083" s="3" t="s">
        <v>212</v>
      </c>
      <c r="D5083" s="3">
        <v>2990000.0</v>
      </c>
      <c r="E5083" s="3">
        <v>120.0</v>
      </c>
      <c r="F5083" s="3">
        <f t="shared" si="1"/>
        <v>24916.66667</v>
      </c>
      <c r="H5083" s="3" t="s">
        <v>17</v>
      </c>
      <c r="I5083" s="4" t="s">
        <v>5999</v>
      </c>
      <c r="J5083" s="3">
        <v>2990000.0</v>
      </c>
    </row>
    <row r="5084" ht="15.75" customHeight="1">
      <c r="A5084" s="3" t="s">
        <v>96</v>
      </c>
      <c r="B5084" s="3" t="s">
        <v>96</v>
      </c>
      <c r="C5084" s="3" t="s">
        <v>16</v>
      </c>
      <c r="D5084" s="3">
        <v>1.269E7</v>
      </c>
      <c r="E5084" s="3">
        <v>250.0</v>
      </c>
      <c r="F5084" s="3">
        <f t="shared" si="1"/>
        <v>50760</v>
      </c>
      <c r="H5084" s="3" t="s">
        <v>17</v>
      </c>
      <c r="I5084" s="4" t="s">
        <v>6000</v>
      </c>
      <c r="J5084" s="3">
        <v>1.269E7</v>
      </c>
    </row>
    <row r="5085" ht="15.75" customHeight="1">
      <c r="A5085" s="3" t="s">
        <v>41</v>
      </c>
      <c r="B5085" s="3" t="s">
        <v>41</v>
      </c>
      <c r="C5085" s="3" t="s">
        <v>16</v>
      </c>
      <c r="D5085" s="3">
        <v>2.299E7</v>
      </c>
      <c r="E5085" s="3">
        <v>248.0</v>
      </c>
      <c r="F5085" s="3">
        <f t="shared" si="1"/>
        <v>92701.6129</v>
      </c>
      <c r="H5085" s="3" t="s">
        <v>17</v>
      </c>
      <c r="I5085" s="4" t="s">
        <v>6001</v>
      </c>
      <c r="J5085" s="3">
        <v>2.299E7</v>
      </c>
    </row>
    <row r="5086" ht="15.75" customHeight="1">
      <c r="A5086" s="3" t="s">
        <v>202</v>
      </c>
      <c r="B5086" s="3" t="s">
        <v>202</v>
      </c>
      <c r="C5086" s="3" t="s">
        <v>78</v>
      </c>
      <c r="D5086" s="3">
        <v>8500000.0</v>
      </c>
      <c r="E5086" s="3">
        <v>131.0</v>
      </c>
      <c r="F5086" s="3">
        <f t="shared" si="1"/>
        <v>64885.49618</v>
      </c>
      <c r="H5086" s="3" t="s">
        <v>13</v>
      </c>
      <c r="I5086" s="4" t="s">
        <v>6002</v>
      </c>
      <c r="J5086" s="3">
        <v>8500000.0</v>
      </c>
    </row>
    <row r="5087" ht="15.75" customHeight="1">
      <c r="A5087" s="3" t="s">
        <v>93</v>
      </c>
      <c r="B5087" s="3" t="s">
        <v>93</v>
      </c>
      <c r="C5087" s="3" t="s">
        <v>68</v>
      </c>
      <c r="D5087" s="3">
        <v>1500000.0</v>
      </c>
      <c r="E5087" s="3">
        <v>70.0</v>
      </c>
      <c r="F5087" s="3">
        <f t="shared" si="1"/>
        <v>21428.57143</v>
      </c>
      <c r="H5087" s="3" t="s">
        <v>13</v>
      </c>
      <c r="I5087" s="4" t="s">
        <v>6003</v>
      </c>
      <c r="J5087" s="3">
        <v>1500000.0</v>
      </c>
    </row>
    <row r="5088" ht="15.75" customHeight="1">
      <c r="A5088" s="3" t="s">
        <v>296</v>
      </c>
      <c r="B5088" s="3" t="s">
        <v>129</v>
      </c>
      <c r="C5088" s="3" t="s">
        <v>16</v>
      </c>
      <c r="D5088" s="3">
        <v>7990000.0</v>
      </c>
      <c r="E5088" s="3">
        <v>100.0</v>
      </c>
      <c r="F5088" s="3">
        <f t="shared" si="1"/>
        <v>79900</v>
      </c>
      <c r="H5088" s="3" t="s">
        <v>17</v>
      </c>
      <c r="I5088" s="4" t="s">
        <v>6004</v>
      </c>
      <c r="J5088" s="3">
        <v>7990000.0</v>
      </c>
    </row>
    <row r="5089" ht="15.75" customHeight="1">
      <c r="A5089" s="3" t="s">
        <v>296</v>
      </c>
      <c r="B5089" s="3" t="s">
        <v>129</v>
      </c>
      <c r="C5089" s="3" t="s">
        <v>16</v>
      </c>
      <c r="D5089" s="3">
        <v>7990000.0</v>
      </c>
      <c r="E5089" s="3">
        <v>100.0</v>
      </c>
      <c r="F5089" s="3">
        <f t="shared" si="1"/>
        <v>79900</v>
      </c>
      <c r="H5089" s="3" t="s">
        <v>17</v>
      </c>
      <c r="I5089" s="4" t="s">
        <v>6004</v>
      </c>
      <c r="J5089" s="3">
        <v>7990000.0</v>
      </c>
    </row>
    <row r="5090" ht="15.75" customHeight="1">
      <c r="A5090" s="3" t="s">
        <v>248</v>
      </c>
      <c r="B5090" s="3" t="s">
        <v>196</v>
      </c>
      <c r="C5090" s="3" t="s">
        <v>196</v>
      </c>
      <c r="D5090" s="3">
        <v>1.799E7</v>
      </c>
      <c r="E5090" s="3">
        <v>150.0</v>
      </c>
      <c r="F5090" s="3">
        <f t="shared" si="1"/>
        <v>119933.3333</v>
      </c>
      <c r="H5090" s="3" t="s">
        <v>17</v>
      </c>
      <c r="I5090" s="4" t="s">
        <v>6005</v>
      </c>
      <c r="J5090" s="3">
        <v>1.799E7</v>
      </c>
    </row>
    <row r="5091" ht="15.75" customHeight="1">
      <c r="A5091" s="3" t="s">
        <v>281</v>
      </c>
      <c r="B5091" s="3" t="s">
        <v>281</v>
      </c>
      <c r="C5091" s="3" t="s">
        <v>29</v>
      </c>
      <c r="D5091" s="3">
        <v>2099000.0</v>
      </c>
      <c r="E5091" s="3">
        <v>48.0</v>
      </c>
      <c r="F5091" s="3">
        <f t="shared" si="1"/>
        <v>43729.16667</v>
      </c>
      <c r="H5091" s="3" t="s">
        <v>17</v>
      </c>
      <c r="I5091" s="4" t="s">
        <v>6006</v>
      </c>
      <c r="J5091" s="3">
        <v>2099000.0</v>
      </c>
    </row>
    <row r="5092" ht="15.75" customHeight="1">
      <c r="A5092" s="3" t="s">
        <v>283</v>
      </c>
      <c r="B5092" s="3" t="s">
        <v>125</v>
      </c>
      <c r="C5092" s="3" t="s">
        <v>52</v>
      </c>
      <c r="D5092" s="3">
        <v>9450000.0</v>
      </c>
      <c r="E5092" s="3">
        <v>109.0</v>
      </c>
      <c r="F5092" s="3">
        <f t="shared" si="1"/>
        <v>86697.24771</v>
      </c>
      <c r="H5092" s="3" t="s">
        <v>13</v>
      </c>
      <c r="I5092" s="4" t="s">
        <v>6007</v>
      </c>
      <c r="J5092" s="3">
        <v>9450000.0</v>
      </c>
    </row>
    <row r="5093" ht="15.75" customHeight="1">
      <c r="A5093" s="3" t="s">
        <v>202</v>
      </c>
      <c r="B5093" s="3" t="s">
        <v>202</v>
      </c>
      <c r="C5093" s="3" t="s">
        <v>78</v>
      </c>
      <c r="D5093" s="3">
        <v>8500000.0</v>
      </c>
      <c r="E5093" s="3">
        <v>131.0</v>
      </c>
      <c r="F5093" s="3">
        <f t="shared" si="1"/>
        <v>64885.49618</v>
      </c>
      <c r="H5093" s="3" t="s">
        <v>13</v>
      </c>
      <c r="I5093" s="4" t="s">
        <v>6002</v>
      </c>
      <c r="J5093" s="3">
        <v>8500000.0</v>
      </c>
    </row>
    <row r="5094" ht="15.75" customHeight="1">
      <c r="A5094" s="3" t="s">
        <v>93</v>
      </c>
      <c r="B5094" s="3" t="s">
        <v>93</v>
      </c>
      <c r="C5094" s="3" t="s">
        <v>68</v>
      </c>
      <c r="D5094" s="3">
        <v>1500000.0</v>
      </c>
      <c r="E5094" s="3">
        <v>70.0</v>
      </c>
      <c r="F5094" s="3">
        <f t="shared" si="1"/>
        <v>21428.57143</v>
      </c>
      <c r="H5094" s="3" t="s">
        <v>13</v>
      </c>
      <c r="I5094" s="4" t="s">
        <v>6003</v>
      </c>
      <c r="J5094" s="3">
        <v>1500000.0</v>
      </c>
    </row>
    <row r="5095" ht="15.75" customHeight="1">
      <c r="A5095" s="3" t="s">
        <v>296</v>
      </c>
      <c r="B5095" s="3" t="s">
        <v>129</v>
      </c>
      <c r="C5095" s="3" t="s">
        <v>16</v>
      </c>
      <c r="D5095" s="3">
        <v>7990000.0</v>
      </c>
      <c r="E5095" s="3">
        <v>100.0</v>
      </c>
      <c r="F5095" s="3">
        <f t="shared" si="1"/>
        <v>79900</v>
      </c>
      <c r="H5095" s="3" t="s">
        <v>17</v>
      </c>
      <c r="I5095" s="4" t="s">
        <v>6004</v>
      </c>
      <c r="J5095" s="3">
        <v>7990000.0</v>
      </c>
    </row>
    <row r="5096" ht="15.75" customHeight="1">
      <c r="A5096" s="3" t="s">
        <v>296</v>
      </c>
      <c r="B5096" s="3" t="s">
        <v>129</v>
      </c>
      <c r="C5096" s="3" t="s">
        <v>16</v>
      </c>
      <c r="D5096" s="3">
        <v>7990000.0</v>
      </c>
      <c r="E5096" s="3">
        <v>100.0</v>
      </c>
      <c r="F5096" s="3">
        <f t="shared" si="1"/>
        <v>79900</v>
      </c>
      <c r="H5096" s="3" t="s">
        <v>17</v>
      </c>
      <c r="I5096" s="4" t="s">
        <v>6004</v>
      </c>
      <c r="J5096" s="3">
        <v>7990000.0</v>
      </c>
    </row>
    <row r="5097" ht="15.75" customHeight="1">
      <c r="A5097" s="3" t="s">
        <v>248</v>
      </c>
      <c r="B5097" s="3" t="s">
        <v>196</v>
      </c>
      <c r="C5097" s="3" t="s">
        <v>196</v>
      </c>
      <c r="D5097" s="3">
        <v>1.799E7</v>
      </c>
      <c r="E5097" s="3">
        <v>150.0</v>
      </c>
      <c r="F5097" s="3">
        <f t="shared" si="1"/>
        <v>119933.3333</v>
      </c>
      <c r="H5097" s="3" t="s">
        <v>17</v>
      </c>
      <c r="I5097" s="4" t="s">
        <v>6005</v>
      </c>
      <c r="J5097" s="3">
        <v>1.799E7</v>
      </c>
    </row>
    <row r="5098" ht="15.75" customHeight="1">
      <c r="A5098" s="3" t="s">
        <v>281</v>
      </c>
      <c r="B5098" s="3" t="s">
        <v>281</v>
      </c>
      <c r="C5098" s="3" t="s">
        <v>29</v>
      </c>
      <c r="D5098" s="3">
        <v>2099000.0</v>
      </c>
      <c r="E5098" s="3">
        <v>48.0</v>
      </c>
      <c r="F5098" s="3">
        <f t="shared" si="1"/>
        <v>43729.16667</v>
      </c>
      <c r="H5098" s="3" t="s">
        <v>17</v>
      </c>
      <c r="I5098" s="4" t="s">
        <v>6006</v>
      </c>
      <c r="J5098" s="3">
        <v>2099000.0</v>
      </c>
    </row>
    <row r="5099" ht="15.75" customHeight="1">
      <c r="A5099" s="3" t="s">
        <v>283</v>
      </c>
      <c r="B5099" s="3" t="s">
        <v>125</v>
      </c>
      <c r="C5099" s="3" t="s">
        <v>52</v>
      </c>
      <c r="D5099" s="3">
        <v>9450000.0</v>
      </c>
      <c r="E5099" s="3">
        <v>109.0</v>
      </c>
      <c r="F5099" s="3">
        <f t="shared" si="1"/>
        <v>86697.24771</v>
      </c>
      <c r="H5099" s="3" t="s">
        <v>13</v>
      </c>
      <c r="I5099" s="4" t="s">
        <v>6007</v>
      </c>
      <c r="J5099" s="3">
        <v>9450000.0</v>
      </c>
    </row>
    <row r="5100" ht="15.75" customHeight="1">
      <c r="A5100" s="3" t="s">
        <v>35</v>
      </c>
      <c r="B5100" s="3" t="s">
        <v>35</v>
      </c>
      <c r="C5100" s="3" t="s">
        <v>16</v>
      </c>
      <c r="D5100" s="3">
        <v>1.19E7</v>
      </c>
      <c r="E5100" s="3">
        <v>267.0</v>
      </c>
      <c r="F5100" s="3">
        <f t="shared" si="1"/>
        <v>44569.28839</v>
      </c>
      <c r="H5100" s="3" t="s">
        <v>13</v>
      </c>
      <c r="I5100" s="4" t="s">
        <v>6008</v>
      </c>
      <c r="J5100" s="3">
        <v>1.19E7</v>
      </c>
    </row>
    <row r="5101" ht="15.75" customHeight="1">
      <c r="A5101" s="3" t="s">
        <v>2885</v>
      </c>
      <c r="B5101" s="3" t="s">
        <v>101</v>
      </c>
      <c r="C5101" s="3" t="s">
        <v>16</v>
      </c>
      <c r="D5101" s="3">
        <v>1.15E7</v>
      </c>
      <c r="E5101" s="3">
        <v>122.0</v>
      </c>
      <c r="F5101" s="3">
        <f t="shared" si="1"/>
        <v>94262.29508</v>
      </c>
      <c r="H5101" s="3" t="s">
        <v>17</v>
      </c>
      <c r="I5101" s="4" t="s">
        <v>6009</v>
      </c>
      <c r="J5101" s="3">
        <v>1.15E7</v>
      </c>
    </row>
    <row r="5102" ht="15.75" customHeight="1">
      <c r="A5102" s="3" t="s">
        <v>224</v>
      </c>
      <c r="B5102" s="3" t="s">
        <v>196</v>
      </c>
      <c r="C5102" s="3" t="s">
        <v>196</v>
      </c>
      <c r="D5102" s="3">
        <v>2.856E7</v>
      </c>
      <c r="E5102" s="3">
        <v>184.0</v>
      </c>
      <c r="F5102" s="3">
        <f t="shared" si="1"/>
        <v>155217.3913</v>
      </c>
      <c r="H5102" s="3" t="s">
        <v>17</v>
      </c>
      <c r="I5102" s="4" t="s">
        <v>6010</v>
      </c>
      <c r="J5102" s="3">
        <v>2.856E7</v>
      </c>
    </row>
    <row r="5103" ht="15.75" customHeight="1">
      <c r="A5103" s="3" t="s">
        <v>3953</v>
      </c>
      <c r="B5103" s="3" t="s">
        <v>55</v>
      </c>
      <c r="C5103" s="3" t="s">
        <v>16</v>
      </c>
      <c r="D5103" s="3">
        <v>1.87E7</v>
      </c>
      <c r="E5103" s="3">
        <v>113.0</v>
      </c>
      <c r="F5103" s="3">
        <f t="shared" si="1"/>
        <v>165486.7257</v>
      </c>
      <c r="H5103" s="3" t="s">
        <v>17</v>
      </c>
      <c r="I5103" s="4" t="s">
        <v>6011</v>
      </c>
      <c r="J5103" s="3">
        <v>1.87E7</v>
      </c>
    </row>
    <row r="5104" ht="15.75" customHeight="1">
      <c r="A5104" s="3" t="s">
        <v>271</v>
      </c>
      <c r="B5104" s="3" t="s">
        <v>196</v>
      </c>
      <c r="C5104" s="3" t="s">
        <v>196</v>
      </c>
      <c r="D5104" s="3">
        <v>1.049E7</v>
      </c>
      <c r="E5104" s="3">
        <v>103.0</v>
      </c>
      <c r="F5104" s="3">
        <f t="shared" si="1"/>
        <v>101844.6602</v>
      </c>
      <c r="H5104" s="3" t="s">
        <v>17</v>
      </c>
      <c r="I5104" s="4" t="s">
        <v>6012</v>
      </c>
      <c r="J5104" s="3">
        <v>1.049E7</v>
      </c>
    </row>
    <row r="5105" ht="15.75" customHeight="1">
      <c r="A5105" s="3" t="s">
        <v>337</v>
      </c>
      <c r="B5105" s="3" t="s">
        <v>337</v>
      </c>
      <c r="C5105" s="3" t="s">
        <v>12</v>
      </c>
      <c r="D5105" s="3">
        <v>1.598E7</v>
      </c>
      <c r="E5105" s="3">
        <v>288.0</v>
      </c>
      <c r="F5105" s="3">
        <f t="shared" si="1"/>
        <v>55486.11111</v>
      </c>
      <c r="H5105" s="3" t="s">
        <v>17</v>
      </c>
      <c r="I5105" s="4" t="s">
        <v>6013</v>
      </c>
      <c r="J5105" s="3">
        <v>1.598E7</v>
      </c>
    </row>
    <row r="5106" ht="15.75" customHeight="1">
      <c r="A5106" s="3" t="s">
        <v>4651</v>
      </c>
      <c r="B5106" s="3" t="s">
        <v>369</v>
      </c>
      <c r="C5106" s="3" t="s">
        <v>12</v>
      </c>
      <c r="D5106" s="3">
        <v>1.348E7</v>
      </c>
      <c r="E5106" s="3">
        <v>324.0</v>
      </c>
      <c r="F5106" s="3">
        <f t="shared" si="1"/>
        <v>41604.93827</v>
      </c>
      <c r="H5106" s="3" t="s">
        <v>17</v>
      </c>
      <c r="I5106" s="4" t="s">
        <v>6014</v>
      </c>
      <c r="J5106" s="3">
        <v>1.348E7</v>
      </c>
    </row>
    <row r="5107" ht="15.75" customHeight="1">
      <c r="A5107" s="3" t="s">
        <v>171</v>
      </c>
      <c r="B5107" s="3" t="s">
        <v>171</v>
      </c>
      <c r="C5107" s="3" t="s">
        <v>29</v>
      </c>
      <c r="D5107" s="3">
        <v>4490000.0</v>
      </c>
      <c r="E5107" s="3">
        <v>257.0</v>
      </c>
      <c r="F5107" s="3">
        <f t="shared" si="1"/>
        <v>17470.81712</v>
      </c>
      <c r="H5107" s="3" t="s">
        <v>13</v>
      </c>
      <c r="I5107" s="4" t="s">
        <v>6015</v>
      </c>
      <c r="J5107" s="3">
        <v>4490000.0</v>
      </c>
    </row>
    <row r="5108" ht="15.75" customHeight="1">
      <c r="A5108" s="3" t="s">
        <v>1032</v>
      </c>
      <c r="B5108" s="3" t="s">
        <v>71</v>
      </c>
      <c r="C5108" s="3" t="s">
        <v>72</v>
      </c>
      <c r="D5108" s="3">
        <v>2.199E7</v>
      </c>
      <c r="E5108" s="3">
        <v>401.0</v>
      </c>
      <c r="F5108" s="3">
        <f t="shared" si="1"/>
        <v>54837.90524</v>
      </c>
      <c r="H5108" s="3" t="s">
        <v>13</v>
      </c>
      <c r="I5108" s="4" t="s">
        <v>6016</v>
      </c>
      <c r="J5108" s="3">
        <v>2.199E7</v>
      </c>
    </row>
    <row r="5109" ht="15.75" customHeight="1">
      <c r="A5109" s="3" t="s">
        <v>6017</v>
      </c>
      <c r="B5109" s="3" t="s">
        <v>284</v>
      </c>
      <c r="C5109" s="3" t="s">
        <v>52</v>
      </c>
      <c r="D5109" s="3">
        <v>1.50591E7</v>
      </c>
      <c r="E5109" s="3">
        <v>298.0</v>
      </c>
      <c r="F5109" s="3">
        <f t="shared" si="1"/>
        <v>50533.89262</v>
      </c>
      <c r="H5109" s="3" t="s">
        <v>17</v>
      </c>
      <c r="I5109" s="4" t="s">
        <v>6018</v>
      </c>
      <c r="J5109" s="3">
        <v>1.50591E7</v>
      </c>
    </row>
    <row r="5110" ht="15.75" customHeight="1">
      <c r="A5110" s="3" t="s">
        <v>150</v>
      </c>
      <c r="B5110" s="3" t="s">
        <v>150</v>
      </c>
      <c r="C5110" s="3" t="s">
        <v>16</v>
      </c>
      <c r="D5110" s="3">
        <v>3300000.0</v>
      </c>
      <c r="E5110" s="3">
        <v>51.0</v>
      </c>
      <c r="F5110" s="3">
        <f t="shared" si="1"/>
        <v>64705.88235</v>
      </c>
      <c r="H5110" s="3" t="s">
        <v>42</v>
      </c>
      <c r="I5110" s="4" t="s">
        <v>6019</v>
      </c>
      <c r="J5110" s="3">
        <v>3300000.0</v>
      </c>
    </row>
    <row r="5111" ht="15.75" customHeight="1">
      <c r="A5111" s="3" t="s">
        <v>96</v>
      </c>
      <c r="B5111" s="3" t="s">
        <v>96</v>
      </c>
      <c r="C5111" s="3" t="s">
        <v>16</v>
      </c>
      <c r="D5111" s="3">
        <v>1.1999E7</v>
      </c>
      <c r="E5111" s="3">
        <v>272.0</v>
      </c>
      <c r="F5111" s="3">
        <f t="shared" si="1"/>
        <v>44113.97059</v>
      </c>
      <c r="H5111" s="3" t="s">
        <v>17</v>
      </c>
      <c r="I5111" s="4" t="s">
        <v>6020</v>
      </c>
      <c r="J5111" s="3">
        <v>1.1999E7</v>
      </c>
    </row>
    <row r="5112" ht="15.75" customHeight="1">
      <c r="A5112" s="3" t="s">
        <v>1010</v>
      </c>
      <c r="B5112" s="3" t="s">
        <v>1010</v>
      </c>
      <c r="C5112" s="3" t="s">
        <v>144</v>
      </c>
      <c r="D5112" s="3">
        <v>5600000.0</v>
      </c>
      <c r="E5112" s="3">
        <v>185.0</v>
      </c>
      <c r="F5112" s="3">
        <f t="shared" si="1"/>
        <v>30270.27027</v>
      </c>
      <c r="H5112" s="3" t="s">
        <v>17</v>
      </c>
      <c r="I5112" s="4" t="s">
        <v>6021</v>
      </c>
      <c r="J5112" s="3">
        <v>5600000.0</v>
      </c>
    </row>
    <row r="5113" ht="15.75" customHeight="1">
      <c r="A5113" s="3" t="s">
        <v>103</v>
      </c>
      <c r="B5113" s="3" t="s">
        <v>103</v>
      </c>
      <c r="C5113" s="3" t="s">
        <v>16</v>
      </c>
      <c r="D5113" s="3">
        <v>4990000.0</v>
      </c>
      <c r="E5113" s="3">
        <v>193.0</v>
      </c>
      <c r="F5113" s="3">
        <f t="shared" si="1"/>
        <v>25854.92228</v>
      </c>
      <c r="H5113" s="3" t="s">
        <v>17</v>
      </c>
      <c r="I5113" s="4" t="s">
        <v>6022</v>
      </c>
      <c r="J5113" s="3">
        <v>4990000.0</v>
      </c>
    </row>
    <row r="5114" ht="15.75" customHeight="1">
      <c r="A5114" s="3" t="s">
        <v>28</v>
      </c>
      <c r="B5114" s="3" t="s">
        <v>28</v>
      </c>
      <c r="C5114" s="3" t="s">
        <v>29</v>
      </c>
      <c r="D5114" s="3">
        <v>2633100.0</v>
      </c>
      <c r="E5114" s="3">
        <v>180.0</v>
      </c>
      <c r="F5114" s="3">
        <f t="shared" si="1"/>
        <v>14628.33333</v>
      </c>
      <c r="H5114" s="3" t="s">
        <v>13</v>
      </c>
      <c r="I5114" s="4" t="s">
        <v>6023</v>
      </c>
      <c r="J5114" s="3">
        <v>2633100.0</v>
      </c>
    </row>
    <row r="5115" ht="15.75" customHeight="1">
      <c r="A5115" s="3" t="s">
        <v>6024</v>
      </c>
      <c r="B5115" s="3" t="s">
        <v>289</v>
      </c>
      <c r="C5115" s="3" t="s">
        <v>12</v>
      </c>
      <c r="D5115" s="3">
        <v>2490000.0</v>
      </c>
      <c r="E5115" s="3">
        <v>139.0</v>
      </c>
      <c r="F5115" s="3">
        <f t="shared" si="1"/>
        <v>17913.66906</v>
      </c>
      <c r="H5115" s="3" t="s">
        <v>17</v>
      </c>
      <c r="I5115" s="4" t="s">
        <v>6025</v>
      </c>
      <c r="J5115" s="3">
        <v>2490000.0</v>
      </c>
    </row>
    <row r="5116" ht="15.75" customHeight="1">
      <c r="A5116" s="3" t="s">
        <v>560</v>
      </c>
      <c r="B5116" s="3" t="s">
        <v>560</v>
      </c>
      <c r="C5116" s="3" t="s">
        <v>68</v>
      </c>
      <c r="D5116" s="3">
        <v>1.69E7</v>
      </c>
      <c r="E5116" s="3">
        <v>160.0</v>
      </c>
      <c r="F5116" s="3">
        <f t="shared" si="1"/>
        <v>105625</v>
      </c>
      <c r="H5116" s="3" t="s">
        <v>17</v>
      </c>
      <c r="I5116" s="4" t="s">
        <v>6026</v>
      </c>
      <c r="J5116" s="3">
        <v>1.69E7</v>
      </c>
    </row>
    <row r="5117" ht="15.75" customHeight="1">
      <c r="A5117" s="3" t="s">
        <v>419</v>
      </c>
      <c r="B5117" s="3" t="s">
        <v>419</v>
      </c>
      <c r="C5117" s="3" t="s">
        <v>78</v>
      </c>
      <c r="D5117" s="3">
        <v>4499900.0</v>
      </c>
      <c r="E5117" s="3">
        <v>326.0</v>
      </c>
      <c r="F5117" s="3">
        <f t="shared" si="1"/>
        <v>13803.37423</v>
      </c>
      <c r="H5117" s="3" t="s">
        <v>13</v>
      </c>
      <c r="I5117" s="4" t="s">
        <v>6027</v>
      </c>
      <c r="J5117" s="3">
        <v>4499900.0</v>
      </c>
    </row>
    <row r="5118" ht="15.75" customHeight="1">
      <c r="A5118" s="3" t="s">
        <v>1093</v>
      </c>
      <c r="B5118" s="3" t="s">
        <v>15</v>
      </c>
      <c r="C5118" s="3" t="s">
        <v>16</v>
      </c>
      <c r="D5118" s="3">
        <v>3.2E7</v>
      </c>
      <c r="E5118" s="3">
        <v>265.0</v>
      </c>
      <c r="F5118" s="3">
        <f t="shared" si="1"/>
        <v>120754.717</v>
      </c>
      <c r="H5118" s="3" t="s">
        <v>17</v>
      </c>
      <c r="I5118" s="4" t="s">
        <v>6028</v>
      </c>
      <c r="J5118" s="3">
        <v>3.2E7</v>
      </c>
    </row>
    <row r="5119" ht="15.75" customHeight="1">
      <c r="A5119" s="3" t="s">
        <v>91</v>
      </c>
      <c r="B5119" s="3" t="s">
        <v>91</v>
      </c>
      <c r="C5119" s="3" t="s">
        <v>46</v>
      </c>
      <c r="D5119" s="3">
        <v>4900000.0</v>
      </c>
      <c r="E5119" s="3">
        <v>390.0</v>
      </c>
      <c r="F5119" s="3">
        <f t="shared" si="1"/>
        <v>12564.10256</v>
      </c>
      <c r="H5119" s="3" t="s">
        <v>17</v>
      </c>
      <c r="I5119" s="4" t="s">
        <v>6029</v>
      </c>
      <c r="J5119" s="3">
        <v>4900000.0</v>
      </c>
    </row>
    <row r="5120" ht="15.75" customHeight="1">
      <c r="A5120" s="3" t="s">
        <v>2235</v>
      </c>
      <c r="B5120" s="3" t="s">
        <v>281</v>
      </c>
      <c r="C5120" s="3" t="s">
        <v>29</v>
      </c>
      <c r="D5120" s="3">
        <v>7790000.0</v>
      </c>
      <c r="E5120" s="3">
        <v>108.0</v>
      </c>
      <c r="F5120" s="3">
        <f t="shared" si="1"/>
        <v>72129.62963</v>
      </c>
      <c r="H5120" s="3" t="s">
        <v>17</v>
      </c>
      <c r="I5120" s="4" t="s">
        <v>6030</v>
      </c>
      <c r="J5120" s="3">
        <v>7790000.0</v>
      </c>
    </row>
    <row r="5121" ht="15.75" customHeight="1">
      <c r="A5121" s="3" t="s">
        <v>281</v>
      </c>
      <c r="B5121" s="3" t="s">
        <v>281</v>
      </c>
      <c r="C5121" s="3" t="s">
        <v>29</v>
      </c>
      <c r="D5121" s="3">
        <v>1.555E7</v>
      </c>
      <c r="E5121" s="3">
        <v>117.0</v>
      </c>
      <c r="F5121" s="3">
        <f t="shared" si="1"/>
        <v>132905.9829</v>
      </c>
      <c r="H5121" s="3" t="s">
        <v>88</v>
      </c>
      <c r="I5121" s="4" t="s">
        <v>6031</v>
      </c>
      <c r="J5121" s="3">
        <v>1.555E7</v>
      </c>
    </row>
    <row r="5122" ht="15.75" customHeight="1">
      <c r="A5122" s="3" t="s">
        <v>217</v>
      </c>
      <c r="B5122" s="3" t="s">
        <v>217</v>
      </c>
      <c r="C5122" s="3" t="s">
        <v>78</v>
      </c>
      <c r="D5122" s="3">
        <v>1.5999E7</v>
      </c>
      <c r="E5122" s="3">
        <v>900.0</v>
      </c>
      <c r="F5122" s="3">
        <f t="shared" si="1"/>
        <v>17776.66667</v>
      </c>
      <c r="H5122" s="3" t="s">
        <v>13</v>
      </c>
      <c r="I5122" s="4" t="s">
        <v>6032</v>
      </c>
      <c r="J5122" s="3">
        <v>1.5999E7</v>
      </c>
    </row>
    <row r="5123" ht="15.75" customHeight="1">
      <c r="A5123" s="3" t="s">
        <v>248</v>
      </c>
      <c r="B5123" s="3" t="s">
        <v>196</v>
      </c>
      <c r="C5123" s="3" t="s">
        <v>196</v>
      </c>
      <c r="D5123" s="3">
        <v>3.89E7</v>
      </c>
      <c r="E5123" s="3">
        <v>93.0</v>
      </c>
      <c r="F5123" s="3">
        <f t="shared" si="1"/>
        <v>418279.5699</v>
      </c>
      <c r="H5123" s="3" t="s">
        <v>17</v>
      </c>
      <c r="I5123" s="4" t="s">
        <v>6033</v>
      </c>
      <c r="J5123" s="3">
        <v>3.89E7</v>
      </c>
    </row>
    <row r="5124" ht="15.75" customHeight="1">
      <c r="A5124" s="3" t="s">
        <v>6034</v>
      </c>
      <c r="B5124" s="3" t="s">
        <v>108</v>
      </c>
      <c r="C5124" s="3" t="s">
        <v>16</v>
      </c>
      <c r="D5124" s="3">
        <v>1.5499E7</v>
      </c>
      <c r="E5124" s="3">
        <v>225.0</v>
      </c>
      <c r="F5124" s="3">
        <f t="shared" si="1"/>
        <v>68884.44444</v>
      </c>
      <c r="H5124" s="3" t="s">
        <v>17</v>
      </c>
      <c r="I5124" s="4" t="s">
        <v>6035</v>
      </c>
      <c r="J5124" s="3">
        <v>1.5499E7</v>
      </c>
    </row>
    <row r="5125" ht="15.75" customHeight="1">
      <c r="A5125" s="3" t="s">
        <v>150</v>
      </c>
      <c r="B5125" s="3" t="s">
        <v>150</v>
      </c>
      <c r="C5125" s="3" t="s">
        <v>16</v>
      </c>
      <c r="D5125" s="3">
        <v>5999000.0</v>
      </c>
      <c r="E5125" s="3">
        <v>87.0</v>
      </c>
      <c r="F5125" s="3">
        <f t="shared" si="1"/>
        <v>68954.02299</v>
      </c>
      <c r="H5125" s="3" t="s">
        <v>13</v>
      </c>
      <c r="I5125" s="4" t="s">
        <v>6036</v>
      </c>
      <c r="J5125" s="3">
        <v>5999000.0</v>
      </c>
    </row>
    <row r="5126" ht="15.75" customHeight="1">
      <c r="A5126" s="3" t="s">
        <v>103</v>
      </c>
      <c r="B5126" s="3" t="s">
        <v>103</v>
      </c>
      <c r="C5126" s="3" t="s">
        <v>16</v>
      </c>
      <c r="D5126" s="3">
        <v>8999000.0</v>
      </c>
      <c r="E5126" s="3">
        <v>130.0</v>
      </c>
      <c r="F5126" s="3">
        <f t="shared" si="1"/>
        <v>69223.07692</v>
      </c>
      <c r="H5126" s="3" t="s">
        <v>17</v>
      </c>
      <c r="I5126" s="4" t="s">
        <v>6037</v>
      </c>
      <c r="J5126" s="3">
        <v>8999000.0</v>
      </c>
    </row>
    <row r="5127" ht="15.75" customHeight="1">
      <c r="A5127" s="3" t="s">
        <v>143</v>
      </c>
      <c r="B5127" s="3" t="s">
        <v>143</v>
      </c>
      <c r="C5127" s="3" t="s">
        <v>144</v>
      </c>
      <c r="D5127" s="3">
        <v>3690000.0</v>
      </c>
      <c r="E5127" s="3">
        <v>194.0</v>
      </c>
      <c r="F5127" s="3">
        <f t="shared" si="1"/>
        <v>19020.61856</v>
      </c>
      <c r="H5127" s="3" t="s">
        <v>88</v>
      </c>
      <c r="I5127" s="4" t="s">
        <v>6038</v>
      </c>
      <c r="J5127" s="3">
        <v>3690000.0</v>
      </c>
    </row>
    <row r="5128" ht="15.75" customHeight="1">
      <c r="A5128" s="3" t="s">
        <v>2413</v>
      </c>
      <c r="B5128" s="3" t="s">
        <v>198</v>
      </c>
      <c r="C5128" s="3" t="s">
        <v>144</v>
      </c>
      <c r="D5128" s="3">
        <v>7140000.0</v>
      </c>
      <c r="E5128" s="3">
        <v>200.0</v>
      </c>
      <c r="F5128" s="3">
        <f t="shared" si="1"/>
        <v>35700</v>
      </c>
      <c r="H5128" s="3" t="s">
        <v>17</v>
      </c>
      <c r="I5128" s="4" t="s">
        <v>6039</v>
      </c>
      <c r="J5128" s="3">
        <v>7140000.0</v>
      </c>
    </row>
    <row r="5129" ht="15.75" customHeight="1">
      <c r="A5129" s="3" t="s">
        <v>241</v>
      </c>
      <c r="B5129" s="3" t="s">
        <v>241</v>
      </c>
      <c r="C5129" s="3" t="s">
        <v>144</v>
      </c>
      <c r="D5129" s="3">
        <v>7490000.0</v>
      </c>
      <c r="E5129" s="3">
        <v>106.0</v>
      </c>
      <c r="F5129" s="3">
        <f t="shared" si="1"/>
        <v>70660.37736</v>
      </c>
      <c r="H5129" s="3" t="s">
        <v>17</v>
      </c>
      <c r="I5129" s="4" t="s">
        <v>6040</v>
      </c>
      <c r="J5129" s="3">
        <v>7490000.0</v>
      </c>
    </row>
    <row r="5130" ht="15.75" customHeight="1">
      <c r="A5130" s="3" t="s">
        <v>6041</v>
      </c>
      <c r="B5130" s="3" t="s">
        <v>714</v>
      </c>
      <c r="C5130" s="3" t="s">
        <v>52</v>
      </c>
      <c r="D5130" s="3">
        <v>4490000.0</v>
      </c>
      <c r="E5130" s="3">
        <v>154.0</v>
      </c>
      <c r="F5130" s="3">
        <f t="shared" si="1"/>
        <v>29155.84416</v>
      </c>
      <c r="H5130" s="3" t="s">
        <v>17</v>
      </c>
      <c r="I5130" s="4" t="s">
        <v>6042</v>
      </c>
      <c r="J5130" s="3">
        <v>4490000.0</v>
      </c>
    </row>
    <row r="5131" ht="15.75" customHeight="1">
      <c r="A5131" s="3" t="s">
        <v>48</v>
      </c>
      <c r="B5131" s="3" t="s">
        <v>48</v>
      </c>
      <c r="C5131" s="3" t="s">
        <v>22</v>
      </c>
      <c r="D5131" s="3">
        <v>2650000.0</v>
      </c>
      <c r="E5131" s="3">
        <v>80.0</v>
      </c>
      <c r="F5131" s="3">
        <f t="shared" si="1"/>
        <v>33125</v>
      </c>
      <c r="H5131" s="3" t="s">
        <v>17</v>
      </c>
      <c r="I5131" s="4" t="s">
        <v>6043</v>
      </c>
      <c r="J5131" s="3">
        <v>2650000.0</v>
      </c>
    </row>
    <row r="5132" ht="15.75" customHeight="1">
      <c r="A5132" s="3" t="s">
        <v>714</v>
      </c>
      <c r="B5132" s="3" t="s">
        <v>714</v>
      </c>
      <c r="C5132" s="3" t="s">
        <v>52</v>
      </c>
      <c r="D5132" s="3">
        <v>5490000.0</v>
      </c>
      <c r="E5132" s="3">
        <v>107.0</v>
      </c>
      <c r="F5132" s="3">
        <f t="shared" si="1"/>
        <v>51308.41121</v>
      </c>
      <c r="H5132" s="3" t="s">
        <v>17</v>
      </c>
      <c r="I5132" s="4" t="s">
        <v>6044</v>
      </c>
      <c r="J5132" s="3">
        <v>5490000.0</v>
      </c>
    </row>
    <row r="5133" ht="15.75" customHeight="1">
      <c r="A5133" s="3" t="s">
        <v>352</v>
      </c>
      <c r="B5133" s="3" t="s">
        <v>101</v>
      </c>
      <c r="C5133" s="3" t="s">
        <v>16</v>
      </c>
      <c r="D5133" s="3">
        <v>2.79E7</v>
      </c>
      <c r="E5133" s="3">
        <v>336.0</v>
      </c>
      <c r="F5133" s="3">
        <f t="shared" si="1"/>
        <v>83035.71429</v>
      </c>
      <c r="H5133" s="3" t="s">
        <v>17</v>
      </c>
      <c r="I5133" s="4" t="s">
        <v>6045</v>
      </c>
      <c r="J5133" s="3">
        <v>2.79E7</v>
      </c>
    </row>
    <row r="5134" ht="15.75" customHeight="1">
      <c r="A5134" s="3" t="s">
        <v>217</v>
      </c>
      <c r="B5134" s="3" t="s">
        <v>217</v>
      </c>
      <c r="C5134" s="3" t="s">
        <v>78</v>
      </c>
      <c r="D5134" s="3">
        <v>490000.0</v>
      </c>
      <c r="E5134" s="3">
        <v>17.0</v>
      </c>
      <c r="F5134" s="3">
        <f t="shared" si="1"/>
        <v>28823.52941</v>
      </c>
      <c r="H5134" s="3" t="s">
        <v>88</v>
      </c>
      <c r="I5134" s="4" t="s">
        <v>6046</v>
      </c>
      <c r="J5134" s="3">
        <v>490000.0</v>
      </c>
    </row>
    <row r="5135" ht="15.75" customHeight="1">
      <c r="A5135" s="3" t="s">
        <v>1996</v>
      </c>
      <c r="B5135" s="3" t="s">
        <v>714</v>
      </c>
      <c r="C5135" s="3" t="s">
        <v>52</v>
      </c>
      <c r="D5135" s="3">
        <v>2590000.0</v>
      </c>
      <c r="E5135" s="3">
        <v>55.0</v>
      </c>
      <c r="F5135" s="3">
        <f t="shared" si="1"/>
        <v>47090.90909</v>
      </c>
      <c r="H5135" s="3" t="s">
        <v>17</v>
      </c>
      <c r="I5135" s="4" t="s">
        <v>6047</v>
      </c>
      <c r="J5135" s="3">
        <v>2590000.0</v>
      </c>
    </row>
    <row r="5136" ht="15.75" customHeight="1">
      <c r="A5136" s="3" t="s">
        <v>51</v>
      </c>
      <c r="B5136" s="3" t="s">
        <v>51</v>
      </c>
      <c r="C5136" s="3" t="s">
        <v>52</v>
      </c>
      <c r="D5136" s="3">
        <v>2350000.0</v>
      </c>
      <c r="E5136" s="3">
        <v>69.0</v>
      </c>
      <c r="F5136" s="3">
        <f t="shared" si="1"/>
        <v>34057.97101</v>
      </c>
      <c r="H5136" s="3" t="s">
        <v>17</v>
      </c>
      <c r="I5136" s="4" t="s">
        <v>6048</v>
      </c>
      <c r="J5136" s="3">
        <v>2350000.0</v>
      </c>
    </row>
    <row r="5137" ht="15.75" customHeight="1">
      <c r="A5137" s="3" t="s">
        <v>15</v>
      </c>
      <c r="B5137" s="3" t="s">
        <v>15</v>
      </c>
      <c r="C5137" s="3" t="s">
        <v>16</v>
      </c>
      <c r="D5137" s="3">
        <v>1.099E7</v>
      </c>
      <c r="E5137" s="3">
        <v>229.0</v>
      </c>
      <c r="F5137" s="3">
        <f t="shared" si="1"/>
        <v>47991.26638</v>
      </c>
      <c r="H5137" s="3" t="s">
        <v>13</v>
      </c>
      <c r="I5137" s="4" t="s">
        <v>6049</v>
      </c>
      <c r="J5137" s="3">
        <v>1.099E7</v>
      </c>
    </row>
    <row r="5138" ht="15.75" customHeight="1">
      <c r="A5138" s="3" t="s">
        <v>93</v>
      </c>
      <c r="B5138" s="3" t="s">
        <v>93</v>
      </c>
      <c r="C5138" s="3" t="s">
        <v>68</v>
      </c>
      <c r="D5138" s="3">
        <v>7990000.0</v>
      </c>
      <c r="E5138" s="3">
        <v>235.0</v>
      </c>
      <c r="F5138" s="3">
        <f t="shared" si="1"/>
        <v>34000</v>
      </c>
      <c r="H5138" s="3" t="s">
        <v>13</v>
      </c>
      <c r="I5138" s="4" t="s">
        <v>6050</v>
      </c>
      <c r="J5138" s="3">
        <v>7990000.0</v>
      </c>
    </row>
    <row r="5139" ht="15.75" customHeight="1">
      <c r="A5139" s="3" t="s">
        <v>882</v>
      </c>
      <c r="B5139" s="3" t="s">
        <v>122</v>
      </c>
      <c r="C5139" s="3" t="s">
        <v>16</v>
      </c>
      <c r="D5139" s="3">
        <v>4990000.0</v>
      </c>
      <c r="E5139" s="3">
        <v>184.0</v>
      </c>
      <c r="F5139" s="3">
        <f t="shared" si="1"/>
        <v>27119.56522</v>
      </c>
      <c r="H5139" s="3" t="s">
        <v>13</v>
      </c>
      <c r="I5139" s="4" t="s">
        <v>6051</v>
      </c>
      <c r="J5139" s="3">
        <v>4990000.0</v>
      </c>
    </row>
    <row r="5140" ht="15.75" customHeight="1">
      <c r="A5140" s="3" t="s">
        <v>1760</v>
      </c>
      <c r="B5140" s="3" t="s">
        <v>108</v>
      </c>
      <c r="C5140" s="3" t="s">
        <v>16</v>
      </c>
      <c r="D5140" s="3">
        <v>1.15E7</v>
      </c>
      <c r="E5140" s="3">
        <v>141.0</v>
      </c>
      <c r="F5140" s="3">
        <f t="shared" si="1"/>
        <v>81560.28369</v>
      </c>
      <c r="H5140" s="3" t="s">
        <v>17</v>
      </c>
      <c r="I5140" s="4" t="s">
        <v>6052</v>
      </c>
      <c r="J5140" s="3">
        <v>1.15E7</v>
      </c>
    </row>
    <row r="5141" ht="15.75" customHeight="1">
      <c r="A5141" s="3" t="s">
        <v>93</v>
      </c>
      <c r="B5141" s="3" t="s">
        <v>93</v>
      </c>
      <c r="C5141" s="3" t="s">
        <v>68</v>
      </c>
      <c r="D5141" s="3">
        <v>4590000.0</v>
      </c>
      <c r="E5141" s="3">
        <v>94.0</v>
      </c>
      <c r="F5141" s="3">
        <f t="shared" si="1"/>
        <v>48829.78723</v>
      </c>
      <c r="H5141" s="3" t="s">
        <v>49</v>
      </c>
      <c r="I5141" s="4" t="s">
        <v>6053</v>
      </c>
      <c r="J5141" s="3">
        <v>4590000.0</v>
      </c>
    </row>
    <row r="5142" ht="15.75" customHeight="1">
      <c r="A5142" s="3" t="s">
        <v>93</v>
      </c>
      <c r="B5142" s="3" t="s">
        <v>93</v>
      </c>
      <c r="C5142" s="3" t="s">
        <v>68</v>
      </c>
      <c r="D5142" s="3">
        <v>4590000.0</v>
      </c>
      <c r="E5142" s="3">
        <v>94.0</v>
      </c>
      <c r="F5142" s="3">
        <f t="shared" si="1"/>
        <v>48829.78723</v>
      </c>
      <c r="H5142" s="3" t="s">
        <v>49</v>
      </c>
      <c r="I5142" s="4" t="s">
        <v>6054</v>
      </c>
      <c r="J5142" s="3">
        <v>4590000.0</v>
      </c>
    </row>
    <row r="5143" ht="15.75" customHeight="1">
      <c r="A5143" s="3" t="s">
        <v>93</v>
      </c>
      <c r="B5143" s="3" t="s">
        <v>93</v>
      </c>
      <c r="C5143" s="3" t="s">
        <v>68</v>
      </c>
      <c r="D5143" s="3">
        <v>1990000.0</v>
      </c>
      <c r="E5143" s="3">
        <v>35.0</v>
      </c>
      <c r="F5143" s="3">
        <f t="shared" si="1"/>
        <v>56857.14286</v>
      </c>
      <c r="H5143" s="3" t="s">
        <v>88</v>
      </c>
      <c r="I5143" s="4" t="s">
        <v>6055</v>
      </c>
      <c r="J5143" s="3">
        <v>1990000.0</v>
      </c>
    </row>
    <row r="5144" ht="15.75" customHeight="1">
      <c r="A5144" s="3" t="s">
        <v>2381</v>
      </c>
      <c r="B5144" s="3" t="s">
        <v>77</v>
      </c>
      <c r="C5144" s="3" t="s">
        <v>78</v>
      </c>
      <c r="D5144" s="3">
        <v>5500000.0</v>
      </c>
      <c r="E5144" s="3">
        <v>150.0</v>
      </c>
      <c r="F5144" s="3">
        <f t="shared" si="1"/>
        <v>36666.66667</v>
      </c>
      <c r="H5144" s="3" t="s">
        <v>13</v>
      </c>
      <c r="I5144" s="4" t="s">
        <v>6056</v>
      </c>
      <c r="J5144" s="3">
        <v>5500000.0</v>
      </c>
    </row>
    <row r="5145" ht="15.75" customHeight="1">
      <c r="A5145" s="3" t="s">
        <v>158</v>
      </c>
      <c r="B5145" s="3" t="s">
        <v>158</v>
      </c>
      <c r="C5145" s="3" t="s">
        <v>38</v>
      </c>
      <c r="D5145" s="3">
        <v>2790000.0</v>
      </c>
      <c r="E5145" s="3">
        <v>133.0</v>
      </c>
      <c r="F5145" s="3">
        <f t="shared" si="1"/>
        <v>20977.44361</v>
      </c>
      <c r="H5145" s="3" t="s">
        <v>17</v>
      </c>
      <c r="I5145" s="4" t="s">
        <v>6057</v>
      </c>
      <c r="J5145" s="3">
        <v>2790000.0</v>
      </c>
    </row>
    <row r="5146" ht="15.75" customHeight="1">
      <c r="A5146" s="3" t="s">
        <v>173</v>
      </c>
      <c r="B5146" s="3" t="s">
        <v>173</v>
      </c>
      <c r="C5146" s="3" t="s">
        <v>26</v>
      </c>
      <c r="D5146" s="3">
        <v>3190000.0</v>
      </c>
      <c r="E5146" s="3">
        <v>170.0</v>
      </c>
      <c r="F5146" s="3">
        <f t="shared" si="1"/>
        <v>18764.70588</v>
      </c>
      <c r="H5146" s="3" t="s">
        <v>17</v>
      </c>
      <c r="I5146" s="4" t="s">
        <v>6058</v>
      </c>
      <c r="J5146" s="3">
        <v>3190000.0</v>
      </c>
    </row>
    <row r="5147" ht="15.75" customHeight="1">
      <c r="A5147" s="3" t="s">
        <v>229</v>
      </c>
      <c r="B5147" s="3" t="s">
        <v>229</v>
      </c>
      <c r="C5147" s="3" t="s">
        <v>52</v>
      </c>
      <c r="D5147" s="3">
        <v>8490000.0</v>
      </c>
      <c r="E5147" s="3">
        <v>140.0</v>
      </c>
      <c r="F5147" s="3">
        <f t="shared" si="1"/>
        <v>60642.85714</v>
      </c>
      <c r="H5147" s="3" t="s">
        <v>17</v>
      </c>
      <c r="I5147" s="4" t="s">
        <v>6059</v>
      </c>
      <c r="J5147" s="3">
        <v>8490000.0</v>
      </c>
    </row>
    <row r="5148" ht="15.75" customHeight="1">
      <c r="A5148" s="3" t="s">
        <v>15</v>
      </c>
      <c r="B5148" s="3" t="s">
        <v>15</v>
      </c>
      <c r="C5148" s="3" t="s">
        <v>16</v>
      </c>
      <c r="D5148" s="3">
        <v>2990000.0</v>
      </c>
      <c r="E5148" s="3">
        <v>65.0</v>
      </c>
      <c r="F5148" s="3">
        <f t="shared" si="1"/>
        <v>46000</v>
      </c>
      <c r="H5148" s="3" t="s">
        <v>17</v>
      </c>
      <c r="I5148" s="4" t="s">
        <v>6060</v>
      </c>
      <c r="J5148" s="3">
        <v>2990000.0</v>
      </c>
    </row>
    <row r="5149" ht="15.75" customHeight="1">
      <c r="A5149" s="3" t="s">
        <v>169</v>
      </c>
      <c r="B5149" s="3" t="s">
        <v>169</v>
      </c>
      <c r="C5149" s="3" t="s">
        <v>52</v>
      </c>
      <c r="D5149" s="3">
        <v>4550000.0</v>
      </c>
      <c r="E5149" s="3">
        <v>190.0</v>
      </c>
      <c r="F5149" s="3">
        <f t="shared" si="1"/>
        <v>23947.36842</v>
      </c>
      <c r="H5149" s="3" t="s">
        <v>17</v>
      </c>
      <c r="I5149" s="4" t="s">
        <v>6061</v>
      </c>
      <c r="J5149" s="3">
        <v>4550000.0</v>
      </c>
    </row>
    <row r="5150" ht="15.75" customHeight="1">
      <c r="A5150" s="3" t="s">
        <v>15</v>
      </c>
      <c r="B5150" s="3" t="s">
        <v>15</v>
      </c>
      <c r="C5150" s="3" t="s">
        <v>16</v>
      </c>
      <c r="D5150" s="3">
        <v>1.099E7</v>
      </c>
      <c r="E5150" s="3">
        <v>256.0</v>
      </c>
      <c r="F5150" s="3">
        <f t="shared" si="1"/>
        <v>42929.6875</v>
      </c>
      <c r="H5150" s="3" t="s">
        <v>13</v>
      </c>
      <c r="I5150" s="4" t="s">
        <v>6062</v>
      </c>
      <c r="J5150" s="3">
        <v>1.099E7</v>
      </c>
    </row>
    <row r="5151" ht="15.75" customHeight="1">
      <c r="A5151" s="3" t="s">
        <v>6063</v>
      </c>
      <c r="B5151" s="3" t="s">
        <v>357</v>
      </c>
      <c r="C5151" s="3" t="s">
        <v>212</v>
      </c>
      <c r="D5151" s="3">
        <v>9000000.0</v>
      </c>
      <c r="E5151" s="3">
        <v>319.0</v>
      </c>
      <c r="F5151" s="3">
        <f t="shared" si="1"/>
        <v>28213.16614</v>
      </c>
      <c r="H5151" s="3" t="s">
        <v>17</v>
      </c>
      <c r="I5151" s="4" t="s">
        <v>6064</v>
      </c>
      <c r="J5151" s="3">
        <v>9000000.0</v>
      </c>
    </row>
    <row r="5152" ht="15.75" customHeight="1">
      <c r="A5152" s="3" t="s">
        <v>173</v>
      </c>
      <c r="B5152" s="3" t="s">
        <v>173</v>
      </c>
      <c r="C5152" s="3" t="s">
        <v>26</v>
      </c>
      <c r="D5152" s="3">
        <v>5490000.0</v>
      </c>
      <c r="E5152" s="3">
        <v>306.0</v>
      </c>
      <c r="F5152" s="3">
        <f t="shared" si="1"/>
        <v>17941.17647</v>
      </c>
      <c r="H5152" s="3" t="s">
        <v>17</v>
      </c>
      <c r="I5152" s="4" t="s">
        <v>6065</v>
      </c>
      <c r="J5152" s="3">
        <v>5490000.0</v>
      </c>
    </row>
    <row r="5153" ht="15.75" customHeight="1">
      <c r="A5153" s="3" t="s">
        <v>2139</v>
      </c>
      <c r="B5153" s="3" t="s">
        <v>103</v>
      </c>
      <c r="C5153" s="3" t="s">
        <v>16</v>
      </c>
      <c r="D5153" s="3">
        <v>7990000.0</v>
      </c>
      <c r="E5153" s="3">
        <v>164.0</v>
      </c>
      <c r="F5153" s="3">
        <f t="shared" si="1"/>
        <v>48719.5122</v>
      </c>
      <c r="H5153" s="3" t="s">
        <v>17</v>
      </c>
      <c r="I5153" s="4" t="s">
        <v>6066</v>
      </c>
      <c r="J5153" s="3">
        <v>7990000.0</v>
      </c>
    </row>
    <row r="5154" ht="15.75" customHeight="1">
      <c r="A5154" s="3" t="s">
        <v>131</v>
      </c>
      <c r="B5154" s="3" t="s">
        <v>131</v>
      </c>
      <c r="C5154" s="3" t="s">
        <v>26</v>
      </c>
      <c r="D5154" s="3">
        <v>2300000.0</v>
      </c>
      <c r="E5154" s="3">
        <v>100.0</v>
      </c>
      <c r="F5154" s="3">
        <f t="shared" si="1"/>
        <v>23000</v>
      </c>
      <c r="H5154" s="3" t="s">
        <v>49</v>
      </c>
      <c r="I5154" s="4" t="s">
        <v>6067</v>
      </c>
      <c r="J5154" s="3">
        <v>2300000.0</v>
      </c>
    </row>
    <row r="5155" ht="15.75" customHeight="1">
      <c r="A5155" s="3" t="s">
        <v>354</v>
      </c>
      <c r="B5155" s="3" t="s">
        <v>354</v>
      </c>
      <c r="C5155" s="3" t="s">
        <v>212</v>
      </c>
      <c r="D5155" s="3">
        <v>3990000.0</v>
      </c>
      <c r="E5155" s="3">
        <v>130.0</v>
      </c>
      <c r="F5155" s="3">
        <f t="shared" si="1"/>
        <v>30692.30769</v>
      </c>
      <c r="H5155" s="3" t="s">
        <v>17</v>
      </c>
      <c r="I5155" s="4" t="s">
        <v>6068</v>
      </c>
      <c r="J5155" s="3">
        <v>3990000.0</v>
      </c>
    </row>
    <row r="5156" ht="15.75" customHeight="1">
      <c r="A5156" s="3" t="s">
        <v>6069</v>
      </c>
      <c r="B5156" s="3" t="s">
        <v>41</v>
      </c>
      <c r="C5156" s="3" t="s">
        <v>16</v>
      </c>
      <c r="D5156" s="3">
        <v>7200000.0</v>
      </c>
      <c r="E5156" s="3">
        <v>160.0</v>
      </c>
      <c r="F5156" s="3">
        <f t="shared" si="1"/>
        <v>45000</v>
      </c>
      <c r="H5156" s="3" t="s">
        <v>17</v>
      </c>
      <c r="I5156" s="4" t="s">
        <v>6070</v>
      </c>
      <c r="J5156" s="3">
        <v>7200000.0</v>
      </c>
    </row>
    <row r="5157" ht="15.75" customHeight="1">
      <c r="A5157" s="3" t="s">
        <v>6071</v>
      </c>
      <c r="B5157" s="3" t="s">
        <v>64</v>
      </c>
      <c r="C5157" s="3" t="s">
        <v>16</v>
      </c>
      <c r="D5157" s="3">
        <v>4100000.0</v>
      </c>
      <c r="E5157" s="3">
        <v>70.0</v>
      </c>
      <c r="F5157" s="3">
        <f t="shared" si="1"/>
        <v>58571.42857</v>
      </c>
      <c r="H5157" s="3" t="s">
        <v>13</v>
      </c>
      <c r="I5157" s="4" t="s">
        <v>6072</v>
      </c>
      <c r="J5157" s="3">
        <v>4100000.0</v>
      </c>
    </row>
    <row r="5158" ht="15.75" customHeight="1">
      <c r="A5158" s="3" t="s">
        <v>35</v>
      </c>
      <c r="B5158" s="3" t="s">
        <v>35</v>
      </c>
      <c r="C5158" s="3" t="s">
        <v>16</v>
      </c>
      <c r="D5158" s="3">
        <v>2.18E7</v>
      </c>
      <c r="E5158" s="3">
        <v>221.0</v>
      </c>
      <c r="F5158" s="3">
        <f t="shared" si="1"/>
        <v>98642.53394</v>
      </c>
      <c r="H5158" s="3" t="s">
        <v>17</v>
      </c>
      <c r="I5158" s="4" t="s">
        <v>6073</v>
      </c>
      <c r="J5158" s="3">
        <v>2.18E7</v>
      </c>
    </row>
    <row r="5159" ht="15.75" customHeight="1">
      <c r="A5159" s="3" t="s">
        <v>6074</v>
      </c>
      <c r="B5159" s="3" t="s">
        <v>118</v>
      </c>
      <c r="C5159" s="3" t="s">
        <v>26</v>
      </c>
      <c r="D5159" s="3">
        <v>1.39E7</v>
      </c>
      <c r="E5159" s="3">
        <v>245.0</v>
      </c>
      <c r="F5159" s="3">
        <f t="shared" si="1"/>
        <v>56734.69388</v>
      </c>
      <c r="H5159" s="3" t="s">
        <v>17</v>
      </c>
      <c r="I5159" s="4" t="s">
        <v>6075</v>
      </c>
      <c r="J5159" s="3">
        <v>1.39E7</v>
      </c>
    </row>
    <row r="5160" ht="15.75" customHeight="1">
      <c r="A5160" s="3" t="s">
        <v>4994</v>
      </c>
      <c r="B5160" s="3" t="s">
        <v>369</v>
      </c>
      <c r="C5160" s="3" t="s">
        <v>12</v>
      </c>
      <c r="D5160" s="3">
        <v>5000000.0</v>
      </c>
      <c r="E5160" s="3">
        <v>196.0</v>
      </c>
      <c r="F5160" s="3">
        <f t="shared" si="1"/>
        <v>25510.20408</v>
      </c>
      <c r="H5160" s="3" t="s">
        <v>17</v>
      </c>
      <c r="I5160" s="4" t="s">
        <v>6076</v>
      </c>
      <c r="J5160" s="3">
        <v>5000000.0</v>
      </c>
    </row>
    <row r="5161" ht="15.75" customHeight="1">
      <c r="A5161" s="3" t="s">
        <v>120</v>
      </c>
      <c r="B5161" s="3" t="s">
        <v>120</v>
      </c>
      <c r="C5161" s="3" t="s">
        <v>72</v>
      </c>
      <c r="D5161" s="3">
        <v>1.25E7</v>
      </c>
      <c r="E5161" s="3">
        <v>140.0</v>
      </c>
      <c r="F5161" s="3">
        <f t="shared" si="1"/>
        <v>89285.71429</v>
      </c>
      <c r="H5161" s="3" t="s">
        <v>17</v>
      </c>
      <c r="I5161" s="4" t="s">
        <v>6077</v>
      </c>
      <c r="J5161" s="3">
        <v>1.25E7</v>
      </c>
    </row>
    <row r="5162" ht="15.75" customHeight="1">
      <c r="A5162" s="3" t="s">
        <v>175</v>
      </c>
      <c r="B5162" s="3" t="s">
        <v>175</v>
      </c>
      <c r="C5162" s="3" t="s">
        <v>26</v>
      </c>
      <c r="D5162" s="3">
        <v>4680000.0</v>
      </c>
      <c r="E5162" s="3">
        <v>120.0</v>
      </c>
      <c r="F5162" s="3">
        <f t="shared" si="1"/>
        <v>39000</v>
      </c>
      <c r="H5162" s="3" t="s">
        <v>88</v>
      </c>
      <c r="I5162" s="4" t="s">
        <v>6078</v>
      </c>
      <c r="J5162" s="3">
        <v>4680000.0</v>
      </c>
    </row>
    <row r="5163" ht="15.75" customHeight="1">
      <c r="A5163" s="3" t="s">
        <v>409</v>
      </c>
      <c r="B5163" s="3" t="s">
        <v>409</v>
      </c>
      <c r="C5163" s="3" t="s">
        <v>38</v>
      </c>
      <c r="D5163" s="3">
        <v>9180000.0</v>
      </c>
      <c r="E5163" s="3">
        <v>89.0</v>
      </c>
      <c r="F5163" s="3">
        <f t="shared" si="1"/>
        <v>103146.0674</v>
      </c>
      <c r="H5163" s="3" t="s">
        <v>59</v>
      </c>
      <c r="I5163" s="4" t="s">
        <v>6079</v>
      </c>
      <c r="J5163" s="3">
        <v>9180000.0</v>
      </c>
    </row>
    <row r="5164" ht="15.75" customHeight="1">
      <c r="A5164" s="3" t="s">
        <v>138</v>
      </c>
      <c r="B5164" s="3" t="s">
        <v>138</v>
      </c>
      <c r="C5164" s="3" t="s">
        <v>68</v>
      </c>
      <c r="D5164" s="3">
        <v>2610000.0</v>
      </c>
      <c r="E5164" s="3">
        <v>100.0</v>
      </c>
      <c r="F5164" s="3">
        <f t="shared" si="1"/>
        <v>26100</v>
      </c>
      <c r="H5164" s="3" t="s">
        <v>13</v>
      </c>
      <c r="I5164" s="4" t="s">
        <v>6080</v>
      </c>
      <c r="J5164" s="3">
        <v>2610000.0</v>
      </c>
    </row>
    <row r="5165" ht="15.75" customHeight="1">
      <c r="A5165" s="3" t="s">
        <v>296</v>
      </c>
      <c r="B5165" s="3" t="s">
        <v>129</v>
      </c>
      <c r="C5165" s="3" t="s">
        <v>16</v>
      </c>
      <c r="D5165" s="3">
        <v>2950000.0</v>
      </c>
      <c r="E5165" s="3">
        <v>47.0</v>
      </c>
      <c r="F5165" s="3">
        <f t="shared" si="1"/>
        <v>62765.95745</v>
      </c>
      <c r="H5165" s="3" t="s">
        <v>88</v>
      </c>
      <c r="I5165" s="4" t="s">
        <v>6081</v>
      </c>
      <c r="J5165" s="3">
        <v>2950000.0</v>
      </c>
    </row>
    <row r="5166" ht="15.75" customHeight="1">
      <c r="A5166" s="3" t="s">
        <v>6082</v>
      </c>
      <c r="B5166" s="3" t="s">
        <v>103</v>
      </c>
      <c r="C5166" s="3" t="s">
        <v>16</v>
      </c>
      <c r="D5166" s="3">
        <v>1.17E7</v>
      </c>
      <c r="E5166" s="3">
        <v>85.0</v>
      </c>
      <c r="F5166" s="3">
        <f t="shared" si="1"/>
        <v>137647.0588</v>
      </c>
      <c r="H5166" s="3" t="s">
        <v>13</v>
      </c>
      <c r="I5166" s="4" t="s">
        <v>6083</v>
      </c>
      <c r="J5166" s="3">
        <v>1.17E7</v>
      </c>
    </row>
    <row r="5167" ht="15.75" customHeight="1">
      <c r="A5167" s="3" t="s">
        <v>2661</v>
      </c>
      <c r="B5167" s="3" t="s">
        <v>143</v>
      </c>
      <c r="C5167" s="3" t="s">
        <v>144</v>
      </c>
      <c r="D5167" s="3">
        <v>3655000.0</v>
      </c>
      <c r="E5167" s="3">
        <v>102.0</v>
      </c>
      <c r="F5167" s="3">
        <f t="shared" si="1"/>
        <v>35833.33333</v>
      </c>
      <c r="H5167" s="3" t="s">
        <v>17</v>
      </c>
      <c r="I5167" s="4" t="s">
        <v>6084</v>
      </c>
      <c r="J5167" s="3">
        <v>3655000.0</v>
      </c>
    </row>
    <row r="5168" ht="15.75" customHeight="1">
      <c r="A5168" s="3" t="s">
        <v>6085</v>
      </c>
      <c r="B5168" s="3" t="s">
        <v>167</v>
      </c>
      <c r="C5168" s="3" t="s">
        <v>12</v>
      </c>
      <c r="D5168" s="3">
        <v>9400000.0</v>
      </c>
      <c r="E5168" s="3">
        <v>178.0</v>
      </c>
      <c r="F5168" s="3">
        <f t="shared" si="1"/>
        <v>52808.98876</v>
      </c>
      <c r="H5168" s="3" t="s">
        <v>17</v>
      </c>
      <c r="I5168" s="4" t="s">
        <v>6086</v>
      </c>
      <c r="J5168" s="3">
        <v>9400000.0</v>
      </c>
    </row>
    <row r="5169" ht="15.75" customHeight="1">
      <c r="A5169" s="3" t="s">
        <v>67</v>
      </c>
      <c r="B5169" s="3" t="s">
        <v>67</v>
      </c>
      <c r="C5169" s="3" t="s">
        <v>68</v>
      </c>
      <c r="D5169" s="3">
        <v>6390000.0</v>
      </c>
      <c r="E5169" s="3">
        <v>200.0</v>
      </c>
      <c r="F5169" s="3">
        <f t="shared" si="1"/>
        <v>31950</v>
      </c>
      <c r="H5169" s="3" t="s">
        <v>17</v>
      </c>
      <c r="I5169" s="4" t="s">
        <v>6087</v>
      </c>
      <c r="J5169" s="3">
        <v>6390000.0</v>
      </c>
    </row>
    <row r="5170" ht="15.75" customHeight="1">
      <c r="A5170" s="3" t="s">
        <v>328</v>
      </c>
      <c r="B5170" s="3" t="s">
        <v>196</v>
      </c>
      <c r="C5170" s="3" t="s">
        <v>196</v>
      </c>
      <c r="D5170" s="3">
        <v>1.55E7</v>
      </c>
      <c r="E5170" s="3">
        <v>160.0</v>
      </c>
      <c r="F5170" s="3">
        <f t="shared" si="1"/>
        <v>96875</v>
      </c>
      <c r="H5170" s="3" t="s">
        <v>17</v>
      </c>
      <c r="I5170" s="4" t="s">
        <v>6088</v>
      </c>
      <c r="J5170" s="3">
        <v>1.55E7</v>
      </c>
    </row>
    <row r="5171" ht="15.75" customHeight="1">
      <c r="A5171" s="3" t="s">
        <v>328</v>
      </c>
      <c r="B5171" s="3" t="s">
        <v>196</v>
      </c>
      <c r="C5171" s="3" t="s">
        <v>196</v>
      </c>
      <c r="D5171" s="3">
        <v>1.55E7</v>
      </c>
      <c r="E5171" s="3">
        <v>160.0</v>
      </c>
      <c r="F5171" s="3">
        <f t="shared" si="1"/>
        <v>96875</v>
      </c>
      <c r="H5171" s="3" t="s">
        <v>17</v>
      </c>
      <c r="I5171" s="4" t="s">
        <v>6089</v>
      </c>
      <c r="J5171" s="3">
        <v>1.55E7</v>
      </c>
    </row>
    <row r="5172" ht="15.75" customHeight="1">
      <c r="A5172" s="3" t="s">
        <v>283</v>
      </c>
      <c r="B5172" s="3" t="s">
        <v>125</v>
      </c>
      <c r="C5172" s="3" t="s">
        <v>52</v>
      </c>
      <c r="D5172" s="3">
        <v>5500000.0</v>
      </c>
      <c r="E5172" s="3">
        <v>120.0</v>
      </c>
      <c r="F5172" s="3">
        <f t="shared" si="1"/>
        <v>45833.33333</v>
      </c>
      <c r="H5172" s="3" t="s">
        <v>17</v>
      </c>
      <c r="I5172" s="4" t="s">
        <v>6090</v>
      </c>
      <c r="J5172" s="3">
        <v>5500000.0</v>
      </c>
    </row>
    <row r="5173" ht="15.75" customHeight="1">
      <c r="A5173" s="3" t="s">
        <v>143</v>
      </c>
      <c r="B5173" s="3" t="s">
        <v>143</v>
      </c>
      <c r="C5173" s="3" t="s">
        <v>144</v>
      </c>
      <c r="D5173" s="3">
        <v>3050000.0</v>
      </c>
      <c r="E5173" s="3">
        <v>62.0</v>
      </c>
      <c r="F5173" s="3">
        <f t="shared" si="1"/>
        <v>49193.54839</v>
      </c>
      <c r="H5173" s="3" t="s">
        <v>17</v>
      </c>
      <c r="I5173" s="4" t="s">
        <v>6091</v>
      </c>
      <c r="J5173" s="3">
        <v>3050000.0</v>
      </c>
    </row>
    <row r="5174" ht="15.75" customHeight="1">
      <c r="A5174" s="3" t="s">
        <v>173</v>
      </c>
      <c r="B5174" s="3" t="s">
        <v>173</v>
      </c>
      <c r="C5174" s="3" t="s">
        <v>26</v>
      </c>
      <c r="D5174" s="3">
        <v>4790000.0</v>
      </c>
      <c r="E5174" s="3">
        <v>130.0</v>
      </c>
      <c r="F5174" s="3">
        <f t="shared" si="1"/>
        <v>36846.15385</v>
      </c>
      <c r="H5174" s="3" t="s">
        <v>17</v>
      </c>
      <c r="I5174" s="4" t="s">
        <v>6092</v>
      </c>
      <c r="J5174" s="3">
        <v>4790000.0</v>
      </c>
    </row>
    <row r="5175" ht="15.75" customHeight="1">
      <c r="A5175" s="3" t="s">
        <v>217</v>
      </c>
      <c r="B5175" s="3" t="s">
        <v>217</v>
      </c>
      <c r="C5175" s="3" t="s">
        <v>78</v>
      </c>
      <c r="D5175" s="3">
        <v>2100000.0</v>
      </c>
      <c r="E5175" s="3">
        <v>240.0</v>
      </c>
      <c r="F5175" s="3">
        <f t="shared" si="1"/>
        <v>8750</v>
      </c>
      <c r="H5175" s="3" t="s">
        <v>17</v>
      </c>
      <c r="I5175" s="4" t="s">
        <v>6093</v>
      </c>
      <c r="J5175" s="3">
        <v>2100000.0</v>
      </c>
    </row>
    <row r="5176" ht="15.75" customHeight="1">
      <c r="A5176" s="3" t="s">
        <v>217</v>
      </c>
      <c r="B5176" s="3" t="s">
        <v>217</v>
      </c>
      <c r="C5176" s="3" t="s">
        <v>78</v>
      </c>
      <c r="D5176" s="3">
        <v>6814600.0</v>
      </c>
      <c r="E5176" s="3">
        <v>200.0</v>
      </c>
      <c r="F5176" s="3">
        <f t="shared" si="1"/>
        <v>34073</v>
      </c>
      <c r="H5176" s="3" t="s">
        <v>17</v>
      </c>
      <c r="I5176" s="4" t="s">
        <v>6094</v>
      </c>
      <c r="J5176" s="3">
        <v>6814600.0</v>
      </c>
    </row>
    <row r="5177" ht="15.75" customHeight="1">
      <c r="A5177" s="3" t="s">
        <v>248</v>
      </c>
      <c r="B5177" s="3" t="s">
        <v>196</v>
      </c>
      <c r="C5177" s="3" t="s">
        <v>196</v>
      </c>
      <c r="D5177" s="3">
        <v>1.665E7</v>
      </c>
      <c r="E5177" s="3">
        <v>314.0</v>
      </c>
      <c r="F5177" s="3">
        <f t="shared" si="1"/>
        <v>53025.47771</v>
      </c>
      <c r="H5177" s="3" t="s">
        <v>17</v>
      </c>
      <c r="I5177" s="4" t="s">
        <v>6095</v>
      </c>
      <c r="J5177" s="3">
        <v>1.665E7</v>
      </c>
    </row>
    <row r="5178" ht="15.75" customHeight="1">
      <c r="A5178" s="3" t="s">
        <v>6096</v>
      </c>
      <c r="B5178" s="3" t="s">
        <v>289</v>
      </c>
      <c r="C5178" s="3" t="s">
        <v>12</v>
      </c>
      <c r="D5178" s="3">
        <v>3999000.0</v>
      </c>
      <c r="E5178" s="3">
        <v>208.0</v>
      </c>
      <c r="F5178" s="3">
        <f t="shared" si="1"/>
        <v>19225.96154</v>
      </c>
      <c r="H5178" s="3" t="s">
        <v>17</v>
      </c>
      <c r="I5178" s="4" t="s">
        <v>6097</v>
      </c>
      <c r="J5178" s="3">
        <v>3999000.0</v>
      </c>
    </row>
    <row r="5179" ht="15.75" customHeight="1">
      <c r="A5179" s="3" t="s">
        <v>165</v>
      </c>
      <c r="B5179" s="3" t="s">
        <v>165</v>
      </c>
      <c r="C5179" s="3" t="s">
        <v>12</v>
      </c>
      <c r="D5179" s="3">
        <v>3580000.0</v>
      </c>
      <c r="E5179" s="3">
        <v>200.0</v>
      </c>
      <c r="F5179" s="3">
        <f t="shared" si="1"/>
        <v>17900</v>
      </c>
      <c r="H5179" s="3" t="s">
        <v>13</v>
      </c>
      <c r="I5179" s="4" t="s">
        <v>6098</v>
      </c>
      <c r="J5179" s="3">
        <v>3580000.0</v>
      </c>
    </row>
    <row r="5180" ht="15.75" customHeight="1">
      <c r="A5180" s="3" t="s">
        <v>906</v>
      </c>
      <c r="B5180" s="3" t="s">
        <v>906</v>
      </c>
      <c r="C5180" s="3" t="s">
        <v>46</v>
      </c>
      <c r="D5180" s="3">
        <v>5200000.0</v>
      </c>
      <c r="E5180" s="3">
        <v>280.0</v>
      </c>
      <c r="F5180" s="3">
        <f t="shared" si="1"/>
        <v>18571.42857</v>
      </c>
      <c r="H5180" s="3" t="s">
        <v>13</v>
      </c>
      <c r="I5180" s="4" t="s">
        <v>6099</v>
      </c>
      <c r="J5180" s="3">
        <v>5200000.0</v>
      </c>
    </row>
    <row r="5181" ht="15.75" customHeight="1">
      <c r="A5181" s="3" t="s">
        <v>103</v>
      </c>
      <c r="B5181" s="3" t="s">
        <v>103</v>
      </c>
      <c r="C5181" s="3" t="s">
        <v>16</v>
      </c>
      <c r="D5181" s="3">
        <v>3050000.0</v>
      </c>
      <c r="E5181" s="3">
        <v>35.0</v>
      </c>
      <c r="F5181" s="3">
        <f t="shared" si="1"/>
        <v>87142.85714</v>
      </c>
      <c r="H5181" s="3" t="s">
        <v>88</v>
      </c>
      <c r="I5181" s="4" t="s">
        <v>6100</v>
      </c>
      <c r="J5181" s="3">
        <v>3050000.0</v>
      </c>
    </row>
    <row r="5182" ht="15.75" customHeight="1">
      <c r="A5182" s="3" t="s">
        <v>41</v>
      </c>
      <c r="B5182" s="3" t="s">
        <v>41</v>
      </c>
      <c r="C5182" s="3" t="s">
        <v>16</v>
      </c>
      <c r="D5182" s="3">
        <v>1.214E7</v>
      </c>
      <c r="E5182" s="3">
        <v>295.0</v>
      </c>
      <c r="F5182" s="3">
        <f t="shared" si="1"/>
        <v>41152.54237</v>
      </c>
      <c r="H5182" s="3" t="s">
        <v>13</v>
      </c>
      <c r="I5182" s="4" t="s">
        <v>6101</v>
      </c>
      <c r="J5182" s="3">
        <v>1.214E7</v>
      </c>
    </row>
    <row r="5183" ht="15.75" customHeight="1">
      <c r="A5183" s="3" t="s">
        <v>3374</v>
      </c>
      <c r="B5183" s="3" t="s">
        <v>45</v>
      </c>
      <c r="C5183" s="3" t="s">
        <v>46</v>
      </c>
      <c r="D5183" s="3">
        <v>9500000.0</v>
      </c>
      <c r="E5183" s="3">
        <v>250.0</v>
      </c>
      <c r="F5183" s="3">
        <f t="shared" si="1"/>
        <v>38000</v>
      </c>
      <c r="H5183" s="3" t="s">
        <v>17</v>
      </c>
      <c r="I5183" s="4" t="s">
        <v>6102</v>
      </c>
      <c r="J5183" s="3">
        <v>9500000.0</v>
      </c>
    </row>
    <row r="5184" ht="15.75" customHeight="1">
      <c r="A5184" s="3" t="s">
        <v>217</v>
      </c>
      <c r="B5184" s="3" t="s">
        <v>217</v>
      </c>
      <c r="C5184" s="3" t="s">
        <v>78</v>
      </c>
      <c r="D5184" s="3">
        <v>3711750.0</v>
      </c>
      <c r="E5184" s="3">
        <v>150.0</v>
      </c>
      <c r="F5184" s="3">
        <f t="shared" si="1"/>
        <v>24745</v>
      </c>
      <c r="H5184" s="3" t="s">
        <v>17</v>
      </c>
      <c r="I5184" s="4" t="s">
        <v>6103</v>
      </c>
      <c r="J5184" s="3">
        <v>3711750.0</v>
      </c>
    </row>
    <row r="5185" ht="15.75" customHeight="1">
      <c r="A5185" s="3" t="s">
        <v>1010</v>
      </c>
      <c r="B5185" s="3" t="s">
        <v>1010</v>
      </c>
      <c r="C5185" s="3" t="s">
        <v>144</v>
      </c>
      <c r="D5185" s="3">
        <v>2500000.0</v>
      </c>
      <c r="E5185" s="3">
        <v>134.0</v>
      </c>
      <c r="F5185" s="3">
        <f t="shared" si="1"/>
        <v>18656.71642</v>
      </c>
      <c r="H5185" s="3" t="s">
        <v>17</v>
      </c>
      <c r="I5185" s="4" t="s">
        <v>6104</v>
      </c>
      <c r="J5185" s="3">
        <v>2500000.0</v>
      </c>
    </row>
    <row r="5186" ht="15.75" customHeight="1">
      <c r="A5186" s="3" t="s">
        <v>25</v>
      </c>
      <c r="B5186" s="3" t="s">
        <v>25</v>
      </c>
      <c r="C5186" s="3" t="s">
        <v>26</v>
      </c>
      <c r="D5186" s="3">
        <v>2990000.0</v>
      </c>
      <c r="E5186" s="3">
        <v>90.0</v>
      </c>
      <c r="F5186" s="3">
        <f t="shared" si="1"/>
        <v>33222.22222</v>
      </c>
      <c r="H5186" s="3" t="s">
        <v>17</v>
      </c>
      <c r="I5186" s="4" t="s">
        <v>6105</v>
      </c>
      <c r="J5186" s="3">
        <v>2990000.0</v>
      </c>
    </row>
    <row r="5187" ht="15.75" customHeight="1">
      <c r="A5187" s="3" t="s">
        <v>15</v>
      </c>
      <c r="B5187" s="3" t="s">
        <v>15</v>
      </c>
      <c r="C5187" s="3" t="s">
        <v>16</v>
      </c>
      <c r="D5187" s="3">
        <v>1.1499E7</v>
      </c>
      <c r="E5187" s="3">
        <v>121.0</v>
      </c>
      <c r="F5187" s="3">
        <f t="shared" si="1"/>
        <v>95033.05785</v>
      </c>
      <c r="H5187" s="3" t="s">
        <v>17</v>
      </c>
      <c r="I5187" s="4" t="s">
        <v>6106</v>
      </c>
      <c r="J5187" s="3">
        <v>1.1499E7</v>
      </c>
    </row>
    <row r="5188" ht="15.75" customHeight="1">
      <c r="A5188" s="3" t="s">
        <v>4044</v>
      </c>
      <c r="B5188" s="3" t="s">
        <v>21</v>
      </c>
      <c r="C5188" s="3" t="s">
        <v>22</v>
      </c>
      <c r="D5188" s="3">
        <v>5999000.0</v>
      </c>
      <c r="E5188" s="3">
        <v>250.0</v>
      </c>
      <c r="F5188" s="3">
        <f t="shared" si="1"/>
        <v>23996</v>
      </c>
      <c r="H5188" s="3" t="s">
        <v>17</v>
      </c>
      <c r="I5188" s="4" t="s">
        <v>6107</v>
      </c>
      <c r="J5188" s="3">
        <v>5999000.0</v>
      </c>
    </row>
    <row r="5189" ht="15.75" customHeight="1">
      <c r="A5189" s="3" t="s">
        <v>3400</v>
      </c>
      <c r="B5189" s="3" t="s">
        <v>252</v>
      </c>
      <c r="C5189" s="3" t="s">
        <v>78</v>
      </c>
      <c r="D5189" s="3">
        <v>3900000.0</v>
      </c>
      <c r="E5189" s="3">
        <v>205.0</v>
      </c>
      <c r="F5189" s="3">
        <f t="shared" si="1"/>
        <v>19024.39024</v>
      </c>
      <c r="H5189" s="3" t="s">
        <v>17</v>
      </c>
      <c r="I5189" s="4" t="s">
        <v>6108</v>
      </c>
      <c r="J5189" s="3">
        <v>3900000.0</v>
      </c>
    </row>
    <row r="5190" ht="15.75" customHeight="1">
      <c r="A5190" s="3" t="s">
        <v>313</v>
      </c>
      <c r="B5190" s="3" t="s">
        <v>313</v>
      </c>
      <c r="C5190" s="3" t="s">
        <v>72</v>
      </c>
      <c r="D5190" s="3">
        <v>3450000.0</v>
      </c>
      <c r="E5190" s="3">
        <v>137.0</v>
      </c>
      <c r="F5190" s="3">
        <f t="shared" si="1"/>
        <v>25182.48175</v>
      </c>
      <c r="H5190" s="3" t="s">
        <v>13</v>
      </c>
      <c r="I5190" s="4" t="s">
        <v>6109</v>
      </c>
      <c r="J5190" s="3">
        <v>3450000.0</v>
      </c>
    </row>
    <row r="5191" ht="15.75" customHeight="1">
      <c r="A5191" s="3" t="s">
        <v>560</v>
      </c>
      <c r="B5191" s="3" t="s">
        <v>560</v>
      </c>
      <c r="C5191" s="3" t="s">
        <v>68</v>
      </c>
      <c r="D5191" s="3">
        <v>3250000.0</v>
      </c>
      <c r="E5191" s="3">
        <v>60.0</v>
      </c>
      <c r="F5191" s="3">
        <f t="shared" si="1"/>
        <v>54166.66667</v>
      </c>
      <c r="H5191" s="3" t="s">
        <v>17</v>
      </c>
      <c r="I5191" s="4" t="s">
        <v>6110</v>
      </c>
      <c r="J5191" s="3">
        <v>3250000.0</v>
      </c>
    </row>
    <row r="5192" ht="15.75" customHeight="1">
      <c r="A5192" s="3" t="s">
        <v>3400</v>
      </c>
      <c r="B5192" s="3" t="s">
        <v>252</v>
      </c>
      <c r="C5192" s="3" t="s">
        <v>78</v>
      </c>
      <c r="D5192" s="3">
        <v>5478300.0</v>
      </c>
      <c r="E5192" s="3">
        <v>175.0</v>
      </c>
      <c r="F5192" s="3">
        <f t="shared" si="1"/>
        <v>31304.57143</v>
      </c>
      <c r="H5192" s="3" t="s">
        <v>17</v>
      </c>
      <c r="I5192" s="4" t="s">
        <v>6111</v>
      </c>
      <c r="J5192" s="3">
        <v>5478300.0</v>
      </c>
    </row>
    <row r="5193" ht="15.75" customHeight="1">
      <c r="A5193" s="3" t="s">
        <v>4497</v>
      </c>
      <c r="B5193" s="3" t="s">
        <v>64</v>
      </c>
      <c r="C5193" s="3" t="s">
        <v>16</v>
      </c>
      <c r="D5193" s="3">
        <v>8995000.0</v>
      </c>
      <c r="E5193" s="3">
        <v>106.0</v>
      </c>
      <c r="F5193" s="3">
        <f t="shared" si="1"/>
        <v>84858.49057</v>
      </c>
      <c r="H5193" s="3" t="s">
        <v>17</v>
      </c>
      <c r="I5193" s="4" t="s">
        <v>6112</v>
      </c>
      <c r="J5193" s="3">
        <v>8995000.0</v>
      </c>
    </row>
    <row r="5194" ht="15.75" customHeight="1">
      <c r="A5194" s="3" t="s">
        <v>37</v>
      </c>
      <c r="B5194" s="3" t="s">
        <v>37</v>
      </c>
      <c r="C5194" s="3" t="s">
        <v>38</v>
      </c>
      <c r="D5194" s="3">
        <v>4499000.0</v>
      </c>
      <c r="E5194" s="3">
        <v>148.0</v>
      </c>
      <c r="F5194" s="3">
        <f t="shared" si="1"/>
        <v>30398.64865</v>
      </c>
      <c r="H5194" s="3" t="s">
        <v>17</v>
      </c>
      <c r="I5194" s="4" t="s">
        <v>6113</v>
      </c>
      <c r="J5194" s="3">
        <v>4499000.0</v>
      </c>
    </row>
    <row r="5195" ht="15.75" customHeight="1">
      <c r="A5195" s="3" t="s">
        <v>211</v>
      </c>
      <c r="B5195" s="3" t="s">
        <v>211</v>
      </c>
      <c r="C5195" s="3" t="s">
        <v>212</v>
      </c>
      <c r="D5195" s="3">
        <v>5900000.0</v>
      </c>
      <c r="E5195" s="3">
        <v>270.0</v>
      </c>
      <c r="F5195" s="3">
        <f t="shared" si="1"/>
        <v>21851.85185</v>
      </c>
      <c r="H5195" s="3" t="s">
        <v>17</v>
      </c>
      <c r="I5195" s="4" t="s">
        <v>6114</v>
      </c>
      <c r="J5195" s="3">
        <v>5900000.0</v>
      </c>
    </row>
    <row r="5196" ht="15.75" customHeight="1">
      <c r="A5196" s="3" t="s">
        <v>117</v>
      </c>
      <c r="B5196" s="3" t="s">
        <v>118</v>
      </c>
      <c r="C5196" s="3" t="s">
        <v>26</v>
      </c>
      <c r="D5196" s="3">
        <v>5600000.0</v>
      </c>
      <c r="E5196" s="3">
        <v>100.0</v>
      </c>
      <c r="F5196" s="3">
        <f t="shared" si="1"/>
        <v>56000</v>
      </c>
      <c r="H5196" s="3" t="s">
        <v>17</v>
      </c>
      <c r="I5196" s="4" t="s">
        <v>6115</v>
      </c>
      <c r="J5196" s="3">
        <v>5600000.0</v>
      </c>
    </row>
    <row r="5197" ht="15.75" customHeight="1">
      <c r="A5197" s="3" t="s">
        <v>173</v>
      </c>
      <c r="B5197" s="3" t="s">
        <v>173</v>
      </c>
      <c r="C5197" s="3" t="s">
        <v>26</v>
      </c>
      <c r="D5197" s="3">
        <v>4890000.0</v>
      </c>
      <c r="E5197" s="3">
        <v>110.0</v>
      </c>
      <c r="F5197" s="3">
        <f t="shared" si="1"/>
        <v>44454.54545</v>
      </c>
      <c r="H5197" s="3" t="s">
        <v>17</v>
      </c>
      <c r="I5197" s="4" t="s">
        <v>6116</v>
      </c>
      <c r="J5197" s="3">
        <v>4890000.0</v>
      </c>
    </row>
    <row r="5198" ht="15.75" customHeight="1">
      <c r="A5198" s="3" t="s">
        <v>229</v>
      </c>
      <c r="B5198" s="3" t="s">
        <v>229</v>
      </c>
      <c r="C5198" s="3" t="s">
        <v>52</v>
      </c>
      <c r="D5198" s="3">
        <v>2500000.0</v>
      </c>
      <c r="E5198" s="3">
        <v>106.0</v>
      </c>
      <c r="F5198" s="3">
        <f t="shared" si="1"/>
        <v>23584.90566</v>
      </c>
      <c r="H5198" s="3" t="s">
        <v>17</v>
      </c>
      <c r="I5198" s="4" t="s">
        <v>6117</v>
      </c>
      <c r="J5198" s="3">
        <v>2500000.0</v>
      </c>
    </row>
    <row r="5199" ht="15.75" customHeight="1">
      <c r="A5199" s="3" t="s">
        <v>6118</v>
      </c>
      <c r="B5199" s="3" t="s">
        <v>193</v>
      </c>
      <c r="C5199" s="3" t="s">
        <v>46</v>
      </c>
      <c r="D5199" s="3">
        <v>4517800.0</v>
      </c>
      <c r="E5199" s="3">
        <v>335.0</v>
      </c>
      <c r="F5199" s="3">
        <f t="shared" si="1"/>
        <v>13485.97015</v>
      </c>
      <c r="H5199" s="3" t="s">
        <v>17</v>
      </c>
      <c r="I5199" s="4" t="s">
        <v>6119</v>
      </c>
      <c r="J5199" s="3">
        <v>4517800.0</v>
      </c>
    </row>
    <row r="5200" ht="15.75" customHeight="1">
      <c r="A5200" s="3" t="s">
        <v>138</v>
      </c>
      <c r="B5200" s="3" t="s">
        <v>138</v>
      </c>
      <c r="C5200" s="3" t="s">
        <v>68</v>
      </c>
      <c r="D5200" s="3">
        <v>9500000.0</v>
      </c>
      <c r="E5200" s="3">
        <v>310.0</v>
      </c>
      <c r="F5200" s="3">
        <f t="shared" si="1"/>
        <v>30645.16129</v>
      </c>
      <c r="H5200" s="3" t="s">
        <v>17</v>
      </c>
      <c r="I5200" s="4" t="s">
        <v>6120</v>
      </c>
      <c r="J5200" s="3">
        <v>9500000.0</v>
      </c>
    </row>
    <row r="5201" ht="15.75" customHeight="1">
      <c r="A5201" s="3" t="s">
        <v>2303</v>
      </c>
      <c r="B5201" s="3" t="s">
        <v>25</v>
      </c>
      <c r="C5201" s="3" t="s">
        <v>26</v>
      </c>
      <c r="D5201" s="3">
        <v>4350000.0</v>
      </c>
      <c r="E5201" s="3">
        <v>180.0</v>
      </c>
      <c r="F5201" s="3">
        <f t="shared" si="1"/>
        <v>24166.66667</v>
      </c>
      <c r="H5201" s="3" t="s">
        <v>17</v>
      </c>
      <c r="I5201" s="4" t="s">
        <v>6121</v>
      </c>
      <c r="J5201" s="3">
        <v>4350000.0</v>
      </c>
    </row>
    <row r="5202" ht="15.75" customHeight="1">
      <c r="A5202" s="3" t="s">
        <v>487</v>
      </c>
      <c r="B5202" s="3" t="s">
        <v>108</v>
      </c>
      <c r="C5202" s="3" t="s">
        <v>16</v>
      </c>
      <c r="D5202" s="3">
        <v>9000000.0</v>
      </c>
      <c r="E5202" s="3">
        <v>39.0</v>
      </c>
      <c r="F5202" s="3">
        <f t="shared" si="1"/>
        <v>230769.2308</v>
      </c>
      <c r="H5202" s="3" t="s">
        <v>13</v>
      </c>
      <c r="I5202" s="4" t="s">
        <v>6122</v>
      </c>
      <c r="J5202" s="3">
        <v>9000000.0</v>
      </c>
    </row>
    <row r="5203" ht="15.75" customHeight="1">
      <c r="A5203" s="3" t="s">
        <v>138</v>
      </c>
      <c r="B5203" s="3" t="s">
        <v>138</v>
      </c>
      <c r="C5203" s="3" t="s">
        <v>68</v>
      </c>
      <c r="D5203" s="3">
        <v>6800000.0</v>
      </c>
      <c r="E5203" s="3">
        <v>180.0</v>
      </c>
      <c r="F5203" s="3">
        <f t="shared" si="1"/>
        <v>37777.77778</v>
      </c>
      <c r="H5203" s="3" t="s">
        <v>13</v>
      </c>
      <c r="I5203" s="4" t="s">
        <v>6123</v>
      </c>
      <c r="J5203" s="3">
        <v>6800000.0</v>
      </c>
    </row>
    <row r="5204" ht="15.75" customHeight="1">
      <c r="A5204" s="3" t="s">
        <v>906</v>
      </c>
      <c r="B5204" s="3" t="s">
        <v>906</v>
      </c>
      <c r="C5204" s="3" t="s">
        <v>46</v>
      </c>
      <c r="D5204" s="3">
        <v>2090000.0</v>
      </c>
      <c r="E5204" s="3">
        <v>17.0</v>
      </c>
      <c r="F5204" s="3">
        <f t="shared" si="1"/>
        <v>122941.1765</v>
      </c>
      <c r="H5204" s="3" t="s">
        <v>17</v>
      </c>
      <c r="I5204" s="4" t="s">
        <v>6124</v>
      </c>
      <c r="J5204" s="3">
        <v>2090000.0</v>
      </c>
    </row>
    <row r="5205" ht="15.75" customHeight="1">
      <c r="A5205" s="3" t="s">
        <v>313</v>
      </c>
      <c r="B5205" s="3" t="s">
        <v>313</v>
      </c>
      <c r="C5205" s="3" t="s">
        <v>72</v>
      </c>
      <c r="D5205" s="3">
        <v>2890000.0</v>
      </c>
      <c r="E5205" s="3">
        <v>80.0</v>
      </c>
      <c r="F5205" s="3">
        <f t="shared" si="1"/>
        <v>36125</v>
      </c>
      <c r="H5205" s="3" t="s">
        <v>13</v>
      </c>
      <c r="I5205" s="4" t="s">
        <v>6125</v>
      </c>
      <c r="J5205" s="3">
        <v>2890000.0</v>
      </c>
    </row>
    <row r="5206" ht="15.75" customHeight="1">
      <c r="A5206" s="3" t="s">
        <v>120</v>
      </c>
      <c r="B5206" s="3" t="s">
        <v>120</v>
      </c>
      <c r="C5206" s="3" t="s">
        <v>72</v>
      </c>
      <c r="D5206" s="3">
        <v>500000.0</v>
      </c>
      <c r="E5206" s="3">
        <v>25.0</v>
      </c>
      <c r="F5206" s="3">
        <f t="shared" si="1"/>
        <v>20000</v>
      </c>
      <c r="H5206" s="3" t="s">
        <v>88</v>
      </c>
      <c r="I5206" s="4" t="s">
        <v>6126</v>
      </c>
      <c r="J5206" s="3">
        <v>500000.0</v>
      </c>
    </row>
    <row r="5207" ht="15.75" customHeight="1">
      <c r="A5207" s="3" t="s">
        <v>300</v>
      </c>
      <c r="B5207" s="3" t="s">
        <v>300</v>
      </c>
      <c r="C5207" s="3" t="s">
        <v>16</v>
      </c>
      <c r="D5207" s="3">
        <v>7495000.0</v>
      </c>
      <c r="E5207" s="3">
        <v>160.0</v>
      </c>
      <c r="F5207" s="3">
        <f t="shared" si="1"/>
        <v>46843.75</v>
      </c>
      <c r="H5207" s="3" t="s">
        <v>13</v>
      </c>
      <c r="I5207" s="4" t="s">
        <v>6127</v>
      </c>
      <c r="J5207" s="3">
        <v>7495000.0</v>
      </c>
    </row>
    <row r="5208" ht="15.75" customHeight="1">
      <c r="A5208" s="3" t="s">
        <v>198</v>
      </c>
      <c r="B5208" s="3" t="s">
        <v>198</v>
      </c>
      <c r="C5208" s="3" t="s">
        <v>144</v>
      </c>
      <c r="D5208" s="3">
        <v>3550000.0</v>
      </c>
      <c r="E5208" s="3">
        <v>90.0</v>
      </c>
      <c r="F5208" s="3">
        <f t="shared" si="1"/>
        <v>39444.44444</v>
      </c>
      <c r="H5208" s="3" t="s">
        <v>17</v>
      </c>
      <c r="I5208" s="4" t="s">
        <v>6128</v>
      </c>
      <c r="J5208" s="3">
        <v>3550000.0</v>
      </c>
    </row>
    <row r="5209" ht="15.75" customHeight="1">
      <c r="A5209" s="3" t="s">
        <v>150</v>
      </c>
      <c r="B5209" s="3" t="s">
        <v>150</v>
      </c>
      <c r="C5209" s="3" t="s">
        <v>16</v>
      </c>
      <c r="D5209" s="3">
        <v>8750000.0</v>
      </c>
      <c r="E5209" s="3">
        <v>285.0</v>
      </c>
      <c r="F5209" s="3">
        <f t="shared" si="1"/>
        <v>30701.75439</v>
      </c>
      <c r="H5209" s="3" t="s">
        <v>17</v>
      </c>
      <c r="I5209" s="4" t="s">
        <v>6129</v>
      </c>
      <c r="J5209" s="3">
        <v>8750000.0</v>
      </c>
    </row>
    <row r="5210" ht="15.75" customHeight="1">
      <c r="A5210" s="3" t="s">
        <v>5132</v>
      </c>
      <c r="B5210" s="3" t="s">
        <v>557</v>
      </c>
      <c r="C5210" s="3" t="s">
        <v>46</v>
      </c>
      <c r="D5210" s="3">
        <v>1.099E7</v>
      </c>
      <c r="E5210" s="3">
        <v>123.0</v>
      </c>
      <c r="F5210" s="3">
        <f t="shared" si="1"/>
        <v>89349.5935</v>
      </c>
      <c r="H5210" s="3" t="s">
        <v>17</v>
      </c>
      <c r="I5210" s="4" t="s">
        <v>6130</v>
      </c>
      <c r="J5210" s="3">
        <v>1.099E7</v>
      </c>
    </row>
    <row r="5211" ht="15.75" customHeight="1">
      <c r="A5211" s="3" t="s">
        <v>91</v>
      </c>
      <c r="B5211" s="3" t="s">
        <v>91</v>
      </c>
      <c r="C5211" s="3" t="s">
        <v>46</v>
      </c>
      <c r="D5211" s="3">
        <v>7903000.0</v>
      </c>
      <c r="E5211" s="3">
        <v>233.0</v>
      </c>
      <c r="F5211" s="3">
        <f t="shared" si="1"/>
        <v>33918.45494</v>
      </c>
      <c r="H5211" s="3" t="s">
        <v>17</v>
      </c>
      <c r="I5211" s="4" t="s">
        <v>6131</v>
      </c>
      <c r="J5211" s="3">
        <v>7903000.0</v>
      </c>
    </row>
    <row r="5212" ht="15.75" customHeight="1">
      <c r="A5212" s="3" t="s">
        <v>419</v>
      </c>
      <c r="B5212" s="3" t="s">
        <v>419</v>
      </c>
      <c r="C5212" s="3" t="s">
        <v>78</v>
      </c>
      <c r="D5212" s="3">
        <v>5500000.0</v>
      </c>
      <c r="E5212" s="3">
        <v>129.0</v>
      </c>
      <c r="F5212" s="3">
        <f t="shared" si="1"/>
        <v>42635.65891</v>
      </c>
      <c r="H5212" s="3" t="s">
        <v>13</v>
      </c>
      <c r="I5212" s="4" t="s">
        <v>6132</v>
      </c>
      <c r="J5212" s="3">
        <v>5500000.0</v>
      </c>
    </row>
    <row r="5213" ht="15.75" customHeight="1">
      <c r="A5213" s="3" t="s">
        <v>120</v>
      </c>
      <c r="B5213" s="3" t="s">
        <v>120</v>
      </c>
      <c r="C5213" s="3" t="s">
        <v>72</v>
      </c>
      <c r="D5213" s="3">
        <v>5700000.0</v>
      </c>
      <c r="E5213" s="3">
        <v>160.0</v>
      </c>
      <c r="F5213" s="3">
        <f t="shared" si="1"/>
        <v>35625</v>
      </c>
      <c r="H5213" s="3" t="s">
        <v>17</v>
      </c>
      <c r="I5213" s="4" t="s">
        <v>6133</v>
      </c>
      <c r="J5213" s="3">
        <v>5700000.0</v>
      </c>
    </row>
    <row r="5214" ht="15.75" customHeight="1">
      <c r="A5214" s="3" t="s">
        <v>456</v>
      </c>
      <c r="B5214" s="3" t="s">
        <v>71</v>
      </c>
      <c r="C5214" s="3" t="s">
        <v>72</v>
      </c>
      <c r="D5214" s="3">
        <v>3990000.0</v>
      </c>
      <c r="E5214" s="3">
        <v>110.0</v>
      </c>
      <c r="F5214" s="3">
        <f t="shared" si="1"/>
        <v>36272.72727</v>
      </c>
      <c r="H5214" s="3" t="s">
        <v>17</v>
      </c>
      <c r="I5214" s="4" t="s">
        <v>6134</v>
      </c>
      <c r="J5214" s="3">
        <v>3990000.0</v>
      </c>
    </row>
    <row r="5215" ht="15.75" customHeight="1">
      <c r="A5215" s="3" t="s">
        <v>15</v>
      </c>
      <c r="B5215" s="3" t="s">
        <v>15</v>
      </c>
      <c r="C5215" s="3" t="s">
        <v>16</v>
      </c>
      <c r="D5215" s="3">
        <v>3350000.0</v>
      </c>
      <c r="E5215" s="3">
        <v>98.0</v>
      </c>
      <c r="F5215" s="3">
        <f t="shared" si="1"/>
        <v>34183.67347</v>
      </c>
      <c r="H5215" s="3" t="s">
        <v>13</v>
      </c>
      <c r="I5215" s="4" t="s">
        <v>6135</v>
      </c>
      <c r="J5215" s="3">
        <v>3350000.0</v>
      </c>
    </row>
    <row r="5216" ht="15.75" customHeight="1">
      <c r="A5216" s="3" t="s">
        <v>882</v>
      </c>
      <c r="B5216" s="3" t="s">
        <v>122</v>
      </c>
      <c r="C5216" s="3" t="s">
        <v>16</v>
      </c>
      <c r="D5216" s="3">
        <v>6000000.0</v>
      </c>
      <c r="E5216" s="3">
        <v>105.0</v>
      </c>
      <c r="F5216" s="3">
        <f t="shared" si="1"/>
        <v>57142.85714</v>
      </c>
      <c r="H5216" s="3" t="s">
        <v>17</v>
      </c>
      <c r="I5216" s="4" t="s">
        <v>6136</v>
      </c>
      <c r="J5216" s="3">
        <v>6000000.0</v>
      </c>
    </row>
    <row r="5217" ht="15.75" customHeight="1">
      <c r="A5217" s="3" t="s">
        <v>202</v>
      </c>
      <c r="B5217" s="3" t="s">
        <v>202</v>
      </c>
      <c r="C5217" s="3" t="s">
        <v>78</v>
      </c>
      <c r="D5217" s="3">
        <v>6999000.0</v>
      </c>
      <c r="E5217" s="3">
        <v>160.0</v>
      </c>
      <c r="F5217" s="3">
        <f t="shared" si="1"/>
        <v>43743.75</v>
      </c>
      <c r="H5217" s="3" t="s">
        <v>13</v>
      </c>
      <c r="I5217" s="4" t="s">
        <v>6137</v>
      </c>
      <c r="J5217" s="3">
        <v>6999000.0</v>
      </c>
    </row>
    <row r="5218" ht="15.75" customHeight="1">
      <c r="A5218" s="3" t="s">
        <v>204</v>
      </c>
      <c r="B5218" s="3" t="s">
        <v>910</v>
      </c>
      <c r="C5218" s="3" t="s">
        <v>52</v>
      </c>
      <c r="D5218" s="3">
        <v>2490000.0</v>
      </c>
      <c r="E5218" s="3">
        <v>32.0</v>
      </c>
      <c r="F5218" s="3">
        <f t="shared" si="1"/>
        <v>77812.5</v>
      </c>
      <c r="H5218" s="3" t="s">
        <v>17</v>
      </c>
      <c r="I5218" s="4" t="s">
        <v>6138</v>
      </c>
      <c r="J5218" s="3">
        <v>2490000.0</v>
      </c>
    </row>
    <row r="5219" ht="15.75" customHeight="1">
      <c r="A5219" s="3" t="s">
        <v>252</v>
      </c>
      <c r="B5219" s="3" t="s">
        <v>252</v>
      </c>
      <c r="C5219" s="3" t="s">
        <v>78</v>
      </c>
      <c r="D5219" s="3">
        <v>2.575E7</v>
      </c>
      <c r="E5219" s="3">
        <v>494.0</v>
      </c>
      <c r="F5219" s="3">
        <f t="shared" si="1"/>
        <v>52125.50607</v>
      </c>
      <c r="H5219" s="3" t="s">
        <v>17</v>
      </c>
      <c r="I5219" s="4" t="s">
        <v>6139</v>
      </c>
      <c r="J5219" s="3">
        <v>2.575E7</v>
      </c>
    </row>
    <row r="5220" ht="15.75" customHeight="1">
      <c r="A5220" s="3" t="s">
        <v>4739</v>
      </c>
      <c r="B5220" s="3" t="s">
        <v>25</v>
      </c>
      <c r="C5220" s="3" t="s">
        <v>26</v>
      </c>
      <c r="D5220" s="3">
        <v>8950000.0</v>
      </c>
      <c r="E5220" s="3">
        <v>114.0</v>
      </c>
      <c r="F5220" s="3">
        <f t="shared" si="1"/>
        <v>78508.77193</v>
      </c>
      <c r="H5220" s="3" t="s">
        <v>17</v>
      </c>
      <c r="I5220" s="4" t="s">
        <v>6140</v>
      </c>
      <c r="J5220" s="3">
        <v>8950000.0</v>
      </c>
    </row>
    <row r="5221" ht="15.75" customHeight="1">
      <c r="A5221" s="3" t="s">
        <v>35</v>
      </c>
      <c r="B5221" s="3" t="s">
        <v>35</v>
      </c>
      <c r="C5221" s="3" t="s">
        <v>16</v>
      </c>
      <c r="D5221" s="3">
        <v>1.099E7</v>
      </c>
      <c r="E5221" s="3">
        <v>171.0</v>
      </c>
      <c r="F5221" s="3">
        <f t="shared" si="1"/>
        <v>64269.00585</v>
      </c>
      <c r="H5221" s="3" t="s">
        <v>17</v>
      </c>
      <c r="I5221" s="4" t="s">
        <v>6141</v>
      </c>
      <c r="J5221" s="3">
        <v>1.099E7</v>
      </c>
    </row>
    <row r="5222" ht="15.75" customHeight="1">
      <c r="A5222" s="3" t="s">
        <v>409</v>
      </c>
      <c r="B5222" s="3" t="s">
        <v>409</v>
      </c>
      <c r="C5222" s="3" t="s">
        <v>38</v>
      </c>
      <c r="D5222" s="3">
        <v>8699000.0</v>
      </c>
      <c r="E5222" s="3">
        <v>98.0</v>
      </c>
      <c r="F5222" s="3">
        <f t="shared" si="1"/>
        <v>88765.30612</v>
      </c>
      <c r="H5222" s="3" t="s">
        <v>17</v>
      </c>
      <c r="I5222" s="4" t="s">
        <v>6142</v>
      </c>
      <c r="J5222" s="3">
        <v>8699000.0</v>
      </c>
    </row>
    <row r="5223" ht="15.75" customHeight="1">
      <c r="A5223" s="3" t="s">
        <v>252</v>
      </c>
      <c r="B5223" s="3" t="s">
        <v>252</v>
      </c>
      <c r="C5223" s="3" t="s">
        <v>78</v>
      </c>
      <c r="D5223" s="3">
        <v>1.55E7</v>
      </c>
      <c r="E5223" s="3">
        <v>190.0</v>
      </c>
      <c r="F5223" s="3">
        <f t="shared" si="1"/>
        <v>81578.94737</v>
      </c>
      <c r="H5223" s="3" t="s">
        <v>13</v>
      </c>
      <c r="I5223" s="4" t="s">
        <v>6143</v>
      </c>
      <c r="J5223" s="3">
        <v>1.55E7</v>
      </c>
    </row>
    <row r="5224" ht="15.75" customHeight="1">
      <c r="A5224" s="3" t="s">
        <v>1680</v>
      </c>
      <c r="B5224" s="3" t="s">
        <v>108</v>
      </c>
      <c r="C5224" s="3" t="s">
        <v>16</v>
      </c>
      <c r="D5224" s="3">
        <v>3.09E7</v>
      </c>
      <c r="E5224" s="3">
        <v>265.0</v>
      </c>
      <c r="F5224" s="3">
        <f t="shared" si="1"/>
        <v>116603.7736</v>
      </c>
      <c r="H5224" s="3" t="s">
        <v>17</v>
      </c>
      <c r="I5224" s="4" t="s">
        <v>6144</v>
      </c>
      <c r="J5224" s="3">
        <v>3.09E7</v>
      </c>
    </row>
    <row r="5225" ht="15.75" customHeight="1">
      <c r="A5225" s="3" t="s">
        <v>64</v>
      </c>
      <c r="B5225" s="3" t="s">
        <v>64</v>
      </c>
      <c r="C5225" s="3" t="s">
        <v>16</v>
      </c>
      <c r="D5225" s="3">
        <v>7490000.0</v>
      </c>
      <c r="E5225" s="3">
        <v>433.0</v>
      </c>
      <c r="F5225" s="3">
        <f t="shared" si="1"/>
        <v>17297.92148</v>
      </c>
      <c r="H5225" s="3" t="s">
        <v>17</v>
      </c>
      <c r="I5225" s="4" t="s">
        <v>6145</v>
      </c>
      <c r="J5225" s="3">
        <v>7490000.0</v>
      </c>
    </row>
    <row r="5226" ht="15.75" customHeight="1">
      <c r="A5226" s="3" t="s">
        <v>6146</v>
      </c>
      <c r="B5226" s="3" t="s">
        <v>67</v>
      </c>
      <c r="C5226" s="3" t="s">
        <v>68</v>
      </c>
      <c r="D5226" s="3">
        <v>1.299E7</v>
      </c>
      <c r="E5226" s="3">
        <v>435.0</v>
      </c>
      <c r="F5226" s="3">
        <f t="shared" si="1"/>
        <v>29862.06897</v>
      </c>
      <c r="H5226" s="3" t="s">
        <v>17</v>
      </c>
      <c r="I5226" s="4" t="s">
        <v>6147</v>
      </c>
      <c r="J5226" s="3">
        <v>1.299E7</v>
      </c>
    </row>
    <row r="5227" ht="15.75" customHeight="1">
      <c r="A5227" s="3" t="s">
        <v>124</v>
      </c>
      <c r="B5227" s="3" t="s">
        <v>125</v>
      </c>
      <c r="C5227" s="3" t="s">
        <v>52</v>
      </c>
      <c r="D5227" s="3">
        <v>2.99E7</v>
      </c>
      <c r="E5227" s="3">
        <v>330.0</v>
      </c>
      <c r="F5227" s="3">
        <f t="shared" si="1"/>
        <v>90606.06061</v>
      </c>
      <c r="H5227" s="3" t="s">
        <v>17</v>
      </c>
      <c r="I5227" s="4" t="s">
        <v>6148</v>
      </c>
      <c r="J5227" s="3">
        <v>2.99E7</v>
      </c>
    </row>
    <row r="5228" ht="15.75" customHeight="1">
      <c r="A5228" s="3" t="s">
        <v>3314</v>
      </c>
      <c r="B5228" s="3" t="s">
        <v>101</v>
      </c>
      <c r="C5228" s="3" t="s">
        <v>16</v>
      </c>
      <c r="D5228" s="3">
        <v>9490000.0</v>
      </c>
      <c r="E5228" s="3">
        <v>85.0</v>
      </c>
      <c r="F5228" s="3">
        <f t="shared" si="1"/>
        <v>111647.0588</v>
      </c>
      <c r="H5228" s="3" t="s">
        <v>17</v>
      </c>
      <c r="I5228" s="4" t="s">
        <v>6149</v>
      </c>
      <c r="J5228" s="3">
        <v>9490000.0</v>
      </c>
    </row>
    <row r="5229" ht="15.75" customHeight="1">
      <c r="A5229" s="3" t="s">
        <v>138</v>
      </c>
      <c r="B5229" s="3" t="s">
        <v>138</v>
      </c>
      <c r="C5229" s="3" t="s">
        <v>68</v>
      </c>
      <c r="D5229" s="3">
        <v>9450000.0</v>
      </c>
      <c r="E5229" s="3">
        <v>194.0</v>
      </c>
      <c r="F5229" s="3">
        <f t="shared" si="1"/>
        <v>48711.34021</v>
      </c>
      <c r="H5229" s="3" t="s">
        <v>17</v>
      </c>
      <c r="I5229" s="4" t="s">
        <v>6150</v>
      </c>
      <c r="J5229" s="3">
        <v>9450000.0</v>
      </c>
    </row>
    <row r="5230" ht="15.75" customHeight="1">
      <c r="A5230" s="3" t="s">
        <v>138</v>
      </c>
      <c r="B5230" s="3" t="s">
        <v>138</v>
      </c>
      <c r="C5230" s="3" t="s">
        <v>68</v>
      </c>
      <c r="D5230" s="3">
        <v>9450000.0</v>
      </c>
      <c r="E5230" s="3">
        <v>194.0</v>
      </c>
      <c r="F5230" s="3">
        <f t="shared" si="1"/>
        <v>48711.34021</v>
      </c>
      <c r="H5230" s="3" t="s">
        <v>17</v>
      </c>
      <c r="I5230" s="4" t="s">
        <v>6151</v>
      </c>
      <c r="J5230" s="3">
        <v>9450000.0</v>
      </c>
    </row>
    <row r="5231" ht="15.75" customHeight="1">
      <c r="A5231" s="3" t="s">
        <v>131</v>
      </c>
      <c r="B5231" s="3" t="s">
        <v>131</v>
      </c>
      <c r="C5231" s="3" t="s">
        <v>26</v>
      </c>
      <c r="D5231" s="3">
        <v>4990000.0</v>
      </c>
      <c r="E5231" s="3">
        <v>102.0</v>
      </c>
      <c r="F5231" s="3">
        <f t="shared" si="1"/>
        <v>48921.56863</v>
      </c>
      <c r="H5231" s="3" t="s">
        <v>13</v>
      </c>
      <c r="I5231" s="4" t="s">
        <v>6152</v>
      </c>
      <c r="J5231" s="3">
        <v>4990000.0</v>
      </c>
    </row>
    <row r="5232" ht="15.75" customHeight="1">
      <c r="A5232" s="3" t="s">
        <v>158</v>
      </c>
      <c r="B5232" s="3" t="s">
        <v>158</v>
      </c>
      <c r="C5232" s="3" t="s">
        <v>38</v>
      </c>
      <c r="D5232" s="3">
        <v>1770000.0</v>
      </c>
      <c r="E5232" s="3">
        <v>85.0</v>
      </c>
      <c r="F5232" s="3">
        <f t="shared" si="1"/>
        <v>20823.52941</v>
      </c>
      <c r="H5232" s="3" t="s">
        <v>17</v>
      </c>
      <c r="I5232" s="4" t="s">
        <v>6153</v>
      </c>
      <c r="J5232" s="3">
        <v>1770000.0</v>
      </c>
    </row>
    <row r="5233" ht="15.75" customHeight="1">
      <c r="A5233" s="3" t="s">
        <v>335</v>
      </c>
      <c r="B5233" s="3" t="s">
        <v>335</v>
      </c>
      <c r="C5233" s="3" t="s">
        <v>212</v>
      </c>
      <c r="D5233" s="3">
        <v>4290000.0</v>
      </c>
      <c r="E5233" s="3">
        <v>80.0</v>
      </c>
      <c r="F5233" s="3">
        <f t="shared" si="1"/>
        <v>53625</v>
      </c>
      <c r="H5233" s="3" t="s">
        <v>13</v>
      </c>
      <c r="I5233" s="4" t="s">
        <v>6154</v>
      </c>
      <c r="J5233" s="3">
        <v>4290000.0</v>
      </c>
    </row>
    <row r="5234" ht="15.75" customHeight="1">
      <c r="A5234" s="3" t="s">
        <v>1163</v>
      </c>
      <c r="B5234" s="3" t="s">
        <v>108</v>
      </c>
      <c r="C5234" s="3" t="s">
        <v>16</v>
      </c>
      <c r="D5234" s="3">
        <v>2250000.0</v>
      </c>
      <c r="E5234" s="3">
        <v>35.0</v>
      </c>
      <c r="F5234" s="3">
        <f t="shared" si="1"/>
        <v>64285.71429</v>
      </c>
      <c r="H5234" s="3" t="s">
        <v>88</v>
      </c>
      <c r="I5234" s="4" t="s">
        <v>6155</v>
      </c>
      <c r="J5234" s="3">
        <v>2250000.0</v>
      </c>
    </row>
    <row r="5235" ht="15.75" customHeight="1">
      <c r="A5235" s="3" t="s">
        <v>64</v>
      </c>
      <c r="B5235" s="3" t="s">
        <v>64</v>
      </c>
      <c r="C5235" s="3" t="s">
        <v>16</v>
      </c>
      <c r="D5235" s="3">
        <v>1.25E7</v>
      </c>
      <c r="E5235" s="3">
        <v>107.0</v>
      </c>
      <c r="F5235" s="3">
        <f t="shared" si="1"/>
        <v>116822.4299</v>
      </c>
      <c r="H5235" s="3" t="s">
        <v>17</v>
      </c>
      <c r="I5235" s="4" t="s">
        <v>6156</v>
      </c>
      <c r="J5235" s="3">
        <v>1.25E7</v>
      </c>
    </row>
    <row r="5236" ht="15.75" customHeight="1">
      <c r="A5236" s="3" t="s">
        <v>328</v>
      </c>
      <c r="B5236" s="3" t="s">
        <v>196</v>
      </c>
      <c r="C5236" s="3" t="s">
        <v>196</v>
      </c>
      <c r="D5236" s="3">
        <v>1.899E7</v>
      </c>
      <c r="E5236" s="3">
        <v>190.0</v>
      </c>
      <c r="F5236" s="3">
        <f t="shared" si="1"/>
        <v>99947.36842</v>
      </c>
      <c r="H5236" s="3" t="s">
        <v>17</v>
      </c>
      <c r="I5236" s="4" t="s">
        <v>6157</v>
      </c>
      <c r="J5236" s="3">
        <v>1.899E7</v>
      </c>
    </row>
    <row r="5237" ht="15.75" customHeight="1">
      <c r="A5237" s="3" t="s">
        <v>15</v>
      </c>
      <c r="B5237" s="3" t="s">
        <v>15</v>
      </c>
      <c r="C5237" s="3" t="s">
        <v>16</v>
      </c>
      <c r="D5237" s="3">
        <v>1.599E7</v>
      </c>
      <c r="E5237" s="3">
        <v>385.0</v>
      </c>
      <c r="F5237" s="3">
        <f t="shared" si="1"/>
        <v>41532.46753</v>
      </c>
      <c r="H5237" s="3" t="s">
        <v>17</v>
      </c>
      <c r="I5237" s="4" t="s">
        <v>6158</v>
      </c>
      <c r="J5237" s="3">
        <v>1.599E7</v>
      </c>
    </row>
    <row r="5238" ht="15.75" customHeight="1">
      <c r="A5238" s="3" t="s">
        <v>4093</v>
      </c>
      <c r="B5238" s="3" t="s">
        <v>217</v>
      </c>
      <c r="C5238" s="3" t="s">
        <v>78</v>
      </c>
      <c r="D5238" s="3">
        <v>8840000.0</v>
      </c>
      <c r="E5238" s="3">
        <v>225.0</v>
      </c>
      <c r="F5238" s="3">
        <f t="shared" si="1"/>
        <v>39288.88889</v>
      </c>
      <c r="H5238" s="3" t="s">
        <v>13</v>
      </c>
      <c r="I5238" s="4" t="s">
        <v>6159</v>
      </c>
      <c r="J5238" s="3">
        <v>8840000.0</v>
      </c>
    </row>
    <row r="5239" ht="15.75" customHeight="1">
      <c r="A5239" s="3" t="s">
        <v>714</v>
      </c>
      <c r="B5239" s="3" t="s">
        <v>714</v>
      </c>
      <c r="C5239" s="3" t="s">
        <v>52</v>
      </c>
      <c r="D5239" s="3">
        <v>5590000.0</v>
      </c>
      <c r="E5239" s="3">
        <v>103.0</v>
      </c>
      <c r="F5239" s="3">
        <f t="shared" si="1"/>
        <v>54271.84466</v>
      </c>
      <c r="H5239" s="3" t="s">
        <v>17</v>
      </c>
      <c r="I5239" s="4" t="s">
        <v>6160</v>
      </c>
      <c r="J5239" s="3">
        <v>5590000.0</v>
      </c>
    </row>
    <row r="5240" ht="15.75" customHeight="1">
      <c r="A5240" s="3" t="s">
        <v>400</v>
      </c>
      <c r="B5240" s="3" t="s">
        <v>55</v>
      </c>
      <c r="C5240" s="3" t="s">
        <v>16</v>
      </c>
      <c r="D5240" s="3">
        <v>1.195E7</v>
      </c>
      <c r="E5240" s="3">
        <v>160.0</v>
      </c>
      <c r="F5240" s="3">
        <f t="shared" si="1"/>
        <v>74687.5</v>
      </c>
      <c r="H5240" s="3" t="s">
        <v>13</v>
      </c>
      <c r="I5240" s="4" t="s">
        <v>6161</v>
      </c>
      <c r="J5240" s="3">
        <v>1.195E7</v>
      </c>
    </row>
    <row r="5241" ht="15.75" customHeight="1">
      <c r="A5241" s="3" t="s">
        <v>1127</v>
      </c>
      <c r="B5241" s="3" t="s">
        <v>108</v>
      </c>
      <c r="C5241" s="3" t="s">
        <v>16</v>
      </c>
      <c r="D5241" s="3">
        <v>6090000.0</v>
      </c>
      <c r="E5241" s="3">
        <v>116.0</v>
      </c>
      <c r="F5241" s="3">
        <f t="shared" si="1"/>
        <v>52500</v>
      </c>
      <c r="H5241" s="3" t="s">
        <v>17</v>
      </c>
      <c r="I5241" s="4" t="s">
        <v>6162</v>
      </c>
      <c r="J5241" s="3">
        <v>6090000.0</v>
      </c>
    </row>
    <row r="5242" ht="15.75" customHeight="1">
      <c r="A5242" s="3" t="s">
        <v>150</v>
      </c>
      <c r="B5242" s="3" t="s">
        <v>150</v>
      </c>
      <c r="C5242" s="3" t="s">
        <v>16</v>
      </c>
      <c r="D5242" s="3">
        <v>3490000.0</v>
      </c>
      <c r="E5242" s="3">
        <v>100.0</v>
      </c>
      <c r="F5242" s="3">
        <f t="shared" si="1"/>
        <v>34900</v>
      </c>
      <c r="H5242" s="3" t="s">
        <v>13</v>
      </c>
      <c r="I5242" s="4" t="s">
        <v>6163</v>
      </c>
      <c r="J5242" s="3">
        <v>3490000.0</v>
      </c>
    </row>
    <row r="5243" ht="15.75" customHeight="1">
      <c r="A5243" s="3" t="s">
        <v>1383</v>
      </c>
      <c r="B5243" s="3" t="s">
        <v>158</v>
      </c>
      <c r="C5243" s="3" t="s">
        <v>38</v>
      </c>
      <c r="D5243" s="3">
        <v>9200000.0</v>
      </c>
      <c r="E5243" s="3">
        <v>127.0</v>
      </c>
      <c r="F5243" s="3">
        <f t="shared" si="1"/>
        <v>72440.94488</v>
      </c>
      <c r="H5243" s="3" t="s">
        <v>17</v>
      </c>
      <c r="I5243" s="4" t="s">
        <v>6164</v>
      </c>
      <c r="J5243" s="3">
        <v>9200000.0</v>
      </c>
    </row>
    <row r="5244" ht="15.75" customHeight="1">
      <c r="A5244" s="3" t="s">
        <v>1383</v>
      </c>
      <c r="B5244" s="3" t="s">
        <v>158</v>
      </c>
      <c r="C5244" s="3" t="s">
        <v>38</v>
      </c>
      <c r="D5244" s="3">
        <v>9250000.0</v>
      </c>
      <c r="E5244" s="3">
        <v>127.0</v>
      </c>
      <c r="F5244" s="3">
        <f t="shared" si="1"/>
        <v>72834.64567</v>
      </c>
      <c r="H5244" s="3" t="s">
        <v>17</v>
      </c>
      <c r="I5244" s="4" t="s">
        <v>6165</v>
      </c>
      <c r="J5244" s="3">
        <v>9250000.0</v>
      </c>
    </row>
    <row r="5245" ht="15.75" customHeight="1">
      <c r="A5245" s="3" t="s">
        <v>289</v>
      </c>
      <c r="B5245" s="3" t="s">
        <v>289</v>
      </c>
      <c r="C5245" s="3" t="s">
        <v>12</v>
      </c>
      <c r="D5245" s="3">
        <v>9490000.0</v>
      </c>
      <c r="E5245" s="3">
        <v>150.0</v>
      </c>
      <c r="F5245" s="3">
        <f t="shared" si="1"/>
        <v>63266.66667</v>
      </c>
      <c r="H5245" s="3" t="s">
        <v>17</v>
      </c>
      <c r="I5245" s="4" t="s">
        <v>6166</v>
      </c>
      <c r="J5245" s="3">
        <v>9490000.0</v>
      </c>
    </row>
    <row r="5246" ht="15.75" customHeight="1">
      <c r="A5246" s="3" t="s">
        <v>6167</v>
      </c>
      <c r="B5246" s="3" t="s">
        <v>108</v>
      </c>
      <c r="C5246" s="3" t="s">
        <v>16</v>
      </c>
      <c r="D5246" s="3">
        <v>1.199E7</v>
      </c>
      <c r="E5246" s="3">
        <v>72.0</v>
      </c>
      <c r="F5246" s="3">
        <f t="shared" si="1"/>
        <v>166527.7778</v>
      </c>
      <c r="H5246" s="3" t="s">
        <v>17</v>
      </c>
      <c r="I5246" s="4" t="s">
        <v>6168</v>
      </c>
      <c r="J5246" s="3">
        <v>1.199E7</v>
      </c>
    </row>
    <row r="5247" ht="15.75" customHeight="1">
      <c r="A5247" s="3" t="s">
        <v>6169</v>
      </c>
      <c r="B5247" s="3" t="s">
        <v>289</v>
      </c>
      <c r="C5247" s="3" t="s">
        <v>12</v>
      </c>
      <c r="D5247" s="3">
        <v>1.26E7</v>
      </c>
      <c r="E5247" s="3">
        <v>153.0</v>
      </c>
      <c r="F5247" s="3">
        <f t="shared" si="1"/>
        <v>82352.94118</v>
      </c>
      <c r="H5247" s="3" t="s">
        <v>17</v>
      </c>
      <c r="I5247" s="4" t="s">
        <v>6170</v>
      </c>
      <c r="J5247" s="3">
        <v>1.26E7</v>
      </c>
    </row>
    <row r="5248" ht="15.75" customHeight="1">
      <c r="A5248" s="3" t="s">
        <v>6169</v>
      </c>
      <c r="B5248" s="3" t="s">
        <v>289</v>
      </c>
      <c r="C5248" s="3" t="s">
        <v>12</v>
      </c>
      <c r="D5248" s="3">
        <v>1.26E7</v>
      </c>
      <c r="E5248" s="3">
        <v>153.0</v>
      </c>
      <c r="F5248" s="3">
        <f t="shared" si="1"/>
        <v>82352.94118</v>
      </c>
      <c r="H5248" s="3" t="s">
        <v>17</v>
      </c>
      <c r="I5248" s="4" t="s">
        <v>6171</v>
      </c>
      <c r="J5248" s="3">
        <v>1.26E7</v>
      </c>
    </row>
    <row r="5249" ht="15.75" customHeight="1">
      <c r="A5249" s="3" t="s">
        <v>171</v>
      </c>
      <c r="B5249" s="3" t="s">
        <v>171</v>
      </c>
      <c r="C5249" s="3" t="s">
        <v>29</v>
      </c>
      <c r="D5249" s="3">
        <v>1700000.0</v>
      </c>
      <c r="E5249" s="3">
        <v>180.0</v>
      </c>
      <c r="F5249" s="3">
        <f t="shared" si="1"/>
        <v>9444.444444</v>
      </c>
      <c r="H5249" s="3" t="s">
        <v>42</v>
      </c>
      <c r="I5249" s="4" t="s">
        <v>6172</v>
      </c>
      <c r="J5249" s="3">
        <v>1700000.0</v>
      </c>
    </row>
    <row r="5250" ht="15.75" customHeight="1">
      <c r="A5250" s="3" t="s">
        <v>5701</v>
      </c>
      <c r="B5250" s="3" t="s">
        <v>105</v>
      </c>
      <c r="C5250" s="3" t="s">
        <v>29</v>
      </c>
      <c r="D5250" s="3">
        <v>6950000.0</v>
      </c>
      <c r="E5250" s="3">
        <v>108.0</v>
      </c>
      <c r="F5250" s="3">
        <f t="shared" si="1"/>
        <v>64351.85185</v>
      </c>
      <c r="H5250" s="3" t="s">
        <v>17</v>
      </c>
      <c r="I5250" s="4" t="s">
        <v>6173</v>
      </c>
      <c r="J5250" s="3">
        <v>6950000.0</v>
      </c>
    </row>
    <row r="5251" ht="15.75" customHeight="1">
      <c r="A5251" s="3" t="s">
        <v>6174</v>
      </c>
      <c r="B5251" s="3" t="s">
        <v>48</v>
      </c>
      <c r="C5251" s="3" t="s">
        <v>22</v>
      </c>
      <c r="D5251" s="3">
        <v>8700000.0</v>
      </c>
      <c r="E5251" s="3">
        <v>287.0</v>
      </c>
      <c r="F5251" s="3">
        <f t="shared" si="1"/>
        <v>30313.58885</v>
      </c>
      <c r="H5251" s="3" t="s">
        <v>17</v>
      </c>
      <c r="I5251" s="4" t="s">
        <v>6175</v>
      </c>
      <c r="J5251" s="3">
        <v>8700000.0</v>
      </c>
    </row>
    <row r="5252" ht="15.75" customHeight="1">
      <c r="A5252" s="3" t="s">
        <v>3022</v>
      </c>
      <c r="B5252" s="3" t="s">
        <v>101</v>
      </c>
      <c r="C5252" s="3" t="s">
        <v>16</v>
      </c>
      <c r="D5252" s="3">
        <v>1.68E7</v>
      </c>
      <c r="E5252" s="3">
        <v>202.0</v>
      </c>
      <c r="F5252" s="3">
        <f t="shared" si="1"/>
        <v>83168.31683</v>
      </c>
      <c r="H5252" s="3" t="s">
        <v>17</v>
      </c>
      <c r="I5252" s="4" t="s">
        <v>6176</v>
      </c>
      <c r="J5252" s="3">
        <v>1.68E7</v>
      </c>
    </row>
    <row r="5253" ht="15.75" customHeight="1">
      <c r="A5253" s="3" t="s">
        <v>85</v>
      </c>
      <c r="B5253" s="3" t="s">
        <v>55</v>
      </c>
      <c r="C5253" s="3" t="s">
        <v>16</v>
      </c>
      <c r="D5253" s="3">
        <v>1800000.0</v>
      </c>
      <c r="E5253" s="3">
        <v>17.0</v>
      </c>
      <c r="F5253" s="3">
        <f t="shared" si="1"/>
        <v>105882.3529</v>
      </c>
      <c r="H5253" s="3" t="s">
        <v>88</v>
      </c>
      <c r="I5253" s="4" t="s">
        <v>6177</v>
      </c>
      <c r="J5253" s="3">
        <v>1800000.0</v>
      </c>
    </row>
    <row r="5254" ht="15.75" customHeight="1">
      <c r="A5254" s="3" t="s">
        <v>512</v>
      </c>
      <c r="B5254" s="3" t="s">
        <v>284</v>
      </c>
      <c r="C5254" s="3" t="s">
        <v>52</v>
      </c>
      <c r="D5254" s="3">
        <v>1990000.0</v>
      </c>
      <c r="E5254" s="3">
        <v>48.0</v>
      </c>
      <c r="F5254" s="3">
        <f t="shared" si="1"/>
        <v>41458.33333</v>
      </c>
      <c r="H5254" s="3" t="s">
        <v>17</v>
      </c>
      <c r="I5254" s="4" t="s">
        <v>6178</v>
      </c>
      <c r="J5254" s="3">
        <v>1990000.0</v>
      </c>
    </row>
    <row r="5255" ht="15.75" customHeight="1">
      <c r="A5255" s="3" t="s">
        <v>202</v>
      </c>
      <c r="B5255" s="3" t="s">
        <v>202</v>
      </c>
      <c r="C5255" s="3" t="s">
        <v>78</v>
      </c>
      <c r="D5255" s="3">
        <v>3800000.0</v>
      </c>
      <c r="E5255" s="3">
        <v>140.0</v>
      </c>
      <c r="F5255" s="3">
        <f t="shared" si="1"/>
        <v>27142.85714</v>
      </c>
      <c r="H5255" s="3" t="s">
        <v>13</v>
      </c>
      <c r="I5255" s="4" t="s">
        <v>6179</v>
      </c>
      <c r="J5255" s="3">
        <v>3800000.0</v>
      </c>
    </row>
    <row r="5256" ht="15.75" customHeight="1">
      <c r="A5256" s="3" t="s">
        <v>96</v>
      </c>
      <c r="B5256" s="3" t="s">
        <v>96</v>
      </c>
      <c r="C5256" s="3" t="s">
        <v>16</v>
      </c>
      <c r="D5256" s="3">
        <v>1980000.0</v>
      </c>
      <c r="E5256" s="3">
        <v>70.0</v>
      </c>
      <c r="F5256" s="3">
        <f t="shared" si="1"/>
        <v>28285.71429</v>
      </c>
      <c r="H5256" s="3" t="s">
        <v>13</v>
      </c>
      <c r="I5256" s="4" t="s">
        <v>6180</v>
      </c>
      <c r="J5256" s="3">
        <v>1980000.0</v>
      </c>
    </row>
    <row r="5257" ht="15.75" customHeight="1">
      <c r="A5257" s="3" t="s">
        <v>823</v>
      </c>
      <c r="B5257" s="3" t="s">
        <v>108</v>
      </c>
      <c r="C5257" s="3" t="s">
        <v>16</v>
      </c>
      <c r="D5257" s="3">
        <v>3500000.0</v>
      </c>
      <c r="E5257" s="3">
        <v>68.0</v>
      </c>
      <c r="F5257" s="3">
        <f t="shared" si="1"/>
        <v>51470.58824</v>
      </c>
      <c r="H5257" s="3" t="s">
        <v>49</v>
      </c>
      <c r="I5257" s="4" t="s">
        <v>6181</v>
      </c>
      <c r="J5257" s="3">
        <v>3500000.0</v>
      </c>
    </row>
    <row r="5258" ht="15.75" customHeight="1">
      <c r="A5258" s="3" t="s">
        <v>173</v>
      </c>
      <c r="B5258" s="3" t="s">
        <v>173</v>
      </c>
      <c r="C5258" s="3" t="s">
        <v>26</v>
      </c>
      <c r="D5258" s="3">
        <v>9299000.0</v>
      </c>
      <c r="E5258" s="3">
        <v>43.0</v>
      </c>
      <c r="F5258" s="3">
        <f t="shared" si="1"/>
        <v>216255.814</v>
      </c>
      <c r="H5258" s="3" t="s">
        <v>49</v>
      </c>
      <c r="I5258" s="4" t="s">
        <v>6182</v>
      </c>
      <c r="J5258" s="3">
        <v>9299000.0</v>
      </c>
    </row>
    <row r="5259" ht="15.75" customHeight="1">
      <c r="A5259" s="3" t="s">
        <v>173</v>
      </c>
      <c r="B5259" s="3" t="s">
        <v>173</v>
      </c>
      <c r="C5259" s="3" t="s">
        <v>26</v>
      </c>
      <c r="D5259" s="3">
        <v>8990000.0</v>
      </c>
      <c r="E5259" s="3">
        <v>47.0</v>
      </c>
      <c r="F5259" s="3">
        <f t="shared" si="1"/>
        <v>191276.5957</v>
      </c>
      <c r="H5259" s="3" t="s">
        <v>49</v>
      </c>
      <c r="I5259" s="4" t="s">
        <v>6183</v>
      </c>
      <c r="J5259" s="3">
        <v>8990000.0</v>
      </c>
    </row>
    <row r="5260" ht="15.75" customHeight="1">
      <c r="A5260" s="3" t="s">
        <v>337</v>
      </c>
      <c r="B5260" s="3" t="s">
        <v>337</v>
      </c>
      <c r="C5260" s="3" t="s">
        <v>12</v>
      </c>
      <c r="D5260" s="3">
        <v>8500000.0</v>
      </c>
      <c r="E5260" s="3">
        <v>111.0</v>
      </c>
      <c r="F5260" s="3">
        <f t="shared" si="1"/>
        <v>76576.57658</v>
      </c>
      <c r="H5260" s="3" t="s">
        <v>17</v>
      </c>
      <c r="I5260" s="4" t="s">
        <v>6184</v>
      </c>
      <c r="J5260" s="3">
        <v>8500000.0</v>
      </c>
    </row>
    <row r="5261" ht="15.75" customHeight="1">
      <c r="A5261" s="3" t="s">
        <v>2543</v>
      </c>
      <c r="B5261" s="3" t="s">
        <v>129</v>
      </c>
      <c r="C5261" s="3" t="s">
        <v>16</v>
      </c>
      <c r="D5261" s="3">
        <v>8600000.0</v>
      </c>
      <c r="E5261" s="3">
        <v>159.0</v>
      </c>
      <c r="F5261" s="3">
        <f t="shared" si="1"/>
        <v>54088.05031</v>
      </c>
      <c r="H5261" s="3" t="s">
        <v>17</v>
      </c>
      <c r="I5261" s="4" t="s">
        <v>6185</v>
      </c>
      <c r="J5261" s="3">
        <v>8600000.0</v>
      </c>
    </row>
    <row r="5262" ht="15.75" customHeight="1">
      <c r="A5262" s="3" t="s">
        <v>337</v>
      </c>
      <c r="B5262" s="3" t="s">
        <v>337</v>
      </c>
      <c r="C5262" s="3" t="s">
        <v>12</v>
      </c>
      <c r="D5262" s="3">
        <v>8400000.0</v>
      </c>
      <c r="E5262" s="3">
        <v>111.0</v>
      </c>
      <c r="F5262" s="3">
        <f t="shared" si="1"/>
        <v>75675.67568</v>
      </c>
      <c r="H5262" s="3" t="s">
        <v>17</v>
      </c>
      <c r="I5262" s="4" t="s">
        <v>6186</v>
      </c>
      <c r="J5262" s="3">
        <v>8400000.0</v>
      </c>
    </row>
    <row r="5263" ht="15.75" customHeight="1">
      <c r="A5263" s="3" t="s">
        <v>337</v>
      </c>
      <c r="B5263" s="3" t="s">
        <v>337</v>
      </c>
      <c r="C5263" s="3" t="s">
        <v>12</v>
      </c>
      <c r="D5263" s="3">
        <v>8400000.0</v>
      </c>
      <c r="E5263" s="3">
        <v>111.0</v>
      </c>
      <c r="F5263" s="3">
        <f t="shared" si="1"/>
        <v>75675.67568</v>
      </c>
      <c r="H5263" s="3" t="s">
        <v>17</v>
      </c>
      <c r="I5263" s="4" t="s">
        <v>6187</v>
      </c>
      <c r="J5263" s="3">
        <v>8400000.0</v>
      </c>
    </row>
    <row r="5264" ht="15.75" customHeight="1">
      <c r="A5264" s="3" t="s">
        <v>6188</v>
      </c>
      <c r="B5264" s="3" t="s">
        <v>369</v>
      </c>
      <c r="C5264" s="3" t="s">
        <v>12</v>
      </c>
      <c r="D5264" s="3">
        <v>6900000.0</v>
      </c>
      <c r="E5264" s="3">
        <v>115.0</v>
      </c>
      <c r="F5264" s="3">
        <f t="shared" si="1"/>
        <v>60000</v>
      </c>
      <c r="H5264" s="3" t="s">
        <v>17</v>
      </c>
      <c r="I5264" s="4" t="s">
        <v>6189</v>
      </c>
      <c r="J5264" s="3">
        <v>6900000.0</v>
      </c>
    </row>
    <row r="5265" ht="15.75" customHeight="1">
      <c r="A5265" s="3" t="s">
        <v>419</v>
      </c>
      <c r="B5265" s="3" t="s">
        <v>419</v>
      </c>
      <c r="C5265" s="3" t="s">
        <v>78</v>
      </c>
      <c r="D5265" s="3">
        <v>1390000.0</v>
      </c>
      <c r="E5265" s="3">
        <v>18.0</v>
      </c>
      <c r="F5265" s="3">
        <f t="shared" si="1"/>
        <v>77222.22222</v>
      </c>
      <c r="H5265" s="3" t="s">
        <v>13</v>
      </c>
      <c r="I5265" s="4" t="s">
        <v>6190</v>
      </c>
      <c r="J5265" s="3">
        <v>1390000.0</v>
      </c>
    </row>
    <row r="5266" ht="15.75" customHeight="1">
      <c r="A5266" s="3" t="s">
        <v>2131</v>
      </c>
      <c r="B5266" s="3" t="s">
        <v>105</v>
      </c>
      <c r="C5266" s="3" t="s">
        <v>29</v>
      </c>
      <c r="D5266" s="3">
        <v>6490000.0</v>
      </c>
      <c r="E5266" s="3">
        <v>120.0</v>
      </c>
      <c r="F5266" s="3">
        <f t="shared" si="1"/>
        <v>54083.33333</v>
      </c>
      <c r="H5266" s="3" t="s">
        <v>17</v>
      </c>
      <c r="I5266" s="4" t="s">
        <v>6191</v>
      </c>
      <c r="J5266" s="3">
        <v>6490000.0</v>
      </c>
    </row>
    <row r="5267" ht="15.75" customHeight="1">
      <c r="A5267" s="3" t="s">
        <v>610</v>
      </c>
      <c r="B5267" s="3" t="s">
        <v>108</v>
      </c>
      <c r="C5267" s="3" t="s">
        <v>16</v>
      </c>
      <c r="D5267" s="3">
        <v>1.585E7</v>
      </c>
      <c r="E5267" s="3">
        <v>180.0</v>
      </c>
      <c r="F5267" s="3">
        <f t="shared" si="1"/>
        <v>88055.55556</v>
      </c>
      <c r="H5267" s="3" t="s">
        <v>17</v>
      </c>
      <c r="I5267" s="4" t="s">
        <v>6192</v>
      </c>
      <c r="J5267" s="3">
        <v>1.585E7</v>
      </c>
    </row>
    <row r="5268" ht="15.75" customHeight="1">
      <c r="A5268" s="3" t="s">
        <v>248</v>
      </c>
      <c r="B5268" s="3" t="s">
        <v>196</v>
      </c>
      <c r="C5268" s="3" t="s">
        <v>196</v>
      </c>
      <c r="D5268" s="3">
        <v>2.5494E7</v>
      </c>
      <c r="E5268" s="3">
        <v>145.0</v>
      </c>
      <c r="F5268" s="3">
        <f t="shared" si="1"/>
        <v>175820.6897</v>
      </c>
      <c r="H5268" s="3" t="s">
        <v>17</v>
      </c>
      <c r="I5268" s="4" t="s">
        <v>6193</v>
      </c>
      <c r="J5268" s="3">
        <v>2.5494E7</v>
      </c>
    </row>
    <row r="5269" ht="15.75" customHeight="1">
      <c r="A5269" s="3" t="s">
        <v>3748</v>
      </c>
      <c r="B5269" s="3" t="s">
        <v>134</v>
      </c>
      <c r="C5269" s="3" t="s">
        <v>12</v>
      </c>
      <c r="D5269" s="3">
        <v>1.129E7</v>
      </c>
      <c r="E5269" s="3">
        <v>122.0</v>
      </c>
      <c r="F5269" s="3">
        <f t="shared" si="1"/>
        <v>92540.98361</v>
      </c>
      <c r="H5269" s="3" t="s">
        <v>13</v>
      </c>
      <c r="I5269" s="4" t="s">
        <v>6194</v>
      </c>
      <c r="J5269" s="3">
        <v>1.129E7</v>
      </c>
    </row>
    <row r="5270" ht="15.75" customHeight="1">
      <c r="A5270" s="3" t="s">
        <v>103</v>
      </c>
      <c r="B5270" s="3" t="s">
        <v>103</v>
      </c>
      <c r="C5270" s="3" t="s">
        <v>16</v>
      </c>
      <c r="D5270" s="3">
        <v>1.799E7</v>
      </c>
      <c r="E5270" s="3">
        <v>339.0</v>
      </c>
      <c r="F5270" s="3">
        <f t="shared" si="1"/>
        <v>53067.84661</v>
      </c>
      <c r="H5270" s="3" t="s">
        <v>17</v>
      </c>
      <c r="I5270" s="4" t="s">
        <v>6195</v>
      </c>
      <c r="J5270" s="3">
        <v>1.799E7</v>
      </c>
    </row>
    <row r="5271" ht="15.75" customHeight="1">
      <c r="A5271" s="3" t="s">
        <v>845</v>
      </c>
      <c r="B5271" s="3" t="s">
        <v>108</v>
      </c>
      <c r="C5271" s="3" t="s">
        <v>16</v>
      </c>
      <c r="D5271" s="3">
        <v>2.399E7</v>
      </c>
      <c r="E5271" s="3">
        <v>200.0</v>
      </c>
      <c r="F5271" s="3">
        <f t="shared" si="1"/>
        <v>119950</v>
      </c>
      <c r="H5271" s="3" t="s">
        <v>17</v>
      </c>
      <c r="I5271" s="4" t="s">
        <v>6196</v>
      </c>
      <c r="J5271" s="3">
        <v>2.399E7</v>
      </c>
    </row>
    <row r="5272" ht="15.75" customHeight="1">
      <c r="A5272" s="3" t="s">
        <v>310</v>
      </c>
      <c r="B5272" s="3" t="s">
        <v>196</v>
      </c>
      <c r="C5272" s="3" t="s">
        <v>196</v>
      </c>
      <c r="D5272" s="3">
        <v>1.2E8</v>
      </c>
      <c r="E5272" s="3">
        <v>340.0</v>
      </c>
      <c r="F5272" s="3">
        <f t="shared" si="1"/>
        <v>352941.1765</v>
      </c>
      <c r="H5272" s="3" t="s">
        <v>17</v>
      </c>
      <c r="I5272" s="4" t="s">
        <v>6197</v>
      </c>
      <c r="J5272" s="3">
        <v>1.2E8</v>
      </c>
    </row>
    <row r="5273" ht="15.75" customHeight="1">
      <c r="A5273" s="3" t="s">
        <v>357</v>
      </c>
      <c r="B5273" s="3" t="s">
        <v>357</v>
      </c>
      <c r="C5273" s="3" t="s">
        <v>212</v>
      </c>
      <c r="D5273" s="3">
        <v>6890000.0</v>
      </c>
      <c r="E5273" s="3">
        <v>409.0</v>
      </c>
      <c r="F5273" s="3">
        <f t="shared" si="1"/>
        <v>16845.96577</v>
      </c>
      <c r="H5273" s="3" t="s">
        <v>88</v>
      </c>
      <c r="I5273" s="4" t="s">
        <v>6198</v>
      </c>
      <c r="J5273" s="3">
        <v>6890000.0</v>
      </c>
    </row>
    <row r="5274" ht="15.75" customHeight="1">
      <c r="A5274" s="3" t="s">
        <v>41</v>
      </c>
      <c r="B5274" s="3" t="s">
        <v>41</v>
      </c>
      <c r="C5274" s="3" t="s">
        <v>16</v>
      </c>
      <c r="D5274" s="3">
        <v>2490000.0</v>
      </c>
      <c r="E5274" s="3">
        <v>100.0</v>
      </c>
      <c r="F5274" s="3">
        <f t="shared" si="1"/>
        <v>24900</v>
      </c>
      <c r="H5274" s="3" t="s">
        <v>17</v>
      </c>
      <c r="I5274" s="4" t="s">
        <v>6199</v>
      </c>
      <c r="J5274" s="3">
        <v>2490000.0</v>
      </c>
    </row>
    <row r="5275" ht="15.75" customHeight="1">
      <c r="A5275" s="3" t="s">
        <v>6200</v>
      </c>
      <c r="B5275" s="3" t="s">
        <v>15</v>
      </c>
      <c r="C5275" s="3" t="s">
        <v>16</v>
      </c>
      <c r="D5275" s="3">
        <v>1.19E7</v>
      </c>
      <c r="E5275" s="3">
        <v>262.0</v>
      </c>
      <c r="F5275" s="3">
        <f t="shared" si="1"/>
        <v>45419.84733</v>
      </c>
      <c r="H5275" s="3" t="s">
        <v>13</v>
      </c>
      <c r="I5275" s="4" t="s">
        <v>6201</v>
      </c>
      <c r="J5275" s="3">
        <v>1.19E7</v>
      </c>
    </row>
    <row r="5276" ht="15.75" customHeight="1">
      <c r="A5276" s="3" t="s">
        <v>64</v>
      </c>
      <c r="B5276" s="3" t="s">
        <v>64</v>
      </c>
      <c r="C5276" s="3" t="s">
        <v>16</v>
      </c>
      <c r="D5276" s="3">
        <v>8990000.0</v>
      </c>
      <c r="E5276" s="3">
        <v>507.0</v>
      </c>
      <c r="F5276" s="3">
        <f t="shared" si="1"/>
        <v>17731.75542</v>
      </c>
      <c r="H5276" s="3" t="s">
        <v>13</v>
      </c>
      <c r="I5276" s="4" t="s">
        <v>6202</v>
      </c>
      <c r="J5276" s="3">
        <v>8990000.0</v>
      </c>
    </row>
    <row r="5277" ht="15.75" customHeight="1">
      <c r="A5277" s="3" t="s">
        <v>153</v>
      </c>
      <c r="B5277" s="3" t="s">
        <v>153</v>
      </c>
      <c r="C5277" s="3" t="s">
        <v>16</v>
      </c>
      <c r="D5277" s="3">
        <v>1.099E7</v>
      </c>
      <c r="E5277" s="3">
        <v>120.0</v>
      </c>
      <c r="F5277" s="3">
        <f t="shared" si="1"/>
        <v>91583.33333</v>
      </c>
      <c r="H5277" s="3" t="s">
        <v>17</v>
      </c>
      <c r="I5277" s="4" t="s">
        <v>6203</v>
      </c>
      <c r="J5277" s="3">
        <v>1.099E7</v>
      </c>
    </row>
    <row r="5278" ht="15.75" customHeight="1">
      <c r="A5278" s="3" t="s">
        <v>64</v>
      </c>
      <c r="B5278" s="3" t="s">
        <v>64</v>
      </c>
      <c r="C5278" s="3" t="s">
        <v>16</v>
      </c>
      <c r="D5278" s="3">
        <v>8990000.0</v>
      </c>
      <c r="E5278" s="3">
        <v>507.0</v>
      </c>
      <c r="F5278" s="3">
        <f t="shared" si="1"/>
        <v>17731.75542</v>
      </c>
      <c r="H5278" s="3" t="s">
        <v>13</v>
      </c>
      <c r="I5278" s="4" t="s">
        <v>6204</v>
      </c>
      <c r="J5278" s="3">
        <v>8990000.0</v>
      </c>
    </row>
    <row r="5279" ht="15.75" customHeight="1">
      <c r="A5279" s="3" t="s">
        <v>35</v>
      </c>
      <c r="B5279" s="3" t="s">
        <v>35</v>
      </c>
      <c r="C5279" s="3" t="s">
        <v>16</v>
      </c>
      <c r="D5279" s="3">
        <v>1.09E7</v>
      </c>
      <c r="E5279" s="3">
        <v>149.0</v>
      </c>
      <c r="F5279" s="3">
        <f t="shared" si="1"/>
        <v>73154.36242</v>
      </c>
      <c r="H5279" s="3" t="s">
        <v>13</v>
      </c>
      <c r="I5279" s="4" t="s">
        <v>6205</v>
      </c>
      <c r="J5279" s="3">
        <v>1.09E7</v>
      </c>
    </row>
    <row r="5280" ht="15.75" customHeight="1">
      <c r="A5280" s="3" t="s">
        <v>74</v>
      </c>
      <c r="B5280" s="3" t="s">
        <v>74</v>
      </c>
      <c r="C5280" s="3" t="s">
        <v>38</v>
      </c>
      <c r="D5280" s="3">
        <v>4990000.0</v>
      </c>
      <c r="E5280" s="3">
        <v>53.0</v>
      </c>
      <c r="F5280" s="3">
        <f t="shared" si="1"/>
        <v>94150.9434</v>
      </c>
      <c r="H5280" s="3" t="s">
        <v>13</v>
      </c>
      <c r="I5280" s="4" t="s">
        <v>6206</v>
      </c>
      <c r="J5280" s="3">
        <v>4990000.0</v>
      </c>
    </row>
    <row r="5281" ht="15.75" customHeight="1">
      <c r="A5281" s="3" t="s">
        <v>354</v>
      </c>
      <c r="B5281" s="3" t="s">
        <v>354</v>
      </c>
      <c r="C5281" s="3" t="s">
        <v>212</v>
      </c>
      <c r="D5281" s="3">
        <v>8500000.0</v>
      </c>
      <c r="E5281" s="3">
        <v>480.0</v>
      </c>
      <c r="F5281" s="3">
        <f t="shared" si="1"/>
        <v>17708.33333</v>
      </c>
      <c r="H5281" s="3" t="s">
        <v>17</v>
      </c>
      <c r="I5281" s="4" t="s">
        <v>6207</v>
      </c>
      <c r="J5281" s="3">
        <v>8500000.0</v>
      </c>
    </row>
    <row r="5282" ht="15.75" customHeight="1">
      <c r="A5282" s="3" t="s">
        <v>956</v>
      </c>
      <c r="B5282" s="3" t="s">
        <v>217</v>
      </c>
      <c r="C5282" s="3" t="s">
        <v>78</v>
      </c>
      <c r="D5282" s="3">
        <v>5290000.0</v>
      </c>
      <c r="E5282" s="3">
        <v>64.0</v>
      </c>
      <c r="F5282" s="3">
        <f t="shared" si="1"/>
        <v>82656.25</v>
      </c>
      <c r="H5282" s="3" t="s">
        <v>17</v>
      </c>
      <c r="I5282" s="4" t="s">
        <v>6208</v>
      </c>
      <c r="J5282" s="3">
        <v>5290000.0</v>
      </c>
    </row>
    <row r="5283" ht="15.75" customHeight="1">
      <c r="A5283" s="3" t="s">
        <v>556</v>
      </c>
      <c r="B5283" s="3" t="s">
        <v>308</v>
      </c>
      <c r="C5283" s="3" t="s">
        <v>46</v>
      </c>
      <c r="D5283" s="3">
        <v>5590000.0</v>
      </c>
      <c r="E5283" s="3">
        <v>51.0</v>
      </c>
      <c r="F5283" s="3">
        <f t="shared" si="1"/>
        <v>109607.8431</v>
      </c>
      <c r="H5283" s="3" t="s">
        <v>17</v>
      </c>
      <c r="I5283" s="4" t="s">
        <v>6209</v>
      </c>
      <c r="J5283" s="3">
        <v>5590000.0</v>
      </c>
    </row>
    <row r="5284" ht="15.75" customHeight="1">
      <c r="A5284" s="3" t="s">
        <v>310</v>
      </c>
      <c r="B5284" s="3" t="s">
        <v>196</v>
      </c>
      <c r="C5284" s="3" t="s">
        <v>196</v>
      </c>
      <c r="D5284" s="3">
        <v>2.2499E7</v>
      </c>
      <c r="E5284" s="3">
        <v>218.0</v>
      </c>
      <c r="F5284" s="3">
        <f t="shared" si="1"/>
        <v>103206.422</v>
      </c>
      <c r="H5284" s="3" t="s">
        <v>17</v>
      </c>
      <c r="I5284" s="4" t="s">
        <v>6210</v>
      </c>
      <c r="J5284" s="3">
        <v>2.2499E7</v>
      </c>
    </row>
    <row r="5285" ht="15.75" customHeight="1">
      <c r="A5285" s="3" t="s">
        <v>131</v>
      </c>
      <c r="B5285" s="3" t="s">
        <v>131</v>
      </c>
      <c r="C5285" s="3" t="s">
        <v>26</v>
      </c>
      <c r="D5285" s="3">
        <v>3690000.0</v>
      </c>
      <c r="E5285" s="3">
        <v>236.0</v>
      </c>
      <c r="F5285" s="3">
        <f t="shared" si="1"/>
        <v>15635.59322</v>
      </c>
      <c r="H5285" s="3" t="s">
        <v>13</v>
      </c>
      <c r="I5285" s="4" t="s">
        <v>6211</v>
      </c>
      <c r="J5285" s="3">
        <v>3690000.0</v>
      </c>
    </row>
    <row r="5286" ht="15.75" customHeight="1">
      <c r="A5286" s="3" t="s">
        <v>90</v>
      </c>
      <c r="B5286" s="3" t="s">
        <v>91</v>
      </c>
      <c r="C5286" s="3" t="s">
        <v>46</v>
      </c>
      <c r="D5286" s="3">
        <v>9900000.0</v>
      </c>
      <c r="E5286" s="3">
        <v>100.0</v>
      </c>
      <c r="F5286" s="3">
        <f t="shared" si="1"/>
        <v>99000</v>
      </c>
      <c r="H5286" s="3" t="s">
        <v>13</v>
      </c>
      <c r="I5286" s="4" t="s">
        <v>6212</v>
      </c>
      <c r="J5286" s="3">
        <v>9900000.0</v>
      </c>
    </row>
    <row r="5287" ht="15.75" customHeight="1">
      <c r="A5287" s="3" t="s">
        <v>289</v>
      </c>
      <c r="B5287" s="3" t="s">
        <v>289</v>
      </c>
      <c r="C5287" s="3" t="s">
        <v>12</v>
      </c>
      <c r="D5287" s="3">
        <v>1900000.0</v>
      </c>
      <c r="E5287" s="3">
        <v>30.0</v>
      </c>
      <c r="F5287" s="3">
        <f t="shared" si="1"/>
        <v>63333.33333</v>
      </c>
      <c r="H5287" s="3" t="s">
        <v>13</v>
      </c>
      <c r="I5287" s="4" t="s">
        <v>6213</v>
      </c>
      <c r="J5287" s="3">
        <v>1900000.0</v>
      </c>
    </row>
    <row r="5288" ht="15.75" customHeight="1">
      <c r="A5288" s="3" t="s">
        <v>789</v>
      </c>
      <c r="B5288" s="3" t="s">
        <v>96</v>
      </c>
      <c r="C5288" s="3" t="s">
        <v>16</v>
      </c>
      <c r="D5288" s="3">
        <v>1.8424E7</v>
      </c>
      <c r="E5288" s="3">
        <v>182.0</v>
      </c>
      <c r="F5288" s="3">
        <f t="shared" si="1"/>
        <v>101230.7692</v>
      </c>
      <c r="H5288" s="3" t="s">
        <v>88</v>
      </c>
      <c r="I5288" s="4" t="s">
        <v>6214</v>
      </c>
      <c r="J5288" s="3">
        <v>1.8424E7</v>
      </c>
    </row>
    <row r="5289" ht="15.75" customHeight="1">
      <c r="A5289" s="3" t="s">
        <v>6215</v>
      </c>
      <c r="B5289" s="3" t="s">
        <v>284</v>
      </c>
      <c r="C5289" s="3" t="s">
        <v>52</v>
      </c>
      <c r="D5289" s="3">
        <v>8600000.0</v>
      </c>
      <c r="E5289" s="3">
        <v>200.0</v>
      </c>
      <c r="F5289" s="3">
        <f t="shared" si="1"/>
        <v>43000</v>
      </c>
      <c r="H5289" s="3" t="s">
        <v>17</v>
      </c>
      <c r="I5289" s="4" t="s">
        <v>6216</v>
      </c>
      <c r="J5289" s="3">
        <v>8600000.0</v>
      </c>
    </row>
    <row r="5290" ht="15.75" customHeight="1">
      <c r="A5290" s="3" t="s">
        <v>4026</v>
      </c>
      <c r="B5290" s="3" t="s">
        <v>335</v>
      </c>
      <c r="C5290" s="3" t="s">
        <v>212</v>
      </c>
      <c r="D5290" s="3">
        <v>9990000.0</v>
      </c>
      <c r="E5290" s="3">
        <v>298.0</v>
      </c>
      <c r="F5290" s="3">
        <f t="shared" si="1"/>
        <v>33523.48993</v>
      </c>
      <c r="H5290" s="3" t="s">
        <v>17</v>
      </c>
      <c r="I5290" s="4" t="s">
        <v>6217</v>
      </c>
      <c r="J5290" s="3">
        <v>9990000.0</v>
      </c>
    </row>
    <row r="5291" ht="15.75" customHeight="1">
      <c r="A5291" s="3" t="s">
        <v>376</v>
      </c>
      <c r="B5291" s="3" t="s">
        <v>376</v>
      </c>
      <c r="C5291" s="3" t="s">
        <v>26</v>
      </c>
      <c r="D5291" s="3">
        <v>4990000.0</v>
      </c>
      <c r="E5291" s="3">
        <v>168.0</v>
      </c>
      <c r="F5291" s="3">
        <f t="shared" si="1"/>
        <v>29702.38095</v>
      </c>
      <c r="H5291" s="3" t="s">
        <v>13</v>
      </c>
      <c r="I5291" s="4" t="s">
        <v>6218</v>
      </c>
      <c r="J5291" s="3">
        <v>4990000.0</v>
      </c>
    </row>
    <row r="5292" ht="15.75" customHeight="1">
      <c r="A5292" s="3" t="s">
        <v>376</v>
      </c>
      <c r="B5292" s="3" t="s">
        <v>376</v>
      </c>
      <c r="C5292" s="3" t="s">
        <v>26</v>
      </c>
      <c r="D5292" s="3">
        <v>4990000.0</v>
      </c>
      <c r="E5292" s="3">
        <v>777.0</v>
      </c>
      <c r="F5292" s="3">
        <f t="shared" si="1"/>
        <v>6422.136422</v>
      </c>
      <c r="H5292" s="3" t="s">
        <v>13</v>
      </c>
      <c r="I5292" s="4" t="s">
        <v>6219</v>
      </c>
      <c r="J5292" s="3">
        <v>4990000.0</v>
      </c>
    </row>
    <row r="5293" ht="15.75" customHeight="1">
      <c r="A5293" s="3" t="s">
        <v>224</v>
      </c>
      <c r="B5293" s="3" t="s">
        <v>196</v>
      </c>
      <c r="C5293" s="3" t="s">
        <v>196</v>
      </c>
      <c r="D5293" s="3">
        <v>9680000.0</v>
      </c>
      <c r="E5293" s="3">
        <v>240.0</v>
      </c>
      <c r="F5293" s="3">
        <f t="shared" si="1"/>
        <v>40333.33333</v>
      </c>
      <c r="H5293" s="3" t="s">
        <v>17</v>
      </c>
      <c r="I5293" s="4" t="s">
        <v>6220</v>
      </c>
      <c r="J5293" s="3">
        <v>9680000.0</v>
      </c>
    </row>
    <row r="5294" ht="15.75" customHeight="1">
      <c r="A5294" s="3" t="s">
        <v>122</v>
      </c>
      <c r="B5294" s="3" t="s">
        <v>122</v>
      </c>
      <c r="C5294" s="3" t="s">
        <v>16</v>
      </c>
      <c r="D5294" s="3">
        <v>1390000.0</v>
      </c>
      <c r="E5294" s="3">
        <v>133.0</v>
      </c>
      <c r="F5294" s="3">
        <f t="shared" si="1"/>
        <v>10451.12782</v>
      </c>
      <c r="H5294" s="3" t="s">
        <v>13</v>
      </c>
      <c r="I5294" s="4" t="s">
        <v>6221</v>
      </c>
      <c r="J5294" s="3">
        <v>1390000.0</v>
      </c>
    </row>
    <row r="5295" ht="15.75" customHeight="1">
      <c r="A5295" s="3" t="s">
        <v>5845</v>
      </c>
      <c r="B5295" s="3" t="s">
        <v>41</v>
      </c>
      <c r="C5295" s="3" t="s">
        <v>16</v>
      </c>
      <c r="D5295" s="3">
        <v>3900000.0</v>
      </c>
      <c r="E5295" s="3">
        <v>140.0</v>
      </c>
      <c r="F5295" s="3">
        <f t="shared" si="1"/>
        <v>27857.14286</v>
      </c>
      <c r="H5295" s="3" t="s">
        <v>13</v>
      </c>
      <c r="I5295" s="4" t="s">
        <v>6222</v>
      </c>
      <c r="J5295" s="3">
        <v>3900000.0</v>
      </c>
    </row>
    <row r="5296" ht="15.75" customHeight="1">
      <c r="A5296" s="3" t="s">
        <v>271</v>
      </c>
      <c r="B5296" s="3" t="s">
        <v>196</v>
      </c>
      <c r="C5296" s="3" t="s">
        <v>196</v>
      </c>
      <c r="D5296" s="3">
        <v>2.25E7</v>
      </c>
      <c r="E5296" s="3">
        <v>242.0</v>
      </c>
      <c r="F5296" s="3">
        <f t="shared" si="1"/>
        <v>92975.20661</v>
      </c>
      <c r="H5296" s="3" t="s">
        <v>17</v>
      </c>
      <c r="I5296" s="4" t="s">
        <v>6223</v>
      </c>
      <c r="J5296" s="3">
        <v>2.25E7</v>
      </c>
    </row>
    <row r="5297" ht="15.75" customHeight="1">
      <c r="A5297" s="3" t="s">
        <v>1782</v>
      </c>
      <c r="B5297" s="3" t="s">
        <v>101</v>
      </c>
      <c r="C5297" s="3" t="s">
        <v>16</v>
      </c>
      <c r="D5297" s="3">
        <v>1.95E7</v>
      </c>
      <c r="E5297" s="3">
        <v>216.0</v>
      </c>
      <c r="F5297" s="3">
        <f t="shared" si="1"/>
        <v>90277.77778</v>
      </c>
      <c r="H5297" s="3" t="s">
        <v>17</v>
      </c>
      <c r="I5297" s="4" t="s">
        <v>6224</v>
      </c>
      <c r="J5297" s="3">
        <v>1.95E7</v>
      </c>
    </row>
    <row r="5298" ht="15.75" customHeight="1">
      <c r="A5298" s="3" t="s">
        <v>1199</v>
      </c>
      <c r="B5298" s="3" t="s">
        <v>55</v>
      </c>
      <c r="C5298" s="3" t="s">
        <v>16</v>
      </c>
      <c r="D5298" s="3">
        <v>1.287E7</v>
      </c>
      <c r="E5298" s="3">
        <v>102.0</v>
      </c>
      <c r="F5298" s="3">
        <f t="shared" si="1"/>
        <v>126176.4706</v>
      </c>
      <c r="H5298" s="3" t="s">
        <v>17</v>
      </c>
      <c r="I5298" s="4" t="s">
        <v>6225</v>
      </c>
      <c r="J5298" s="3">
        <v>1.287E7</v>
      </c>
    </row>
    <row r="5299" ht="15.75" customHeight="1">
      <c r="A5299" s="3" t="s">
        <v>6226</v>
      </c>
      <c r="B5299" s="3" t="s">
        <v>354</v>
      </c>
      <c r="C5299" s="3" t="s">
        <v>212</v>
      </c>
      <c r="D5299" s="3">
        <v>1.887E7</v>
      </c>
      <c r="E5299" s="3">
        <v>333.0</v>
      </c>
      <c r="F5299" s="3">
        <f t="shared" si="1"/>
        <v>56666.66667</v>
      </c>
      <c r="H5299" s="3" t="s">
        <v>17</v>
      </c>
      <c r="I5299" s="4" t="s">
        <v>6227</v>
      </c>
      <c r="J5299" s="3">
        <v>1.887E7</v>
      </c>
    </row>
    <row r="5300" ht="15.75" customHeight="1">
      <c r="A5300" s="3" t="s">
        <v>1181</v>
      </c>
      <c r="B5300" s="3" t="s">
        <v>498</v>
      </c>
      <c r="C5300" s="3" t="s">
        <v>46</v>
      </c>
      <c r="D5300" s="3">
        <v>6499000.0</v>
      </c>
      <c r="E5300" s="3">
        <v>150.0</v>
      </c>
      <c r="F5300" s="3">
        <f t="shared" si="1"/>
        <v>43326.66667</v>
      </c>
      <c r="H5300" s="3" t="s">
        <v>17</v>
      </c>
      <c r="I5300" s="4" t="s">
        <v>6228</v>
      </c>
      <c r="J5300" s="3">
        <v>6499000.0</v>
      </c>
    </row>
    <row r="5301" ht="15.75" customHeight="1">
      <c r="A5301" s="3" t="s">
        <v>914</v>
      </c>
      <c r="B5301" s="3" t="s">
        <v>914</v>
      </c>
      <c r="C5301" s="3" t="s">
        <v>22</v>
      </c>
      <c r="D5301" s="3">
        <v>5200000.0</v>
      </c>
      <c r="E5301" s="3">
        <v>150.0</v>
      </c>
      <c r="F5301" s="3">
        <f t="shared" si="1"/>
        <v>34666.66667</v>
      </c>
      <c r="H5301" s="3" t="s">
        <v>17</v>
      </c>
      <c r="I5301" s="4" t="s">
        <v>6229</v>
      </c>
      <c r="J5301" s="3">
        <v>5200000.0</v>
      </c>
    </row>
    <row r="5302" ht="15.75" customHeight="1">
      <c r="A5302" s="3" t="s">
        <v>1805</v>
      </c>
      <c r="B5302" s="3" t="s">
        <v>108</v>
      </c>
      <c r="C5302" s="3" t="s">
        <v>16</v>
      </c>
      <c r="D5302" s="3">
        <v>6900000.0</v>
      </c>
      <c r="E5302" s="3">
        <v>90.0</v>
      </c>
      <c r="F5302" s="3">
        <f t="shared" si="1"/>
        <v>76666.66667</v>
      </c>
      <c r="H5302" s="3" t="s">
        <v>42</v>
      </c>
      <c r="I5302" s="4" t="s">
        <v>6230</v>
      </c>
      <c r="J5302" s="3">
        <v>6900000.0</v>
      </c>
    </row>
    <row r="5303" ht="15.75" customHeight="1">
      <c r="A5303" s="3" t="s">
        <v>714</v>
      </c>
      <c r="B5303" s="3" t="s">
        <v>714</v>
      </c>
      <c r="C5303" s="3" t="s">
        <v>52</v>
      </c>
      <c r="D5303" s="3">
        <v>6000000.0</v>
      </c>
      <c r="E5303" s="3">
        <v>150.0</v>
      </c>
      <c r="F5303" s="3">
        <f t="shared" si="1"/>
        <v>40000</v>
      </c>
      <c r="H5303" s="3" t="s">
        <v>17</v>
      </c>
      <c r="I5303" s="4" t="s">
        <v>6231</v>
      </c>
      <c r="J5303" s="3">
        <v>6000000.0</v>
      </c>
    </row>
    <row r="5304" ht="15.75" customHeight="1">
      <c r="A5304" s="3" t="s">
        <v>25</v>
      </c>
      <c r="B5304" s="3" t="s">
        <v>25</v>
      </c>
      <c r="C5304" s="3" t="s">
        <v>26</v>
      </c>
      <c r="D5304" s="3">
        <v>3950000.0</v>
      </c>
      <c r="E5304" s="3">
        <v>222.0</v>
      </c>
      <c r="F5304" s="3">
        <f t="shared" si="1"/>
        <v>17792.79279</v>
      </c>
      <c r="H5304" s="3" t="s">
        <v>17</v>
      </c>
      <c r="I5304" s="4" t="s">
        <v>6232</v>
      </c>
      <c r="J5304" s="3">
        <v>3950000.0</v>
      </c>
    </row>
    <row r="5305" ht="15.75" customHeight="1">
      <c r="A5305" s="3" t="s">
        <v>556</v>
      </c>
      <c r="B5305" s="3" t="s">
        <v>308</v>
      </c>
      <c r="C5305" s="3" t="s">
        <v>46</v>
      </c>
      <c r="D5305" s="3">
        <v>1.579E7</v>
      </c>
      <c r="E5305" s="3">
        <v>196.0</v>
      </c>
      <c r="F5305" s="3">
        <f t="shared" si="1"/>
        <v>80561.22449</v>
      </c>
      <c r="H5305" s="3" t="s">
        <v>17</v>
      </c>
      <c r="I5305" s="4" t="s">
        <v>6233</v>
      </c>
      <c r="J5305" s="3">
        <v>1.579E7</v>
      </c>
    </row>
    <row r="5306" ht="15.75" customHeight="1">
      <c r="A5306" s="3" t="s">
        <v>171</v>
      </c>
      <c r="B5306" s="3" t="s">
        <v>171</v>
      </c>
      <c r="C5306" s="3" t="s">
        <v>29</v>
      </c>
      <c r="D5306" s="3">
        <v>4750000.0</v>
      </c>
      <c r="E5306" s="3">
        <v>134.0</v>
      </c>
      <c r="F5306" s="3">
        <f t="shared" si="1"/>
        <v>35447.76119</v>
      </c>
      <c r="H5306" s="3" t="s">
        <v>13</v>
      </c>
      <c r="I5306" s="4" t="s">
        <v>6234</v>
      </c>
      <c r="J5306" s="3">
        <v>4750000.0</v>
      </c>
    </row>
    <row r="5307" ht="15.75" customHeight="1">
      <c r="A5307" s="3" t="s">
        <v>103</v>
      </c>
      <c r="B5307" s="3" t="s">
        <v>103</v>
      </c>
      <c r="C5307" s="3" t="s">
        <v>16</v>
      </c>
      <c r="D5307" s="3">
        <v>4664000.0</v>
      </c>
      <c r="E5307" s="3">
        <v>140.0</v>
      </c>
      <c r="F5307" s="3">
        <f t="shared" si="1"/>
        <v>33314.28571</v>
      </c>
      <c r="H5307" s="3" t="s">
        <v>13</v>
      </c>
      <c r="I5307" s="4" t="s">
        <v>6235</v>
      </c>
      <c r="J5307" s="3">
        <v>4664000.0</v>
      </c>
    </row>
    <row r="5308" ht="15.75" customHeight="1">
      <c r="A5308" s="3" t="s">
        <v>202</v>
      </c>
      <c r="B5308" s="3" t="s">
        <v>202</v>
      </c>
      <c r="C5308" s="3" t="s">
        <v>78</v>
      </c>
      <c r="D5308" s="3">
        <v>8921000.0</v>
      </c>
      <c r="E5308" s="3">
        <v>72.0</v>
      </c>
      <c r="F5308" s="3">
        <f t="shared" si="1"/>
        <v>123902.7778</v>
      </c>
      <c r="H5308" s="3" t="s">
        <v>13</v>
      </c>
      <c r="I5308" s="4" t="s">
        <v>6236</v>
      </c>
      <c r="J5308" s="3">
        <v>8921000.0</v>
      </c>
    </row>
    <row r="5309" ht="15.75" customHeight="1">
      <c r="A5309" s="3" t="s">
        <v>202</v>
      </c>
      <c r="B5309" s="3" t="s">
        <v>202</v>
      </c>
      <c r="C5309" s="3" t="s">
        <v>78</v>
      </c>
      <c r="D5309" s="3">
        <v>8921000.0</v>
      </c>
      <c r="E5309" s="3">
        <v>72.0</v>
      </c>
      <c r="F5309" s="3">
        <f t="shared" si="1"/>
        <v>123902.7778</v>
      </c>
      <c r="H5309" s="3" t="s">
        <v>13</v>
      </c>
      <c r="I5309" s="4" t="s">
        <v>6237</v>
      </c>
      <c r="J5309" s="3">
        <v>8921000.0</v>
      </c>
    </row>
    <row r="5310" ht="15.75" customHeight="1">
      <c r="A5310" s="3" t="s">
        <v>289</v>
      </c>
      <c r="B5310" s="3" t="s">
        <v>289</v>
      </c>
      <c r="C5310" s="3" t="s">
        <v>12</v>
      </c>
      <c r="D5310" s="3">
        <v>4990000.0</v>
      </c>
      <c r="E5310" s="3">
        <v>480.0</v>
      </c>
      <c r="F5310" s="3">
        <f t="shared" si="1"/>
        <v>10395.83333</v>
      </c>
      <c r="H5310" s="3" t="s">
        <v>13</v>
      </c>
      <c r="I5310" s="4" t="s">
        <v>6238</v>
      </c>
      <c r="J5310" s="3">
        <v>4990000.0</v>
      </c>
    </row>
    <row r="5311" ht="15.75" customHeight="1">
      <c r="A5311" s="3" t="s">
        <v>823</v>
      </c>
      <c r="B5311" s="3" t="s">
        <v>55</v>
      </c>
      <c r="C5311" s="3" t="s">
        <v>16</v>
      </c>
      <c r="D5311" s="3">
        <v>1.447E7</v>
      </c>
      <c r="E5311" s="3">
        <v>158.0</v>
      </c>
      <c r="F5311" s="3">
        <f t="shared" si="1"/>
        <v>91582.27848</v>
      </c>
      <c r="H5311" s="3" t="s">
        <v>17</v>
      </c>
      <c r="I5311" s="4" t="s">
        <v>6239</v>
      </c>
      <c r="J5311" s="3">
        <v>1.447E7</v>
      </c>
    </row>
    <row r="5312" ht="15.75" customHeight="1">
      <c r="A5312" s="3" t="s">
        <v>1639</v>
      </c>
      <c r="B5312" s="3" t="s">
        <v>51</v>
      </c>
      <c r="C5312" s="3" t="s">
        <v>52</v>
      </c>
      <c r="D5312" s="3">
        <v>9900000.0</v>
      </c>
      <c r="E5312" s="3">
        <v>130.0</v>
      </c>
      <c r="F5312" s="3">
        <f t="shared" si="1"/>
        <v>76153.84615</v>
      </c>
      <c r="H5312" s="3" t="s">
        <v>17</v>
      </c>
      <c r="I5312" s="4" t="s">
        <v>6240</v>
      </c>
      <c r="J5312" s="3">
        <v>9900000.0</v>
      </c>
    </row>
    <row r="5313" ht="15.75" customHeight="1">
      <c r="A5313" s="3" t="s">
        <v>1289</v>
      </c>
      <c r="B5313" s="3" t="s">
        <v>103</v>
      </c>
      <c r="C5313" s="3" t="s">
        <v>16</v>
      </c>
      <c r="D5313" s="3">
        <v>7990000.0</v>
      </c>
      <c r="E5313" s="3">
        <v>200.0</v>
      </c>
      <c r="F5313" s="3">
        <f t="shared" si="1"/>
        <v>39950</v>
      </c>
      <c r="H5313" s="3" t="s">
        <v>17</v>
      </c>
      <c r="I5313" s="4" t="s">
        <v>6241</v>
      </c>
      <c r="J5313" s="3">
        <v>7990000.0</v>
      </c>
    </row>
    <row r="5314" ht="15.75" customHeight="1">
      <c r="A5314" s="3" t="s">
        <v>808</v>
      </c>
      <c r="B5314" s="3" t="s">
        <v>150</v>
      </c>
      <c r="C5314" s="3" t="s">
        <v>16</v>
      </c>
      <c r="D5314" s="3">
        <v>1.199E7</v>
      </c>
      <c r="E5314" s="3">
        <v>106.0</v>
      </c>
      <c r="F5314" s="3">
        <f t="shared" si="1"/>
        <v>113113.2075</v>
      </c>
      <c r="H5314" s="3" t="s">
        <v>17</v>
      </c>
      <c r="I5314" s="4" t="s">
        <v>6242</v>
      </c>
      <c r="J5314" s="3">
        <v>1.199E7</v>
      </c>
    </row>
    <row r="5315" ht="15.75" customHeight="1">
      <c r="A5315" s="3" t="s">
        <v>117</v>
      </c>
      <c r="B5315" s="3" t="s">
        <v>118</v>
      </c>
      <c r="C5315" s="3" t="s">
        <v>26</v>
      </c>
      <c r="D5315" s="3">
        <v>399000.0</v>
      </c>
      <c r="E5315" s="3">
        <v>15.0</v>
      </c>
      <c r="F5315" s="3">
        <f t="shared" si="1"/>
        <v>26600</v>
      </c>
      <c r="H5315" s="3" t="s">
        <v>13</v>
      </c>
      <c r="I5315" s="4" t="s">
        <v>6243</v>
      </c>
      <c r="J5315" s="3">
        <v>399000.0</v>
      </c>
    </row>
    <row r="5316" ht="15.75" customHeight="1">
      <c r="A5316" s="3" t="s">
        <v>81</v>
      </c>
      <c r="B5316" s="3" t="s">
        <v>55</v>
      </c>
      <c r="C5316" s="3" t="s">
        <v>16</v>
      </c>
      <c r="D5316" s="3">
        <v>1.049E7</v>
      </c>
      <c r="E5316" s="3">
        <v>120.0</v>
      </c>
      <c r="F5316" s="3">
        <f t="shared" si="1"/>
        <v>87416.66667</v>
      </c>
      <c r="H5316" s="3" t="s">
        <v>13</v>
      </c>
      <c r="I5316" s="4" t="s">
        <v>6244</v>
      </c>
      <c r="J5316" s="3">
        <v>1.049E7</v>
      </c>
    </row>
    <row r="5317" ht="15.75" customHeight="1">
      <c r="A5317" s="3" t="s">
        <v>6245</v>
      </c>
      <c r="B5317" s="3" t="s">
        <v>51</v>
      </c>
      <c r="C5317" s="3" t="s">
        <v>52</v>
      </c>
      <c r="D5317" s="3">
        <v>4800000.0</v>
      </c>
      <c r="E5317" s="3">
        <v>80.0</v>
      </c>
      <c r="F5317" s="3">
        <f t="shared" si="1"/>
        <v>60000</v>
      </c>
      <c r="H5317" s="3" t="s">
        <v>17</v>
      </c>
      <c r="I5317" s="4" t="s">
        <v>6246</v>
      </c>
      <c r="J5317" s="3">
        <v>4800000.0</v>
      </c>
    </row>
    <row r="5318" ht="15.75" customHeight="1">
      <c r="A5318" s="3" t="s">
        <v>1001</v>
      </c>
      <c r="B5318" s="3" t="s">
        <v>101</v>
      </c>
      <c r="C5318" s="3" t="s">
        <v>16</v>
      </c>
      <c r="D5318" s="3">
        <v>6190000.0</v>
      </c>
      <c r="E5318" s="3">
        <v>130.0</v>
      </c>
      <c r="F5318" s="3">
        <f t="shared" si="1"/>
        <v>47615.38462</v>
      </c>
      <c r="H5318" s="3" t="s">
        <v>13</v>
      </c>
      <c r="I5318" s="4" t="s">
        <v>6247</v>
      </c>
      <c r="J5318" s="3">
        <v>6190000.0</v>
      </c>
    </row>
    <row r="5319" ht="15.75" customHeight="1">
      <c r="A5319" s="3" t="s">
        <v>2179</v>
      </c>
      <c r="B5319" s="3" t="s">
        <v>284</v>
      </c>
      <c r="C5319" s="3" t="s">
        <v>52</v>
      </c>
      <c r="D5319" s="3">
        <v>1.049E7</v>
      </c>
      <c r="E5319" s="3">
        <v>145.0</v>
      </c>
      <c r="F5319" s="3">
        <f t="shared" si="1"/>
        <v>72344.82759</v>
      </c>
      <c r="H5319" s="3" t="s">
        <v>13</v>
      </c>
      <c r="I5319" s="4" t="s">
        <v>6248</v>
      </c>
      <c r="J5319" s="3">
        <v>1.049E7</v>
      </c>
    </row>
    <row r="5320" ht="15.75" customHeight="1">
      <c r="A5320" s="3" t="s">
        <v>1010</v>
      </c>
      <c r="B5320" s="3" t="s">
        <v>1010</v>
      </c>
      <c r="C5320" s="3" t="s">
        <v>144</v>
      </c>
      <c r="D5320" s="3">
        <v>6650000.0</v>
      </c>
      <c r="E5320" s="3">
        <v>449.0</v>
      </c>
      <c r="F5320" s="3">
        <f t="shared" si="1"/>
        <v>14810.69042</v>
      </c>
      <c r="H5320" s="3" t="s">
        <v>17</v>
      </c>
      <c r="I5320" s="4" t="s">
        <v>6249</v>
      </c>
      <c r="J5320" s="3">
        <v>6650000.0</v>
      </c>
    </row>
    <row r="5321" ht="15.75" customHeight="1">
      <c r="A5321" s="3" t="s">
        <v>376</v>
      </c>
      <c r="B5321" s="3" t="s">
        <v>376</v>
      </c>
      <c r="C5321" s="3" t="s">
        <v>26</v>
      </c>
      <c r="D5321" s="3">
        <v>9499000.0</v>
      </c>
      <c r="E5321" s="3">
        <v>187.0</v>
      </c>
      <c r="F5321" s="3">
        <f t="shared" si="1"/>
        <v>50796.79144</v>
      </c>
      <c r="H5321" s="3" t="s">
        <v>13</v>
      </c>
      <c r="I5321" s="4" t="s">
        <v>6250</v>
      </c>
      <c r="J5321" s="3">
        <v>9499000.0</v>
      </c>
    </row>
    <row r="5322" ht="15.75" customHeight="1">
      <c r="A5322" s="3" t="s">
        <v>241</v>
      </c>
      <c r="B5322" s="3" t="s">
        <v>241</v>
      </c>
      <c r="C5322" s="3" t="s">
        <v>144</v>
      </c>
      <c r="D5322" s="3">
        <v>8700000.0</v>
      </c>
      <c r="E5322" s="3">
        <v>300.0</v>
      </c>
      <c r="F5322" s="3">
        <f t="shared" si="1"/>
        <v>29000</v>
      </c>
      <c r="H5322" s="3" t="s">
        <v>17</v>
      </c>
      <c r="I5322" s="4" t="s">
        <v>6251</v>
      </c>
      <c r="J5322" s="3">
        <v>8700000.0</v>
      </c>
    </row>
    <row r="5323" ht="15.75" customHeight="1">
      <c r="A5323" s="3" t="s">
        <v>138</v>
      </c>
      <c r="B5323" s="3" t="s">
        <v>138</v>
      </c>
      <c r="C5323" s="3" t="s">
        <v>68</v>
      </c>
      <c r="D5323" s="3">
        <v>3540000.0</v>
      </c>
      <c r="E5323" s="3">
        <v>60.0</v>
      </c>
      <c r="F5323" s="3">
        <f t="shared" si="1"/>
        <v>59000</v>
      </c>
      <c r="H5323" s="3" t="s">
        <v>17</v>
      </c>
      <c r="I5323" s="4" t="s">
        <v>6252</v>
      </c>
      <c r="J5323" s="3">
        <v>3540000.0</v>
      </c>
    </row>
    <row r="5324" ht="15.75" customHeight="1">
      <c r="A5324" s="3" t="s">
        <v>400</v>
      </c>
      <c r="B5324" s="3" t="s">
        <v>55</v>
      </c>
      <c r="C5324" s="3" t="s">
        <v>16</v>
      </c>
      <c r="D5324" s="3">
        <v>1.499E7</v>
      </c>
      <c r="E5324" s="3">
        <v>143.0</v>
      </c>
      <c r="F5324" s="3">
        <f t="shared" si="1"/>
        <v>104825.1748</v>
      </c>
      <c r="H5324" s="3" t="s">
        <v>17</v>
      </c>
      <c r="I5324" s="4" t="s">
        <v>6253</v>
      </c>
      <c r="J5324" s="3">
        <v>1.499E7</v>
      </c>
    </row>
    <row r="5325" ht="15.75" customHeight="1">
      <c r="A5325" s="3" t="s">
        <v>1826</v>
      </c>
      <c r="B5325" s="3" t="s">
        <v>560</v>
      </c>
      <c r="C5325" s="3" t="s">
        <v>68</v>
      </c>
      <c r="D5325" s="3">
        <v>3490000.0</v>
      </c>
      <c r="E5325" s="3">
        <v>154.0</v>
      </c>
      <c r="F5325" s="3">
        <f t="shared" si="1"/>
        <v>22662.33766</v>
      </c>
      <c r="H5325" s="3" t="s">
        <v>17</v>
      </c>
      <c r="I5325" s="4" t="s">
        <v>6254</v>
      </c>
      <c r="J5325" s="3">
        <v>3490000.0</v>
      </c>
    </row>
    <row r="5326" ht="15.75" customHeight="1">
      <c r="A5326" s="3" t="s">
        <v>1826</v>
      </c>
      <c r="B5326" s="3" t="s">
        <v>560</v>
      </c>
      <c r="C5326" s="3" t="s">
        <v>68</v>
      </c>
      <c r="D5326" s="3">
        <v>3490000.0</v>
      </c>
      <c r="E5326" s="3">
        <v>154.0</v>
      </c>
      <c r="F5326" s="3">
        <f t="shared" si="1"/>
        <v>22662.33766</v>
      </c>
      <c r="H5326" s="3" t="s">
        <v>17</v>
      </c>
      <c r="I5326" s="4" t="s">
        <v>6255</v>
      </c>
      <c r="J5326" s="3">
        <v>3490000.0</v>
      </c>
    </row>
    <row r="5327" ht="15.75" customHeight="1">
      <c r="A5327" s="3" t="s">
        <v>138</v>
      </c>
      <c r="B5327" s="3" t="s">
        <v>138</v>
      </c>
      <c r="C5327" s="3" t="s">
        <v>68</v>
      </c>
      <c r="D5327" s="3">
        <v>7990000.0</v>
      </c>
      <c r="E5327" s="3">
        <v>115.0</v>
      </c>
      <c r="F5327" s="3">
        <f t="shared" si="1"/>
        <v>69478.26087</v>
      </c>
      <c r="H5327" s="3" t="s">
        <v>17</v>
      </c>
      <c r="I5327" s="4" t="s">
        <v>6256</v>
      </c>
      <c r="J5327" s="3">
        <v>7990000.0</v>
      </c>
    </row>
    <row r="5328" ht="15.75" customHeight="1">
      <c r="A5328" s="3" t="s">
        <v>803</v>
      </c>
      <c r="B5328" s="3" t="s">
        <v>101</v>
      </c>
      <c r="C5328" s="3" t="s">
        <v>16</v>
      </c>
      <c r="D5328" s="3">
        <v>1.189E7</v>
      </c>
      <c r="E5328" s="3">
        <v>87.0</v>
      </c>
      <c r="F5328" s="3">
        <f t="shared" si="1"/>
        <v>136666.6667</v>
      </c>
      <c r="H5328" s="3" t="s">
        <v>17</v>
      </c>
      <c r="I5328" s="4" t="s">
        <v>6257</v>
      </c>
      <c r="J5328" s="3">
        <v>1.189E7</v>
      </c>
    </row>
    <row r="5329" ht="15.75" customHeight="1">
      <c r="A5329" s="3" t="s">
        <v>3237</v>
      </c>
      <c r="B5329" s="3" t="s">
        <v>51</v>
      </c>
      <c r="C5329" s="3" t="s">
        <v>52</v>
      </c>
      <c r="D5329" s="3">
        <v>8100000.0</v>
      </c>
      <c r="E5329" s="3">
        <v>184.0</v>
      </c>
      <c r="F5329" s="3">
        <f t="shared" si="1"/>
        <v>44021.73913</v>
      </c>
      <c r="H5329" s="3" t="s">
        <v>13</v>
      </c>
      <c r="I5329" s="4" t="s">
        <v>6258</v>
      </c>
      <c r="J5329" s="3">
        <v>8100000.0</v>
      </c>
    </row>
    <row r="5330" ht="15.75" customHeight="1">
      <c r="A5330" s="3" t="s">
        <v>6259</v>
      </c>
      <c r="B5330" s="3" t="s">
        <v>284</v>
      </c>
      <c r="C5330" s="3" t="s">
        <v>52</v>
      </c>
      <c r="D5330" s="3">
        <v>4990000.0</v>
      </c>
      <c r="E5330" s="3">
        <v>127.0</v>
      </c>
      <c r="F5330" s="3">
        <f t="shared" si="1"/>
        <v>39291.33858</v>
      </c>
      <c r="H5330" s="3" t="s">
        <v>17</v>
      </c>
      <c r="I5330" s="4" t="s">
        <v>6260</v>
      </c>
      <c r="J5330" s="3">
        <v>4990000.0</v>
      </c>
    </row>
    <row r="5331" ht="15.75" customHeight="1">
      <c r="A5331" s="3" t="s">
        <v>3717</v>
      </c>
      <c r="B5331" s="3" t="s">
        <v>64</v>
      </c>
      <c r="C5331" s="3" t="s">
        <v>16</v>
      </c>
      <c r="D5331" s="3">
        <v>2499000.0</v>
      </c>
      <c r="E5331" s="3">
        <v>45.0</v>
      </c>
      <c r="F5331" s="3">
        <f t="shared" si="1"/>
        <v>55533.33333</v>
      </c>
      <c r="H5331" s="3" t="s">
        <v>17</v>
      </c>
      <c r="I5331" s="4" t="s">
        <v>6261</v>
      </c>
      <c r="J5331" s="3">
        <v>2499000.0</v>
      </c>
    </row>
    <row r="5332" ht="15.75" customHeight="1">
      <c r="A5332" s="3" t="s">
        <v>169</v>
      </c>
      <c r="B5332" s="3" t="s">
        <v>169</v>
      </c>
      <c r="C5332" s="3" t="s">
        <v>52</v>
      </c>
      <c r="D5332" s="3">
        <v>1.775E7</v>
      </c>
      <c r="E5332" s="3">
        <v>194.0</v>
      </c>
      <c r="F5332" s="3">
        <f t="shared" si="1"/>
        <v>91494.84536</v>
      </c>
      <c r="H5332" s="3" t="s">
        <v>17</v>
      </c>
      <c r="I5332" s="4" t="s">
        <v>6262</v>
      </c>
      <c r="J5332" s="3">
        <v>1.775E7</v>
      </c>
    </row>
    <row r="5333" ht="15.75" customHeight="1">
      <c r="A5333" s="3" t="s">
        <v>204</v>
      </c>
      <c r="B5333" s="3" t="s">
        <v>910</v>
      </c>
      <c r="C5333" s="3" t="s">
        <v>52</v>
      </c>
      <c r="D5333" s="3">
        <v>3800000.0</v>
      </c>
      <c r="E5333" s="3">
        <v>32.0</v>
      </c>
      <c r="F5333" s="3">
        <f t="shared" si="1"/>
        <v>118750</v>
      </c>
      <c r="H5333" s="3" t="s">
        <v>17</v>
      </c>
      <c r="I5333" s="4" t="s">
        <v>6263</v>
      </c>
      <c r="J5333" s="3">
        <v>3800000.0</v>
      </c>
    </row>
    <row r="5334" ht="15.75" customHeight="1">
      <c r="A5334" s="3" t="s">
        <v>204</v>
      </c>
      <c r="B5334" s="3" t="s">
        <v>205</v>
      </c>
      <c r="C5334" s="3" t="s">
        <v>52</v>
      </c>
      <c r="D5334" s="3">
        <v>1.75E7</v>
      </c>
      <c r="E5334" s="3">
        <v>299.0</v>
      </c>
      <c r="F5334" s="3">
        <f t="shared" si="1"/>
        <v>58528.42809</v>
      </c>
      <c r="H5334" s="3" t="s">
        <v>17</v>
      </c>
      <c r="I5334" s="4" t="s">
        <v>6264</v>
      </c>
      <c r="J5334" s="3">
        <v>1.75E7</v>
      </c>
    </row>
    <row r="5335" ht="15.75" customHeight="1">
      <c r="A5335" s="3" t="s">
        <v>1709</v>
      </c>
      <c r="B5335" s="3" t="s">
        <v>125</v>
      </c>
      <c r="C5335" s="3" t="s">
        <v>52</v>
      </c>
      <c r="D5335" s="3">
        <v>2.18E7</v>
      </c>
      <c r="E5335" s="3">
        <v>161.0</v>
      </c>
      <c r="F5335" s="3">
        <f t="shared" si="1"/>
        <v>135403.7267</v>
      </c>
      <c r="H5335" s="3" t="s">
        <v>17</v>
      </c>
      <c r="I5335" s="4" t="s">
        <v>6265</v>
      </c>
      <c r="J5335" s="3">
        <v>2.18E7</v>
      </c>
    </row>
    <row r="5336" ht="15.75" customHeight="1">
      <c r="A5336" s="3" t="s">
        <v>639</v>
      </c>
      <c r="B5336" s="3" t="s">
        <v>640</v>
      </c>
      <c r="C5336" s="3" t="s">
        <v>78</v>
      </c>
      <c r="D5336" s="3">
        <v>6249000.0</v>
      </c>
      <c r="E5336" s="3">
        <v>300.0</v>
      </c>
      <c r="F5336" s="3">
        <f t="shared" si="1"/>
        <v>20830</v>
      </c>
      <c r="H5336" s="3" t="s">
        <v>17</v>
      </c>
      <c r="I5336" s="4" t="s">
        <v>6266</v>
      </c>
      <c r="J5336" s="3">
        <v>6249000.0</v>
      </c>
    </row>
    <row r="5337" ht="15.75" customHeight="1">
      <c r="A5337" s="3" t="s">
        <v>357</v>
      </c>
      <c r="B5337" s="3" t="s">
        <v>357</v>
      </c>
      <c r="C5337" s="3" t="s">
        <v>212</v>
      </c>
      <c r="D5337" s="3">
        <v>950000.0</v>
      </c>
      <c r="E5337" s="3">
        <v>48.0</v>
      </c>
      <c r="F5337" s="3">
        <f t="shared" si="1"/>
        <v>19791.66667</v>
      </c>
      <c r="H5337" s="3" t="s">
        <v>13</v>
      </c>
      <c r="I5337" s="4" t="s">
        <v>6267</v>
      </c>
      <c r="J5337" s="3">
        <v>950000.0</v>
      </c>
    </row>
    <row r="5338" ht="15.75" customHeight="1">
      <c r="A5338" s="3" t="s">
        <v>906</v>
      </c>
      <c r="B5338" s="3" t="s">
        <v>906</v>
      </c>
      <c r="C5338" s="3" t="s">
        <v>46</v>
      </c>
      <c r="D5338" s="3">
        <v>1.495E7</v>
      </c>
      <c r="E5338" s="3">
        <v>234.0</v>
      </c>
      <c r="F5338" s="3">
        <f t="shared" si="1"/>
        <v>63888.88889</v>
      </c>
      <c r="H5338" s="3" t="s">
        <v>17</v>
      </c>
      <c r="I5338" s="4" t="s">
        <v>6268</v>
      </c>
      <c r="J5338" s="3">
        <v>1.495E7</v>
      </c>
    </row>
    <row r="5339" ht="15.75" customHeight="1">
      <c r="A5339" s="3" t="s">
        <v>3374</v>
      </c>
      <c r="B5339" s="3" t="s">
        <v>45</v>
      </c>
      <c r="C5339" s="3" t="s">
        <v>46</v>
      </c>
      <c r="D5339" s="3">
        <v>7999000.0</v>
      </c>
      <c r="E5339" s="3">
        <v>117.0</v>
      </c>
      <c r="F5339" s="3">
        <f t="shared" si="1"/>
        <v>68367.52137</v>
      </c>
      <c r="H5339" s="3" t="s">
        <v>17</v>
      </c>
      <c r="I5339" s="4" t="s">
        <v>6269</v>
      </c>
      <c r="J5339" s="3">
        <v>7999000.0</v>
      </c>
    </row>
    <row r="5340" ht="15.75" customHeight="1">
      <c r="A5340" s="3" t="s">
        <v>2526</v>
      </c>
      <c r="B5340" s="3" t="s">
        <v>101</v>
      </c>
      <c r="C5340" s="3" t="s">
        <v>16</v>
      </c>
      <c r="D5340" s="3">
        <v>1.498E7</v>
      </c>
      <c r="E5340" s="3">
        <v>146.0</v>
      </c>
      <c r="F5340" s="3">
        <f t="shared" si="1"/>
        <v>102602.7397</v>
      </c>
      <c r="H5340" s="3" t="s">
        <v>17</v>
      </c>
      <c r="I5340" s="4" t="s">
        <v>6270</v>
      </c>
      <c r="J5340" s="3">
        <v>1.498E7</v>
      </c>
    </row>
    <row r="5341" ht="15.75" customHeight="1">
      <c r="A5341" s="3" t="s">
        <v>281</v>
      </c>
      <c r="B5341" s="3" t="s">
        <v>281</v>
      </c>
      <c r="C5341" s="3" t="s">
        <v>29</v>
      </c>
      <c r="D5341" s="3">
        <v>2740000.0</v>
      </c>
      <c r="E5341" s="3">
        <v>150.0</v>
      </c>
      <c r="F5341" s="3">
        <f t="shared" si="1"/>
        <v>18266.66667</v>
      </c>
      <c r="H5341" s="3" t="s">
        <v>13</v>
      </c>
      <c r="I5341" s="4" t="s">
        <v>6271</v>
      </c>
      <c r="J5341" s="3">
        <v>2740000.0</v>
      </c>
    </row>
    <row r="5342" ht="15.75" customHeight="1">
      <c r="A5342" s="3" t="s">
        <v>537</v>
      </c>
      <c r="B5342" s="3" t="s">
        <v>41</v>
      </c>
      <c r="C5342" s="3" t="s">
        <v>16</v>
      </c>
      <c r="D5342" s="3">
        <v>4990000.0</v>
      </c>
      <c r="E5342" s="3">
        <v>222.0</v>
      </c>
      <c r="F5342" s="3">
        <f t="shared" si="1"/>
        <v>22477.47748</v>
      </c>
      <c r="H5342" s="3" t="s">
        <v>17</v>
      </c>
      <c r="I5342" s="4" t="s">
        <v>6272</v>
      </c>
      <c r="J5342" s="3">
        <v>4990000.0</v>
      </c>
    </row>
    <row r="5343" ht="15.75" customHeight="1">
      <c r="A5343" s="3" t="s">
        <v>35</v>
      </c>
      <c r="B5343" s="3" t="s">
        <v>35</v>
      </c>
      <c r="C5343" s="3" t="s">
        <v>16</v>
      </c>
      <c r="D5343" s="3">
        <v>970000.0</v>
      </c>
      <c r="E5343" s="3">
        <v>24.0</v>
      </c>
      <c r="F5343" s="3">
        <f t="shared" si="1"/>
        <v>40416.66667</v>
      </c>
      <c r="H5343" s="3" t="s">
        <v>13</v>
      </c>
      <c r="I5343" s="4" t="s">
        <v>6273</v>
      </c>
      <c r="J5343" s="3">
        <v>970000.0</v>
      </c>
    </row>
    <row r="5344" ht="15.75" customHeight="1">
      <c r="A5344" s="3" t="s">
        <v>967</v>
      </c>
      <c r="B5344" s="3" t="s">
        <v>93</v>
      </c>
      <c r="C5344" s="3" t="s">
        <v>68</v>
      </c>
      <c r="D5344" s="3">
        <v>4500000.0</v>
      </c>
      <c r="E5344" s="3">
        <v>977.0</v>
      </c>
      <c r="F5344" s="3">
        <f t="shared" si="1"/>
        <v>4605.93654</v>
      </c>
      <c r="H5344" s="3" t="s">
        <v>13</v>
      </c>
      <c r="I5344" s="4" t="s">
        <v>6274</v>
      </c>
      <c r="J5344" s="3">
        <v>4500000.0</v>
      </c>
    </row>
    <row r="5345" ht="15.75" customHeight="1">
      <c r="A5345" s="3" t="s">
        <v>85</v>
      </c>
      <c r="B5345" s="3" t="s">
        <v>108</v>
      </c>
      <c r="C5345" s="3" t="s">
        <v>16</v>
      </c>
      <c r="D5345" s="3">
        <v>1.1999E7</v>
      </c>
      <c r="E5345" s="3">
        <v>93.0</v>
      </c>
      <c r="F5345" s="3">
        <f t="shared" si="1"/>
        <v>129021.5054</v>
      </c>
      <c r="H5345" s="3" t="s">
        <v>17</v>
      </c>
      <c r="I5345" s="4" t="s">
        <v>6275</v>
      </c>
      <c r="J5345" s="3">
        <v>1.1999E7</v>
      </c>
    </row>
    <row r="5346" ht="15.75" customHeight="1">
      <c r="A5346" s="3" t="s">
        <v>6276</v>
      </c>
      <c r="B5346" s="3" t="s">
        <v>173</v>
      </c>
      <c r="C5346" s="3" t="s">
        <v>26</v>
      </c>
      <c r="D5346" s="3">
        <v>5500000.0</v>
      </c>
      <c r="E5346" s="3">
        <v>90.0</v>
      </c>
      <c r="F5346" s="3">
        <f t="shared" si="1"/>
        <v>61111.11111</v>
      </c>
      <c r="H5346" s="3" t="s">
        <v>17</v>
      </c>
      <c r="I5346" s="4" t="s">
        <v>6277</v>
      </c>
      <c r="J5346" s="3">
        <v>5500000.0</v>
      </c>
    </row>
    <row r="5347" ht="15.75" customHeight="1">
      <c r="A5347" s="3" t="s">
        <v>556</v>
      </c>
      <c r="B5347" s="3" t="s">
        <v>308</v>
      </c>
      <c r="C5347" s="3" t="s">
        <v>46</v>
      </c>
      <c r="D5347" s="3">
        <v>1.69E7</v>
      </c>
      <c r="E5347" s="3">
        <v>200.0</v>
      </c>
      <c r="F5347" s="3">
        <f t="shared" si="1"/>
        <v>84500</v>
      </c>
      <c r="H5347" s="3" t="s">
        <v>17</v>
      </c>
      <c r="I5347" s="4" t="s">
        <v>6278</v>
      </c>
      <c r="J5347" s="3">
        <v>1.69E7</v>
      </c>
    </row>
    <row r="5348" ht="15.75" customHeight="1">
      <c r="A5348" s="3" t="s">
        <v>1283</v>
      </c>
      <c r="B5348" s="3" t="s">
        <v>284</v>
      </c>
      <c r="C5348" s="3" t="s">
        <v>52</v>
      </c>
      <c r="D5348" s="3">
        <v>1.18E7</v>
      </c>
      <c r="E5348" s="3">
        <v>58.0</v>
      </c>
      <c r="F5348" s="3">
        <f t="shared" si="1"/>
        <v>203448.2759</v>
      </c>
      <c r="H5348" s="3" t="s">
        <v>17</v>
      </c>
      <c r="I5348" s="4" t="s">
        <v>6279</v>
      </c>
      <c r="J5348" s="3">
        <v>1.18E7</v>
      </c>
    </row>
    <row r="5349" ht="15.75" customHeight="1">
      <c r="A5349" s="3" t="s">
        <v>224</v>
      </c>
      <c r="B5349" s="3" t="s">
        <v>196</v>
      </c>
      <c r="C5349" s="3" t="s">
        <v>196</v>
      </c>
      <c r="D5349" s="3">
        <v>1.525E7</v>
      </c>
      <c r="E5349" s="3">
        <v>146.0</v>
      </c>
      <c r="F5349" s="3">
        <f t="shared" si="1"/>
        <v>104452.0548</v>
      </c>
      <c r="H5349" s="3" t="s">
        <v>17</v>
      </c>
      <c r="I5349" s="4" t="s">
        <v>6280</v>
      </c>
      <c r="J5349" s="3">
        <v>1.525E7</v>
      </c>
    </row>
    <row r="5350" ht="15.75" customHeight="1">
      <c r="A5350" s="3" t="s">
        <v>224</v>
      </c>
      <c r="B5350" s="3" t="s">
        <v>196</v>
      </c>
      <c r="C5350" s="3" t="s">
        <v>196</v>
      </c>
      <c r="D5350" s="3">
        <v>1.65E7</v>
      </c>
      <c r="E5350" s="3">
        <v>177.0</v>
      </c>
      <c r="F5350" s="3">
        <f t="shared" si="1"/>
        <v>93220.33898</v>
      </c>
      <c r="H5350" s="3" t="s">
        <v>255</v>
      </c>
      <c r="I5350" s="4" t="s">
        <v>6281</v>
      </c>
      <c r="J5350" s="3">
        <v>1.65E7</v>
      </c>
    </row>
    <row r="5351" ht="15.75" customHeight="1">
      <c r="A5351" s="3" t="s">
        <v>169</v>
      </c>
      <c r="B5351" s="3" t="s">
        <v>169</v>
      </c>
      <c r="C5351" s="3" t="s">
        <v>52</v>
      </c>
      <c r="D5351" s="3">
        <v>5200000.0</v>
      </c>
      <c r="E5351" s="3">
        <v>238.0</v>
      </c>
      <c r="F5351" s="3">
        <f t="shared" si="1"/>
        <v>21848.7395</v>
      </c>
      <c r="H5351" s="3" t="s">
        <v>17</v>
      </c>
      <c r="I5351" s="4" t="s">
        <v>6282</v>
      </c>
      <c r="J5351" s="3">
        <v>5200000.0</v>
      </c>
    </row>
    <row r="5352" ht="15.75" customHeight="1">
      <c r="A5352" s="3" t="s">
        <v>926</v>
      </c>
      <c r="B5352" s="3" t="s">
        <v>55</v>
      </c>
      <c r="C5352" s="3" t="s">
        <v>16</v>
      </c>
      <c r="D5352" s="3">
        <v>9400000.0</v>
      </c>
      <c r="E5352" s="3">
        <v>135.0</v>
      </c>
      <c r="F5352" s="3">
        <f t="shared" si="1"/>
        <v>69629.62963</v>
      </c>
      <c r="H5352" s="3" t="s">
        <v>17</v>
      </c>
      <c r="I5352" s="4" t="s">
        <v>6283</v>
      </c>
      <c r="J5352" s="3">
        <v>9400000.0</v>
      </c>
    </row>
    <row r="5353" ht="15.75" customHeight="1">
      <c r="A5353" s="3" t="s">
        <v>6284</v>
      </c>
      <c r="B5353" s="3" t="s">
        <v>193</v>
      </c>
      <c r="C5353" s="3" t="s">
        <v>46</v>
      </c>
      <c r="D5353" s="3">
        <v>4200000.0</v>
      </c>
      <c r="E5353" s="3">
        <v>100.0</v>
      </c>
      <c r="F5353" s="3">
        <f t="shared" si="1"/>
        <v>42000</v>
      </c>
      <c r="H5353" s="3" t="s">
        <v>13</v>
      </c>
      <c r="I5353" s="4" t="s">
        <v>6285</v>
      </c>
      <c r="J5353" s="3">
        <v>4200000.0</v>
      </c>
    </row>
    <row r="5354" ht="15.75" customHeight="1">
      <c r="A5354" s="3" t="s">
        <v>6284</v>
      </c>
      <c r="B5354" s="3" t="s">
        <v>193</v>
      </c>
      <c r="C5354" s="3" t="s">
        <v>46</v>
      </c>
      <c r="D5354" s="3">
        <v>4200000.0</v>
      </c>
      <c r="E5354" s="3">
        <v>100.0</v>
      </c>
      <c r="F5354" s="3">
        <f t="shared" si="1"/>
        <v>42000</v>
      </c>
      <c r="H5354" s="3" t="s">
        <v>13</v>
      </c>
      <c r="I5354" s="4" t="s">
        <v>6286</v>
      </c>
      <c r="J5354" s="3">
        <v>4200000.0</v>
      </c>
    </row>
    <row r="5355" ht="15.75" customHeight="1">
      <c r="A5355" s="3" t="s">
        <v>1413</v>
      </c>
      <c r="B5355" s="3" t="s">
        <v>101</v>
      </c>
      <c r="C5355" s="3" t="s">
        <v>16</v>
      </c>
      <c r="D5355" s="3">
        <v>3.45E7</v>
      </c>
      <c r="E5355" s="3">
        <v>430.0</v>
      </c>
      <c r="F5355" s="3">
        <f t="shared" si="1"/>
        <v>80232.55814</v>
      </c>
      <c r="H5355" s="3" t="s">
        <v>17</v>
      </c>
      <c r="I5355" s="4" t="s">
        <v>6287</v>
      </c>
      <c r="J5355" s="3">
        <v>3.45E7</v>
      </c>
    </row>
    <row r="5356" ht="15.75" customHeight="1">
      <c r="A5356" s="3" t="s">
        <v>289</v>
      </c>
      <c r="B5356" s="3" t="s">
        <v>289</v>
      </c>
      <c r="C5356" s="3" t="s">
        <v>12</v>
      </c>
      <c r="D5356" s="3">
        <v>8500000.0</v>
      </c>
      <c r="E5356" s="3">
        <v>200.0</v>
      </c>
      <c r="F5356" s="3">
        <f t="shared" si="1"/>
        <v>42500</v>
      </c>
      <c r="H5356" s="3" t="s">
        <v>17</v>
      </c>
      <c r="I5356" s="4" t="s">
        <v>6288</v>
      </c>
      <c r="J5356" s="3">
        <v>8500000.0</v>
      </c>
    </row>
    <row r="5357" ht="15.75" customHeight="1">
      <c r="A5357" s="3" t="s">
        <v>74</v>
      </c>
      <c r="B5357" s="3" t="s">
        <v>74</v>
      </c>
      <c r="C5357" s="3" t="s">
        <v>38</v>
      </c>
      <c r="D5357" s="3">
        <v>1300000.0</v>
      </c>
      <c r="E5357" s="3">
        <v>116.0</v>
      </c>
      <c r="F5357" s="3">
        <f t="shared" si="1"/>
        <v>11206.89655</v>
      </c>
      <c r="H5357" s="3" t="s">
        <v>49</v>
      </c>
      <c r="I5357" s="4" t="s">
        <v>6289</v>
      </c>
      <c r="J5357" s="3">
        <v>1300000.0</v>
      </c>
    </row>
    <row r="5358" ht="15.75" customHeight="1">
      <c r="A5358" s="3" t="s">
        <v>204</v>
      </c>
      <c r="B5358" s="3" t="s">
        <v>205</v>
      </c>
      <c r="C5358" s="3" t="s">
        <v>52</v>
      </c>
      <c r="D5358" s="3">
        <v>1.062E7</v>
      </c>
      <c r="E5358" s="3">
        <v>69.0</v>
      </c>
      <c r="F5358" s="3">
        <f t="shared" si="1"/>
        <v>153913.0435</v>
      </c>
      <c r="H5358" s="3" t="s">
        <v>13</v>
      </c>
      <c r="I5358" s="4" t="s">
        <v>6290</v>
      </c>
      <c r="J5358" s="3">
        <v>1.062E7</v>
      </c>
    </row>
    <row r="5359" ht="15.75" customHeight="1">
      <c r="A5359" s="3" t="s">
        <v>11</v>
      </c>
      <c r="B5359" s="3" t="s">
        <v>11</v>
      </c>
      <c r="C5359" s="3" t="s">
        <v>12</v>
      </c>
      <c r="D5359" s="3">
        <v>6450000.0</v>
      </c>
      <c r="E5359" s="3">
        <v>82.0</v>
      </c>
      <c r="F5359" s="3">
        <f t="shared" si="1"/>
        <v>78658.53659</v>
      </c>
      <c r="H5359" s="3" t="s">
        <v>13</v>
      </c>
      <c r="I5359" s="4" t="s">
        <v>6291</v>
      </c>
      <c r="J5359" s="3">
        <v>6450000.0</v>
      </c>
    </row>
    <row r="5360" ht="15.75" customHeight="1">
      <c r="A5360" s="3" t="s">
        <v>37</v>
      </c>
      <c r="B5360" s="3" t="s">
        <v>37</v>
      </c>
      <c r="C5360" s="3" t="s">
        <v>38</v>
      </c>
      <c r="D5360" s="3">
        <v>1.399E7</v>
      </c>
      <c r="E5360" s="3">
        <v>400.0</v>
      </c>
      <c r="F5360" s="3">
        <f t="shared" si="1"/>
        <v>34975</v>
      </c>
      <c r="H5360" s="3" t="s">
        <v>17</v>
      </c>
      <c r="I5360" s="4" t="s">
        <v>6292</v>
      </c>
      <c r="J5360" s="3">
        <v>1.399E7</v>
      </c>
    </row>
    <row r="5361" ht="15.75" customHeight="1">
      <c r="A5361" s="3" t="s">
        <v>165</v>
      </c>
      <c r="B5361" s="3" t="s">
        <v>165</v>
      </c>
      <c r="C5361" s="3" t="s">
        <v>12</v>
      </c>
      <c r="D5361" s="3">
        <v>2.19E7</v>
      </c>
      <c r="E5361" s="3">
        <v>420.0</v>
      </c>
      <c r="F5361" s="3">
        <f t="shared" si="1"/>
        <v>52142.85714</v>
      </c>
      <c r="H5361" s="3" t="s">
        <v>13</v>
      </c>
      <c r="I5361" s="4" t="s">
        <v>6293</v>
      </c>
      <c r="J5361" s="3">
        <v>2.19E7</v>
      </c>
    </row>
    <row r="5362" ht="15.75" customHeight="1">
      <c r="A5362" s="3" t="s">
        <v>35</v>
      </c>
      <c r="B5362" s="3" t="s">
        <v>35</v>
      </c>
      <c r="C5362" s="3" t="s">
        <v>16</v>
      </c>
      <c r="D5362" s="3">
        <v>1.3E7</v>
      </c>
      <c r="E5362" s="3">
        <v>198.0</v>
      </c>
      <c r="F5362" s="3">
        <f t="shared" si="1"/>
        <v>65656.56566</v>
      </c>
      <c r="H5362" s="3" t="s">
        <v>17</v>
      </c>
      <c r="I5362" s="4" t="s">
        <v>6294</v>
      </c>
      <c r="J5362" s="3">
        <v>1.3E7</v>
      </c>
    </row>
    <row r="5363" ht="15.75" customHeight="1">
      <c r="A5363" s="3" t="s">
        <v>169</v>
      </c>
      <c r="B5363" s="3" t="s">
        <v>169</v>
      </c>
      <c r="C5363" s="3" t="s">
        <v>52</v>
      </c>
      <c r="D5363" s="3">
        <v>6490000.0</v>
      </c>
      <c r="E5363" s="3">
        <v>300.0</v>
      </c>
      <c r="F5363" s="3">
        <f t="shared" si="1"/>
        <v>21633.33333</v>
      </c>
      <c r="H5363" s="3" t="s">
        <v>17</v>
      </c>
      <c r="I5363" s="4" t="s">
        <v>6295</v>
      </c>
      <c r="J5363" s="3">
        <v>6490000.0</v>
      </c>
    </row>
    <row r="5364" ht="15.75" customHeight="1">
      <c r="A5364" s="3" t="s">
        <v>11</v>
      </c>
      <c r="B5364" s="3" t="s">
        <v>11</v>
      </c>
      <c r="C5364" s="3" t="s">
        <v>12</v>
      </c>
      <c r="D5364" s="3">
        <v>5950000.0</v>
      </c>
      <c r="E5364" s="3">
        <v>120.0</v>
      </c>
      <c r="F5364" s="3">
        <f t="shared" si="1"/>
        <v>49583.33333</v>
      </c>
      <c r="H5364" s="3" t="s">
        <v>13</v>
      </c>
      <c r="I5364" s="4" t="s">
        <v>6296</v>
      </c>
      <c r="J5364" s="3">
        <v>5950000.0</v>
      </c>
    </row>
    <row r="5365" ht="15.75" customHeight="1">
      <c r="A5365" s="3" t="s">
        <v>11</v>
      </c>
      <c r="B5365" s="3" t="s">
        <v>11</v>
      </c>
      <c r="C5365" s="3" t="s">
        <v>12</v>
      </c>
      <c r="D5365" s="3">
        <v>8490000.0</v>
      </c>
      <c r="E5365" s="3">
        <v>180.0</v>
      </c>
      <c r="F5365" s="3">
        <f t="shared" si="1"/>
        <v>47166.66667</v>
      </c>
      <c r="H5365" s="3" t="s">
        <v>17</v>
      </c>
      <c r="I5365" s="4" t="s">
        <v>6297</v>
      </c>
      <c r="J5365" s="3">
        <v>8490000.0</v>
      </c>
    </row>
    <row r="5366" ht="15.75" customHeight="1">
      <c r="A5366" s="3" t="s">
        <v>335</v>
      </c>
      <c r="B5366" s="3" t="s">
        <v>335</v>
      </c>
      <c r="C5366" s="3" t="s">
        <v>212</v>
      </c>
      <c r="D5366" s="3">
        <v>4490000.0</v>
      </c>
      <c r="E5366" s="3">
        <v>250.0</v>
      </c>
      <c r="F5366" s="3">
        <f t="shared" si="1"/>
        <v>17960</v>
      </c>
      <c r="H5366" s="3" t="s">
        <v>17</v>
      </c>
      <c r="I5366" s="4" t="s">
        <v>6298</v>
      </c>
      <c r="J5366" s="3">
        <v>4490000.0</v>
      </c>
    </row>
    <row r="5367" ht="15.75" customHeight="1">
      <c r="A5367" s="3" t="s">
        <v>11</v>
      </c>
      <c r="B5367" s="3" t="s">
        <v>11</v>
      </c>
      <c r="C5367" s="3" t="s">
        <v>12</v>
      </c>
      <c r="D5367" s="3">
        <v>1075000.0</v>
      </c>
      <c r="E5367" s="3">
        <v>297.0</v>
      </c>
      <c r="F5367" s="3">
        <f t="shared" si="1"/>
        <v>3619.52862</v>
      </c>
      <c r="H5367" s="3" t="s">
        <v>13</v>
      </c>
      <c r="I5367" s="4" t="s">
        <v>6299</v>
      </c>
      <c r="J5367" s="3">
        <v>1075000.0</v>
      </c>
    </row>
    <row r="5368" ht="15.75" customHeight="1">
      <c r="A5368" s="3" t="s">
        <v>419</v>
      </c>
      <c r="B5368" s="3" t="s">
        <v>419</v>
      </c>
      <c r="C5368" s="3" t="s">
        <v>78</v>
      </c>
      <c r="D5368" s="3">
        <v>5250000.0</v>
      </c>
      <c r="E5368" s="3">
        <v>222.0</v>
      </c>
      <c r="F5368" s="3">
        <f t="shared" si="1"/>
        <v>23648.64865</v>
      </c>
      <c r="H5368" s="3" t="s">
        <v>13</v>
      </c>
      <c r="I5368" s="4" t="s">
        <v>6300</v>
      </c>
      <c r="J5368" s="3">
        <v>5250000.0</v>
      </c>
    </row>
    <row r="5369" ht="15.75" customHeight="1">
      <c r="A5369" s="3" t="s">
        <v>103</v>
      </c>
      <c r="B5369" s="3" t="s">
        <v>103</v>
      </c>
      <c r="C5369" s="3" t="s">
        <v>16</v>
      </c>
      <c r="D5369" s="3">
        <v>8900000.0</v>
      </c>
      <c r="E5369" s="3">
        <v>182.0</v>
      </c>
      <c r="F5369" s="3">
        <f t="shared" si="1"/>
        <v>48901.0989</v>
      </c>
      <c r="H5369" s="3" t="s">
        <v>17</v>
      </c>
      <c r="I5369" s="4" t="s">
        <v>6301</v>
      </c>
      <c r="J5369" s="3">
        <v>8900000.0</v>
      </c>
    </row>
    <row r="5370" ht="15.75" customHeight="1">
      <c r="A5370" s="3" t="s">
        <v>6302</v>
      </c>
      <c r="B5370" s="3" t="s">
        <v>354</v>
      </c>
      <c r="C5370" s="3" t="s">
        <v>212</v>
      </c>
      <c r="D5370" s="3">
        <v>1.025E7</v>
      </c>
      <c r="E5370" s="3">
        <v>115.0</v>
      </c>
      <c r="F5370" s="3">
        <f t="shared" si="1"/>
        <v>89130.43478</v>
      </c>
      <c r="H5370" s="3" t="s">
        <v>17</v>
      </c>
      <c r="I5370" s="4" t="s">
        <v>6303</v>
      </c>
      <c r="J5370" s="3">
        <v>1.025E7</v>
      </c>
    </row>
    <row r="5371" ht="15.75" customHeight="1">
      <c r="A5371" s="3" t="s">
        <v>198</v>
      </c>
      <c r="B5371" s="3" t="s">
        <v>198</v>
      </c>
      <c r="C5371" s="3" t="s">
        <v>144</v>
      </c>
      <c r="D5371" s="3">
        <v>2.28E7</v>
      </c>
      <c r="E5371" s="3">
        <v>255.0</v>
      </c>
      <c r="F5371" s="3">
        <f t="shared" si="1"/>
        <v>89411.76471</v>
      </c>
      <c r="H5371" s="3" t="s">
        <v>17</v>
      </c>
      <c r="I5371" s="4" t="s">
        <v>6304</v>
      </c>
      <c r="J5371" s="3">
        <v>2.28E7</v>
      </c>
    </row>
    <row r="5372" ht="15.75" customHeight="1">
      <c r="A5372" s="3" t="s">
        <v>271</v>
      </c>
      <c r="B5372" s="3" t="s">
        <v>196</v>
      </c>
      <c r="C5372" s="3" t="s">
        <v>196</v>
      </c>
      <c r="D5372" s="3">
        <v>4.9E7</v>
      </c>
      <c r="E5372" s="3">
        <v>382.0</v>
      </c>
      <c r="F5372" s="3">
        <f t="shared" si="1"/>
        <v>128272.2513</v>
      </c>
      <c r="H5372" s="3" t="s">
        <v>17</v>
      </c>
      <c r="I5372" s="4" t="s">
        <v>6305</v>
      </c>
      <c r="J5372" s="3">
        <v>4.9E7</v>
      </c>
    </row>
    <row r="5373" ht="15.75" customHeight="1">
      <c r="A5373" s="3" t="s">
        <v>105</v>
      </c>
      <c r="B5373" s="3" t="s">
        <v>105</v>
      </c>
      <c r="C5373" s="3" t="s">
        <v>29</v>
      </c>
      <c r="D5373" s="3">
        <v>3.5E7</v>
      </c>
      <c r="E5373" s="3">
        <v>380.0</v>
      </c>
      <c r="F5373" s="3">
        <f t="shared" si="1"/>
        <v>92105.26316</v>
      </c>
      <c r="H5373" s="3" t="s">
        <v>17</v>
      </c>
      <c r="I5373" s="4" t="s">
        <v>6306</v>
      </c>
      <c r="J5373" s="3">
        <v>3.5E7</v>
      </c>
    </row>
    <row r="5374" ht="15.75" customHeight="1">
      <c r="A5374" s="3" t="s">
        <v>224</v>
      </c>
      <c r="B5374" s="3" t="s">
        <v>196</v>
      </c>
      <c r="C5374" s="3" t="s">
        <v>196</v>
      </c>
      <c r="D5374" s="3">
        <v>3.999E7</v>
      </c>
      <c r="E5374" s="3">
        <v>231.0</v>
      </c>
      <c r="F5374" s="3">
        <f t="shared" si="1"/>
        <v>173116.8831</v>
      </c>
      <c r="H5374" s="3" t="s">
        <v>17</v>
      </c>
      <c r="I5374" s="4" t="s">
        <v>6307</v>
      </c>
      <c r="J5374" s="3">
        <v>3.999E7</v>
      </c>
    </row>
    <row r="5375" ht="15.75" customHeight="1">
      <c r="A5375" s="3" t="s">
        <v>2467</v>
      </c>
      <c r="B5375" s="3" t="s">
        <v>229</v>
      </c>
      <c r="C5375" s="3" t="s">
        <v>52</v>
      </c>
      <c r="D5375" s="3">
        <v>8490000.0</v>
      </c>
      <c r="E5375" s="3">
        <v>279.0</v>
      </c>
      <c r="F5375" s="3">
        <f t="shared" si="1"/>
        <v>30430.10753</v>
      </c>
      <c r="H5375" s="3" t="s">
        <v>49</v>
      </c>
      <c r="I5375" s="4" t="s">
        <v>6308</v>
      </c>
      <c r="J5375" s="3">
        <v>8490000.0</v>
      </c>
    </row>
    <row r="5376" ht="15.75" customHeight="1">
      <c r="A5376" s="3" t="s">
        <v>67</v>
      </c>
      <c r="B5376" s="3" t="s">
        <v>67</v>
      </c>
      <c r="C5376" s="3" t="s">
        <v>68</v>
      </c>
      <c r="D5376" s="3">
        <v>1.19E7</v>
      </c>
      <c r="E5376" s="3">
        <v>185.0</v>
      </c>
      <c r="F5376" s="3">
        <f t="shared" si="1"/>
        <v>64324.32432</v>
      </c>
      <c r="H5376" s="3" t="s">
        <v>17</v>
      </c>
      <c r="I5376" s="4" t="s">
        <v>6309</v>
      </c>
      <c r="J5376" s="3">
        <v>1.19E7</v>
      </c>
    </row>
    <row r="5377" ht="15.75" customHeight="1">
      <c r="A5377" s="3" t="s">
        <v>6310</v>
      </c>
      <c r="B5377" s="3" t="s">
        <v>714</v>
      </c>
      <c r="C5377" s="3" t="s">
        <v>52</v>
      </c>
      <c r="D5377" s="3">
        <v>2950000.0</v>
      </c>
      <c r="E5377" s="3">
        <v>80.0</v>
      </c>
      <c r="F5377" s="3">
        <f t="shared" si="1"/>
        <v>36875</v>
      </c>
      <c r="H5377" s="3" t="s">
        <v>17</v>
      </c>
      <c r="I5377" s="4" t="s">
        <v>6311</v>
      </c>
      <c r="J5377" s="3">
        <v>2950000.0</v>
      </c>
    </row>
    <row r="5378" ht="15.75" customHeight="1">
      <c r="A5378" s="3" t="s">
        <v>91</v>
      </c>
      <c r="B5378" s="3" t="s">
        <v>91</v>
      </c>
      <c r="C5378" s="3" t="s">
        <v>46</v>
      </c>
      <c r="D5378" s="3">
        <v>8387200.0</v>
      </c>
      <c r="E5378" s="3">
        <v>300.0</v>
      </c>
      <c r="F5378" s="3">
        <f t="shared" si="1"/>
        <v>27957.33333</v>
      </c>
      <c r="H5378" s="3" t="s">
        <v>13</v>
      </c>
      <c r="I5378" s="4" t="s">
        <v>6312</v>
      </c>
      <c r="J5378" s="3">
        <v>8387200.0</v>
      </c>
    </row>
    <row r="5379" ht="15.75" customHeight="1">
      <c r="A5379" s="3" t="s">
        <v>96</v>
      </c>
      <c r="B5379" s="3" t="s">
        <v>96</v>
      </c>
      <c r="C5379" s="3" t="s">
        <v>16</v>
      </c>
      <c r="D5379" s="3">
        <v>1.399E7</v>
      </c>
      <c r="E5379" s="3">
        <v>260.0</v>
      </c>
      <c r="F5379" s="3">
        <f t="shared" si="1"/>
        <v>53807.69231</v>
      </c>
      <c r="H5379" s="3" t="s">
        <v>17</v>
      </c>
      <c r="I5379" s="4" t="s">
        <v>6313</v>
      </c>
      <c r="J5379" s="3">
        <v>1.399E7</v>
      </c>
    </row>
    <row r="5380" ht="15.75" customHeight="1">
      <c r="A5380" s="3" t="s">
        <v>540</v>
      </c>
      <c r="B5380" s="3" t="s">
        <v>540</v>
      </c>
      <c r="C5380" s="3" t="s">
        <v>212</v>
      </c>
      <c r="D5380" s="3">
        <v>8500000.0</v>
      </c>
      <c r="E5380" s="3">
        <v>217.0</v>
      </c>
      <c r="F5380" s="3">
        <f t="shared" si="1"/>
        <v>39170.50691</v>
      </c>
      <c r="H5380" s="3" t="s">
        <v>17</v>
      </c>
      <c r="I5380" s="4" t="s">
        <v>6314</v>
      </c>
      <c r="J5380" s="3">
        <v>8500000.0</v>
      </c>
    </row>
    <row r="5381" ht="15.75" customHeight="1">
      <c r="A5381" s="3" t="s">
        <v>2077</v>
      </c>
      <c r="B5381" s="3" t="s">
        <v>419</v>
      </c>
      <c r="C5381" s="3" t="s">
        <v>78</v>
      </c>
      <c r="D5381" s="3">
        <v>3200000.0</v>
      </c>
      <c r="E5381" s="3">
        <v>128.0</v>
      </c>
      <c r="F5381" s="3">
        <f t="shared" si="1"/>
        <v>25000</v>
      </c>
      <c r="H5381" s="3" t="s">
        <v>17</v>
      </c>
      <c r="I5381" s="4" t="s">
        <v>6315</v>
      </c>
      <c r="J5381" s="3">
        <v>3200000.0</v>
      </c>
    </row>
    <row r="5382" ht="15.75" customHeight="1">
      <c r="A5382" s="3" t="s">
        <v>441</v>
      </c>
      <c r="B5382" s="3" t="s">
        <v>131</v>
      </c>
      <c r="C5382" s="3" t="s">
        <v>26</v>
      </c>
      <c r="D5382" s="3">
        <v>9300000.0</v>
      </c>
      <c r="E5382" s="3">
        <v>300.0</v>
      </c>
      <c r="F5382" s="3">
        <f t="shared" si="1"/>
        <v>31000</v>
      </c>
      <c r="H5382" s="3" t="s">
        <v>17</v>
      </c>
      <c r="I5382" s="4" t="s">
        <v>6316</v>
      </c>
      <c r="J5382" s="3">
        <v>9300000.0</v>
      </c>
    </row>
    <row r="5383" ht="15.75" customHeight="1">
      <c r="A5383" s="3" t="s">
        <v>337</v>
      </c>
      <c r="B5383" s="3" t="s">
        <v>337</v>
      </c>
      <c r="C5383" s="3" t="s">
        <v>12</v>
      </c>
      <c r="D5383" s="3">
        <v>1.38E7</v>
      </c>
      <c r="E5383" s="3">
        <v>185.0</v>
      </c>
      <c r="F5383" s="3">
        <f t="shared" si="1"/>
        <v>74594.59459</v>
      </c>
      <c r="H5383" s="3" t="s">
        <v>17</v>
      </c>
      <c r="I5383" s="4" t="s">
        <v>6317</v>
      </c>
      <c r="J5383" s="3">
        <v>1.38E7</v>
      </c>
    </row>
    <row r="5384" ht="15.75" customHeight="1">
      <c r="A5384" s="3" t="s">
        <v>3727</v>
      </c>
      <c r="B5384" s="3" t="s">
        <v>35</v>
      </c>
      <c r="C5384" s="3" t="s">
        <v>16</v>
      </c>
      <c r="D5384" s="3">
        <v>1.3999E7</v>
      </c>
      <c r="E5384" s="3">
        <v>154.0</v>
      </c>
      <c r="F5384" s="3">
        <f t="shared" si="1"/>
        <v>90902.5974</v>
      </c>
      <c r="H5384" s="3" t="s">
        <v>13</v>
      </c>
      <c r="I5384" s="4" t="s">
        <v>6318</v>
      </c>
      <c r="J5384" s="3">
        <v>1.3999E7</v>
      </c>
    </row>
    <row r="5385" ht="15.75" customHeight="1">
      <c r="A5385" s="3" t="s">
        <v>871</v>
      </c>
      <c r="B5385" s="3" t="s">
        <v>55</v>
      </c>
      <c r="C5385" s="3" t="s">
        <v>16</v>
      </c>
      <c r="D5385" s="3">
        <v>1.64E7</v>
      </c>
      <c r="E5385" s="3">
        <v>162.0</v>
      </c>
      <c r="F5385" s="3">
        <f t="shared" si="1"/>
        <v>101234.5679</v>
      </c>
      <c r="H5385" s="3" t="s">
        <v>17</v>
      </c>
      <c r="I5385" s="4" t="s">
        <v>6319</v>
      </c>
      <c r="J5385" s="3">
        <v>1.64E7</v>
      </c>
    </row>
    <row r="5386" ht="15.75" customHeight="1">
      <c r="A5386" s="3" t="s">
        <v>871</v>
      </c>
      <c r="B5386" s="3" t="s">
        <v>55</v>
      </c>
      <c r="C5386" s="3" t="s">
        <v>16</v>
      </c>
      <c r="D5386" s="3">
        <v>2.139E7</v>
      </c>
      <c r="E5386" s="3">
        <v>162.0</v>
      </c>
      <c r="F5386" s="3">
        <f t="shared" si="1"/>
        <v>132037.037</v>
      </c>
      <c r="H5386" s="3" t="s">
        <v>17</v>
      </c>
      <c r="I5386" s="4" t="s">
        <v>6320</v>
      </c>
      <c r="J5386" s="3">
        <v>2.139E7</v>
      </c>
    </row>
    <row r="5387" ht="15.75" customHeight="1">
      <c r="A5387" s="3" t="s">
        <v>4159</v>
      </c>
      <c r="B5387" s="3" t="s">
        <v>125</v>
      </c>
      <c r="C5387" s="3" t="s">
        <v>52</v>
      </c>
      <c r="D5387" s="3">
        <v>2.29E7</v>
      </c>
      <c r="E5387" s="3">
        <v>204.0</v>
      </c>
      <c r="F5387" s="3">
        <f t="shared" si="1"/>
        <v>112254.902</v>
      </c>
      <c r="H5387" s="3" t="s">
        <v>17</v>
      </c>
      <c r="I5387" s="4" t="s">
        <v>6321</v>
      </c>
      <c r="J5387" s="3">
        <v>2.29E7</v>
      </c>
    </row>
    <row r="5388" ht="15.75" customHeight="1">
      <c r="A5388" s="3" t="s">
        <v>141</v>
      </c>
      <c r="B5388" s="3" t="s">
        <v>141</v>
      </c>
      <c r="C5388" s="3" t="s">
        <v>52</v>
      </c>
      <c r="D5388" s="3">
        <v>1.1E7</v>
      </c>
      <c r="E5388" s="3">
        <v>150.0</v>
      </c>
      <c r="F5388" s="3">
        <f t="shared" si="1"/>
        <v>73333.33333</v>
      </c>
      <c r="H5388" s="3" t="s">
        <v>13</v>
      </c>
      <c r="I5388" s="4" t="s">
        <v>6322</v>
      </c>
      <c r="J5388" s="3">
        <v>1.1E7</v>
      </c>
    </row>
    <row r="5389" ht="15.75" customHeight="1">
      <c r="A5389" s="3" t="s">
        <v>714</v>
      </c>
      <c r="B5389" s="3" t="s">
        <v>714</v>
      </c>
      <c r="C5389" s="3" t="s">
        <v>52</v>
      </c>
      <c r="D5389" s="3">
        <v>4500000.0</v>
      </c>
      <c r="E5389" s="3">
        <v>150.0</v>
      </c>
      <c r="F5389" s="3">
        <f t="shared" si="1"/>
        <v>30000</v>
      </c>
      <c r="H5389" s="3" t="s">
        <v>13</v>
      </c>
      <c r="I5389" s="4" t="s">
        <v>6323</v>
      </c>
      <c r="J5389" s="3">
        <v>4500000.0</v>
      </c>
    </row>
    <row r="5390" ht="15.75" customHeight="1">
      <c r="A5390" s="3" t="s">
        <v>211</v>
      </c>
      <c r="B5390" s="3" t="s">
        <v>211</v>
      </c>
      <c r="C5390" s="3" t="s">
        <v>212</v>
      </c>
      <c r="D5390" s="3">
        <v>1.095E7</v>
      </c>
      <c r="E5390" s="3">
        <v>770.0</v>
      </c>
      <c r="F5390" s="3">
        <f t="shared" si="1"/>
        <v>14220.77922</v>
      </c>
      <c r="H5390" s="3" t="s">
        <v>17</v>
      </c>
      <c r="I5390" s="4" t="s">
        <v>6324</v>
      </c>
      <c r="J5390" s="3">
        <v>1.095E7</v>
      </c>
    </row>
    <row r="5391" ht="15.75" customHeight="1">
      <c r="A5391" s="3" t="s">
        <v>281</v>
      </c>
      <c r="B5391" s="3" t="s">
        <v>281</v>
      </c>
      <c r="C5391" s="3" t="s">
        <v>29</v>
      </c>
      <c r="D5391" s="3">
        <v>4490000.0</v>
      </c>
      <c r="E5391" s="3">
        <v>200.0</v>
      </c>
      <c r="F5391" s="3">
        <f t="shared" si="1"/>
        <v>22450</v>
      </c>
      <c r="H5391" s="3" t="s">
        <v>13</v>
      </c>
      <c r="I5391" s="4" t="s">
        <v>6325</v>
      </c>
      <c r="J5391" s="3">
        <v>4490000.0</v>
      </c>
    </row>
    <row r="5392" ht="15.75" customHeight="1">
      <c r="A5392" s="3" t="s">
        <v>3579</v>
      </c>
      <c r="B5392" s="3" t="s">
        <v>125</v>
      </c>
      <c r="C5392" s="3" t="s">
        <v>52</v>
      </c>
      <c r="D5392" s="3">
        <v>6990000.0</v>
      </c>
      <c r="E5392" s="3">
        <v>95.0</v>
      </c>
      <c r="F5392" s="3">
        <f t="shared" si="1"/>
        <v>73578.94737</v>
      </c>
      <c r="H5392" s="3" t="s">
        <v>17</v>
      </c>
      <c r="I5392" s="4" t="s">
        <v>6326</v>
      </c>
      <c r="J5392" s="3">
        <v>6990000.0</v>
      </c>
    </row>
    <row r="5393" ht="15.75" customHeight="1">
      <c r="A5393" s="3" t="s">
        <v>138</v>
      </c>
      <c r="B5393" s="3" t="s">
        <v>138</v>
      </c>
      <c r="C5393" s="3" t="s">
        <v>68</v>
      </c>
      <c r="D5393" s="3">
        <v>5250000.0</v>
      </c>
      <c r="E5393" s="3">
        <v>180.0</v>
      </c>
      <c r="F5393" s="3">
        <f t="shared" si="1"/>
        <v>29166.66667</v>
      </c>
      <c r="H5393" s="3" t="s">
        <v>13</v>
      </c>
      <c r="I5393" s="4" t="s">
        <v>6327</v>
      </c>
      <c r="J5393" s="3">
        <v>5250000.0</v>
      </c>
    </row>
    <row r="5394" ht="15.75" customHeight="1">
      <c r="A5394" s="3" t="s">
        <v>2977</v>
      </c>
      <c r="B5394" s="3" t="s">
        <v>313</v>
      </c>
      <c r="C5394" s="3" t="s">
        <v>72</v>
      </c>
      <c r="D5394" s="3">
        <v>5690000.0</v>
      </c>
      <c r="E5394" s="3">
        <v>256.0</v>
      </c>
      <c r="F5394" s="3">
        <f t="shared" si="1"/>
        <v>22226.5625</v>
      </c>
      <c r="H5394" s="3" t="s">
        <v>17</v>
      </c>
      <c r="I5394" s="4" t="s">
        <v>6328</v>
      </c>
      <c r="J5394" s="3">
        <v>5690000.0</v>
      </c>
    </row>
    <row r="5395" ht="15.75" customHeight="1">
      <c r="A5395" s="3" t="s">
        <v>71</v>
      </c>
      <c r="B5395" s="3" t="s">
        <v>71</v>
      </c>
      <c r="C5395" s="3" t="s">
        <v>72</v>
      </c>
      <c r="D5395" s="3">
        <v>5500000.0</v>
      </c>
      <c r="E5395" s="3">
        <v>190.0</v>
      </c>
      <c r="F5395" s="3">
        <f t="shared" si="1"/>
        <v>28947.36842</v>
      </c>
      <c r="H5395" s="3" t="s">
        <v>13</v>
      </c>
      <c r="I5395" s="4" t="s">
        <v>6329</v>
      </c>
      <c r="J5395" s="3">
        <v>5500000.0</v>
      </c>
    </row>
    <row r="5396" ht="15.75" customHeight="1">
      <c r="A5396" s="3" t="s">
        <v>6330</v>
      </c>
      <c r="B5396" s="3" t="s">
        <v>313</v>
      </c>
      <c r="C5396" s="3" t="s">
        <v>72</v>
      </c>
      <c r="D5396" s="3">
        <v>7900000.0</v>
      </c>
      <c r="E5396" s="3">
        <v>552.0</v>
      </c>
      <c r="F5396" s="3">
        <f t="shared" si="1"/>
        <v>14311.5942</v>
      </c>
      <c r="H5396" s="3" t="s">
        <v>17</v>
      </c>
      <c r="I5396" s="4" t="s">
        <v>6331</v>
      </c>
      <c r="J5396" s="3">
        <v>7900000.0</v>
      </c>
    </row>
    <row r="5397" ht="15.75" customHeight="1">
      <c r="A5397" s="3" t="s">
        <v>74</v>
      </c>
      <c r="B5397" s="3" t="s">
        <v>74</v>
      </c>
      <c r="C5397" s="3" t="s">
        <v>38</v>
      </c>
      <c r="D5397" s="3">
        <v>5690000.0</v>
      </c>
      <c r="E5397" s="3">
        <v>170.0</v>
      </c>
      <c r="F5397" s="3">
        <f t="shared" si="1"/>
        <v>33470.58824</v>
      </c>
      <c r="H5397" s="3" t="s">
        <v>17</v>
      </c>
      <c r="I5397" s="4" t="s">
        <v>6332</v>
      </c>
      <c r="J5397" s="3">
        <v>5690000.0</v>
      </c>
    </row>
    <row r="5398" ht="15.75" customHeight="1">
      <c r="A5398" s="3" t="s">
        <v>74</v>
      </c>
      <c r="B5398" s="3" t="s">
        <v>74</v>
      </c>
      <c r="C5398" s="3" t="s">
        <v>38</v>
      </c>
      <c r="D5398" s="3">
        <v>3100000.0</v>
      </c>
      <c r="E5398" s="3">
        <v>132.0</v>
      </c>
      <c r="F5398" s="3">
        <f t="shared" si="1"/>
        <v>23484.84848</v>
      </c>
      <c r="H5398" s="3" t="s">
        <v>17</v>
      </c>
      <c r="I5398" s="4" t="s">
        <v>6333</v>
      </c>
      <c r="J5398" s="3">
        <v>3100000.0</v>
      </c>
    </row>
    <row r="5399" ht="15.75" customHeight="1">
      <c r="A5399" s="3" t="s">
        <v>202</v>
      </c>
      <c r="B5399" s="3" t="s">
        <v>202</v>
      </c>
      <c r="C5399" s="3" t="s">
        <v>78</v>
      </c>
      <c r="D5399" s="3">
        <v>1.352E7</v>
      </c>
      <c r="E5399" s="3">
        <v>470.0</v>
      </c>
      <c r="F5399" s="3">
        <f t="shared" si="1"/>
        <v>28765.95745</v>
      </c>
      <c r="H5399" s="3" t="s">
        <v>17</v>
      </c>
      <c r="I5399" s="4" t="s">
        <v>6334</v>
      </c>
      <c r="J5399" s="3">
        <v>1.352E7</v>
      </c>
    </row>
    <row r="5400" ht="15.75" customHeight="1">
      <c r="A5400" s="3" t="s">
        <v>437</v>
      </c>
      <c r="B5400" s="3" t="s">
        <v>335</v>
      </c>
      <c r="C5400" s="3" t="s">
        <v>212</v>
      </c>
      <c r="D5400" s="3">
        <v>2499000.0</v>
      </c>
      <c r="E5400" s="3">
        <v>228.0</v>
      </c>
      <c r="F5400" s="3">
        <f t="shared" si="1"/>
        <v>10960.52632</v>
      </c>
      <c r="H5400" s="3" t="s">
        <v>17</v>
      </c>
      <c r="I5400" s="4" t="s">
        <v>6335</v>
      </c>
      <c r="J5400" s="3">
        <v>2499000.0</v>
      </c>
    </row>
    <row r="5401" ht="15.75" customHeight="1">
      <c r="A5401" s="3" t="s">
        <v>74</v>
      </c>
      <c r="B5401" s="3" t="s">
        <v>74</v>
      </c>
      <c r="C5401" s="3" t="s">
        <v>38</v>
      </c>
      <c r="D5401" s="3">
        <v>2799000.0</v>
      </c>
      <c r="E5401" s="3">
        <v>93.0</v>
      </c>
      <c r="F5401" s="3">
        <f t="shared" si="1"/>
        <v>30096.77419</v>
      </c>
      <c r="H5401" s="3" t="s">
        <v>13</v>
      </c>
      <c r="I5401" s="4" t="s">
        <v>6336</v>
      </c>
      <c r="J5401" s="3">
        <v>2799000.0</v>
      </c>
    </row>
    <row r="5402" ht="15.75" customHeight="1">
      <c r="A5402" s="3" t="s">
        <v>165</v>
      </c>
      <c r="B5402" s="3" t="s">
        <v>165</v>
      </c>
      <c r="C5402" s="3" t="s">
        <v>12</v>
      </c>
      <c r="D5402" s="3">
        <v>1.1E7</v>
      </c>
      <c r="E5402" s="3">
        <v>593.0</v>
      </c>
      <c r="F5402" s="3">
        <f t="shared" si="1"/>
        <v>18549.74705</v>
      </c>
      <c r="H5402" s="3" t="s">
        <v>13</v>
      </c>
      <c r="I5402" s="4" t="s">
        <v>6337</v>
      </c>
      <c r="J5402" s="3">
        <v>1.1E7</v>
      </c>
    </row>
    <row r="5403" ht="15.75" customHeight="1">
      <c r="A5403" s="3" t="s">
        <v>674</v>
      </c>
      <c r="B5403" s="3" t="s">
        <v>55</v>
      </c>
      <c r="C5403" s="3" t="s">
        <v>16</v>
      </c>
      <c r="D5403" s="3">
        <v>3.65E7</v>
      </c>
      <c r="E5403" s="3">
        <v>246.0</v>
      </c>
      <c r="F5403" s="3">
        <f t="shared" si="1"/>
        <v>148373.9837</v>
      </c>
      <c r="H5403" s="3" t="s">
        <v>17</v>
      </c>
      <c r="I5403" s="4" t="s">
        <v>6338</v>
      </c>
      <c r="J5403" s="3">
        <v>3.65E7</v>
      </c>
    </row>
    <row r="5404" ht="15.75" customHeight="1">
      <c r="A5404" s="3" t="s">
        <v>400</v>
      </c>
      <c r="B5404" s="3" t="s">
        <v>55</v>
      </c>
      <c r="C5404" s="3" t="s">
        <v>16</v>
      </c>
      <c r="D5404" s="3">
        <v>8000000.0</v>
      </c>
      <c r="E5404" s="3">
        <v>170.0</v>
      </c>
      <c r="F5404" s="3">
        <f t="shared" si="1"/>
        <v>47058.82353</v>
      </c>
      <c r="H5404" s="3" t="s">
        <v>17</v>
      </c>
      <c r="I5404" s="4" t="s">
        <v>6339</v>
      </c>
      <c r="J5404" s="3">
        <v>8000000.0</v>
      </c>
    </row>
    <row r="5405" ht="15.75" customHeight="1">
      <c r="A5405" s="3" t="s">
        <v>540</v>
      </c>
      <c r="B5405" s="3" t="s">
        <v>540</v>
      </c>
      <c r="C5405" s="3" t="s">
        <v>212</v>
      </c>
      <c r="D5405" s="3">
        <v>6900000.0</v>
      </c>
      <c r="E5405" s="3">
        <v>179.0</v>
      </c>
      <c r="F5405" s="3">
        <f t="shared" si="1"/>
        <v>38547.48603</v>
      </c>
      <c r="H5405" s="3" t="s">
        <v>13</v>
      </c>
      <c r="I5405" s="4" t="s">
        <v>6340</v>
      </c>
      <c r="J5405" s="3">
        <v>6900000.0</v>
      </c>
    </row>
    <row r="5406" ht="15.75" customHeight="1">
      <c r="A5406" s="3" t="s">
        <v>167</v>
      </c>
      <c r="B5406" s="3" t="s">
        <v>167</v>
      </c>
      <c r="C5406" s="3" t="s">
        <v>12</v>
      </c>
      <c r="D5406" s="3">
        <v>1.05E7</v>
      </c>
      <c r="E5406" s="3">
        <v>185.0</v>
      </c>
      <c r="F5406" s="3">
        <f t="shared" si="1"/>
        <v>56756.75676</v>
      </c>
      <c r="H5406" s="3" t="s">
        <v>17</v>
      </c>
      <c r="I5406" s="4" t="s">
        <v>6341</v>
      </c>
      <c r="J5406" s="3">
        <v>1.05E7</v>
      </c>
    </row>
    <row r="5407" ht="15.75" customHeight="1">
      <c r="A5407" s="3" t="s">
        <v>289</v>
      </c>
      <c r="B5407" s="3" t="s">
        <v>289</v>
      </c>
      <c r="C5407" s="3" t="s">
        <v>12</v>
      </c>
      <c r="D5407" s="3">
        <v>8500000.0</v>
      </c>
      <c r="E5407" s="3">
        <v>270.0</v>
      </c>
      <c r="F5407" s="3">
        <f t="shared" si="1"/>
        <v>31481.48148</v>
      </c>
      <c r="H5407" s="3" t="s">
        <v>17</v>
      </c>
      <c r="I5407" s="4" t="s">
        <v>6342</v>
      </c>
      <c r="J5407" s="3">
        <v>8500000.0</v>
      </c>
    </row>
    <row r="5408" ht="15.75" customHeight="1">
      <c r="A5408" s="3" t="s">
        <v>6169</v>
      </c>
      <c r="B5408" s="3" t="s">
        <v>289</v>
      </c>
      <c r="C5408" s="3" t="s">
        <v>12</v>
      </c>
      <c r="D5408" s="3">
        <v>9900000.0</v>
      </c>
      <c r="E5408" s="3">
        <v>117.0</v>
      </c>
      <c r="F5408" s="3">
        <f t="shared" si="1"/>
        <v>84615.38462</v>
      </c>
      <c r="H5408" s="3" t="s">
        <v>88</v>
      </c>
      <c r="I5408" s="4" t="s">
        <v>6343</v>
      </c>
      <c r="J5408" s="3">
        <v>9900000.0</v>
      </c>
    </row>
    <row r="5409" ht="15.75" customHeight="1">
      <c r="A5409" s="3" t="s">
        <v>165</v>
      </c>
      <c r="B5409" s="3" t="s">
        <v>165</v>
      </c>
      <c r="C5409" s="3" t="s">
        <v>12</v>
      </c>
      <c r="D5409" s="3">
        <v>7900000.0</v>
      </c>
      <c r="E5409" s="3">
        <v>150.0</v>
      </c>
      <c r="F5409" s="3">
        <f t="shared" si="1"/>
        <v>52666.66667</v>
      </c>
      <c r="H5409" s="3" t="s">
        <v>17</v>
      </c>
      <c r="I5409" s="4" t="s">
        <v>6344</v>
      </c>
      <c r="J5409" s="3">
        <v>7900000.0</v>
      </c>
    </row>
    <row r="5410" ht="15.75" customHeight="1">
      <c r="A5410" s="3" t="s">
        <v>11</v>
      </c>
      <c r="B5410" s="3" t="s">
        <v>11</v>
      </c>
      <c r="C5410" s="3" t="s">
        <v>12</v>
      </c>
      <c r="D5410" s="3">
        <v>7800000.0</v>
      </c>
      <c r="E5410" s="3">
        <v>146.0</v>
      </c>
      <c r="F5410" s="3">
        <f t="shared" si="1"/>
        <v>53424.65753</v>
      </c>
      <c r="H5410" s="3" t="s">
        <v>17</v>
      </c>
      <c r="I5410" s="4" t="s">
        <v>6345</v>
      </c>
      <c r="J5410" s="3">
        <v>7800000.0</v>
      </c>
    </row>
    <row r="5411" ht="15.75" customHeight="1">
      <c r="A5411" s="3" t="s">
        <v>289</v>
      </c>
      <c r="B5411" s="3" t="s">
        <v>289</v>
      </c>
      <c r="C5411" s="3" t="s">
        <v>12</v>
      </c>
      <c r="D5411" s="3">
        <v>8600000.0</v>
      </c>
      <c r="E5411" s="3">
        <v>85.0</v>
      </c>
      <c r="F5411" s="3">
        <f t="shared" si="1"/>
        <v>101176.4706</v>
      </c>
      <c r="H5411" s="3" t="s">
        <v>17</v>
      </c>
      <c r="I5411" s="4" t="s">
        <v>6346</v>
      </c>
      <c r="J5411" s="3">
        <v>8600000.0</v>
      </c>
    </row>
    <row r="5412" ht="15.75" customHeight="1">
      <c r="A5412" s="3" t="s">
        <v>289</v>
      </c>
      <c r="B5412" s="3" t="s">
        <v>289</v>
      </c>
      <c r="C5412" s="3" t="s">
        <v>12</v>
      </c>
      <c r="D5412" s="3">
        <v>6450000.0</v>
      </c>
      <c r="E5412" s="3">
        <v>136.0</v>
      </c>
      <c r="F5412" s="3">
        <f t="shared" si="1"/>
        <v>47426.47059</v>
      </c>
      <c r="H5412" s="3" t="s">
        <v>17</v>
      </c>
      <c r="I5412" s="4" t="s">
        <v>6347</v>
      </c>
      <c r="J5412" s="3">
        <v>6450000.0</v>
      </c>
    </row>
    <row r="5413" ht="15.75" customHeight="1">
      <c r="A5413" s="3" t="s">
        <v>289</v>
      </c>
      <c r="B5413" s="3" t="s">
        <v>289</v>
      </c>
      <c r="C5413" s="3" t="s">
        <v>12</v>
      </c>
      <c r="D5413" s="3">
        <v>1.299E7</v>
      </c>
      <c r="E5413" s="3">
        <v>112.0</v>
      </c>
      <c r="F5413" s="3">
        <f t="shared" si="1"/>
        <v>115982.1429</v>
      </c>
      <c r="H5413" s="3" t="s">
        <v>17</v>
      </c>
      <c r="I5413" s="4" t="s">
        <v>6348</v>
      </c>
      <c r="J5413" s="3">
        <v>1.299E7</v>
      </c>
    </row>
    <row r="5414" ht="15.75" customHeight="1">
      <c r="A5414" s="3" t="s">
        <v>11</v>
      </c>
      <c r="B5414" s="3" t="s">
        <v>11</v>
      </c>
      <c r="C5414" s="3" t="s">
        <v>12</v>
      </c>
      <c r="D5414" s="3">
        <v>3150000.0</v>
      </c>
      <c r="E5414" s="3">
        <v>80.0</v>
      </c>
      <c r="F5414" s="3">
        <f t="shared" si="1"/>
        <v>39375</v>
      </c>
      <c r="H5414" s="3" t="s">
        <v>13</v>
      </c>
      <c r="I5414" s="4" t="s">
        <v>6349</v>
      </c>
      <c r="J5414" s="3">
        <v>3150000.0</v>
      </c>
    </row>
    <row r="5415" ht="15.75" customHeight="1">
      <c r="A5415" s="3" t="s">
        <v>169</v>
      </c>
      <c r="B5415" s="3" t="s">
        <v>169</v>
      </c>
      <c r="C5415" s="3" t="s">
        <v>52</v>
      </c>
      <c r="D5415" s="3">
        <v>8300000.0</v>
      </c>
      <c r="E5415" s="3">
        <v>202.0</v>
      </c>
      <c r="F5415" s="3">
        <f t="shared" si="1"/>
        <v>41089.10891</v>
      </c>
      <c r="H5415" s="3" t="s">
        <v>13</v>
      </c>
      <c r="I5415" s="4" t="s">
        <v>6350</v>
      </c>
      <c r="J5415" s="3">
        <v>8300000.0</v>
      </c>
    </row>
    <row r="5416" ht="15.75" customHeight="1">
      <c r="A5416" s="3" t="s">
        <v>169</v>
      </c>
      <c r="B5416" s="3" t="s">
        <v>169</v>
      </c>
      <c r="C5416" s="3" t="s">
        <v>52</v>
      </c>
      <c r="D5416" s="3">
        <v>8300000.0</v>
      </c>
      <c r="E5416" s="3">
        <v>202.0</v>
      </c>
      <c r="F5416" s="3">
        <f t="shared" si="1"/>
        <v>41089.10891</v>
      </c>
      <c r="H5416" s="3" t="s">
        <v>13</v>
      </c>
      <c r="I5416" s="4" t="s">
        <v>6351</v>
      </c>
      <c r="J5416" s="3">
        <v>8300000.0</v>
      </c>
    </row>
    <row r="5417" ht="15.75" customHeight="1">
      <c r="A5417" s="3" t="s">
        <v>169</v>
      </c>
      <c r="B5417" s="3" t="s">
        <v>169</v>
      </c>
      <c r="C5417" s="3" t="s">
        <v>52</v>
      </c>
      <c r="D5417" s="3">
        <v>8300000.0</v>
      </c>
      <c r="E5417" s="3">
        <v>202.0</v>
      </c>
      <c r="F5417" s="3">
        <f t="shared" si="1"/>
        <v>41089.10891</v>
      </c>
      <c r="H5417" s="3" t="s">
        <v>13</v>
      </c>
      <c r="I5417" s="4" t="s">
        <v>6352</v>
      </c>
      <c r="J5417" s="3">
        <v>8300000.0</v>
      </c>
    </row>
    <row r="5418" ht="15.75" customHeight="1">
      <c r="A5418" s="3" t="s">
        <v>204</v>
      </c>
      <c r="B5418" s="3" t="s">
        <v>205</v>
      </c>
      <c r="C5418" s="3" t="s">
        <v>52</v>
      </c>
      <c r="D5418" s="3">
        <v>8000000.0</v>
      </c>
      <c r="E5418" s="3">
        <v>120.0</v>
      </c>
      <c r="F5418" s="3">
        <f t="shared" si="1"/>
        <v>66666.66667</v>
      </c>
      <c r="H5418" s="3" t="s">
        <v>17</v>
      </c>
      <c r="I5418" s="4" t="s">
        <v>6353</v>
      </c>
      <c r="J5418" s="3">
        <v>8000000.0</v>
      </c>
    </row>
    <row r="5419" ht="15.75" customHeight="1">
      <c r="A5419" s="3" t="s">
        <v>169</v>
      </c>
      <c r="B5419" s="3" t="s">
        <v>169</v>
      </c>
      <c r="C5419" s="3" t="s">
        <v>52</v>
      </c>
      <c r="D5419" s="3">
        <v>1.25808E7</v>
      </c>
      <c r="E5419" s="3">
        <v>210.0</v>
      </c>
      <c r="F5419" s="3">
        <f t="shared" si="1"/>
        <v>59908.57143</v>
      </c>
      <c r="H5419" s="3" t="s">
        <v>17</v>
      </c>
      <c r="I5419" s="4" t="s">
        <v>6354</v>
      </c>
      <c r="J5419" s="3">
        <v>1.25808E7</v>
      </c>
    </row>
    <row r="5420" ht="15.75" customHeight="1">
      <c r="A5420" s="3" t="s">
        <v>1492</v>
      </c>
      <c r="B5420" s="3" t="s">
        <v>25</v>
      </c>
      <c r="C5420" s="3" t="s">
        <v>26</v>
      </c>
      <c r="D5420" s="3">
        <v>3900000.0</v>
      </c>
      <c r="E5420" s="3">
        <v>110.0</v>
      </c>
      <c r="F5420" s="3">
        <f t="shared" si="1"/>
        <v>35454.54545</v>
      </c>
      <c r="H5420" s="3" t="s">
        <v>17</v>
      </c>
      <c r="I5420" s="4" t="s">
        <v>6355</v>
      </c>
      <c r="J5420" s="3">
        <v>3900000.0</v>
      </c>
    </row>
    <row r="5421" ht="15.75" customHeight="1">
      <c r="A5421" s="3" t="s">
        <v>1875</v>
      </c>
      <c r="B5421" s="3" t="s">
        <v>96</v>
      </c>
      <c r="C5421" s="3" t="s">
        <v>16</v>
      </c>
      <c r="D5421" s="3">
        <v>2490000.0</v>
      </c>
      <c r="E5421" s="3">
        <v>27.0</v>
      </c>
      <c r="F5421" s="3">
        <f t="shared" si="1"/>
        <v>92222.22222</v>
      </c>
      <c r="H5421" s="3" t="s">
        <v>13</v>
      </c>
      <c r="I5421" s="4" t="s">
        <v>6356</v>
      </c>
      <c r="J5421" s="3">
        <v>2490000.0</v>
      </c>
    </row>
    <row r="5422" ht="15.75" customHeight="1">
      <c r="A5422" s="3" t="s">
        <v>976</v>
      </c>
      <c r="B5422" s="3" t="s">
        <v>357</v>
      </c>
      <c r="C5422" s="3" t="s">
        <v>212</v>
      </c>
      <c r="D5422" s="3">
        <v>9990000.0</v>
      </c>
      <c r="E5422" s="3">
        <v>180.0</v>
      </c>
      <c r="F5422" s="3">
        <f t="shared" si="1"/>
        <v>55500</v>
      </c>
      <c r="H5422" s="3" t="s">
        <v>17</v>
      </c>
      <c r="I5422" s="4" t="s">
        <v>6357</v>
      </c>
      <c r="J5422" s="3">
        <v>9990000.0</v>
      </c>
    </row>
    <row r="5423" ht="15.75" customHeight="1">
      <c r="A5423" s="3" t="s">
        <v>1209</v>
      </c>
      <c r="B5423" s="3" t="s">
        <v>96</v>
      </c>
      <c r="C5423" s="3" t="s">
        <v>16</v>
      </c>
      <c r="D5423" s="3">
        <v>3150000.0</v>
      </c>
      <c r="E5423" s="3">
        <v>125.0</v>
      </c>
      <c r="F5423" s="3">
        <f t="shared" si="1"/>
        <v>25200</v>
      </c>
      <c r="H5423" s="3" t="s">
        <v>17</v>
      </c>
      <c r="I5423" s="4" t="s">
        <v>6358</v>
      </c>
      <c r="J5423" s="3">
        <v>3150000.0</v>
      </c>
    </row>
    <row r="5424" ht="15.75" customHeight="1">
      <c r="A5424" s="3" t="s">
        <v>2303</v>
      </c>
      <c r="B5424" s="3" t="s">
        <v>25</v>
      </c>
      <c r="C5424" s="3" t="s">
        <v>26</v>
      </c>
      <c r="D5424" s="3">
        <v>2650000.0</v>
      </c>
      <c r="E5424" s="3">
        <v>146.0</v>
      </c>
      <c r="F5424" s="3">
        <f t="shared" si="1"/>
        <v>18150.68493</v>
      </c>
      <c r="H5424" s="3" t="s">
        <v>17</v>
      </c>
      <c r="I5424" s="4" t="s">
        <v>6359</v>
      </c>
      <c r="J5424" s="3">
        <v>2650000.0</v>
      </c>
    </row>
    <row r="5425" ht="15.75" customHeight="1">
      <c r="A5425" s="3" t="s">
        <v>800</v>
      </c>
      <c r="B5425" s="3" t="s">
        <v>129</v>
      </c>
      <c r="C5425" s="3" t="s">
        <v>16</v>
      </c>
      <c r="D5425" s="3">
        <v>1.249E7</v>
      </c>
      <c r="E5425" s="3">
        <v>160.0</v>
      </c>
      <c r="F5425" s="3">
        <f t="shared" si="1"/>
        <v>78062.5</v>
      </c>
      <c r="H5425" s="3" t="s">
        <v>17</v>
      </c>
      <c r="I5425" s="4" t="s">
        <v>6360</v>
      </c>
      <c r="J5425" s="3">
        <v>1.249E7</v>
      </c>
    </row>
    <row r="5426" ht="15.75" customHeight="1">
      <c r="A5426" s="3" t="s">
        <v>1019</v>
      </c>
      <c r="B5426" s="3" t="s">
        <v>108</v>
      </c>
      <c r="C5426" s="3" t="s">
        <v>16</v>
      </c>
      <c r="D5426" s="3">
        <v>4490000.0</v>
      </c>
      <c r="E5426" s="3">
        <v>70.0</v>
      </c>
      <c r="F5426" s="3">
        <f t="shared" si="1"/>
        <v>64142.85714</v>
      </c>
      <c r="H5426" s="3" t="s">
        <v>88</v>
      </c>
      <c r="I5426" s="4" t="s">
        <v>6361</v>
      </c>
      <c r="J5426" s="3">
        <v>4490000.0</v>
      </c>
    </row>
    <row r="5427" ht="15.75" customHeight="1">
      <c r="A5427" s="3" t="s">
        <v>96</v>
      </c>
      <c r="B5427" s="3" t="s">
        <v>96</v>
      </c>
      <c r="C5427" s="3" t="s">
        <v>16</v>
      </c>
      <c r="D5427" s="3">
        <v>7490000.0</v>
      </c>
      <c r="E5427" s="3">
        <v>160.0</v>
      </c>
      <c r="F5427" s="3">
        <f t="shared" si="1"/>
        <v>46812.5</v>
      </c>
      <c r="H5427" s="3" t="s">
        <v>13</v>
      </c>
      <c r="I5427" s="4" t="s">
        <v>6362</v>
      </c>
      <c r="J5427" s="3">
        <v>7490000.0</v>
      </c>
    </row>
    <row r="5428" ht="15.75" customHeight="1">
      <c r="A5428" s="3" t="s">
        <v>257</v>
      </c>
      <c r="B5428" s="3" t="s">
        <v>55</v>
      </c>
      <c r="C5428" s="3" t="s">
        <v>16</v>
      </c>
      <c r="D5428" s="3">
        <v>1.395E7</v>
      </c>
      <c r="E5428" s="3">
        <v>156.0</v>
      </c>
      <c r="F5428" s="3">
        <f t="shared" si="1"/>
        <v>89423.07692</v>
      </c>
      <c r="H5428" s="3" t="s">
        <v>17</v>
      </c>
      <c r="I5428" s="4" t="s">
        <v>6363</v>
      </c>
      <c r="J5428" s="3">
        <v>1.395E7</v>
      </c>
    </row>
    <row r="5429" ht="15.75" customHeight="1">
      <c r="A5429" s="3" t="s">
        <v>289</v>
      </c>
      <c r="B5429" s="3" t="s">
        <v>289</v>
      </c>
      <c r="C5429" s="3" t="s">
        <v>12</v>
      </c>
      <c r="D5429" s="3">
        <v>2.55E7</v>
      </c>
      <c r="E5429" s="3">
        <v>320.0</v>
      </c>
      <c r="F5429" s="3">
        <f t="shared" si="1"/>
        <v>79687.5</v>
      </c>
      <c r="H5429" s="3" t="s">
        <v>17</v>
      </c>
      <c r="I5429" s="4" t="s">
        <v>6364</v>
      </c>
      <c r="J5429" s="3">
        <v>2.55E7</v>
      </c>
    </row>
    <row r="5430" ht="15.75" customHeight="1">
      <c r="A5430" s="3" t="s">
        <v>300</v>
      </c>
      <c r="B5430" s="3" t="s">
        <v>300</v>
      </c>
      <c r="C5430" s="3" t="s">
        <v>16</v>
      </c>
      <c r="D5430" s="3">
        <v>4600000.0</v>
      </c>
      <c r="E5430" s="3">
        <v>60.0</v>
      </c>
      <c r="F5430" s="3">
        <f t="shared" si="1"/>
        <v>76666.66667</v>
      </c>
      <c r="H5430" s="3" t="s">
        <v>17</v>
      </c>
      <c r="I5430" s="4" t="s">
        <v>6365</v>
      </c>
      <c r="J5430" s="3">
        <v>4600000.0</v>
      </c>
    </row>
    <row r="5431" ht="15.75" customHeight="1">
      <c r="A5431" s="3" t="s">
        <v>67</v>
      </c>
      <c r="B5431" s="3" t="s">
        <v>67</v>
      </c>
      <c r="C5431" s="3" t="s">
        <v>68</v>
      </c>
      <c r="D5431" s="3">
        <v>9800000.0</v>
      </c>
      <c r="E5431" s="3">
        <v>110.0</v>
      </c>
      <c r="F5431" s="3">
        <f t="shared" si="1"/>
        <v>89090.90909</v>
      </c>
      <c r="H5431" s="3" t="s">
        <v>13</v>
      </c>
      <c r="I5431" s="4" t="s">
        <v>6366</v>
      </c>
      <c r="J5431" s="3">
        <v>9800000.0</v>
      </c>
    </row>
    <row r="5432" ht="15.75" customHeight="1">
      <c r="A5432" s="3" t="s">
        <v>35</v>
      </c>
      <c r="B5432" s="3" t="s">
        <v>35</v>
      </c>
      <c r="C5432" s="3" t="s">
        <v>16</v>
      </c>
      <c r="D5432" s="3">
        <v>1.1E7</v>
      </c>
      <c r="E5432" s="3">
        <v>95.0</v>
      </c>
      <c r="F5432" s="3">
        <f t="shared" si="1"/>
        <v>115789.4737</v>
      </c>
      <c r="H5432" s="3" t="s">
        <v>17</v>
      </c>
      <c r="I5432" s="4" t="s">
        <v>6367</v>
      </c>
      <c r="J5432" s="3">
        <v>1.1E7</v>
      </c>
    </row>
    <row r="5433" ht="15.75" customHeight="1">
      <c r="A5433" s="3" t="s">
        <v>271</v>
      </c>
      <c r="B5433" s="3" t="s">
        <v>196</v>
      </c>
      <c r="C5433" s="3" t="s">
        <v>196</v>
      </c>
      <c r="D5433" s="3">
        <v>1.45E7</v>
      </c>
      <c r="E5433" s="3">
        <v>152.0</v>
      </c>
      <c r="F5433" s="3">
        <f t="shared" si="1"/>
        <v>95394.73684</v>
      </c>
      <c r="H5433" s="3" t="s">
        <v>13</v>
      </c>
      <c r="I5433" s="4" t="s">
        <v>6368</v>
      </c>
      <c r="J5433" s="3">
        <v>1.45E7</v>
      </c>
    </row>
    <row r="5434" ht="15.75" customHeight="1">
      <c r="A5434" s="3" t="s">
        <v>1224</v>
      </c>
      <c r="B5434" s="3" t="s">
        <v>202</v>
      </c>
      <c r="C5434" s="3" t="s">
        <v>78</v>
      </c>
      <c r="D5434" s="3">
        <v>1.39E7</v>
      </c>
      <c r="E5434" s="3">
        <v>133.0</v>
      </c>
      <c r="F5434" s="3">
        <f t="shared" si="1"/>
        <v>104511.2782</v>
      </c>
      <c r="H5434" s="3" t="s">
        <v>17</v>
      </c>
      <c r="I5434" s="4" t="s">
        <v>6369</v>
      </c>
      <c r="J5434" s="3">
        <v>1.39E7</v>
      </c>
    </row>
    <row r="5435" ht="15.75" customHeight="1">
      <c r="A5435" s="3" t="s">
        <v>906</v>
      </c>
      <c r="B5435" s="3" t="s">
        <v>906</v>
      </c>
      <c r="C5435" s="3" t="s">
        <v>46</v>
      </c>
      <c r="D5435" s="3">
        <v>4950000.0</v>
      </c>
      <c r="E5435" s="3">
        <v>240.0</v>
      </c>
      <c r="F5435" s="3">
        <f t="shared" si="1"/>
        <v>20625</v>
      </c>
      <c r="H5435" s="3" t="s">
        <v>17</v>
      </c>
      <c r="I5435" s="4" t="s">
        <v>6370</v>
      </c>
      <c r="J5435" s="3">
        <v>4950000.0</v>
      </c>
    </row>
    <row r="5436" ht="15.75" customHeight="1">
      <c r="A5436" s="3" t="s">
        <v>229</v>
      </c>
      <c r="B5436" s="3" t="s">
        <v>229</v>
      </c>
      <c r="C5436" s="3" t="s">
        <v>52</v>
      </c>
      <c r="D5436" s="3">
        <v>3290000.0</v>
      </c>
      <c r="E5436" s="3">
        <v>63.0</v>
      </c>
      <c r="F5436" s="3">
        <f t="shared" si="1"/>
        <v>52222.22222</v>
      </c>
      <c r="H5436" s="3" t="s">
        <v>13</v>
      </c>
      <c r="I5436" s="4" t="s">
        <v>6371</v>
      </c>
      <c r="J5436" s="3">
        <v>3290000.0</v>
      </c>
    </row>
    <row r="5437" ht="15.75" customHeight="1">
      <c r="A5437" s="3" t="s">
        <v>993</v>
      </c>
      <c r="B5437" s="3" t="s">
        <v>171</v>
      </c>
      <c r="C5437" s="3" t="s">
        <v>29</v>
      </c>
      <c r="D5437" s="3">
        <v>6990000.0</v>
      </c>
      <c r="E5437" s="3">
        <v>213.0</v>
      </c>
      <c r="F5437" s="3">
        <f t="shared" si="1"/>
        <v>32816.90141</v>
      </c>
      <c r="H5437" s="3" t="s">
        <v>17</v>
      </c>
      <c r="I5437" s="4" t="s">
        <v>6372</v>
      </c>
      <c r="J5437" s="3">
        <v>6990000.0</v>
      </c>
    </row>
    <row r="5438" ht="15.75" customHeight="1">
      <c r="A5438" s="3" t="s">
        <v>906</v>
      </c>
      <c r="B5438" s="3" t="s">
        <v>906</v>
      </c>
      <c r="C5438" s="3" t="s">
        <v>46</v>
      </c>
      <c r="D5438" s="3">
        <v>4950000.0</v>
      </c>
      <c r="E5438" s="3">
        <v>240.0</v>
      </c>
      <c r="F5438" s="3">
        <f t="shared" si="1"/>
        <v>20625</v>
      </c>
      <c r="H5438" s="3" t="s">
        <v>13</v>
      </c>
      <c r="I5438" s="4" t="s">
        <v>6373</v>
      </c>
      <c r="J5438" s="3">
        <v>4950000.0</v>
      </c>
    </row>
    <row r="5439" ht="15.75" customHeight="1">
      <c r="A5439" s="3" t="s">
        <v>25</v>
      </c>
      <c r="B5439" s="3" t="s">
        <v>25</v>
      </c>
      <c r="C5439" s="3" t="s">
        <v>26</v>
      </c>
      <c r="D5439" s="3">
        <v>1.799E7</v>
      </c>
      <c r="E5439" s="3">
        <v>320.0</v>
      </c>
      <c r="F5439" s="3">
        <f t="shared" si="1"/>
        <v>56218.75</v>
      </c>
      <c r="H5439" s="3" t="s">
        <v>17</v>
      </c>
      <c r="I5439" s="4" t="s">
        <v>6374</v>
      </c>
      <c r="J5439" s="3">
        <v>1.799E7</v>
      </c>
    </row>
    <row r="5440" ht="15.75" customHeight="1">
      <c r="A5440" s="3" t="s">
        <v>1010</v>
      </c>
      <c r="B5440" s="3" t="s">
        <v>1010</v>
      </c>
      <c r="C5440" s="3" t="s">
        <v>144</v>
      </c>
      <c r="D5440" s="3">
        <v>4540000.0</v>
      </c>
      <c r="E5440" s="3">
        <v>180.0</v>
      </c>
      <c r="F5440" s="3">
        <f t="shared" si="1"/>
        <v>25222.22222</v>
      </c>
      <c r="H5440" s="3" t="s">
        <v>17</v>
      </c>
      <c r="I5440" s="4" t="s">
        <v>6375</v>
      </c>
      <c r="J5440" s="3">
        <v>4540000.0</v>
      </c>
    </row>
    <row r="5441" ht="15.75" customHeight="1">
      <c r="A5441" s="3" t="s">
        <v>1010</v>
      </c>
      <c r="B5441" s="3" t="s">
        <v>1010</v>
      </c>
      <c r="C5441" s="3" t="s">
        <v>144</v>
      </c>
      <c r="D5441" s="3">
        <v>4545000.0</v>
      </c>
      <c r="E5441" s="3">
        <v>180.0</v>
      </c>
      <c r="F5441" s="3">
        <f t="shared" si="1"/>
        <v>25250</v>
      </c>
      <c r="H5441" s="3" t="s">
        <v>17</v>
      </c>
      <c r="I5441" s="4" t="s">
        <v>6376</v>
      </c>
      <c r="J5441" s="3">
        <v>4545000.0</v>
      </c>
    </row>
    <row r="5442" ht="15.75" customHeight="1">
      <c r="A5442" s="3" t="s">
        <v>122</v>
      </c>
      <c r="B5442" s="3" t="s">
        <v>122</v>
      </c>
      <c r="C5442" s="3" t="s">
        <v>16</v>
      </c>
      <c r="D5442" s="3">
        <v>2250000.0</v>
      </c>
      <c r="E5442" s="3">
        <v>55.0</v>
      </c>
      <c r="F5442" s="3">
        <f t="shared" si="1"/>
        <v>40909.09091</v>
      </c>
      <c r="H5442" s="3" t="s">
        <v>17</v>
      </c>
      <c r="I5442" s="4" t="s">
        <v>6377</v>
      </c>
      <c r="J5442" s="3">
        <v>2250000.0</v>
      </c>
    </row>
    <row r="5443" ht="15.75" customHeight="1">
      <c r="A5443" s="3" t="s">
        <v>1310</v>
      </c>
      <c r="B5443" s="3" t="s">
        <v>55</v>
      </c>
      <c r="C5443" s="3" t="s">
        <v>16</v>
      </c>
      <c r="D5443" s="3">
        <v>1.229E7</v>
      </c>
      <c r="E5443" s="3">
        <v>143.0</v>
      </c>
      <c r="F5443" s="3">
        <f t="shared" si="1"/>
        <v>85944.05594</v>
      </c>
      <c r="H5443" s="3" t="s">
        <v>88</v>
      </c>
      <c r="I5443" s="4" t="s">
        <v>6378</v>
      </c>
      <c r="J5443" s="3">
        <v>1.229E7</v>
      </c>
    </row>
    <row r="5444" ht="15.75" customHeight="1">
      <c r="A5444" s="3" t="s">
        <v>4266</v>
      </c>
      <c r="B5444" s="3" t="s">
        <v>51</v>
      </c>
      <c r="C5444" s="3" t="s">
        <v>52</v>
      </c>
      <c r="D5444" s="3">
        <v>1.039E7</v>
      </c>
      <c r="E5444" s="3">
        <v>91.0</v>
      </c>
      <c r="F5444" s="3">
        <f t="shared" si="1"/>
        <v>114175.8242</v>
      </c>
      <c r="H5444" s="3" t="s">
        <v>17</v>
      </c>
      <c r="I5444" s="4" t="s">
        <v>6379</v>
      </c>
      <c r="J5444" s="3">
        <v>1.039E7</v>
      </c>
    </row>
    <row r="5445" ht="15.75" customHeight="1">
      <c r="A5445" s="3" t="s">
        <v>4651</v>
      </c>
      <c r="B5445" s="3" t="s">
        <v>369</v>
      </c>
      <c r="C5445" s="3" t="s">
        <v>12</v>
      </c>
      <c r="D5445" s="3">
        <v>6195000.0</v>
      </c>
      <c r="E5445" s="3">
        <v>149.0</v>
      </c>
      <c r="F5445" s="3">
        <f t="shared" si="1"/>
        <v>41577.18121</v>
      </c>
      <c r="H5445" s="3" t="s">
        <v>17</v>
      </c>
      <c r="I5445" s="4" t="s">
        <v>6380</v>
      </c>
      <c r="J5445" s="3">
        <v>6195000.0</v>
      </c>
    </row>
    <row r="5446" ht="15.75" customHeight="1">
      <c r="A5446" s="3" t="s">
        <v>271</v>
      </c>
      <c r="B5446" s="3" t="s">
        <v>196</v>
      </c>
      <c r="C5446" s="3" t="s">
        <v>196</v>
      </c>
      <c r="D5446" s="3">
        <v>2.899E7</v>
      </c>
      <c r="E5446" s="3">
        <v>406.0</v>
      </c>
      <c r="F5446" s="3">
        <f t="shared" si="1"/>
        <v>71403.94089</v>
      </c>
      <c r="H5446" s="3" t="s">
        <v>17</v>
      </c>
      <c r="I5446" s="4" t="s">
        <v>6381</v>
      </c>
      <c r="J5446" s="3">
        <v>2.899E7</v>
      </c>
    </row>
    <row r="5447" ht="15.75" customHeight="1">
      <c r="A5447" s="3" t="s">
        <v>6382</v>
      </c>
      <c r="B5447" s="3" t="s">
        <v>28</v>
      </c>
      <c r="C5447" s="3" t="s">
        <v>29</v>
      </c>
      <c r="D5447" s="3">
        <v>1.249E7</v>
      </c>
      <c r="E5447" s="3">
        <v>280.0</v>
      </c>
      <c r="F5447" s="3">
        <f t="shared" si="1"/>
        <v>44607.14286</v>
      </c>
      <c r="H5447" s="3" t="s">
        <v>13</v>
      </c>
      <c r="I5447" s="4" t="s">
        <v>6383</v>
      </c>
      <c r="J5447" s="3">
        <v>1.249E7</v>
      </c>
    </row>
    <row r="5448" ht="15.75" customHeight="1">
      <c r="A5448" s="3" t="s">
        <v>4133</v>
      </c>
      <c r="B5448" s="3" t="s">
        <v>369</v>
      </c>
      <c r="C5448" s="3" t="s">
        <v>12</v>
      </c>
      <c r="D5448" s="3">
        <v>6390000.0</v>
      </c>
      <c r="E5448" s="3">
        <v>225.0</v>
      </c>
      <c r="F5448" s="3">
        <f t="shared" si="1"/>
        <v>28400</v>
      </c>
      <c r="H5448" s="3" t="s">
        <v>13</v>
      </c>
      <c r="I5448" s="4" t="s">
        <v>6384</v>
      </c>
      <c r="J5448" s="3">
        <v>6390000.0</v>
      </c>
    </row>
    <row r="5449" ht="15.75" customHeight="1">
      <c r="A5449" s="3" t="s">
        <v>629</v>
      </c>
      <c r="B5449" s="3" t="s">
        <v>629</v>
      </c>
      <c r="C5449" s="3" t="s">
        <v>72</v>
      </c>
      <c r="D5449" s="3">
        <v>2590000.0</v>
      </c>
      <c r="E5449" s="3">
        <v>142.0</v>
      </c>
      <c r="F5449" s="3">
        <f t="shared" si="1"/>
        <v>18239.43662</v>
      </c>
      <c r="H5449" s="3" t="s">
        <v>13</v>
      </c>
      <c r="I5449" s="4" t="s">
        <v>6385</v>
      </c>
      <c r="J5449" s="3">
        <v>2590000.0</v>
      </c>
    </row>
    <row r="5450" ht="15.75" customHeight="1">
      <c r="A5450" s="3" t="s">
        <v>2955</v>
      </c>
      <c r="B5450" s="3" t="s">
        <v>138</v>
      </c>
      <c r="C5450" s="3" t="s">
        <v>68</v>
      </c>
      <c r="D5450" s="3">
        <v>5900000.0</v>
      </c>
      <c r="E5450" s="3">
        <v>240.0</v>
      </c>
      <c r="F5450" s="3">
        <f t="shared" si="1"/>
        <v>24583.33333</v>
      </c>
      <c r="H5450" s="3" t="s">
        <v>13</v>
      </c>
      <c r="I5450" s="4" t="s">
        <v>6386</v>
      </c>
      <c r="J5450" s="3">
        <v>5900000.0</v>
      </c>
    </row>
    <row r="5451" ht="15.75" customHeight="1">
      <c r="A5451" s="3" t="s">
        <v>165</v>
      </c>
      <c r="B5451" s="3" t="s">
        <v>165</v>
      </c>
      <c r="C5451" s="3" t="s">
        <v>12</v>
      </c>
      <c r="D5451" s="3">
        <v>8750000.0</v>
      </c>
      <c r="E5451" s="3">
        <v>210.0</v>
      </c>
      <c r="F5451" s="3">
        <f t="shared" si="1"/>
        <v>41666.66667</v>
      </c>
      <c r="H5451" s="3" t="s">
        <v>13</v>
      </c>
      <c r="I5451" s="4" t="s">
        <v>6387</v>
      </c>
      <c r="J5451" s="3">
        <v>8750000.0</v>
      </c>
    </row>
    <row r="5452" ht="15.75" customHeight="1">
      <c r="A5452" s="3" t="s">
        <v>2929</v>
      </c>
      <c r="B5452" s="3" t="s">
        <v>129</v>
      </c>
      <c r="C5452" s="3" t="s">
        <v>16</v>
      </c>
      <c r="D5452" s="3">
        <v>1.09E7</v>
      </c>
      <c r="E5452" s="3">
        <v>180.0</v>
      </c>
      <c r="F5452" s="3">
        <f t="shared" si="1"/>
        <v>60555.55556</v>
      </c>
      <c r="H5452" s="3" t="s">
        <v>17</v>
      </c>
      <c r="I5452" s="4" t="s">
        <v>6388</v>
      </c>
      <c r="J5452" s="3">
        <v>1.09E7</v>
      </c>
    </row>
    <row r="5453" ht="15.75" customHeight="1">
      <c r="A5453" s="3" t="s">
        <v>2981</v>
      </c>
      <c r="B5453" s="3" t="s">
        <v>196</v>
      </c>
      <c r="C5453" s="3" t="s">
        <v>196</v>
      </c>
      <c r="D5453" s="3">
        <v>1.899E7</v>
      </c>
      <c r="E5453" s="3">
        <v>117.0</v>
      </c>
      <c r="F5453" s="3">
        <f t="shared" si="1"/>
        <v>162307.6923</v>
      </c>
      <c r="H5453" s="3" t="s">
        <v>17</v>
      </c>
      <c r="I5453" s="4" t="s">
        <v>6389</v>
      </c>
      <c r="J5453" s="3">
        <v>1.899E7</v>
      </c>
    </row>
    <row r="5454" ht="15.75" customHeight="1">
      <c r="A5454" s="3" t="s">
        <v>335</v>
      </c>
      <c r="B5454" s="3" t="s">
        <v>335</v>
      </c>
      <c r="C5454" s="3" t="s">
        <v>212</v>
      </c>
      <c r="D5454" s="3">
        <v>5900000.0</v>
      </c>
      <c r="E5454" s="3">
        <v>200.0</v>
      </c>
      <c r="F5454" s="3">
        <f t="shared" si="1"/>
        <v>29500</v>
      </c>
      <c r="H5454" s="3" t="s">
        <v>13</v>
      </c>
      <c r="I5454" s="4" t="s">
        <v>6390</v>
      </c>
      <c r="J5454" s="3">
        <v>5900000.0</v>
      </c>
    </row>
    <row r="5455" ht="15.75" customHeight="1">
      <c r="A5455" s="3" t="s">
        <v>35</v>
      </c>
      <c r="B5455" s="3" t="s">
        <v>35</v>
      </c>
      <c r="C5455" s="3" t="s">
        <v>16</v>
      </c>
      <c r="D5455" s="3">
        <v>4200000.0</v>
      </c>
      <c r="E5455" s="3">
        <v>200.0</v>
      </c>
      <c r="F5455" s="3">
        <f t="shared" si="1"/>
        <v>21000</v>
      </c>
      <c r="H5455" s="3" t="s">
        <v>13</v>
      </c>
      <c r="I5455" s="4" t="s">
        <v>6391</v>
      </c>
      <c r="J5455" s="3">
        <v>4200000.0</v>
      </c>
    </row>
    <row r="5456" ht="15.75" customHeight="1">
      <c r="A5456" s="3" t="s">
        <v>823</v>
      </c>
      <c r="B5456" s="3" t="s">
        <v>108</v>
      </c>
      <c r="C5456" s="3" t="s">
        <v>16</v>
      </c>
      <c r="D5456" s="3">
        <v>2999000.0</v>
      </c>
      <c r="E5456" s="3">
        <v>51.0</v>
      </c>
      <c r="F5456" s="3">
        <f t="shared" si="1"/>
        <v>58803.92157</v>
      </c>
      <c r="H5456" s="3" t="s">
        <v>88</v>
      </c>
      <c r="I5456" s="4" t="s">
        <v>6392</v>
      </c>
      <c r="J5456" s="3">
        <v>2999000.0</v>
      </c>
    </row>
    <row r="5457" ht="15.75" customHeight="1">
      <c r="A5457" s="3" t="s">
        <v>217</v>
      </c>
      <c r="B5457" s="3" t="s">
        <v>217</v>
      </c>
      <c r="C5457" s="3" t="s">
        <v>78</v>
      </c>
      <c r="D5457" s="3">
        <v>8500000.0</v>
      </c>
      <c r="E5457" s="3">
        <v>147.0</v>
      </c>
      <c r="F5457" s="3">
        <f t="shared" si="1"/>
        <v>57823.12925</v>
      </c>
      <c r="H5457" s="3" t="s">
        <v>17</v>
      </c>
      <c r="I5457" s="4" t="s">
        <v>6393</v>
      </c>
      <c r="J5457" s="3">
        <v>8500000.0</v>
      </c>
    </row>
    <row r="5458" ht="15.75" customHeight="1">
      <c r="A5458" s="3" t="s">
        <v>217</v>
      </c>
      <c r="B5458" s="3" t="s">
        <v>217</v>
      </c>
      <c r="C5458" s="3" t="s">
        <v>78</v>
      </c>
      <c r="D5458" s="3">
        <v>970000.0</v>
      </c>
      <c r="E5458" s="3">
        <v>16.0</v>
      </c>
      <c r="F5458" s="3">
        <f t="shared" si="1"/>
        <v>60625</v>
      </c>
      <c r="H5458" s="3" t="s">
        <v>13</v>
      </c>
      <c r="I5458" s="4" t="s">
        <v>6394</v>
      </c>
      <c r="J5458" s="3">
        <v>970000.0</v>
      </c>
    </row>
    <row r="5459" ht="15.75" customHeight="1">
      <c r="A5459" s="3" t="s">
        <v>271</v>
      </c>
      <c r="B5459" s="3" t="s">
        <v>196</v>
      </c>
      <c r="C5459" s="3" t="s">
        <v>196</v>
      </c>
      <c r="D5459" s="3">
        <v>4990000.0</v>
      </c>
      <c r="E5459" s="3">
        <v>45.0</v>
      </c>
      <c r="F5459" s="3">
        <f t="shared" si="1"/>
        <v>110888.8889</v>
      </c>
      <c r="H5459" s="3" t="s">
        <v>17</v>
      </c>
      <c r="I5459" s="4" t="s">
        <v>6395</v>
      </c>
      <c r="J5459" s="3">
        <v>4990000.0</v>
      </c>
    </row>
    <row r="5460" ht="15.75" customHeight="1">
      <c r="A5460" s="3" t="s">
        <v>217</v>
      </c>
      <c r="B5460" s="3" t="s">
        <v>217</v>
      </c>
      <c r="C5460" s="3" t="s">
        <v>78</v>
      </c>
      <c r="D5460" s="3">
        <v>5665000.0</v>
      </c>
      <c r="E5460" s="3">
        <v>150.0</v>
      </c>
      <c r="F5460" s="3">
        <f t="shared" si="1"/>
        <v>37766.66667</v>
      </c>
      <c r="H5460" s="3" t="s">
        <v>42</v>
      </c>
      <c r="I5460" s="4" t="s">
        <v>6396</v>
      </c>
      <c r="J5460" s="3">
        <v>5665000.0</v>
      </c>
    </row>
    <row r="5461" ht="15.75" customHeight="1">
      <c r="A5461" s="3" t="s">
        <v>195</v>
      </c>
      <c r="B5461" s="3" t="s">
        <v>196</v>
      </c>
      <c r="C5461" s="3" t="s">
        <v>196</v>
      </c>
      <c r="D5461" s="3">
        <v>1.799E7</v>
      </c>
      <c r="E5461" s="3">
        <v>91.0</v>
      </c>
      <c r="F5461" s="3">
        <f t="shared" si="1"/>
        <v>197692.3077</v>
      </c>
      <c r="H5461" s="3" t="s">
        <v>13</v>
      </c>
      <c r="I5461" s="4" t="s">
        <v>6397</v>
      </c>
      <c r="J5461" s="3">
        <v>1.799E7</v>
      </c>
    </row>
    <row r="5462" ht="15.75" customHeight="1">
      <c r="A5462" s="3" t="s">
        <v>487</v>
      </c>
      <c r="B5462" s="3" t="s">
        <v>357</v>
      </c>
      <c r="C5462" s="3" t="s">
        <v>212</v>
      </c>
      <c r="D5462" s="3">
        <v>9999000.0</v>
      </c>
      <c r="E5462" s="3">
        <v>181.0</v>
      </c>
      <c r="F5462" s="3">
        <f t="shared" si="1"/>
        <v>55243.09392</v>
      </c>
      <c r="H5462" s="3" t="s">
        <v>13</v>
      </c>
      <c r="I5462" s="4" t="s">
        <v>6398</v>
      </c>
      <c r="J5462" s="3">
        <v>9999000.0</v>
      </c>
    </row>
    <row r="5463" ht="15.75" customHeight="1">
      <c r="A5463" s="3" t="s">
        <v>313</v>
      </c>
      <c r="B5463" s="3" t="s">
        <v>313</v>
      </c>
      <c r="C5463" s="3" t="s">
        <v>72</v>
      </c>
      <c r="D5463" s="3">
        <v>6970000.0</v>
      </c>
      <c r="E5463" s="3">
        <v>150.0</v>
      </c>
      <c r="F5463" s="3">
        <f t="shared" si="1"/>
        <v>46466.66667</v>
      </c>
      <c r="H5463" s="3" t="s">
        <v>13</v>
      </c>
      <c r="I5463" s="4" t="s">
        <v>6399</v>
      </c>
      <c r="J5463" s="3">
        <v>6970000.0</v>
      </c>
    </row>
    <row r="5464" ht="15.75" customHeight="1">
      <c r="A5464" s="3" t="s">
        <v>169</v>
      </c>
      <c r="B5464" s="3" t="s">
        <v>169</v>
      </c>
      <c r="C5464" s="3" t="s">
        <v>52</v>
      </c>
      <c r="D5464" s="3">
        <v>1.195E7</v>
      </c>
      <c r="E5464" s="3">
        <v>190.0</v>
      </c>
      <c r="F5464" s="3">
        <f t="shared" si="1"/>
        <v>62894.73684</v>
      </c>
      <c r="H5464" s="3" t="s">
        <v>17</v>
      </c>
      <c r="I5464" s="4" t="s">
        <v>6400</v>
      </c>
      <c r="J5464" s="3">
        <v>1.195E7</v>
      </c>
    </row>
    <row r="5465" ht="15.75" customHeight="1">
      <c r="A5465" s="3" t="s">
        <v>2303</v>
      </c>
      <c r="B5465" s="3" t="s">
        <v>25</v>
      </c>
      <c r="C5465" s="3" t="s">
        <v>26</v>
      </c>
      <c r="D5465" s="3">
        <v>3990000.0</v>
      </c>
      <c r="E5465" s="3">
        <v>107.0</v>
      </c>
      <c r="F5465" s="3">
        <f t="shared" si="1"/>
        <v>37289.71963</v>
      </c>
      <c r="H5465" s="3" t="s">
        <v>17</v>
      </c>
      <c r="I5465" s="4" t="s">
        <v>6401</v>
      </c>
      <c r="J5465" s="3">
        <v>3990000.0</v>
      </c>
    </row>
    <row r="5466" ht="15.75" customHeight="1">
      <c r="A5466" s="3" t="s">
        <v>2303</v>
      </c>
      <c r="B5466" s="3" t="s">
        <v>25</v>
      </c>
      <c r="C5466" s="3" t="s">
        <v>26</v>
      </c>
      <c r="D5466" s="3">
        <v>2390000.0</v>
      </c>
      <c r="E5466" s="3">
        <v>186.0</v>
      </c>
      <c r="F5466" s="3">
        <f t="shared" si="1"/>
        <v>12849.46237</v>
      </c>
      <c r="H5466" s="3" t="s">
        <v>17</v>
      </c>
      <c r="I5466" s="4" t="s">
        <v>6402</v>
      </c>
      <c r="J5466" s="3">
        <v>2390000.0</v>
      </c>
    </row>
    <row r="5467" ht="15.75" customHeight="1">
      <c r="A5467" s="3" t="s">
        <v>2303</v>
      </c>
      <c r="B5467" s="3" t="s">
        <v>25</v>
      </c>
      <c r="C5467" s="3" t="s">
        <v>26</v>
      </c>
      <c r="D5467" s="3">
        <v>3990000.0</v>
      </c>
      <c r="E5467" s="3">
        <v>107.0</v>
      </c>
      <c r="F5467" s="3">
        <f t="shared" si="1"/>
        <v>37289.71963</v>
      </c>
      <c r="H5467" s="3" t="s">
        <v>17</v>
      </c>
      <c r="I5467" s="4" t="s">
        <v>6403</v>
      </c>
      <c r="J5467" s="3">
        <v>3990000.0</v>
      </c>
    </row>
    <row r="5468" ht="15.75" customHeight="1">
      <c r="A5468" s="3" t="s">
        <v>1830</v>
      </c>
      <c r="B5468" s="3" t="s">
        <v>131</v>
      </c>
      <c r="C5468" s="3" t="s">
        <v>26</v>
      </c>
      <c r="D5468" s="3">
        <v>9990000.0</v>
      </c>
      <c r="E5468" s="3">
        <v>230.0</v>
      </c>
      <c r="F5468" s="3">
        <f t="shared" si="1"/>
        <v>43434.78261</v>
      </c>
      <c r="H5468" s="3" t="s">
        <v>17</v>
      </c>
      <c r="I5468" s="4" t="s">
        <v>6404</v>
      </c>
      <c r="J5468" s="3">
        <v>9990000.0</v>
      </c>
    </row>
    <row r="5469" ht="15.75" customHeight="1">
      <c r="A5469" s="3" t="s">
        <v>195</v>
      </c>
      <c r="B5469" s="3" t="s">
        <v>196</v>
      </c>
      <c r="C5469" s="3" t="s">
        <v>196</v>
      </c>
      <c r="D5469" s="3">
        <v>6901000.0</v>
      </c>
      <c r="E5469" s="3">
        <v>72.0</v>
      </c>
      <c r="F5469" s="3">
        <f t="shared" si="1"/>
        <v>95847.22222</v>
      </c>
      <c r="H5469" s="3" t="s">
        <v>17</v>
      </c>
      <c r="I5469" s="4" t="s">
        <v>6405</v>
      </c>
      <c r="J5469" s="3">
        <v>6901000.0</v>
      </c>
    </row>
    <row r="5470" ht="15.75" customHeight="1">
      <c r="A5470" s="3" t="s">
        <v>150</v>
      </c>
      <c r="B5470" s="3" t="s">
        <v>150</v>
      </c>
      <c r="C5470" s="3" t="s">
        <v>16</v>
      </c>
      <c r="D5470" s="3">
        <v>3726000.0</v>
      </c>
      <c r="E5470" s="3">
        <v>90.0</v>
      </c>
      <c r="F5470" s="3">
        <f t="shared" si="1"/>
        <v>41400</v>
      </c>
      <c r="H5470" s="3" t="s">
        <v>13</v>
      </c>
      <c r="I5470" s="4" t="s">
        <v>6406</v>
      </c>
      <c r="J5470" s="3">
        <v>3726000.0</v>
      </c>
    </row>
    <row r="5471" ht="15.75" customHeight="1">
      <c r="A5471" s="3" t="s">
        <v>173</v>
      </c>
      <c r="B5471" s="3" t="s">
        <v>173</v>
      </c>
      <c r="C5471" s="3" t="s">
        <v>26</v>
      </c>
      <c r="D5471" s="3">
        <v>2400000.0</v>
      </c>
      <c r="E5471" s="3">
        <v>40.0</v>
      </c>
      <c r="F5471" s="3">
        <f t="shared" si="1"/>
        <v>60000</v>
      </c>
      <c r="H5471" s="3" t="s">
        <v>13</v>
      </c>
      <c r="I5471" s="4" t="s">
        <v>6407</v>
      </c>
      <c r="J5471" s="3">
        <v>2400000.0</v>
      </c>
    </row>
    <row r="5472" ht="15.75" customHeight="1">
      <c r="A5472" s="3" t="s">
        <v>357</v>
      </c>
      <c r="B5472" s="3" t="s">
        <v>357</v>
      </c>
      <c r="C5472" s="3" t="s">
        <v>212</v>
      </c>
      <c r="D5472" s="3">
        <v>3080000.0</v>
      </c>
      <c r="E5472" s="3">
        <v>110.0</v>
      </c>
      <c r="F5472" s="3">
        <f t="shared" si="1"/>
        <v>28000</v>
      </c>
      <c r="H5472" s="3" t="s">
        <v>13</v>
      </c>
      <c r="I5472" s="4" t="s">
        <v>6408</v>
      </c>
      <c r="J5472" s="3">
        <v>3080000.0</v>
      </c>
    </row>
    <row r="5473" ht="15.75" customHeight="1">
      <c r="A5473" s="3" t="s">
        <v>1830</v>
      </c>
      <c r="B5473" s="3" t="s">
        <v>131</v>
      </c>
      <c r="C5473" s="3" t="s">
        <v>26</v>
      </c>
      <c r="D5473" s="3">
        <v>9990000.0</v>
      </c>
      <c r="E5473" s="3">
        <v>230.0</v>
      </c>
      <c r="F5473" s="3">
        <f t="shared" si="1"/>
        <v>43434.78261</v>
      </c>
      <c r="H5473" s="3" t="s">
        <v>17</v>
      </c>
      <c r="I5473" s="4" t="s">
        <v>6404</v>
      </c>
      <c r="J5473" s="3">
        <v>9990000.0</v>
      </c>
    </row>
    <row r="5474" ht="15.75" customHeight="1">
      <c r="A5474" s="3" t="s">
        <v>195</v>
      </c>
      <c r="B5474" s="3" t="s">
        <v>196</v>
      </c>
      <c r="C5474" s="3" t="s">
        <v>196</v>
      </c>
      <c r="D5474" s="3">
        <v>6901000.0</v>
      </c>
      <c r="E5474" s="3">
        <v>72.0</v>
      </c>
      <c r="F5474" s="3">
        <f t="shared" si="1"/>
        <v>95847.22222</v>
      </c>
      <c r="H5474" s="3" t="s">
        <v>17</v>
      </c>
      <c r="I5474" s="4" t="s">
        <v>6405</v>
      </c>
      <c r="J5474" s="3">
        <v>6901000.0</v>
      </c>
    </row>
    <row r="5475" ht="15.75" customHeight="1">
      <c r="A5475" s="3" t="s">
        <v>150</v>
      </c>
      <c r="B5475" s="3" t="s">
        <v>150</v>
      </c>
      <c r="C5475" s="3" t="s">
        <v>16</v>
      </c>
      <c r="D5475" s="3">
        <v>3726000.0</v>
      </c>
      <c r="E5475" s="3">
        <v>90.0</v>
      </c>
      <c r="F5475" s="3">
        <f t="shared" si="1"/>
        <v>41400</v>
      </c>
      <c r="H5475" s="3" t="s">
        <v>13</v>
      </c>
      <c r="I5475" s="4" t="s">
        <v>6406</v>
      </c>
      <c r="J5475" s="3">
        <v>3726000.0</v>
      </c>
    </row>
    <row r="5476" ht="15.75" customHeight="1">
      <c r="A5476" s="3" t="s">
        <v>173</v>
      </c>
      <c r="B5476" s="3" t="s">
        <v>173</v>
      </c>
      <c r="C5476" s="3" t="s">
        <v>26</v>
      </c>
      <c r="D5476" s="3">
        <v>2400000.0</v>
      </c>
      <c r="E5476" s="3">
        <v>40.0</v>
      </c>
      <c r="F5476" s="3">
        <f t="shared" si="1"/>
        <v>60000</v>
      </c>
      <c r="H5476" s="3" t="s">
        <v>13</v>
      </c>
      <c r="I5476" s="4" t="s">
        <v>6407</v>
      </c>
      <c r="J5476" s="3">
        <v>2400000.0</v>
      </c>
    </row>
    <row r="5477" ht="15.75" customHeight="1">
      <c r="A5477" s="3" t="s">
        <v>357</v>
      </c>
      <c r="B5477" s="3" t="s">
        <v>357</v>
      </c>
      <c r="C5477" s="3" t="s">
        <v>212</v>
      </c>
      <c r="D5477" s="3">
        <v>3080000.0</v>
      </c>
      <c r="E5477" s="3">
        <v>110.0</v>
      </c>
      <c r="F5477" s="3">
        <f t="shared" si="1"/>
        <v>28000</v>
      </c>
      <c r="H5477" s="3" t="s">
        <v>13</v>
      </c>
      <c r="I5477" s="4" t="s">
        <v>6408</v>
      </c>
      <c r="J5477" s="3">
        <v>3080000.0</v>
      </c>
    </row>
    <row r="5478" ht="15.75" customHeight="1">
      <c r="A5478" s="3" t="s">
        <v>117</v>
      </c>
      <c r="B5478" s="3" t="s">
        <v>118</v>
      </c>
      <c r="C5478" s="3" t="s">
        <v>26</v>
      </c>
      <c r="D5478" s="3">
        <v>6790000.0</v>
      </c>
      <c r="E5478" s="3">
        <v>142.0</v>
      </c>
      <c r="F5478" s="3">
        <f t="shared" si="1"/>
        <v>47816.90141</v>
      </c>
      <c r="H5478" s="3" t="s">
        <v>17</v>
      </c>
      <c r="I5478" s="4" t="s">
        <v>6409</v>
      </c>
      <c r="J5478" s="3">
        <v>6790000.0</v>
      </c>
    </row>
    <row r="5479" ht="15.75" customHeight="1">
      <c r="A5479" s="3" t="s">
        <v>25</v>
      </c>
      <c r="B5479" s="3" t="s">
        <v>25</v>
      </c>
      <c r="C5479" s="3" t="s">
        <v>26</v>
      </c>
      <c r="D5479" s="3">
        <v>4515000.0</v>
      </c>
      <c r="E5479" s="3">
        <v>170.0</v>
      </c>
      <c r="F5479" s="3">
        <f t="shared" si="1"/>
        <v>26558.82353</v>
      </c>
      <c r="H5479" s="3" t="s">
        <v>17</v>
      </c>
      <c r="I5479" s="4" t="s">
        <v>6410</v>
      </c>
      <c r="J5479" s="3">
        <v>4515000.0</v>
      </c>
    </row>
    <row r="5480" ht="15.75" customHeight="1">
      <c r="A5480" s="3" t="s">
        <v>25</v>
      </c>
      <c r="B5480" s="3" t="s">
        <v>25</v>
      </c>
      <c r="C5480" s="3" t="s">
        <v>26</v>
      </c>
      <c r="D5480" s="3">
        <v>8990000.0</v>
      </c>
      <c r="E5480" s="3">
        <v>260.0</v>
      </c>
      <c r="F5480" s="3">
        <f t="shared" si="1"/>
        <v>34576.92308</v>
      </c>
      <c r="H5480" s="3" t="s">
        <v>17</v>
      </c>
      <c r="I5480" s="4" t="s">
        <v>6411</v>
      </c>
      <c r="J5480" s="3">
        <v>8990000.0</v>
      </c>
    </row>
    <row r="5481" ht="15.75" customHeight="1">
      <c r="A5481" s="3" t="s">
        <v>1060</v>
      </c>
      <c r="B5481" s="3" t="s">
        <v>41</v>
      </c>
      <c r="C5481" s="3" t="s">
        <v>16</v>
      </c>
      <c r="D5481" s="3">
        <v>1.3649E7</v>
      </c>
      <c r="E5481" s="3">
        <v>158.0</v>
      </c>
      <c r="F5481" s="3">
        <f t="shared" si="1"/>
        <v>86386.07595</v>
      </c>
      <c r="H5481" s="3" t="s">
        <v>17</v>
      </c>
      <c r="I5481" s="4" t="s">
        <v>6412</v>
      </c>
      <c r="J5481" s="3">
        <v>1.3649E7</v>
      </c>
    </row>
    <row r="5482" ht="15.75" customHeight="1">
      <c r="A5482" s="3" t="s">
        <v>6413</v>
      </c>
      <c r="B5482" s="3" t="s">
        <v>91</v>
      </c>
      <c r="C5482" s="3" t="s">
        <v>46</v>
      </c>
      <c r="D5482" s="3">
        <v>2900000.0</v>
      </c>
      <c r="E5482" s="3">
        <v>99.0</v>
      </c>
      <c r="F5482" s="3">
        <f t="shared" si="1"/>
        <v>29292.92929</v>
      </c>
      <c r="H5482" s="3" t="s">
        <v>13</v>
      </c>
      <c r="I5482" s="4" t="s">
        <v>6414</v>
      </c>
      <c r="J5482" s="3">
        <v>2900000.0</v>
      </c>
    </row>
    <row r="5483" ht="15.75" customHeight="1">
      <c r="A5483" s="3" t="s">
        <v>835</v>
      </c>
      <c r="B5483" s="3" t="s">
        <v>55</v>
      </c>
      <c r="C5483" s="3" t="s">
        <v>16</v>
      </c>
      <c r="D5483" s="3">
        <v>1.799E7</v>
      </c>
      <c r="E5483" s="3">
        <v>370.0</v>
      </c>
      <c r="F5483" s="3">
        <f t="shared" si="1"/>
        <v>48621.62162</v>
      </c>
      <c r="H5483" s="3" t="s">
        <v>17</v>
      </c>
      <c r="I5483" s="4" t="s">
        <v>6415</v>
      </c>
      <c r="J5483" s="3">
        <v>1.799E7</v>
      </c>
    </row>
    <row r="5484" ht="15.75" customHeight="1">
      <c r="A5484" s="3" t="s">
        <v>54</v>
      </c>
      <c r="B5484" s="3" t="s">
        <v>55</v>
      </c>
      <c r="C5484" s="3" t="s">
        <v>16</v>
      </c>
      <c r="D5484" s="3">
        <v>1.799E7</v>
      </c>
      <c r="E5484" s="3">
        <v>164.0</v>
      </c>
      <c r="F5484" s="3">
        <f t="shared" si="1"/>
        <v>109695.122</v>
      </c>
      <c r="H5484" s="3" t="s">
        <v>88</v>
      </c>
      <c r="I5484" s="4" t="s">
        <v>6416</v>
      </c>
      <c r="J5484" s="3">
        <v>1.799E7</v>
      </c>
    </row>
    <row r="5485" ht="15.75" customHeight="1">
      <c r="A5485" s="3" t="s">
        <v>4206</v>
      </c>
      <c r="B5485" s="3" t="s">
        <v>96</v>
      </c>
      <c r="C5485" s="3" t="s">
        <v>16</v>
      </c>
      <c r="D5485" s="3">
        <v>1.299E7</v>
      </c>
      <c r="E5485" s="3">
        <v>160.0</v>
      </c>
      <c r="F5485" s="3">
        <f t="shared" si="1"/>
        <v>81187.5</v>
      </c>
      <c r="H5485" s="3" t="s">
        <v>17</v>
      </c>
      <c r="I5485" s="4" t="s">
        <v>6417</v>
      </c>
      <c r="J5485" s="3">
        <v>1.299E7</v>
      </c>
    </row>
    <row r="5486" ht="15.75" customHeight="1">
      <c r="A5486" s="3" t="s">
        <v>131</v>
      </c>
      <c r="B5486" s="3" t="s">
        <v>131</v>
      </c>
      <c r="C5486" s="3" t="s">
        <v>26</v>
      </c>
      <c r="D5486" s="3">
        <v>8790000.0</v>
      </c>
      <c r="E5486" s="3">
        <v>162.0</v>
      </c>
      <c r="F5486" s="3">
        <f t="shared" si="1"/>
        <v>54259.25926</v>
      </c>
      <c r="H5486" s="3" t="s">
        <v>17</v>
      </c>
      <c r="I5486" s="4" t="s">
        <v>6418</v>
      </c>
      <c r="J5486" s="3">
        <v>8790000.0</v>
      </c>
    </row>
    <row r="5487" ht="15.75" customHeight="1">
      <c r="A5487" s="3" t="s">
        <v>6034</v>
      </c>
      <c r="B5487" s="3" t="s">
        <v>55</v>
      </c>
      <c r="C5487" s="3" t="s">
        <v>16</v>
      </c>
      <c r="D5487" s="3">
        <v>8250000.0</v>
      </c>
      <c r="E5487" s="3">
        <v>71.0</v>
      </c>
      <c r="F5487" s="3">
        <f t="shared" si="1"/>
        <v>116197.1831</v>
      </c>
      <c r="H5487" s="3" t="s">
        <v>17</v>
      </c>
      <c r="I5487" s="4" t="s">
        <v>6419</v>
      </c>
      <c r="J5487" s="3">
        <v>8250000.0</v>
      </c>
    </row>
    <row r="5488" ht="15.75" customHeight="1">
      <c r="A5488" s="3" t="s">
        <v>967</v>
      </c>
      <c r="B5488" s="3" t="s">
        <v>93</v>
      </c>
      <c r="C5488" s="3" t="s">
        <v>68</v>
      </c>
      <c r="D5488" s="3">
        <v>6980000.0</v>
      </c>
      <c r="E5488" s="3">
        <v>240.0</v>
      </c>
      <c r="F5488" s="3">
        <f t="shared" si="1"/>
        <v>29083.33333</v>
      </c>
      <c r="H5488" s="3" t="s">
        <v>17</v>
      </c>
      <c r="I5488" s="4" t="s">
        <v>6420</v>
      </c>
      <c r="J5488" s="3">
        <v>6980000.0</v>
      </c>
    </row>
    <row r="5489" ht="15.75" customHeight="1">
      <c r="A5489" s="3" t="s">
        <v>6330</v>
      </c>
      <c r="B5489" s="3" t="s">
        <v>313</v>
      </c>
      <c r="C5489" s="3" t="s">
        <v>72</v>
      </c>
      <c r="D5489" s="3">
        <v>7900000.0</v>
      </c>
      <c r="E5489" s="3">
        <v>397.0</v>
      </c>
      <c r="F5489" s="3">
        <f t="shared" si="1"/>
        <v>19899.24433</v>
      </c>
      <c r="H5489" s="3" t="s">
        <v>17</v>
      </c>
      <c r="I5489" s="4" t="s">
        <v>6421</v>
      </c>
      <c r="J5489" s="3">
        <v>7900000.0</v>
      </c>
    </row>
    <row r="5490" ht="15.75" customHeight="1">
      <c r="A5490" s="3" t="s">
        <v>6422</v>
      </c>
      <c r="B5490" s="3" t="s">
        <v>45</v>
      </c>
      <c r="C5490" s="3" t="s">
        <v>46</v>
      </c>
      <c r="D5490" s="3">
        <v>9900000.0</v>
      </c>
      <c r="E5490" s="3">
        <v>94.0</v>
      </c>
      <c r="F5490" s="3">
        <f t="shared" si="1"/>
        <v>105319.1489</v>
      </c>
      <c r="H5490" s="3" t="s">
        <v>88</v>
      </c>
      <c r="I5490" s="4" t="s">
        <v>6423</v>
      </c>
      <c r="J5490" s="3">
        <v>9900000.0</v>
      </c>
    </row>
    <row r="5491" ht="15.75" customHeight="1">
      <c r="A5491" s="3" t="s">
        <v>35</v>
      </c>
      <c r="B5491" s="3" t="s">
        <v>35</v>
      </c>
      <c r="C5491" s="3" t="s">
        <v>16</v>
      </c>
      <c r="D5491" s="3">
        <v>1.259E7</v>
      </c>
      <c r="E5491" s="3">
        <v>165.0</v>
      </c>
      <c r="F5491" s="3">
        <f t="shared" si="1"/>
        <v>76303.0303</v>
      </c>
      <c r="H5491" s="3" t="s">
        <v>17</v>
      </c>
      <c r="I5491" s="4" t="s">
        <v>6424</v>
      </c>
      <c r="J5491" s="3">
        <v>1.259E7</v>
      </c>
    </row>
    <row r="5492" ht="15.75" customHeight="1">
      <c r="A5492" s="3" t="s">
        <v>298</v>
      </c>
      <c r="B5492" s="3" t="s">
        <v>298</v>
      </c>
      <c r="C5492" s="3" t="s">
        <v>78</v>
      </c>
      <c r="D5492" s="3">
        <v>5790000.0</v>
      </c>
      <c r="E5492" s="3">
        <v>400.0</v>
      </c>
      <c r="F5492" s="3">
        <f t="shared" si="1"/>
        <v>14475</v>
      </c>
      <c r="H5492" s="3" t="s">
        <v>13</v>
      </c>
      <c r="I5492" s="4" t="s">
        <v>6425</v>
      </c>
      <c r="J5492" s="3">
        <v>5790000.0</v>
      </c>
    </row>
    <row r="5493" ht="15.75" customHeight="1">
      <c r="A5493" s="3" t="s">
        <v>217</v>
      </c>
      <c r="B5493" s="3" t="s">
        <v>217</v>
      </c>
      <c r="C5493" s="3" t="s">
        <v>78</v>
      </c>
      <c r="D5493" s="3">
        <v>8528000.0</v>
      </c>
      <c r="E5493" s="3">
        <v>231.0</v>
      </c>
      <c r="F5493" s="3">
        <f t="shared" si="1"/>
        <v>36917.74892</v>
      </c>
      <c r="H5493" s="3" t="s">
        <v>17</v>
      </c>
      <c r="I5493" s="4" t="s">
        <v>6426</v>
      </c>
      <c r="J5493" s="3">
        <v>8528000.0</v>
      </c>
    </row>
    <row r="5494" ht="15.75" customHeight="1">
      <c r="A5494" s="3" t="s">
        <v>28</v>
      </c>
      <c r="B5494" s="3" t="s">
        <v>28</v>
      </c>
      <c r="C5494" s="3" t="s">
        <v>29</v>
      </c>
      <c r="D5494" s="3">
        <v>1345000.0</v>
      </c>
      <c r="E5494" s="3">
        <v>25.0</v>
      </c>
      <c r="F5494" s="3">
        <f t="shared" si="1"/>
        <v>53800</v>
      </c>
      <c r="H5494" s="3" t="s">
        <v>13</v>
      </c>
      <c r="I5494" s="4" t="s">
        <v>6427</v>
      </c>
      <c r="J5494" s="3">
        <v>1345000.0</v>
      </c>
    </row>
    <row r="5495" ht="15.75" customHeight="1">
      <c r="A5495" s="3" t="s">
        <v>2432</v>
      </c>
      <c r="B5495" s="3" t="s">
        <v>131</v>
      </c>
      <c r="C5495" s="3" t="s">
        <v>26</v>
      </c>
      <c r="D5495" s="3">
        <v>3780000.0</v>
      </c>
      <c r="E5495" s="3">
        <v>138.0</v>
      </c>
      <c r="F5495" s="3">
        <f t="shared" si="1"/>
        <v>27391.30435</v>
      </c>
      <c r="H5495" s="3" t="s">
        <v>17</v>
      </c>
      <c r="I5495" s="4" t="s">
        <v>6428</v>
      </c>
      <c r="J5495" s="3">
        <v>3780000.0</v>
      </c>
    </row>
    <row r="5496" ht="15.75" customHeight="1">
      <c r="A5496" s="3" t="s">
        <v>2432</v>
      </c>
      <c r="B5496" s="3" t="s">
        <v>131</v>
      </c>
      <c r="C5496" s="3" t="s">
        <v>26</v>
      </c>
      <c r="D5496" s="3">
        <v>1400000.0</v>
      </c>
      <c r="E5496" s="3">
        <v>139.0</v>
      </c>
      <c r="F5496" s="3">
        <f t="shared" si="1"/>
        <v>10071.94245</v>
      </c>
      <c r="H5496" s="3" t="s">
        <v>17</v>
      </c>
      <c r="I5496" s="4" t="s">
        <v>6429</v>
      </c>
      <c r="J5496" s="3">
        <v>1400000.0</v>
      </c>
    </row>
    <row r="5497" ht="15.75" customHeight="1">
      <c r="A5497" s="3" t="s">
        <v>169</v>
      </c>
      <c r="B5497" s="3" t="s">
        <v>169</v>
      </c>
      <c r="C5497" s="3" t="s">
        <v>52</v>
      </c>
      <c r="D5497" s="3">
        <v>3.3E7</v>
      </c>
      <c r="E5497" s="3">
        <v>617.0</v>
      </c>
      <c r="F5497" s="3">
        <f t="shared" si="1"/>
        <v>53484.60292</v>
      </c>
      <c r="H5497" s="3" t="s">
        <v>17</v>
      </c>
      <c r="I5497" s="4" t="s">
        <v>6430</v>
      </c>
      <c r="J5497" s="3">
        <v>3.3E7</v>
      </c>
    </row>
    <row r="5498" ht="15.75" customHeight="1">
      <c r="A5498" s="3" t="s">
        <v>6431</v>
      </c>
      <c r="B5498" s="3" t="s">
        <v>45</v>
      </c>
      <c r="C5498" s="3" t="s">
        <v>46</v>
      </c>
      <c r="D5498" s="3">
        <v>6950000.0</v>
      </c>
      <c r="E5498" s="3">
        <v>180.0</v>
      </c>
      <c r="F5498" s="3">
        <f t="shared" si="1"/>
        <v>38611.11111</v>
      </c>
      <c r="H5498" s="3" t="s">
        <v>17</v>
      </c>
      <c r="I5498" s="4" t="s">
        <v>6432</v>
      </c>
      <c r="J5498" s="3">
        <v>6950000.0</v>
      </c>
    </row>
    <row r="5499" ht="15.75" customHeight="1">
      <c r="A5499" s="3" t="s">
        <v>217</v>
      </c>
      <c r="B5499" s="3" t="s">
        <v>217</v>
      </c>
      <c r="C5499" s="3" t="s">
        <v>78</v>
      </c>
      <c r="D5499" s="3">
        <v>1990000.0</v>
      </c>
      <c r="E5499" s="3">
        <v>56.0</v>
      </c>
      <c r="F5499" s="3">
        <f t="shared" si="1"/>
        <v>35535.71429</v>
      </c>
      <c r="H5499" s="3" t="s">
        <v>17</v>
      </c>
      <c r="I5499" s="4" t="s">
        <v>6433</v>
      </c>
      <c r="J5499" s="3">
        <v>1990000.0</v>
      </c>
    </row>
    <row r="5500" ht="15.75" customHeight="1">
      <c r="A5500" s="3" t="s">
        <v>1010</v>
      </c>
      <c r="B5500" s="3" t="s">
        <v>1010</v>
      </c>
      <c r="C5500" s="3" t="s">
        <v>144</v>
      </c>
      <c r="D5500" s="3">
        <v>4295000.0</v>
      </c>
      <c r="E5500" s="3">
        <v>84.0</v>
      </c>
      <c r="F5500" s="3">
        <f t="shared" si="1"/>
        <v>51130.95238</v>
      </c>
      <c r="H5500" s="3" t="s">
        <v>17</v>
      </c>
      <c r="I5500" s="4" t="s">
        <v>6434</v>
      </c>
      <c r="J5500" s="3">
        <v>4295000.0</v>
      </c>
    </row>
    <row r="5501" ht="15.75" customHeight="1">
      <c r="A5501" s="3" t="s">
        <v>138</v>
      </c>
      <c r="B5501" s="3" t="s">
        <v>138</v>
      </c>
      <c r="C5501" s="3" t="s">
        <v>68</v>
      </c>
      <c r="D5501" s="3">
        <v>7490000.0</v>
      </c>
      <c r="E5501" s="3">
        <v>180.0</v>
      </c>
      <c r="F5501" s="3">
        <f t="shared" si="1"/>
        <v>41611.11111</v>
      </c>
      <c r="H5501" s="3" t="s">
        <v>17</v>
      </c>
      <c r="I5501" s="4" t="s">
        <v>6435</v>
      </c>
      <c r="J5501" s="3">
        <v>7490000.0</v>
      </c>
    </row>
    <row r="5502" ht="15.75" customHeight="1">
      <c r="A5502" s="3" t="s">
        <v>6436</v>
      </c>
      <c r="B5502" s="3" t="s">
        <v>105</v>
      </c>
      <c r="C5502" s="3" t="s">
        <v>29</v>
      </c>
      <c r="D5502" s="3">
        <v>1.499E7</v>
      </c>
      <c r="E5502" s="3">
        <v>220.0</v>
      </c>
      <c r="F5502" s="3">
        <f t="shared" si="1"/>
        <v>68136.36364</v>
      </c>
      <c r="H5502" s="3" t="s">
        <v>13</v>
      </c>
      <c r="I5502" s="4" t="s">
        <v>6437</v>
      </c>
      <c r="J5502" s="3">
        <v>1.499E7</v>
      </c>
    </row>
    <row r="5503" ht="15.75" customHeight="1">
      <c r="A5503" s="3" t="s">
        <v>281</v>
      </c>
      <c r="B5503" s="3" t="s">
        <v>281</v>
      </c>
      <c r="C5503" s="3" t="s">
        <v>29</v>
      </c>
      <c r="D5503" s="3">
        <v>2499000.0</v>
      </c>
      <c r="E5503" s="3">
        <v>72.0</v>
      </c>
      <c r="F5503" s="3">
        <f t="shared" si="1"/>
        <v>34708.33333</v>
      </c>
      <c r="H5503" s="3" t="s">
        <v>17</v>
      </c>
      <c r="I5503" s="4" t="s">
        <v>6438</v>
      </c>
      <c r="J5503" s="3">
        <v>2499000.0</v>
      </c>
    </row>
    <row r="5504" ht="15.75" customHeight="1">
      <c r="A5504" s="3" t="s">
        <v>714</v>
      </c>
      <c r="B5504" s="3" t="s">
        <v>714</v>
      </c>
      <c r="C5504" s="3" t="s">
        <v>52</v>
      </c>
      <c r="D5504" s="3">
        <v>2750000.0</v>
      </c>
      <c r="E5504" s="3">
        <v>120.0</v>
      </c>
      <c r="F5504" s="3">
        <f t="shared" si="1"/>
        <v>22916.66667</v>
      </c>
      <c r="H5504" s="3" t="s">
        <v>13</v>
      </c>
      <c r="I5504" s="4" t="s">
        <v>6439</v>
      </c>
      <c r="J5504" s="3">
        <v>2750000.0</v>
      </c>
    </row>
    <row r="5505" ht="15.75" customHeight="1">
      <c r="A5505" s="3" t="s">
        <v>15</v>
      </c>
      <c r="B5505" s="3" t="s">
        <v>15</v>
      </c>
      <c r="C5505" s="3" t="s">
        <v>16</v>
      </c>
      <c r="D5505" s="3">
        <v>4590000.0</v>
      </c>
      <c r="E5505" s="3">
        <v>55.0</v>
      </c>
      <c r="F5505" s="3">
        <f t="shared" si="1"/>
        <v>83454.54545</v>
      </c>
      <c r="H5505" s="3" t="s">
        <v>17</v>
      </c>
      <c r="I5505" s="4" t="s">
        <v>6440</v>
      </c>
      <c r="J5505" s="3">
        <v>4590000.0</v>
      </c>
    </row>
    <row r="5506" ht="15.75" customHeight="1">
      <c r="A5506" s="3" t="s">
        <v>202</v>
      </c>
      <c r="B5506" s="3" t="s">
        <v>202</v>
      </c>
      <c r="C5506" s="3" t="s">
        <v>78</v>
      </c>
      <c r="D5506" s="3">
        <v>1539000.0</v>
      </c>
      <c r="E5506" s="3">
        <v>34.0</v>
      </c>
      <c r="F5506" s="3">
        <f t="shared" si="1"/>
        <v>45264.70588</v>
      </c>
      <c r="H5506" s="3" t="s">
        <v>17</v>
      </c>
      <c r="I5506" s="4" t="s">
        <v>6441</v>
      </c>
      <c r="J5506" s="3">
        <v>1539000.0</v>
      </c>
    </row>
    <row r="5507" ht="15.75" customHeight="1">
      <c r="A5507" s="3" t="s">
        <v>276</v>
      </c>
      <c r="B5507" s="3" t="s">
        <v>276</v>
      </c>
      <c r="C5507" s="3" t="s">
        <v>72</v>
      </c>
      <c r="D5507" s="3">
        <v>1.2299E7</v>
      </c>
      <c r="E5507" s="3">
        <v>164.0</v>
      </c>
      <c r="F5507" s="3">
        <f t="shared" si="1"/>
        <v>74993.90244</v>
      </c>
      <c r="H5507" s="3" t="s">
        <v>17</v>
      </c>
      <c r="I5507" s="4" t="s">
        <v>6442</v>
      </c>
      <c r="J5507" s="3">
        <v>1.2299E7</v>
      </c>
    </row>
    <row r="5508" ht="15.75" customHeight="1">
      <c r="A5508" s="3" t="s">
        <v>173</v>
      </c>
      <c r="B5508" s="3" t="s">
        <v>173</v>
      </c>
      <c r="C5508" s="3" t="s">
        <v>26</v>
      </c>
      <c r="D5508" s="3">
        <v>1.49999E7</v>
      </c>
      <c r="E5508" s="3">
        <v>294.0</v>
      </c>
      <c r="F5508" s="3">
        <f t="shared" si="1"/>
        <v>51020.06803</v>
      </c>
      <c r="H5508" s="3" t="s">
        <v>13</v>
      </c>
      <c r="I5508" s="4" t="s">
        <v>6443</v>
      </c>
      <c r="J5508" s="3">
        <v>1.49999E7</v>
      </c>
    </row>
    <row r="5509" ht="15.75" customHeight="1">
      <c r="A5509" s="3" t="s">
        <v>64</v>
      </c>
      <c r="B5509" s="3" t="s">
        <v>64</v>
      </c>
      <c r="C5509" s="3" t="s">
        <v>16</v>
      </c>
      <c r="D5509" s="3">
        <v>1.99E7</v>
      </c>
      <c r="E5509" s="3">
        <v>166.0</v>
      </c>
      <c r="F5509" s="3">
        <f t="shared" si="1"/>
        <v>119879.5181</v>
      </c>
      <c r="H5509" s="3" t="s">
        <v>17</v>
      </c>
      <c r="I5509" s="4" t="s">
        <v>6444</v>
      </c>
      <c r="J5509" s="3">
        <v>1.99E7</v>
      </c>
    </row>
    <row r="5510" ht="15.75" customHeight="1">
      <c r="A5510" s="3" t="s">
        <v>1652</v>
      </c>
      <c r="B5510" s="3" t="s">
        <v>241</v>
      </c>
      <c r="C5510" s="3" t="s">
        <v>144</v>
      </c>
      <c r="D5510" s="3">
        <v>2400000.0</v>
      </c>
      <c r="E5510" s="3">
        <v>68.0</v>
      </c>
      <c r="F5510" s="3">
        <f t="shared" si="1"/>
        <v>35294.11765</v>
      </c>
      <c r="H5510" s="3" t="s">
        <v>13</v>
      </c>
      <c r="I5510" s="4" t="s">
        <v>6445</v>
      </c>
      <c r="J5510" s="3">
        <v>2400000.0</v>
      </c>
    </row>
    <row r="5511" ht="15.75" customHeight="1">
      <c r="A5511" s="3" t="s">
        <v>6446</v>
      </c>
      <c r="B5511" s="3" t="s">
        <v>419</v>
      </c>
      <c r="C5511" s="3" t="s">
        <v>78</v>
      </c>
      <c r="D5511" s="3">
        <v>1.1999E7</v>
      </c>
      <c r="E5511" s="3">
        <v>227.0</v>
      </c>
      <c r="F5511" s="3">
        <f t="shared" si="1"/>
        <v>52859.03084</v>
      </c>
      <c r="H5511" s="3" t="s">
        <v>17</v>
      </c>
      <c r="I5511" s="4" t="s">
        <v>6447</v>
      </c>
      <c r="J5511" s="3">
        <v>1.1999E7</v>
      </c>
    </row>
    <row r="5512" ht="15.75" customHeight="1">
      <c r="A5512" s="3" t="s">
        <v>103</v>
      </c>
      <c r="B5512" s="3" t="s">
        <v>103</v>
      </c>
      <c r="C5512" s="3" t="s">
        <v>16</v>
      </c>
      <c r="D5512" s="3">
        <v>7990000.0</v>
      </c>
      <c r="E5512" s="3">
        <v>159.0</v>
      </c>
      <c r="F5512" s="3">
        <f t="shared" si="1"/>
        <v>50251.57233</v>
      </c>
      <c r="H5512" s="3" t="s">
        <v>13</v>
      </c>
      <c r="I5512" s="4" t="s">
        <v>6448</v>
      </c>
      <c r="J5512" s="3">
        <v>7990000.0</v>
      </c>
    </row>
    <row r="5513" ht="15.75" customHeight="1">
      <c r="A5513" s="3" t="s">
        <v>1310</v>
      </c>
      <c r="B5513" s="3" t="s">
        <v>55</v>
      </c>
      <c r="C5513" s="3" t="s">
        <v>16</v>
      </c>
      <c r="D5513" s="3">
        <v>2.099E7</v>
      </c>
      <c r="E5513" s="3">
        <v>249.0</v>
      </c>
      <c r="F5513" s="3">
        <f t="shared" si="1"/>
        <v>84297.18876</v>
      </c>
      <c r="H5513" s="3" t="s">
        <v>17</v>
      </c>
      <c r="I5513" s="4" t="s">
        <v>6449</v>
      </c>
      <c r="J5513" s="3">
        <v>2.099E7</v>
      </c>
    </row>
    <row r="5514" ht="15.75" customHeight="1">
      <c r="A5514" s="3" t="s">
        <v>2689</v>
      </c>
      <c r="B5514" s="3" t="s">
        <v>284</v>
      </c>
      <c r="C5514" s="3" t="s">
        <v>52</v>
      </c>
      <c r="D5514" s="3">
        <v>7990000.0</v>
      </c>
      <c r="E5514" s="3">
        <v>120.0</v>
      </c>
      <c r="F5514" s="3">
        <f t="shared" si="1"/>
        <v>66583.33333</v>
      </c>
      <c r="H5514" s="3" t="s">
        <v>17</v>
      </c>
      <c r="I5514" s="4" t="s">
        <v>6450</v>
      </c>
      <c r="J5514" s="3">
        <v>7990000.0</v>
      </c>
    </row>
    <row r="5515" ht="15.75" customHeight="1">
      <c r="A5515" s="3" t="s">
        <v>1787</v>
      </c>
      <c r="B5515" s="3" t="s">
        <v>300</v>
      </c>
      <c r="C5515" s="3" t="s">
        <v>16</v>
      </c>
      <c r="D5515" s="3">
        <v>9800000.0</v>
      </c>
      <c r="E5515" s="3">
        <v>210.0</v>
      </c>
      <c r="F5515" s="3">
        <f t="shared" si="1"/>
        <v>46666.66667</v>
      </c>
      <c r="H5515" s="3" t="s">
        <v>13</v>
      </c>
      <c r="I5515" s="4" t="s">
        <v>6451</v>
      </c>
      <c r="J5515" s="3">
        <v>9800000.0</v>
      </c>
    </row>
    <row r="5516" ht="15.75" customHeight="1">
      <c r="A5516" s="3" t="s">
        <v>91</v>
      </c>
      <c r="B5516" s="3" t="s">
        <v>91</v>
      </c>
      <c r="C5516" s="3" t="s">
        <v>46</v>
      </c>
      <c r="D5516" s="3">
        <v>7894000.0</v>
      </c>
      <c r="E5516" s="3">
        <v>233.0</v>
      </c>
      <c r="F5516" s="3">
        <f t="shared" si="1"/>
        <v>33879.82833</v>
      </c>
      <c r="H5516" s="3" t="s">
        <v>17</v>
      </c>
      <c r="I5516" s="4" t="s">
        <v>6452</v>
      </c>
      <c r="J5516" s="3">
        <v>7894000.0</v>
      </c>
    </row>
    <row r="5517" ht="15.75" customHeight="1">
      <c r="A5517" s="3" t="s">
        <v>91</v>
      </c>
      <c r="B5517" s="3" t="s">
        <v>91</v>
      </c>
      <c r="C5517" s="3" t="s">
        <v>46</v>
      </c>
      <c r="D5517" s="3">
        <v>7903000.0</v>
      </c>
      <c r="E5517" s="3">
        <v>233.0</v>
      </c>
      <c r="F5517" s="3">
        <f t="shared" si="1"/>
        <v>33918.45494</v>
      </c>
      <c r="H5517" s="3" t="s">
        <v>17</v>
      </c>
      <c r="I5517" s="4" t="s">
        <v>6453</v>
      </c>
      <c r="J5517" s="3">
        <v>7903000.0</v>
      </c>
    </row>
    <row r="5518" ht="15.75" customHeight="1">
      <c r="A5518" s="3" t="s">
        <v>202</v>
      </c>
      <c r="B5518" s="3" t="s">
        <v>202</v>
      </c>
      <c r="C5518" s="3" t="s">
        <v>78</v>
      </c>
      <c r="D5518" s="3">
        <v>8399000.0</v>
      </c>
      <c r="E5518" s="3">
        <v>158.0</v>
      </c>
      <c r="F5518" s="3">
        <f t="shared" si="1"/>
        <v>53158.22785</v>
      </c>
      <c r="H5518" s="3" t="s">
        <v>13</v>
      </c>
      <c r="I5518" s="4" t="s">
        <v>6454</v>
      </c>
      <c r="J5518" s="3">
        <v>8399000.0</v>
      </c>
    </row>
    <row r="5519" ht="15.75" customHeight="1">
      <c r="A5519" s="3" t="s">
        <v>1079</v>
      </c>
      <c r="B5519" s="3" t="s">
        <v>101</v>
      </c>
      <c r="C5519" s="3" t="s">
        <v>16</v>
      </c>
      <c r="D5519" s="3">
        <v>1.59E7</v>
      </c>
      <c r="E5519" s="3">
        <v>170.0</v>
      </c>
      <c r="F5519" s="3">
        <f t="shared" si="1"/>
        <v>93529.41176</v>
      </c>
      <c r="H5519" s="3" t="s">
        <v>13</v>
      </c>
      <c r="I5519" s="4" t="s">
        <v>6455</v>
      </c>
      <c r="J5519" s="3">
        <v>1.59E7</v>
      </c>
    </row>
    <row r="5520" ht="15.75" customHeight="1">
      <c r="A5520" s="3" t="s">
        <v>48</v>
      </c>
      <c r="B5520" s="3" t="s">
        <v>48</v>
      </c>
      <c r="C5520" s="3" t="s">
        <v>22</v>
      </c>
      <c r="D5520" s="3">
        <v>4350000.0</v>
      </c>
      <c r="E5520" s="3">
        <v>220.0</v>
      </c>
      <c r="F5520" s="3">
        <f t="shared" si="1"/>
        <v>19772.72727</v>
      </c>
      <c r="H5520" s="3" t="s">
        <v>13</v>
      </c>
      <c r="I5520" s="4" t="s">
        <v>6456</v>
      </c>
      <c r="J5520" s="3">
        <v>4350000.0</v>
      </c>
    </row>
    <row r="5521" ht="15.75" customHeight="1">
      <c r="A5521" s="3" t="s">
        <v>48</v>
      </c>
      <c r="B5521" s="3" t="s">
        <v>48</v>
      </c>
      <c r="C5521" s="3" t="s">
        <v>22</v>
      </c>
      <c r="D5521" s="3">
        <v>4350000.0</v>
      </c>
      <c r="E5521" s="3">
        <v>220.0</v>
      </c>
      <c r="F5521" s="3">
        <f t="shared" si="1"/>
        <v>19772.72727</v>
      </c>
      <c r="H5521" s="3" t="s">
        <v>13</v>
      </c>
      <c r="I5521" s="4" t="s">
        <v>6457</v>
      </c>
      <c r="J5521" s="3">
        <v>4350000.0</v>
      </c>
    </row>
    <row r="5522" ht="15.75" customHeight="1">
      <c r="A5522" s="3" t="s">
        <v>1907</v>
      </c>
      <c r="B5522" s="3" t="s">
        <v>15</v>
      </c>
      <c r="C5522" s="3" t="s">
        <v>16</v>
      </c>
      <c r="D5522" s="3">
        <v>9990000.0</v>
      </c>
      <c r="E5522" s="3">
        <v>240.0</v>
      </c>
      <c r="F5522" s="3">
        <f t="shared" si="1"/>
        <v>41625</v>
      </c>
      <c r="H5522" s="3" t="s">
        <v>13</v>
      </c>
      <c r="I5522" s="4" t="s">
        <v>6458</v>
      </c>
      <c r="J5522" s="3">
        <v>9990000.0</v>
      </c>
    </row>
    <row r="5523" ht="15.75" customHeight="1">
      <c r="A5523" s="3" t="s">
        <v>103</v>
      </c>
      <c r="B5523" s="3" t="s">
        <v>103</v>
      </c>
      <c r="C5523" s="3" t="s">
        <v>16</v>
      </c>
      <c r="D5523" s="3">
        <v>5242000.0</v>
      </c>
      <c r="E5523" s="3">
        <v>135.0</v>
      </c>
      <c r="F5523" s="3">
        <f t="shared" si="1"/>
        <v>38829.62963</v>
      </c>
      <c r="H5523" s="3" t="s">
        <v>13</v>
      </c>
      <c r="I5523" s="4" t="s">
        <v>6459</v>
      </c>
      <c r="J5523" s="3">
        <v>5242000.0</v>
      </c>
    </row>
    <row r="5524" ht="15.75" customHeight="1">
      <c r="A5524" s="3" t="s">
        <v>556</v>
      </c>
      <c r="B5524" s="3" t="s">
        <v>308</v>
      </c>
      <c r="C5524" s="3" t="s">
        <v>46</v>
      </c>
      <c r="D5524" s="3">
        <v>1.449E7</v>
      </c>
      <c r="E5524" s="3">
        <v>154.0</v>
      </c>
      <c r="F5524" s="3">
        <f t="shared" si="1"/>
        <v>94090.90909</v>
      </c>
      <c r="H5524" s="3" t="s">
        <v>17</v>
      </c>
      <c r="I5524" s="4" t="s">
        <v>6460</v>
      </c>
      <c r="J5524" s="3">
        <v>1.449E7</v>
      </c>
    </row>
    <row r="5525" ht="15.75" customHeight="1">
      <c r="A5525" s="3" t="s">
        <v>64</v>
      </c>
      <c r="B5525" s="3" t="s">
        <v>64</v>
      </c>
      <c r="C5525" s="3" t="s">
        <v>16</v>
      </c>
      <c r="D5525" s="3">
        <v>3599000.0</v>
      </c>
      <c r="E5525" s="3">
        <v>74.0</v>
      </c>
      <c r="F5525" s="3">
        <f t="shared" si="1"/>
        <v>48635.13514</v>
      </c>
      <c r="H5525" s="3" t="s">
        <v>13</v>
      </c>
      <c r="I5525" s="4" t="s">
        <v>6461</v>
      </c>
      <c r="J5525" s="3">
        <v>3599000.0</v>
      </c>
    </row>
    <row r="5526" ht="15.75" customHeight="1">
      <c r="A5526" s="3" t="s">
        <v>74</v>
      </c>
      <c r="B5526" s="3" t="s">
        <v>74</v>
      </c>
      <c r="C5526" s="3" t="s">
        <v>38</v>
      </c>
      <c r="D5526" s="3">
        <v>5700000.0</v>
      </c>
      <c r="E5526" s="3">
        <v>140.0</v>
      </c>
      <c r="F5526" s="3">
        <f t="shared" si="1"/>
        <v>40714.28571</v>
      </c>
      <c r="H5526" s="3" t="s">
        <v>13</v>
      </c>
      <c r="I5526" s="4" t="s">
        <v>6462</v>
      </c>
      <c r="J5526" s="3">
        <v>5700000.0</v>
      </c>
    </row>
    <row r="5527" ht="15.75" customHeight="1">
      <c r="A5527" s="3" t="s">
        <v>165</v>
      </c>
      <c r="B5527" s="3" t="s">
        <v>165</v>
      </c>
      <c r="C5527" s="3" t="s">
        <v>12</v>
      </c>
      <c r="D5527" s="3">
        <v>2.499E7</v>
      </c>
      <c r="E5527" s="3">
        <v>279.0</v>
      </c>
      <c r="F5527" s="3">
        <f t="shared" si="1"/>
        <v>89569.89247</v>
      </c>
      <c r="H5527" s="3" t="s">
        <v>17</v>
      </c>
      <c r="I5527" s="4" t="s">
        <v>6463</v>
      </c>
      <c r="J5527" s="3">
        <v>2.499E7</v>
      </c>
    </row>
    <row r="5528" ht="15.75" customHeight="1">
      <c r="A5528" s="3" t="s">
        <v>15</v>
      </c>
      <c r="B5528" s="3" t="s">
        <v>15</v>
      </c>
      <c r="C5528" s="3" t="s">
        <v>16</v>
      </c>
      <c r="D5528" s="3">
        <v>1.78983E7</v>
      </c>
      <c r="E5528" s="3">
        <v>160.0</v>
      </c>
      <c r="F5528" s="3">
        <f t="shared" si="1"/>
        <v>111864.375</v>
      </c>
      <c r="H5528" s="3" t="s">
        <v>17</v>
      </c>
      <c r="I5528" s="4" t="s">
        <v>6464</v>
      </c>
      <c r="J5528" s="3">
        <v>1.78983E7</v>
      </c>
    </row>
    <row r="5529" ht="15.75" customHeight="1">
      <c r="A5529" s="3" t="s">
        <v>96</v>
      </c>
      <c r="B5529" s="3" t="s">
        <v>96</v>
      </c>
      <c r="C5529" s="3" t="s">
        <v>16</v>
      </c>
      <c r="D5529" s="3">
        <v>3200000.0</v>
      </c>
      <c r="E5529" s="3">
        <v>70.0</v>
      </c>
      <c r="F5529" s="3">
        <f t="shared" si="1"/>
        <v>45714.28571</v>
      </c>
      <c r="H5529" s="3" t="s">
        <v>17</v>
      </c>
      <c r="I5529" s="4" t="s">
        <v>6465</v>
      </c>
      <c r="J5529" s="3">
        <v>3200000.0</v>
      </c>
    </row>
    <row r="5530" ht="15.75" customHeight="1">
      <c r="A5530" s="3" t="s">
        <v>143</v>
      </c>
      <c r="B5530" s="3" t="s">
        <v>143</v>
      </c>
      <c r="C5530" s="3" t="s">
        <v>144</v>
      </c>
      <c r="D5530" s="3">
        <v>6700000.0</v>
      </c>
      <c r="E5530" s="3">
        <v>61.0</v>
      </c>
      <c r="F5530" s="3">
        <f t="shared" si="1"/>
        <v>109836.0656</v>
      </c>
      <c r="H5530" s="3" t="s">
        <v>13</v>
      </c>
      <c r="I5530" s="4" t="s">
        <v>6466</v>
      </c>
      <c r="J5530" s="3">
        <v>6700000.0</v>
      </c>
    </row>
    <row r="5531" ht="15.75" customHeight="1">
      <c r="A5531" s="3" t="s">
        <v>6467</v>
      </c>
      <c r="B5531" s="3" t="s">
        <v>71</v>
      </c>
      <c r="C5531" s="3" t="s">
        <v>72</v>
      </c>
      <c r="D5531" s="3">
        <v>2.4E7</v>
      </c>
      <c r="E5531" s="3">
        <v>241.0</v>
      </c>
      <c r="F5531" s="3">
        <f t="shared" si="1"/>
        <v>99585.06224</v>
      </c>
      <c r="H5531" s="3" t="s">
        <v>17</v>
      </c>
      <c r="I5531" s="4" t="s">
        <v>6468</v>
      </c>
      <c r="J5531" s="3">
        <v>2.4E7</v>
      </c>
    </row>
    <row r="5532" ht="15.75" customHeight="1">
      <c r="A5532" s="3" t="s">
        <v>40</v>
      </c>
      <c r="B5532" s="3" t="s">
        <v>129</v>
      </c>
      <c r="C5532" s="3" t="s">
        <v>16</v>
      </c>
      <c r="D5532" s="3">
        <v>260000.0</v>
      </c>
      <c r="E5532" s="3">
        <v>30.0</v>
      </c>
      <c r="F5532" s="3">
        <f t="shared" si="1"/>
        <v>8666.666667</v>
      </c>
      <c r="H5532" s="3" t="s">
        <v>88</v>
      </c>
      <c r="I5532" s="4" t="s">
        <v>6469</v>
      </c>
      <c r="J5532" s="3">
        <v>260000.0</v>
      </c>
    </row>
    <row r="5533" ht="15.75" customHeight="1">
      <c r="A5533" s="3" t="s">
        <v>281</v>
      </c>
      <c r="B5533" s="3" t="s">
        <v>281</v>
      </c>
      <c r="C5533" s="3" t="s">
        <v>29</v>
      </c>
      <c r="D5533" s="3">
        <v>4490000.0</v>
      </c>
      <c r="E5533" s="3">
        <v>150.0</v>
      </c>
      <c r="F5533" s="3">
        <f t="shared" si="1"/>
        <v>29933.33333</v>
      </c>
      <c r="H5533" s="3" t="s">
        <v>17</v>
      </c>
      <c r="I5533" s="4" t="s">
        <v>6470</v>
      </c>
      <c r="J5533" s="3">
        <v>4490000.0</v>
      </c>
    </row>
    <row r="5534" ht="15.75" customHeight="1">
      <c r="A5534" s="3" t="s">
        <v>1443</v>
      </c>
      <c r="B5534" s="3" t="s">
        <v>45</v>
      </c>
      <c r="C5534" s="3" t="s">
        <v>46</v>
      </c>
      <c r="D5534" s="3">
        <v>8690000.0</v>
      </c>
      <c r="E5534" s="3">
        <v>206.0</v>
      </c>
      <c r="F5534" s="3">
        <f t="shared" si="1"/>
        <v>42184.46602</v>
      </c>
      <c r="H5534" s="3" t="s">
        <v>17</v>
      </c>
      <c r="I5534" s="4" t="s">
        <v>6471</v>
      </c>
      <c r="J5534" s="3">
        <v>8690000.0</v>
      </c>
    </row>
    <row r="5535" ht="15.75" customHeight="1">
      <c r="A5535" s="3" t="s">
        <v>6472</v>
      </c>
      <c r="B5535" s="3" t="s">
        <v>74</v>
      </c>
      <c r="C5535" s="3" t="s">
        <v>38</v>
      </c>
      <c r="D5535" s="3">
        <v>6150000.0</v>
      </c>
      <c r="E5535" s="3">
        <v>150.0</v>
      </c>
      <c r="F5535" s="3">
        <f t="shared" si="1"/>
        <v>41000</v>
      </c>
      <c r="H5535" s="3" t="s">
        <v>17</v>
      </c>
      <c r="I5535" s="4" t="s">
        <v>6473</v>
      </c>
      <c r="J5535" s="3">
        <v>6150000.0</v>
      </c>
    </row>
    <row r="5536" ht="15.75" customHeight="1">
      <c r="A5536" s="3" t="s">
        <v>6474</v>
      </c>
      <c r="B5536" s="3" t="s">
        <v>108</v>
      </c>
      <c r="C5536" s="3" t="s">
        <v>16</v>
      </c>
      <c r="D5536" s="3">
        <v>3899000.0</v>
      </c>
      <c r="E5536" s="3">
        <v>74.0</v>
      </c>
      <c r="F5536" s="3">
        <f t="shared" si="1"/>
        <v>52689.18919</v>
      </c>
      <c r="H5536" s="3" t="s">
        <v>88</v>
      </c>
      <c r="I5536" s="4" t="s">
        <v>6475</v>
      </c>
      <c r="J5536" s="3">
        <v>3899000.0</v>
      </c>
    </row>
    <row r="5537" ht="15.75" customHeight="1">
      <c r="A5537" s="3" t="s">
        <v>169</v>
      </c>
      <c r="B5537" s="3" t="s">
        <v>169</v>
      </c>
      <c r="C5537" s="3" t="s">
        <v>52</v>
      </c>
      <c r="D5537" s="3">
        <v>8499000.0</v>
      </c>
      <c r="E5537" s="3">
        <v>194.0</v>
      </c>
      <c r="F5537" s="3">
        <f t="shared" si="1"/>
        <v>43809.27835</v>
      </c>
      <c r="H5537" s="3" t="s">
        <v>17</v>
      </c>
      <c r="I5537" s="4" t="s">
        <v>6476</v>
      </c>
      <c r="J5537" s="3">
        <v>8499000.0</v>
      </c>
    </row>
    <row r="5538" ht="15.75" customHeight="1">
      <c r="A5538" s="3" t="s">
        <v>298</v>
      </c>
      <c r="B5538" s="3" t="s">
        <v>298</v>
      </c>
      <c r="C5538" s="3" t="s">
        <v>78</v>
      </c>
      <c r="D5538" s="3">
        <v>6400000.0</v>
      </c>
      <c r="E5538" s="3">
        <v>150.0</v>
      </c>
      <c r="F5538" s="3">
        <f t="shared" si="1"/>
        <v>42666.66667</v>
      </c>
      <c r="H5538" s="3" t="s">
        <v>49</v>
      </c>
      <c r="I5538" s="4" t="s">
        <v>6477</v>
      </c>
      <c r="J5538" s="3">
        <v>6400000.0</v>
      </c>
    </row>
    <row r="5539" ht="15.75" customHeight="1">
      <c r="A5539" s="3" t="s">
        <v>21</v>
      </c>
      <c r="B5539" s="3" t="s">
        <v>21</v>
      </c>
      <c r="C5539" s="3" t="s">
        <v>22</v>
      </c>
      <c r="D5539" s="3">
        <v>3780000.0</v>
      </c>
      <c r="E5539" s="3">
        <v>818.0</v>
      </c>
      <c r="F5539" s="3">
        <f t="shared" si="1"/>
        <v>4621.026895</v>
      </c>
      <c r="H5539" s="3" t="s">
        <v>13</v>
      </c>
      <c r="I5539" s="4" t="s">
        <v>6478</v>
      </c>
      <c r="J5539" s="3">
        <v>3780000.0</v>
      </c>
    </row>
    <row r="5540" ht="15.75" customHeight="1">
      <c r="A5540" s="3" t="s">
        <v>5399</v>
      </c>
      <c r="B5540" s="3" t="s">
        <v>129</v>
      </c>
      <c r="C5540" s="3" t="s">
        <v>16</v>
      </c>
      <c r="D5540" s="3">
        <v>7900000.0</v>
      </c>
      <c r="E5540" s="3">
        <v>200.0</v>
      </c>
      <c r="F5540" s="3">
        <f t="shared" si="1"/>
        <v>39500</v>
      </c>
      <c r="H5540" s="3" t="s">
        <v>17</v>
      </c>
      <c r="I5540" s="4" t="s">
        <v>6479</v>
      </c>
      <c r="J5540" s="3">
        <v>7900000.0</v>
      </c>
    </row>
    <row r="5541" ht="15.75" customHeight="1">
      <c r="A5541" s="3" t="s">
        <v>289</v>
      </c>
      <c r="B5541" s="3" t="s">
        <v>289</v>
      </c>
      <c r="C5541" s="3" t="s">
        <v>12</v>
      </c>
      <c r="D5541" s="3">
        <v>8850000.0</v>
      </c>
      <c r="E5541" s="3">
        <v>120.0</v>
      </c>
      <c r="F5541" s="3">
        <f t="shared" si="1"/>
        <v>73750</v>
      </c>
      <c r="H5541" s="3" t="s">
        <v>17</v>
      </c>
      <c r="I5541" s="4" t="s">
        <v>6480</v>
      </c>
      <c r="J5541" s="3">
        <v>8850000.0</v>
      </c>
    </row>
    <row r="5542" ht="15.75" customHeight="1">
      <c r="A5542" s="3" t="s">
        <v>4610</v>
      </c>
      <c r="B5542" s="3" t="s">
        <v>25</v>
      </c>
      <c r="C5542" s="3" t="s">
        <v>26</v>
      </c>
      <c r="D5542" s="3">
        <v>6490000.0</v>
      </c>
      <c r="E5542" s="3">
        <v>172.0</v>
      </c>
      <c r="F5542" s="3">
        <f t="shared" si="1"/>
        <v>37732.55814</v>
      </c>
      <c r="H5542" s="3" t="s">
        <v>17</v>
      </c>
      <c r="I5542" s="4" t="s">
        <v>6481</v>
      </c>
      <c r="J5542" s="3">
        <v>6490000.0</v>
      </c>
    </row>
    <row r="5543" ht="15.75" customHeight="1">
      <c r="A5543" s="3" t="s">
        <v>914</v>
      </c>
      <c r="B5543" s="3" t="s">
        <v>914</v>
      </c>
      <c r="C5543" s="3" t="s">
        <v>22</v>
      </c>
      <c r="D5543" s="3">
        <v>3700000.0</v>
      </c>
      <c r="E5543" s="3">
        <v>245.0</v>
      </c>
      <c r="F5543" s="3">
        <f t="shared" si="1"/>
        <v>15102.04082</v>
      </c>
      <c r="H5543" s="3" t="s">
        <v>17</v>
      </c>
      <c r="I5543" s="4" t="s">
        <v>6482</v>
      </c>
      <c r="J5543" s="3">
        <v>3700000.0</v>
      </c>
    </row>
    <row r="5544" ht="15.75" customHeight="1">
      <c r="A5544" s="3" t="s">
        <v>2067</v>
      </c>
      <c r="B5544" s="3" t="s">
        <v>96</v>
      </c>
      <c r="C5544" s="3" t="s">
        <v>16</v>
      </c>
      <c r="D5544" s="3">
        <v>7990000.0</v>
      </c>
      <c r="E5544" s="3">
        <v>122.0</v>
      </c>
      <c r="F5544" s="3">
        <f t="shared" si="1"/>
        <v>65491.80328</v>
      </c>
      <c r="H5544" s="3" t="s">
        <v>17</v>
      </c>
      <c r="I5544" s="4" t="s">
        <v>6483</v>
      </c>
      <c r="J5544" s="3">
        <v>7990000.0</v>
      </c>
    </row>
    <row r="5545" ht="15.75" customHeight="1">
      <c r="A5545" s="3" t="s">
        <v>91</v>
      </c>
      <c r="B5545" s="3" t="s">
        <v>91</v>
      </c>
      <c r="C5545" s="3" t="s">
        <v>46</v>
      </c>
      <c r="D5545" s="3">
        <v>3499000.0</v>
      </c>
      <c r="E5545" s="3">
        <v>286.0</v>
      </c>
      <c r="F5545" s="3">
        <f t="shared" si="1"/>
        <v>12234.26573</v>
      </c>
      <c r="H5545" s="3" t="s">
        <v>13</v>
      </c>
      <c r="I5545" s="4" t="s">
        <v>6484</v>
      </c>
      <c r="J5545" s="3">
        <v>3499000.0</v>
      </c>
    </row>
    <row r="5546" ht="15.75" customHeight="1">
      <c r="A5546" s="3" t="s">
        <v>21</v>
      </c>
      <c r="B5546" s="3" t="s">
        <v>21</v>
      </c>
      <c r="C5546" s="3" t="s">
        <v>22</v>
      </c>
      <c r="D5546" s="3">
        <v>2500000.0</v>
      </c>
      <c r="E5546" s="3">
        <v>157.0</v>
      </c>
      <c r="F5546" s="3">
        <f t="shared" si="1"/>
        <v>15923.56688</v>
      </c>
      <c r="H5546" s="3" t="s">
        <v>13</v>
      </c>
      <c r="I5546" s="4" t="s">
        <v>6485</v>
      </c>
      <c r="J5546" s="3">
        <v>2500000.0</v>
      </c>
    </row>
    <row r="5547" ht="15.75" customHeight="1">
      <c r="A5547" s="3" t="s">
        <v>5132</v>
      </c>
      <c r="B5547" s="3" t="s">
        <v>15</v>
      </c>
      <c r="C5547" s="3" t="s">
        <v>16</v>
      </c>
      <c r="D5547" s="3">
        <v>7300000.0</v>
      </c>
      <c r="E5547" s="3">
        <v>80.0</v>
      </c>
      <c r="F5547" s="3">
        <f t="shared" si="1"/>
        <v>91250</v>
      </c>
      <c r="H5547" s="3" t="s">
        <v>17</v>
      </c>
      <c r="I5547" s="4" t="s">
        <v>6486</v>
      </c>
      <c r="J5547" s="3">
        <v>7300000.0</v>
      </c>
    </row>
    <row r="5548" ht="15.75" customHeight="1">
      <c r="A5548" s="3" t="s">
        <v>400</v>
      </c>
      <c r="B5548" s="3" t="s">
        <v>55</v>
      </c>
      <c r="C5548" s="3" t="s">
        <v>16</v>
      </c>
      <c r="D5548" s="3">
        <v>1.899E7</v>
      </c>
      <c r="E5548" s="3">
        <v>233.0</v>
      </c>
      <c r="F5548" s="3">
        <f t="shared" si="1"/>
        <v>81502.14592</v>
      </c>
      <c r="H5548" s="3" t="s">
        <v>17</v>
      </c>
      <c r="I5548" s="4" t="s">
        <v>6487</v>
      </c>
      <c r="J5548" s="3">
        <v>1.899E7</v>
      </c>
    </row>
    <row r="5549" ht="15.75" customHeight="1">
      <c r="A5549" s="3" t="s">
        <v>169</v>
      </c>
      <c r="B5549" s="3" t="s">
        <v>169</v>
      </c>
      <c r="C5549" s="3" t="s">
        <v>52</v>
      </c>
      <c r="D5549" s="3">
        <v>5985000.0</v>
      </c>
      <c r="E5549" s="3">
        <v>105.0</v>
      </c>
      <c r="F5549" s="3">
        <f t="shared" si="1"/>
        <v>57000</v>
      </c>
      <c r="H5549" s="3" t="s">
        <v>17</v>
      </c>
      <c r="I5549" s="4" t="s">
        <v>6488</v>
      </c>
      <c r="J5549" s="3">
        <v>5985000.0</v>
      </c>
    </row>
    <row r="5550" ht="15.75" customHeight="1">
      <c r="A5550" s="3" t="s">
        <v>328</v>
      </c>
      <c r="B5550" s="3" t="s">
        <v>196</v>
      </c>
      <c r="C5550" s="3" t="s">
        <v>196</v>
      </c>
      <c r="D5550" s="3">
        <v>1.598E7</v>
      </c>
      <c r="E5550" s="3">
        <v>150.0</v>
      </c>
      <c r="F5550" s="3">
        <f t="shared" si="1"/>
        <v>106533.3333</v>
      </c>
      <c r="H5550" s="3" t="s">
        <v>17</v>
      </c>
      <c r="I5550" s="4" t="s">
        <v>6489</v>
      </c>
      <c r="J5550" s="3">
        <v>1.598E7</v>
      </c>
    </row>
    <row r="5551" ht="15.75" customHeight="1">
      <c r="A5551" s="3" t="s">
        <v>940</v>
      </c>
      <c r="B5551" s="3" t="s">
        <v>108</v>
      </c>
      <c r="C5551" s="3" t="s">
        <v>16</v>
      </c>
      <c r="D5551" s="3">
        <v>1.555E7</v>
      </c>
      <c r="E5551" s="3">
        <v>184.0</v>
      </c>
      <c r="F5551" s="3">
        <f t="shared" si="1"/>
        <v>84510.86957</v>
      </c>
      <c r="H5551" s="3" t="s">
        <v>88</v>
      </c>
      <c r="I5551" s="4" t="s">
        <v>6490</v>
      </c>
      <c r="J5551" s="3">
        <v>1.555E7</v>
      </c>
    </row>
    <row r="5552" ht="15.75" customHeight="1">
      <c r="A5552" s="3" t="s">
        <v>96</v>
      </c>
      <c r="B5552" s="3" t="s">
        <v>96</v>
      </c>
      <c r="C5552" s="3" t="s">
        <v>16</v>
      </c>
      <c r="D5552" s="3">
        <v>4950000.0</v>
      </c>
      <c r="E5552" s="3">
        <v>79.0</v>
      </c>
      <c r="F5552" s="3">
        <f t="shared" si="1"/>
        <v>62658.22785</v>
      </c>
      <c r="H5552" s="3" t="s">
        <v>13</v>
      </c>
      <c r="I5552" s="4" t="s">
        <v>6491</v>
      </c>
      <c r="J5552" s="3">
        <v>4950000.0</v>
      </c>
    </row>
    <row r="5553" ht="15.75" customHeight="1">
      <c r="A5553" s="3" t="s">
        <v>96</v>
      </c>
      <c r="B5553" s="3" t="s">
        <v>96</v>
      </c>
      <c r="C5553" s="3" t="s">
        <v>16</v>
      </c>
      <c r="D5553" s="3">
        <v>6500000.0</v>
      </c>
      <c r="E5553" s="3">
        <v>162.0</v>
      </c>
      <c r="F5553" s="3">
        <f t="shared" si="1"/>
        <v>40123.45679</v>
      </c>
      <c r="H5553" s="3" t="s">
        <v>17</v>
      </c>
      <c r="I5553" s="4" t="s">
        <v>6492</v>
      </c>
      <c r="J5553" s="3">
        <v>6500000.0</v>
      </c>
    </row>
    <row r="5554" ht="15.75" customHeight="1">
      <c r="A5554" s="3" t="s">
        <v>1782</v>
      </c>
      <c r="B5554" s="3" t="s">
        <v>101</v>
      </c>
      <c r="C5554" s="3" t="s">
        <v>16</v>
      </c>
      <c r="D5554" s="3">
        <v>3490000.0</v>
      </c>
      <c r="E5554" s="3">
        <v>70.0</v>
      </c>
      <c r="F5554" s="3">
        <f t="shared" si="1"/>
        <v>49857.14286</v>
      </c>
      <c r="H5554" s="3" t="s">
        <v>13</v>
      </c>
      <c r="I5554" s="4" t="s">
        <v>6493</v>
      </c>
      <c r="J5554" s="3">
        <v>3490000.0</v>
      </c>
    </row>
    <row r="5555" ht="15.75" customHeight="1">
      <c r="A5555" s="3" t="s">
        <v>5677</v>
      </c>
      <c r="B5555" s="3" t="s">
        <v>252</v>
      </c>
      <c r="C5555" s="3" t="s">
        <v>78</v>
      </c>
      <c r="D5555" s="3">
        <v>8860000.0</v>
      </c>
      <c r="E5555" s="3">
        <v>246.0</v>
      </c>
      <c r="F5555" s="3">
        <f t="shared" si="1"/>
        <v>36016.26016</v>
      </c>
      <c r="H5555" s="3" t="s">
        <v>17</v>
      </c>
      <c r="I5555" s="4" t="s">
        <v>6494</v>
      </c>
      <c r="J5555" s="3">
        <v>8860000.0</v>
      </c>
    </row>
    <row r="5556" ht="15.75" customHeight="1">
      <c r="A5556" s="3" t="s">
        <v>5805</v>
      </c>
      <c r="B5556" s="3" t="s">
        <v>101</v>
      </c>
      <c r="C5556" s="3" t="s">
        <v>16</v>
      </c>
      <c r="D5556" s="3">
        <v>3.49E7</v>
      </c>
      <c r="E5556" s="3">
        <v>500.0</v>
      </c>
      <c r="F5556" s="3">
        <f t="shared" si="1"/>
        <v>69800</v>
      </c>
      <c r="H5556" s="3" t="s">
        <v>17</v>
      </c>
      <c r="I5556" s="4" t="s">
        <v>6495</v>
      </c>
      <c r="J5556" s="3">
        <v>3.49E7</v>
      </c>
    </row>
    <row r="5557" ht="15.75" customHeight="1">
      <c r="A5557" s="3" t="s">
        <v>1782</v>
      </c>
      <c r="B5557" s="3" t="s">
        <v>101</v>
      </c>
      <c r="C5557" s="3" t="s">
        <v>16</v>
      </c>
      <c r="D5557" s="3">
        <v>3490000.0</v>
      </c>
      <c r="E5557" s="3">
        <v>70.0</v>
      </c>
      <c r="F5557" s="3">
        <f t="shared" si="1"/>
        <v>49857.14286</v>
      </c>
      <c r="H5557" s="3" t="s">
        <v>13</v>
      </c>
      <c r="I5557" s="4" t="s">
        <v>6496</v>
      </c>
      <c r="J5557" s="3">
        <v>3490000.0</v>
      </c>
    </row>
    <row r="5558" ht="15.75" customHeight="1">
      <c r="A5558" s="3" t="s">
        <v>21</v>
      </c>
      <c r="B5558" s="3" t="s">
        <v>21</v>
      </c>
      <c r="C5558" s="3" t="s">
        <v>22</v>
      </c>
      <c r="D5558" s="3">
        <v>3780000.0</v>
      </c>
      <c r="E5558" s="3">
        <v>818.0</v>
      </c>
      <c r="F5558" s="3">
        <f t="shared" si="1"/>
        <v>4621.026895</v>
      </c>
      <c r="H5558" s="3" t="s">
        <v>13</v>
      </c>
      <c r="I5558" s="4" t="s">
        <v>6497</v>
      </c>
      <c r="J5558" s="3">
        <v>3780000.0</v>
      </c>
    </row>
    <row r="5559" ht="15.75" customHeight="1">
      <c r="A5559" s="3" t="s">
        <v>364</v>
      </c>
      <c r="B5559" s="3" t="s">
        <v>138</v>
      </c>
      <c r="C5559" s="3" t="s">
        <v>68</v>
      </c>
      <c r="D5559" s="3">
        <v>6970000.0</v>
      </c>
      <c r="E5559" s="3">
        <v>207.0</v>
      </c>
      <c r="F5559" s="3">
        <f t="shared" si="1"/>
        <v>33671.49758</v>
      </c>
      <c r="H5559" s="3" t="s">
        <v>17</v>
      </c>
      <c r="I5559" s="4" t="s">
        <v>6498</v>
      </c>
      <c r="J5559" s="3">
        <v>6970000.0</v>
      </c>
    </row>
    <row r="5560" ht="15.75" customHeight="1">
      <c r="A5560" s="3" t="s">
        <v>1042</v>
      </c>
      <c r="B5560" s="3" t="s">
        <v>175</v>
      </c>
      <c r="C5560" s="3" t="s">
        <v>26</v>
      </c>
      <c r="D5560" s="3">
        <v>5200000.0</v>
      </c>
      <c r="E5560" s="3">
        <v>94.0</v>
      </c>
      <c r="F5560" s="3">
        <f t="shared" si="1"/>
        <v>55319.14894</v>
      </c>
      <c r="H5560" s="3" t="s">
        <v>17</v>
      </c>
      <c r="I5560" s="4" t="s">
        <v>6499</v>
      </c>
      <c r="J5560" s="3">
        <v>5200000.0</v>
      </c>
    </row>
    <row r="5561" ht="15.75" customHeight="1">
      <c r="A5561" s="3" t="s">
        <v>648</v>
      </c>
      <c r="B5561" s="3" t="s">
        <v>648</v>
      </c>
      <c r="C5561" s="3" t="s">
        <v>29</v>
      </c>
      <c r="D5561" s="3">
        <v>990000.0</v>
      </c>
      <c r="E5561" s="3">
        <v>252.0</v>
      </c>
      <c r="F5561" s="3">
        <f t="shared" si="1"/>
        <v>3928.571429</v>
      </c>
      <c r="H5561" s="3" t="s">
        <v>13</v>
      </c>
      <c r="I5561" s="4" t="s">
        <v>6500</v>
      </c>
      <c r="J5561" s="3">
        <v>990000.0</v>
      </c>
    </row>
    <row r="5562" ht="15.75" customHeight="1">
      <c r="A5562" s="3" t="s">
        <v>138</v>
      </c>
      <c r="B5562" s="3" t="s">
        <v>138</v>
      </c>
      <c r="C5562" s="3" t="s">
        <v>68</v>
      </c>
      <c r="D5562" s="3">
        <v>6490000.0</v>
      </c>
      <c r="E5562" s="3">
        <v>85.0</v>
      </c>
      <c r="F5562" s="3">
        <f t="shared" si="1"/>
        <v>76352.94118</v>
      </c>
      <c r="H5562" s="3" t="s">
        <v>17</v>
      </c>
      <c r="I5562" s="4" t="s">
        <v>6501</v>
      </c>
      <c r="J5562" s="3">
        <v>6490000.0</v>
      </c>
    </row>
    <row r="5563" ht="15.75" customHeight="1">
      <c r="A5563" s="3" t="s">
        <v>71</v>
      </c>
      <c r="B5563" s="3" t="s">
        <v>71</v>
      </c>
      <c r="C5563" s="3" t="s">
        <v>72</v>
      </c>
      <c r="D5563" s="3">
        <v>1.195E7</v>
      </c>
      <c r="E5563" s="3">
        <v>143.0</v>
      </c>
      <c r="F5563" s="3">
        <f t="shared" si="1"/>
        <v>83566.43357</v>
      </c>
      <c r="H5563" s="3" t="s">
        <v>17</v>
      </c>
      <c r="I5563" s="4" t="s">
        <v>6502</v>
      </c>
      <c r="J5563" s="3">
        <v>1.195E7</v>
      </c>
    </row>
    <row r="5564" ht="15.75" customHeight="1">
      <c r="A5564" s="3" t="s">
        <v>252</v>
      </c>
      <c r="B5564" s="3" t="s">
        <v>252</v>
      </c>
      <c r="C5564" s="3" t="s">
        <v>78</v>
      </c>
      <c r="D5564" s="3">
        <v>9000000.0</v>
      </c>
      <c r="E5564" s="3">
        <v>224.0</v>
      </c>
      <c r="F5564" s="3">
        <f t="shared" si="1"/>
        <v>40178.57143</v>
      </c>
      <c r="H5564" s="3" t="s">
        <v>17</v>
      </c>
      <c r="I5564" s="4" t="s">
        <v>6503</v>
      </c>
      <c r="J5564" s="3">
        <v>9000000.0</v>
      </c>
    </row>
    <row r="5565" ht="15.75" customHeight="1">
      <c r="A5565" s="3" t="s">
        <v>171</v>
      </c>
      <c r="B5565" s="3" t="s">
        <v>171</v>
      </c>
      <c r="C5565" s="3" t="s">
        <v>29</v>
      </c>
      <c r="D5565" s="3">
        <v>3900000.0</v>
      </c>
      <c r="E5565" s="3">
        <v>230.0</v>
      </c>
      <c r="F5565" s="3">
        <f t="shared" si="1"/>
        <v>16956.52174</v>
      </c>
      <c r="H5565" s="3" t="s">
        <v>17</v>
      </c>
      <c r="I5565" s="4" t="s">
        <v>6504</v>
      </c>
      <c r="J5565" s="3">
        <v>3900000.0</v>
      </c>
    </row>
    <row r="5566" ht="15.75" customHeight="1">
      <c r="A5566" s="3" t="s">
        <v>4133</v>
      </c>
      <c r="B5566" s="3" t="s">
        <v>369</v>
      </c>
      <c r="C5566" s="3" t="s">
        <v>12</v>
      </c>
      <c r="D5566" s="3">
        <v>1.2937E7</v>
      </c>
      <c r="E5566" s="3">
        <v>162.0</v>
      </c>
      <c r="F5566" s="3">
        <f t="shared" si="1"/>
        <v>79858.02469</v>
      </c>
      <c r="H5566" s="3" t="s">
        <v>13</v>
      </c>
      <c r="I5566" s="4" t="s">
        <v>6505</v>
      </c>
      <c r="J5566" s="3">
        <v>1.2937E7</v>
      </c>
    </row>
    <row r="5567" ht="15.75" customHeight="1">
      <c r="A5567" s="3" t="s">
        <v>1966</v>
      </c>
      <c r="B5567" s="3" t="s">
        <v>15</v>
      </c>
      <c r="C5567" s="3" t="s">
        <v>16</v>
      </c>
      <c r="D5567" s="3">
        <v>6950000.0</v>
      </c>
      <c r="E5567" s="3">
        <v>110.0</v>
      </c>
      <c r="F5567" s="3">
        <f t="shared" si="1"/>
        <v>63181.81818</v>
      </c>
      <c r="H5567" s="3" t="s">
        <v>13</v>
      </c>
      <c r="I5567" s="4" t="s">
        <v>6506</v>
      </c>
      <c r="J5567" s="3">
        <v>6950000.0</v>
      </c>
    </row>
    <row r="5568" ht="15.75" customHeight="1">
      <c r="A5568" s="3" t="s">
        <v>195</v>
      </c>
      <c r="B5568" s="3" t="s">
        <v>196</v>
      </c>
      <c r="C5568" s="3" t="s">
        <v>196</v>
      </c>
      <c r="D5568" s="3">
        <v>2.499E7</v>
      </c>
      <c r="E5568" s="3">
        <v>193.0</v>
      </c>
      <c r="F5568" s="3">
        <f t="shared" si="1"/>
        <v>129481.8653</v>
      </c>
      <c r="H5568" s="3" t="s">
        <v>255</v>
      </c>
      <c r="I5568" s="4" t="s">
        <v>6507</v>
      </c>
      <c r="J5568" s="3">
        <v>2.499E7</v>
      </c>
    </row>
    <row r="5569" ht="15.75" customHeight="1">
      <c r="A5569" s="3" t="s">
        <v>1413</v>
      </c>
      <c r="B5569" s="3" t="s">
        <v>101</v>
      </c>
      <c r="C5569" s="3" t="s">
        <v>16</v>
      </c>
      <c r="D5569" s="3">
        <v>1.05E7</v>
      </c>
      <c r="E5569" s="3">
        <v>99.0</v>
      </c>
      <c r="F5569" s="3">
        <f t="shared" si="1"/>
        <v>106060.6061</v>
      </c>
      <c r="H5569" s="3" t="s">
        <v>17</v>
      </c>
      <c r="I5569" s="4" t="s">
        <v>6508</v>
      </c>
      <c r="J5569" s="3">
        <v>1.05E7</v>
      </c>
    </row>
    <row r="5570" ht="15.75" customHeight="1">
      <c r="A5570" s="3" t="s">
        <v>354</v>
      </c>
      <c r="B5570" s="3" t="s">
        <v>354</v>
      </c>
      <c r="C5570" s="3" t="s">
        <v>212</v>
      </c>
      <c r="D5570" s="3">
        <v>4299000.0</v>
      </c>
      <c r="E5570" s="3">
        <v>190.0</v>
      </c>
      <c r="F5570" s="3">
        <f t="shared" si="1"/>
        <v>22626.31579</v>
      </c>
      <c r="H5570" s="3" t="s">
        <v>17</v>
      </c>
      <c r="I5570" s="4" t="s">
        <v>6509</v>
      </c>
      <c r="J5570" s="3">
        <v>4299000.0</v>
      </c>
    </row>
    <row r="5571" ht="15.75" customHeight="1">
      <c r="A5571" s="3" t="s">
        <v>298</v>
      </c>
      <c r="B5571" s="3" t="s">
        <v>298</v>
      </c>
      <c r="C5571" s="3" t="s">
        <v>78</v>
      </c>
      <c r="D5571" s="3">
        <v>6990000.0</v>
      </c>
      <c r="E5571" s="3">
        <v>250.0</v>
      </c>
      <c r="F5571" s="3">
        <f t="shared" si="1"/>
        <v>27960</v>
      </c>
      <c r="H5571" s="3" t="s">
        <v>13</v>
      </c>
      <c r="I5571" s="4" t="s">
        <v>6510</v>
      </c>
      <c r="J5571" s="3">
        <v>6990000.0</v>
      </c>
    </row>
    <row r="5572" ht="15.75" customHeight="1">
      <c r="A5572" s="3" t="s">
        <v>105</v>
      </c>
      <c r="B5572" s="3" t="s">
        <v>105</v>
      </c>
      <c r="C5572" s="3" t="s">
        <v>29</v>
      </c>
      <c r="D5572" s="3">
        <v>1.26E7</v>
      </c>
      <c r="E5572" s="3">
        <v>134.0</v>
      </c>
      <c r="F5572" s="3">
        <f t="shared" si="1"/>
        <v>94029.85075</v>
      </c>
      <c r="H5572" s="3" t="s">
        <v>17</v>
      </c>
      <c r="I5572" s="4" t="s">
        <v>6511</v>
      </c>
      <c r="J5572" s="3">
        <v>1.26E7</v>
      </c>
    </row>
    <row r="5573" ht="15.75" customHeight="1">
      <c r="A5573" s="3" t="s">
        <v>105</v>
      </c>
      <c r="B5573" s="3" t="s">
        <v>105</v>
      </c>
      <c r="C5573" s="3" t="s">
        <v>29</v>
      </c>
      <c r="D5573" s="3">
        <v>1.26E7</v>
      </c>
      <c r="E5573" s="3">
        <v>134.0</v>
      </c>
      <c r="F5573" s="3">
        <f t="shared" si="1"/>
        <v>94029.85075</v>
      </c>
      <c r="H5573" s="3" t="s">
        <v>17</v>
      </c>
      <c r="I5573" s="4" t="s">
        <v>6512</v>
      </c>
      <c r="J5573" s="3">
        <v>1.26E7</v>
      </c>
    </row>
    <row r="5574" ht="15.75" customHeight="1">
      <c r="A5574" s="3" t="s">
        <v>105</v>
      </c>
      <c r="B5574" s="3" t="s">
        <v>105</v>
      </c>
      <c r="C5574" s="3" t="s">
        <v>29</v>
      </c>
      <c r="D5574" s="3">
        <v>1.29E7</v>
      </c>
      <c r="E5574" s="3">
        <v>134.0</v>
      </c>
      <c r="F5574" s="3">
        <f t="shared" si="1"/>
        <v>96268.65672</v>
      </c>
      <c r="H5574" s="3" t="s">
        <v>17</v>
      </c>
      <c r="I5574" s="4" t="s">
        <v>6513</v>
      </c>
      <c r="J5574" s="3">
        <v>1.29E7</v>
      </c>
    </row>
    <row r="5575" ht="15.75" customHeight="1">
      <c r="A5575" s="3" t="s">
        <v>105</v>
      </c>
      <c r="B5575" s="3" t="s">
        <v>105</v>
      </c>
      <c r="C5575" s="3" t="s">
        <v>29</v>
      </c>
      <c r="D5575" s="3">
        <v>9750000.0</v>
      </c>
      <c r="E5575" s="3">
        <v>178.0</v>
      </c>
      <c r="F5575" s="3">
        <f t="shared" si="1"/>
        <v>54775.2809</v>
      </c>
      <c r="H5575" s="3" t="s">
        <v>17</v>
      </c>
      <c r="I5575" s="4" t="s">
        <v>6514</v>
      </c>
      <c r="J5575" s="3">
        <v>9750000.0</v>
      </c>
    </row>
    <row r="5576" ht="15.75" customHeight="1">
      <c r="A5576" s="3" t="s">
        <v>376</v>
      </c>
      <c r="B5576" s="3" t="s">
        <v>376</v>
      </c>
      <c r="C5576" s="3" t="s">
        <v>26</v>
      </c>
      <c r="D5576" s="3">
        <v>7850000.0</v>
      </c>
      <c r="E5576" s="3">
        <v>328.0</v>
      </c>
      <c r="F5576" s="3">
        <f t="shared" si="1"/>
        <v>23932.92683</v>
      </c>
      <c r="H5576" s="3" t="s">
        <v>17</v>
      </c>
      <c r="I5576" s="4" t="s">
        <v>6515</v>
      </c>
      <c r="J5576" s="3">
        <v>7850000.0</v>
      </c>
    </row>
    <row r="5577" ht="15.75" customHeight="1">
      <c r="A5577" s="3" t="s">
        <v>173</v>
      </c>
      <c r="B5577" s="3" t="s">
        <v>173</v>
      </c>
      <c r="C5577" s="3" t="s">
        <v>26</v>
      </c>
      <c r="D5577" s="3">
        <v>2490000.0</v>
      </c>
      <c r="E5577" s="3">
        <v>120.0</v>
      </c>
      <c r="F5577" s="3">
        <f t="shared" si="1"/>
        <v>20750</v>
      </c>
      <c r="H5577" s="3" t="s">
        <v>13</v>
      </c>
      <c r="I5577" s="4" t="s">
        <v>6516</v>
      </c>
      <c r="J5577" s="3">
        <v>2490000.0</v>
      </c>
    </row>
    <row r="5578" ht="15.75" customHeight="1">
      <c r="A5578" s="3" t="s">
        <v>77</v>
      </c>
      <c r="B5578" s="3" t="s">
        <v>77</v>
      </c>
      <c r="C5578" s="3" t="s">
        <v>78</v>
      </c>
      <c r="D5578" s="3">
        <v>3300000.0</v>
      </c>
      <c r="E5578" s="3">
        <v>143.0</v>
      </c>
      <c r="F5578" s="3">
        <f t="shared" si="1"/>
        <v>23076.92308</v>
      </c>
      <c r="H5578" s="3" t="s">
        <v>13</v>
      </c>
      <c r="I5578" s="4" t="s">
        <v>6517</v>
      </c>
      <c r="J5578" s="3">
        <v>3300000.0</v>
      </c>
    </row>
    <row r="5579" ht="15.75" customHeight="1">
      <c r="A5579" s="3" t="s">
        <v>105</v>
      </c>
      <c r="B5579" s="3" t="s">
        <v>105</v>
      </c>
      <c r="C5579" s="3" t="s">
        <v>29</v>
      </c>
      <c r="D5579" s="3">
        <v>1480000.0</v>
      </c>
      <c r="E5579" s="3">
        <v>19.0</v>
      </c>
      <c r="F5579" s="3">
        <f t="shared" si="1"/>
        <v>77894.73684</v>
      </c>
      <c r="H5579" s="3" t="s">
        <v>88</v>
      </c>
      <c r="I5579" s="4" t="s">
        <v>6518</v>
      </c>
      <c r="J5579" s="3">
        <v>1480000.0</v>
      </c>
    </row>
    <row r="5580" ht="15.75" customHeight="1">
      <c r="A5580" s="3" t="s">
        <v>105</v>
      </c>
      <c r="B5580" s="3" t="s">
        <v>105</v>
      </c>
      <c r="C5580" s="3" t="s">
        <v>29</v>
      </c>
      <c r="D5580" s="3">
        <v>1.59E7</v>
      </c>
      <c r="E5580" s="3">
        <v>163.0</v>
      </c>
      <c r="F5580" s="3">
        <f t="shared" si="1"/>
        <v>97546.01227</v>
      </c>
      <c r="H5580" s="3" t="s">
        <v>17</v>
      </c>
      <c r="I5580" s="4" t="s">
        <v>6519</v>
      </c>
      <c r="J5580" s="3">
        <v>1.59E7</v>
      </c>
    </row>
    <row r="5581" ht="15.75" customHeight="1">
      <c r="A5581" s="3" t="s">
        <v>51</v>
      </c>
      <c r="B5581" s="3" t="s">
        <v>51</v>
      </c>
      <c r="C5581" s="3" t="s">
        <v>52</v>
      </c>
      <c r="D5581" s="3">
        <v>3200000.0</v>
      </c>
      <c r="E5581" s="3">
        <v>70.0</v>
      </c>
      <c r="F5581" s="3">
        <f t="shared" si="1"/>
        <v>45714.28571</v>
      </c>
      <c r="H5581" s="3" t="s">
        <v>17</v>
      </c>
      <c r="I5581" s="4" t="s">
        <v>6520</v>
      </c>
      <c r="J5581" s="3">
        <v>3200000.0</v>
      </c>
    </row>
    <row r="5582" ht="15.75" customHeight="1">
      <c r="A5582" s="3" t="s">
        <v>71</v>
      </c>
      <c r="B5582" s="3" t="s">
        <v>71</v>
      </c>
      <c r="C5582" s="3" t="s">
        <v>72</v>
      </c>
      <c r="D5582" s="3">
        <v>3450000.0</v>
      </c>
      <c r="E5582" s="3">
        <v>183.0</v>
      </c>
      <c r="F5582" s="3">
        <f t="shared" si="1"/>
        <v>18852.45902</v>
      </c>
      <c r="H5582" s="3" t="s">
        <v>88</v>
      </c>
      <c r="I5582" s="4" t="s">
        <v>6521</v>
      </c>
      <c r="J5582" s="3">
        <v>3450000.0</v>
      </c>
    </row>
    <row r="5583" ht="15.75" customHeight="1">
      <c r="A5583" s="3" t="s">
        <v>40</v>
      </c>
      <c r="B5583" s="3" t="s">
        <v>41</v>
      </c>
      <c r="C5583" s="3" t="s">
        <v>16</v>
      </c>
      <c r="D5583" s="3">
        <v>1.349E7</v>
      </c>
      <c r="E5583" s="3">
        <v>160.0</v>
      </c>
      <c r="F5583" s="3">
        <f t="shared" si="1"/>
        <v>84312.5</v>
      </c>
      <c r="H5583" s="3" t="s">
        <v>17</v>
      </c>
      <c r="I5583" s="4" t="s">
        <v>6522</v>
      </c>
      <c r="J5583" s="3">
        <v>1.349E7</v>
      </c>
    </row>
    <row r="5584" ht="15.75" customHeight="1">
      <c r="A5584" s="3" t="s">
        <v>2734</v>
      </c>
      <c r="B5584" s="3" t="s">
        <v>138</v>
      </c>
      <c r="C5584" s="3" t="s">
        <v>68</v>
      </c>
      <c r="D5584" s="3">
        <v>2499000.0</v>
      </c>
      <c r="E5584" s="3">
        <v>143.0</v>
      </c>
      <c r="F5584" s="3">
        <f t="shared" si="1"/>
        <v>17475.52448</v>
      </c>
      <c r="H5584" s="3" t="s">
        <v>13</v>
      </c>
      <c r="I5584" s="4" t="s">
        <v>6523</v>
      </c>
      <c r="J5584" s="3">
        <v>2499000.0</v>
      </c>
    </row>
    <row r="5585" ht="15.75" customHeight="1">
      <c r="A5585" s="3" t="s">
        <v>556</v>
      </c>
      <c r="B5585" s="3" t="s">
        <v>308</v>
      </c>
      <c r="C5585" s="3" t="s">
        <v>46</v>
      </c>
      <c r="D5585" s="3">
        <v>2.16197E7</v>
      </c>
      <c r="E5585" s="3">
        <v>144.0</v>
      </c>
      <c r="F5585" s="3">
        <f t="shared" si="1"/>
        <v>150136.8056</v>
      </c>
      <c r="H5585" s="3" t="s">
        <v>13</v>
      </c>
      <c r="I5585" s="4" t="s">
        <v>6524</v>
      </c>
      <c r="J5585" s="3">
        <v>2.16197E7</v>
      </c>
    </row>
    <row r="5586" ht="15.75" customHeight="1">
      <c r="A5586" s="3" t="s">
        <v>3400</v>
      </c>
      <c r="B5586" s="3" t="s">
        <v>252</v>
      </c>
      <c r="C5586" s="3" t="s">
        <v>78</v>
      </c>
      <c r="D5586" s="3">
        <v>1840000.0</v>
      </c>
      <c r="E5586" s="3">
        <v>490.0</v>
      </c>
      <c r="F5586" s="3">
        <f t="shared" si="1"/>
        <v>3755.102041</v>
      </c>
      <c r="H5586" s="3" t="s">
        <v>13</v>
      </c>
      <c r="I5586" s="4" t="s">
        <v>6525</v>
      </c>
      <c r="J5586" s="3">
        <v>1840000.0</v>
      </c>
    </row>
    <row r="5587" ht="15.75" customHeight="1">
      <c r="A5587" s="3" t="s">
        <v>202</v>
      </c>
      <c r="B5587" s="3" t="s">
        <v>202</v>
      </c>
      <c r="C5587" s="3" t="s">
        <v>78</v>
      </c>
      <c r="D5587" s="3">
        <v>2499000.0</v>
      </c>
      <c r="E5587" s="3">
        <v>100.0</v>
      </c>
      <c r="F5587" s="3">
        <f t="shared" si="1"/>
        <v>24990</v>
      </c>
      <c r="H5587" s="3" t="s">
        <v>13</v>
      </c>
      <c r="I5587" s="4" t="s">
        <v>6526</v>
      </c>
      <c r="J5587" s="3">
        <v>2499000.0</v>
      </c>
    </row>
    <row r="5588" ht="15.75" customHeight="1">
      <c r="A5588" s="3" t="s">
        <v>64</v>
      </c>
      <c r="B5588" s="3" t="s">
        <v>64</v>
      </c>
      <c r="C5588" s="3" t="s">
        <v>16</v>
      </c>
      <c r="D5588" s="3">
        <v>4500000.0</v>
      </c>
      <c r="E5588" s="3">
        <v>54.0</v>
      </c>
      <c r="F5588" s="3">
        <f t="shared" si="1"/>
        <v>83333.33333</v>
      </c>
      <c r="H5588" s="3" t="s">
        <v>13</v>
      </c>
      <c r="I5588" s="4" t="s">
        <v>6527</v>
      </c>
      <c r="J5588" s="3">
        <v>4500000.0</v>
      </c>
    </row>
    <row r="5589" ht="15.75" customHeight="1">
      <c r="A5589" s="3" t="s">
        <v>369</v>
      </c>
      <c r="B5589" s="3" t="s">
        <v>369</v>
      </c>
      <c r="C5589" s="3" t="s">
        <v>12</v>
      </c>
      <c r="D5589" s="3">
        <v>9900000.0</v>
      </c>
      <c r="E5589" s="3">
        <v>175.0</v>
      </c>
      <c r="F5589" s="3">
        <f t="shared" si="1"/>
        <v>56571.42857</v>
      </c>
      <c r="H5589" s="3" t="s">
        <v>17</v>
      </c>
      <c r="I5589" s="4" t="s">
        <v>6528</v>
      </c>
      <c r="J5589" s="3">
        <v>9900000.0</v>
      </c>
    </row>
    <row r="5590" ht="15.75" customHeight="1">
      <c r="A5590" s="3" t="s">
        <v>224</v>
      </c>
      <c r="B5590" s="3" t="s">
        <v>196</v>
      </c>
      <c r="C5590" s="3" t="s">
        <v>196</v>
      </c>
      <c r="D5590" s="3">
        <v>1.59E7</v>
      </c>
      <c r="E5590" s="3">
        <v>210.0</v>
      </c>
      <c r="F5590" s="3">
        <f t="shared" si="1"/>
        <v>75714.28571</v>
      </c>
      <c r="H5590" s="3" t="s">
        <v>17</v>
      </c>
      <c r="I5590" s="4" t="s">
        <v>6529</v>
      </c>
      <c r="J5590" s="3">
        <v>1.59E7</v>
      </c>
    </row>
    <row r="5591" ht="15.75" customHeight="1">
      <c r="A5591" s="3" t="s">
        <v>276</v>
      </c>
      <c r="B5591" s="3" t="s">
        <v>276</v>
      </c>
      <c r="C5591" s="3" t="s">
        <v>72</v>
      </c>
      <c r="D5591" s="3">
        <v>5380000.0</v>
      </c>
      <c r="E5591" s="3">
        <v>171.0</v>
      </c>
      <c r="F5591" s="3">
        <f t="shared" si="1"/>
        <v>31461.9883</v>
      </c>
      <c r="H5591" s="3" t="s">
        <v>17</v>
      </c>
      <c r="I5591" s="4" t="s">
        <v>6530</v>
      </c>
      <c r="J5591" s="3">
        <v>5380000.0</v>
      </c>
    </row>
    <row r="5592" ht="15.75" customHeight="1">
      <c r="A5592" s="3" t="s">
        <v>2126</v>
      </c>
      <c r="B5592" s="3" t="s">
        <v>281</v>
      </c>
      <c r="C5592" s="3" t="s">
        <v>29</v>
      </c>
      <c r="D5592" s="3">
        <v>3900000.0</v>
      </c>
      <c r="E5592" s="3">
        <v>260.0</v>
      </c>
      <c r="F5592" s="3">
        <f t="shared" si="1"/>
        <v>15000</v>
      </c>
      <c r="H5592" s="3" t="s">
        <v>13</v>
      </c>
      <c r="I5592" s="4" t="s">
        <v>6531</v>
      </c>
      <c r="J5592" s="3">
        <v>3900000.0</v>
      </c>
    </row>
    <row r="5593" ht="15.75" customHeight="1">
      <c r="A5593" s="3" t="s">
        <v>153</v>
      </c>
      <c r="B5593" s="3" t="s">
        <v>153</v>
      </c>
      <c r="C5593" s="3" t="s">
        <v>16</v>
      </c>
      <c r="D5593" s="3">
        <v>4990000.0</v>
      </c>
      <c r="E5593" s="3">
        <v>160.0</v>
      </c>
      <c r="F5593" s="3">
        <f t="shared" si="1"/>
        <v>31187.5</v>
      </c>
      <c r="H5593" s="3" t="s">
        <v>17</v>
      </c>
      <c r="I5593" s="4" t="s">
        <v>6532</v>
      </c>
      <c r="J5593" s="3">
        <v>4990000.0</v>
      </c>
    </row>
    <row r="5594" ht="15.75" customHeight="1">
      <c r="A5594" s="3" t="s">
        <v>349</v>
      </c>
      <c r="B5594" s="3" t="s">
        <v>101</v>
      </c>
      <c r="C5594" s="3" t="s">
        <v>16</v>
      </c>
      <c r="D5594" s="3">
        <v>1.6999E7</v>
      </c>
      <c r="E5594" s="3">
        <v>76.0</v>
      </c>
      <c r="F5594" s="3">
        <f t="shared" si="1"/>
        <v>223671.0526</v>
      </c>
      <c r="H5594" s="3" t="s">
        <v>17</v>
      </c>
      <c r="I5594" s="4" t="s">
        <v>6533</v>
      </c>
      <c r="J5594" s="3">
        <v>1.6999E7</v>
      </c>
    </row>
    <row r="5595" ht="15.75" customHeight="1">
      <c r="A5595" s="3" t="s">
        <v>1310</v>
      </c>
      <c r="B5595" s="3" t="s">
        <v>108</v>
      </c>
      <c r="C5595" s="3" t="s">
        <v>16</v>
      </c>
      <c r="D5595" s="3">
        <v>2.39E7</v>
      </c>
      <c r="E5595" s="3">
        <v>250.0</v>
      </c>
      <c r="F5595" s="3">
        <f t="shared" si="1"/>
        <v>95600</v>
      </c>
      <c r="H5595" s="3" t="s">
        <v>17</v>
      </c>
      <c r="I5595" s="4" t="s">
        <v>6534</v>
      </c>
      <c r="J5595" s="3">
        <v>2.39E7</v>
      </c>
    </row>
    <row r="5596" ht="15.75" customHeight="1">
      <c r="A5596" s="3" t="s">
        <v>67</v>
      </c>
      <c r="B5596" s="3" t="s">
        <v>67</v>
      </c>
      <c r="C5596" s="3" t="s">
        <v>68</v>
      </c>
      <c r="D5596" s="3">
        <v>3990000.0</v>
      </c>
      <c r="E5596" s="3">
        <v>176.0</v>
      </c>
      <c r="F5596" s="3">
        <f t="shared" si="1"/>
        <v>22670.45455</v>
      </c>
      <c r="H5596" s="3" t="s">
        <v>17</v>
      </c>
      <c r="I5596" s="4" t="s">
        <v>6535</v>
      </c>
      <c r="J5596" s="3">
        <v>3990000.0</v>
      </c>
    </row>
    <row r="5597" ht="15.75" customHeight="1">
      <c r="A5597" s="3" t="s">
        <v>4728</v>
      </c>
      <c r="B5597" s="3" t="s">
        <v>150</v>
      </c>
      <c r="C5597" s="3" t="s">
        <v>16</v>
      </c>
      <c r="D5597" s="3">
        <v>1.239E7</v>
      </c>
      <c r="E5597" s="3">
        <v>272.0</v>
      </c>
      <c r="F5597" s="3">
        <f t="shared" si="1"/>
        <v>45551.47059</v>
      </c>
      <c r="H5597" s="3" t="s">
        <v>17</v>
      </c>
      <c r="I5597" s="4" t="s">
        <v>6536</v>
      </c>
      <c r="J5597" s="3">
        <v>1.239E7</v>
      </c>
    </row>
    <row r="5598" ht="15.75" customHeight="1">
      <c r="A5598" s="3" t="s">
        <v>37</v>
      </c>
      <c r="B5598" s="3" t="s">
        <v>37</v>
      </c>
      <c r="C5598" s="3" t="s">
        <v>38</v>
      </c>
      <c r="D5598" s="3">
        <v>5990000.0</v>
      </c>
      <c r="E5598" s="3">
        <v>160.0</v>
      </c>
      <c r="F5598" s="3">
        <f t="shared" si="1"/>
        <v>37437.5</v>
      </c>
      <c r="H5598" s="3" t="s">
        <v>13</v>
      </c>
      <c r="I5598" s="4" t="s">
        <v>6537</v>
      </c>
      <c r="J5598" s="3">
        <v>5990000.0</v>
      </c>
    </row>
    <row r="5599" ht="15.75" customHeight="1">
      <c r="A5599" s="3" t="s">
        <v>1401</v>
      </c>
      <c r="B5599" s="3" t="s">
        <v>64</v>
      </c>
      <c r="C5599" s="3" t="s">
        <v>16</v>
      </c>
      <c r="D5599" s="3">
        <v>7990000.0</v>
      </c>
      <c r="E5599" s="3">
        <v>159.0</v>
      </c>
      <c r="F5599" s="3">
        <f t="shared" si="1"/>
        <v>50251.57233</v>
      </c>
      <c r="H5599" s="3" t="s">
        <v>17</v>
      </c>
      <c r="I5599" s="4" t="s">
        <v>6538</v>
      </c>
      <c r="J5599" s="3">
        <v>7990000.0</v>
      </c>
    </row>
    <row r="5600" ht="15.75" customHeight="1">
      <c r="A5600" s="3" t="s">
        <v>153</v>
      </c>
      <c r="B5600" s="3" t="s">
        <v>153</v>
      </c>
      <c r="C5600" s="3" t="s">
        <v>16</v>
      </c>
      <c r="D5600" s="3">
        <v>2600000.0</v>
      </c>
      <c r="E5600" s="3">
        <v>40.0</v>
      </c>
      <c r="F5600" s="3">
        <f t="shared" si="1"/>
        <v>65000</v>
      </c>
      <c r="H5600" s="3" t="s">
        <v>17</v>
      </c>
      <c r="I5600" s="4" t="s">
        <v>6539</v>
      </c>
      <c r="J5600" s="3">
        <v>2600000.0</v>
      </c>
    </row>
    <row r="5601" ht="15.75" customHeight="1">
      <c r="A5601" s="3" t="s">
        <v>153</v>
      </c>
      <c r="B5601" s="3" t="s">
        <v>153</v>
      </c>
      <c r="C5601" s="3" t="s">
        <v>16</v>
      </c>
      <c r="D5601" s="3">
        <v>7800000.0</v>
      </c>
      <c r="E5601" s="3">
        <v>80.0</v>
      </c>
      <c r="F5601" s="3">
        <f t="shared" si="1"/>
        <v>97500</v>
      </c>
      <c r="H5601" s="3" t="s">
        <v>13</v>
      </c>
      <c r="I5601" s="4" t="s">
        <v>6540</v>
      </c>
      <c r="J5601" s="3">
        <v>7800000.0</v>
      </c>
    </row>
    <row r="5602" ht="15.75" customHeight="1">
      <c r="A5602" s="3" t="s">
        <v>248</v>
      </c>
      <c r="B5602" s="3" t="s">
        <v>196</v>
      </c>
      <c r="C5602" s="3" t="s">
        <v>196</v>
      </c>
      <c r="D5602" s="3">
        <v>8900000.0</v>
      </c>
      <c r="E5602" s="3">
        <v>120.0</v>
      </c>
      <c r="F5602" s="3">
        <f t="shared" si="1"/>
        <v>74166.66667</v>
      </c>
      <c r="H5602" s="3" t="s">
        <v>255</v>
      </c>
      <c r="I5602" s="4" t="s">
        <v>6541</v>
      </c>
      <c r="J5602" s="3">
        <v>8900000.0</v>
      </c>
    </row>
    <row r="5603" ht="15.75" customHeight="1">
      <c r="A5603" s="3" t="s">
        <v>289</v>
      </c>
      <c r="B5603" s="3" t="s">
        <v>289</v>
      </c>
      <c r="C5603" s="3" t="s">
        <v>12</v>
      </c>
      <c r="D5603" s="3">
        <v>8999999.0</v>
      </c>
      <c r="E5603" s="3">
        <v>154.0</v>
      </c>
      <c r="F5603" s="3">
        <f t="shared" si="1"/>
        <v>58441.55195</v>
      </c>
      <c r="H5603" s="3" t="s">
        <v>17</v>
      </c>
      <c r="I5603" s="4" t="s">
        <v>6542</v>
      </c>
      <c r="J5603" s="3">
        <v>8999999.0</v>
      </c>
    </row>
    <row r="5604" ht="15.75" customHeight="1">
      <c r="A5604" s="3" t="s">
        <v>648</v>
      </c>
      <c r="B5604" s="3" t="s">
        <v>648</v>
      </c>
      <c r="C5604" s="3" t="s">
        <v>29</v>
      </c>
      <c r="D5604" s="3">
        <v>1150000.0</v>
      </c>
      <c r="E5604" s="3">
        <v>100.0</v>
      </c>
      <c r="F5604" s="3">
        <f t="shared" si="1"/>
        <v>11500</v>
      </c>
      <c r="H5604" s="3" t="s">
        <v>17</v>
      </c>
      <c r="I5604" s="4" t="s">
        <v>6543</v>
      </c>
      <c r="J5604" s="3">
        <v>1150000.0</v>
      </c>
    </row>
    <row r="5605" ht="15.75" customHeight="1">
      <c r="A5605" s="3" t="s">
        <v>171</v>
      </c>
      <c r="B5605" s="3" t="s">
        <v>171</v>
      </c>
      <c r="C5605" s="3" t="s">
        <v>29</v>
      </c>
      <c r="D5605" s="3">
        <v>1.199E7</v>
      </c>
      <c r="E5605" s="3">
        <v>197.0</v>
      </c>
      <c r="F5605" s="3">
        <f t="shared" si="1"/>
        <v>60862.94416</v>
      </c>
      <c r="H5605" s="3" t="s">
        <v>17</v>
      </c>
      <c r="I5605" s="4" t="s">
        <v>6544</v>
      </c>
      <c r="J5605" s="3">
        <v>1.199E7</v>
      </c>
    </row>
    <row r="5606" ht="15.75" customHeight="1">
      <c r="A5606" s="3" t="s">
        <v>474</v>
      </c>
      <c r="B5606" s="3" t="s">
        <v>15</v>
      </c>
      <c r="C5606" s="3" t="s">
        <v>16</v>
      </c>
      <c r="D5606" s="3">
        <v>5499000.0</v>
      </c>
      <c r="E5606" s="3">
        <v>255.0</v>
      </c>
      <c r="F5606" s="3">
        <f t="shared" si="1"/>
        <v>21564.70588</v>
      </c>
      <c r="H5606" s="3" t="s">
        <v>13</v>
      </c>
      <c r="I5606" s="4" t="s">
        <v>6545</v>
      </c>
      <c r="J5606" s="3">
        <v>5499000.0</v>
      </c>
    </row>
    <row r="5607" ht="15.75" customHeight="1">
      <c r="A5607" s="3" t="s">
        <v>629</v>
      </c>
      <c r="B5607" s="3" t="s">
        <v>629</v>
      </c>
      <c r="C5607" s="3" t="s">
        <v>72</v>
      </c>
      <c r="D5607" s="3">
        <v>6990000.0</v>
      </c>
      <c r="E5607" s="3">
        <v>300.0</v>
      </c>
      <c r="F5607" s="3">
        <f t="shared" si="1"/>
        <v>23300</v>
      </c>
      <c r="H5607" s="3" t="s">
        <v>17</v>
      </c>
      <c r="I5607" s="4" t="s">
        <v>6546</v>
      </c>
      <c r="J5607" s="3">
        <v>6990000.0</v>
      </c>
    </row>
    <row r="5608" ht="15.75" customHeight="1">
      <c r="A5608" s="3" t="s">
        <v>648</v>
      </c>
      <c r="B5608" s="3" t="s">
        <v>648</v>
      </c>
      <c r="C5608" s="3" t="s">
        <v>29</v>
      </c>
      <c r="D5608" s="3">
        <v>1150000.0</v>
      </c>
      <c r="E5608" s="3">
        <v>100.0</v>
      </c>
      <c r="F5608" s="3">
        <f t="shared" si="1"/>
        <v>11500</v>
      </c>
      <c r="H5608" s="3" t="s">
        <v>17</v>
      </c>
      <c r="I5608" s="4" t="s">
        <v>6547</v>
      </c>
      <c r="J5608" s="3">
        <v>1150000.0</v>
      </c>
    </row>
    <row r="5609" ht="15.75" customHeight="1">
      <c r="A5609" s="3" t="s">
        <v>41</v>
      </c>
      <c r="B5609" s="3" t="s">
        <v>41</v>
      </c>
      <c r="C5609" s="3" t="s">
        <v>16</v>
      </c>
      <c r="D5609" s="3">
        <v>1.68E7</v>
      </c>
      <c r="E5609" s="3">
        <v>499.0</v>
      </c>
      <c r="F5609" s="3">
        <f t="shared" si="1"/>
        <v>33667.33467</v>
      </c>
      <c r="H5609" s="3" t="s">
        <v>17</v>
      </c>
      <c r="I5609" s="4" t="s">
        <v>6548</v>
      </c>
      <c r="J5609" s="3">
        <v>1.68E7</v>
      </c>
    </row>
    <row r="5610" ht="15.75" customHeight="1">
      <c r="A5610" s="3" t="s">
        <v>376</v>
      </c>
      <c r="B5610" s="3" t="s">
        <v>376</v>
      </c>
      <c r="C5610" s="3" t="s">
        <v>26</v>
      </c>
      <c r="D5610" s="3">
        <v>9499000.0</v>
      </c>
      <c r="E5610" s="3">
        <v>187.0</v>
      </c>
      <c r="F5610" s="3">
        <f t="shared" si="1"/>
        <v>50796.79144</v>
      </c>
      <c r="H5610" s="3" t="s">
        <v>13</v>
      </c>
      <c r="I5610" s="4" t="s">
        <v>6549</v>
      </c>
      <c r="J5610" s="3">
        <v>9499000.0</v>
      </c>
    </row>
    <row r="5611" ht="15.75" customHeight="1">
      <c r="A5611" s="3" t="s">
        <v>51</v>
      </c>
      <c r="B5611" s="3" t="s">
        <v>51</v>
      </c>
      <c r="C5611" s="3" t="s">
        <v>52</v>
      </c>
      <c r="D5611" s="3">
        <v>8338800.0</v>
      </c>
      <c r="E5611" s="3">
        <v>95.0</v>
      </c>
      <c r="F5611" s="3">
        <f t="shared" si="1"/>
        <v>87776.84211</v>
      </c>
      <c r="H5611" s="3" t="s">
        <v>17</v>
      </c>
      <c r="I5611" s="4" t="s">
        <v>6550</v>
      </c>
      <c r="J5611" s="3">
        <v>8338800.0</v>
      </c>
    </row>
    <row r="5612" ht="15.75" customHeight="1">
      <c r="A5612" s="3" t="s">
        <v>241</v>
      </c>
      <c r="B5612" s="3" t="s">
        <v>241</v>
      </c>
      <c r="C5612" s="3" t="s">
        <v>144</v>
      </c>
      <c r="D5612" s="3">
        <v>3410000.0</v>
      </c>
      <c r="E5612" s="3">
        <v>116.0</v>
      </c>
      <c r="F5612" s="3">
        <f t="shared" si="1"/>
        <v>29396.55172</v>
      </c>
      <c r="H5612" s="3" t="s">
        <v>17</v>
      </c>
      <c r="I5612" s="4" t="s">
        <v>6551</v>
      </c>
      <c r="J5612" s="3">
        <v>3410000.0</v>
      </c>
    </row>
    <row r="5613" ht="15.75" customHeight="1">
      <c r="A5613" s="3" t="s">
        <v>560</v>
      </c>
      <c r="B5613" s="3" t="s">
        <v>560</v>
      </c>
      <c r="C5613" s="3" t="s">
        <v>68</v>
      </c>
      <c r="D5613" s="3">
        <v>4800000.0</v>
      </c>
      <c r="E5613" s="3">
        <v>140.0</v>
      </c>
      <c r="F5613" s="3">
        <f t="shared" si="1"/>
        <v>34285.71429</v>
      </c>
      <c r="H5613" s="3" t="s">
        <v>17</v>
      </c>
      <c r="I5613" s="4" t="s">
        <v>6552</v>
      </c>
      <c r="J5613" s="3">
        <v>4800000.0</v>
      </c>
    </row>
    <row r="5614" ht="15.75" customHeight="1">
      <c r="A5614" s="3" t="s">
        <v>1821</v>
      </c>
      <c r="B5614" s="3" t="s">
        <v>150</v>
      </c>
      <c r="C5614" s="3" t="s">
        <v>16</v>
      </c>
      <c r="D5614" s="3">
        <v>8970000.0</v>
      </c>
      <c r="E5614" s="3">
        <v>250.0</v>
      </c>
      <c r="F5614" s="3">
        <f t="shared" si="1"/>
        <v>35880</v>
      </c>
      <c r="H5614" s="3" t="s">
        <v>17</v>
      </c>
      <c r="I5614" s="4" t="s">
        <v>6553</v>
      </c>
      <c r="J5614" s="3">
        <v>8970000.0</v>
      </c>
    </row>
    <row r="5615" ht="15.75" customHeight="1">
      <c r="A5615" s="3" t="s">
        <v>556</v>
      </c>
      <c r="B5615" s="3" t="s">
        <v>308</v>
      </c>
      <c r="C5615" s="3" t="s">
        <v>46</v>
      </c>
      <c r="D5615" s="3">
        <v>2690000.0</v>
      </c>
      <c r="E5615" s="3">
        <v>50.0</v>
      </c>
      <c r="F5615" s="3">
        <f t="shared" si="1"/>
        <v>53800</v>
      </c>
      <c r="H5615" s="3" t="s">
        <v>88</v>
      </c>
      <c r="I5615" s="4" t="s">
        <v>6554</v>
      </c>
      <c r="J5615" s="3">
        <v>2690000.0</v>
      </c>
    </row>
    <row r="5616" ht="15.75" customHeight="1">
      <c r="A5616" s="3" t="s">
        <v>1887</v>
      </c>
      <c r="B5616" s="3" t="s">
        <v>150</v>
      </c>
      <c r="C5616" s="3" t="s">
        <v>16</v>
      </c>
      <c r="D5616" s="3">
        <v>1.099E7</v>
      </c>
      <c r="E5616" s="3">
        <v>120.0</v>
      </c>
      <c r="F5616" s="3">
        <f t="shared" si="1"/>
        <v>91583.33333</v>
      </c>
      <c r="H5616" s="3" t="s">
        <v>17</v>
      </c>
      <c r="I5616" s="4" t="s">
        <v>6555</v>
      </c>
      <c r="J5616" s="3">
        <v>1.099E7</v>
      </c>
    </row>
    <row r="5617" ht="15.75" customHeight="1">
      <c r="A5617" s="3" t="s">
        <v>942</v>
      </c>
      <c r="B5617" s="3" t="s">
        <v>252</v>
      </c>
      <c r="C5617" s="3" t="s">
        <v>78</v>
      </c>
      <c r="D5617" s="3">
        <v>2900000.0</v>
      </c>
      <c r="E5617" s="3">
        <v>39.0</v>
      </c>
      <c r="F5617" s="3">
        <f t="shared" si="1"/>
        <v>74358.97436</v>
      </c>
      <c r="H5617" s="3" t="s">
        <v>17</v>
      </c>
      <c r="I5617" s="4" t="s">
        <v>6556</v>
      </c>
      <c r="J5617" s="3">
        <v>2900000.0</v>
      </c>
    </row>
    <row r="5618" ht="15.75" customHeight="1">
      <c r="A5618" s="3" t="s">
        <v>105</v>
      </c>
      <c r="B5618" s="3" t="s">
        <v>105</v>
      </c>
      <c r="C5618" s="3" t="s">
        <v>29</v>
      </c>
      <c r="D5618" s="3">
        <v>1900000.0</v>
      </c>
      <c r="E5618" s="3">
        <v>58.0</v>
      </c>
      <c r="F5618" s="3">
        <f t="shared" si="1"/>
        <v>32758.62069</v>
      </c>
      <c r="H5618" s="3" t="s">
        <v>13</v>
      </c>
      <c r="I5618" s="4" t="s">
        <v>6557</v>
      </c>
      <c r="J5618" s="3">
        <v>1900000.0</v>
      </c>
    </row>
    <row r="5619" ht="15.75" customHeight="1">
      <c r="A5619" s="3" t="s">
        <v>1530</v>
      </c>
      <c r="B5619" s="3" t="s">
        <v>55</v>
      </c>
      <c r="C5619" s="3" t="s">
        <v>16</v>
      </c>
      <c r="D5619" s="3">
        <v>2.09E7</v>
      </c>
      <c r="E5619" s="3">
        <v>218.0</v>
      </c>
      <c r="F5619" s="3">
        <f t="shared" si="1"/>
        <v>95871.55963</v>
      </c>
      <c r="H5619" s="3" t="s">
        <v>13</v>
      </c>
      <c r="I5619" s="4" t="s">
        <v>6558</v>
      </c>
      <c r="J5619" s="3">
        <v>2.09E7</v>
      </c>
    </row>
    <row r="5620" ht="15.75" customHeight="1">
      <c r="A5620" s="3" t="s">
        <v>25</v>
      </c>
      <c r="B5620" s="3" t="s">
        <v>25</v>
      </c>
      <c r="C5620" s="3" t="s">
        <v>26</v>
      </c>
      <c r="D5620" s="3">
        <v>6950000.0</v>
      </c>
      <c r="E5620" s="3">
        <v>186.0</v>
      </c>
      <c r="F5620" s="3">
        <f t="shared" si="1"/>
        <v>37365.5914</v>
      </c>
      <c r="H5620" s="3" t="s">
        <v>17</v>
      </c>
      <c r="I5620" s="4" t="s">
        <v>6559</v>
      </c>
      <c r="J5620" s="3">
        <v>6950000.0</v>
      </c>
    </row>
    <row r="5621" ht="15.75" customHeight="1">
      <c r="A5621" s="3" t="s">
        <v>540</v>
      </c>
      <c r="B5621" s="3" t="s">
        <v>540</v>
      </c>
      <c r="C5621" s="3" t="s">
        <v>212</v>
      </c>
      <c r="D5621" s="3">
        <v>3990000.0</v>
      </c>
      <c r="E5621" s="3">
        <v>157.0</v>
      </c>
      <c r="F5621" s="3">
        <f t="shared" si="1"/>
        <v>25414.01274</v>
      </c>
      <c r="H5621" s="3" t="s">
        <v>17</v>
      </c>
      <c r="I5621" s="4" t="s">
        <v>6560</v>
      </c>
      <c r="J5621" s="3">
        <v>3990000.0</v>
      </c>
    </row>
    <row r="5622" ht="15.75" customHeight="1">
      <c r="A5622" s="3" t="s">
        <v>153</v>
      </c>
      <c r="B5622" s="3" t="s">
        <v>153</v>
      </c>
      <c r="C5622" s="3" t="s">
        <v>16</v>
      </c>
      <c r="D5622" s="3">
        <v>3380000.0</v>
      </c>
      <c r="E5622" s="3">
        <v>165.0</v>
      </c>
      <c r="F5622" s="3">
        <f t="shared" si="1"/>
        <v>20484.84848</v>
      </c>
      <c r="H5622" s="3" t="s">
        <v>49</v>
      </c>
      <c r="I5622" s="4" t="s">
        <v>6561</v>
      </c>
      <c r="J5622" s="3">
        <v>3380000.0</v>
      </c>
    </row>
    <row r="5623" ht="15.75" customHeight="1">
      <c r="A5623" s="3" t="s">
        <v>6041</v>
      </c>
      <c r="B5623" s="3" t="s">
        <v>714</v>
      </c>
      <c r="C5623" s="3" t="s">
        <v>52</v>
      </c>
      <c r="D5623" s="3">
        <v>6900000.0</v>
      </c>
      <c r="E5623" s="3">
        <v>220.0</v>
      </c>
      <c r="F5623" s="3">
        <f t="shared" si="1"/>
        <v>31363.63636</v>
      </c>
      <c r="H5623" s="3" t="s">
        <v>17</v>
      </c>
      <c r="I5623" s="4" t="s">
        <v>6562</v>
      </c>
      <c r="J5623" s="3">
        <v>6900000.0</v>
      </c>
    </row>
    <row r="5624" ht="15.75" customHeight="1">
      <c r="A5624" s="3" t="s">
        <v>6563</v>
      </c>
      <c r="B5624" s="3" t="s">
        <v>67</v>
      </c>
      <c r="C5624" s="3" t="s">
        <v>68</v>
      </c>
      <c r="D5624" s="3">
        <v>1.039E7</v>
      </c>
      <c r="E5624" s="3">
        <v>468.0</v>
      </c>
      <c r="F5624" s="3">
        <f t="shared" si="1"/>
        <v>22200.8547</v>
      </c>
      <c r="H5624" s="3" t="s">
        <v>17</v>
      </c>
      <c r="I5624" s="4" t="s">
        <v>6564</v>
      </c>
      <c r="J5624" s="3">
        <v>1.039E7</v>
      </c>
    </row>
    <row r="5625" ht="15.75" customHeight="1">
      <c r="A5625" s="3" t="s">
        <v>429</v>
      </c>
      <c r="B5625" s="3" t="s">
        <v>429</v>
      </c>
      <c r="C5625" s="3" t="s">
        <v>46</v>
      </c>
      <c r="D5625" s="3">
        <v>6490000.0</v>
      </c>
      <c r="E5625" s="3">
        <v>143.0</v>
      </c>
      <c r="F5625" s="3">
        <f t="shared" si="1"/>
        <v>45384.61538</v>
      </c>
      <c r="H5625" s="3" t="s">
        <v>17</v>
      </c>
      <c r="I5625" s="4" t="s">
        <v>6565</v>
      </c>
      <c r="J5625" s="3">
        <v>6490000.0</v>
      </c>
    </row>
    <row r="5626" ht="15.75" customHeight="1">
      <c r="A5626" s="3" t="s">
        <v>6566</v>
      </c>
      <c r="B5626" s="3" t="s">
        <v>557</v>
      </c>
      <c r="C5626" s="3" t="s">
        <v>46</v>
      </c>
      <c r="D5626" s="3">
        <v>6798000.0</v>
      </c>
      <c r="E5626" s="3">
        <v>200.0</v>
      </c>
      <c r="F5626" s="3">
        <f t="shared" si="1"/>
        <v>33990</v>
      </c>
      <c r="H5626" s="3" t="s">
        <v>17</v>
      </c>
      <c r="I5626" s="4" t="s">
        <v>6567</v>
      </c>
      <c r="J5626" s="3">
        <v>6798000.0</v>
      </c>
    </row>
    <row r="5627" ht="15.75" customHeight="1">
      <c r="A5627" s="3" t="s">
        <v>190</v>
      </c>
      <c r="B5627" s="3" t="s">
        <v>108</v>
      </c>
      <c r="C5627" s="3" t="s">
        <v>16</v>
      </c>
      <c r="D5627" s="3">
        <v>4800000.0</v>
      </c>
      <c r="E5627" s="3">
        <v>37.0</v>
      </c>
      <c r="F5627" s="3">
        <f t="shared" si="1"/>
        <v>129729.7297</v>
      </c>
      <c r="H5627" s="3" t="s">
        <v>88</v>
      </c>
      <c r="I5627" s="4" t="s">
        <v>6568</v>
      </c>
      <c r="J5627" s="3">
        <v>4800000.0</v>
      </c>
    </row>
    <row r="5628" ht="15.75" customHeight="1">
      <c r="A5628" s="3" t="s">
        <v>429</v>
      </c>
      <c r="B5628" s="3" t="s">
        <v>429</v>
      </c>
      <c r="C5628" s="3" t="s">
        <v>46</v>
      </c>
      <c r="D5628" s="3">
        <v>5900000.0</v>
      </c>
      <c r="E5628" s="3">
        <v>58.0</v>
      </c>
      <c r="F5628" s="3">
        <f t="shared" si="1"/>
        <v>101724.1379</v>
      </c>
      <c r="H5628" s="3" t="s">
        <v>13</v>
      </c>
      <c r="I5628" s="4" t="s">
        <v>6569</v>
      </c>
      <c r="J5628" s="3">
        <v>5900000.0</v>
      </c>
    </row>
    <row r="5629" ht="15.75" customHeight="1">
      <c r="A5629" s="3" t="s">
        <v>120</v>
      </c>
      <c r="B5629" s="3" t="s">
        <v>120</v>
      </c>
      <c r="C5629" s="3" t="s">
        <v>72</v>
      </c>
      <c r="D5629" s="3">
        <v>7990000.0</v>
      </c>
      <c r="E5629" s="3">
        <v>238.0</v>
      </c>
      <c r="F5629" s="3">
        <f t="shared" si="1"/>
        <v>33571.42857</v>
      </c>
      <c r="H5629" s="3" t="s">
        <v>17</v>
      </c>
      <c r="I5629" s="4" t="s">
        <v>6570</v>
      </c>
      <c r="J5629" s="3">
        <v>7990000.0</v>
      </c>
    </row>
    <row r="5630" ht="15.75" customHeight="1">
      <c r="A5630" s="3" t="s">
        <v>105</v>
      </c>
      <c r="B5630" s="3" t="s">
        <v>105</v>
      </c>
      <c r="C5630" s="3" t="s">
        <v>29</v>
      </c>
      <c r="D5630" s="3">
        <v>6780000.0</v>
      </c>
      <c r="E5630" s="3">
        <v>210.0</v>
      </c>
      <c r="F5630" s="3">
        <f t="shared" si="1"/>
        <v>32285.71429</v>
      </c>
      <c r="H5630" s="3" t="s">
        <v>17</v>
      </c>
      <c r="I5630" s="4" t="s">
        <v>6571</v>
      </c>
      <c r="J5630" s="3">
        <v>6780000.0</v>
      </c>
    </row>
    <row r="5631" ht="15.75" customHeight="1">
      <c r="A5631" s="3" t="s">
        <v>117</v>
      </c>
      <c r="B5631" s="3" t="s">
        <v>118</v>
      </c>
      <c r="C5631" s="3" t="s">
        <v>26</v>
      </c>
      <c r="D5631" s="3">
        <v>5900000.0</v>
      </c>
      <c r="E5631" s="3">
        <v>180.0</v>
      </c>
      <c r="F5631" s="3">
        <f t="shared" si="1"/>
        <v>32777.77778</v>
      </c>
      <c r="H5631" s="3" t="s">
        <v>17</v>
      </c>
      <c r="I5631" s="4" t="s">
        <v>6572</v>
      </c>
      <c r="J5631" s="3">
        <v>5900000.0</v>
      </c>
    </row>
    <row r="5632" ht="15.75" customHeight="1">
      <c r="A5632" s="3" t="s">
        <v>1181</v>
      </c>
      <c r="B5632" s="3" t="s">
        <v>193</v>
      </c>
      <c r="C5632" s="3" t="s">
        <v>46</v>
      </c>
      <c r="D5632" s="3">
        <v>1296800.0</v>
      </c>
      <c r="E5632" s="3">
        <v>62.0</v>
      </c>
      <c r="F5632" s="3">
        <f t="shared" si="1"/>
        <v>20916.12903</v>
      </c>
      <c r="H5632" s="3" t="s">
        <v>13</v>
      </c>
      <c r="I5632" s="4" t="s">
        <v>6573</v>
      </c>
      <c r="J5632" s="3">
        <v>1296800.0</v>
      </c>
    </row>
    <row r="5633" ht="15.75" customHeight="1">
      <c r="A5633" s="3" t="s">
        <v>5845</v>
      </c>
      <c r="B5633" s="3" t="s">
        <v>41</v>
      </c>
      <c r="C5633" s="3" t="s">
        <v>16</v>
      </c>
      <c r="D5633" s="3">
        <v>2.9E7</v>
      </c>
      <c r="E5633" s="3">
        <v>149.0</v>
      </c>
      <c r="F5633" s="3">
        <f t="shared" si="1"/>
        <v>194630.8725</v>
      </c>
      <c r="H5633" s="3" t="s">
        <v>17</v>
      </c>
      <c r="I5633" s="4" t="s">
        <v>6574</v>
      </c>
      <c r="J5633" s="3">
        <v>2.9E7</v>
      </c>
    </row>
    <row r="5634" ht="15.75" customHeight="1">
      <c r="A5634" s="3" t="s">
        <v>1042</v>
      </c>
      <c r="B5634" s="3" t="s">
        <v>175</v>
      </c>
      <c r="C5634" s="3" t="s">
        <v>26</v>
      </c>
      <c r="D5634" s="3">
        <v>1800000.0</v>
      </c>
      <c r="E5634" s="3">
        <v>110.0</v>
      </c>
      <c r="F5634" s="3">
        <f t="shared" si="1"/>
        <v>16363.63636</v>
      </c>
      <c r="H5634" s="3" t="s">
        <v>17</v>
      </c>
      <c r="I5634" s="4" t="s">
        <v>6575</v>
      </c>
      <c r="J5634" s="3">
        <v>1800000.0</v>
      </c>
    </row>
    <row r="5635" ht="15.75" customHeight="1">
      <c r="A5635" s="3" t="s">
        <v>733</v>
      </c>
      <c r="B5635" s="3" t="s">
        <v>48</v>
      </c>
      <c r="C5635" s="3" t="s">
        <v>22</v>
      </c>
      <c r="D5635" s="3">
        <v>7254100.0</v>
      </c>
      <c r="E5635" s="3">
        <v>138.0</v>
      </c>
      <c r="F5635" s="3">
        <f t="shared" si="1"/>
        <v>52565.94203</v>
      </c>
      <c r="H5635" s="3" t="s">
        <v>17</v>
      </c>
      <c r="I5635" s="4" t="s">
        <v>6576</v>
      </c>
      <c r="J5635" s="3">
        <v>7254100.0</v>
      </c>
    </row>
    <row r="5636" ht="15.75" customHeight="1">
      <c r="A5636" s="3" t="s">
        <v>1515</v>
      </c>
      <c r="B5636" s="3" t="s">
        <v>409</v>
      </c>
      <c r="C5636" s="3" t="s">
        <v>38</v>
      </c>
      <c r="D5636" s="3">
        <v>1.225E7</v>
      </c>
      <c r="E5636" s="3">
        <v>137.0</v>
      </c>
      <c r="F5636" s="3">
        <f t="shared" si="1"/>
        <v>89416.05839</v>
      </c>
      <c r="H5636" s="3" t="s">
        <v>17</v>
      </c>
      <c r="I5636" s="4" t="s">
        <v>6577</v>
      </c>
      <c r="J5636" s="3">
        <v>1.225E7</v>
      </c>
    </row>
    <row r="5637" ht="15.75" customHeight="1">
      <c r="A5637" s="3" t="s">
        <v>376</v>
      </c>
      <c r="B5637" s="3" t="s">
        <v>376</v>
      </c>
      <c r="C5637" s="3" t="s">
        <v>26</v>
      </c>
      <c r="D5637" s="3">
        <v>4100000.0</v>
      </c>
      <c r="E5637" s="3">
        <v>107.0</v>
      </c>
      <c r="F5637" s="3">
        <f t="shared" si="1"/>
        <v>38317.75701</v>
      </c>
      <c r="H5637" s="3" t="s">
        <v>17</v>
      </c>
      <c r="I5637" s="4" t="s">
        <v>6578</v>
      </c>
      <c r="J5637" s="3">
        <v>4100000.0</v>
      </c>
    </row>
    <row r="5638" ht="15.75" customHeight="1">
      <c r="A5638" s="3" t="s">
        <v>540</v>
      </c>
      <c r="B5638" s="3" t="s">
        <v>540</v>
      </c>
      <c r="C5638" s="3" t="s">
        <v>212</v>
      </c>
      <c r="D5638" s="3">
        <v>1990000.0</v>
      </c>
      <c r="E5638" s="3">
        <v>22.0</v>
      </c>
      <c r="F5638" s="3">
        <f t="shared" si="1"/>
        <v>90454.54545</v>
      </c>
      <c r="H5638" s="3" t="s">
        <v>17</v>
      </c>
      <c r="I5638" s="4" t="s">
        <v>6579</v>
      </c>
      <c r="J5638" s="3">
        <v>1990000.0</v>
      </c>
    </row>
    <row r="5639" ht="15.75" customHeight="1">
      <c r="A5639" s="3" t="s">
        <v>6580</v>
      </c>
      <c r="B5639" s="3" t="s">
        <v>25</v>
      </c>
      <c r="C5639" s="3" t="s">
        <v>26</v>
      </c>
      <c r="D5639" s="3">
        <v>6990000.0</v>
      </c>
      <c r="E5639" s="3">
        <v>54.0</v>
      </c>
      <c r="F5639" s="3">
        <f t="shared" si="1"/>
        <v>129444.4444</v>
      </c>
      <c r="H5639" s="3" t="s">
        <v>17</v>
      </c>
      <c r="I5639" s="4" t="s">
        <v>6581</v>
      </c>
      <c r="J5639" s="3">
        <v>6990000.0</v>
      </c>
    </row>
    <row r="5640" ht="15.75" customHeight="1">
      <c r="A5640" s="3" t="s">
        <v>369</v>
      </c>
      <c r="B5640" s="3" t="s">
        <v>369</v>
      </c>
      <c r="C5640" s="3" t="s">
        <v>12</v>
      </c>
      <c r="D5640" s="3">
        <v>2500000.0</v>
      </c>
      <c r="E5640" s="3">
        <v>49.0</v>
      </c>
      <c r="F5640" s="3">
        <f t="shared" si="1"/>
        <v>51020.40816</v>
      </c>
      <c r="H5640" s="3" t="s">
        <v>17</v>
      </c>
      <c r="I5640" s="4" t="s">
        <v>6582</v>
      </c>
      <c r="J5640" s="3">
        <v>2500000.0</v>
      </c>
    </row>
    <row r="5641" ht="15.75" customHeight="1">
      <c r="A5641" s="3" t="s">
        <v>2927</v>
      </c>
      <c r="B5641" s="3" t="s">
        <v>108</v>
      </c>
      <c r="C5641" s="3" t="s">
        <v>16</v>
      </c>
      <c r="D5641" s="3">
        <v>1.499E7</v>
      </c>
      <c r="E5641" s="3">
        <v>102.0</v>
      </c>
      <c r="F5641" s="3">
        <f t="shared" si="1"/>
        <v>146960.7843</v>
      </c>
      <c r="H5641" s="3" t="s">
        <v>17</v>
      </c>
      <c r="I5641" s="4" t="s">
        <v>6583</v>
      </c>
      <c r="J5641" s="3">
        <v>1.499E7</v>
      </c>
    </row>
    <row r="5642" ht="15.75" customHeight="1">
      <c r="A5642" s="3" t="s">
        <v>229</v>
      </c>
      <c r="B5642" s="3" t="s">
        <v>229</v>
      </c>
      <c r="C5642" s="3" t="s">
        <v>52</v>
      </c>
      <c r="D5642" s="3">
        <v>4033530.0</v>
      </c>
      <c r="E5642" s="3">
        <v>110.0</v>
      </c>
      <c r="F5642" s="3">
        <f t="shared" si="1"/>
        <v>36668.45455</v>
      </c>
      <c r="H5642" s="3" t="s">
        <v>17</v>
      </c>
      <c r="I5642" s="4" t="s">
        <v>6584</v>
      </c>
      <c r="J5642" s="3">
        <v>4033530.0</v>
      </c>
    </row>
    <row r="5643" ht="15.75" customHeight="1">
      <c r="A5643" s="3" t="s">
        <v>21</v>
      </c>
      <c r="B5643" s="3" t="s">
        <v>21</v>
      </c>
      <c r="C5643" s="3" t="s">
        <v>22</v>
      </c>
      <c r="D5643" s="3">
        <v>3600000.0</v>
      </c>
      <c r="E5643" s="3">
        <v>633.0</v>
      </c>
      <c r="F5643" s="3">
        <f t="shared" si="1"/>
        <v>5687.203791</v>
      </c>
      <c r="H5643" s="3" t="s">
        <v>17</v>
      </c>
      <c r="I5643" s="4" t="s">
        <v>6585</v>
      </c>
      <c r="J5643" s="3">
        <v>3600000.0</v>
      </c>
    </row>
    <row r="5644" ht="15.75" customHeight="1">
      <c r="A5644" s="3" t="s">
        <v>74</v>
      </c>
      <c r="B5644" s="3" t="s">
        <v>74</v>
      </c>
      <c r="C5644" s="3" t="s">
        <v>38</v>
      </c>
      <c r="D5644" s="3">
        <v>3190000.0</v>
      </c>
      <c r="E5644" s="3">
        <v>150.0</v>
      </c>
      <c r="F5644" s="3">
        <f t="shared" si="1"/>
        <v>21266.66667</v>
      </c>
      <c r="H5644" s="3" t="s">
        <v>17</v>
      </c>
      <c r="I5644" s="4" t="s">
        <v>6586</v>
      </c>
      <c r="J5644" s="3">
        <v>3190000.0</v>
      </c>
    </row>
    <row r="5645" ht="15.75" customHeight="1">
      <c r="A5645" s="3" t="s">
        <v>6587</v>
      </c>
      <c r="B5645" s="3" t="s">
        <v>11</v>
      </c>
      <c r="C5645" s="3" t="s">
        <v>12</v>
      </c>
      <c r="D5645" s="3">
        <v>1490000.0</v>
      </c>
      <c r="E5645" s="3">
        <v>87.0</v>
      </c>
      <c r="F5645" s="3">
        <f t="shared" si="1"/>
        <v>17126.43678</v>
      </c>
      <c r="H5645" s="3" t="s">
        <v>13</v>
      </c>
      <c r="I5645" s="4" t="s">
        <v>6588</v>
      </c>
      <c r="J5645" s="3">
        <v>1490000.0</v>
      </c>
    </row>
    <row r="5646" ht="15.75" customHeight="1">
      <c r="A5646" s="3" t="s">
        <v>337</v>
      </c>
      <c r="B5646" s="3" t="s">
        <v>337</v>
      </c>
      <c r="C5646" s="3" t="s">
        <v>12</v>
      </c>
      <c r="D5646" s="3">
        <v>7990000.0</v>
      </c>
      <c r="E5646" s="3">
        <v>166.0</v>
      </c>
      <c r="F5646" s="3">
        <f t="shared" si="1"/>
        <v>48132.53012</v>
      </c>
      <c r="H5646" s="3" t="s">
        <v>13</v>
      </c>
      <c r="I5646" s="4" t="s">
        <v>6589</v>
      </c>
      <c r="J5646" s="3">
        <v>7990000.0</v>
      </c>
    </row>
    <row r="5647" ht="15.75" customHeight="1">
      <c r="A5647" s="3" t="s">
        <v>175</v>
      </c>
      <c r="B5647" s="3" t="s">
        <v>175</v>
      </c>
      <c r="C5647" s="3" t="s">
        <v>26</v>
      </c>
      <c r="D5647" s="3">
        <v>2960000.0</v>
      </c>
      <c r="E5647" s="3">
        <v>100.0</v>
      </c>
      <c r="F5647" s="3">
        <f t="shared" si="1"/>
        <v>29600</v>
      </c>
      <c r="H5647" s="3" t="s">
        <v>17</v>
      </c>
      <c r="I5647" s="4" t="s">
        <v>6590</v>
      </c>
      <c r="J5647" s="3">
        <v>2960000.0</v>
      </c>
    </row>
    <row r="5648" ht="15.75" customHeight="1">
      <c r="A5648" s="3" t="s">
        <v>6167</v>
      </c>
      <c r="B5648" s="3" t="s">
        <v>108</v>
      </c>
      <c r="C5648" s="3" t="s">
        <v>16</v>
      </c>
      <c r="D5648" s="3">
        <v>1.69047E7</v>
      </c>
      <c r="E5648" s="3">
        <v>136.0</v>
      </c>
      <c r="F5648" s="3">
        <f t="shared" si="1"/>
        <v>124299.2647</v>
      </c>
      <c r="H5648" s="3" t="s">
        <v>17</v>
      </c>
      <c r="I5648" s="4" t="s">
        <v>6591</v>
      </c>
      <c r="J5648" s="3">
        <v>1.69047E7</v>
      </c>
    </row>
    <row r="5649" ht="15.75" customHeight="1">
      <c r="A5649" s="3" t="s">
        <v>281</v>
      </c>
      <c r="B5649" s="3" t="s">
        <v>281</v>
      </c>
      <c r="C5649" s="3" t="s">
        <v>29</v>
      </c>
      <c r="D5649" s="3">
        <v>3600000.0</v>
      </c>
      <c r="E5649" s="3">
        <v>150.0</v>
      </c>
      <c r="F5649" s="3">
        <f t="shared" si="1"/>
        <v>24000</v>
      </c>
      <c r="H5649" s="3" t="s">
        <v>13</v>
      </c>
      <c r="I5649" s="4" t="s">
        <v>6592</v>
      </c>
      <c r="J5649" s="3">
        <v>3600000.0</v>
      </c>
    </row>
    <row r="5650" ht="15.75" customHeight="1">
      <c r="A5650" s="3" t="s">
        <v>67</v>
      </c>
      <c r="B5650" s="3" t="s">
        <v>67</v>
      </c>
      <c r="C5650" s="3" t="s">
        <v>68</v>
      </c>
      <c r="D5650" s="3">
        <v>3.35E7</v>
      </c>
      <c r="E5650" s="3">
        <v>180.0</v>
      </c>
      <c r="F5650" s="3">
        <f t="shared" si="1"/>
        <v>186111.1111</v>
      </c>
      <c r="H5650" s="3" t="s">
        <v>13</v>
      </c>
      <c r="I5650" s="4" t="s">
        <v>6593</v>
      </c>
      <c r="J5650" s="3">
        <v>3.35E7</v>
      </c>
    </row>
    <row r="5651" ht="15.75" customHeight="1">
      <c r="A5651" s="3" t="s">
        <v>257</v>
      </c>
      <c r="B5651" s="3" t="s">
        <v>55</v>
      </c>
      <c r="C5651" s="3" t="s">
        <v>16</v>
      </c>
      <c r="D5651" s="3">
        <v>1.19E7</v>
      </c>
      <c r="E5651" s="3">
        <v>112.0</v>
      </c>
      <c r="F5651" s="3">
        <f t="shared" si="1"/>
        <v>106250</v>
      </c>
      <c r="H5651" s="3" t="s">
        <v>13</v>
      </c>
      <c r="I5651" s="4" t="s">
        <v>6594</v>
      </c>
      <c r="J5651" s="3">
        <v>1.19E7</v>
      </c>
    </row>
    <row r="5652" ht="15.75" customHeight="1">
      <c r="A5652" s="3" t="s">
        <v>141</v>
      </c>
      <c r="B5652" s="3" t="s">
        <v>141</v>
      </c>
      <c r="C5652" s="3" t="s">
        <v>52</v>
      </c>
      <c r="D5652" s="3">
        <v>4260000.0</v>
      </c>
      <c r="E5652" s="3">
        <v>68.0</v>
      </c>
      <c r="F5652" s="3">
        <f t="shared" si="1"/>
        <v>62647.05882</v>
      </c>
      <c r="H5652" s="3" t="s">
        <v>13</v>
      </c>
      <c r="I5652" s="4" t="s">
        <v>6595</v>
      </c>
      <c r="J5652" s="3">
        <v>4260000.0</v>
      </c>
    </row>
    <row r="5653" ht="15.75" customHeight="1">
      <c r="A5653" s="3" t="s">
        <v>921</v>
      </c>
      <c r="B5653" s="3" t="s">
        <v>169</v>
      </c>
      <c r="C5653" s="3" t="s">
        <v>52</v>
      </c>
      <c r="D5653" s="3">
        <v>6740000.0</v>
      </c>
      <c r="E5653" s="3">
        <v>98.0</v>
      </c>
      <c r="F5653" s="3">
        <f t="shared" si="1"/>
        <v>68775.5102</v>
      </c>
      <c r="H5653" s="3" t="s">
        <v>17</v>
      </c>
      <c r="I5653" s="4" t="s">
        <v>6596</v>
      </c>
      <c r="J5653" s="3">
        <v>6740000.0</v>
      </c>
    </row>
    <row r="5654" ht="15.75" customHeight="1">
      <c r="A5654" s="3" t="s">
        <v>2761</v>
      </c>
      <c r="B5654" s="3" t="s">
        <v>101</v>
      </c>
      <c r="C5654" s="3" t="s">
        <v>16</v>
      </c>
      <c r="D5654" s="3">
        <v>1.8E7</v>
      </c>
      <c r="E5654" s="3">
        <v>120.0</v>
      </c>
      <c r="F5654" s="3">
        <f t="shared" si="1"/>
        <v>150000</v>
      </c>
      <c r="H5654" s="3" t="s">
        <v>17</v>
      </c>
      <c r="I5654" s="4" t="s">
        <v>6597</v>
      </c>
      <c r="J5654" s="3">
        <v>1.8E7</v>
      </c>
    </row>
    <row r="5655" ht="15.75" customHeight="1">
      <c r="A5655" s="3" t="s">
        <v>271</v>
      </c>
      <c r="B5655" s="3" t="s">
        <v>196</v>
      </c>
      <c r="C5655" s="3" t="s">
        <v>196</v>
      </c>
      <c r="D5655" s="3">
        <v>1.999E7</v>
      </c>
      <c r="E5655" s="3">
        <v>300.0</v>
      </c>
      <c r="F5655" s="3">
        <f t="shared" si="1"/>
        <v>66633.33333</v>
      </c>
      <c r="H5655" s="3" t="s">
        <v>17</v>
      </c>
      <c r="I5655" s="4" t="s">
        <v>6598</v>
      </c>
      <c r="J5655" s="3">
        <v>1.999E7</v>
      </c>
    </row>
    <row r="5656" ht="15.75" customHeight="1">
      <c r="A5656" s="3" t="s">
        <v>1010</v>
      </c>
      <c r="B5656" s="3" t="s">
        <v>1010</v>
      </c>
      <c r="C5656" s="3" t="s">
        <v>144</v>
      </c>
      <c r="D5656" s="3">
        <v>5500000.0</v>
      </c>
      <c r="E5656" s="3">
        <v>188.0</v>
      </c>
      <c r="F5656" s="3">
        <f t="shared" si="1"/>
        <v>29255.31915</v>
      </c>
      <c r="H5656" s="3" t="s">
        <v>13</v>
      </c>
      <c r="I5656" s="4" t="s">
        <v>6599</v>
      </c>
      <c r="J5656" s="3">
        <v>5500000.0</v>
      </c>
    </row>
    <row r="5657" ht="15.75" customHeight="1">
      <c r="A5657" s="3" t="s">
        <v>138</v>
      </c>
      <c r="B5657" s="3" t="s">
        <v>138</v>
      </c>
      <c r="C5657" s="3" t="s">
        <v>68</v>
      </c>
      <c r="D5657" s="3">
        <v>3495000.0</v>
      </c>
      <c r="E5657" s="3">
        <v>193.0</v>
      </c>
      <c r="F5657" s="3">
        <f t="shared" si="1"/>
        <v>18108.80829</v>
      </c>
      <c r="H5657" s="3" t="s">
        <v>17</v>
      </c>
      <c r="I5657" s="4" t="s">
        <v>6600</v>
      </c>
      <c r="J5657" s="3">
        <v>3495000.0</v>
      </c>
    </row>
    <row r="5658" ht="15.75" customHeight="1">
      <c r="A5658" s="3" t="s">
        <v>153</v>
      </c>
      <c r="B5658" s="3" t="s">
        <v>153</v>
      </c>
      <c r="C5658" s="3" t="s">
        <v>16</v>
      </c>
      <c r="D5658" s="3">
        <v>9000000.0</v>
      </c>
      <c r="E5658" s="3">
        <v>118.0</v>
      </c>
      <c r="F5658" s="3">
        <f t="shared" si="1"/>
        <v>76271.18644</v>
      </c>
      <c r="H5658" s="3" t="s">
        <v>17</v>
      </c>
      <c r="I5658" s="4" t="s">
        <v>6601</v>
      </c>
      <c r="J5658" s="3">
        <v>9000000.0</v>
      </c>
    </row>
    <row r="5659" ht="15.75" customHeight="1">
      <c r="A5659" s="3" t="s">
        <v>48</v>
      </c>
      <c r="B5659" s="3" t="s">
        <v>48</v>
      </c>
      <c r="C5659" s="3" t="s">
        <v>22</v>
      </c>
      <c r="D5659" s="3">
        <v>3490000.0</v>
      </c>
      <c r="E5659" s="3">
        <v>85.0</v>
      </c>
      <c r="F5659" s="3">
        <f t="shared" si="1"/>
        <v>41058.82353</v>
      </c>
      <c r="H5659" s="3" t="s">
        <v>17</v>
      </c>
      <c r="I5659" s="4" t="s">
        <v>6602</v>
      </c>
      <c r="J5659" s="3">
        <v>3490000.0</v>
      </c>
    </row>
    <row r="5660" ht="15.75" customHeight="1">
      <c r="A5660" s="3" t="s">
        <v>629</v>
      </c>
      <c r="B5660" s="3" t="s">
        <v>629</v>
      </c>
      <c r="C5660" s="3" t="s">
        <v>72</v>
      </c>
      <c r="D5660" s="3">
        <v>2.29E7</v>
      </c>
      <c r="E5660" s="3">
        <v>620.0</v>
      </c>
      <c r="F5660" s="3">
        <f t="shared" si="1"/>
        <v>36935.48387</v>
      </c>
      <c r="H5660" s="3" t="s">
        <v>13</v>
      </c>
      <c r="I5660" s="4" t="s">
        <v>6603</v>
      </c>
      <c r="J5660" s="3">
        <v>2.29E7</v>
      </c>
    </row>
    <row r="5661" ht="15.75" customHeight="1">
      <c r="A5661" s="3" t="s">
        <v>6604</v>
      </c>
      <c r="B5661" s="3" t="s">
        <v>158</v>
      </c>
      <c r="C5661" s="3" t="s">
        <v>38</v>
      </c>
      <c r="D5661" s="3">
        <v>7950000.0</v>
      </c>
      <c r="E5661" s="3">
        <v>740.0</v>
      </c>
      <c r="F5661" s="3">
        <f t="shared" si="1"/>
        <v>10743.24324</v>
      </c>
      <c r="H5661" s="3" t="s">
        <v>13</v>
      </c>
      <c r="I5661" s="4" t="s">
        <v>6605</v>
      </c>
      <c r="J5661" s="3">
        <v>7950000.0</v>
      </c>
    </row>
    <row r="5662" ht="15.75" customHeight="1">
      <c r="A5662" s="3" t="s">
        <v>6606</v>
      </c>
      <c r="B5662" s="3" t="s">
        <v>193</v>
      </c>
      <c r="C5662" s="3" t="s">
        <v>46</v>
      </c>
      <c r="D5662" s="3">
        <v>7999000.0</v>
      </c>
      <c r="E5662" s="3">
        <v>230.0</v>
      </c>
      <c r="F5662" s="3">
        <f t="shared" si="1"/>
        <v>34778.26087</v>
      </c>
      <c r="H5662" s="3" t="s">
        <v>13</v>
      </c>
      <c r="I5662" s="4" t="s">
        <v>6607</v>
      </c>
      <c r="J5662" s="3">
        <v>7999000.0</v>
      </c>
    </row>
    <row r="5663" ht="15.75" customHeight="1">
      <c r="A5663" s="3" t="s">
        <v>681</v>
      </c>
      <c r="B5663" s="3" t="s">
        <v>101</v>
      </c>
      <c r="C5663" s="3" t="s">
        <v>16</v>
      </c>
      <c r="D5663" s="3">
        <v>1.399E7</v>
      </c>
      <c r="E5663" s="3">
        <v>174.0</v>
      </c>
      <c r="F5663" s="3">
        <f t="shared" si="1"/>
        <v>80402.29885</v>
      </c>
      <c r="H5663" s="3" t="s">
        <v>17</v>
      </c>
      <c r="I5663" s="4" t="s">
        <v>6608</v>
      </c>
      <c r="J5663" s="3">
        <v>1.399E7</v>
      </c>
    </row>
    <row r="5664" ht="15.75" customHeight="1">
      <c r="A5664" s="3" t="s">
        <v>150</v>
      </c>
      <c r="B5664" s="3" t="s">
        <v>150</v>
      </c>
      <c r="C5664" s="3" t="s">
        <v>16</v>
      </c>
      <c r="D5664" s="3">
        <v>5200000.0</v>
      </c>
      <c r="E5664" s="3">
        <v>430.0</v>
      </c>
      <c r="F5664" s="3">
        <f t="shared" si="1"/>
        <v>12093.02326</v>
      </c>
      <c r="H5664" s="3" t="s">
        <v>13</v>
      </c>
      <c r="I5664" s="4" t="s">
        <v>6609</v>
      </c>
      <c r="J5664" s="3">
        <v>5200000.0</v>
      </c>
    </row>
    <row r="5665" ht="15.75" customHeight="1">
      <c r="A5665" s="3" t="s">
        <v>300</v>
      </c>
      <c r="B5665" s="3" t="s">
        <v>300</v>
      </c>
      <c r="C5665" s="3" t="s">
        <v>16</v>
      </c>
      <c r="D5665" s="3">
        <v>2399000.0</v>
      </c>
      <c r="E5665" s="3">
        <v>170.0</v>
      </c>
      <c r="F5665" s="3">
        <f t="shared" si="1"/>
        <v>14111.76471</v>
      </c>
      <c r="H5665" s="3" t="s">
        <v>13</v>
      </c>
      <c r="I5665" s="4" t="s">
        <v>6610</v>
      </c>
      <c r="J5665" s="3">
        <v>2399000.0</v>
      </c>
    </row>
    <row r="5666" ht="15.75" customHeight="1">
      <c r="A5666" s="3" t="s">
        <v>64</v>
      </c>
      <c r="B5666" s="3" t="s">
        <v>64</v>
      </c>
      <c r="C5666" s="3" t="s">
        <v>16</v>
      </c>
      <c r="D5666" s="3">
        <v>6490000.0</v>
      </c>
      <c r="E5666" s="3">
        <v>135.0</v>
      </c>
      <c r="F5666" s="3">
        <f t="shared" si="1"/>
        <v>48074.07407</v>
      </c>
      <c r="H5666" s="3" t="s">
        <v>13</v>
      </c>
      <c r="I5666" s="4" t="s">
        <v>6611</v>
      </c>
      <c r="J5666" s="3">
        <v>6490000.0</v>
      </c>
    </row>
    <row r="5667" ht="15.75" customHeight="1">
      <c r="A5667" s="3" t="s">
        <v>6612</v>
      </c>
      <c r="B5667" s="3" t="s">
        <v>35</v>
      </c>
      <c r="C5667" s="3" t="s">
        <v>16</v>
      </c>
      <c r="D5667" s="3">
        <v>7990000.0</v>
      </c>
      <c r="E5667" s="3">
        <v>141.0</v>
      </c>
      <c r="F5667" s="3">
        <f t="shared" si="1"/>
        <v>56666.66667</v>
      </c>
      <c r="H5667" s="3" t="s">
        <v>17</v>
      </c>
      <c r="I5667" s="4" t="s">
        <v>6613</v>
      </c>
      <c r="J5667" s="3">
        <v>7990000.0</v>
      </c>
    </row>
    <row r="5668" ht="15.75" customHeight="1">
      <c r="A5668" s="3" t="s">
        <v>337</v>
      </c>
      <c r="B5668" s="3" t="s">
        <v>337</v>
      </c>
      <c r="C5668" s="3" t="s">
        <v>12</v>
      </c>
      <c r="D5668" s="3">
        <v>6300000.0</v>
      </c>
      <c r="E5668" s="3">
        <v>215.0</v>
      </c>
      <c r="F5668" s="3">
        <f t="shared" si="1"/>
        <v>29302.32558</v>
      </c>
      <c r="H5668" s="3" t="s">
        <v>13</v>
      </c>
      <c r="I5668" s="4" t="s">
        <v>6614</v>
      </c>
      <c r="J5668" s="3">
        <v>6300000.0</v>
      </c>
    </row>
    <row r="5669" ht="15.75" customHeight="1">
      <c r="A5669" s="3" t="s">
        <v>71</v>
      </c>
      <c r="B5669" s="3" t="s">
        <v>71</v>
      </c>
      <c r="C5669" s="3" t="s">
        <v>72</v>
      </c>
      <c r="D5669" s="3">
        <v>2300000.0</v>
      </c>
      <c r="E5669" s="3">
        <v>90.0</v>
      </c>
      <c r="F5669" s="3">
        <f t="shared" si="1"/>
        <v>25555.55556</v>
      </c>
      <c r="H5669" s="3" t="s">
        <v>17</v>
      </c>
      <c r="I5669" s="4" t="s">
        <v>6615</v>
      </c>
      <c r="J5669" s="3">
        <v>2300000.0</v>
      </c>
    </row>
    <row r="5670" ht="15.75" customHeight="1">
      <c r="A5670" s="3" t="s">
        <v>204</v>
      </c>
      <c r="B5670" s="3" t="s">
        <v>205</v>
      </c>
      <c r="C5670" s="3" t="s">
        <v>52</v>
      </c>
      <c r="D5670" s="3">
        <v>3200000.0</v>
      </c>
      <c r="E5670" s="3">
        <v>104.0</v>
      </c>
      <c r="F5670" s="3">
        <f t="shared" si="1"/>
        <v>30769.23077</v>
      </c>
      <c r="H5670" s="3" t="s">
        <v>17</v>
      </c>
      <c r="I5670" s="4" t="s">
        <v>6616</v>
      </c>
      <c r="J5670" s="3">
        <v>3200000.0</v>
      </c>
    </row>
    <row r="5671" ht="15.75" customHeight="1">
      <c r="A5671" s="3" t="s">
        <v>3953</v>
      </c>
      <c r="B5671" s="3" t="s">
        <v>55</v>
      </c>
      <c r="C5671" s="3" t="s">
        <v>16</v>
      </c>
      <c r="D5671" s="3">
        <v>1.352E7</v>
      </c>
      <c r="E5671" s="3">
        <v>142.0</v>
      </c>
      <c r="F5671" s="3">
        <f t="shared" si="1"/>
        <v>95211.26761</v>
      </c>
      <c r="H5671" s="3" t="s">
        <v>321</v>
      </c>
      <c r="I5671" s="4" t="s">
        <v>6617</v>
      </c>
      <c r="J5671" s="3">
        <v>1.352E7</v>
      </c>
    </row>
    <row r="5672" ht="15.75" customHeight="1">
      <c r="A5672" s="3" t="s">
        <v>167</v>
      </c>
      <c r="B5672" s="3" t="s">
        <v>167</v>
      </c>
      <c r="C5672" s="3" t="s">
        <v>12</v>
      </c>
      <c r="D5672" s="3">
        <v>1890000.0</v>
      </c>
      <c r="E5672" s="3">
        <v>165.0</v>
      </c>
      <c r="F5672" s="3">
        <f t="shared" si="1"/>
        <v>11454.54545</v>
      </c>
      <c r="H5672" s="3" t="s">
        <v>17</v>
      </c>
      <c r="I5672" s="4" t="s">
        <v>6618</v>
      </c>
      <c r="J5672" s="3">
        <v>1890000.0</v>
      </c>
    </row>
    <row r="5673" ht="15.75" customHeight="1">
      <c r="A5673" s="3" t="s">
        <v>4651</v>
      </c>
      <c r="B5673" s="3" t="s">
        <v>369</v>
      </c>
      <c r="C5673" s="3" t="s">
        <v>12</v>
      </c>
      <c r="D5673" s="3">
        <v>4995000.0</v>
      </c>
      <c r="E5673" s="3">
        <v>99.0</v>
      </c>
      <c r="F5673" s="3">
        <f t="shared" si="1"/>
        <v>50454.54545</v>
      </c>
      <c r="H5673" s="3" t="s">
        <v>17</v>
      </c>
      <c r="I5673" s="4" t="s">
        <v>6619</v>
      </c>
      <c r="J5673" s="3">
        <v>4995000.0</v>
      </c>
    </row>
    <row r="5674" ht="15.75" customHeight="1">
      <c r="A5674" s="3" t="s">
        <v>169</v>
      </c>
      <c r="B5674" s="3" t="s">
        <v>169</v>
      </c>
      <c r="C5674" s="3" t="s">
        <v>52</v>
      </c>
      <c r="D5674" s="3">
        <v>4.86E7</v>
      </c>
      <c r="E5674" s="3">
        <v>533.0</v>
      </c>
      <c r="F5674" s="3">
        <f t="shared" si="1"/>
        <v>91181.98874</v>
      </c>
      <c r="H5674" s="3" t="s">
        <v>17</v>
      </c>
      <c r="I5674" s="4" t="s">
        <v>6620</v>
      </c>
      <c r="J5674" s="3">
        <v>4.86E7</v>
      </c>
    </row>
    <row r="5675" ht="15.75" customHeight="1">
      <c r="A5675" s="3" t="s">
        <v>841</v>
      </c>
      <c r="B5675" s="3" t="s">
        <v>369</v>
      </c>
      <c r="C5675" s="3" t="s">
        <v>12</v>
      </c>
      <c r="D5675" s="3">
        <v>3590000.0</v>
      </c>
      <c r="E5675" s="3">
        <v>50.0</v>
      </c>
      <c r="F5675" s="3">
        <f t="shared" si="1"/>
        <v>71800</v>
      </c>
      <c r="H5675" s="3" t="s">
        <v>13</v>
      </c>
      <c r="I5675" s="4" t="s">
        <v>6621</v>
      </c>
      <c r="J5675" s="3">
        <v>3590000.0</v>
      </c>
    </row>
    <row r="5676" ht="15.75" customHeight="1">
      <c r="A5676" s="3" t="s">
        <v>224</v>
      </c>
      <c r="B5676" s="3" t="s">
        <v>196</v>
      </c>
      <c r="C5676" s="3" t="s">
        <v>196</v>
      </c>
      <c r="D5676" s="3">
        <v>3950000.0</v>
      </c>
      <c r="E5676" s="3">
        <v>15.0</v>
      </c>
      <c r="F5676" s="3">
        <f t="shared" si="1"/>
        <v>263333.3333</v>
      </c>
      <c r="H5676" s="3" t="s">
        <v>88</v>
      </c>
      <c r="I5676" s="4" t="s">
        <v>6622</v>
      </c>
      <c r="J5676" s="3">
        <v>3950000.0</v>
      </c>
    </row>
    <row r="5677" ht="15.75" customHeight="1">
      <c r="A5677" s="3" t="s">
        <v>489</v>
      </c>
      <c r="B5677" s="3" t="s">
        <v>64</v>
      </c>
      <c r="C5677" s="3" t="s">
        <v>16</v>
      </c>
      <c r="D5677" s="3">
        <v>4126580.0</v>
      </c>
      <c r="E5677" s="3">
        <v>99.0</v>
      </c>
      <c r="F5677" s="3">
        <f t="shared" si="1"/>
        <v>41682.62626</v>
      </c>
      <c r="H5677" s="3" t="s">
        <v>13</v>
      </c>
      <c r="I5677" s="4" t="s">
        <v>6623</v>
      </c>
      <c r="J5677" s="3">
        <v>4126580.0</v>
      </c>
    </row>
    <row r="5678" ht="15.75" customHeight="1">
      <c r="A5678" s="3" t="s">
        <v>173</v>
      </c>
      <c r="B5678" s="3" t="s">
        <v>173</v>
      </c>
      <c r="C5678" s="3" t="s">
        <v>26</v>
      </c>
      <c r="D5678" s="3">
        <v>8000000.0</v>
      </c>
      <c r="E5678" s="3">
        <v>180.0</v>
      </c>
      <c r="F5678" s="3">
        <f t="shared" si="1"/>
        <v>44444.44444</v>
      </c>
      <c r="H5678" s="3" t="s">
        <v>17</v>
      </c>
      <c r="I5678" s="4" t="s">
        <v>6624</v>
      </c>
      <c r="J5678" s="3">
        <v>8000000.0</v>
      </c>
    </row>
    <row r="5679" ht="15.75" customHeight="1">
      <c r="A5679" s="3" t="s">
        <v>93</v>
      </c>
      <c r="B5679" s="3" t="s">
        <v>93</v>
      </c>
      <c r="C5679" s="3" t="s">
        <v>68</v>
      </c>
      <c r="D5679" s="3">
        <v>1850000.0</v>
      </c>
      <c r="E5679" s="3">
        <v>50.0</v>
      </c>
      <c r="F5679" s="3">
        <f t="shared" si="1"/>
        <v>37000</v>
      </c>
      <c r="H5679" s="3" t="s">
        <v>88</v>
      </c>
      <c r="I5679" s="4" t="s">
        <v>6625</v>
      </c>
      <c r="J5679" s="3">
        <v>1850000.0</v>
      </c>
    </row>
    <row r="5680" ht="15.75" customHeight="1">
      <c r="A5680" s="3" t="s">
        <v>906</v>
      </c>
      <c r="B5680" s="3" t="s">
        <v>906</v>
      </c>
      <c r="C5680" s="3" t="s">
        <v>46</v>
      </c>
      <c r="D5680" s="3">
        <v>1995000.0</v>
      </c>
      <c r="E5680" s="3">
        <v>66.0</v>
      </c>
      <c r="F5680" s="3">
        <f t="shared" si="1"/>
        <v>30227.27273</v>
      </c>
      <c r="H5680" s="3" t="s">
        <v>13</v>
      </c>
      <c r="I5680" s="4" t="s">
        <v>6626</v>
      </c>
      <c r="J5680" s="3">
        <v>1995000.0</v>
      </c>
    </row>
    <row r="5681" ht="15.75" customHeight="1">
      <c r="A5681" s="3" t="s">
        <v>5034</v>
      </c>
      <c r="B5681" s="3" t="s">
        <v>96</v>
      </c>
      <c r="C5681" s="3" t="s">
        <v>16</v>
      </c>
      <c r="D5681" s="3">
        <v>5950000.0</v>
      </c>
      <c r="E5681" s="3">
        <v>137.0</v>
      </c>
      <c r="F5681" s="3">
        <f t="shared" si="1"/>
        <v>43430.65693</v>
      </c>
      <c r="H5681" s="3" t="s">
        <v>13</v>
      </c>
      <c r="I5681" s="4" t="s">
        <v>6627</v>
      </c>
      <c r="J5681" s="3">
        <v>5950000.0</v>
      </c>
    </row>
    <row r="5682" ht="15.75" customHeight="1">
      <c r="A5682" s="3" t="s">
        <v>409</v>
      </c>
      <c r="B5682" s="3" t="s">
        <v>409</v>
      </c>
      <c r="C5682" s="3" t="s">
        <v>38</v>
      </c>
      <c r="D5682" s="3">
        <v>2890000.0</v>
      </c>
      <c r="E5682" s="3">
        <v>100.0</v>
      </c>
      <c r="F5682" s="3">
        <f t="shared" si="1"/>
        <v>28900</v>
      </c>
      <c r="H5682" s="3" t="s">
        <v>17</v>
      </c>
      <c r="I5682" s="4" t="s">
        <v>6628</v>
      </c>
      <c r="J5682" s="3">
        <v>2890000.0</v>
      </c>
    </row>
    <row r="5683" ht="15.75" customHeight="1">
      <c r="A5683" s="3" t="s">
        <v>74</v>
      </c>
      <c r="B5683" s="3" t="s">
        <v>74</v>
      </c>
      <c r="C5683" s="3" t="s">
        <v>38</v>
      </c>
      <c r="D5683" s="3">
        <v>5019863.0</v>
      </c>
      <c r="E5683" s="3">
        <v>163.0</v>
      </c>
      <c r="F5683" s="3">
        <f t="shared" si="1"/>
        <v>30796.70552</v>
      </c>
      <c r="H5683" s="3" t="s">
        <v>13</v>
      </c>
      <c r="I5683" s="4" t="s">
        <v>6629</v>
      </c>
      <c r="J5683" s="3">
        <v>5019863.0</v>
      </c>
    </row>
    <row r="5684" ht="15.75" customHeight="1">
      <c r="A5684" s="3" t="s">
        <v>74</v>
      </c>
      <c r="B5684" s="3" t="s">
        <v>74</v>
      </c>
      <c r="C5684" s="3" t="s">
        <v>38</v>
      </c>
      <c r="D5684" s="3">
        <v>5019863.0</v>
      </c>
      <c r="E5684" s="3">
        <v>163.0</v>
      </c>
      <c r="F5684" s="3">
        <f t="shared" si="1"/>
        <v>30796.70552</v>
      </c>
      <c r="H5684" s="3" t="s">
        <v>13</v>
      </c>
      <c r="I5684" s="4" t="s">
        <v>6630</v>
      </c>
      <c r="J5684" s="3">
        <v>5019863.0</v>
      </c>
    </row>
    <row r="5685" ht="15.75" customHeight="1">
      <c r="A5685" s="3" t="s">
        <v>74</v>
      </c>
      <c r="B5685" s="3" t="s">
        <v>74</v>
      </c>
      <c r="C5685" s="3" t="s">
        <v>38</v>
      </c>
      <c r="D5685" s="3">
        <v>5019863.0</v>
      </c>
      <c r="E5685" s="3">
        <v>163.0</v>
      </c>
      <c r="F5685" s="3">
        <f t="shared" si="1"/>
        <v>30796.70552</v>
      </c>
      <c r="H5685" s="3" t="s">
        <v>13</v>
      </c>
      <c r="I5685" s="4" t="s">
        <v>6631</v>
      </c>
      <c r="J5685" s="3">
        <v>5019863.0</v>
      </c>
    </row>
    <row r="5686" ht="15.75" customHeight="1">
      <c r="A5686" s="3" t="s">
        <v>74</v>
      </c>
      <c r="B5686" s="3" t="s">
        <v>74</v>
      </c>
      <c r="C5686" s="3" t="s">
        <v>38</v>
      </c>
      <c r="D5686" s="3">
        <v>5019863.0</v>
      </c>
      <c r="E5686" s="3">
        <v>163.0</v>
      </c>
      <c r="F5686" s="3">
        <f t="shared" si="1"/>
        <v>30796.70552</v>
      </c>
      <c r="H5686" s="3" t="s">
        <v>13</v>
      </c>
      <c r="I5686" s="4" t="s">
        <v>6632</v>
      </c>
      <c r="J5686" s="3">
        <v>5019863.0</v>
      </c>
    </row>
    <row r="5687" ht="15.75" customHeight="1">
      <c r="A5687" s="3" t="s">
        <v>74</v>
      </c>
      <c r="B5687" s="3" t="s">
        <v>74</v>
      </c>
      <c r="C5687" s="3" t="s">
        <v>38</v>
      </c>
      <c r="D5687" s="3">
        <v>5042450.0</v>
      </c>
      <c r="E5687" s="3">
        <v>163.0</v>
      </c>
      <c r="F5687" s="3">
        <f t="shared" si="1"/>
        <v>30935.27607</v>
      </c>
      <c r="H5687" s="3" t="s">
        <v>13</v>
      </c>
      <c r="I5687" s="4" t="s">
        <v>6633</v>
      </c>
      <c r="J5687" s="3">
        <v>5042450.0</v>
      </c>
    </row>
    <row r="5688" ht="15.75" customHeight="1">
      <c r="A5688" s="3" t="s">
        <v>74</v>
      </c>
      <c r="B5688" s="3" t="s">
        <v>74</v>
      </c>
      <c r="C5688" s="3" t="s">
        <v>38</v>
      </c>
      <c r="D5688" s="3">
        <v>5042450.0</v>
      </c>
      <c r="E5688" s="3">
        <v>163.0</v>
      </c>
      <c r="F5688" s="3">
        <f t="shared" si="1"/>
        <v>30935.27607</v>
      </c>
      <c r="H5688" s="3" t="s">
        <v>13</v>
      </c>
      <c r="I5688" s="4" t="s">
        <v>6634</v>
      </c>
      <c r="J5688" s="3">
        <v>5042450.0</v>
      </c>
    </row>
    <row r="5689" ht="15.75" customHeight="1">
      <c r="A5689" s="3" t="s">
        <v>74</v>
      </c>
      <c r="B5689" s="3" t="s">
        <v>74</v>
      </c>
      <c r="C5689" s="3" t="s">
        <v>38</v>
      </c>
      <c r="D5689" s="3">
        <v>5288984.0</v>
      </c>
      <c r="E5689" s="3">
        <v>113.0</v>
      </c>
      <c r="F5689" s="3">
        <f t="shared" si="1"/>
        <v>46805.16814</v>
      </c>
      <c r="H5689" s="3" t="s">
        <v>13</v>
      </c>
      <c r="I5689" s="4" t="s">
        <v>6635</v>
      </c>
      <c r="J5689" s="3">
        <v>5288984.0</v>
      </c>
    </row>
    <row r="5690" ht="15.75" customHeight="1">
      <c r="A5690" s="3" t="s">
        <v>74</v>
      </c>
      <c r="B5690" s="3" t="s">
        <v>74</v>
      </c>
      <c r="C5690" s="3" t="s">
        <v>38</v>
      </c>
      <c r="D5690" s="3">
        <v>5821494.0</v>
      </c>
      <c r="E5690" s="3">
        <v>113.0</v>
      </c>
      <c r="F5690" s="3">
        <f t="shared" si="1"/>
        <v>51517.64602</v>
      </c>
      <c r="H5690" s="3" t="s">
        <v>13</v>
      </c>
      <c r="I5690" s="4" t="s">
        <v>6636</v>
      </c>
      <c r="J5690" s="3">
        <v>5821494.0</v>
      </c>
    </row>
    <row r="5691" ht="15.75" customHeight="1">
      <c r="A5691" s="3" t="s">
        <v>74</v>
      </c>
      <c r="B5691" s="3" t="s">
        <v>74</v>
      </c>
      <c r="C5691" s="3" t="s">
        <v>38</v>
      </c>
      <c r="D5691" s="3">
        <v>5786423.0</v>
      </c>
      <c r="E5691" s="3">
        <v>161.0</v>
      </c>
      <c r="F5691" s="3">
        <f t="shared" si="1"/>
        <v>35940.51553</v>
      </c>
      <c r="H5691" s="3" t="s">
        <v>13</v>
      </c>
      <c r="I5691" s="4" t="s">
        <v>6637</v>
      </c>
      <c r="J5691" s="3">
        <v>5786423.0</v>
      </c>
    </row>
    <row r="5692" ht="15.75" customHeight="1">
      <c r="A5692" s="3" t="s">
        <v>74</v>
      </c>
      <c r="B5692" s="3" t="s">
        <v>74</v>
      </c>
      <c r="C5692" s="3" t="s">
        <v>38</v>
      </c>
      <c r="D5692" s="3">
        <v>6368242.0</v>
      </c>
      <c r="E5692" s="3">
        <v>160.0</v>
      </c>
      <c r="F5692" s="3">
        <f t="shared" si="1"/>
        <v>39801.5125</v>
      </c>
      <c r="H5692" s="3" t="s">
        <v>13</v>
      </c>
      <c r="I5692" s="4" t="s">
        <v>6638</v>
      </c>
      <c r="J5692" s="3">
        <v>6368242.0</v>
      </c>
    </row>
    <row r="5693" ht="15.75" customHeight="1">
      <c r="A5693" s="3" t="s">
        <v>74</v>
      </c>
      <c r="B5693" s="3" t="s">
        <v>74</v>
      </c>
      <c r="C5693" s="3" t="s">
        <v>38</v>
      </c>
      <c r="D5693" s="3">
        <v>5786423.0</v>
      </c>
      <c r="E5693" s="3">
        <v>161.0</v>
      </c>
      <c r="F5693" s="3">
        <f t="shared" si="1"/>
        <v>35940.51553</v>
      </c>
      <c r="H5693" s="3" t="s">
        <v>13</v>
      </c>
      <c r="I5693" s="4" t="s">
        <v>6639</v>
      </c>
      <c r="J5693" s="3">
        <v>5786423.0</v>
      </c>
    </row>
    <row r="5694" ht="15.75" customHeight="1">
      <c r="A5694" s="3" t="s">
        <v>74</v>
      </c>
      <c r="B5694" s="3" t="s">
        <v>74</v>
      </c>
      <c r="C5694" s="3" t="s">
        <v>38</v>
      </c>
      <c r="D5694" s="3">
        <v>5060572.0</v>
      </c>
      <c r="E5694" s="3">
        <v>98.0</v>
      </c>
      <c r="F5694" s="3">
        <f t="shared" si="1"/>
        <v>51638.4898</v>
      </c>
      <c r="H5694" s="3" t="s">
        <v>13</v>
      </c>
      <c r="I5694" s="4" t="s">
        <v>6640</v>
      </c>
      <c r="J5694" s="3">
        <v>5060572.0</v>
      </c>
    </row>
    <row r="5695" ht="15.75" customHeight="1">
      <c r="A5695" s="3" t="s">
        <v>5608</v>
      </c>
      <c r="B5695" s="3" t="s">
        <v>37</v>
      </c>
      <c r="C5695" s="3" t="s">
        <v>38</v>
      </c>
      <c r="D5695" s="3">
        <v>1.049E7</v>
      </c>
      <c r="E5695" s="3">
        <v>190.0</v>
      </c>
      <c r="F5695" s="3">
        <f t="shared" si="1"/>
        <v>55210.52632</v>
      </c>
      <c r="H5695" s="3" t="s">
        <v>17</v>
      </c>
      <c r="I5695" s="4" t="s">
        <v>6641</v>
      </c>
      <c r="J5695" s="3">
        <v>1.049E7</v>
      </c>
    </row>
    <row r="5696" ht="15.75" customHeight="1">
      <c r="A5696" s="3" t="s">
        <v>74</v>
      </c>
      <c r="B5696" s="3" t="s">
        <v>74</v>
      </c>
      <c r="C5696" s="3" t="s">
        <v>38</v>
      </c>
      <c r="D5696" s="3">
        <v>7499000.0</v>
      </c>
      <c r="E5696" s="3">
        <v>230.0</v>
      </c>
      <c r="F5696" s="3">
        <f t="shared" si="1"/>
        <v>32604.34783</v>
      </c>
      <c r="H5696" s="3" t="s">
        <v>17</v>
      </c>
      <c r="I5696" s="4" t="s">
        <v>6642</v>
      </c>
      <c r="J5696" s="3">
        <v>7499000.0</v>
      </c>
    </row>
    <row r="5697" ht="15.75" customHeight="1">
      <c r="A5697" s="3" t="s">
        <v>74</v>
      </c>
      <c r="B5697" s="3" t="s">
        <v>74</v>
      </c>
      <c r="C5697" s="3" t="s">
        <v>38</v>
      </c>
      <c r="D5697" s="3">
        <v>4499000.0</v>
      </c>
      <c r="E5697" s="3">
        <v>98.0</v>
      </c>
      <c r="F5697" s="3">
        <f t="shared" si="1"/>
        <v>45908.16327</v>
      </c>
      <c r="H5697" s="3" t="s">
        <v>13</v>
      </c>
      <c r="I5697" s="4" t="s">
        <v>6643</v>
      </c>
      <c r="J5697" s="3">
        <v>4499000.0</v>
      </c>
    </row>
    <row r="5698" ht="15.75" customHeight="1">
      <c r="A5698" s="3" t="s">
        <v>6644</v>
      </c>
      <c r="B5698" s="3" t="s">
        <v>28</v>
      </c>
      <c r="C5698" s="3" t="s">
        <v>29</v>
      </c>
      <c r="D5698" s="3">
        <v>5190000.0</v>
      </c>
      <c r="E5698" s="3">
        <v>91.0</v>
      </c>
      <c r="F5698" s="3">
        <f t="shared" si="1"/>
        <v>57032.96703</v>
      </c>
      <c r="H5698" s="3" t="s">
        <v>59</v>
      </c>
      <c r="I5698" s="4" t="s">
        <v>6645</v>
      </c>
      <c r="J5698" s="3">
        <v>5190000.0</v>
      </c>
    </row>
    <row r="5699" ht="15.75" customHeight="1">
      <c r="A5699" s="3" t="s">
        <v>409</v>
      </c>
      <c r="B5699" s="3" t="s">
        <v>409</v>
      </c>
      <c r="C5699" s="3" t="s">
        <v>38</v>
      </c>
      <c r="D5699" s="3">
        <v>5390000.0</v>
      </c>
      <c r="E5699" s="3">
        <v>80.0</v>
      </c>
      <c r="F5699" s="3">
        <f t="shared" si="1"/>
        <v>67375</v>
      </c>
      <c r="H5699" s="3" t="s">
        <v>59</v>
      </c>
      <c r="I5699" s="4" t="s">
        <v>6646</v>
      </c>
      <c r="J5699" s="3">
        <v>5390000.0</v>
      </c>
    </row>
    <row r="5700" ht="15.75" customHeight="1">
      <c r="A5700" s="3" t="s">
        <v>6647</v>
      </c>
      <c r="B5700" s="3" t="s">
        <v>409</v>
      </c>
      <c r="C5700" s="3" t="s">
        <v>38</v>
      </c>
      <c r="D5700" s="3">
        <v>7280000.0</v>
      </c>
      <c r="E5700" s="3">
        <v>110.0</v>
      </c>
      <c r="F5700" s="3">
        <f t="shared" si="1"/>
        <v>66181.81818</v>
      </c>
      <c r="H5700" s="3" t="s">
        <v>17</v>
      </c>
      <c r="I5700" s="4" t="s">
        <v>6648</v>
      </c>
      <c r="J5700" s="3">
        <v>7280000.0</v>
      </c>
    </row>
    <row r="5701" ht="15.75" customHeight="1">
      <c r="A5701" s="3" t="s">
        <v>120</v>
      </c>
      <c r="B5701" s="3" t="s">
        <v>120</v>
      </c>
      <c r="C5701" s="3" t="s">
        <v>72</v>
      </c>
      <c r="D5701" s="3">
        <v>6490000.0</v>
      </c>
      <c r="E5701" s="3">
        <v>865.0</v>
      </c>
      <c r="F5701" s="3">
        <f t="shared" si="1"/>
        <v>7502.890173</v>
      </c>
      <c r="H5701" s="3" t="s">
        <v>17</v>
      </c>
      <c r="I5701" s="4" t="s">
        <v>6649</v>
      </c>
      <c r="J5701" s="3">
        <v>6490000.0</v>
      </c>
    </row>
    <row r="5702" ht="15.75" customHeight="1">
      <c r="A5702" s="3" t="s">
        <v>74</v>
      </c>
      <c r="B5702" s="3" t="s">
        <v>74</v>
      </c>
      <c r="C5702" s="3" t="s">
        <v>38</v>
      </c>
      <c r="D5702" s="3">
        <v>1.298E7</v>
      </c>
      <c r="E5702" s="3">
        <v>210.0</v>
      </c>
      <c r="F5702" s="3">
        <f t="shared" si="1"/>
        <v>61809.52381</v>
      </c>
      <c r="H5702" s="3" t="s">
        <v>17</v>
      </c>
      <c r="I5702" s="4" t="s">
        <v>6650</v>
      </c>
      <c r="J5702" s="3">
        <v>1.298E7</v>
      </c>
    </row>
    <row r="5703" ht="15.75" customHeight="1">
      <c r="A5703" s="3" t="s">
        <v>2813</v>
      </c>
      <c r="B5703" s="3" t="s">
        <v>74</v>
      </c>
      <c r="C5703" s="3" t="s">
        <v>38</v>
      </c>
      <c r="D5703" s="3">
        <v>3390000.0</v>
      </c>
      <c r="E5703" s="3">
        <v>150.0</v>
      </c>
      <c r="F5703" s="3">
        <f t="shared" si="1"/>
        <v>22600</v>
      </c>
      <c r="H5703" s="3" t="s">
        <v>17</v>
      </c>
      <c r="I5703" s="4" t="s">
        <v>6651</v>
      </c>
      <c r="J5703" s="3">
        <v>3390000.0</v>
      </c>
    </row>
    <row r="5704" ht="15.75" customHeight="1">
      <c r="A5704" s="3" t="s">
        <v>37</v>
      </c>
      <c r="B5704" s="3" t="s">
        <v>37</v>
      </c>
      <c r="C5704" s="3" t="s">
        <v>38</v>
      </c>
      <c r="D5704" s="3">
        <v>5390000.0</v>
      </c>
      <c r="E5704" s="3">
        <v>64.0</v>
      </c>
      <c r="F5704" s="3">
        <f t="shared" si="1"/>
        <v>84218.75</v>
      </c>
      <c r="H5704" s="3" t="s">
        <v>59</v>
      </c>
      <c r="I5704" s="4" t="s">
        <v>6652</v>
      </c>
      <c r="J5704" s="3">
        <v>5390000.0</v>
      </c>
    </row>
    <row r="5705" ht="15.75" customHeight="1">
      <c r="A5705" s="3" t="s">
        <v>37</v>
      </c>
      <c r="B5705" s="3" t="s">
        <v>37</v>
      </c>
      <c r="C5705" s="3" t="s">
        <v>38</v>
      </c>
      <c r="D5705" s="3">
        <v>6190000.0</v>
      </c>
      <c r="E5705" s="3">
        <v>90.0</v>
      </c>
      <c r="F5705" s="3">
        <f t="shared" si="1"/>
        <v>68777.77778</v>
      </c>
      <c r="H5705" s="3" t="s">
        <v>59</v>
      </c>
      <c r="I5705" s="4" t="s">
        <v>6653</v>
      </c>
      <c r="J5705" s="3">
        <v>6190000.0</v>
      </c>
    </row>
    <row r="5706" ht="15.75" customHeight="1">
      <c r="A5706" s="3" t="s">
        <v>6654</v>
      </c>
      <c r="B5706" s="3" t="s">
        <v>409</v>
      </c>
      <c r="C5706" s="3" t="s">
        <v>38</v>
      </c>
      <c r="D5706" s="3">
        <v>1.3249E7</v>
      </c>
      <c r="E5706" s="3">
        <v>350.0</v>
      </c>
      <c r="F5706" s="3">
        <f t="shared" si="1"/>
        <v>37854.28571</v>
      </c>
      <c r="H5706" s="3" t="s">
        <v>17</v>
      </c>
      <c r="I5706" s="4" t="s">
        <v>6655</v>
      </c>
      <c r="J5706" s="3">
        <v>1.3249E7</v>
      </c>
    </row>
    <row r="5707" ht="15.75" customHeight="1">
      <c r="A5707" s="3" t="s">
        <v>5773</v>
      </c>
      <c r="B5707" s="3" t="s">
        <v>37</v>
      </c>
      <c r="C5707" s="3" t="s">
        <v>38</v>
      </c>
      <c r="D5707" s="3">
        <v>8299000.0</v>
      </c>
      <c r="E5707" s="3">
        <v>210.0</v>
      </c>
      <c r="F5707" s="3">
        <f t="shared" si="1"/>
        <v>39519.04762</v>
      </c>
      <c r="H5707" s="3" t="s">
        <v>17</v>
      </c>
      <c r="I5707" s="4" t="s">
        <v>6656</v>
      </c>
      <c r="J5707" s="3">
        <v>8299000.0</v>
      </c>
    </row>
    <row r="5708" ht="15.75" customHeight="1">
      <c r="A5708" s="3" t="s">
        <v>158</v>
      </c>
      <c r="B5708" s="3" t="s">
        <v>158</v>
      </c>
      <c r="C5708" s="3" t="s">
        <v>38</v>
      </c>
      <c r="D5708" s="3">
        <v>1999000.0</v>
      </c>
      <c r="E5708" s="3">
        <v>45.0</v>
      </c>
      <c r="F5708" s="3">
        <f t="shared" si="1"/>
        <v>44422.22222</v>
      </c>
      <c r="H5708" s="3" t="s">
        <v>59</v>
      </c>
      <c r="I5708" s="4" t="s">
        <v>6657</v>
      </c>
      <c r="J5708" s="3">
        <v>1999000.0</v>
      </c>
    </row>
    <row r="5709" ht="15.75" customHeight="1">
      <c r="A5709" s="3" t="s">
        <v>158</v>
      </c>
      <c r="B5709" s="3" t="s">
        <v>158</v>
      </c>
      <c r="C5709" s="3" t="s">
        <v>38</v>
      </c>
      <c r="D5709" s="3">
        <v>1999000.0</v>
      </c>
      <c r="E5709" s="3">
        <v>45.0</v>
      </c>
      <c r="F5709" s="3">
        <f t="shared" si="1"/>
        <v>44422.22222</v>
      </c>
      <c r="H5709" s="3" t="s">
        <v>59</v>
      </c>
      <c r="I5709" s="4" t="s">
        <v>6658</v>
      </c>
      <c r="J5709" s="3">
        <v>1999000.0</v>
      </c>
    </row>
    <row r="5710" ht="15.75" customHeight="1">
      <c r="A5710" s="3" t="s">
        <v>6659</v>
      </c>
      <c r="B5710" s="3" t="s">
        <v>409</v>
      </c>
      <c r="C5710" s="3" t="s">
        <v>38</v>
      </c>
      <c r="D5710" s="3">
        <v>8690000.0</v>
      </c>
      <c r="E5710" s="3">
        <v>90.0</v>
      </c>
      <c r="F5710" s="3">
        <f t="shared" si="1"/>
        <v>96555.55556</v>
      </c>
      <c r="H5710" s="3" t="s">
        <v>59</v>
      </c>
      <c r="I5710" s="4" t="s">
        <v>6660</v>
      </c>
      <c r="J5710" s="3">
        <v>8690000.0</v>
      </c>
    </row>
    <row r="5711" ht="15.75" customHeight="1">
      <c r="A5711" s="3" t="s">
        <v>429</v>
      </c>
      <c r="B5711" s="3" t="s">
        <v>429</v>
      </c>
      <c r="C5711" s="3" t="s">
        <v>46</v>
      </c>
      <c r="D5711" s="3">
        <v>2365000.0</v>
      </c>
      <c r="E5711" s="3">
        <v>100.0</v>
      </c>
      <c r="F5711" s="3">
        <f t="shared" si="1"/>
        <v>23650</v>
      </c>
      <c r="H5711" s="3" t="s">
        <v>13</v>
      </c>
      <c r="I5711" s="4" t="s">
        <v>6661</v>
      </c>
      <c r="J5711" s="3">
        <v>2365000.0</v>
      </c>
    </row>
    <row r="5712" ht="15.75" customHeight="1">
      <c r="A5712" s="3" t="s">
        <v>204</v>
      </c>
      <c r="B5712" s="3" t="s">
        <v>205</v>
      </c>
      <c r="C5712" s="3" t="s">
        <v>52</v>
      </c>
      <c r="D5712" s="3">
        <v>1.1995E7</v>
      </c>
      <c r="E5712" s="3">
        <v>156.0</v>
      </c>
      <c r="F5712" s="3">
        <f t="shared" si="1"/>
        <v>76891.02564</v>
      </c>
      <c r="H5712" s="3" t="s">
        <v>17</v>
      </c>
      <c r="I5712" s="4" t="s">
        <v>6662</v>
      </c>
      <c r="J5712" s="3">
        <v>1.1995E7</v>
      </c>
    </row>
    <row r="5713" ht="15.75" customHeight="1">
      <c r="A5713" s="3" t="s">
        <v>1633</v>
      </c>
      <c r="B5713" s="3" t="s">
        <v>105</v>
      </c>
      <c r="C5713" s="3" t="s">
        <v>29</v>
      </c>
      <c r="D5713" s="3">
        <v>8950000.0</v>
      </c>
      <c r="E5713" s="3">
        <v>240.0</v>
      </c>
      <c r="F5713" s="3">
        <f t="shared" si="1"/>
        <v>37291.66667</v>
      </c>
      <c r="H5713" s="3" t="s">
        <v>17</v>
      </c>
      <c r="I5713" s="4" t="s">
        <v>6663</v>
      </c>
      <c r="J5713" s="3">
        <v>8950000.0</v>
      </c>
    </row>
    <row r="5714" ht="15.75" customHeight="1">
      <c r="A5714" s="3" t="s">
        <v>248</v>
      </c>
      <c r="B5714" s="3" t="s">
        <v>196</v>
      </c>
      <c r="C5714" s="3" t="s">
        <v>196</v>
      </c>
      <c r="D5714" s="3">
        <v>2.499E7</v>
      </c>
      <c r="E5714" s="3">
        <v>180.0</v>
      </c>
      <c r="F5714" s="3">
        <f t="shared" si="1"/>
        <v>138833.3333</v>
      </c>
      <c r="H5714" s="3" t="s">
        <v>17</v>
      </c>
      <c r="I5714" s="4" t="s">
        <v>6664</v>
      </c>
      <c r="J5714" s="3">
        <v>2.499E7</v>
      </c>
    </row>
    <row r="5715" ht="15.75" customHeight="1">
      <c r="A5715" s="3" t="s">
        <v>310</v>
      </c>
      <c r="B5715" s="3" t="s">
        <v>196</v>
      </c>
      <c r="C5715" s="3" t="s">
        <v>196</v>
      </c>
      <c r="D5715" s="3">
        <v>3.66E7</v>
      </c>
      <c r="E5715" s="3">
        <v>345.0</v>
      </c>
      <c r="F5715" s="3">
        <f t="shared" si="1"/>
        <v>106086.9565</v>
      </c>
      <c r="H5715" s="3" t="s">
        <v>17</v>
      </c>
      <c r="I5715" s="4" t="s">
        <v>6665</v>
      </c>
      <c r="J5715" s="3">
        <v>3.66E7</v>
      </c>
    </row>
    <row r="5716" ht="15.75" customHeight="1">
      <c r="A5716" s="3" t="s">
        <v>2517</v>
      </c>
      <c r="B5716" s="3" t="s">
        <v>96</v>
      </c>
      <c r="C5716" s="3" t="s">
        <v>16</v>
      </c>
      <c r="D5716" s="3">
        <v>4990000.0</v>
      </c>
      <c r="E5716" s="3">
        <v>88.0</v>
      </c>
      <c r="F5716" s="3">
        <f t="shared" si="1"/>
        <v>56704.54545</v>
      </c>
      <c r="H5716" s="3" t="s">
        <v>13</v>
      </c>
      <c r="I5716" s="4" t="s">
        <v>6666</v>
      </c>
      <c r="J5716" s="3">
        <v>4990000.0</v>
      </c>
    </row>
    <row r="5717" ht="15.75" customHeight="1">
      <c r="A5717" s="3" t="s">
        <v>103</v>
      </c>
      <c r="B5717" s="3" t="s">
        <v>103</v>
      </c>
      <c r="C5717" s="3" t="s">
        <v>16</v>
      </c>
      <c r="D5717" s="3">
        <v>2800000.0</v>
      </c>
      <c r="E5717" s="3">
        <v>44.0</v>
      </c>
      <c r="F5717" s="3">
        <f t="shared" si="1"/>
        <v>63636.36364</v>
      </c>
      <c r="H5717" s="3" t="s">
        <v>88</v>
      </c>
      <c r="I5717" s="4" t="s">
        <v>6667</v>
      </c>
      <c r="J5717" s="3">
        <v>2800000.0</v>
      </c>
    </row>
    <row r="5718" ht="15.75" customHeight="1">
      <c r="A5718" s="3" t="s">
        <v>337</v>
      </c>
      <c r="B5718" s="3" t="s">
        <v>337</v>
      </c>
      <c r="C5718" s="3" t="s">
        <v>12</v>
      </c>
      <c r="D5718" s="3">
        <v>2100000.0</v>
      </c>
      <c r="E5718" s="3">
        <v>56.0</v>
      </c>
      <c r="F5718" s="3">
        <f t="shared" si="1"/>
        <v>37500</v>
      </c>
      <c r="H5718" s="3" t="s">
        <v>17</v>
      </c>
      <c r="I5718" s="4" t="s">
        <v>6668</v>
      </c>
      <c r="J5718" s="3">
        <v>2100000.0</v>
      </c>
    </row>
    <row r="5719" ht="15.75" customHeight="1">
      <c r="A5719" s="3" t="s">
        <v>337</v>
      </c>
      <c r="B5719" s="3" t="s">
        <v>337</v>
      </c>
      <c r="C5719" s="3" t="s">
        <v>12</v>
      </c>
      <c r="D5719" s="3">
        <v>1300000.0</v>
      </c>
      <c r="E5719" s="3">
        <v>40.0</v>
      </c>
      <c r="F5719" s="3">
        <f t="shared" si="1"/>
        <v>32500</v>
      </c>
      <c r="H5719" s="3" t="s">
        <v>88</v>
      </c>
      <c r="I5719" s="4" t="s">
        <v>6669</v>
      </c>
      <c r="J5719" s="3">
        <v>1300000.0</v>
      </c>
    </row>
    <row r="5720" ht="15.75" customHeight="1">
      <c r="A5720" s="3" t="s">
        <v>74</v>
      </c>
      <c r="B5720" s="3" t="s">
        <v>74</v>
      </c>
      <c r="C5720" s="3" t="s">
        <v>38</v>
      </c>
      <c r="D5720" s="3">
        <v>2600000.0</v>
      </c>
      <c r="E5720" s="3">
        <v>20.0</v>
      </c>
      <c r="F5720" s="3">
        <f t="shared" si="1"/>
        <v>130000</v>
      </c>
      <c r="H5720" s="3" t="s">
        <v>17</v>
      </c>
      <c r="I5720" s="4" t="s">
        <v>6670</v>
      </c>
      <c r="J5720" s="3">
        <v>2600000.0</v>
      </c>
    </row>
    <row r="5721" ht="15.75" customHeight="1">
      <c r="A5721" s="3" t="s">
        <v>241</v>
      </c>
      <c r="B5721" s="3" t="s">
        <v>241</v>
      </c>
      <c r="C5721" s="3" t="s">
        <v>144</v>
      </c>
      <c r="D5721" s="3">
        <v>4650000.0</v>
      </c>
      <c r="E5721" s="3">
        <v>170.0</v>
      </c>
      <c r="F5721" s="3">
        <f t="shared" si="1"/>
        <v>27352.94118</v>
      </c>
      <c r="H5721" s="3" t="s">
        <v>17</v>
      </c>
      <c r="I5721" s="4" t="s">
        <v>6671</v>
      </c>
      <c r="J5721" s="3">
        <v>4650000.0</v>
      </c>
    </row>
    <row r="5722" ht="15.75" customHeight="1">
      <c r="A5722" s="3" t="s">
        <v>103</v>
      </c>
      <c r="B5722" s="3" t="s">
        <v>103</v>
      </c>
      <c r="C5722" s="3" t="s">
        <v>16</v>
      </c>
      <c r="D5722" s="3">
        <v>2700000.0</v>
      </c>
      <c r="E5722" s="3">
        <v>128.0</v>
      </c>
      <c r="F5722" s="3">
        <f t="shared" si="1"/>
        <v>21093.75</v>
      </c>
      <c r="H5722" s="3" t="s">
        <v>88</v>
      </c>
      <c r="I5722" s="4" t="s">
        <v>6672</v>
      </c>
      <c r="J5722" s="3">
        <v>2700000.0</v>
      </c>
    </row>
    <row r="5723" ht="15.75" customHeight="1">
      <c r="A5723" s="3" t="s">
        <v>556</v>
      </c>
      <c r="B5723" s="3" t="s">
        <v>308</v>
      </c>
      <c r="C5723" s="3" t="s">
        <v>46</v>
      </c>
      <c r="D5723" s="3">
        <v>1.85E7</v>
      </c>
      <c r="E5723" s="3">
        <v>332.0</v>
      </c>
      <c r="F5723" s="3">
        <f t="shared" si="1"/>
        <v>55722.89157</v>
      </c>
      <c r="H5723" s="3" t="s">
        <v>13</v>
      </c>
      <c r="I5723" s="4" t="s">
        <v>6673</v>
      </c>
      <c r="J5723" s="3">
        <v>1.85E7</v>
      </c>
    </row>
    <row r="5724" ht="15.75" customHeight="1">
      <c r="A5724" s="3" t="s">
        <v>6674</v>
      </c>
      <c r="B5724" s="3" t="s">
        <v>45</v>
      </c>
      <c r="C5724" s="3" t="s">
        <v>46</v>
      </c>
      <c r="D5724" s="3">
        <v>2900000.0</v>
      </c>
      <c r="E5724" s="3">
        <v>18.0</v>
      </c>
      <c r="F5724" s="3">
        <f t="shared" si="1"/>
        <v>161111.1111</v>
      </c>
      <c r="H5724" s="3" t="s">
        <v>88</v>
      </c>
      <c r="I5724" s="4" t="s">
        <v>6675</v>
      </c>
      <c r="J5724" s="3">
        <v>2900000.0</v>
      </c>
    </row>
    <row r="5725" ht="15.75" customHeight="1">
      <c r="A5725" s="3" t="s">
        <v>91</v>
      </c>
      <c r="B5725" s="3" t="s">
        <v>91</v>
      </c>
      <c r="C5725" s="3" t="s">
        <v>46</v>
      </c>
      <c r="D5725" s="3">
        <v>6400000.0</v>
      </c>
      <c r="E5725" s="3">
        <v>220.0</v>
      </c>
      <c r="F5725" s="3">
        <f t="shared" si="1"/>
        <v>29090.90909</v>
      </c>
      <c r="H5725" s="3" t="s">
        <v>13</v>
      </c>
      <c r="I5725" s="4" t="s">
        <v>6676</v>
      </c>
      <c r="J5725" s="3">
        <v>6400000.0</v>
      </c>
    </row>
    <row r="5726" ht="15.75" customHeight="1">
      <c r="A5726" s="3" t="s">
        <v>158</v>
      </c>
      <c r="B5726" s="3" t="s">
        <v>158</v>
      </c>
      <c r="C5726" s="3" t="s">
        <v>38</v>
      </c>
      <c r="D5726" s="3">
        <v>1590000.0</v>
      </c>
      <c r="E5726" s="3">
        <v>372.0</v>
      </c>
      <c r="F5726" s="3">
        <f t="shared" si="1"/>
        <v>4274.193548</v>
      </c>
      <c r="H5726" s="3" t="s">
        <v>13</v>
      </c>
      <c r="I5726" s="4" t="s">
        <v>6677</v>
      </c>
      <c r="J5726" s="3">
        <v>1590000.0</v>
      </c>
    </row>
    <row r="5727" ht="15.75" customHeight="1">
      <c r="A5727" s="3" t="s">
        <v>4014</v>
      </c>
      <c r="B5727" s="3" t="s">
        <v>498</v>
      </c>
      <c r="C5727" s="3" t="s">
        <v>46</v>
      </c>
      <c r="D5727" s="3">
        <v>1990000.0</v>
      </c>
      <c r="E5727" s="3">
        <v>49.0</v>
      </c>
      <c r="F5727" s="3">
        <f t="shared" si="1"/>
        <v>40612.2449</v>
      </c>
      <c r="H5727" s="3" t="s">
        <v>17</v>
      </c>
      <c r="I5727" s="4" t="s">
        <v>6678</v>
      </c>
      <c r="J5727" s="3">
        <v>1990000.0</v>
      </c>
    </row>
    <row r="5728" ht="15.75" customHeight="1">
      <c r="A5728" s="3" t="s">
        <v>64</v>
      </c>
      <c r="B5728" s="3" t="s">
        <v>64</v>
      </c>
      <c r="C5728" s="3" t="s">
        <v>16</v>
      </c>
      <c r="D5728" s="3">
        <v>3950000.0</v>
      </c>
      <c r="E5728" s="3">
        <v>201.0</v>
      </c>
      <c r="F5728" s="3">
        <f t="shared" si="1"/>
        <v>19651.74129</v>
      </c>
      <c r="H5728" s="3" t="s">
        <v>17</v>
      </c>
      <c r="I5728" s="4" t="s">
        <v>6679</v>
      </c>
      <c r="J5728" s="3">
        <v>3950000.0</v>
      </c>
    </row>
    <row r="5729" ht="15.75" customHeight="1">
      <c r="A5729" s="3" t="s">
        <v>681</v>
      </c>
      <c r="B5729" s="3" t="s">
        <v>101</v>
      </c>
      <c r="C5729" s="3" t="s">
        <v>16</v>
      </c>
      <c r="D5729" s="3">
        <v>7500000.0</v>
      </c>
      <c r="E5729" s="3">
        <v>45.0</v>
      </c>
      <c r="F5729" s="3">
        <f t="shared" si="1"/>
        <v>166666.6667</v>
      </c>
      <c r="H5729" s="3" t="s">
        <v>17</v>
      </c>
      <c r="I5729" s="4" t="s">
        <v>6680</v>
      </c>
      <c r="J5729" s="3">
        <v>7500000.0</v>
      </c>
    </row>
    <row r="5730" ht="15.75" customHeight="1">
      <c r="A5730" s="3" t="s">
        <v>271</v>
      </c>
      <c r="B5730" s="3" t="s">
        <v>196</v>
      </c>
      <c r="C5730" s="3" t="s">
        <v>196</v>
      </c>
      <c r="D5730" s="3">
        <v>1.95E7</v>
      </c>
      <c r="E5730" s="3">
        <v>192.0</v>
      </c>
      <c r="F5730" s="3">
        <f t="shared" si="1"/>
        <v>101562.5</v>
      </c>
      <c r="H5730" s="3" t="s">
        <v>17</v>
      </c>
      <c r="I5730" s="4" t="s">
        <v>6681</v>
      </c>
      <c r="J5730" s="3">
        <v>1.95E7</v>
      </c>
    </row>
    <row r="5731" ht="15.75" customHeight="1">
      <c r="A5731" s="3" t="s">
        <v>2998</v>
      </c>
      <c r="B5731" s="3" t="s">
        <v>196</v>
      </c>
      <c r="C5731" s="3" t="s">
        <v>196</v>
      </c>
      <c r="D5731" s="3">
        <v>1.89E8</v>
      </c>
      <c r="E5731" s="3">
        <v>157.0</v>
      </c>
      <c r="F5731" s="3">
        <f t="shared" si="1"/>
        <v>1203821.656</v>
      </c>
      <c r="H5731" s="3" t="s">
        <v>17</v>
      </c>
      <c r="I5731" s="4" t="s">
        <v>6682</v>
      </c>
      <c r="J5731" s="3">
        <v>1.89E8</v>
      </c>
    </row>
    <row r="5732" ht="15.75" customHeight="1">
      <c r="A5732" s="3" t="s">
        <v>71</v>
      </c>
      <c r="B5732" s="3" t="s">
        <v>71</v>
      </c>
      <c r="C5732" s="3" t="s">
        <v>72</v>
      </c>
      <c r="D5732" s="3">
        <v>5950000.0</v>
      </c>
      <c r="E5732" s="3">
        <v>160.0</v>
      </c>
      <c r="F5732" s="3">
        <f t="shared" si="1"/>
        <v>37187.5</v>
      </c>
      <c r="H5732" s="3" t="s">
        <v>13</v>
      </c>
      <c r="I5732" s="4" t="s">
        <v>6683</v>
      </c>
      <c r="J5732" s="3">
        <v>5950000.0</v>
      </c>
    </row>
    <row r="5733" ht="15.75" customHeight="1">
      <c r="A5733" s="3" t="s">
        <v>328</v>
      </c>
      <c r="B5733" s="3" t="s">
        <v>196</v>
      </c>
      <c r="C5733" s="3" t="s">
        <v>196</v>
      </c>
      <c r="D5733" s="3">
        <v>1.899E7</v>
      </c>
      <c r="E5733" s="3">
        <v>200.0</v>
      </c>
      <c r="F5733" s="3">
        <f t="shared" si="1"/>
        <v>94950</v>
      </c>
      <c r="H5733" s="3" t="s">
        <v>13</v>
      </c>
      <c r="I5733" s="4" t="s">
        <v>6684</v>
      </c>
      <c r="J5733" s="3">
        <v>1.899E7</v>
      </c>
    </row>
    <row r="5734" ht="15.75" customHeight="1">
      <c r="A5734" s="3" t="s">
        <v>1850</v>
      </c>
      <c r="B5734" s="3" t="s">
        <v>15</v>
      </c>
      <c r="C5734" s="3" t="s">
        <v>16</v>
      </c>
      <c r="D5734" s="3">
        <v>3600000.0</v>
      </c>
      <c r="E5734" s="3">
        <v>88.0</v>
      </c>
      <c r="F5734" s="3">
        <f t="shared" si="1"/>
        <v>40909.09091</v>
      </c>
      <c r="H5734" s="3" t="s">
        <v>13</v>
      </c>
      <c r="I5734" s="4" t="s">
        <v>6685</v>
      </c>
      <c r="J5734" s="3">
        <v>3600000.0</v>
      </c>
    </row>
    <row r="5735" ht="15.75" customHeight="1">
      <c r="A5735" s="3" t="s">
        <v>1907</v>
      </c>
      <c r="B5735" s="3" t="s">
        <v>15</v>
      </c>
      <c r="C5735" s="3" t="s">
        <v>16</v>
      </c>
      <c r="D5735" s="3">
        <v>6450000.0</v>
      </c>
      <c r="E5735" s="3">
        <v>80.0</v>
      </c>
      <c r="F5735" s="3">
        <f t="shared" si="1"/>
        <v>80625</v>
      </c>
      <c r="H5735" s="3" t="s">
        <v>17</v>
      </c>
      <c r="I5735" s="4" t="s">
        <v>6686</v>
      </c>
      <c r="J5735" s="3">
        <v>6450000.0</v>
      </c>
    </row>
    <row r="5736" ht="15.75" customHeight="1">
      <c r="A5736" s="3" t="s">
        <v>173</v>
      </c>
      <c r="B5736" s="3" t="s">
        <v>173</v>
      </c>
      <c r="C5736" s="3" t="s">
        <v>26</v>
      </c>
      <c r="D5736" s="3">
        <v>8490000.0</v>
      </c>
      <c r="E5736" s="3">
        <v>136.0</v>
      </c>
      <c r="F5736" s="3">
        <f t="shared" si="1"/>
        <v>62426.47059</v>
      </c>
      <c r="H5736" s="3" t="s">
        <v>17</v>
      </c>
      <c r="I5736" s="4" t="s">
        <v>6687</v>
      </c>
      <c r="J5736" s="3">
        <v>8490000.0</v>
      </c>
    </row>
    <row r="5737" ht="15.75" customHeight="1">
      <c r="A5737" s="3" t="s">
        <v>3314</v>
      </c>
      <c r="B5737" s="3" t="s">
        <v>129</v>
      </c>
      <c r="C5737" s="3" t="s">
        <v>16</v>
      </c>
      <c r="D5737" s="3">
        <v>2.095E7</v>
      </c>
      <c r="E5737" s="3">
        <v>263.0</v>
      </c>
      <c r="F5737" s="3">
        <f t="shared" si="1"/>
        <v>79657.79468</v>
      </c>
      <c r="H5737" s="3" t="s">
        <v>13</v>
      </c>
      <c r="I5737" s="4" t="s">
        <v>6688</v>
      </c>
      <c r="J5737" s="3">
        <v>2.095E7</v>
      </c>
    </row>
    <row r="5738" ht="15.75" customHeight="1">
      <c r="A5738" s="3" t="s">
        <v>229</v>
      </c>
      <c r="B5738" s="3" t="s">
        <v>229</v>
      </c>
      <c r="C5738" s="3" t="s">
        <v>52</v>
      </c>
      <c r="D5738" s="3">
        <v>2800000.0</v>
      </c>
      <c r="E5738" s="3">
        <v>100.0</v>
      </c>
      <c r="F5738" s="3">
        <f t="shared" si="1"/>
        <v>28000</v>
      </c>
      <c r="H5738" s="3" t="s">
        <v>17</v>
      </c>
      <c r="I5738" s="4" t="s">
        <v>6689</v>
      </c>
      <c r="J5738" s="3">
        <v>2800000.0</v>
      </c>
    </row>
    <row r="5739" ht="15.75" customHeight="1">
      <c r="A5739" s="3" t="s">
        <v>276</v>
      </c>
      <c r="B5739" s="3" t="s">
        <v>276</v>
      </c>
      <c r="C5739" s="3" t="s">
        <v>72</v>
      </c>
      <c r="D5739" s="3">
        <v>4490000.0</v>
      </c>
      <c r="E5739" s="3">
        <v>150.0</v>
      </c>
      <c r="F5739" s="3">
        <f t="shared" si="1"/>
        <v>29933.33333</v>
      </c>
      <c r="H5739" s="3" t="s">
        <v>17</v>
      </c>
      <c r="I5739" s="4" t="s">
        <v>6690</v>
      </c>
      <c r="J5739" s="3">
        <v>4490000.0</v>
      </c>
    </row>
    <row r="5740" ht="15.75" customHeight="1">
      <c r="A5740" s="3" t="s">
        <v>224</v>
      </c>
      <c r="B5740" s="3" t="s">
        <v>196</v>
      </c>
      <c r="C5740" s="3" t="s">
        <v>196</v>
      </c>
      <c r="D5740" s="3">
        <v>2.295E7</v>
      </c>
      <c r="E5740" s="3">
        <v>269.0</v>
      </c>
      <c r="F5740" s="3">
        <f t="shared" si="1"/>
        <v>85315.98513</v>
      </c>
      <c r="H5740" s="3" t="s">
        <v>17</v>
      </c>
      <c r="I5740" s="4" t="s">
        <v>6691</v>
      </c>
      <c r="J5740" s="3">
        <v>2.295E7</v>
      </c>
    </row>
    <row r="5741" ht="15.75" customHeight="1">
      <c r="A5741" s="3" t="s">
        <v>2955</v>
      </c>
      <c r="B5741" s="3" t="s">
        <v>138</v>
      </c>
      <c r="C5741" s="3" t="s">
        <v>68</v>
      </c>
      <c r="D5741" s="3">
        <v>8900000.0</v>
      </c>
      <c r="E5741" s="3">
        <v>272.0</v>
      </c>
      <c r="F5741" s="3">
        <f t="shared" si="1"/>
        <v>32720.58824</v>
      </c>
      <c r="H5741" s="3" t="s">
        <v>13</v>
      </c>
      <c r="I5741" s="4" t="s">
        <v>6692</v>
      </c>
      <c r="J5741" s="3">
        <v>8900000.0</v>
      </c>
    </row>
    <row r="5742" ht="15.75" customHeight="1">
      <c r="A5742" s="3" t="s">
        <v>629</v>
      </c>
      <c r="B5742" s="3" t="s">
        <v>629</v>
      </c>
      <c r="C5742" s="3" t="s">
        <v>72</v>
      </c>
      <c r="D5742" s="3">
        <v>5850000.0</v>
      </c>
      <c r="E5742" s="3">
        <v>222.0</v>
      </c>
      <c r="F5742" s="3">
        <f t="shared" si="1"/>
        <v>26351.35135</v>
      </c>
      <c r="H5742" s="3" t="s">
        <v>17</v>
      </c>
      <c r="I5742" s="4" t="s">
        <v>6693</v>
      </c>
      <c r="J5742" s="3">
        <v>5850000.0</v>
      </c>
    </row>
    <row r="5743" ht="15.75" customHeight="1">
      <c r="A5743" s="3" t="s">
        <v>138</v>
      </c>
      <c r="B5743" s="3" t="s">
        <v>138</v>
      </c>
      <c r="C5743" s="3" t="s">
        <v>68</v>
      </c>
      <c r="D5743" s="3">
        <v>2990000.0</v>
      </c>
      <c r="E5743" s="3">
        <v>160.0</v>
      </c>
      <c r="F5743" s="3">
        <f t="shared" si="1"/>
        <v>18687.5</v>
      </c>
      <c r="H5743" s="3" t="s">
        <v>17</v>
      </c>
      <c r="I5743" s="4" t="s">
        <v>6694</v>
      </c>
      <c r="J5743" s="3">
        <v>2990000.0</v>
      </c>
    </row>
    <row r="5744" ht="15.75" customHeight="1">
      <c r="A5744" s="3" t="s">
        <v>337</v>
      </c>
      <c r="B5744" s="3" t="s">
        <v>337</v>
      </c>
      <c r="C5744" s="3" t="s">
        <v>12</v>
      </c>
      <c r="D5744" s="3">
        <v>7990000.0</v>
      </c>
      <c r="E5744" s="3">
        <v>444.0</v>
      </c>
      <c r="F5744" s="3">
        <f t="shared" si="1"/>
        <v>17995.4955</v>
      </c>
      <c r="H5744" s="3" t="s">
        <v>13</v>
      </c>
      <c r="I5744" s="4" t="s">
        <v>6695</v>
      </c>
      <c r="J5744" s="3">
        <v>7990000.0</v>
      </c>
    </row>
    <row r="5745" ht="15.75" customHeight="1">
      <c r="A5745" s="3" t="s">
        <v>560</v>
      </c>
      <c r="B5745" s="3" t="s">
        <v>560</v>
      </c>
      <c r="C5745" s="3" t="s">
        <v>68</v>
      </c>
      <c r="D5745" s="3">
        <v>5999000.0</v>
      </c>
      <c r="E5745" s="3">
        <v>190.0</v>
      </c>
      <c r="F5745" s="3">
        <f t="shared" si="1"/>
        <v>31573.68421</v>
      </c>
      <c r="H5745" s="3" t="s">
        <v>17</v>
      </c>
      <c r="I5745" s="4" t="s">
        <v>6696</v>
      </c>
      <c r="J5745" s="3">
        <v>5999000.0</v>
      </c>
    </row>
    <row r="5746" ht="15.75" customHeight="1">
      <c r="A5746" s="3" t="s">
        <v>195</v>
      </c>
      <c r="B5746" s="3" t="s">
        <v>196</v>
      </c>
      <c r="C5746" s="3" t="s">
        <v>196</v>
      </c>
      <c r="D5746" s="3">
        <v>960000.0</v>
      </c>
      <c r="E5746" s="3">
        <v>16.0</v>
      </c>
      <c r="F5746" s="3">
        <f t="shared" si="1"/>
        <v>60000</v>
      </c>
      <c r="H5746" s="3" t="s">
        <v>13</v>
      </c>
      <c r="I5746" s="4" t="s">
        <v>6697</v>
      </c>
      <c r="J5746" s="3">
        <v>960000.0</v>
      </c>
    </row>
    <row r="5747" ht="15.75" customHeight="1">
      <c r="A5747" s="3" t="s">
        <v>1093</v>
      </c>
      <c r="B5747" s="3" t="s">
        <v>15</v>
      </c>
      <c r="C5747" s="3" t="s">
        <v>16</v>
      </c>
      <c r="D5747" s="3">
        <v>1.59E7</v>
      </c>
      <c r="E5747" s="3">
        <v>181.0</v>
      </c>
      <c r="F5747" s="3">
        <f t="shared" si="1"/>
        <v>87845.30387</v>
      </c>
      <c r="H5747" s="3" t="s">
        <v>17</v>
      </c>
      <c r="I5747" s="4" t="s">
        <v>6698</v>
      </c>
      <c r="J5747" s="3">
        <v>1.59E7</v>
      </c>
    </row>
    <row r="5748" ht="15.75" customHeight="1">
      <c r="A5748" s="3" t="s">
        <v>93</v>
      </c>
      <c r="B5748" s="3" t="s">
        <v>93</v>
      </c>
      <c r="C5748" s="3" t="s">
        <v>68</v>
      </c>
      <c r="D5748" s="3">
        <v>5500000.0</v>
      </c>
      <c r="E5748" s="3">
        <v>46.0</v>
      </c>
      <c r="F5748" s="3">
        <f t="shared" si="1"/>
        <v>119565.2174</v>
      </c>
      <c r="H5748" s="3" t="s">
        <v>88</v>
      </c>
      <c r="I5748" s="4" t="s">
        <v>6699</v>
      </c>
      <c r="J5748" s="3">
        <v>5500000.0</v>
      </c>
    </row>
    <row r="5749" ht="15.75" customHeight="1">
      <c r="A5749" s="3" t="s">
        <v>337</v>
      </c>
      <c r="B5749" s="3" t="s">
        <v>337</v>
      </c>
      <c r="C5749" s="3" t="s">
        <v>12</v>
      </c>
      <c r="D5749" s="3">
        <v>1.399E7</v>
      </c>
      <c r="E5749" s="3">
        <v>444.0</v>
      </c>
      <c r="F5749" s="3">
        <f t="shared" si="1"/>
        <v>31509.00901</v>
      </c>
      <c r="H5749" s="3" t="s">
        <v>13</v>
      </c>
      <c r="I5749" s="4" t="s">
        <v>6700</v>
      </c>
      <c r="J5749" s="3">
        <v>1.399E7</v>
      </c>
    </row>
    <row r="5750" ht="15.75" customHeight="1">
      <c r="A5750" s="3" t="s">
        <v>533</v>
      </c>
      <c r="B5750" s="3" t="s">
        <v>64</v>
      </c>
      <c r="C5750" s="3" t="s">
        <v>16</v>
      </c>
      <c r="D5750" s="3">
        <v>1.69E7</v>
      </c>
      <c r="E5750" s="3">
        <v>154.0</v>
      </c>
      <c r="F5750" s="3">
        <f t="shared" si="1"/>
        <v>109740.2597</v>
      </c>
      <c r="H5750" s="3" t="s">
        <v>17</v>
      </c>
      <c r="I5750" s="4" t="s">
        <v>6701</v>
      </c>
      <c r="J5750" s="3">
        <v>1.69E7</v>
      </c>
    </row>
    <row r="5751" ht="15.75" customHeight="1">
      <c r="A5751" s="3" t="s">
        <v>6702</v>
      </c>
      <c r="B5751" s="3" t="s">
        <v>74</v>
      </c>
      <c r="C5751" s="3" t="s">
        <v>38</v>
      </c>
      <c r="D5751" s="3">
        <v>1.55E7</v>
      </c>
      <c r="E5751" s="3">
        <v>314.0</v>
      </c>
      <c r="F5751" s="3">
        <f t="shared" si="1"/>
        <v>49363.05732</v>
      </c>
      <c r="H5751" s="3" t="s">
        <v>17</v>
      </c>
      <c r="I5751" s="4" t="s">
        <v>6703</v>
      </c>
      <c r="J5751" s="3">
        <v>1.55E7</v>
      </c>
    </row>
    <row r="5752" ht="15.75" customHeight="1">
      <c r="A5752" s="3" t="s">
        <v>281</v>
      </c>
      <c r="B5752" s="3" t="s">
        <v>281</v>
      </c>
      <c r="C5752" s="3" t="s">
        <v>29</v>
      </c>
      <c r="D5752" s="3">
        <v>6730000.0</v>
      </c>
      <c r="E5752" s="3">
        <v>120.0</v>
      </c>
      <c r="F5752" s="3">
        <f t="shared" si="1"/>
        <v>56083.33333</v>
      </c>
      <c r="H5752" s="3" t="s">
        <v>17</v>
      </c>
      <c r="I5752" s="4" t="s">
        <v>6704</v>
      </c>
      <c r="J5752" s="3">
        <v>6730000.0</v>
      </c>
    </row>
    <row r="5753" ht="15.75" customHeight="1">
      <c r="A5753" s="3" t="s">
        <v>169</v>
      </c>
      <c r="B5753" s="3" t="s">
        <v>169</v>
      </c>
      <c r="C5753" s="3" t="s">
        <v>52</v>
      </c>
      <c r="D5753" s="3">
        <v>6950000.0</v>
      </c>
      <c r="E5753" s="3">
        <v>165.0</v>
      </c>
      <c r="F5753" s="3">
        <f t="shared" si="1"/>
        <v>42121.21212</v>
      </c>
      <c r="H5753" s="3" t="s">
        <v>17</v>
      </c>
      <c r="I5753" s="4" t="s">
        <v>6705</v>
      </c>
      <c r="J5753" s="3">
        <v>6950000.0</v>
      </c>
    </row>
    <row r="5754" ht="15.75" customHeight="1">
      <c r="A5754" s="3" t="s">
        <v>298</v>
      </c>
      <c r="B5754" s="3" t="s">
        <v>298</v>
      </c>
      <c r="C5754" s="3" t="s">
        <v>78</v>
      </c>
      <c r="D5754" s="3">
        <v>1.87E7</v>
      </c>
      <c r="E5754" s="3">
        <v>178.0</v>
      </c>
      <c r="F5754" s="3">
        <f t="shared" si="1"/>
        <v>105056.1798</v>
      </c>
      <c r="H5754" s="3" t="s">
        <v>17</v>
      </c>
      <c r="I5754" s="4" t="s">
        <v>6706</v>
      </c>
      <c r="J5754" s="3">
        <v>1.87E7</v>
      </c>
    </row>
    <row r="5755" ht="15.75" customHeight="1">
      <c r="A5755" s="3" t="s">
        <v>310</v>
      </c>
      <c r="B5755" s="3" t="s">
        <v>196</v>
      </c>
      <c r="C5755" s="3" t="s">
        <v>196</v>
      </c>
      <c r="D5755" s="3">
        <v>2.625E7</v>
      </c>
      <c r="E5755" s="3">
        <v>161.0</v>
      </c>
      <c r="F5755" s="3">
        <f t="shared" si="1"/>
        <v>163043.4783</v>
      </c>
      <c r="H5755" s="3" t="s">
        <v>17</v>
      </c>
      <c r="I5755" s="4" t="s">
        <v>6707</v>
      </c>
      <c r="J5755" s="3">
        <v>2.625E7</v>
      </c>
    </row>
    <row r="5756" ht="15.75" customHeight="1">
      <c r="A5756" s="3" t="s">
        <v>15</v>
      </c>
      <c r="B5756" s="3" t="s">
        <v>15</v>
      </c>
      <c r="C5756" s="3" t="s">
        <v>16</v>
      </c>
      <c r="D5756" s="3">
        <v>800000.0</v>
      </c>
      <c r="E5756" s="3">
        <v>23.0</v>
      </c>
      <c r="F5756" s="3">
        <f t="shared" si="1"/>
        <v>34782.6087</v>
      </c>
      <c r="H5756" s="3" t="s">
        <v>17</v>
      </c>
      <c r="I5756" s="4" t="s">
        <v>6708</v>
      </c>
      <c r="J5756" s="3">
        <v>800000.0</v>
      </c>
    </row>
    <row r="5757" ht="15.75" customHeight="1">
      <c r="A5757" s="3" t="s">
        <v>1093</v>
      </c>
      <c r="B5757" s="3" t="s">
        <v>15</v>
      </c>
      <c r="C5757" s="3" t="s">
        <v>16</v>
      </c>
      <c r="D5757" s="3">
        <v>1.649E7</v>
      </c>
      <c r="E5757" s="3">
        <v>184.0</v>
      </c>
      <c r="F5757" s="3">
        <f t="shared" si="1"/>
        <v>89619.56522</v>
      </c>
      <c r="H5757" s="3" t="s">
        <v>17</v>
      </c>
      <c r="I5757" s="4" t="s">
        <v>6709</v>
      </c>
      <c r="J5757" s="3">
        <v>1.649E7</v>
      </c>
    </row>
    <row r="5758" ht="15.75" customHeight="1">
      <c r="A5758" s="3" t="s">
        <v>171</v>
      </c>
      <c r="B5758" s="3" t="s">
        <v>171</v>
      </c>
      <c r="C5758" s="3" t="s">
        <v>29</v>
      </c>
      <c r="D5758" s="3">
        <v>2465000.0</v>
      </c>
      <c r="E5758" s="3">
        <v>190.0</v>
      </c>
      <c r="F5758" s="3">
        <f t="shared" si="1"/>
        <v>12973.68421</v>
      </c>
      <c r="H5758" s="3" t="s">
        <v>17</v>
      </c>
      <c r="I5758" s="4" t="s">
        <v>6710</v>
      </c>
      <c r="J5758" s="3">
        <v>2465000.0</v>
      </c>
    </row>
    <row r="5759" ht="15.75" customHeight="1">
      <c r="A5759" s="3" t="s">
        <v>150</v>
      </c>
      <c r="B5759" s="3" t="s">
        <v>150</v>
      </c>
      <c r="C5759" s="3" t="s">
        <v>16</v>
      </c>
      <c r="D5759" s="3">
        <v>1.199E7</v>
      </c>
      <c r="E5759" s="3">
        <v>185.0</v>
      </c>
      <c r="F5759" s="3">
        <f t="shared" si="1"/>
        <v>64810.81081</v>
      </c>
      <c r="H5759" s="3" t="s">
        <v>13</v>
      </c>
      <c r="I5759" s="4" t="s">
        <v>6711</v>
      </c>
      <c r="J5759" s="3">
        <v>1.199E7</v>
      </c>
    </row>
    <row r="5760" ht="15.75" customHeight="1">
      <c r="A5760" s="3" t="s">
        <v>15</v>
      </c>
      <c r="B5760" s="3" t="s">
        <v>15</v>
      </c>
      <c r="C5760" s="3" t="s">
        <v>16</v>
      </c>
      <c r="D5760" s="3">
        <v>9299000.0</v>
      </c>
      <c r="E5760" s="3">
        <v>126.0</v>
      </c>
      <c r="F5760" s="3">
        <f t="shared" si="1"/>
        <v>73801.5873</v>
      </c>
      <c r="H5760" s="3" t="s">
        <v>13</v>
      </c>
      <c r="I5760" s="4" t="s">
        <v>6712</v>
      </c>
      <c r="J5760" s="3">
        <v>9299000.0</v>
      </c>
    </row>
    <row r="5761" ht="15.75" customHeight="1">
      <c r="A5761" s="3" t="s">
        <v>5375</v>
      </c>
      <c r="B5761" s="3" t="s">
        <v>337</v>
      </c>
      <c r="C5761" s="3" t="s">
        <v>12</v>
      </c>
      <c r="D5761" s="3">
        <v>1.099E7</v>
      </c>
      <c r="E5761" s="3">
        <v>177.0</v>
      </c>
      <c r="F5761" s="3">
        <f t="shared" si="1"/>
        <v>62090.39548</v>
      </c>
      <c r="H5761" s="3" t="s">
        <v>17</v>
      </c>
      <c r="I5761" s="4" t="s">
        <v>6713</v>
      </c>
      <c r="J5761" s="3">
        <v>1.099E7</v>
      </c>
    </row>
    <row r="5762" ht="15.75" customHeight="1">
      <c r="A5762" s="3" t="s">
        <v>202</v>
      </c>
      <c r="B5762" s="3" t="s">
        <v>202</v>
      </c>
      <c r="C5762" s="3" t="s">
        <v>78</v>
      </c>
      <c r="D5762" s="3">
        <v>6150000.0</v>
      </c>
      <c r="E5762" s="3">
        <v>252.0</v>
      </c>
      <c r="F5762" s="3">
        <f t="shared" si="1"/>
        <v>24404.7619</v>
      </c>
      <c r="H5762" s="3" t="s">
        <v>13</v>
      </c>
      <c r="I5762" s="4" t="s">
        <v>6714</v>
      </c>
      <c r="J5762" s="3">
        <v>6150000.0</v>
      </c>
    </row>
    <row r="5763" ht="15.75" customHeight="1">
      <c r="A5763" s="3" t="s">
        <v>357</v>
      </c>
      <c r="B5763" s="3" t="s">
        <v>357</v>
      </c>
      <c r="C5763" s="3" t="s">
        <v>212</v>
      </c>
      <c r="D5763" s="3">
        <v>2800000.0</v>
      </c>
      <c r="E5763" s="3">
        <v>81.0</v>
      </c>
      <c r="F5763" s="3">
        <f t="shared" si="1"/>
        <v>34567.90123</v>
      </c>
      <c r="H5763" s="3" t="s">
        <v>13</v>
      </c>
      <c r="I5763" s="4" t="s">
        <v>6715</v>
      </c>
      <c r="J5763" s="3">
        <v>2800000.0</v>
      </c>
    </row>
    <row r="5764" ht="15.75" customHeight="1">
      <c r="A5764" s="3" t="s">
        <v>357</v>
      </c>
      <c r="B5764" s="3" t="s">
        <v>357</v>
      </c>
      <c r="C5764" s="3" t="s">
        <v>212</v>
      </c>
      <c r="D5764" s="3">
        <v>890000.0</v>
      </c>
      <c r="E5764" s="3">
        <v>16.0</v>
      </c>
      <c r="F5764" s="3">
        <f t="shared" si="1"/>
        <v>55625</v>
      </c>
      <c r="H5764" s="3" t="s">
        <v>88</v>
      </c>
      <c r="I5764" s="4" t="s">
        <v>6716</v>
      </c>
      <c r="J5764" s="3">
        <v>890000.0</v>
      </c>
    </row>
    <row r="5765" ht="15.75" customHeight="1">
      <c r="A5765" s="3" t="s">
        <v>169</v>
      </c>
      <c r="B5765" s="3" t="s">
        <v>169</v>
      </c>
      <c r="C5765" s="3" t="s">
        <v>52</v>
      </c>
      <c r="D5765" s="3">
        <v>2390000.0</v>
      </c>
      <c r="E5765" s="3">
        <v>110.0</v>
      </c>
      <c r="F5765" s="3">
        <f t="shared" si="1"/>
        <v>21727.27273</v>
      </c>
      <c r="H5765" s="3" t="s">
        <v>13</v>
      </c>
      <c r="I5765" s="4" t="s">
        <v>6717</v>
      </c>
      <c r="J5765" s="3">
        <v>2390000.0</v>
      </c>
    </row>
    <row r="5766" ht="15.75" customHeight="1">
      <c r="A5766" s="3" t="s">
        <v>169</v>
      </c>
      <c r="B5766" s="3" t="s">
        <v>169</v>
      </c>
      <c r="C5766" s="3" t="s">
        <v>52</v>
      </c>
      <c r="D5766" s="3">
        <v>7999000.0</v>
      </c>
      <c r="E5766" s="3">
        <v>130.0</v>
      </c>
      <c r="F5766" s="3">
        <f t="shared" si="1"/>
        <v>61530.76923</v>
      </c>
      <c r="H5766" s="3" t="s">
        <v>17</v>
      </c>
      <c r="I5766" s="4" t="s">
        <v>6718</v>
      </c>
      <c r="J5766" s="3">
        <v>7999000.0</v>
      </c>
    </row>
    <row r="5767" ht="15.75" customHeight="1">
      <c r="A5767" s="3" t="s">
        <v>67</v>
      </c>
      <c r="B5767" s="3" t="s">
        <v>67</v>
      </c>
      <c r="C5767" s="3" t="s">
        <v>68</v>
      </c>
      <c r="D5767" s="3">
        <v>6790000.0</v>
      </c>
      <c r="E5767" s="3">
        <v>100.0</v>
      </c>
      <c r="F5767" s="3">
        <f t="shared" si="1"/>
        <v>67900</v>
      </c>
      <c r="H5767" s="3" t="s">
        <v>17</v>
      </c>
      <c r="I5767" s="4" t="s">
        <v>6719</v>
      </c>
      <c r="J5767" s="3">
        <v>6790000.0</v>
      </c>
    </row>
    <row r="5768" ht="15.75" customHeight="1">
      <c r="A5768" s="3" t="s">
        <v>6720</v>
      </c>
      <c r="B5768" s="3" t="s">
        <v>560</v>
      </c>
      <c r="C5768" s="3" t="s">
        <v>68</v>
      </c>
      <c r="D5768" s="3">
        <v>6999000.0</v>
      </c>
      <c r="E5768" s="3">
        <v>228.0</v>
      </c>
      <c r="F5768" s="3">
        <f t="shared" si="1"/>
        <v>30697.36842</v>
      </c>
      <c r="H5768" s="3" t="s">
        <v>88</v>
      </c>
      <c r="I5768" s="4" t="s">
        <v>6721</v>
      </c>
      <c r="J5768" s="3">
        <v>6999000.0</v>
      </c>
    </row>
    <row r="5769" ht="15.75" customHeight="1">
      <c r="A5769" s="3" t="s">
        <v>448</v>
      </c>
      <c r="B5769" s="3" t="s">
        <v>448</v>
      </c>
      <c r="C5769" s="3" t="s">
        <v>46</v>
      </c>
      <c r="D5769" s="3">
        <v>7795000.0</v>
      </c>
      <c r="E5769" s="3">
        <v>200.0</v>
      </c>
      <c r="F5769" s="3">
        <f t="shared" si="1"/>
        <v>38975</v>
      </c>
      <c r="H5769" s="3" t="s">
        <v>17</v>
      </c>
      <c r="I5769" s="4" t="s">
        <v>6722</v>
      </c>
      <c r="J5769" s="3">
        <v>7795000.0</v>
      </c>
    </row>
    <row r="5770" ht="15.75" customHeight="1">
      <c r="A5770" s="3" t="s">
        <v>271</v>
      </c>
      <c r="B5770" s="3" t="s">
        <v>196</v>
      </c>
      <c r="C5770" s="3" t="s">
        <v>196</v>
      </c>
      <c r="D5770" s="3">
        <v>1.449E7</v>
      </c>
      <c r="E5770" s="3">
        <v>134.0</v>
      </c>
      <c r="F5770" s="3">
        <f t="shared" si="1"/>
        <v>108134.3284</v>
      </c>
      <c r="H5770" s="3" t="s">
        <v>17</v>
      </c>
      <c r="I5770" s="4" t="s">
        <v>6723</v>
      </c>
      <c r="J5770" s="3">
        <v>1.449E7</v>
      </c>
    </row>
    <row r="5771" ht="15.75" customHeight="1">
      <c r="A5771" s="3" t="s">
        <v>37</v>
      </c>
      <c r="B5771" s="3" t="s">
        <v>37</v>
      </c>
      <c r="C5771" s="3" t="s">
        <v>38</v>
      </c>
      <c r="D5771" s="3">
        <v>1690000.0</v>
      </c>
      <c r="E5771" s="3">
        <v>96.0</v>
      </c>
      <c r="F5771" s="3">
        <f t="shared" si="1"/>
        <v>17604.16667</v>
      </c>
      <c r="H5771" s="3" t="s">
        <v>17</v>
      </c>
      <c r="I5771" s="4" t="s">
        <v>6724</v>
      </c>
      <c r="J5771" s="3">
        <v>1690000.0</v>
      </c>
    </row>
    <row r="5772" ht="15.75" customHeight="1">
      <c r="A5772" s="3" t="s">
        <v>93</v>
      </c>
      <c r="B5772" s="3" t="s">
        <v>93</v>
      </c>
      <c r="C5772" s="3" t="s">
        <v>68</v>
      </c>
      <c r="D5772" s="3">
        <v>6999200.0</v>
      </c>
      <c r="E5772" s="3">
        <v>101.0</v>
      </c>
      <c r="F5772" s="3">
        <f t="shared" si="1"/>
        <v>69299.0099</v>
      </c>
      <c r="H5772" s="3" t="s">
        <v>13</v>
      </c>
      <c r="I5772" s="4" t="s">
        <v>6725</v>
      </c>
      <c r="J5772" s="3">
        <v>6999200.0</v>
      </c>
    </row>
    <row r="5773" ht="15.75" customHeight="1">
      <c r="A5773" s="3" t="s">
        <v>103</v>
      </c>
      <c r="B5773" s="3" t="s">
        <v>103</v>
      </c>
      <c r="C5773" s="3" t="s">
        <v>16</v>
      </c>
      <c r="D5773" s="3">
        <v>9000000.0</v>
      </c>
      <c r="E5773" s="3">
        <v>100.0</v>
      </c>
      <c r="F5773" s="3">
        <f t="shared" si="1"/>
        <v>90000</v>
      </c>
      <c r="H5773" s="3" t="s">
        <v>17</v>
      </c>
      <c r="I5773" s="4" t="s">
        <v>6726</v>
      </c>
      <c r="J5773" s="3">
        <v>9000000.0</v>
      </c>
    </row>
    <row r="5774" ht="15.75" customHeight="1">
      <c r="A5774" s="3" t="s">
        <v>44</v>
      </c>
      <c r="B5774" s="3" t="s">
        <v>45</v>
      </c>
      <c r="C5774" s="3" t="s">
        <v>46</v>
      </c>
      <c r="D5774" s="3">
        <v>4150000.0</v>
      </c>
      <c r="E5774" s="3">
        <v>300.0</v>
      </c>
      <c r="F5774" s="3">
        <f t="shared" si="1"/>
        <v>13833.33333</v>
      </c>
      <c r="H5774" s="3" t="s">
        <v>17</v>
      </c>
      <c r="I5774" s="4" t="s">
        <v>6727</v>
      </c>
      <c r="J5774" s="3">
        <v>4150000.0</v>
      </c>
    </row>
    <row r="5775" ht="15.75" customHeight="1">
      <c r="A5775" s="3" t="s">
        <v>169</v>
      </c>
      <c r="B5775" s="3" t="s">
        <v>169</v>
      </c>
      <c r="C5775" s="3" t="s">
        <v>52</v>
      </c>
      <c r="D5775" s="3">
        <v>4299000.0</v>
      </c>
      <c r="E5775" s="3">
        <v>165.0</v>
      </c>
      <c r="F5775" s="3">
        <f t="shared" si="1"/>
        <v>26054.54545</v>
      </c>
      <c r="H5775" s="3" t="s">
        <v>17</v>
      </c>
      <c r="I5775" s="4" t="s">
        <v>6728</v>
      </c>
      <c r="J5775" s="3">
        <v>4299000.0</v>
      </c>
    </row>
    <row r="5776" ht="15.75" customHeight="1">
      <c r="A5776" s="3" t="s">
        <v>150</v>
      </c>
      <c r="B5776" s="3" t="s">
        <v>150</v>
      </c>
      <c r="C5776" s="3" t="s">
        <v>16</v>
      </c>
      <c r="D5776" s="3">
        <v>8100000.0</v>
      </c>
      <c r="E5776" s="3">
        <v>105.0</v>
      </c>
      <c r="F5776" s="3">
        <f t="shared" si="1"/>
        <v>77142.85714</v>
      </c>
      <c r="H5776" s="3" t="s">
        <v>17</v>
      </c>
      <c r="I5776" s="4" t="s">
        <v>6729</v>
      </c>
      <c r="J5776" s="3">
        <v>8100000.0</v>
      </c>
    </row>
    <row r="5777" ht="15.75" customHeight="1">
      <c r="A5777" s="3" t="s">
        <v>74</v>
      </c>
      <c r="B5777" s="3" t="s">
        <v>74</v>
      </c>
      <c r="C5777" s="3" t="s">
        <v>38</v>
      </c>
      <c r="D5777" s="3">
        <v>850000.0</v>
      </c>
      <c r="E5777" s="3">
        <v>48.0</v>
      </c>
      <c r="F5777" s="3">
        <f t="shared" si="1"/>
        <v>17708.33333</v>
      </c>
      <c r="H5777" s="3" t="s">
        <v>88</v>
      </c>
      <c r="I5777" s="4" t="s">
        <v>6730</v>
      </c>
      <c r="J5777" s="3">
        <v>850000.0</v>
      </c>
    </row>
    <row r="5778" ht="15.75" customHeight="1">
      <c r="A5778" s="3" t="s">
        <v>419</v>
      </c>
      <c r="B5778" s="3" t="s">
        <v>419</v>
      </c>
      <c r="C5778" s="3" t="s">
        <v>78</v>
      </c>
      <c r="D5778" s="3">
        <v>4525000.0</v>
      </c>
      <c r="E5778" s="3">
        <v>130.0</v>
      </c>
      <c r="F5778" s="3">
        <f t="shared" si="1"/>
        <v>34807.69231</v>
      </c>
      <c r="H5778" s="3" t="s">
        <v>49</v>
      </c>
      <c r="I5778" s="4" t="s">
        <v>6731</v>
      </c>
      <c r="J5778" s="3">
        <v>4525000.0</v>
      </c>
    </row>
    <row r="5779" ht="15.75" customHeight="1">
      <c r="A5779" s="3" t="s">
        <v>24</v>
      </c>
      <c r="B5779" s="3" t="s">
        <v>25</v>
      </c>
      <c r="C5779" s="3" t="s">
        <v>26</v>
      </c>
      <c r="D5779" s="3">
        <v>8500000.0</v>
      </c>
      <c r="E5779" s="3">
        <v>260.0</v>
      </c>
      <c r="F5779" s="3">
        <f t="shared" si="1"/>
        <v>32692.30769</v>
      </c>
      <c r="H5779" s="3" t="s">
        <v>17</v>
      </c>
      <c r="I5779" s="4" t="s">
        <v>6732</v>
      </c>
      <c r="J5779" s="3">
        <v>8500000.0</v>
      </c>
    </row>
    <row r="5780" ht="15.75" customHeight="1">
      <c r="A5780" s="3" t="s">
        <v>21</v>
      </c>
      <c r="B5780" s="3" t="s">
        <v>21</v>
      </c>
      <c r="C5780" s="3" t="s">
        <v>22</v>
      </c>
      <c r="D5780" s="3">
        <v>1965000.0</v>
      </c>
      <c r="E5780" s="3">
        <v>34.0</v>
      </c>
      <c r="F5780" s="3">
        <f t="shared" si="1"/>
        <v>57794.11765</v>
      </c>
      <c r="H5780" s="3" t="s">
        <v>17</v>
      </c>
      <c r="I5780" s="4" t="s">
        <v>6733</v>
      </c>
      <c r="J5780" s="3">
        <v>1965000.0</v>
      </c>
    </row>
    <row r="5781" ht="15.75" customHeight="1">
      <c r="A5781" s="3" t="s">
        <v>91</v>
      </c>
      <c r="B5781" s="3" t="s">
        <v>91</v>
      </c>
      <c r="C5781" s="3" t="s">
        <v>46</v>
      </c>
      <c r="D5781" s="3">
        <v>1.3999E7</v>
      </c>
      <c r="E5781" s="3">
        <v>510.0</v>
      </c>
      <c r="F5781" s="3">
        <f t="shared" si="1"/>
        <v>27449.01961</v>
      </c>
      <c r="H5781" s="3" t="s">
        <v>13</v>
      </c>
      <c r="I5781" s="4" t="s">
        <v>6734</v>
      </c>
      <c r="J5781" s="3">
        <v>1.3999E7</v>
      </c>
    </row>
    <row r="5782" ht="15.75" customHeight="1">
      <c r="A5782" s="3" t="s">
        <v>167</v>
      </c>
      <c r="B5782" s="3" t="s">
        <v>167</v>
      </c>
      <c r="C5782" s="3" t="s">
        <v>12</v>
      </c>
      <c r="D5782" s="3">
        <v>9800000.0</v>
      </c>
      <c r="E5782" s="3">
        <v>794.0</v>
      </c>
      <c r="F5782" s="3">
        <f t="shared" si="1"/>
        <v>12342.56927</v>
      </c>
      <c r="H5782" s="3" t="s">
        <v>17</v>
      </c>
      <c r="I5782" s="4" t="s">
        <v>6735</v>
      </c>
      <c r="J5782" s="3">
        <v>9800000.0</v>
      </c>
    </row>
    <row r="5783" ht="15.75" customHeight="1">
      <c r="A5783" s="3" t="s">
        <v>434</v>
      </c>
      <c r="B5783" s="3" t="s">
        <v>241</v>
      </c>
      <c r="C5783" s="3" t="s">
        <v>144</v>
      </c>
      <c r="D5783" s="3">
        <v>5990000.0</v>
      </c>
      <c r="E5783" s="3">
        <v>120.0</v>
      </c>
      <c r="F5783" s="3">
        <f t="shared" si="1"/>
        <v>49916.66667</v>
      </c>
      <c r="H5783" s="3" t="s">
        <v>13</v>
      </c>
      <c r="I5783" s="4" t="s">
        <v>6736</v>
      </c>
      <c r="J5783" s="3">
        <v>5990000.0</v>
      </c>
    </row>
    <row r="5784" ht="15.75" customHeight="1">
      <c r="A5784" s="3" t="s">
        <v>37</v>
      </c>
      <c r="B5784" s="3" t="s">
        <v>37</v>
      </c>
      <c r="C5784" s="3" t="s">
        <v>38</v>
      </c>
      <c r="D5784" s="3">
        <v>1999000.0</v>
      </c>
      <c r="E5784" s="3">
        <v>148.0</v>
      </c>
      <c r="F5784" s="3">
        <f t="shared" si="1"/>
        <v>13506.75676</v>
      </c>
      <c r="H5784" s="3" t="s">
        <v>13</v>
      </c>
      <c r="I5784" s="4" t="s">
        <v>6737</v>
      </c>
      <c r="J5784" s="3">
        <v>1999000.0</v>
      </c>
    </row>
    <row r="5785" ht="15.75" customHeight="1">
      <c r="A5785" s="3" t="s">
        <v>1517</v>
      </c>
      <c r="B5785" s="3" t="s">
        <v>67</v>
      </c>
      <c r="C5785" s="3" t="s">
        <v>68</v>
      </c>
      <c r="D5785" s="3">
        <v>6999000.0</v>
      </c>
      <c r="E5785" s="3">
        <v>158.0</v>
      </c>
      <c r="F5785" s="3">
        <f t="shared" si="1"/>
        <v>44297.46835</v>
      </c>
      <c r="H5785" s="3" t="s">
        <v>17</v>
      </c>
      <c r="I5785" s="4" t="s">
        <v>6738</v>
      </c>
      <c r="J5785" s="3">
        <v>6999000.0</v>
      </c>
    </row>
    <row r="5786" ht="15.75" customHeight="1">
      <c r="A5786" s="3" t="s">
        <v>105</v>
      </c>
      <c r="B5786" s="3" t="s">
        <v>105</v>
      </c>
      <c r="C5786" s="3" t="s">
        <v>29</v>
      </c>
      <c r="D5786" s="3">
        <v>5900000.0</v>
      </c>
      <c r="E5786" s="3">
        <v>230.0</v>
      </c>
      <c r="F5786" s="3">
        <f t="shared" si="1"/>
        <v>25652.17391</v>
      </c>
      <c r="H5786" s="3" t="s">
        <v>13</v>
      </c>
      <c r="I5786" s="4" t="s">
        <v>6739</v>
      </c>
      <c r="J5786" s="3">
        <v>5900000.0</v>
      </c>
    </row>
    <row r="5787" ht="15.75" customHeight="1">
      <c r="A5787" s="3" t="s">
        <v>143</v>
      </c>
      <c r="B5787" s="3" t="s">
        <v>143</v>
      </c>
      <c r="C5787" s="3" t="s">
        <v>144</v>
      </c>
      <c r="D5787" s="3">
        <v>2800000.0</v>
      </c>
      <c r="E5787" s="3">
        <v>93.0</v>
      </c>
      <c r="F5787" s="3">
        <f t="shared" si="1"/>
        <v>30107.52688</v>
      </c>
      <c r="H5787" s="3" t="s">
        <v>13</v>
      </c>
      <c r="I5787" s="4" t="s">
        <v>6740</v>
      </c>
      <c r="J5787" s="3">
        <v>2800000.0</v>
      </c>
    </row>
    <row r="5788" ht="15.75" customHeight="1">
      <c r="A5788" s="3" t="s">
        <v>96</v>
      </c>
      <c r="B5788" s="3" t="s">
        <v>96</v>
      </c>
      <c r="C5788" s="3" t="s">
        <v>16</v>
      </c>
      <c r="D5788" s="3">
        <v>6990000.0</v>
      </c>
      <c r="E5788" s="3">
        <v>72.0</v>
      </c>
      <c r="F5788" s="3">
        <f t="shared" si="1"/>
        <v>97083.33333</v>
      </c>
      <c r="H5788" s="3" t="s">
        <v>13</v>
      </c>
      <c r="I5788" s="4" t="s">
        <v>6741</v>
      </c>
      <c r="J5788" s="3">
        <v>6990000.0</v>
      </c>
    </row>
    <row r="5789" ht="15.75" customHeight="1">
      <c r="A5789" s="3" t="s">
        <v>2676</v>
      </c>
      <c r="B5789" s="3" t="s">
        <v>354</v>
      </c>
      <c r="C5789" s="3" t="s">
        <v>212</v>
      </c>
      <c r="D5789" s="3">
        <v>5590000.0</v>
      </c>
      <c r="E5789" s="3">
        <v>250.0</v>
      </c>
      <c r="F5789" s="3">
        <f t="shared" si="1"/>
        <v>22360</v>
      </c>
      <c r="H5789" s="3" t="s">
        <v>17</v>
      </c>
      <c r="I5789" s="4" t="s">
        <v>6742</v>
      </c>
      <c r="J5789" s="3">
        <v>5590000.0</v>
      </c>
    </row>
    <row r="5790" ht="15.75" customHeight="1">
      <c r="A5790" s="3" t="s">
        <v>906</v>
      </c>
      <c r="B5790" s="3" t="s">
        <v>906</v>
      </c>
      <c r="C5790" s="3" t="s">
        <v>46</v>
      </c>
      <c r="D5790" s="3">
        <v>4999000.0</v>
      </c>
      <c r="E5790" s="3">
        <v>128.0</v>
      </c>
      <c r="F5790" s="3">
        <f t="shared" si="1"/>
        <v>39054.6875</v>
      </c>
      <c r="H5790" s="3" t="s">
        <v>17</v>
      </c>
      <c r="I5790" s="4" t="s">
        <v>6743</v>
      </c>
      <c r="J5790" s="3">
        <v>4999000.0</v>
      </c>
    </row>
    <row r="5791" ht="15.75" customHeight="1">
      <c r="A5791" s="3" t="s">
        <v>512</v>
      </c>
      <c r="B5791" s="3" t="s">
        <v>125</v>
      </c>
      <c r="C5791" s="3" t="s">
        <v>52</v>
      </c>
      <c r="D5791" s="3">
        <v>1.06E7</v>
      </c>
      <c r="E5791" s="3">
        <v>138.0</v>
      </c>
      <c r="F5791" s="3">
        <f t="shared" si="1"/>
        <v>76811.5942</v>
      </c>
      <c r="H5791" s="3" t="s">
        <v>13</v>
      </c>
      <c r="I5791" s="4" t="s">
        <v>6744</v>
      </c>
      <c r="J5791" s="3">
        <v>1.06E7</v>
      </c>
    </row>
    <row r="5792" ht="15.75" customHeight="1">
      <c r="A5792" s="3" t="s">
        <v>150</v>
      </c>
      <c r="B5792" s="3" t="s">
        <v>150</v>
      </c>
      <c r="C5792" s="3" t="s">
        <v>16</v>
      </c>
      <c r="D5792" s="3">
        <v>9440000.0</v>
      </c>
      <c r="E5792" s="3">
        <v>132.0</v>
      </c>
      <c r="F5792" s="3">
        <f t="shared" si="1"/>
        <v>71515.15152</v>
      </c>
      <c r="H5792" s="3" t="s">
        <v>17</v>
      </c>
      <c r="I5792" s="4" t="s">
        <v>6745</v>
      </c>
      <c r="J5792" s="3">
        <v>9440000.0</v>
      </c>
    </row>
    <row r="5793" ht="15.75" customHeight="1">
      <c r="A5793" s="3" t="s">
        <v>158</v>
      </c>
      <c r="B5793" s="3" t="s">
        <v>158</v>
      </c>
      <c r="C5793" s="3" t="s">
        <v>38</v>
      </c>
      <c r="D5793" s="3">
        <v>4499000.0</v>
      </c>
      <c r="E5793" s="3">
        <v>112.0</v>
      </c>
      <c r="F5793" s="3">
        <f t="shared" si="1"/>
        <v>40169.64286</v>
      </c>
      <c r="H5793" s="3" t="s">
        <v>17</v>
      </c>
      <c r="I5793" s="4" t="s">
        <v>6746</v>
      </c>
      <c r="J5793" s="3">
        <v>4499000.0</v>
      </c>
    </row>
    <row r="5794" ht="15.75" customHeight="1">
      <c r="A5794" s="3" t="s">
        <v>96</v>
      </c>
      <c r="B5794" s="3" t="s">
        <v>96</v>
      </c>
      <c r="C5794" s="3" t="s">
        <v>16</v>
      </c>
      <c r="D5794" s="3">
        <v>6990000.0</v>
      </c>
      <c r="E5794" s="3">
        <v>72.0</v>
      </c>
      <c r="F5794" s="3">
        <f t="shared" si="1"/>
        <v>97083.33333</v>
      </c>
      <c r="H5794" s="3" t="s">
        <v>13</v>
      </c>
      <c r="I5794" s="4" t="s">
        <v>6747</v>
      </c>
      <c r="J5794" s="3">
        <v>6990000.0</v>
      </c>
    </row>
    <row r="5795" ht="15.75" customHeight="1">
      <c r="A5795" s="3" t="s">
        <v>4148</v>
      </c>
      <c r="B5795" s="3" t="s">
        <v>557</v>
      </c>
      <c r="C5795" s="3" t="s">
        <v>46</v>
      </c>
      <c r="D5795" s="3">
        <v>1490000.0</v>
      </c>
      <c r="E5795" s="3">
        <v>32.0</v>
      </c>
      <c r="F5795" s="3">
        <f t="shared" si="1"/>
        <v>46562.5</v>
      </c>
      <c r="H5795" s="3" t="s">
        <v>88</v>
      </c>
      <c r="I5795" s="4" t="s">
        <v>6748</v>
      </c>
      <c r="J5795" s="3">
        <v>1490000.0</v>
      </c>
    </row>
    <row r="5796" ht="15.75" customHeight="1">
      <c r="A5796" s="3" t="s">
        <v>6034</v>
      </c>
      <c r="B5796" s="3" t="s">
        <v>108</v>
      </c>
      <c r="C5796" s="3" t="s">
        <v>16</v>
      </c>
      <c r="D5796" s="3">
        <v>1.799E7</v>
      </c>
      <c r="E5796" s="3">
        <v>220.0</v>
      </c>
      <c r="F5796" s="3">
        <f t="shared" si="1"/>
        <v>81772.72727</v>
      </c>
      <c r="H5796" s="3" t="s">
        <v>13</v>
      </c>
      <c r="I5796" s="4" t="s">
        <v>6749</v>
      </c>
      <c r="J5796" s="3">
        <v>1.799E7</v>
      </c>
    </row>
    <row r="5797" ht="15.75" customHeight="1">
      <c r="A5797" s="3" t="s">
        <v>153</v>
      </c>
      <c r="B5797" s="3" t="s">
        <v>153</v>
      </c>
      <c r="C5797" s="3" t="s">
        <v>16</v>
      </c>
      <c r="D5797" s="3">
        <v>9750000.0</v>
      </c>
      <c r="E5797" s="3">
        <v>81.0</v>
      </c>
      <c r="F5797" s="3">
        <f t="shared" si="1"/>
        <v>120370.3704</v>
      </c>
      <c r="H5797" s="3" t="s">
        <v>13</v>
      </c>
      <c r="I5797" s="4" t="s">
        <v>6750</v>
      </c>
      <c r="J5797" s="3">
        <v>9750000.0</v>
      </c>
    </row>
    <row r="5798" ht="15.75" customHeight="1">
      <c r="A5798" s="3" t="s">
        <v>1010</v>
      </c>
      <c r="B5798" s="3" t="s">
        <v>1010</v>
      </c>
      <c r="C5798" s="3" t="s">
        <v>144</v>
      </c>
      <c r="D5798" s="3">
        <v>3090000.0</v>
      </c>
      <c r="E5798" s="3">
        <v>90.0</v>
      </c>
      <c r="F5798" s="3">
        <f t="shared" si="1"/>
        <v>34333.33333</v>
      </c>
      <c r="H5798" s="3" t="s">
        <v>17</v>
      </c>
      <c r="I5798" s="4" t="s">
        <v>6751</v>
      </c>
      <c r="J5798" s="3">
        <v>3090000.0</v>
      </c>
    </row>
    <row r="5799" ht="15.75" customHeight="1">
      <c r="A5799" s="3" t="s">
        <v>6752</v>
      </c>
      <c r="B5799" s="3" t="s">
        <v>914</v>
      </c>
      <c r="C5799" s="3" t="s">
        <v>22</v>
      </c>
      <c r="D5799" s="3">
        <v>5000000.0</v>
      </c>
      <c r="E5799" s="3">
        <v>117.0</v>
      </c>
      <c r="F5799" s="3">
        <f t="shared" si="1"/>
        <v>42735.04274</v>
      </c>
      <c r="H5799" s="3" t="s">
        <v>17</v>
      </c>
      <c r="I5799" s="4" t="s">
        <v>6753</v>
      </c>
      <c r="J5799" s="3">
        <v>5000000.0</v>
      </c>
    </row>
    <row r="5800" ht="15.75" customHeight="1">
      <c r="A5800" s="3" t="s">
        <v>169</v>
      </c>
      <c r="B5800" s="3" t="s">
        <v>169</v>
      </c>
      <c r="C5800" s="3" t="s">
        <v>52</v>
      </c>
      <c r="D5800" s="3">
        <v>4500000.0</v>
      </c>
      <c r="E5800" s="3">
        <v>120.0</v>
      </c>
      <c r="F5800" s="3">
        <f t="shared" si="1"/>
        <v>37500</v>
      </c>
      <c r="H5800" s="3" t="s">
        <v>17</v>
      </c>
      <c r="I5800" s="4" t="s">
        <v>6754</v>
      </c>
      <c r="J5800" s="3">
        <v>4500000.0</v>
      </c>
    </row>
    <row r="5801" ht="15.75" customHeight="1">
      <c r="A5801" s="3" t="s">
        <v>369</v>
      </c>
      <c r="B5801" s="3" t="s">
        <v>369</v>
      </c>
      <c r="C5801" s="3" t="s">
        <v>12</v>
      </c>
      <c r="D5801" s="3">
        <v>4700000.0</v>
      </c>
      <c r="E5801" s="3">
        <v>150.0</v>
      </c>
      <c r="F5801" s="3">
        <f t="shared" si="1"/>
        <v>31333.33333</v>
      </c>
      <c r="H5801" s="3" t="s">
        <v>13</v>
      </c>
      <c r="I5801" s="4" t="s">
        <v>6755</v>
      </c>
      <c r="J5801" s="3">
        <v>4700000.0</v>
      </c>
    </row>
    <row r="5802" ht="15.75" customHeight="1">
      <c r="A5802" s="3" t="s">
        <v>335</v>
      </c>
      <c r="B5802" s="3" t="s">
        <v>335</v>
      </c>
      <c r="C5802" s="3" t="s">
        <v>212</v>
      </c>
      <c r="D5802" s="3">
        <v>6500000.0</v>
      </c>
      <c r="E5802" s="3">
        <v>105.0</v>
      </c>
      <c r="F5802" s="3">
        <f t="shared" si="1"/>
        <v>61904.7619</v>
      </c>
      <c r="H5802" s="3" t="s">
        <v>17</v>
      </c>
      <c r="I5802" s="4" t="s">
        <v>6756</v>
      </c>
      <c r="J5802" s="3">
        <v>6500000.0</v>
      </c>
    </row>
    <row r="5803" ht="15.75" customHeight="1">
      <c r="A5803" s="3" t="s">
        <v>1504</v>
      </c>
      <c r="B5803" s="3" t="s">
        <v>429</v>
      </c>
      <c r="C5803" s="3" t="s">
        <v>46</v>
      </c>
      <c r="D5803" s="3">
        <v>5181500.0</v>
      </c>
      <c r="E5803" s="3">
        <v>124.0</v>
      </c>
      <c r="F5803" s="3">
        <f t="shared" si="1"/>
        <v>41786.29032</v>
      </c>
      <c r="H5803" s="3" t="s">
        <v>13</v>
      </c>
      <c r="I5803" s="4" t="s">
        <v>6757</v>
      </c>
      <c r="J5803" s="3">
        <v>5181500.0</v>
      </c>
    </row>
    <row r="5804" ht="15.75" customHeight="1">
      <c r="A5804" s="3" t="s">
        <v>357</v>
      </c>
      <c r="B5804" s="3" t="s">
        <v>357</v>
      </c>
      <c r="C5804" s="3" t="s">
        <v>212</v>
      </c>
      <c r="D5804" s="3">
        <v>849000.0</v>
      </c>
      <c r="E5804" s="3">
        <v>62.0</v>
      </c>
      <c r="F5804" s="3">
        <f t="shared" si="1"/>
        <v>13693.54839</v>
      </c>
      <c r="H5804" s="3" t="s">
        <v>88</v>
      </c>
      <c r="I5804" s="4" t="s">
        <v>6758</v>
      </c>
      <c r="J5804" s="3">
        <v>849000.0</v>
      </c>
    </row>
    <row r="5805" ht="15.75" customHeight="1">
      <c r="A5805" s="3" t="s">
        <v>409</v>
      </c>
      <c r="B5805" s="3" t="s">
        <v>409</v>
      </c>
      <c r="C5805" s="3" t="s">
        <v>38</v>
      </c>
      <c r="D5805" s="3">
        <v>7290000.0</v>
      </c>
      <c r="E5805" s="3">
        <v>143.0</v>
      </c>
      <c r="F5805" s="3">
        <f t="shared" si="1"/>
        <v>50979.02098</v>
      </c>
      <c r="H5805" s="3" t="s">
        <v>17</v>
      </c>
      <c r="I5805" s="4" t="s">
        <v>6759</v>
      </c>
      <c r="J5805" s="3">
        <v>7290000.0</v>
      </c>
    </row>
    <row r="5806" ht="15.75" customHeight="1">
      <c r="A5806" s="3" t="s">
        <v>1163</v>
      </c>
      <c r="B5806" s="3" t="s">
        <v>108</v>
      </c>
      <c r="C5806" s="3" t="s">
        <v>16</v>
      </c>
      <c r="D5806" s="3">
        <v>1.4297E7</v>
      </c>
      <c r="E5806" s="3">
        <v>110.0</v>
      </c>
      <c r="F5806" s="3">
        <f t="shared" si="1"/>
        <v>129972.7273</v>
      </c>
      <c r="H5806" s="3" t="s">
        <v>17</v>
      </c>
      <c r="I5806" s="4" t="s">
        <v>6760</v>
      </c>
      <c r="J5806" s="3">
        <v>1.4297E7</v>
      </c>
    </row>
    <row r="5807" ht="15.75" customHeight="1">
      <c r="A5807" s="3" t="s">
        <v>1163</v>
      </c>
      <c r="B5807" s="3" t="s">
        <v>108</v>
      </c>
      <c r="C5807" s="3" t="s">
        <v>16</v>
      </c>
      <c r="D5807" s="3">
        <v>1.2887E7</v>
      </c>
      <c r="E5807" s="3">
        <v>110.0</v>
      </c>
      <c r="F5807" s="3">
        <f t="shared" si="1"/>
        <v>117154.5455</v>
      </c>
      <c r="H5807" s="3" t="s">
        <v>17</v>
      </c>
      <c r="I5807" s="4" t="s">
        <v>6761</v>
      </c>
      <c r="J5807" s="3">
        <v>1.2887E7</v>
      </c>
    </row>
    <row r="5808" ht="15.75" customHeight="1">
      <c r="A5808" s="3" t="s">
        <v>276</v>
      </c>
      <c r="B5808" s="3" t="s">
        <v>276</v>
      </c>
      <c r="C5808" s="3" t="s">
        <v>72</v>
      </c>
      <c r="D5808" s="3">
        <v>3195000.0</v>
      </c>
      <c r="E5808" s="3">
        <v>239.0</v>
      </c>
      <c r="F5808" s="3">
        <f t="shared" si="1"/>
        <v>13368.20084</v>
      </c>
      <c r="H5808" s="3" t="s">
        <v>13</v>
      </c>
      <c r="I5808" s="4" t="s">
        <v>6762</v>
      </c>
      <c r="J5808" s="3">
        <v>3195000.0</v>
      </c>
    </row>
    <row r="5809" ht="15.75" customHeight="1">
      <c r="A5809" s="3" t="s">
        <v>158</v>
      </c>
      <c r="B5809" s="3" t="s">
        <v>158</v>
      </c>
      <c r="C5809" s="3" t="s">
        <v>38</v>
      </c>
      <c r="D5809" s="3">
        <v>3090000.0</v>
      </c>
      <c r="E5809" s="3">
        <v>150.0</v>
      </c>
      <c r="F5809" s="3">
        <f t="shared" si="1"/>
        <v>20600</v>
      </c>
      <c r="H5809" s="3" t="s">
        <v>13</v>
      </c>
      <c r="I5809" s="4" t="s">
        <v>6763</v>
      </c>
      <c r="J5809" s="3">
        <v>3090000.0</v>
      </c>
    </row>
    <row r="5810" ht="15.75" customHeight="1">
      <c r="A5810" s="3" t="s">
        <v>556</v>
      </c>
      <c r="B5810" s="3" t="s">
        <v>308</v>
      </c>
      <c r="C5810" s="3" t="s">
        <v>46</v>
      </c>
      <c r="D5810" s="3">
        <v>1.499E7</v>
      </c>
      <c r="E5810" s="3">
        <v>74.0</v>
      </c>
      <c r="F5810" s="3">
        <f t="shared" si="1"/>
        <v>202567.5676</v>
      </c>
      <c r="H5810" s="3" t="s">
        <v>17</v>
      </c>
      <c r="I5810" s="4" t="s">
        <v>6764</v>
      </c>
      <c r="J5810" s="3">
        <v>1.499E7</v>
      </c>
    </row>
    <row r="5811" ht="15.75" customHeight="1">
      <c r="A5811" s="3" t="s">
        <v>5988</v>
      </c>
      <c r="B5811" s="3" t="s">
        <v>409</v>
      </c>
      <c r="C5811" s="3" t="s">
        <v>38</v>
      </c>
      <c r="D5811" s="3">
        <v>6790000.0</v>
      </c>
      <c r="E5811" s="3">
        <v>80.0</v>
      </c>
      <c r="F5811" s="3">
        <f t="shared" si="1"/>
        <v>84875</v>
      </c>
      <c r="H5811" s="3" t="s">
        <v>59</v>
      </c>
      <c r="I5811" s="4" t="s">
        <v>6765</v>
      </c>
      <c r="J5811" s="3">
        <v>6790000.0</v>
      </c>
    </row>
    <row r="5812" ht="15.75" customHeight="1">
      <c r="A5812" s="3" t="s">
        <v>300</v>
      </c>
      <c r="B5812" s="3" t="s">
        <v>300</v>
      </c>
      <c r="C5812" s="3" t="s">
        <v>16</v>
      </c>
      <c r="D5812" s="3">
        <v>2399000.0</v>
      </c>
      <c r="E5812" s="3">
        <v>170.0</v>
      </c>
      <c r="F5812" s="3">
        <f t="shared" si="1"/>
        <v>14111.76471</v>
      </c>
      <c r="H5812" s="3" t="s">
        <v>13</v>
      </c>
      <c r="I5812" s="4" t="s">
        <v>6766</v>
      </c>
      <c r="J5812" s="3">
        <v>2399000.0</v>
      </c>
    </row>
    <row r="5813" ht="15.75" customHeight="1">
      <c r="A5813" s="3" t="s">
        <v>1364</v>
      </c>
      <c r="B5813" s="3" t="s">
        <v>11</v>
      </c>
      <c r="C5813" s="3" t="s">
        <v>12</v>
      </c>
      <c r="D5813" s="3">
        <v>1.398E7</v>
      </c>
      <c r="E5813" s="3">
        <v>155.0</v>
      </c>
      <c r="F5813" s="3">
        <f t="shared" si="1"/>
        <v>90193.54839</v>
      </c>
      <c r="H5813" s="3" t="s">
        <v>17</v>
      </c>
      <c r="I5813" s="4" t="s">
        <v>6767</v>
      </c>
      <c r="J5813" s="3">
        <v>1.398E7</v>
      </c>
    </row>
    <row r="5814" ht="15.75" customHeight="1">
      <c r="A5814" s="3" t="s">
        <v>1010</v>
      </c>
      <c r="B5814" s="3" t="s">
        <v>1010</v>
      </c>
      <c r="C5814" s="3" t="s">
        <v>144</v>
      </c>
      <c r="D5814" s="3">
        <v>1790000.0</v>
      </c>
      <c r="E5814" s="3">
        <v>200.0</v>
      </c>
      <c r="F5814" s="3">
        <f t="shared" si="1"/>
        <v>8950</v>
      </c>
      <c r="H5814" s="3" t="s">
        <v>17</v>
      </c>
      <c r="I5814" s="4" t="s">
        <v>6768</v>
      </c>
      <c r="J5814" s="3">
        <v>1790000.0</v>
      </c>
    </row>
    <row r="5815" ht="15.75" customHeight="1">
      <c r="A5815" s="3" t="s">
        <v>6769</v>
      </c>
      <c r="B5815" s="3" t="s">
        <v>202</v>
      </c>
      <c r="C5815" s="3" t="s">
        <v>78</v>
      </c>
      <c r="D5815" s="3">
        <v>2.8E7</v>
      </c>
      <c r="E5815" s="3">
        <v>656.0</v>
      </c>
      <c r="F5815" s="3">
        <f t="shared" si="1"/>
        <v>42682.92683</v>
      </c>
      <c r="H5815" s="3" t="s">
        <v>13</v>
      </c>
      <c r="I5815" s="4" t="s">
        <v>6770</v>
      </c>
      <c r="J5815" s="3">
        <v>2.8E7</v>
      </c>
    </row>
    <row r="5816" ht="15.75" customHeight="1">
      <c r="A5816" s="3" t="s">
        <v>6771</v>
      </c>
      <c r="B5816" s="3" t="s">
        <v>335</v>
      </c>
      <c r="C5816" s="3" t="s">
        <v>212</v>
      </c>
      <c r="D5816" s="3">
        <v>2500000.0</v>
      </c>
      <c r="E5816" s="3">
        <v>69.0</v>
      </c>
      <c r="F5816" s="3">
        <f t="shared" si="1"/>
        <v>36231.88406</v>
      </c>
      <c r="H5816" s="3" t="s">
        <v>17</v>
      </c>
      <c r="I5816" s="4" t="s">
        <v>6772</v>
      </c>
      <c r="J5816" s="3">
        <v>2500000.0</v>
      </c>
    </row>
    <row r="5817" ht="15.75" customHeight="1">
      <c r="A5817" s="3" t="s">
        <v>6773</v>
      </c>
      <c r="B5817" s="3" t="s">
        <v>51</v>
      </c>
      <c r="C5817" s="3" t="s">
        <v>52</v>
      </c>
      <c r="D5817" s="3">
        <v>9890000.0</v>
      </c>
      <c r="E5817" s="3">
        <v>115.0</v>
      </c>
      <c r="F5817" s="3">
        <f t="shared" si="1"/>
        <v>86000</v>
      </c>
      <c r="H5817" s="3" t="s">
        <v>17</v>
      </c>
      <c r="I5817" s="4" t="s">
        <v>6774</v>
      </c>
      <c r="J5817" s="3">
        <v>9890000.0</v>
      </c>
    </row>
    <row r="5818" ht="15.75" customHeight="1">
      <c r="A5818" s="3" t="s">
        <v>169</v>
      </c>
      <c r="B5818" s="3" t="s">
        <v>169</v>
      </c>
      <c r="C5818" s="3" t="s">
        <v>52</v>
      </c>
      <c r="D5818" s="3">
        <v>2490000.0</v>
      </c>
      <c r="E5818" s="3">
        <v>225.0</v>
      </c>
      <c r="F5818" s="3">
        <f t="shared" si="1"/>
        <v>11066.66667</v>
      </c>
      <c r="H5818" s="3" t="s">
        <v>13</v>
      </c>
      <c r="I5818" s="4" t="s">
        <v>6775</v>
      </c>
      <c r="J5818" s="3">
        <v>2490000.0</v>
      </c>
    </row>
    <row r="5819" ht="15.75" customHeight="1">
      <c r="A5819" s="3" t="s">
        <v>300</v>
      </c>
      <c r="B5819" s="3" t="s">
        <v>300</v>
      </c>
      <c r="C5819" s="3" t="s">
        <v>16</v>
      </c>
      <c r="D5819" s="3">
        <v>2480000.0</v>
      </c>
      <c r="E5819" s="3">
        <v>69.0</v>
      </c>
      <c r="F5819" s="3">
        <f t="shared" si="1"/>
        <v>35942.02899</v>
      </c>
      <c r="H5819" s="3" t="s">
        <v>13</v>
      </c>
      <c r="I5819" s="4" t="s">
        <v>6776</v>
      </c>
      <c r="J5819" s="3">
        <v>2480000.0</v>
      </c>
    </row>
    <row r="5820" ht="15.75" customHeight="1">
      <c r="A5820" s="3" t="s">
        <v>298</v>
      </c>
      <c r="B5820" s="3" t="s">
        <v>298</v>
      </c>
      <c r="C5820" s="3" t="s">
        <v>78</v>
      </c>
      <c r="D5820" s="3">
        <v>1685000.0</v>
      </c>
      <c r="E5820" s="3">
        <v>130.0</v>
      </c>
      <c r="F5820" s="3">
        <f t="shared" si="1"/>
        <v>12961.53846</v>
      </c>
      <c r="H5820" s="3" t="s">
        <v>17</v>
      </c>
      <c r="I5820" s="4" t="s">
        <v>6777</v>
      </c>
      <c r="J5820" s="3">
        <v>1685000.0</v>
      </c>
    </row>
    <row r="5821" ht="15.75" customHeight="1">
      <c r="A5821" s="3" t="s">
        <v>560</v>
      </c>
      <c r="B5821" s="3" t="s">
        <v>560</v>
      </c>
      <c r="C5821" s="3" t="s">
        <v>68</v>
      </c>
      <c r="D5821" s="3">
        <v>3499000.0</v>
      </c>
      <c r="E5821" s="3">
        <v>120.0</v>
      </c>
      <c r="F5821" s="3">
        <f t="shared" si="1"/>
        <v>29158.33333</v>
      </c>
      <c r="H5821" s="3" t="s">
        <v>13</v>
      </c>
      <c r="I5821" s="4" t="s">
        <v>6778</v>
      </c>
      <c r="J5821" s="3">
        <v>3499000.0</v>
      </c>
    </row>
    <row r="5822" ht="15.75" customHeight="1">
      <c r="A5822" s="3" t="s">
        <v>252</v>
      </c>
      <c r="B5822" s="3" t="s">
        <v>252</v>
      </c>
      <c r="C5822" s="3" t="s">
        <v>78</v>
      </c>
      <c r="D5822" s="3">
        <v>3190000.0</v>
      </c>
      <c r="E5822" s="3">
        <v>158.0</v>
      </c>
      <c r="F5822" s="3">
        <f t="shared" si="1"/>
        <v>20189.87342</v>
      </c>
      <c r="H5822" s="3" t="s">
        <v>13</v>
      </c>
      <c r="I5822" s="4" t="s">
        <v>6779</v>
      </c>
      <c r="J5822" s="3">
        <v>3190000.0</v>
      </c>
    </row>
    <row r="5823" ht="15.75" customHeight="1">
      <c r="A5823" s="3" t="s">
        <v>37</v>
      </c>
      <c r="B5823" s="3" t="s">
        <v>37</v>
      </c>
      <c r="C5823" s="3" t="s">
        <v>38</v>
      </c>
      <c r="D5823" s="3">
        <v>9975000.0</v>
      </c>
      <c r="E5823" s="3">
        <v>129.0</v>
      </c>
      <c r="F5823" s="3">
        <f t="shared" si="1"/>
        <v>77325.5814</v>
      </c>
      <c r="H5823" s="3" t="s">
        <v>13</v>
      </c>
      <c r="I5823" s="4" t="s">
        <v>6780</v>
      </c>
      <c r="J5823" s="3">
        <v>9975000.0</v>
      </c>
    </row>
    <row r="5824" ht="15.75" customHeight="1">
      <c r="A5824" s="3" t="s">
        <v>281</v>
      </c>
      <c r="B5824" s="3" t="s">
        <v>281</v>
      </c>
      <c r="C5824" s="3" t="s">
        <v>29</v>
      </c>
      <c r="D5824" s="3">
        <v>2100000.0</v>
      </c>
      <c r="E5824" s="3">
        <v>157.0</v>
      </c>
      <c r="F5824" s="3">
        <f t="shared" si="1"/>
        <v>13375.79618</v>
      </c>
      <c r="H5824" s="3" t="s">
        <v>17</v>
      </c>
      <c r="I5824" s="4" t="s">
        <v>6781</v>
      </c>
      <c r="J5824" s="3">
        <v>2100000.0</v>
      </c>
    </row>
    <row r="5825" ht="15.75" customHeight="1">
      <c r="A5825" s="3" t="s">
        <v>224</v>
      </c>
      <c r="B5825" s="3" t="s">
        <v>196</v>
      </c>
      <c r="C5825" s="3" t="s">
        <v>196</v>
      </c>
      <c r="D5825" s="3">
        <v>1.75E7</v>
      </c>
      <c r="E5825" s="3">
        <v>224.0</v>
      </c>
      <c r="F5825" s="3">
        <f t="shared" si="1"/>
        <v>78125</v>
      </c>
      <c r="H5825" s="3" t="s">
        <v>17</v>
      </c>
      <c r="I5825" s="4" t="s">
        <v>6782</v>
      </c>
      <c r="J5825" s="3">
        <v>1.75E7</v>
      </c>
    </row>
    <row r="5826" ht="15.75" customHeight="1">
      <c r="A5826" s="3" t="s">
        <v>271</v>
      </c>
      <c r="B5826" s="3" t="s">
        <v>196</v>
      </c>
      <c r="C5826" s="3" t="s">
        <v>196</v>
      </c>
      <c r="D5826" s="3">
        <v>1.07E7</v>
      </c>
      <c r="E5826" s="3">
        <v>126.0</v>
      </c>
      <c r="F5826" s="3">
        <f t="shared" si="1"/>
        <v>84920.63492</v>
      </c>
      <c r="H5826" s="3" t="s">
        <v>13</v>
      </c>
      <c r="I5826" s="4" t="s">
        <v>6783</v>
      </c>
      <c r="J5826" s="3">
        <v>1.07E7</v>
      </c>
    </row>
    <row r="5827" ht="15.75" customHeight="1">
      <c r="A5827" s="3" t="s">
        <v>946</v>
      </c>
      <c r="B5827" s="3" t="s">
        <v>55</v>
      </c>
      <c r="C5827" s="3" t="s">
        <v>16</v>
      </c>
      <c r="D5827" s="3">
        <v>1.8849E7</v>
      </c>
      <c r="E5827" s="3">
        <v>582.0</v>
      </c>
      <c r="F5827" s="3">
        <f t="shared" si="1"/>
        <v>32386.59794</v>
      </c>
      <c r="H5827" s="3" t="s">
        <v>17</v>
      </c>
      <c r="I5827" s="4" t="s">
        <v>6784</v>
      </c>
      <c r="J5827" s="3">
        <v>1.8849E7</v>
      </c>
    </row>
    <row r="5828" ht="15.75" customHeight="1">
      <c r="A5828" s="3" t="s">
        <v>2398</v>
      </c>
      <c r="B5828" s="3" t="s">
        <v>108</v>
      </c>
      <c r="C5828" s="3" t="s">
        <v>16</v>
      </c>
      <c r="D5828" s="3">
        <v>3.472E7</v>
      </c>
      <c r="E5828" s="3">
        <v>480.0</v>
      </c>
      <c r="F5828" s="3">
        <f t="shared" si="1"/>
        <v>72333.33333</v>
      </c>
      <c r="H5828" s="3" t="s">
        <v>17</v>
      </c>
      <c r="I5828" s="4" t="s">
        <v>6785</v>
      </c>
      <c r="J5828" s="3">
        <v>3.472E7</v>
      </c>
    </row>
    <row r="5829" ht="15.75" customHeight="1">
      <c r="A5829" s="3" t="s">
        <v>1672</v>
      </c>
      <c r="B5829" s="3" t="s">
        <v>108</v>
      </c>
      <c r="C5829" s="3" t="s">
        <v>16</v>
      </c>
      <c r="D5829" s="3">
        <v>3.6E7</v>
      </c>
      <c r="E5829" s="3">
        <v>340.0</v>
      </c>
      <c r="F5829" s="3">
        <f t="shared" si="1"/>
        <v>105882.3529</v>
      </c>
      <c r="H5829" s="3" t="s">
        <v>17</v>
      </c>
      <c r="I5829" s="4" t="s">
        <v>6786</v>
      </c>
      <c r="J5829" s="3">
        <v>3.6E7</v>
      </c>
    </row>
    <row r="5830" ht="15.75" customHeight="1">
      <c r="A5830" s="3" t="s">
        <v>1760</v>
      </c>
      <c r="B5830" s="3" t="s">
        <v>108</v>
      </c>
      <c r="C5830" s="3" t="s">
        <v>16</v>
      </c>
      <c r="D5830" s="3">
        <v>2.0499E7</v>
      </c>
      <c r="E5830" s="3">
        <v>176.0</v>
      </c>
      <c r="F5830" s="3">
        <f t="shared" si="1"/>
        <v>116471.5909</v>
      </c>
      <c r="H5830" s="3" t="s">
        <v>17</v>
      </c>
      <c r="I5830" s="4" t="s">
        <v>6787</v>
      </c>
      <c r="J5830" s="3">
        <v>2.0499E7</v>
      </c>
    </row>
    <row r="5831" ht="15.75" customHeight="1">
      <c r="A5831" s="3" t="s">
        <v>1199</v>
      </c>
      <c r="B5831" s="3" t="s">
        <v>55</v>
      </c>
      <c r="C5831" s="3" t="s">
        <v>16</v>
      </c>
      <c r="D5831" s="3">
        <v>2.23E7</v>
      </c>
      <c r="E5831" s="3">
        <v>234.0</v>
      </c>
      <c r="F5831" s="3">
        <f t="shared" si="1"/>
        <v>95299.1453</v>
      </c>
      <c r="H5831" s="3" t="s">
        <v>17</v>
      </c>
      <c r="I5831" s="4" t="s">
        <v>6788</v>
      </c>
      <c r="J5831" s="3">
        <v>2.23E7</v>
      </c>
    </row>
    <row r="5832" ht="15.75" customHeight="1">
      <c r="A5832" s="3" t="s">
        <v>281</v>
      </c>
      <c r="B5832" s="3" t="s">
        <v>281</v>
      </c>
      <c r="C5832" s="3" t="s">
        <v>29</v>
      </c>
      <c r="D5832" s="3">
        <v>1.2999E7</v>
      </c>
      <c r="E5832" s="3">
        <v>268.0</v>
      </c>
      <c r="F5832" s="3">
        <f t="shared" si="1"/>
        <v>48503.73134</v>
      </c>
      <c r="H5832" s="3" t="s">
        <v>17</v>
      </c>
      <c r="I5832" s="4" t="s">
        <v>6789</v>
      </c>
      <c r="J5832" s="3">
        <v>1.2999E7</v>
      </c>
    </row>
    <row r="5833" ht="15.75" customHeight="1">
      <c r="A5833" s="3" t="s">
        <v>74</v>
      </c>
      <c r="B5833" s="3" t="s">
        <v>74</v>
      </c>
      <c r="C5833" s="3" t="s">
        <v>38</v>
      </c>
      <c r="D5833" s="3">
        <v>1.05E7</v>
      </c>
      <c r="E5833" s="3">
        <v>99.0</v>
      </c>
      <c r="F5833" s="3">
        <f t="shared" si="1"/>
        <v>106060.6061</v>
      </c>
      <c r="H5833" s="3" t="s">
        <v>17</v>
      </c>
      <c r="I5833" s="4" t="s">
        <v>6790</v>
      </c>
      <c r="J5833" s="3">
        <v>1.05E7</v>
      </c>
    </row>
    <row r="5834" ht="15.75" customHeight="1">
      <c r="A5834" s="3" t="s">
        <v>11</v>
      </c>
      <c r="B5834" s="3" t="s">
        <v>11</v>
      </c>
      <c r="C5834" s="3" t="s">
        <v>12</v>
      </c>
      <c r="D5834" s="3">
        <v>1.099E7</v>
      </c>
      <c r="E5834" s="3">
        <v>275.0</v>
      </c>
      <c r="F5834" s="3">
        <f t="shared" si="1"/>
        <v>39963.63636</v>
      </c>
      <c r="H5834" s="3" t="s">
        <v>17</v>
      </c>
      <c r="I5834" s="4" t="s">
        <v>6791</v>
      </c>
      <c r="J5834" s="3">
        <v>1.099E7</v>
      </c>
    </row>
    <row r="5835" ht="15.75" customHeight="1">
      <c r="A5835" s="3" t="s">
        <v>4577</v>
      </c>
      <c r="B5835" s="3" t="s">
        <v>167</v>
      </c>
      <c r="C5835" s="3" t="s">
        <v>12</v>
      </c>
      <c r="D5835" s="3">
        <v>1.89E7</v>
      </c>
      <c r="E5835" s="3">
        <v>265.0</v>
      </c>
      <c r="F5835" s="3">
        <f t="shared" si="1"/>
        <v>71320.75472</v>
      </c>
      <c r="H5835" s="3" t="s">
        <v>17</v>
      </c>
      <c r="I5835" s="4" t="s">
        <v>6792</v>
      </c>
      <c r="J5835" s="3">
        <v>1.89E7</v>
      </c>
    </row>
    <row r="5836" ht="15.75" customHeight="1">
      <c r="A5836" s="3" t="s">
        <v>448</v>
      </c>
      <c r="B5836" s="3" t="s">
        <v>448</v>
      </c>
      <c r="C5836" s="3" t="s">
        <v>46</v>
      </c>
      <c r="D5836" s="3">
        <v>4240000.0</v>
      </c>
      <c r="E5836" s="3">
        <v>230.0</v>
      </c>
      <c r="F5836" s="3">
        <f t="shared" si="1"/>
        <v>18434.78261</v>
      </c>
      <c r="H5836" s="3" t="s">
        <v>17</v>
      </c>
      <c r="I5836" s="4" t="s">
        <v>6793</v>
      </c>
      <c r="J5836" s="3">
        <v>4240000.0</v>
      </c>
    </row>
    <row r="5837" ht="15.75" customHeight="1">
      <c r="A5837" s="3" t="s">
        <v>289</v>
      </c>
      <c r="B5837" s="3" t="s">
        <v>289</v>
      </c>
      <c r="C5837" s="3" t="s">
        <v>12</v>
      </c>
      <c r="D5837" s="3">
        <v>1.35E7</v>
      </c>
      <c r="E5837" s="3">
        <v>492.0</v>
      </c>
      <c r="F5837" s="3">
        <f t="shared" si="1"/>
        <v>27439.02439</v>
      </c>
      <c r="H5837" s="3" t="s">
        <v>17</v>
      </c>
      <c r="I5837" s="4" t="s">
        <v>6794</v>
      </c>
      <c r="J5837" s="3">
        <v>1.35E7</v>
      </c>
    </row>
    <row r="5838" ht="15.75" customHeight="1">
      <c r="A5838" s="3" t="s">
        <v>289</v>
      </c>
      <c r="B5838" s="3" t="s">
        <v>289</v>
      </c>
      <c r="C5838" s="3" t="s">
        <v>12</v>
      </c>
      <c r="D5838" s="3">
        <v>5490000.0</v>
      </c>
      <c r="E5838" s="3">
        <v>129.0</v>
      </c>
      <c r="F5838" s="3">
        <f t="shared" si="1"/>
        <v>42558.13953</v>
      </c>
      <c r="H5838" s="3" t="s">
        <v>17</v>
      </c>
      <c r="I5838" s="4" t="s">
        <v>6795</v>
      </c>
      <c r="J5838" s="3">
        <v>5490000.0</v>
      </c>
    </row>
    <row r="5839" ht="15.75" customHeight="1">
      <c r="A5839" s="3" t="s">
        <v>167</v>
      </c>
      <c r="B5839" s="3" t="s">
        <v>167</v>
      </c>
      <c r="C5839" s="3" t="s">
        <v>12</v>
      </c>
      <c r="D5839" s="3">
        <v>7990000.0</v>
      </c>
      <c r="E5839" s="3">
        <v>120.0</v>
      </c>
      <c r="F5839" s="3">
        <f t="shared" si="1"/>
        <v>66583.33333</v>
      </c>
      <c r="H5839" s="3" t="s">
        <v>17</v>
      </c>
      <c r="I5839" s="4" t="s">
        <v>6796</v>
      </c>
      <c r="J5839" s="3">
        <v>7990000.0</v>
      </c>
    </row>
    <row r="5840" ht="15.75" customHeight="1">
      <c r="A5840" s="3" t="s">
        <v>158</v>
      </c>
      <c r="B5840" s="3" t="s">
        <v>158</v>
      </c>
      <c r="C5840" s="3" t="s">
        <v>38</v>
      </c>
      <c r="D5840" s="3">
        <v>7480000.0</v>
      </c>
      <c r="E5840" s="3">
        <v>145.0</v>
      </c>
      <c r="F5840" s="3">
        <f t="shared" si="1"/>
        <v>51586.2069</v>
      </c>
      <c r="H5840" s="3" t="s">
        <v>17</v>
      </c>
      <c r="I5840" s="4" t="s">
        <v>6797</v>
      </c>
      <c r="J5840" s="3">
        <v>7480000.0</v>
      </c>
    </row>
    <row r="5841" ht="15.75" customHeight="1">
      <c r="A5841" s="3" t="s">
        <v>138</v>
      </c>
      <c r="B5841" s="3" t="s">
        <v>138</v>
      </c>
      <c r="C5841" s="3" t="s">
        <v>68</v>
      </c>
      <c r="D5841" s="3">
        <v>2270000.0</v>
      </c>
      <c r="E5841" s="3">
        <v>130.0</v>
      </c>
      <c r="F5841" s="3">
        <f t="shared" si="1"/>
        <v>17461.53846</v>
      </c>
      <c r="H5841" s="3" t="s">
        <v>17</v>
      </c>
      <c r="I5841" s="4" t="s">
        <v>6798</v>
      </c>
      <c r="J5841" s="3">
        <v>2270000.0</v>
      </c>
    </row>
    <row r="5842" ht="15.75" customHeight="1">
      <c r="A5842" s="3" t="s">
        <v>281</v>
      </c>
      <c r="B5842" s="3" t="s">
        <v>281</v>
      </c>
      <c r="C5842" s="3" t="s">
        <v>29</v>
      </c>
      <c r="D5842" s="3">
        <v>8720000.0</v>
      </c>
      <c r="E5842" s="3">
        <v>209.0</v>
      </c>
      <c r="F5842" s="3">
        <f t="shared" si="1"/>
        <v>41722.48804</v>
      </c>
      <c r="H5842" s="3" t="s">
        <v>17</v>
      </c>
      <c r="I5842" s="4" t="s">
        <v>6799</v>
      </c>
      <c r="J5842" s="3">
        <v>8720000.0</v>
      </c>
    </row>
    <row r="5843" ht="15.75" customHeight="1">
      <c r="A5843" s="3" t="s">
        <v>556</v>
      </c>
      <c r="B5843" s="3" t="s">
        <v>557</v>
      </c>
      <c r="C5843" s="3" t="s">
        <v>46</v>
      </c>
      <c r="D5843" s="3">
        <v>1.049E7</v>
      </c>
      <c r="E5843" s="3">
        <v>98.0</v>
      </c>
      <c r="F5843" s="3">
        <f t="shared" si="1"/>
        <v>107040.8163</v>
      </c>
      <c r="H5843" s="3" t="s">
        <v>17</v>
      </c>
      <c r="I5843" s="4" t="s">
        <v>6800</v>
      </c>
      <c r="J5843" s="3">
        <v>1.049E7</v>
      </c>
    </row>
    <row r="5844" ht="15.75" customHeight="1">
      <c r="A5844" s="3" t="s">
        <v>4468</v>
      </c>
      <c r="B5844" s="3" t="s">
        <v>37</v>
      </c>
      <c r="C5844" s="3" t="s">
        <v>38</v>
      </c>
      <c r="D5844" s="3">
        <v>8490000.0</v>
      </c>
      <c r="E5844" s="3">
        <v>124.0</v>
      </c>
      <c r="F5844" s="3">
        <f t="shared" si="1"/>
        <v>68467.74194</v>
      </c>
      <c r="H5844" s="3" t="s">
        <v>17</v>
      </c>
      <c r="I5844" s="4" t="s">
        <v>6801</v>
      </c>
      <c r="J5844" s="3">
        <v>8490000.0</v>
      </c>
    </row>
    <row r="5845" ht="15.75" customHeight="1">
      <c r="A5845" s="3" t="s">
        <v>419</v>
      </c>
      <c r="B5845" s="3" t="s">
        <v>419</v>
      </c>
      <c r="C5845" s="3" t="s">
        <v>78</v>
      </c>
      <c r="D5845" s="3">
        <v>4490000.0</v>
      </c>
      <c r="E5845" s="3">
        <v>75.0</v>
      </c>
      <c r="F5845" s="3">
        <f t="shared" si="1"/>
        <v>59866.66667</v>
      </c>
      <c r="H5845" s="3" t="s">
        <v>13</v>
      </c>
      <c r="I5845" s="4" t="s">
        <v>6802</v>
      </c>
      <c r="J5845" s="3">
        <v>4490000.0</v>
      </c>
    </row>
    <row r="5846" ht="15.75" customHeight="1">
      <c r="A5846" s="3" t="s">
        <v>74</v>
      </c>
      <c r="B5846" s="3" t="s">
        <v>74</v>
      </c>
      <c r="C5846" s="3" t="s">
        <v>38</v>
      </c>
      <c r="D5846" s="3">
        <v>1120000.0</v>
      </c>
      <c r="E5846" s="3">
        <v>38.0</v>
      </c>
      <c r="F5846" s="3">
        <f t="shared" si="1"/>
        <v>29473.68421</v>
      </c>
      <c r="H5846" s="3" t="s">
        <v>88</v>
      </c>
      <c r="I5846" s="4" t="s">
        <v>6803</v>
      </c>
      <c r="J5846" s="3">
        <v>1120000.0</v>
      </c>
    </row>
    <row r="5847" ht="15.75" customHeight="1">
      <c r="A5847" s="3" t="s">
        <v>3974</v>
      </c>
      <c r="B5847" s="3" t="s">
        <v>74</v>
      </c>
      <c r="C5847" s="3" t="s">
        <v>38</v>
      </c>
      <c r="D5847" s="3">
        <v>2900000.0</v>
      </c>
      <c r="E5847" s="3">
        <v>45.0</v>
      </c>
      <c r="F5847" s="3">
        <f t="shared" si="1"/>
        <v>64444.44444</v>
      </c>
      <c r="H5847" s="3" t="s">
        <v>17</v>
      </c>
      <c r="I5847" s="4" t="s">
        <v>6804</v>
      </c>
      <c r="J5847" s="3">
        <v>2900000.0</v>
      </c>
    </row>
    <row r="5848" ht="15.75" customHeight="1">
      <c r="A5848" s="3" t="s">
        <v>74</v>
      </c>
      <c r="B5848" s="3" t="s">
        <v>74</v>
      </c>
      <c r="C5848" s="3" t="s">
        <v>38</v>
      </c>
      <c r="D5848" s="3">
        <v>4990000.0</v>
      </c>
      <c r="E5848" s="3">
        <v>100.0</v>
      </c>
      <c r="F5848" s="3">
        <f t="shared" si="1"/>
        <v>49900</v>
      </c>
      <c r="H5848" s="3" t="s">
        <v>17</v>
      </c>
      <c r="I5848" s="4" t="s">
        <v>6805</v>
      </c>
      <c r="J5848" s="3">
        <v>4990000.0</v>
      </c>
    </row>
    <row r="5849" ht="15.75" customHeight="1">
      <c r="A5849" s="3" t="s">
        <v>3746</v>
      </c>
      <c r="B5849" s="3" t="s">
        <v>41</v>
      </c>
      <c r="C5849" s="3" t="s">
        <v>16</v>
      </c>
      <c r="D5849" s="3">
        <v>2835000.0</v>
      </c>
      <c r="E5849" s="3">
        <v>56.0</v>
      </c>
      <c r="F5849" s="3">
        <f t="shared" si="1"/>
        <v>50625</v>
      </c>
      <c r="H5849" s="3" t="s">
        <v>17</v>
      </c>
      <c r="I5849" s="4" t="s">
        <v>6806</v>
      </c>
      <c r="J5849" s="3">
        <v>2835000.0</v>
      </c>
    </row>
    <row r="5850" ht="15.75" customHeight="1">
      <c r="A5850" s="3" t="s">
        <v>281</v>
      </c>
      <c r="B5850" s="3" t="s">
        <v>281</v>
      </c>
      <c r="C5850" s="3" t="s">
        <v>29</v>
      </c>
      <c r="D5850" s="3">
        <v>8720000.0</v>
      </c>
      <c r="E5850" s="3">
        <v>209.0</v>
      </c>
      <c r="F5850" s="3">
        <f t="shared" si="1"/>
        <v>41722.48804</v>
      </c>
      <c r="H5850" s="3" t="s">
        <v>17</v>
      </c>
      <c r="I5850" s="4" t="s">
        <v>6807</v>
      </c>
      <c r="J5850" s="3">
        <v>8720000.0</v>
      </c>
    </row>
    <row r="5851" ht="15.75" customHeight="1">
      <c r="A5851" s="3" t="s">
        <v>2413</v>
      </c>
      <c r="B5851" s="3" t="s">
        <v>198</v>
      </c>
      <c r="C5851" s="3" t="s">
        <v>144</v>
      </c>
      <c r="D5851" s="3">
        <v>1.2E7</v>
      </c>
      <c r="E5851" s="3">
        <v>131.0</v>
      </c>
      <c r="F5851" s="3">
        <f t="shared" si="1"/>
        <v>91603.05344</v>
      </c>
      <c r="H5851" s="3" t="s">
        <v>17</v>
      </c>
      <c r="I5851" s="4" t="s">
        <v>6808</v>
      </c>
      <c r="J5851" s="3">
        <v>1.2E7</v>
      </c>
    </row>
    <row r="5852" ht="15.75" customHeight="1">
      <c r="A5852" s="3" t="s">
        <v>540</v>
      </c>
      <c r="B5852" s="3" t="s">
        <v>540</v>
      </c>
      <c r="C5852" s="3" t="s">
        <v>212</v>
      </c>
      <c r="D5852" s="3">
        <v>3300000.0</v>
      </c>
      <c r="E5852" s="3">
        <v>214.0</v>
      </c>
      <c r="F5852" s="3">
        <f t="shared" si="1"/>
        <v>15420.56075</v>
      </c>
      <c r="H5852" s="3" t="s">
        <v>17</v>
      </c>
      <c r="I5852" s="4" t="s">
        <v>6809</v>
      </c>
      <c r="J5852" s="3">
        <v>3300000.0</v>
      </c>
    </row>
    <row r="5853" ht="15.75" customHeight="1">
      <c r="A5853" s="3" t="s">
        <v>11</v>
      </c>
      <c r="B5853" s="3" t="s">
        <v>11</v>
      </c>
      <c r="C5853" s="3" t="s">
        <v>12</v>
      </c>
      <c r="D5853" s="3">
        <v>4990000.0</v>
      </c>
      <c r="E5853" s="3">
        <v>144.0</v>
      </c>
      <c r="F5853" s="3">
        <f t="shared" si="1"/>
        <v>34652.77778</v>
      </c>
      <c r="H5853" s="3" t="s">
        <v>13</v>
      </c>
      <c r="I5853" s="4" t="s">
        <v>6810</v>
      </c>
      <c r="J5853" s="3">
        <v>4990000.0</v>
      </c>
    </row>
    <row r="5854" ht="15.75" customHeight="1">
      <c r="A5854" s="3" t="s">
        <v>714</v>
      </c>
      <c r="B5854" s="3" t="s">
        <v>714</v>
      </c>
      <c r="C5854" s="3" t="s">
        <v>52</v>
      </c>
      <c r="D5854" s="3">
        <v>3230000.0</v>
      </c>
      <c r="E5854" s="3">
        <v>90.0</v>
      </c>
      <c r="F5854" s="3">
        <f t="shared" si="1"/>
        <v>35888.88889</v>
      </c>
      <c r="H5854" s="3" t="s">
        <v>17</v>
      </c>
      <c r="I5854" s="4" t="s">
        <v>6811</v>
      </c>
      <c r="J5854" s="3">
        <v>3230000.0</v>
      </c>
    </row>
    <row r="5855" ht="15.75" customHeight="1">
      <c r="A5855" s="3" t="s">
        <v>11</v>
      </c>
      <c r="B5855" s="3" t="s">
        <v>11</v>
      </c>
      <c r="C5855" s="3" t="s">
        <v>12</v>
      </c>
      <c r="D5855" s="3">
        <v>1400000.0</v>
      </c>
      <c r="E5855" s="3">
        <v>266.0</v>
      </c>
      <c r="F5855" s="3">
        <f t="shared" si="1"/>
        <v>5263.157895</v>
      </c>
      <c r="H5855" s="3" t="s">
        <v>13</v>
      </c>
      <c r="I5855" s="4" t="s">
        <v>6812</v>
      </c>
      <c r="J5855" s="3">
        <v>1400000.0</v>
      </c>
    </row>
    <row r="5856" ht="15.75" customHeight="1">
      <c r="A5856" s="3" t="s">
        <v>131</v>
      </c>
      <c r="B5856" s="3" t="s">
        <v>131</v>
      </c>
      <c r="C5856" s="3" t="s">
        <v>26</v>
      </c>
      <c r="D5856" s="3">
        <v>6800000.0</v>
      </c>
      <c r="E5856" s="3">
        <v>200.0</v>
      </c>
      <c r="F5856" s="3">
        <f t="shared" si="1"/>
        <v>34000</v>
      </c>
      <c r="H5856" s="3" t="s">
        <v>13</v>
      </c>
      <c r="I5856" s="4" t="s">
        <v>6813</v>
      </c>
      <c r="J5856" s="3">
        <v>6800000.0</v>
      </c>
    </row>
    <row r="5857" ht="15.75" customHeight="1">
      <c r="A5857" s="3" t="s">
        <v>5731</v>
      </c>
      <c r="B5857" s="3" t="s">
        <v>167</v>
      </c>
      <c r="C5857" s="3" t="s">
        <v>12</v>
      </c>
      <c r="D5857" s="3">
        <v>1.18E7</v>
      </c>
      <c r="E5857" s="3">
        <v>138.0</v>
      </c>
      <c r="F5857" s="3">
        <f t="shared" si="1"/>
        <v>85507.24638</v>
      </c>
      <c r="H5857" s="3" t="s">
        <v>17</v>
      </c>
      <c r="I5857" s="4" t="s">
        <v>6814</v>
      </c>
      <c r="J5857" s="3">
        <v>1.18E7</v>
      </c>
    </row>
    <row r="5858" ht="15.75" customHeight="1">
      <c r="A5858" s="3" t="s">
        <v>700</v>
      </c>
      <c r="B5858" s="3" t="s">
        <v>284</v>
      </c>
      <c r="C5858" s="3" t="s">
        <v>52</v>
      </c>
      <c r="D5858" s="3">
        <v>3990000.0</v>
      </c>
      <c r="E5858" s="3">
        <v>68.0</v>
      </c>
      <c r="F5858" s="3">
        <f t="shared" si="1"/>
        <v>58676.47059</v>
      </c>
      <c r="H5858" s="3" t="s">
        <v>13</v>
      </c>
      <c r="I5858" s="4" t="s">
        <v>6815</v>
      </c>
      <c r="J5858" s="3">
        <v>3990000.0</v>
      </c>
    </row>
    <row r="5859" ht="15.75" customHeight="1">
      <c r="A5859" s="3" t="s">
        <v>6816</v>
      </c>
      <c r="B5859" s="3" t="s">
        <v>45</v>
      </c>
      <c r="C5859" s="3" t="s">
        <v>46</v>
      </c>
      <c r="D5859" s="3">
        <v>2850000.0</v>
      </c>
      <c r="E5859" s="3">
        <v>80.0</v>
      </c>
      <c r="F5859" s="3">
        <f t="shared" si="1"/>
        <v>35625</v>
      </c>
      <c r="H5859" s="3" t="s">
        <v>17</v>
      </c>
      <c r="I5859" s="4" t="s">
        <v>6817</v>
      </c>
      <c r="J5859" s="3">
        <v>2850000.0</v>
      </c>
    </row>
    <row r="5860" ht="15.75" customHeight="1">
      <c r="A5860" s="3" t="s">
        <v>6818</v>
      </c>
      <c r="B5860" s="3" t="s">
        <v>193</v>
      </c>
      <c r="C5860" s="3" t="s">
        <v>46</v>
      </c>
      <c r="D5860" s="3">
        <v>6740000.0</v>
      </c>
      <c r="E5860" s="3">
        <v>128.0</v>
      </c>
      <c r="F5860" s="3">
        <f t="shared" si="1"/>
        <v>52656.25</v>
      </c>
      <c r="H5860" s="3" t="s">
        <v>17</v>
      </c>
      <c r="I5860" s="4" t="s">
        <v>6819</v>
      </c>
      <c r="J5860" s="3">
        <v>6740000.0</v>
      </c>
    </row>
    <row r="5861" ht="15.75" customHeight="1">
      <c r="A5861" s="3" t="s">
        <v>429</v>
      </c>
      <c r="B5861" s="3" t="s">
        <v>429</v>
      </c>
      <c r="C5861" s="3" t="s">
        <v>46</v>
      </c>
      <c r="D5861" s="3">
        <v>2445000.0</v>
      </c>
      <c r="E5861" s="3">
        <v>57.0</v>
      </c>
      <c r="F5861" s="3">
        <f t="shared" si="1"/>
        <v>42894.73684</v>
      </c>
      <c r="H5861" s="3" t="s">
        <v>88</v>
      </c>
      <c r="I5861" s="4" t="s">
        <v>6820</v>
      </c>
      <c r="J5861" s="3">
        <v>2445000.0</v>
      </c>
    </row>
    <row r="5862" ht="15.75" customHeight="1">
      <c r="A5862" s="3" t="s">
        <v>1502</v>
      </c>
      <c r="B5862" s="3" t="s">
        <v>45</v>
      </c>
      <c r="C5862" s="3" t="s">
        <v>46</v>
      </c>
      <c r="D5862" s="3">
        <v>1.098E7</v>
      </c>
      <c r="E5862" s="3">
        <v>103.0</v>
      </c>
      <c r="F5862" s="3">
        <f t="shared" si="1"/>
        <v>106601.9417</v>
      </c>
      <c r="H5862" s="3" t="s">
        <v>88</v>
      </c>
      <c r="I5862" s="4" t="s">
        <v>6821</v>
      </c>
      <c r="J5862" s="3">
        <v>1.098E7</v>
      </c>
    </row>
    <row r="5863" ht="15.75" customHeight="1">
      <c r="A5863" s="3" t="s">
        <v>6822</v>
      </c>
      <c r="B5863" s="3" t="s">
        <v>45</v>
      </c>
      <c r="C5863" s="3" t="s">
        <v>46</v>
      </c>
      <c r="D5863" s="3">
        <v>3495000.0</v>
      </c>
      <c r="E5863" s="3">
        <v>100.0</v>
      </c>
      <c r="F5863" s="3">
        <f t="shared" si="1"/>
        <v>34950</v>
      </c>
      <c r="H5863" s="3" t="s">
        <v>17</v>
      </c>
      <c r="I5863" s="4" t="s">
        <v>6823</v>
      </c>
      <c r="J5863" s="3">
        <v>3495000.0</v>
      </c>
    </row>
    <row r="5864" ht="15.75" customHeight="1">
      <c r="A5864" s="3" t="s">
        <v>91</v>
      </c>
      <c r="B5864" s="3" t="s">
        <v>91</v>
      </c>
      <c r="C5864" s="3" t="s">
        <v>46</v>
      </c>
      <c r="D5864" s="3">
        <v>2990000.0</v>
      </c>
      <c r="E5864" s="3">
        <v>204.0</v>
      </c>
      <c r="F5864" s="3">
        <f t="shared" si="1"/>
        <v>14656.86275</v>
      </c>
      <c r="H5864" s="3" t="s">
        <v>17</v>
      </c>
      <c r="I5864" s="4" t="s">
        <v>6824</v>
      </c>
      <c r="J5864" s="3">
        <v>2990000.0</v>
      </c>
    </row>
    <row r="5865" ht="15.75" customHeight="1">
      <c r="A5865" s="3" t="s">
        <v>248</v>
      </c>
      <c r="B5865" s="3" t="s">
        <v>196</v>
      </c>
      <c r="C5865" s="3" t="s">
        <v>196</v>
      </c>
      <c r="D5865" s="3">
        <v>1.7E7</v>
      </c>
      <c r="E5865" s="3">
        <v>180.0</v>
      </c>
      <c r="F5865" s="3">
        <f t="shared" si="1"/>
        <v>94444.44444</v>
      </c>
      <c r="H5865" s="3" t="s">
        <v>17</v>
      </c>
      <c r="I5865" s="4" t="s">
        <v>6825</v>
      </c>
      <c r="J5865" s="3">
        <v>1.7E7</v>
      </c>
    </row>
    <row r="5866" ht="15.75" customHeight="1">
      <c r="A5866" s="3" t="s">
        <v>195</v>
      </c>
      <c r="B5866" s="3" t="s">
        <v>196</v>
      </c>
      <c r="C5866" s="3" t="s">
        <v>196</v>
      </c>
      <c r="D5866" s="3">
        <v>4.499E7</v>
      </c>
      <c r="E5866" s="3">
        <v>310.0</v>
      </c>
      <c r="F5866" s="3">
        <f t="shared" si="1"/>
        <v>145129.0323</v>
      </c>
      <c r="H5866" s="3" t="s">
        <v>17</v>
      </c>
      <c r="I5866" s="4" t="s">
        <v>6826</v>
      </c>
      <c r="J5866" s="3">
        <v>4.499E7</v>
      </c>
    </row>
    <row r="5867" ht="15.75" customHeight="1">
      <c r="A5867" s="3" t="s">
        <v>41</v>
      </c>
      <c r="B5867" s="3" t="s">
        <v>41</v>
      </c>
      <c r="C5867" s="3" t="s">
        <v>16</v>
      </c>
      <c r="D5867" s="3">
        <v>4490000.0</v>
      </c>
      <c r="E5867" s="3">
        <v>97.0</v>
      </c>
      <c r="F5867" s="3">
        <f t="shared" si="1"/>
        <v>46288.65979</v>
      </c>
      <c r="H5867" s="3" t="s">
        <v>13</v>
      </c>
      <c r="I5867" s="4" t="s">
        <v>6827</v>
      </c>
      <c r="J5867" s="3">
        <v>4490000.0</v>
      </c>
    </row>
    <row r="5868" ht="15.75" customHeight="1">
      <c r="A5868" s="3" t="s">
        <v>195</v>
      </c>
      <c r="B5868" s="3" t="s">
        <v>196</v>
      </c>
      <c r="C5868" s="3" t="s">
        <v>196</v>
      </c>
      <c r="D5868" s="3">
        <v>4.899E7</v>
      </c>
      <c r="E5868" s="3">
        <v>310.0</v>
      </c>
      <c r="F5868" s="3">
        <f t="shared" si="1"/>
        <v>158032.2581</v>
      </c>
      <c r="H5868" s="3" t="s">
        <v>17</v>
      </c>
      <c r="I5868" s="4" t="s">
        <v>6828</v>
      </c>
      <c r="J5868" s="3">
        <v>4.899E7</v>
      </c>
    </row>
    <row r="5869" ht="15.75" customHeight="1">
      <c r="A5869" s="3" t="s">
        <v>5608</v>
      </c>
      <c r="B5869" s="3" t="s">
        <v>37</v>
      </c>
      <c r="C5869" s="3" t="s">
        <v>38</v>
      </c>
      <c r="D5869" s="3">
        <v>5250000.0</v>
      </c>
      <c r="E5869" s="3">
        <v>225.0</v>
      </c>
      <c r="F5869" s="3">
        <f t="shared" si="1"/>
        <v>23333.33333</v>
      </c>
      <c r="H5869" s="3" t="s">
        <v>17</v>
      </c>
      <c r="I5869" s="4" t="s">
        <v>6829</v>
      </c>
      <c r="J5869" s="3">
        <v>5250000.0</v>
      </c>
    </row>
    <row r="5870" ht="15.75" customHeight="1">
      <c r="A5870" s="3" t="s">
        <v>307</v>
      </c>
      <c r="B5870" s="3" t="s">
        <v>308</v>
      </c>
      <c r="C5870" s="3" t="s">
        <v>46</v>
      </c>
      <c r="D5870" s="3">
        <v>1990000.0</v>
      </c>
      <c r="E5870" s="3">
        <v>30.0</v>
      </c>
      <c r="F5870" s="3">
        <f t="shared" si="1"/>
        <v>66333.33333</v>
      </c>
      <c r="H5870" s="3" t="s">
        <v>13</v>
      </c>
      <c r="I5870" s="4" t="s">
        <v>6830</v>
      </c>
      <c r="J5870" s="3">
        <v>1990000.0</v>
      </c>
    </row>
    <row r="5871" ht="15.75" customHeight="1">
      <c r="A5871" s="3" t="s">
        <v>103</v>
      </c>
      <c r="B5871" s="3" t="s">
        <v>103</v>
      </c>
      <c r="C5871" s="3" t="s">
        <v>16</v>
      </c>
      <c r="D5871" s="3">
        <v>4450000.0</v>
      </c>
      <c r="E5871" s="3">
        <v>129.0</v>
      </c>
      <c r="F5871" s="3">
        <f t="shared" si="1"/>
        <v>34496.12403</v>
      </c>
      <c r="H5871" s="3" t="s">
        <v>13</v>
      </c>
      <c r="I5871" s="4" t="s">
        <v>6831</v>
      </c>
      <c r="J5871" s="3">
        <v>4450000.0</v>
      </c>
    </row>
    <row r="5872" ht="15.75" customHeight="1">
      <c r="A5872" s="3" t="s">
        <v>1802</v>
      </c>
      <c r="B5872" s="3" t="s">
        <v>35</v>
      </c>
      <c r="C5872" s="3" t="s">
        <v>16</v>
      </c>
      <c r="D5872" s="3">
        <v>5650000.0</v>
      </c>
      <c r="E5872" s="3">
        <v>170.0</v>
      </c>
      <c r="F5872" s="3">
        <f t="shared" si="1"/>
        <v>33235.29412</v>
      </c>
      <c r="H5872" s="3" t="s">
        <v>17</v>
      </c>
      <c r="I5872" s="4" t="s">
        <v>6832</v>
      </c>
      <c r="J5872" s="3">
        <v>5650000.0</v>
      </c>
    </row>
    <row r="5873" ht="15.75" customHeight="1">
      <c r="A5873" s="3" t="s">
        <v>540</v>
      </c>
      <c r="B5873" s="3" t="s">
        <v>540</v>
      </c>
      <c r="C5873" s="3" t="s">
        <v>212</v>
      </c>
      <c r="D5873" s="3">
        <v>2100000.0</v>
      </c>
      <c r="E5873" s="3">
        <v>30.0</v>
      </c>
      <c r="F5873" s="3">
        <f t="shared" si="1"/>
        <v>70000</v>
      </c>
      <c r="H5873" s="3" t="s">
        <v>1467</v>
      </c>
      <c r="I5873" s="4" t="s">
        <v>6833</v>
      </c>
      <c r="J5873" s="3">
        <v>2100000.0</v>
      </c>
    </row>
    <row r="5874" ht="15.75" customHeight="1">
      <c r="A5874" s="3" t="s">
        <v>800</v>
      </c>
      <c r="B5874" s="3" t="s">
        <v>129</v>
      </c>
      <c r="C5874" s="3" t="s">
        <v>16</v>
      </c>
      <c r="D5874" s="3">
        <v>1.395E7</v>
      </c>
      <c r="E5874" s="3">
        <v>166.0</v>
      </c>
      <c r="F5874" s="3">
        <f t="shared" si="1"/>
        <v>84036.14458</v>
      </c>
      <c r="H5874" s="3" t="s">
        <v>88</v>
      </c>
      <c r="I5874" s="4" t="s">
        <v>6834</v>
      </c>
      <c r="J5874" s="3">
        <v>1.395E7</v>
      </c>
    </row>
    <row r="5875" ht="15.75" customHeight="1">
      <c r="A5875" s="3" t="s">
        <v>5731</v>
      </c>
      <c r="B5875" s="3" t="s">
        <v>167</v>
      </c>
      <c r="C5875" s="3" t="s">
        <v>12</v>
      </c>
      <c r="D5875" s="3">
        <v>3499000.0</v>
      </c>
      <c r="E5875" s="3">
        <v>65.0</v>
      </c>
      <c r="F5875" s="3">
        <f t="shared" si="1"/>
        <v>53830.76923</v>
      </c>
      <c r="H5875" s="3" t="s">
        <v>13</v>
      </c>
      <c r="I5875" s="4" t="s">
        <v>6835</v>
      </c>
      <c r="J5875" s="3">
        <v>3499000.0</v>
      </c>
    </row>
    <row r="5876" ht="15.75" customHeight="1">
      <c r="A5876" s="3" t="s">
        <v>120</v>
      </c>
      <c r="B5876" s="3" t="s">
        <v>120</v>
      </c>
      <c r="C5876" s="3" t="s">
        <v>72</v>
      </c>
      <c r="D5876" s="3">
        <v>2.958E7</v>
      </c>
      <c r="E5876" s="3">
        <v>217.0</v>
      </c>
      <c r="F5876" s="3">
        <f t="shared" si="1"/>
        <v>136313.3641</v>
      </c>
      <c r="H5876" s="3" t="s">
        <v>17</v>
      </c>
      <c r="I5876" s="4" t="s">
        <v>6836</v>
      </c>
      <c r="J5876" s="3">
        <v>2.958E7</v>
      </c>
    </row>
    <row r="5877" ht="15.75" customHeight="1">
      <c r="A5877" s="3" t="s">
        <v>28</v>
      </c>
      <c r="B5877" s="3" t="s">
        <v>28</v>
      </c>
      <c r="C5877" s="3" t="s">
        <v>29</v>
      </c>
      <c r="D5877" s="3">
        <v>9200000.0</v>
      </c>
      <c r="E5877" s="3">
        <v>140.0</v>
      </c>
      <c r="F5877" s="3">
        <f t="shared" si="1"/>
        <v>65714.28571</v>
      </c>
      <c r="H5877" s="3" t="s">
        <v>17</v>
      </c>
      <c r="I5877" s="4" t="s">
        <v>6837</v>
      </c>
      <c r="J5877" s="3">
        <v>9200000.0</v>
      </c>
    </row>
    <row r="5878" ht="15.75" customHeight="1">
      <c r="A5878" s="3" t="s">
        <v>169</v>
      </c>
      <c r="B5878" s="3" t="s">
        <v>169</v>
      </c>
      <c r="C5878" s="3" t="s">
        <v>52</v>
      </c>
      <c r="D5878" s="3">
        <v>1.42E7</v>
      </c>
      <c r="E5878" s="3">
        <v>204.0</v>
      </c>
      <c r="F5878" s="3">
        <f t="shared" si="1"/>
        <v>69607.84314</v>
      </c>
      <c r="H5878" s="3" t="s">
        <v>17</v>
      </c>
      <c r="I5878" s="4" t="s">
        <v>6838</v>
      </c>
      <c r="J5878" s="3">
        <v>1.42E7</v>
      </c>
    </row>
    <row r="5879" ht="15.75" customHeight="1">
      <c r="A5879" s="3" t="s">
        <v>1492</v>
      </c>
      <c r="B5879" s="3" t="s">
        <v>25</v>
      </c>
      <c r="C5879" s="3" t="s">
        <v>26</v>
      </c>
      <c r="D5879" s="3">
        <v>3490000.0</v>
      </c>
      <c r="E5879" s="3">
        <v>103.0</v>
      </c>
      <c r="F5879" s="3">
        <f t="shared" si="1"/>
        <v>33883.49515</v>
      </c>
      <c r="H5879" s="3" t="s">
        <v>17</v>
      </c>
      <c r="I5879" s="4" t="s">
        <v>6839</v>
      </c>
      <c r="J5879" s="3">
        <v>3490000.0</v>
      </c>
    </row>
    <row r="5880" ht="15.75" customHeight="1">
      <c r="A5880" s="3" t="s">
        <v>556</v>
      </c>
      <c r="B5880" s="3" t="s">
        <v>557</v>
      </c>
      <c r="C5880" s="3" t="s">
        <v>46</v>
      </c>
      <c r="D5880" s="3">
        <v>2580000.0</v>
      </c>
      <c r="E5880" s="3">
        <v>16.0</v>
      </c>
      <c r="F5880" s="3">
        <f t="shared" si="1"/>
        <v>161250</v>
      </c>
      <c r="H5880" s="3" t="s">
        <v>88</v>
      </c>
      <c r="I5880" s="4" t="s">
        <v>6840</v>
      </c>
      <c r="J5880" s="3">
        <v>2580000.0</v>
      </c>
    </row>
    <row r="5881" ht="15.75" customHeight="1">
      <c r="A5881" s="3" t="s">
        <v>6841</v>
      </c>
      <c r="B5881" s="3" t="s">
        <v>560</v>
      </c>
      <c r="C5881" s="3" t="s">
        <v>68</v>
      </c>
      <c r="D5881" s="3">
        <v>3490000.0</v>
      </c>
      <c r="E5881" s="3">
        <v>105.0</v>
      </c>
      <c r="F5881" s="3">
        <f t="shared" si="1"/>
        <v>33238.09524</v>
      </c>
      <c r="H5881" s="3" t="s">
        <v>17</v>
      </c>
      <c r="I5881" s="4" t="s">
        <v>6842</v>
      </c>
      <c r="J5881" s="3">
        <v>3490000.0</v>
      </c>
    </row>
    <row r="5882" ht="15.75" customHeight="1">
      <c r="A5882" s="3" t="s">
        <v>48</v>
      </c>
      <c r="B5882" s="3" t="s">
        <v>48</v>
      </c>
      <c r="C5882" s="3" t="s">
        <v>22</v>
      </c>
      <c r="D5882" s="3">
        <v>2990000.0</v>
      </c>
      <c r="E5882" s="3">
        <v>225.0</v>
      </c>
      <c r="F5882" s="3">
        <f t="shared" si="1"/>
        <v>13288.88889</v>
      </c>
      <c r="H5882" s="3" t="s">
        <v>13</v>
      </c>
      <c r="I5882" s="4" t="s">
        <v>6843</v>
      </c>
      <c r="J5882" s="3">
        <v>2990000.0</v>
      </c>
    </row>
    <row r="5883" ht="15.75" customHeight="1">
      <c r="A5883" s="3" t="s">
        <v>122</v>
      </c>
      <c r="B5883" s="3" t="s">
        <v>122</v>
      </c>
      <c r="C5883" s="3" t="s">
        <v>16</v>
      </c>
      <c r="D5883" s="3">
        <v>4979000.0</v>
      </c>
      <c r="E5883" s="3">
        <v>290.0</v>
      </c>
      <c r="F5883" s="3">
        <f t="shared" si="1"/>
        <v>17168.96552</v>
      </c>
      <c r="H5883" s="3" t="s">
        <v>13</v>
      </c>
      <c r="I5883" s="4" t="s">
        <v>6844</v>
      </c>
      <c r="J5883" s="3">
        <v>4979000.0</v>
      </c>
    </row>
    <row r="5884" ht="15.75" customHeight="1">
      <c r="A5884" s="3" t="s">
        <v>6845</v>
      </c>
      <c r="B5884" s="3" t="s">
        <v>284</v>
      </c>
      <c r="C5884" s="3" t="s">
        <v>52</v>
      </c>
      <c r="D5884" s="3">
        <v>1979000.0</v>
      </c>
      <c r="E5884" s="3">
        <v>110.0</v>
      </c>
      <c r="F5884" s="3">
        <f t="shared" si="1"/>
        <v>17990.90909</v>
      </c>
      <c r="H5884" s="3" t="s">
        <v>13</v>
      </c>
      <c r="I5884" s="4" t="s">
        <v>6846</v>
      </c>
      <c r="J5884" s="3">
        <v>1979000.0</v>
      </c>
    </row>
    <row r="5885" ht="15.75" customHeight="1">
      <c r="A5885" s="3" t="s">
        <v>354</v>
      </c>
      <c r="B5885" s="3" t="s">
        <v>354</v>
      </c>
      <c r="C5885" s="3" t="s">
        <v>212</v>
      </c>
      <c r="D5885" s="3">
        <v>1.1979E7</v>
      </c>
      <c r="E5885" s="3">
        <v>370.0</v>
      </c>
      <c r="F5885" s="3">
        <f t="shared" si="1"/>
        <v>32375.67568</v>
      </c>
      <c r="H5885" s="3" t="s">
        <v>13</v>
      </c>
      <c r="I5885" s="4" t="s">
        <v>6847</v>
      </c>
      <c r="J5885" s="3">
        <v>1.1979E7</v>
      </c>
    </row>
    <row r="5886" ht="15.75" customHeight="1">
      <c r="A5886" s="3" t="s">
        <v>96</v>
      </c>
      <c r="B5886" s="3" t="s">
        <v>96</v>
      </c>
      <c r="C5886" s="3" t="s">
        <v>16</v>
      </c>
      <c r="D5886" s="3">
        <v>2399000.0</v>
      </c>
      <c r="E5886" s="3">
        <v>40.0</v>
      </c>
      <c r="F5886" s="3">
        <f t="shared" si="1"/>
        <v>59975</v>
      </c>
      <c r="H5886" s="3" t="s">
        <v>13</v>
      </c>
      <c r="I5886" s="4" t="s">
        <v>6848</v>
      </c>
      <c r="J5886" s="3">
        <v>2399000.0</v>
      </c>
    </row>
    <row r="5887" ht="15.75" customHeight="1">
      <c r="A5887" s="3" t="s">
        <v>165</v>
      </c>
      <c r="B5887" s="3" t="s">
        <v>165</v>
      </c>
      <c r="C5887" s="3" t="s">
        <v>12</v>
      </c>
      <c r="D5887" s="3">
        <v>1.248E7</v>
      </c>
      <c r="E5887" s="3">
        <v>282.0</v>
      </c>
      <c r="F5887" s="3">
        <f t="shared" si="1"/>
        <v>44255.31915</v>
      </c>
      <c r="H5887" s="3" t="s">
        <v>13</v>
      </c>
      <c r="I5887" s="4" t="s">
        <v>6849</v>
      </c>
      <c r="J5887" s="3">
        <v>1.248E7</v>
      </c>
    </row>
    <row r="5888" ht="15.75" customHeight="1">
      <c r="A5888" s="3" t="s">
        <v>141</v>
      </c>
      <c r="B5888" s="3" t="s">
        <v>141</v>
      </c>
      <c r="C5888" s="3" t="s">
        <v>52</v>
      </c>
      <c r="D5888" s="3">
        <v>3590000.0</v>
      </c>
      <c r="E5888" s="3">
        <v>150.0</v>
      </c>
      <c r="F5888" s="3">
        <f t="shared" si="1"/>
        <v>23933.33333</v>
      </c>
      <c r="H5888" s="3" t="s">
        <v>13</v>
      </c>
      <c r="I5888" s="4" t="s">
        <v>6850</v>
      </c>
      <c r="J5888" s="3">
        <v>3590000.0</v>
      </c>
    </row>
    <row r="5889" ht="15.75" customHeight="1">
      <c r="A5889" s="3" t="s">
        <v>6851</v>
      </c>
      <c r="B5889" s="3" t="s">
        <v>276</v>
      </c>
      <c r="C5889" s="3" t="s">
        <v>72</v>
      </c>
      <c r="D5889" s="3">
        <v>2520000.0</v>
      </c>
      <c r="E5889" s="3">
        <v>163.0</v>
      </c>
      <c r="F5889" s="3">
        <f t="shared" si="1"/>
        <v>15460.1227</v>
      </c>
      <c r="H5889" s="3" t="s">
        <v>13</v>
      </c>
      <c r="I5889" s="4" t="s">
        <v>6852</v>
      </c>
      <c r="J5889" s="3">
        <v>2520000.0</v>
      </c>
    </row>
    <row r="5890" ht="15.75" customHeight="1">
      <c r="A5890" s="3" t="s">
        <v>419</v>
      </c>
      <c r="B5890" s="3" t="s">
        <v>419</v>
      </c>
      <c r="C5890" s="3" t="s">
        <v>78</v>
      </c>
      <c r="D5890" s="3">
        <v>1980000.0</v>
      </c>
      <c r="E5890" s="3">
        <v>90.0</v>
      </c>
      <c r="F5890" s="3">
        <f t="shared" si="1"/>
        <v>22000</v>
      </c>
      <c r="H5890" s="3" t="s">
        <v>255</v>
      </c>
      <c r="I5890" s="4" t="s">
        <v>6853</v>
      </c>
      <c r="J5890" s="3">
        <v>1980000.0</v>
      </c>
    </row>
    <row r="5891" ht="15.75" customHeight="1">
      <c r="A5891" s="3" t="s">
        <v>138</v>
      </c>
      <c r="B5891" s="3" t="s">
        <v>138</v>
      </c>
      <c r="C5891" s="3" t="s">
        <v>68</v>
      </c>
      <c r="D5891" s="3">
        <v>8299000.0</v>
      </c>
      <c r="E5891" s="3">
        <v>360.0</v>
      </c>
      <c r="F5891" s="3">
        <f t="shared" si="1"/>
        <v>23052.77778</v>
      </c>
      <c r="H5891" s="3" t="s">
        <v>17</v>
      </c>
      <c r="I5891" s="4" t="s">
        <v>6854</v>
      </c>
      <c r="J5891" s="3">
        <v>8299000.0</v>
      </c>
    </row>
    <row r="5892" ht="15.75" customHeight="1">
      <c r="A5892" s="3" t="s">
        <v>376</v>
      </c>
      <c r="B5892" s="3" t="s">
        <v>376</v>
      </c>
      <c r="C5892" s="3" t="s">
        <v>26</v>
      </c>
      <c r="D5892" s="3">
        <v>2690000.0</v>
      </c>
      <c r="E5892" s="3">
        <v>150.0</v>
      </c>
      <c r="F5892" s="3">
        <f t="shared" si="1"/>
        <v>17933.33333</v>
      </c>
      <c r="H5892" s="3" t="s">
        <v>17</v>
      </c>
      <c r="I5892" s="4" t="s">
        <v>6855</v>
      </c>
      <c r="J5892" s="3">
        <v>2690000.0</v>
      </c>
    </row>
    <row r="5893" ht="15.75" customHeight="1">
      <c r="A5893" s="3" t="s">
        <v>141</v>
      </c>
      <c r="B5893" s="3" t="s">
        <v>141</v>
      </c>
      <c r="C5893" s="3" t="s">
        <v>52</v>
      </c>
      <c r="D5893" s="3">
        <v>4265000.0</v>
      </c>
      <c r="E5893" s="3">
        <v>82.0</v>
      </c>
      <c r="F5893" s="3">
        <f t="shared" si="1"/>
        <v>52012.19512</v>
      </c>
      <c r="H5893" s="3" t="s">
        <v>13</v>
      </c>
      <c r="I5893" s="4" t="s">
        <v>6856</v>
      </c>
      <c r="J5893" s="3">
        <v>4265000.0</v>
      </c>
    </row>
    <row r="5894" ht="15.75" customHeight="1">
      <c r="A5894" s="3" t="s">
        <v>6857</v>
      </c>
      <c r="B5894" s="3" t="s">
        <v>284</v>
      </c>
      <c r="C5894" s="3" t="s">
        <v>52</v>
      </c>
      <c r="D5894" s="3">
        <v>1.573E7</v>
      </c>
      <c r="E5894" s="3">
        <v>116.0</v>
      </c>
      <c r="F5894" s="3">
        <f t="shared" si="1"/>
        <v>135603.4483</v>
      </c>
      <c r="H5894" s="3" t="s">
        <v>17</v>
      </c>
      <c r="I5894" s="4" t="s">
        <v>6858</v>
      </c>
      <c r="J5894" s="3">
        <v>1.573E7</v>
      </c>
    </row>
    <row r="5895" ht="15.75" customHeight="1">
      <c r="A5895" s="3" t="s">
        <v>349</v>
      </c>
      <c r="B5895" s="3" t="s">
        <v>101</v>
      </c>
      <c r="C5895" s="3" t="s">
        <v>16</v>
      </c>
      <c r="D5895" s="3">
        <v>1.549E7</v>
      </c>
      <c r="E5895" s="3">
        <v>164.0</v>
      </c>
      <c r="F5895" s="3">
        <f t="shared" si="1"/>
        <v>94451.21951</v>
      </c>
      <c r="H5895" s="3" t="s">
        <v>17</v>
      </c>
      <c r="I5895" s="4" t="s">
        <v>6859</v>
      </c>
      <c r="J5895" s="3">
        <v>1.549E7</v>
      </c>
    </row>
    <row r="5896" ht="15.75" customHeight="1">
      <c r="A5896" s="3" t="s">
        <v>6860</v>
      </c>
      <c r="B5896" s="3" t="s">
        <v>202</v>
      </c>
      <c r="C5896" s="3" t="s">
        <v>78</v>
      </c>
      <c r="D5896" s="3">
        <v>3295000.0</v>
      </c>
      <c r="E5896" s="3">
        <v>29.0</v>
      </c>
      <c r="F5896" s="3">
        <f t="shared" si="1"/>
        <v>113620.6897</v>
      </c>
      <c r="H5896" s="3" t="s">
        <v>13</v>
      </c>
      <c r="I5896" s="4" t="s">
        <v>6861</v>
      </c>
      <c r="J5896" s="3">
        <v>3295000.0</v>
      </c>
    </row>
    <row r="5897" ht="15.75" customHeight="1">
      <c r="A5897" s="3" t="s">
        <v>553</v>
      </c>
      <c r="B5897" s="3" t="s">
        <v>55</v>
      </c>
      <c r="C5897" s="3" t="s">
        <v>16</v>
      </c>
      <c r="D5897" s="3">
        <v>9950000.0</v>
      </c>
      <c r="E5897" s="3">
        <v>80.0</v>
      </c>
      <c r="F5897" s="3">
        <f t="shared" si="1"/>
        <v>124375</v>
      </c>
      <c r="H5897" s="3" t="s">
        <v>59</v>
      </c>
      <c r="I5897" s="4" t="s">
        <v>6862</v>
      </c>
      <c r="J5897" s="3">
        <v>9950000.0</v>
      </c>
    </row>
    <row r="5898" ht="15.75" customHeight="1">
      <c r="A5898" s="3" t="s">
        <v>37</v>
      </c>
      <c r="B5898" s="3" t="s">
        <v>37</v>
      </c>
      <c r="C5898" s="3" t="s">
        <v>38</v>
      </c>
      <c r="D5898" s="3">
        <v>1.0799E7</v>
      </c>
      <c r="E5898" s="3">
        <v>200.0</v>
      </c>
      <c r="F5898" s="3">
        <f t="shared" si="1"/>
        <v>53995</v>
      </c>
      <c r="H5898" s="3" t="s">
        <v>17</v>
      </c>
      <c r="I5898" s="4" t="s">
        <v>6863</v>
      </c>
      <c r="J5898" s="3">
        <v>1.0799E7</v>
      </c>
    </row>
    <row r="5899" ht="15.75" customHeight="1">
      <c r="A5899" s="3" t="s">
        <v>6864</v>
      </c>
      <c r="B5899" s="3" t="s">
        <v>284</v>
      </c>
      <c r="C5899" s="3" t="s">
        <v>52</v>
      </c>
      <c r="D5899" s="3">
        <v>7890000.0</v>
      </c>
      <c r="E5899" s="3">
        <v>84.0</v>
      </c>
      <c r="F5899" s="3">
        <f t="shared" si="1"/>
        <v>93928.57143</v>
      </c>
      <c r="H5899" s="3" t="s">
        <v>42</v>
      </c>
      <c r="I5899" s="4" t="s">
        <v>6865</v>
      </c>
      <c r="J5899" s="3">
        <v>7890000.0</v>
      </c>
    </row>
    <row r="5900" ht="15.75" customHeight="1">
      <c r="A5900" s="3" t="s">
        <v>6866</v>
      </c>
      <c r="B5900" s="3" t="s">
        <v>122</v>
      </c>
      <c r="C5900" s="3" t="s">
        <v>16</v>
      </c>
      <c r="D5900" s="3">
        <v>1.25E7</v>
      </c>
      <c r="E5900" s="3">
        <v>231.0</v>
      </c>
      <c r="F5900" s="3">
        <f t="shared" si="1"/>
        <v>54112.55411</v>
      </c>
      <c r="H5900" s="3" t="s">
        <v>17</v>
      </c>
      <c r="I5900" s="4" t="s">
        <v>6867</v>
      </c>
      <c r="J5900" s="3">
        <v>1.25E7</v>
      </c>
    </row>
    <row r="5901" ht="15.75" customHeight="1">
      <c r="A5901" s="3" t="s">
        <v>28</v>
      </c>
      <c r="B5901" s="3" t="s">
        <v>28</v>
      </c>
      <c r="C5901" s="3" t="s">
        <v>29</v>
      </c>
      <c r="D5901" s="3">
        <v>8448000.0</v>
      </c>
      <c r="E5901" s="3">
        <v>180.0</v>
      </c>
      <c r="F5901" s="3">
        <f t="shared" si="1"/>
        <v>46933.33333</v>
      </c>
      <c r="H5901" s="3" t="s">
        <v>13</v>
      </c>
      <c r="I5901" s="4" t="s">
        <v>6868</v>
      </c>
      <c r="J5901" s="3">
        <v>8448000.0</v>
      </c>
    </row>
    <row r="5902" ht="15.75" customHeight="1">
      <c r="A5902" s="3" t="s">
        <v>71</v>
      </c>
      <c r="B5902" s="3" t="s">
        <v>71</v>
      </c>
      <c r="C5902" s="3" t="s">
        <v>72</v>
      </c>
      <c r="D5902" s="3">
        <v>5900000.0</v>
      </c>
      <c r="E5902" s="3">
        <v>126.0</v>
      </c>
      <c r="F5902" s="3">
        <f t="shared" si="1"/>
        <v>46825.39683</v>
      </c>
      <c r="H5902" s="3" t="s">
        <v>88</v>
      </c>
      <c r="I5902" s="4" t="s">
        <v>6869</v>
      </c>
      <c r="J5902" s="3">
        <v>5900000.0</v>
      </c>
    </row>
    <row r="5903" ht="15.75" customHeight="1">
      <c r="A5903" s="3" t="s">
        <v>281</v>
      </c>
      <c r="B5903" s="3" t="s">
        <v>281</v>
      </c>
      <c r="C5903" s="3" t="s">
        <v>29</v>
      </c>
      <c r="D5903" s="3">
        <v>1590000.0</v>
      </c>
      <c r="E5903" s="3">
        <v>80.0</v>
      </c>
      <c r="F5903" s="3">
        <f t="shared" si="1"/>
        <v>19875</v>
      </c>
      <c r="H5903" s="3" t="s">
        <v>13</v>
      </c>
      <c r="I5903" s="4" t="s">
        <v>6870</v>
      </c>
      <c r="J5903" s="3">
        <v>1590000.0</v>
      </c>
    </row>
    <row r="5904" ht="15.75" customHeight="1">
      <c r="A5904" s="3" t="s">
        <v>276</v>
      </c>
      <c r="B5904" s="3" t="s">
        <v>276</v>
      </c>
      <c r="C5904" s="3" t="s">
        <v>72</v>
      </c>
      <c r="D5904" s="3">
        <v>1700000.0</v>
      </c>
      <c r="E5904" s="3">
        <v>33.0</v>
      </c>
      <c r="F5904" s="3">
        <f t="shared" si="1"/>
        <v>51515.15152</v>
      </c>
      <c r="H5904" s="3" t="s">
        <v>13</v>
      </c>
      <c r="I5904" s="4" t="s">
        <v>6871</v>
      </c>
      <c r="J5904" s="3">
        <v>1700000.0</v>
      </c>
    </row>
    <row r="5905" ht="15.75" customHeight="1">
      <c r="A5905" s="3" t="s">
        <v>175</v>
      </c>
      <c r="B5905" s="3" t="s">
        <v>175</v>
      </c>
      <c r="C5905" s="3" t="s">
        <v>26</v>
      </c>
      <c r="D5905" s="3">
        <v>6280000.0</v>
      </c>
      <c r="E5905" s="3">
        <v>99.0</v>
      </c>
      <c r="F5905" s="3">
        <f t="shared" si="1"/>
        <v>63434.34343</v>
      </c>
      <c r="H5905" s="3" t="s">
        <v>17</v>
      </c>
      <c r="I5905" s="4" t="s">
        <v>6872</v>
      </c>
      <c r="J5905" s="3">
        <v>6280000.0</v>
      </c>
    </row>
    <row r="5906" ht="15.75" customHeight="1">
      <c r="A5906" s="3" t="s">
        <v>173</v>
      </c>
      <c r="B5906" s="3" t="s">
        <v>173</v>
      </c>
      <c r="C5906" s="3" t="s">
        <v>26</v>
      </c>
      <c r="D5906" s="3">
        <v>1.799E7</v>
      </c>
      <c r="E5906" s="3">
        <v>180.0</v>
      </c>
      <c r="F5906" s="3">
        <f t="shared" si="1"/>
        <v>99944.44444</v>
      </c>
      <c r="H5906" s="3" t="s">
        <v>17</v>
      </c>
      <c r="I5906" s="4" t="s">
        <v>6873</v>
      </c>
      <c r="J5906" s="3">
        <v>1.799E7</v>
      </c>
    </row>
    <row r="5907" ht="15.75" customHeight="1">
      <c r="A5907" s="3" t="s">
        <v>93</v>
      </c>
      <c r="B5907" s="3" t="s">
        <v>93</v>
      </c>
      <c r="C5907" s="3" t="s">
        <v>68</v>
      </c>
      <c r="D5907" s="3">
        <v>5500000.0</v>
      </c>
      <c r="E5907" s="3">
        <v>350.0</v>
      </c>
      <c r="F5907" s="3">
        <f t="shared" si="1"/>
        <v>15714.28571</v>
      </c>
      <c r="H5907" s="3" t="s">
        <v>13</v>
      </c>
      <c r="I5907" s="4" t="s">
        <v>6874</v>
      </c>
      <c r="J5907" s="3">
        <v>5500000.0</v>
      </c>
    </row>
    <row r="5908" ht="15.75" customHeight="1">
      <c r="A5908" s="3" t="s">
        <v>173</v>
      </c>
      <c r="B5908" s="3" t="s">
        <v>173</v>
      </c>
      <c r="C5908" s="3" t="s">
        <v>26</v>
      </c>
      <c r="D5908" s="3">
        <v>5400000.0</v>
      </c>
      <c r="E5908" s="3">
        <v>196.0</v>
      </c>
      <c r="F5908" s="3">
        <f t="shared" si="1"/>
        <v>27551.02041</v>
      </c>
      <c r="H5908" s="3" t="s">
        <v>17</v>
      </c>
      <c r="I5908" s="4" t="s">
        <v>6875</v>
      </c>
      <c r="J5908" s="3">
        <v>5400000.0</v>
      </c>
    </row>
    <row r="5909" ht="15.75" customHeight="1">
      <c r="A5909" s="3" t="s">
        <v>173</v>
      </c>
      <c r="B5909" s="3" t="s">
        <v>173</v>
      </c>
      <c r="C5909" s="3" t="s">
        <v>26</v>
      </c>
      <c r="D5909" s="3">
        <v>4200000.0</v>
      </c>
      <c r="E5909" s="3">
        <v>140.0</v>
      </c>
      <c r="F5909" s="3">
        <f t="shared" si="1"/>
        <v>30000</v>
      </c>
      <c r="H5909" s="3" t="s">
        <v>13</v>
      </c>
      <c r="I5909" s="4" t="s">
        <v>6876</v>
      </c>
      <c r="J5909" s="3">
        <v>4200000.0</v>
      </c>
    </row>
    <row r="5910" ht="15.75" customHeight="1">
      <c r="A5910" s="3" t="s">
        <v>25</v>
      </c>
      <c r="B5910" s="3" t="s">
        <v>25</v>
      </c>
      <c r="C5910" s="3" t="s">
        <v>26</v>
      </c>
      <c r="D5910" s="3">
        <v>6950000.0</v>
      </c>
      <c r="E5910" s="3">
        <v>105.0</v>
      </c>
      <c r="F5910" s="3">
        <f t="shared" si="1"/>
        <v>66190.47619</v>
      </c>
      <c r="H5910" s="3" t="s">
        <v>17</v>
      </c>
      <c r="I5910" s="4" t="s">
        <v>6877</v>
      </c>
      <c r="J5910" s="3">
        <v>6950000.0</v>
      </c>
    </row>
    <row r="5911" ht="15.75" customHeight="1">
      <c r="A5911" s="3" t="s">
        <v>6878</v>
      </c>
      <c r="B5911" s="3" t="s">
        <v>120</v>
      </c>
      <c r="C5911" s="3" t="s">
        <v>72</v>
      </c>
      <c r="D5911" s="3">
        <v>4150000.0</v>
      </c>
      <c r="E5911" s="3">
        <v>210.0</v>
      </c>
      <c r="F5911" s="3">
        <f t="shared" si="1"/>
        <v>19761.90476</v>
      </c>
      <c r="H5911" s="3" t="s">
        <v>13</v>
      </c>
      <c r="I5911" s="4" t="s">
        <v>6879</v>
      </c>
      <c r="J5911" s="3">
        <v>4150000.0</v>
      </c>
    </row>
    <row r="5912" ht="15.75" customHeight="1">
      <c r="A5912" s="3" t="s">
        <v>241</v>
      </c>
      <c r="B5912" s="3" t="s">
        <v>241</v>
      </c>
      <c r="C5912" s="3" t="s">
        <v>144</v>
      </c>
      <c r="D5912" s="3">
        <v>990000.0</v>
      </c>
      <c r="E5912" s="3">
        <v>88.0</v>
      </c>
      <c r="F5912" s="3">
        <f t="shared" si="1"/>
        <v>11250</v>
      </c>
      <c r="H5912" s="3" t="s">
        <v>17</v>
      </c>
      <c r="I5912" s="4" t="s">
        <v>6880</v>
      </c>
      <c r="J5912" s="3">
        <v>990000.0</v>
      </c>
    </row>
    <row r="5913" ht="15.75" customHeight="1">
      <c r="A5913" s="3" t="s">
        <v>198</v>
      </c>
      <c r="B5913" s="3" t="s">
        <v>198</v>
      </c>
      <c r="C5913" s="3" t="s">
        <v>144</v>
      </c>
      <c r="D5913" s="3">
        <v>5900000.0</v>
      </c>
      <c r="E5913" s="3">
        <v>136.0</v>
      </c>
      <c r="F5913" s="3">
        <f t="shared" si="1"/>
        <v>43382.35294</v>
      </c>
      <c r="H5913" s="3" t="s">
        <v>17</v>
      </c>
      <c r="I5913" s="4" t="s">
        <v>6881</v>
      </c>
      <c r="J5913" s="3">
        <v>5900000.0</v>
      </c>
    </row>
    <row r="5914" ht="15.75" customHeight="1">
      <c r="A5914" s="3" t="s">
        <v>2606</v>
      </c>
      <c r="B5914" s="3" t="s">
        <v>211</v>
      </c>
      <c r="C5914" s="3" t="s">
        <v>212</v>
      </c>
      <c r="D5914" s="3">
        <v>1.048E7</v>
      </c>
      <c r="E5914" s="3">
        <v>225.0</v>
      </c>
      <c r="F5914" s="3">
        <f t="shared" si="1"/>
        <v>46577.77778</v>
      </c>
      <c r="H5914" s="3" t="s">
        <v>17</v>
      </c>
      <c r="I5914" s="4" t="s">
        <v>6882</v>
      </c>
      <c r="J5914" s="3">
        <v>1.048E7</v>
      </c>
    </row>
    <row r="5915" ht="15.75" customHeight="1">
      <c r="A5915" s="3" t="s">
        <v>1079</v>
      </c>
      <c r="B5915" s="3" t="s">
        <v>101</v>
      </c>
      <c r="C5915" s="3" t="s">
        <v>16</v>
      </c>
      <c r="D5915" s="3">
        <v>1.18E7</v>
      </c>
      <c r="E5915" s="3">
        <v>152.0</v>
      </c>
      <c r="F5915" s="3">
        <f t="shared" si="1"/>
        <v>77631.57895</v>
      </c>
      <c r="H5915" s="3" t="s">
        <v>17</v>
      </c>
      <c r="I5915" s="4" t="s">
        <v>6883</v>
      </c>
      <c r="J5915" s="3">
        <v>1.18E7</v>
      </c>
    </row>
    <row r="5916" ht="15.75" customHeight="1">
      <c r="A5916" s="3" t="s">
        <v>11</v>
      </c>
      <c r="B5916" s="3" t="s">
        <v>11</v>
      </c>
      <c r="C5916" s="3" t="s">
        <v>12</v>
      </c>
      <c r="D5916" s="3">
        <v>7380000.0</v>
      </c>
      <c r="E5916" s="3">
        <v>240.0</v>
      </c>
      <c r="F5916" s="3">
        <f t="shared" si="1"/>
        <v>30750</v>
      </c>
      <c r="H5916" s="3" t="s">
        <v>13</v>
      </c>
      <c r="I5916" s="4" t="s">
        <v>6884</v>
      </c>
      <c r="J5916" s="3">
        <v>7380000.0</v>
      </c>
    </row>
    <row r="5917" ht="15.75" customHeight="1">
      <c r="A5917" s="3" t="s">
        <v>419</v>
      </c>
      <c r="B5917" s="3" t="s">
        <v>419</v>
      </c>
      <c r="C5917" s="3" t="s">
        <v>78</v>
      </c>
      <c r="D5917" s="3">
        <v>6300000.0</v>
      </c>
      <c r="E5917" s="3">
        <v>170.0</v>
      </c>
      <c r="F5917" s="3">
        <f t="shared" si="1"/>
        <v>37058.82353</v>
      </c>
      <c r="H5917" s="3" t="s">
        <v>17</v>
      </c>
      <c r="I5917" s="4" t="s">
        <v>6885</v>
      </c>
      <c r="J5917" s="3">
        <v>6300000.0</v>
      </c>
    </row>
    <row r="5918" ht="15.75" customHeight="1">
      <c r="A5918" s="3" t="s">
        <v>789</v>
      </c>
      <c r="B5918" s="3" t="s">
        <v>96</v>
      </c>
      <c r="C5918" s="3" t="s">
        <v>16</v>
      </c>
      <c r="D5918" s="3">
        <v>1.679E7</v>
      </c>
      <c r="E5918" s="3">
        <v>155.0</v>
      </c>
      <c r="F5918" s="3">
        <f t="shared" si="1"/>
        <v>108322.5806</v>
      </c>
      <c r="H5918" s="3" t="s">
        <v>17</v>
      </c>
      <c r="I5918" s="4" t="s">
        <v>6886</v>
      </c>
      <c r="J5918" s="3">
        <v>1.679E7</v>
      </c>
    </row>
    <row r="5919" ht="15.75" customHeight="1">
      <c r="A5919" s="3" t="s">
        <v>419</v>
      </c>
      <c r="B5919" s="3" t="s">
        <v>419</v>
      </c>
      <c r="C5919" s="3" t="s">
        <v>78</v>
      </c>
      <c r="D5919" s="3">
        <v>4399000.0</v>
      </c>
      <c r="E5919" s="3">
        <v>409.0</v>
      </c>
      <c r="F5919" s="3">
        <f t="shared" si="1"/>
        <v>10755.50122</v>
      </c>
      <c r="H5919" s="3" t="s">
        <v>17</v>
      </c>
      <c r="I5919" s="4" t="s">
        <v>6887</v>
      </c>
      <c r="J5919" s="3">
        <v>4399000.0</v>
      </c>
    </row>
    <row r="5920" ht="15.75" customHeight="1">
      <c r="A5920" s="3" t="s">
        <v>41</v>
      </c>
      <c r="B5920" s="3" t="s">
        <v>41</v>
      </c>
      <c r="C5920" s="3" t="s">
        <v>16</v>
      </c>
      <c r="D5920" s="3">
        <v>9990000.0</v>
      </c>
      <c r="E5920" s="3">
        <v>135.0</v>
      </c>
      <c r="F5920" s="3">
        <f t="shared" si="1"/>
        <v>74000</v>
      </c>
      <c r="H5920" s="3" t="s">
        <v>17</v>
      </c>
      <c r="I5920" s="4" t="s">
        <v>6888</v>
      </c>
      <c r="J5920" s="3">
        <v>9990000.0</v>
      </c>
    </row>
    <row r="5921" ht="15.75" customHeight="1">
      <c r="A5921" s="3" t="s">
        <v>1401</v>
      </c>
      <c r="B5921" s="3" t="s">
        <v>64</v>
      </c>
      <c r="C5921" s="3" t="s">
        <v>16</v>
      </c>
      <c r="D5921" s="3">
        <v>4690000.0</v>
      </c>
      <c r="E5921" s="3">
        <v>68.0</v>
      </c>
      <c r="F5921" s="3">
        <f t="shared" si="1"/>
        <v>68970.58824</v>
      </c>
      <c r="H5921" s="3" t="s">
        <v>17</v>
      </c>
      <c r="I5921" s="4" t="s">
        <v>6889</v>
      </c>
      <c r="J5921" s="3">
        <v>4690000.0</v>
      </c>
    </row>
    <row r="5922" ht="15.75" customHeight="1">
      <c r="A5922" s="3" t="s">
        <v>419</v>
      </c>
      <c r="B5922" s="3" t="s">
        <v>419</v>
      </c>
      <c r="C5922" s="3" t="s">
        <v>78</v>
      </c>
      <c r="D5922" s="3">
        <v>1690000.0</v>
      </c>
      <c r="E5922" s="3">
        <v>94.0</v>
      </c>
      <c r="F5922" s="3">
        <f t="shared" si="1"/>
        <v>17978.7234</v>
      </c>
      <c r="H5922" s="3" t="s">
        <v>17</v>
      </c>
      <c r="I5922" s="4" t="s">
        <v>6890</v>
      </c>
      <c r="J5922" s="3">
        <v>1690000.0</v>
      </c>
    </row>
    <row r="5923" ht="15.75" customHeight="1">
      <c r="A5923" s="3" t="s">
        <v>4966</v>
      </c>
      <c r="B5923" s="3" t="s">
        <v>45</v>
      </c>
      <c r="C5923" s="3" t="s">
        <v>46</v>
      </c>
      <c r="D5923" s="3">
        <v>2300000.0</v>
      </c>
      <c r="E5923" s="3">
        <v>257.0</v>
      </c>
      <c r="F5923" s="3">
        <f t="shared" si="1"/>
        <v>8949.416342</v>
      </c>
      <c r="H5923" s="3" t="s">
        <v>13</v>
      </c>
      <c r="I5923" s="4" t="s">
        <v>6891</v>
      </c>
      <c r="J5923" s="3">
        <v>2300000.0</v>
      </c>
    </row>
    <row r="5924" ht="15.75" customHeight="1">
      <c r="A5924" s="3" t="s">
        <v>6892</v>
      </c>
      <c r="B5924" s="3" t="s">
        <v>193</v>
      </c>
      <c r="C5924" s="3" t="s">
        <v>46</v>
      </c>
      <c r="D5924" s="3">
        <v>6630000.0</v>
      </c>
      <c r="E5924" s="3">
        <v>96.0</v>
      </c>
      <c r="F5924" s="3">
        <f t="shared" si="1"/>
        <v>69062.5</v>
      </c>
      <c r="H5924" s="3" t="s">
        <v>13</v>
      </c>
      <c r="I5924" s="4" t="s">
        <v>6893</v>
      </c>
      <c r="J5924" s="3">
        <v>6630000.0</v>
      </c>
    </row>
    <row r="5925" ht="15.75" customHeight="1">
      <c r="A5925" s="3" t="s">
        <v>252</v>
      </c>
      <c r="B5925" s="3" t="s">
        <v>252</v>
      </c>
      <c r="C5925" s="3" t="s">
        <v>78</v>
      </c>
      <c r="D5925" s="3">
        <v>1.49E7</v>
      </c>
      <c r="E5925" s="3">
        <v>637.0</v>
      </c>
      <c r="F5925" s="3">
        <f t="shared" si="1"/>
        <v>23390.89482</v>
      </c>
      <c r="H5925" s="3" t="s">
        <v>17</v>
      </c>
      <c r="I5925" s="4" t="s">
        <v>6894</v>
      </c>
      <c r="J5925" s="3">
        <v>1.49E7</v>
      </c>
    </row>
    <row r="5926" ht="15.75" customHeight="1">
      <c r="A5926" s="3" t="s">
        <v>175</v>
      </c>
      <c r="B5926" s="3" t="s">
        <v>175</v>
      </c>
      <c r="C5926" s="3" t="s">
        <v>26</v>
      </c>
      <c r="D5926" s="3">
        <v>3885000.0</v>
      </c>
      <c r="E5926" s="3">
        <v>78.0</v>
      </c>
      <c r="F5926" s="3">
        <f t="shared" si="1"/>
        <v>49807.69231</v>
      </c>
      <c r="H5926" s="3" t="s">
        <v>17</v>
      </c>
      <c r="I5926" s="4" t="s">
        <v>6895</v>
      </c>
      <c r="J5926" s="3">
        <v>3885000.0</v>
      </c>
    </row>
    <row r="5927" ht="15.75" customHeight="1">
      <c r="A5927" s="3" t="s">
        <v>96</v>
      </c>
      <c r="B5927" s="3" t="s">
        <v>96</v>
      </c>
      <c r="C5927" s="3" t="s">
        <v>16</v>
      </c>
      <c r="D5927" s="3">
        <v>7990000.0</v>
      </c>
      <c r="E5927" s="3">
        <v>200.0</v>
      </c>
      <c r="F5927" s="3">
        <f t="shared" si="1"/>
        <v>39950</v>
      </c>
      <c r="H5927" s="3" t="s">
        <v>17</v>
      </c>
      <c r="I5927" s="4" t="s">
        <v>6896</v>
      </c>
      <c r="J5927" s="3">
        <v>7990000.0</v>
      </c>
    </row>
    <row r="5928" ht="15.75" customHeight="1">
      <c r="A5928" s="3" t="s">
        <v>1320</v>
      </c>
      <c r="B5928" s="3" t="s">
        <v>45</v>
      </c>
      <c r="C5928" s="3" t="s">
        <v>46</v>
      </c>
      <c r="D5928" s="3">
        <v>1250000.0</v>
      </c>
      <c r="E5928" s="3">
        <v>65.0</v>
      </c>
      <c r="F5928" s="3">
        <f t="shared" si="1"/>
        <v>19230.76923</v>
      </c>
      <c r="H5928" s="3" t="s">
        <v>13</v>
      </c>
      <c r="I5928" s="4" t="s">
        <v>6897</v>
      </c>
      <c r="J5928" s="3">
        <v>1250000.0</v>
      </c>
    </row>
    <row r="5929" ht="15.75" customHeight="1">
      <c r="A5929" s="3" t="s">
        <v>448</v>
      </c>
      <c r="B5929" s="3" t="s">
        <v>448</v>
      </c>
      <c r="C5929" s="3" t="s">
        <v>46</v>
      </c>
      <c r="D5929" s="3">
        <v>3800000.0</v>
      </c>
      <c r="E5929" s="3">
        <v>150.0</v>
      </c>
      <c r="F5929" s="3">
        <f t="shared" si="1"/>
        <v>25333.33333</v>
      </c>
      <c r="H5929" s="3" t="s">
        <v>13</v>
      </c>
      <c r="I5929" s="4" t="s">
        <v>6898</v>
      </c>
      <c r="J5929" s="3">
        <v>3800000.0</v>
      </c>
    </row>
    <row r="5930" ht="15.75" customHeight="1">
      <c r="A5930" s="3" t="s">
        <v>1320</v>
      </c>
      <c r="B5930" s="3" t="s">
        <v>45</v>
      </c>
      <c r="C5930" s="3" t="s">
        <v>46</v>
      </c>
      <c r="D5930" s="3">
        <v>1250000.0</v>
      </c>
      <c r="E5930" s="3">
        <v>65.0</v>
      </c>
      <c r="F5930" s="3">
        <f t="shared" si="1"/>
        <v>19230.76923</v>
      </c>
      <c r="H5930" s="3" t="s">
        <v>13</v>
      </c>
      <c r="I5930" s="4" t="s">
        <v>6899</v>
      </c>
      <c r="J5930" s="3">
        <v>1250000.0</v>
      </c>
    </row>
    <row r="5931" ht="15.75" customHeight="1">
      <c r="A5931" s="3" t="s">
        <v>5940</v>
      </c>
      <c r="B5931" s="3" t="s">
        <v>193</v>
      </c>
      <c r="C5931" s="3" t="s">
        <v>46</v>
      </c>
      <c r="D5931" s="3">
        <v>5995000.0</v>
      </c>
      <c r="E5931" s="3">
        <v>125.0</v>
      </c>
      <c r="F5931" s="3">
        <f t="shared" si="1"/>
        <v>47960</v>
      </c>
      <c r="H5931" s="3" t="s">
        <v>13</v>
      </c>
      <c r="I5931" s="4" t="s">
        <v>6900</v>
      </c>
      <c r="J5931" s="3">
        <v>5995000.0</v>
      </c>
    </row>
    <row r="5932" ht="15.75" customHeight="1">
      <c r="A5932" s="3" t="s">
        <v>96</v>
      </c>
      <c r="B5932" s="3" t="s">
        <v>96</v>
      </c>
      <c r="C5932" s="3" t="s">
        <v>16</v>
      </c>
      <c r="D5932" s="3">
        <v>7990000.0</v>
      </c>
      <c r="E5932" s="3">
        <v>200.0</v>
      </c>
      <c r="F5932" s="3">
        <f t="shared" si="1"/>
        <v>39950</v>
      </c>
      <c r="H5932" s="3" t="s">
        <v>17</v>
      </c>
      <c r="I5932" s="4" t="s">
        <v>6901</v>
      </c>
      <c r="J5932" s="3">
        <v>7990000.0</v>
      </c>
    </row>
    <row r="5933" ht="15.75" customHeight="1">
      <c r="A5933" s="3" t="s">
        <v>337</v>
      </c>
      <c r="B5933" s="3" t="s">
        <v>337</v>
      </c>
      <c r="C5933" s="3" t="s">
        <v>12</v>
      </c>
      <c r="D5933" s="3">
        <v>4500000.0</v>
      </c>
      <c r="E5933" s="3">
        <v>100.0</v>
      </c>
      <c r="F5933" s="3">
        <f t="shared" si="1"/>
        <v>45000</v>
      </c>
      <c r="H5933" s="3" t="s">
        <v>17</v>
      </c>
      <c r="I5933" s="4" t="s">
        <v>6902</v>
      </c>
      <c r="J5933" s="3">
        <v>4500000.0</v>
      </c>
    </row>
    <row r="5934" ht="15.75" customHeight="1">
      <c r="A5934" s="3" t="s">
        <v>337</v>
      </c>
      <c r="B5934" s="3" t="s">
        <v>337</v>
      </c>
      <c r="C5934" s="3" t="s">
        <v>12</v>
      </c>
      <c r="D5934" s="3">
        <v>1.09E7</v>
      </c>
      <c r="E5934" s="3">
        <v>231.0</v>
      </c>
      <c r="F5934" s="3">
        <f t="shared" si="1"/>
        <v>47186.14719</v>
      </c>
      <c r="H5934" s="3" t="s">
        <v>17</v>
      </c>
      <c r="I5934" s="4" t="s">
        <v>6903</v>
      </c>
      <c r="J5934" s="3">
        <v>1.09E7</v>
      </c>
    </row>
    <row r="5935" ht="15.75" customHeight="1">
      <c r="A5935" s="3" t="s">
        <v>337</v>
      </c>
      <c r="B5935" s="3" t="s">
        <v>337</v>
      </c>
      <c r="C5935" s="3" t="s">
        <v>12</v>
      </c>
      <c r="D5935" s="3">
        <v>1.749E7</v>
      </c>
      <c r="E5935" s="3">
        <v>173.0</v>
      </c>
      <c r="F5935" s="3">
        <f t="shared" si="1"/>
        <v>101098.2659</v>
      </c>
      <c r="H5935" s="3" t="s">
        <v>17</v>
      </c>
      <c r="I5935" s="4" t="s">
        <v>6904</v>
      </c>
      <c r="J5935" s="3">
        <v>1.749E7</v>
      </c>
    </row>
    <row r="5936" ht="15.75" customHeight="1">
      <c r="A5936" s="3" t="s">
        <v>96</v>
      </c>
      <c r="B5936" s="3" t="s">
        <v>96</v>
      </c>
      <c r="C5936" s="3" t="s">
        <v>16</v>
      </c>
      <c r="D5936" s="3">
        <v>1.19E7</v>
      </c>
      <c r="E5936" s="3">
        <v>108.0</v>
      </c>
      <c r="F5936" s="3">
        <f t="shared" si="1"/>
        <v>110185.1852</v>
      </c>
      <c r="H5936" s="3" t="s">
        <v>17</v>
      </c>
      <c r="I5936" s="4" t="s">
        <v>6905</v>
      </c>
      <c r="J5936" s="3">
        <v>1.19E7</v>
      </c>
    </row>
    <row r="5937" ht="15.75" customHeight="1">
      <c r="A5937" s="3" t="s">
        <v>25</v>
      </c>
      <c r="B5937" s="3" t="s">
        <v>25</v>
      </c>
      <c r="C5937" s="3" t="s">
        <v>26</v>
      </c>
      <c r="D5937" s="3">
        <v>7490000.0</v>
      </c>
      <c r="E5937" s="3">
        <v>100.0</v>
      </c>
      <c r="F5937" s="3">
        <f t="shared" si="1"/>
        <v>74900</v>
      </c>
      <c r="H5937" s="3" t="s">
        <v>17</v>
      </c>
      <c r="I5937" s="4" t="s">
        <v>6906</v>
      </c>
      <c r="J5937" s="3">
        <v>7490000.0</v>
      </c>
    </row>
    <row r="5938" ht="15.75" customHeight="1">
      <c r="A5938" s="3" t="s">
        <v>2015</v>
      </c>
      <c r="B5938" s="3" t="s">
        <v>560</v>
      </c>
      <c r="C5938" s="3" t="s">
        <v>68</v>
      </c>
      <c r="D5938" s="3">
        <v>1.99E7</v>
      </c>
      <c r="E5938" s="3">
        <v>400.0</v>
      </c>
      <c r="F5938" s="3">
        <f t="shared" si="1"/>
        <v>49750</v>
      </c>
      <c r="H5938" s="3" t="s">
        <v>17</v>
      </c>
      <c r="I5938" s="4" t="s">
        <v>6907</v>
      </c>
      <c r="J5938" s="3">
        <v>1.99E7</v>
      </c>
    </row>
    <row r="5939" ht="15.75" customHeight="1">
      <c r="A5939" s="3" t="s">
        <v>614</v>
      </c>
      <c r="B5939" s="3" t="s">
        <v>193</v>
      </c>
      <c r="C5939" s="3" t="s">
        <v>46</v>
      </c>
      <c r="D5939" s="3">
        <v>8900000.0</v>
      </c>
      <c r="E5939" s="3">
        <v>110.0</v>
      </c>
      <c r="F5939" s="3">
        <f t="shared" si="1"/>
        <v>80909.09091</v>
      </c>
      <c r="H5939" s="3" t="s">
        <v>17</v>
      </c>
      <c r="I5939" s="4" t="s">
        <v>6908</v>
      </c>
      <c r="J5939" s="3">
        <v>8900000.0</v>
      </c>
    </row>
    <row r="5940" ht="15.75" customHeight="1">
      <c r="A5940" s="3" t="s">
        <v>614</v>
      </c>
      <c r="B5940" s="3" t="s">
        <v>193</v>
      </c>
      <c r="C5940" s="3" t="s">
        <v>46</v>
      </c>
      <c r="D5940" s="3">
        <v>6900000.0</v>
      </c>
      <c r="E5940" s="3">
        <v>77.0</v>
      </c>
      <c r="F5940" s="3">
        <f t="shared" si="1"/>
        <v>89610.38961</v>
      </c>
      <c r="H5940" s="3" t="s">
        <v>17</v>
      </c>
      <c r="I5940" s="4" t="s">
        <v>6909</v>
      </c>
      <c r="J5940" s="3">
        <v>6900000.0</v>
      </c>
    </row>
    <row r="5941" ht="15.75" customHeight="1">
      <c r="A5941" s="3" t="s">
        <v>165</v>
      </c>
      <c r="B5941" s="3" t="s">
        <v>165</v>
      </c>
      <c r="C5941" s="3" t="s">
        <v>12</v>
      </c>
      <c r="D5941" s="3">
        <v>1.25E7</v>
      </c>
      <c r="E5941" s="3">
        <v>150.0</v>
      </c>
      <c r="F5941" s="3">
        <f t="shared" si="1"/>
        <v>83333.33333</v>
      </c>
      <c r="H5941" s="3" t="s">
        <v>17</v>
      </c>
      <c r="I5941" s="4" t="s">
        <v>6910</v>
      </c>
      <c r="J5941" s="3">
        <v>1.25E7</v>
      </c>
    </row>
    <row r="5942" ht="15.75" customHeight="1">
      <c r="A5942" s="3" t="s">
        <v>3218</v>
      </c>
      <c r="B5942" s="3" t="s">
        <v>284</v>
      </c>
      <c r="C5942" s="3" t="s">
        <v>52</v>
      </c>
      <c r="D5942" s="3">
        <v>2550000.0</v>
      </c>
      <c r="E5942" s="3">
        <v>50.0</v>
      </c>
      <c r="F5942" s="3">
        <f t="shared" si="1"/>
        <v>51000</v>
      </c>
      <c r="H5942" s="3" t="s">
        <v>17</v>
      </c>
      <c r="I5942" s="4" t="s">
        <v>6911</v>
      </c>
      <c r="J5942" s="3">
        <v>2550000.0</v>
      </c>
    </row>
    <row r="5943" ht="15.75" customHeight="1">
      <c r="A5943" s="3" t="s">
        <v>2067</v>
      </c>
      <c r="B5943" s="3" t="s">
        <v>96</v>
      </c>
      <c r="C5943" s="3" t="s">
        <v>16</v>
      </c>
      <c r="D5943" s="3">
        <v>1.15E7</v>
      </c>
      <c r="E5943" s="3">
        <v>271.0</v>
      </c>
      <c r="F5943" s="3">
        <f t="shared" si="1"/>
        <v>42435.42435</v>
      </c>
      <c r="H5943" s="3" t="s">
        <v>17</v>
      </c>
      <c r="I5943" s="4" t="s">
        <v>6912</v>
      </c>
      <c r="J5943" s="3">
        <v>1.15E7</v>
      </c>
    </row>
    <row r="5944" ht="15.75" customHeight="1">
      <c r="A5944" s="3" t="s">
        <v>48</v>
      </c>
      <c r="B5944" s="3" t="s">
        <v>48</v>
      </c>
      <c r="C5944" s="3" t="s">
        <v>22</v>
      </c>
      <c r="D5944" s="3">
        <v>6500000.0</v>
      </c>
      <c r="E5944" s="3">
        <v>122.0</v>
      </c>
      <c r="F5944" s="3">
        <f t="shared" si="1"/>
        <v>53278.68852</v>
      </c>
      <c r="H5944" s="3" t="s">
        <v>17</v>
      </c>
      <c r="I5944" s="4" t="s">
        <v>6913</v>
      </c>
      <c r="J5944" s="3">
        <v>6500000.0</v>
      </c>
    </row>
    <row r="5945" ht="15.75" customHeight="1">
      <c r="A5945" s="3" t="s">
        <v>1307</v>
      </c>
      <c r="B5945" s="3" t="s">
        <v>540</v>
      </c>
      <c r="C5945" s="3" t="s">
        <v>212</v>
      </c>
      <c r="D5945" s="3">
        <v>9490000.0</v>
      </c>
      <c r="E5945" s="3">
        <v>270.0</v>
      </c>
      <c r="F5945" s="3">
        <f t="shared" si="1"/>
        <v>35148.14815</v>
      </c>
      <c r="H5945" s="3" t="s">
        <v>13</v>
      </c>
      <c r="I5945" s="4" t="s">
        <v>6914</v>
      </c>
      <c r="J5945" s="3">
        <v>9490000.0</v>
      </c>
    </row>
    <row r="5946" ht="15.75" customHeight="1">
      <c r="A5946" s="3" t="s">
        <v>96</v>
      </c>
      <c r="B5946" s="3" t="s">
        <v>96</v>
      </c>
      <c r="C5946" s="3" t="s">
        <v>16</v>
      </c>
      <c r="D5946" s="3">
        <v>8490000.0</v>
      </c>
      <c r="E5946" s="3">
        <v>108.0</v>
      </c>
      <c r="F5946" s="3">
        <f t="shared" si="1"/>
        <v>78611.11111</v>
      </c>
      <c r="H5946" s="3" t="s">
        <v>17</v>
      </c>
      <c r="I5946" s="4" t="s">
        <v>6915</v>
      </c>
      <c r="J5946" s="3">
        <v>8490000.0</v>
      </c>
    </row>
    <row r="5947" ht="15.75" customHeight="1">
      <c r="A5947" s="3" t="s">
        <v>141</v>
      </c>
      <c r="B5947" s="3" t="s">
        <v>141</v>
      </c>
      <c r="C5947" s="3" t="s">
        <v>52</v>
      </c>
      <c r="D5947" s="3">
        <v>1.06E7</v>
      </c>
      <c r="E5947" s="3">
        <v>204.0</v>
      </c>
      <c r="F5947" s="3">
        <f t="shared" si="1"/>
        <v>51960.78431</v>
      </c>
      <c r="H5947" s="3" t="s">
        <v>17</v>
      </c>
      <c r="I5947" s="4" t="s">
        <v>6916</v>
      </c>
      <c r="J5947" s="3">
        <v>1.06E7</v>
      </c>
    </row>
    <row r="5948" ht="15.75" customHeight="1">
      <c r="A5948" s="3" t="s">
        <v>71</v>
      </c>
      <c r="B5948" s="3" t="s">
        <v>71</v>
      </c>
      <c r="C5948" s="3" t="s">
        <v>72</v>
      </c>
      <c r="D5948" s="3">
        <v>9500000.0</v>
      </c>
      <c r="E5948" s="3">
        <v>270.0</v>
      </c>
      <c r="F5948" s="3">
        <f t="shared" si="1"/>
        <v>35185.18519</v>
      </c>
      <c r="H5948" s="3" t="s">
        <v>13</v>
      </c>
      <c r="I5948" s="4" t="s">
        <v>6917</v>
      </c>
      <c r="J5948" s="3">
        <v>9500000.0</v>
      </c>
    </row>
    <row r="5949" ht="15.75" customHeight="1">
      <c r="A5949" s="3" t="s">
        <v>229</v>
      </c>
      <c r="B5949" s="3" t="s">
        <v>229</v>
      </c>
      <c r="C5949" s="3" t="s">
        <v>52</v>
      </c>
      <c r="D5949" s="3">
        <v>9990000.0</v>
      </c>
      <c r="E5949" s="3">
        <v>214.0</v>
      </c>
      <c r="F5949" s="3">
        <f t="shared" si="1"/>
        <v>46682.24299</v>
      </c>
      <c r="H5949" s="3" t="s">
        <v>17</v>
      </c>
      <c r="I5949" s="4" t="s">
        <v>6918</v>
      </c>
      <c r="J5949" s="3">
        <v>9990000.0</v>
      </c>
    </row>
    <row r="5950" ht="15.75" customHeight="1">
      <c r="A5950" s="3" t="s">
        <v>6580</v>
      </c>
      <c r="B5950" s="3" t="s">
        <v>25</v>
      </c>
      <c r="C5950" s="3" t="s">
        <v>26</v>
      </c>
      <c r="D5950" s="3">
        <v>8900000.0</v>
      </c>
      <c r="E5950" s="3">
        <v>120.0</v>
      </c>
      <c r="F5950" s="3">
        <f t="shared" si="1"/>
        <v>74166.66667</v>
      </c>
      <c r="H5950" s="3" t="s">
        <v>17</v>
      </c>
      <c r="I5950" s="4" t="s">
        <v>6919</v>
      </c>
      <c r="J5950" s="3">
        <v>8900000.0</v>
      </c>
    </row>
    <row r="5951" ht="15.75" customHeight="1">
      <c r="A5951" s="3" t="s">
        <v>614</v>
      </c>
      <c r="B5951" s="3" t="s">
        <v>193</v>
      </c>
      <c r="C5951" s="3" t="s">
        <v>46</v>
      </c>
      <c r="D5951" s="3">
        <v>7600000.0</v>
      </c>
      <c r="E5951" s="3">
        <v>87.0</v>
      </c>
      <c r="F5951" s="3">
        <f t="shared" si="1"/>
        <v>87356.32184</v>
      </c>
      <c r="H5951" s="3" t="s">
        <v>17</v>
      </c>
      <c r="I5951" s="4" t="s">
        <v>6920</v>
      </c>
      <c r="J5951" s="3">
        <v>7600000.0</v>
      </c>
    </row>
    <row r="5952" ht="15.75" customHeight="1">
      <c r="A5952" s="3" t="s">
        <v>419</v>
      </c>
      <c r="B5952" s="3" t="s">
        <v>419</v>
      </c>
      <c r="C5952" s="3" t="s">
        <v>78</v>
      </c>
      <c r="D5952" s="3">
        <v>1190000.0</v>
      </c>
      <c r="E5952" s="3">
        <v>153.0</v>
      </c>
      <c r="F5952" s="3">
        <f t="shared" si="1"/>
        <v>7777.777778</v>
      </c>
      <c r="H5952" s="3" t="s">
        <v>49</v>
      </c>
      <c r="I5952" s="4" t="s">
        <v>6921</v>
      </c>
      <c r="J5952" s="3">
        <v>1190000.0</v>
      </c>
    </row>
    <row r="5953" ht="15.75" customHeight="1">
      <c r="A5953" s="3" t="s">
        <v>6922</v>
      </c>
      <c r="B5953" s="3" t="s">
        <v>369</v>
      </c>
      <c r="C5953" s="3" t="s">
        <v>12</v>
      </c>
      <c r="D5953" s="3">
        <v>3990000.0</v>
      </c>
      <c r="E5953" s="3">
        <v>238.0</v>
      </c>
      <c r="F5953" s="3">
        <f t="shared" si="1"/>
        <v>16764.70588</v>
      </c>
      <c r="H5953" s="3" t="s">
        <v>13</v>
      </c>
      <c r="I5953" s="4" t="s">
        <v>6923</v>
      </c>
      <c r="J5953" s="3">
        <v>3990000.0</v>
      </c>
    </row>
    <row r="5954" ht="15.75" customHeight="1">
      <c r="A5954" s="3" t="s">
        <v>167</v>
      </c>
      <c r="B5954" s="3" t="s">
        <v>167</v>
      </c>
      <c r="C5954" s="3" t="s">
        <v>12</v>
      </c>
      <c r="D5954" s="3">
        <v>7790000.0</v>
      </c>
      <c r="E5954" s="3">
        <v>142.0</v>
      </c>
      <c r="F5954" s="3">
        <f t="shared" si="1"/>
        <v>54859.15493</v>
      </c>
      <c r="H5954" s="3" t="s">
        <v>17</v>
      </c>
      <c r="I5954" s="4" t="s">
        <v>6924</v>
      </c>
      <c r="J5954" s="3">
        <v>7790000.0</v>
      </c>
    </row>
    <row r="5955" ht="15.75" customHeight="1">
      <c r="A5955" s="3" t="s">
        <v>298</v>
      </c>
      <c r="B5955" s="3" t="s">
        <v>298</v>
      </c>
      <c r="C5955" s="3" t="s">
        <v>78</v>
      </c>
      <c r="D5955" s="3">
        <v>8990000.0</v>
      </c>
      <c r="E5955" s="3">
        <v>255.0</v>
      </c>
      <c r="F5955" s="3">
        <f t="shared" si="1"/>
        <v>35254.90196</v>
      </c>
      <c r="H5955" s="3" t="s">
        <v>17</v>
      </c>
      <c r="I5955" s="4" t="s">
        <v>6925</v>
      </c>
      <c r="J5955" s="3">
        <v>8990000.0</v>
      </c>
    </row>
    <row r="5956" ht="15.75" customHeight="1">
      <c r="A5956" s="3" t="s">
        <v>556</v>
      </c>
      <c r="B5956" s="3" t="s">
        <v>308</v>
      </c>
      <c r="C5956" s="3" t="s">
        <v>46</v>
      </c>
      <c r="D5956" s="3">
        <v>1.277E7</v>
      </c>
      <c r="E5956" s="3">
        <v>139.0</v>
      </c>
      <c r="F5956" s="3">
        <f t="shared" si="1"/>
        <v>91870.5036</v>
      </c>
      <c r="H5956" s="3" t="s">
        <v>17</v>
      </c>
      <c r="I5956" s="4" t="s">
        <v>6926</v>
      </c>
      <c r="J5956" s="3">
        <v>1.277E7</v>
      </c>
    </row>
    <row r="5957" ht="15.75" customHeight="1">
      <c r="A5957" s="3" t="s">
        <v>4577</v>
      </c>
      <c r="B5957" s="3" t="s">
        <v>167</v>
      </c>
      <c r="C5957" s="3" t="s">
        <v>12</v>
      </c>
      <c r="D5957" s="3">
        <v>1.699E7</v>
      </c>
      <c r="E5957" s="3">
        <v>144.0</v>
      </c>
      <c r="F5957" s="3">
        <f t="shared" si="1"/>
        <v>117986.1111</v>
      </c>
      <c r="H5957" s="3" t="s">
        <v>17</v>
      </c>
      <c r="I5957" s="4" t="s">
        <v>6927</v>
      </c>
      <c r="J5957" s="3">
        <v>1.699E7</v>
      </c>
    </row>
    <row r="5958" ht="15.75" customHeight="1">
      <c r="A5958" s="3" t="s">
        <v>289</v>
      </c>
      <c r="B5958" s="3" t="s">
        <v>289</v>
      </c>
      <c r="C5958" s="3" t="s">
        <v>12</v>
      </c>
      <c r="D5958" s="3">
        <v>3990000.0</v>
      </c>
      <c r="E5958" s="3">
        <v>163.0</v>
      </c>
      <c r="F5958" s="3">
        <f t="shared" si="1"/>
        <v>24478.52761</v>
      </c>
      <c r="H5958" s="3" t="s">
        <v>13</v>
      </c>
      <c r="I5958" s="4" t="s">
        <v>6928</v>
      </c>
      <c r="J5958" s="3">
        <v>3990000.0</v>
      </c>
    </row>
    <row r="5959" ht="15.75" customHeight="1">
      <c r="A5959" s="3" t="s">
        <v>357</v>
      </c>
      <c r="B5959" s="3" t="s">
        <v>357</v>
      </c>
      <c r="C5959" s="3" t="s">
        <v>212</v>
      </c>
      <c r="D5959" s="3">
        <v>990000.0</v>
      </c>
      <c r="E5959" s="3">
        <v>154.0</v>
      </c>
      <c r="F5959" s="3">
        <f t="shared" si="1"/>
        <v>6428.571429</v>
      </c>
      <c r="H5959" s="3" t="s">
        <v>49</v>
      </c>
      <c r="I5959" s="4" t="s">
        <v>6929</v>
      </c>
      <c r="J5959" s="3">
        <v>990000.0</v>
      </c>
    </row>
    <row r="5960" ht="15.75" customHeight="1">
      <c r="A5960" s="3" t="s">
        <v>2866</v>
      </c>
      <c r="B5960" s="3" t="s">
        <v>67</v>
      </c>
      <c r="C5960" s="3" t="s">
        <v>68</v>
      </c>
      <c r="D5960" s="3">
        <v>3090000.0</v>
      </c>
      <c r="E5960" s="3">
        <v>256.0</v>
      </c>
      <c r="F5960" s="3">
        <f t="shared" si="1"/>
        <v>12070.3125</v>
      </c>
      <c r="H5960" s="3" t="s">
        <v>17</v>
      </c>
      <c r="I5960" s="4" t="s">
        <v>6930</v>
      </c>
      <c r="J5960" s="3">
        <v>3090000.0</v>
      </c>
    </row>
    <row r="5961" ht="15.75" customHeight="1">
      <c r="A5961" s="3" t="s">
        <v>6931</v>
      </c>
      <c r="B5961" s="3" t="s">
        <v>175</v>
      </c>
      <c r="C5961" s="3" t="s">
        <v>26</v>
      </c>
      <c r="D5961" s="3">
        <v>8849000.0</v>
      </c>
      <c r="E5961" s="3">
        <v>145.0</v>
      </c>
      <c r="F5961" s="3">
        <f t="shared" si="1"/>
        <v>61027.58621</v>
      </c>
      <c r="H5961" s="3" t="s">
        <v>13</v>
      </c>
      <c r="I5961" s="4" t="s">
        <v>6932</v>
      </c>
      <c r="J5961" s="3">
        <v>8849000.0</v>
      </c>
    </row>
    <row r="5962" ht="15.75" customHeight="1">
      <c r="A5962" s="3" t="s">
        <v>271</v>
      </c>
      <c r="B5962" s="3" t="s">
        <v>196</v>
      </c>
      <c r="C5962" s="3" t="s">
        <v>196</v>
      </c>
      <c r="D5962" s="3">
        <v>1.69E7</v>
      </c>
      <c r="E5962" s="3">
        <v>130.0</v>
      </c>
      <c r="F5962" s="3">
        <f t="shared" si="1"/>
        <v>130000</v>
      </c>
      <c r="H5962" s="3" t="s">
        <v>13</v>
      </c>
      <c r="I5962" s="4" t="s">
        <v>6933</v>
      </c>
      <c r="J5962" s="3">
        <v>1.69E7</v>
      </c>
    </row>
    <row r="5963" ht="15.75" customHeight="1">
      <c r="A5963" s="3" t="s">
        <v>169</v>
      </c>
      <c r="B5963" s="3" t="s">
        <v>169</v>
      </c>
      <c r="C5963" s="3" t="s">
        <v>52</v>
      </c>
      <c r="D5963" s="3">
        <v>3990000.0</v>
      </c>
      <c r="E5963" s="3">
        <v>244.0</v>
      </c>
      <c r="F5963" s="3">
        <f t="shared" si="1"/>
        <v>16352.45902</v>
      </c>
      <c r="H5963" s="3" t="s">
        <v>17</v>
      </c>
      <c r="I5963" s="4" t="s">
        <v>6934</v>
      </c>
      <c r="J5963" s="3">
        <v>3990000.0</v>
      </c>
    </row>
    <row r="5964" ht="15.75" customHeight="1">
      <c r="A5964" s="3" t="s">
        <v>2750</v>
      </c>
      <c r="B5964" s="3" t="s">
        <v>284</v>
      </c>
      <c r="C5964" s="3" t="s">
        <v>52</v>
      </c>
      <c r="D5964" s="3">
        <v>1.749E7</v>
      </c>
      <c r="E5964" s="3">
        <v>230.0</v>
      </c>
      <c r="F5964" s="3">
        <f t="shared" si="1"/>
        <v>76043.47826</v>
      </c>
      <c r="H5964" s="3" t="s">
        <v>17</v>
      </c>
      <c r="I5964" s="4" t="s">
        <v>6935</v>
      </c>
      <c r="J5964" s="3">
        <v>1.749E7</v>
      </c>
    </row>
    <row r="5965" ht="15.75" customHeight="1">
      <c r="A5965" s="3" t="s">
        <v>77</v>
      </c>
      <c r="B5965" s="3" t="s">
        <v>77</v>
      </c>
      <c r="C5965" s="3" t="s">
        <v>78</v>
      </c>
      <c r="D5965" s="3">
        <v>3490000.0</v>
      </c>
      <c r="E5965" s="3">
        <v>37.0</v>
      </c>
      <c r="F5965" s="3">
        <f t="shared" si="1"/>
        <v>94324.32432</v>
      </c>
      <c r="H5965" s="3" t="s">
        <v>13</v>
      </c>
      <c r="I5965" s="4" t="s">
        <v>6936</v>
      </c>
      <c r="J5965" s="3">
        <v>3490000.0</v>
      </c>
    </row>
    <row r="5966" ht="15.75" customHeight="1">
      <c r="A5966" s="3" t="s">
        <v>1010</v>
      </c>
      <c r="B5966" s="3" t="s">
        <v>1010</v>
      </c>
      <c r="C5966" s="3" t="s">
        <v>144</v>
      </c>
      <c r="D5966" s="3">
        <v>4350000.0</v>
      </c>
      <c r="E5966" s="3">
        <v>124.0</v>
      </c>
      <c r="F5966" s="3">
        <f t="shared" si="1"/>
        <v>35080.64516</v>
      </c>
      <c r="H5966" s="3" t="s">
        <v>13</v>
      </c>
      <c r="I5966" s="4" t="s">
        <v>6937</v>
      </c>
      <c r="J5966" s="3">
        <v>4350000.0</v>
      </c>
    </row>
    <row r="5967" ht="15.75" customHeight="1">
      <c r="A5967" s="3" t="s">
        <v>6587</v>
      </c>
      <c r="B5967" s="3" t="s">
        <v>11</v>
      </c>
      <c r="C5967" s="3" t="s">
        <v>12</v>
      </c>
      <c r="D5967" s="3">
        <v>4490000.0</v>
      </c>
      <c r="E5967" s="3">
        <v>400.0</v>
      </c>
      <c r="F5967" s="3">
        <f t="shared" si="1"/>
        <v>11225</v>
      </c>
      <c r="H5967" s="3" t="s">
        <v>17</v>
      </c>
      <c r="I5967" s="4" t="s">
        <v>6938</v>
      </c>
      <c r="J5967" s="3">
        <v>4490000.0</v>
      </c>
    </row>
    <row r="5968" ht="15.75" customHeight="1">
      <c r="A5968" s="3" t="s">
        <v>289</v>
      </c>
      <c r="B5968" s="3" t="s">
        <v>289</v>
      </c>
      <c r="C5968" s="3" t="s">
        <v>12</v>
      </c>
      <c r="D5968" s="3">
        <v>9490000.0</v>
      </c>
      <c r="E5968" s="3">
        <v>164.0</v>
      </c>
      <c r="F5968" s="3">
        <f t="shared" si="1"/>
        <v>57865.85366</v>
      </c>
      <c r="H5968" s="3" t="s">
        <v>13</v>
      </c>
      <c r="I5968" s="4" t="s">
        <v>6939</v>
      </c>
      <c r="J5968" s="3">
        <v>9490000.0</v>
      </c>
    </row>
    <row r="5969" ht="15.75" customHeight="1">
      <c r="A5969" s="3" t="s">
        <v>117</v>
      </c>
      <c r="B5969" s="3" t="s">
        <v>3357</v>
      </c>
      <c r="C5969" s="3" t="s">
        <v>26</v>
      </c>
      <c r="D5969" s="3">
        <v>1.099E7</v>
      </c>
      <c r="E5969" s="3">
        <v>128.0</v>
      </c>
      <c r="F5969" s="3">
        <f t="shared" si="1"/>
        <v>85859.375</v>
      </c>
      <c r="H5969" s="3" t="s">
        <v>17</v>
      </c>
      <c r="I5969" s="4" t="s">
        <v>6940</v>
      </c>
      <c r="J5969" s="3">
        <v>1.099E7</v>
      </c>
    </row>
    <row r="5970" ht="15.75" customHeight="1">
      <c r="A5970" s="3" t="s">
        <v>167</v>
      </c>
      <c r="B5970" s="3" t="s">
        <v>167</v>
      </c>
      <c r="C5970" s="3" t="s">
        <v>12</v>
      </c>
      <c r="D5970" s="3">
        <v>2490000.0</v>
      </c>
      <c r="E5970" s="3">
        <v>32.0</v>
      </c>
      <c r="F5970" s="3">
        <f t="shared" si="1"/>
        <v>77812.5</v>
      </c>
      <c r="H5970" s="3" t="s">
        <v>17</v>
      </c>
      <c r="I5970" s="4" t="s">
        <v>6941</v>
      </c>
      <c r="J5970" s="3">
        <v>2490000.0</v>
      </c>
    </row>
    <row r="5971" ht="15.75" customHeight="1">
      <c r="A5971" s="3" t="s">
        <v>901</v>
      </c>
      <c r="B5971" s="3" t="s">
        <v>129</v>
      </c>
      <c r="C5971" s="3" t="s">
        <v>16</v>
      </c>
      <c r="D5971" s="3">
        <v>9490000.0</v>
      </c>
      <c r="E5971" s="3">
        <v>271.0</v>
      </c>
      <c r="F5971" s="3">
        <f t="shared" si="1"/>
        <v>35018.45018</v>
      </c>
      <c r="H5971" s="3" t="s">
        <v>17</v>
      </c>
      <c r="I5971" s="4" t="s">
        <v>6942</v>
      </c>
      <c r="J5971" s="3">
        <v>9490000.0</v>
      </c>
    </row>
    <row r="5972" ht="15.75" customHeight="1">
      <c r="A5972" s="3" t="s">
        <v>167</v>
      </c>
      <c r="B5972" s="3" t="s">
        <v>167</v>
      </c>
      <c r="C5972" s="3" t="s">
        <v>12</v>
      </c>
      <c r="D5972" s="3">
        <v>990000.0</v>
      </c>
      <c r="E5972" s="3">
        <v>25.0</v>
      </c>
      <c r="F5972" s="3">
        <f t="shared" si="1"/>
        <v>39600</v>
      </c>
      <c r="H5972" s="3" t="s">
        <v>88</v>
      </c>
      <c r="I5972" s="4" t="s">
        <v>6943</v>
      </c>
      <c r="J5972" s="3">
        <v>990000.0</v>
      </c>
    </row>
    <row r="5973" ht="15.75" customHeight="1">
      <c r="A5973" s="3" t="s">
        <v>1845</v>
      </c>
      <c r="B5973" s="3" t="s">
        <v>202</v>
      </c>
      <c r="C5973" s="3" t="s">
        <v>78</v>
      </c>
      <c r="D5973" s="3">
        <v>1.299E7</v>
      </c>
      <c r="E5973" s="3">
        <v>107.0</v>
      </c>
      <c r="F5973" s="3">
        <f t="shared" si="1"/>
        <v>121401.8692</v>
      </c>
      <c r="H5973" s="3" t="s">
        <v>17</v>
      </c>
      <c r="I5973" s="4" t="s">
        <v>6944</v>
      </c>
      <c r="J5973" s="3">
        <v>1.299E7</v>
      </c>
    </row>
    <row r="5974" ht="15.75" customHeight="1">
      <c r="A5974" s="3" t="s">
        <v>512</v>
      </c>
      <c r="B5974" s="3" t="s">
        <v>125</v>
      </c>
      <c r="C5974" s="3" t="s">
        <v>52</v>
      </c>
      <c r="D5974" s="3">
        <v>5900000.0</v>
      </c>
      <c r="E5974" s="3">
        <v>68.0</v>
      </c>
      <c r="F5974" s="3">
        <f t="shared" si="1"/>
        <v>86764.70588</v>
      </c>
      <c r="H5974" s="3" t="s">
        <v>17</v>
      </c>
      <c r="I5974" s="4" t="s">
        <v>6945</v>
      </c>
      <c r="J5974" s="3">
        <v>5900000.0</v>
      </c>
    </row>
    <row r="5975" ht="15.75" customHeight="1">
      <c r="A5975" s="3" t="s">
        <v>143</v>
      </c>
      <c r="B5975" s="3" t="s">
        <v>143</v>
      </c>
      <c r="C5975" s="3" t="s">
        <v>144</v>
      </c>
      <c r="D5975" s="3">
        <v>1.2447E7</v>
      </c>
      <c r="E5975" s="3">
        <v>180.0</v>
      </c>
      <c r="F5975" s="3">
        <f t="shared" si="1"/>
        <v>69150</v>
      </c>
      <c r="H5975" s="3" t="s">
        <v>17</v>
      </c>
      <c r="I5975" s="4" t="s">
        <v>6946</v>
      </c>
      <c r="J5975" s="3">
        <v>1.2447E7</v>
      </c>
    </row>
    <row r="5976" ht="15.75" customHeight="1">
      <c r="A5976" s="3" t="s">
        <v>1371</v>
      </c>
      <c r="B5976" s="3" t="s">
        <v>11</v>
      </c>
      <c r="C5976" s="3" t="s">
        <v>12</v>
      </c>
      <c r="D5976" s="3">
        <v>1.099E7</v>
      </c>
      <c r="E5976" s="3">
        <v>119.0</v>
      </c>
      <c r="F5976" s="3">
        <f t="shared" si="1"/>
        <v>92352.94118</v>
      </c>
      <c r="H5976" s="3" t="s">
        <v>17</v>
      </c>
      <c r="I5976" s="4" t="s">
        <v>6947</v>
      </c>
      <c r="J5976" s="3">
        <v>1.099E7</v>
      </c>
    </row>
    <row r="5977" ht="15.75" customHeight="1">
      <c r="A5977" s="3" t="s">
        <v>171</v>
      </c>
      <c r="B5977" s="3" t="s">
        <v>171</v>
      </c>
      <c r="C5977" s="3" t="s">
        <v>29</v>
      </c>
      <c r="D5977" s="3">
        <v>3500000.0</v>
      </c>
      <c r="E5977" s="3">
        <v>83.0</v>
      </c>
      <c r="F5977" s="3">
        <f t="shared" si="1"/>
        <v>42168.6747</v>
      </c>
      <c r="H5977" s="3" t="s">
        <v>17</v>
      </c>
      <c r="I5977" s="4" t="s">
        <v>6948</v>
      </c>
      <c r="J5977" s="3">
        <v>3500000.0</v>
      </c>
    </row>
    <row r="5978" ht="15.75" customHeight="1">
      <c r="A5978" s="3" t="s">
        <v>376</v>
      </c>
      <c r="B5978" s="3" t="s">
        <v>376</v>
      </c>
      <c r="C5978" s="3" t="s">
        <v>26</v>
      </c>
      <c r="D5978" s="3">
        <v>1499000.0</v>
      </c>
      <c r="E5978" s="3">
        <v>500.0</v>
      </c>
      <c r="F5978" s="3">
        <f t="shared" si="1"/>
        <v>2998</v>
      </c>
      <c r="H5978" s="3" t="s">
        <v>17</v>
      </c>
      <c r="I5978" s="4" t="s">
        <v>6949</v>
      </c>
      <c r="J5978" s="3">
        <v>1499000.0</v>
      </c>
    </row>
    <row r="5979" ht="15.75" customHeight="1">
      <c r="A5979" s="3" t="s">
        <v>560</v>
      </c>
      <c r="B5979" s="3" t="s">
        <v>560</v>
      </c>
      <c r="C5979" s="3" t="s">
        <v>68</v>
      </c>
      <c r="D5979" s="3">
        <v>4790000.0</v>
      </c>
      <c r="E5979" s="3">
        <v>220.0</v>
      </c>
      <c r="F5979" s="3">
        <f t="shared" si="1"/>
        <v>21772.72727</v>
      </c>
      <c r="H5979" s="3" t="s">
        <v>17</v>
      </c>
      <c r="I5979" s="4" t="s">
        <v>6950</v>
      </c>
      <c r="J5979" s="3">
        <v>4790000.0</v>
      </c>
    </row>
    <row r="5980" ht="15.75" customHeight="1">
      <c r="A5980" s="3" t="s">
        <v>167</v>
      </c>
      <c r="B5980" s="3" t="s">
        <v>167</v>
      </c>
      <c r="C5980" s="3" t="s">
        <v>12</v>
      </c>
      <c r="D5980" s="3">
        <v>9290000.0</v>
      </c>
      <c r="E5980" s="3">
        <v>92.0</v>
      </c>
      <c r="F5980" s="3">
        <f t="shared" si="1"/>
        <v>100978.2609</v>
      </c>
      <c r="H5980" s="3" t="s">
        <v>17</v>
      </c>
      <c r="I5980" s="4" t="s">
        <v>6951</v>
      </c>
      <c r="J5980" s="3">
        <v>9290000.0</v>
      </c>
    </row>
    <row r="5981" ht="15.75" customHeight="1">
      <c r="A5981" s="3" t="s">
        <v>335</v>
      </c>
      <c r="B5981" s="3" t="s">
        <v>335</v>
      </c>
      <c r="C5981" s="3" t="s">
        <v>212</v>
      </c>
      <c r="D5981" s="3">
        <v>1050000.0</v>
      </c>
      <c r="E5981" s="3">
        <v>59.0</v>
      </c>
      <c r="F5981" s="3">
        <f t="shared" si="1"/>
        <v>17796.61017</v>
      </c>
      <c r="H5981" s="3" t="s">
        <v>13</v>
      </c>
      <c r="I5981" s="4" t="s">
        <v>6952</v>
      </c>
      <c r="J5981" s="3">
        <v>1050000.0</v>
      </c>
    </row>
    <row r="5982" ht="15.75" customHeight="1">
      <c r="A5982" s="3" t="s">
        <v>289</v>
      </c>
      <c r="B5982" s="3" t="s">
        <v>289</v>
      </c>
      <c r="C5982" s="3" t="s">
        <v>12</v>
      </c>
      <c r="D5982" s="3">
        <v>1.199E7</v>
      </c>
      <c r="E5982" s="3">
        <v>98.0</v>
      </c>
      <c r="F5982" s="3">
        <f t="shared" si="1"/>
        <v>122346.9388</v>
      </c>
      <c r="H5982" s="3" t="s">
        <v>17</v>
      </c>
      <c r="I5982" s="4" t="s">
        <v>6953</v>
      </c>
      <c r="J5982" s="3">
        <v>1.199E7</v>
      </c>
    </row>
    <row r="5983" ht="15.75" customHeight="1">
      <c r="A5983" s="3" t="s">
        <v>11</v>
      </c>
      <c r="B5983" s="3" t="s">
        <v>11</v>
      </c>
      <c r="C5983" s="3" t="s">
        <v>12</v>
      </c>
      <c r="D5983" s="3">
        <v>2990000.0</v>
      </c>
      <c r="E5983" s="3">
        <v>120.0</v>
      </c>
      <c r="F5983" s="3">
        <f t="shared" si="1"/>
        <v>24916.66667</v>
      </c>
      <c r="H5983" s="3" t="s">
        <v>13</v>
      </c>
      <c r="I5983" s="4" t="s">
        <v>6954</v>
      </c>
      <c r="J5983" s="3">
        <v>2990000.0</v>
      </c>
    </row>
    <row r="5984" ht="15.75" customHeight="1">
      <c r="A5984" s="3" t="s">
        <v>67</v>
      </c>
      <c r="B5984" s="3" t="s">
        <v>67</v>
      </c>
      <c r="C5984" s="3" t="s">
        <v>68</v>
      </c>
      <c r="D5984" s="3">
        <v>7990000.0</v>
      </c>
      <c r="E5984" s="3">
        <v>260.0</v>
      </c>
      <c r="F5984" s="3">
        <f t="shared" si="1"/>
        <v>30730.76923</v>
      </c>
      <c r="H5984" s="3" t="s">
        <v>17</v>
      </c>
      <c r="I5984" s="4" t="s">
        <v>6955</v>
      </c>
      <c r="J5984" s="3">
        <v>7990000.0</v>
      </c>
    </row>
    <row r="5985" ht="15.75" customHeight="1">
      <c r="A5985" s="3" t="s">
        <v>11</v>
      </c>
      <c r="B5985" s="3" t="s">
        <v>11</v>
      </c>
      <c r="C5985" s="3" t="s">
        <v>12</v>
      </c>
      <c r="D5985" s="3">
        <v>1590000.0</v>
      </c>
      <c r="E5985" s="3">
        <v>42.0</v>
      </c>
      <c r="F5985" s="3">
        <f t="shared" si="1"/>
        <v>37857.14286</v>
      </c>
      <c r="H5985" s="3" t="s">
        <v>88</v>
      </c>
      <c r="I5985" s="4" t="s">
        <v>6956</v>
      </c>
      <c r="J5985" s="3">
        <v>1590000.0</v>
      </c>
    </row>
    <row r="5986" ht="15.75" customHeight="1">
      <c r="A5986" s="3" t="s">
        <v>138</v>
      </c>
      <c r="B5986" s="3" t="s">
        <v>138</v>
      </c>
      <c r="C5986" s="3" t="s">
        <v>68</v>
      </c>
      <c r="D5986" s="3">
        <v>1.69E7</v>
      </c>
      <c r="E5986" s="3">
        <v>213.0</v>
      </c>
      <c r="F5986" s="3">
        <f t="shared" si="1"/>
        <v>79342.723</v>
      </c>
      <c r="H5986" s="3" t="s">
        <v>17</v>
      </c>
      <c r="I5986" s="4" t="s">
        <v>6957</v>
      </c>
      <c r="J5986" s="3">
        <v>1.69E7</v>
      </c>
    </row>
    <row r="5987" ht="15.75" customHeight="1">
      <c r="A5987" s="3" t="s">
        <v>150</v>
      </c>
      <c r="B5987" s="3" t="s">
        <v>150</v>
      </c>
      <c r="C5987" s="3" t="s">
        <v>16</v>
      </c>
      <c r="D5987" s="3">
        <v>9490000.0</v>
      </c>
      <c r="E5987" s="3">
        <v>140.0</v>
      </c>
      <c r="F5987" s="3">
        <f t="shared" si="1"/>
        <v>67785.71429</v>
      </c>
      <c r="H5987" s="3" t="s">
        <v>17</v>
      </c>
      <c r="I5987" s="4" t="s">
        <v>6958</v>
      </c>
      <c r="J5987" s="3">
        <v>9490000.0</v>
      </c>
    </row>
    <row r="5988" ht="15.75" customHeight="1">
      <c r="A5988" s="3" t="s">
        <v>241</v>
      </c>
      <c r="B5988" s="3" t="s">
        <v>241</v>
      </c>
      <c r="C5988" s="3" t="s">
        <v>144</v>
      </c>
      <c r="D5988" s="3">
        <v>1495000.0</v>
      </c>
      <c r="E5988" s="3">
        <v>80.0</v>
      </c>
      <c r="F5988" s="3">
        <f t="shared" si="1"/>
        <v>18687.5</v>
      </c>
      <c r="H5988" s="3" t="s">
        <v>13</v>
      </c>
      <c r="I5988" s="4" t="s">
        <v>6959</v>
      </c>
      <c r="J5988" s="3">
        <v>1495000.0</v>
      </c>
    </row>
    <row r="5989" ht="15.75" customHeight="1">
      <c r="A5989" s="3" t="s">
        <v>714</v>
      </c>
      <c r="B5989" s="3" t="s">
        <v>714</v>
      </c>
      <c r="C5989" s="3" t="s">
        <v>52</v>
      </c>
      <c r="D5989" s="3">
        <v>1.25E7</v>
      </c>
      <c r="E5989" s="3">
        <v>313.0</v>
      </c>
      <c r="F5989" s="3">
        <f t="shared" si="1"/>
        <v>39936.10224</v>
      </c>
      <c r="H5989" s="3" t="s">
        <v>17</v>
      </c>
      <c r="I5989" s="4" t="s">
        <v>6960</v>
      </c>
      <c r="J5989" s="3">
        <v>1.25E7</v>
      </c>
    </row>
    <row r="5990" ht="15.75" customHeight="1">
      <c r="A5990" s="3" t="s">
        <v>1774</v>
      </c>
      <c r="B5990" s="3" t="s">
        <v>241</v>
      </c>
      <c r="C5990" s="3" t="s">
        <v>144</v>
      </c>
      <c r="D5990" s="3">
        <v>3300000.0</v>
      </c>
      <c r="E5990" s="3">
        <v>78.0</v>
      </c>
      <c r="F5990" s="3">
        <f t="shared" si="1"/>
        <v>42307.69231</v>
      </c>
      <c r="H5990" s="3" t="s">
        <v>17</v>
      </c>
      <c r="I5990" s="4" t="s">
        <v>6961</v>
      </c>
      <c r="J5990" s="3">
        <v>3300000.0</v>
      </c>
    </row>
    <row r="5991" ht="15.75" customHeight="1">
      <c r="A5991" s="3" t="s">
        <v>1774</v>
      </c>
      <c r="B5991" s="3" t="s">
        <v>241</v>
      </c>
      <c r="C5991" s="3" t="s">
        <v>144</v>
      </c>
      <c r="D5991" s="3">
        <v>2150000.0</v>
      </c>
      <c r="E5991" s="3">
        <v>99.0</v>
      </c>
      <c r="F5991" s="3">
        <f t="shared" si="1"/>
        <v>21717.17172</v>
      </c>
      <c r="H5991" s="3" t="s">
        <v>13</v>
      </c>
      <c r="I5991" s="4" t="s">
        <v>6962</v>
      </c>
      <c r="J5991" s="3">
        <v>2150000.0</v>
      </c>
    </row>
    <row r="5992" ht="15.75" customHeight="1">
      <c r="A5992" s="3" t="s">
        <v>2955</v>
      </c>
      <c r="B5992" s="3" t="s">
        <v>138</v>
      </c>
      <c r="C5992" s="3" t="s">
        <v>68</v>
      </c>
      <c r="D5992" s="3">
        <v>3300000.0</v>
      </c>
      <c r="E5992" s="3">
        <v>96.0</v>
      </c>
      <c r="F5992" s="3">
        <f t="shared" si="1"/>
        <v>34375</v>
      </c>
      <c r="H5992" s="3" t="s">
        <v>17</v>
      </c>
      <c r="I5992" s="4" t="s">
        <v>6963</v>
      </c>
      <c r="J5992" s="3">
        <v>3300000.0</v>
      </c>
    </row>
    <row r="5993" ht="15.75" customHeight="1">
      <c r="A5993" s="3" t="s">
        <v>512</v>
      </c>
      <c r="B5993" s="3" t="s">
        <v>284</v>
      </c>
      <c r="C5993" s="3" t="s">
        <v>52</v>
      </c>
      <c r="D5993" s="3">
        <v>5970000.0</v>
      </c>
      <c r="E5993" s="3">
        <v>194.0</v>
      </c>
      <c r="F5993" s="3">
        <f t="shared" si="1"/>
        <v>30773.19588</v>
      </c>
      <c r="H5993" s="3" t="s">
        <v>17</v>
      </c>
      <c r="I5993" s="4" t="s">
        <v>6964</v>
      </c>
      <c r="J5993" s="3">
        <v>5970000.0</v>
      </c>
    </row>
    <row r="5994" ht="15.75" customHeight="1">
      <c r="A5994" s="3" t="s">
        <v>837</v>
      </c>
      <c r="B5994" s="3" t="s">
        <v>131</v>
      </c>
      <c r="C5994" s="3" t="s">
        <v>26</v>
      </c>
      <c r="D5994" s="3">
        <v>5990000.0</v>
      </c>
      <c r="E5994" s="3">
        <v>186.0</v>
      </c>
      <c r="F5994" s="3">
        <f t="shared" si="1"/>
        <v>32204.30108</v>
      </c>
      <c r="H5994" s="3" t="s">
        <v>13</v>
      </c>
      <c r="I5994" s="4" t="s">
        <v>6965</v>
      </c>
      <c r="J5994" s="3">
        <v>5990000.0</v>
      </c>
    </row>
    <row r="5995" ht="15.75" customHeight="1">
      <c r="A5995" s="3" t="s">
        <v>248</v>
      </c>
      <c r="B5995" s="3" t="s">
        <v>196</v>
      </c>
      <c r="C5995" s="3" t="s">
        <v>196</v>
      </c>
      <c r="D5995" s="3">
        <v>3.29E7</v>
      </c>
      <c r="E5995" s="3">
        <v>186.0</v>
      </c>
      <c r="F5995" s="3">
        <f t="shared" si="1"/>
        <v>176881.7204</v>
      </c>
      <c r="H5995" s="3" t="s">
        <v>17</v>
      </c>
      <c r="I5995" s="4" t="s">
        <v>6966</v>
      </c>
      <c r="J5995" s="3">
        <v>3.29E7</v>
      </c>
    </row>
    <row r="5996" ht="15.75" customHeight="1">
      <c r="A5996" s="3" t="s">
        <v>1882</v>
      </c>
      <c r="B5996" s="3" t="s">
        <v>211</v>
      </c>
      <c r="C5996" s="3" t="s">
        <v>212</v>
      </c>
      <c r="D5996" s="3">
        <v>3490000.0</v>
      </c>
      <c r="E5996" s="3">
        <v>105.0</v>
      </c>
      <c r="F5996" s="3">
        <f t="shared" si="1"/>
        <v>33238.09524</v>
      </c>
      <c r="H5996" s="3" t="s">
        <v>13</v>
      </c>
      <c r="I5996" s="4" t="s">
        <v>6967</v>
      </c>
      <c r="J5996" s="3">
        <v>3490000.0</v>
      </c>
    </row>
    <row r="5997" ht="15.75" customHeight="1">
      <c r="A5997" s="3" t="s">
        <v>4266</v>
      </c>
      <c r="B5997" s="3" t="s">
        <v>51</v>
      </c>
      <c r="C5997" s="3" t="s">
        <v>52</v>
      </c>
      <c r="D5997" s="3">
        <v>1.039E7</v>
      </c>
      <c r="E5997" s="3">
        <v>91.0</v>
      </c>
      <c r="F5997" s="3">
        <f t="shared" si="1"/>
        <v>114175.8242</v>
      </c>
      <c r="H5997" s="3" t="s">
        <v>17</v>
      </c>
      <c r="I5997" s="4" t="s">
        <v>6968</v>
      </c>
      <c r="J5997" s="3">
        <v>1.039E7</v>
      </c>
    </row>
    <row r="5998" ht="15.75" customHeight="1">
      <c r="A5998" s="3" t="s">
        <v>6969</v>
      </c>
      <c r="B5998" s="3" t="s">
        <v>1010</v>
      </c>
      <c r="C5998" s="3" t="s">
        <v>144</v>
      </c>
      <c r="D5998" s="3">
        <v>2490000.0</v>
      </c>
      <c r="E5998" s="3">
        <v>102.0</v>
      </c>
      <c r="F5998" s="3">
        <f t="shared" si="1"/>
        <v>24411.76471</v>
      </c>
      <c r="H5998" s="3" t="s">
        <v>17</v>
      </c>
      <c r="I5998" s="4" t="s">
        <v>6970</v>
      </c>
      <c r="J5998" s="3">
        <v>2490000.0</v>
      </c>
    </row>
    <row r="5999" ht="15.75" customHeight="1">
      <c r="A5999" s="3" t="s">
        <v>376</v>
      </c>
      <c r="B5999" s="3" t="s">
        <v>376</v>
      </c>
      <c r="C5999" s="3" t="s">
        <v>26</v>
      </c>
      <c r="D5999" s="3">
        <v>4315000.0</v>
      </c>
      <c r="E5999" s="3">
        <v>223.0</v>
      </c>
      <c r="F5999" s="3">
        <f t="shared" si="1"/>
        <v>19349.77578</v>
      </c>
      <c r="H5999" s="3" t="s">
        <v>13</v>
      </c>
      <c r="I5999" s="4" t="s">
        <v>6971</v>
      </c>
      <c r="J5999" s="3">
        <v>4315000.0</v>
      </c>
    </row>
    <row r="6000" ht="15.75" customHeight="1">
      <c r="A6000" s="3" t="s">
        <v>3462</v>
      </c>
      <c r="B6000" s="3" t="s">
        <v>35</v>
      </c>
      <c r="C6000" s="3" t="s">
        <v>16</v>
      </c>
      <c r="D6000" s="3">
        <v>8499000.0</v>
      </c>
      <c r="E6000" s="3">
        <v>116.0</v>
      </c>
      <c r="F6000" s="3">
        <f t="shared" si="1"/>
        <v>73267.24138</v>
      </c>
      <c r="H6000" s="3" t="s">
        <v>17</v>
      </c>
      <c r="I6000" s="4" t="s">
        <v>6972</v>
      </c>
      <c r="J6000" s="3">
        <v>8499000.0</v>
      </c>
    </row>
    <row r="6001" ht="15.75" customHeight="1">
      <c r="A6001" s="3" t="s">
        <v>349</v>
      </c>
      <c r="B6001" s="3" t="s">
        <v>101</v>
      </c>
      <c r="C6001" s="3" t="s">
        <v>16</v>
      </c>
      <c r="D6001" s="3">
        <v>9680000.0</v>
      </c>
      <c r="E6001" s="3">
        <v>76.0</v>
      </c>
      <c r="F6001" s="3">
        <f t="shared" si="1"/>
        <v>127368.4211</v>
      </c>
      <c r="H6001" s="3" t="s">
        <v>17</v>
      </c>
      <c r="I6001" s="4" t="s">
        <v>6973</v>
      </c>
      <c r="J6001" s="3">
        <v>9680000.0</v>
      </c>
    </row>
    <row r="6002" ht="15.75" customHeight="1">
      <c r="A6002" s="3" t="s">
        <v>6167</v>
      </c>
      <c r="B6002" s="3" t="s">
        <v>108</v>
      </c>
      <c r="C6002" s="3" t="s">
        <v>16</v>
      </c>
      <c r="D6002" s="3">
        <v>1.6999E7</v>
      </c>
      <c r="E6002" s="3">
        <v>250.0</v>
      </c>
      <c r="F6002" s="3">
        <f t="shared" si="1"/>
        <v>67996</v>
      </c>
      <c r="H6002" s="3" t="s">
        <v>17</v>
      </c>
      <c r="I6002" s="4" t="s">
        <v>6974</v>
      </c>
      <c r="J6002" s="3">
        <v>1.6999E7</v>
      </c>
    </row>
    <row r="6003" ht="15.75" customHeight="1">
      <c r="A6003" s="3" t="s">
        <v>2355</v>
      </c>
      <c r="B6003" s="3" t="s">
        <v>175</v>
      </c>
      <c r="C6003" s="3" t="s">
        <v>26</v>
      </c>
      <c r="D6003" s="3">
        <v>7290000.0</v>
      </c>
      <c r="E6003" s="3">
        <v>300.0</v>
      </c>
      <c r="F6003" s="3">
        <f t="shared" si="1"/>
        <v>24300</v>
      </c>
      <c r="H6003" s="3" t="s">
        <v>17</v>
      </c>
      <c r="I6003" s="4" t="s">
        <v>6975</v>
      </c>
      <c r="J6003" s="3">
        <v>7290000.0</v>
      </c>
    </row>
    <row r="6004" ht="15.75" customHeight="1">
      <c r="A6004" s="3" t="s">
        <v>913</v>
      </c>
      <c r="B6004" s="3" t="s">
        <v>914</v>
      </c>
      <c r="C6004" s="3" t="s">
        <v>22</v>
      </c>
      <c r="D6004" s="3">
        <v>3390000.0</v>
      </c>
      <c r="E6004" s="3">
        <v>180.0</v>
      </c>
      <c r="F6004" s="3">
        <f t="shared" si="1"/>
        <v>18833.33333</v>
      </c>
      <c r="H6004" s="3" t="s">
        <v>17</v>
      </c>
      <c r="I6004" s="4" t="s">
        <v>6976</v>
      </c>
      <c r="J6004" s="3">
        <v>3390000.0</v>
      </c>
    </row>
    <row r="6005" ht="15.75" customHeight="1">
      <c r="A6005" s="3" t="s">
        <v>41</v>
      </c>
      <c r="B6005" s="3" t="s">
        <v>41</v>
      </c>
      <c r="C6005" s="3" t="s">
        <v>16</v>
      </c>
      <c r="D6005" s="3">
        <v>5550000.0</v>
      </c>
      <c r="E6005" s="3">
        <v>90.0</v>
      </c>
      <c r="F6005" s="3">
        <f t="shared" si="1"/>
        <v>61666.66667</v>
      </c>
      <c r="H6005" s="3" t="s">
        <v>17</v>
      </c>
      <c r="I6005" s="4" t="s">
        <v>6977</v>
      </c>
      <c r="J6005" s="3">
        <v>5550000.0</v>
      </c>
    </row>
    <row r="6006" ht="15.75" customHeight="1">
      <c r="A6006" s="3" t="s">
        <v>96</v>
      </c>
      <c r="B6006" s="3" t="s">
        <v>96</v>
      </c>
      <c r="C6006" s="3" t="s">
        <v>16</v>
      </c>
      <c r="D6006" s="3">
        <v>8990000.0</v>
      </c>
      <c r="E6006" s="3">
        <v>120.0</v>
      </c>
      <c r="F6006" s="3">
        <f t="shared" si="1"/>
        <v>74916.66667</v>
      </c>
      <c r="H6006" s="3" t="s">
        <v>321</v>
      </c>
      <c r="I6006" s="4" t="s">
        <v>6978</v>
      </c>
      <c r="J6006" s="3">
        <v>8990000.0</v>
      </c>
    </row>
    <row r="6007" ht="15.75" customHeight="1">
      <c r="A6007" s="3" t="s">
        <v>2809</v>
      </c>
      <c r="B6007" s="3" t="s">
        <v>196</v>
      </c>
      <c r="C6007" s="3" t="s">
        <v>196</v>
      </c>
      <c r="D6007" s="3">
        <v>1.9999999E7</v>
      </c>
      <c r="E6007" s="3">
        <v>160.0</v>
      </c>
      <c r="F6007" s="3">
        <f t="shared" si="1"/>
        <v>124999.9938</v>
      </c>
      <c r="H6007" s="3" t="s">
        <v>17</v>
      </c>
      <c r="I6007" s="4" t="s">
        <v>6979</v>
      </c>
      <c r="J6007" s="3">
        <v>1.9999999E7</v>
      </c>
    </row>
    <row r="6008" ht="15.75" customHeight="1">
      <c r="A6008" s="3" t="s">
        <v>138</v>
      </c>
      <c r="B6008" s="3" t="s">
        <v>138</v>
      </c>
      <c r="C6008" s="3" t="s">
        <v>68</v>
      </c>
      <c r="D6008" s="3">
        <v>1.097E7</v>
      </c>
      <c r="E6008" s="3">
        <v>96.0</v>
      </c>
      <c r="F6008" s="3">
        <f t="shared" si="1"/>
        <v>114270.8333</v>
      </c>
      <c r="H6008" s="3" t="s">
        <v>13</v>
      </c>
      <c r="I6008" s="4" t="s">
        <v>6980</v>
      </c>
      <c r="J6008" s="3">
        <v>1.097E7</v>
      </c>
    </row>
    <row r="6009" ht="15.75" customHeight="1">
      <c r="A6009" s="3" t="s">
        <v>37</v>
      </c>
      <c r="B6009" s="3" t="s">
        <v>37</v>
      </c>
      <c r="C6009" s="3" t="s">
        <v>38</v>
      </c>
      <c r="D6009" s="3">
        <v>1800000.0</v>
      </c>
      <c r="E6009" s="3">
        <v>78.0</v>
      </c>
      <c r="F6009" s="3">
        <f t="shared" si="1"/>
        <v>23076.92308</v>
      </c>
      <c r="H6009" s="3" t="s">
        <v>13</v>
      </c>
      <c r="I6009" s="4" t="s">
        <v>6981</v>
      </c>
      <c r="J6009" s="3">
        <v>1800000.0</v>
      </c>
    </row>
    <row r="6010" ht="15.75" customHeight="1">
      <c r="A6010" s="3" t="s">
        <v>364</v>
      </c>
      <c r="B6010" s="3" t="s">
        <v>138</v>
      </c>
      <c r="C6010" s="3" t="s">
        <v>68</v>
      </c>
      <c r="D6010" s="3">
        <v>9350000.0</v>
      </c>
      <c r="E6010" s="3">
        <v>202.0</v>
      </c>
      <c r="F6010" s="3">
        <f t="shared" si="1"/>
        <v>46287.12871</v>
      </c>
      <c r="H6010" s="3" t="s">
        <v>13</v>
      </c>
      <c r="I6010" s="4" t="s">
        <v>6982</v>
      </c>
      <c r="J6010" s="3">
        <v>9350000.0</v>
      </c>
    </row>
    <row r="6011" ht="15.75" customHeight="1">
      <c r="A6011" s="3" t="s">
        <v>15</v>
      </c>
      <c r="B6011" s="3" t="s">
        <v>15</v>
      </c>
      <c r="C6011" s="3" t="s">
        <v>16</v>
      </c>
      <c r="D6011" s="3">
        <v>1.195E7</v>
      </c>
      <c r="E6011" s="3">
        <v>163.0</v>
      </c>
      <c r="F6011" s="3">
        <f t="shared" si="1"/>
        <v>73312.88344</v>
      </c>
      <c r="H6011" s="3" t="s">
        <v>17</v>
      </c>
      <c r="I6011" s="4" t="s">
        <v>6983</v>
      </c>
      <c r="J6011" s="3">
        <v>1.195E7</v>
      </c>
    </row>
    <row r="6012" ht="15.75" customHeight="1">
      <c r="A6012" s="3" t="s">
        <v>6984</v>
      </c>
      <c r="B6012" s="3" t="s">
        <v>193</v>
      </c>
      <c r="C6012" s="3" t="s">
        <v>46</v>
      </c>
      <c r="D6012" s="3">
        <v>3980000.0</v>
      </c>
      <c r="E6012" s="3">
        <v>300.0</v>
      </c>
      <c r="F6012" s="3">
        <f t="shared" si="1"/>
        <v>13266.66667</v>
      </c>
      <c r="H6012" s="3" t="s">
        <v>13</v>
      </c>
      <c r="I6012" s="4" t="s">
        <v>6985</v>
      </c>
      <c r="J6012" s="3">
        <v>3980000.0</v>
      </c>
    </row>
    <row r="6013" ht="15.75" customHeight="1">
      <c r="A6013" s="3" t="s">
        <v>913</v>
      </c>
      <c r="B6013" s="3" t="s">
        <v>914</v>
      </c>
      <c r="C6013" s="3" t="s">
        <v>22</v>
      </c>
      <c r="D6013" s="3">
        <v>2490000.0</v>
      </c>
      <c r="E6013" s="3">
        <v>134.0</v>
      </c>
      <c r="F6013" s="3">
        <f t="shared" si="1"/>
        <v>18582.08955</v>
      </c>
      <c r="H6013" s="3" t="s">
        <v>17</v>
      </c>
      <c r="I6013" s="4" t="s">
        <v>6986</v>
      </c>
      <c r="J6013" s="3">
        <v>2490000.0</v>
      </c>
    </row>
    <row r="6014" ht="15.75" customHeight="1">
      <c r="A6014" s="3" t="s">
        <v>64</v>
      </c>
      <c r="B6014" s="3" t="s">
        <v>64</v>
      </c>
      <c r="C6014" s="3" t="s">
        <v>16</v>
      </c>
      <c r="D6014" s="3">
        <v>1.499E7</v>
      </c>
      <c r="E6014" s="3">
        <v>105.0</v>
      </c>
      <c r="F6014" s="3">
        <f t="shared" si="1"/>
        <v>142761.9048</v>
      </c>
      <c r="H6014" s="3" t="s">
        <v>17</v>
      </c>
      <c r="I6014" s="4" t="s">
        <v>6987</v>
      </c>
      <c r="J6014" s="3">
        <v>1.499E7</v>
      </c>
    </row>
    <row r="6015" ht="15.75" customHeight="1">
      <c r="A6015" s="3" t="s">
        <v>67</v>
      </c>
      <c r="B6015" s="3" t="s">
        <v>67</v>
      </c>
      <c r="C6015" s="3" t="s">
        <v>68</v>
      </c>
      <c r="D6015" s="3">
        <v>1.62E7</v>
      </c>
      <c r="E6015" s="3">
        <v>320.0</v>
      </c>
      <c r="F6015" s="3">
        <f t="shared" si="1"/>
        <v>50625</v>
      </c>
      <c r="H6015" s="3" t="s">
        <v>17</v>
      </c>
      <c r="I6015" s="4" t="s">
        <v>6988</v>
      </c>
      <c r="J6015" s="3">
        <v>1.62E7</v>
      </c>
    </row>
    <row r="6016" ht="15.75" customHeight="1">
      <c r="A6016" s="3" t="s">
        <v>629</v>
      </c>
      <c r="B6016" s="3" t="s">
        <v>629</v>
      </c>
      <c r="C6016" s="3" t="s">
        <v>72</v>
      </c>
      <c r="D6016" s="3">
        <v>1.524E7</v>
      </c>
      <c r="E6016" s="3">
        <v>300.0</v>
      </c>
      <c r="F6016" s="3">
        <f t="shared" si="1"/>
        <v>50800</v>
      </c>
      <c r="H6016" s="3" t="s">
        <v>13</v>
      </c>
      <c r="I6016" s="4" t="s">
        <v>6989</v>
      </c>
      <c r="J6016" s="3">
        <v>1.524E7</v>
      </c>
    </row>
    <row r="6017" ht="15.75" customHeight="1">
      <c r="A6017" s="3" t="s">
        <v>165</v>
      </c>
      <c r="B6017" s="3" t="s">
        <v>165</v>
      </c>
      <c r="C6017" s="3" t="s">
        <v>12</v>
      </c>
      <c r="D6017" s="3">
        <v>2450000.0</v>
      </c>
      <c r="E6017" s="3">
        <v>250.0</v>
      </c>
      <c r="F6017" s="3">
        <f t="shared" si="1"/>
        <v>9800</v>
      </c>
      <c r="H6017" s="3" t="s">
        <v>17</v>
      </c>
      <c r="I6017" s="4" t="s">
        <v>6990</v>
      </c>
      <c r="J6017" s="3">
        <v>2450000.0</v>
      </c>
    </row>
    <row r="6018" ht="15.75" customHeight="1">
      <c r="A6018" s="3" t="s">
        <v>6991</v>
      </c>
      <c r="B6018" s="3" t="s">
        <v>28</v>
      </c>
      <c r="C6018" s="3" t="s">
        <v>29</v>
      </c>
      <c r="D6018" s="3">
        <v>8980000.0</v>
      </c>
      <c r="E6018" s="3">
        <v>106.0</v>
      </c>
      <c r="F6018" s="3">
        <f t="shared" si="1"/>
        <v>84716.98113</v>
      </c>
      <c r="H6018" s="3" t="s">
        <v>17</v>
      </c>
      <c r="I6018" s="4" t="s">
        <v>6992</v>
      </c>
      <c r="J6018" s="3">
        <v>8980000.0</v>
      </c>
    </row>
    <row r="6019" ht="15.75" customHeight="1">
      <c r="A6019" s="3" t="s">
        <v>1010</v>
      </c>
      <c r="B6019" s="3" t="s">
        <v>1010</v>
      </c>
      <c r="C6019" s="3" t="s">
        <v>144</v>
      </c>
      <c r="D6019" s="3">
        <v>3090000.0</v>
      </c>
      <c r="E6019" s="3">
        <v>90.0</v>
      </c>
      <c r="F6019" s="3">
        <f t="shared" si="1"/>
        <v>34333.33333</v>
      </c>
      <c r="H6019" s="3" t="s">
        <v>17</v>
      </c>
      <c r="I6019" s="4" t="s">
        <v>6993</v>
      </c>
      <c r="J6019" s="3">
        <v>3090000.0</v>
      </c>
    </row>
    <row r="6020" ht="15.75" customHeight="1">
      <c r="A6020" s="3" t="s">
        <v>6994</v>
      </c>
      <c r="B6020" s="3" t="s">
        <v>714</v>
      </c>
      <c r="C6020" s="3" t="s">
        <v>52</v>
      </c>
      <c r="D6020" s="3">
        <v>6990000.0</v>
      </c>
      <c r="E6020" s="3">
        <v>220.0</v>
      </c>
      <c r="F6020" s="3">
        <f t="shared" si="1"/>
        <v>31772.72727</v>
      </c>
      <c r="H6020" s="3" t="s">
        <v>17</v>
      </c>
      <c r="I6020" s="4" t="s">
        <v>6995</v>
      </c>
      <c r="J6020" s="3">
        <v>6990000.0</v>
      </c>
    </row>
    <row r="6021" ht="15.75" customHeight="1">
      <c r="A6021" s="3" t="s">
        <v>238</v>
      </c>
      <c r="B6021" s="3" t="s">
        <v>165</v>
      </c>
      <c r="C6021" s="3" t="s">
        <v>12</v>
      </c>
      <c r="D6021" s="3">
        <v>1.22E7</v>
      </c>
      <c r="E6021" s="3">
        <v>180.0</v>
      </c>
      <c r="F6021" s="3">
        <f t="shared" si="1"/>
        <v>67777.77778</v>
      </c>
      <c r="H6021" s="3" t="s">
        <v>49</v>
      </c>
      <c r="I6021" s="4" t="s">
        <v>6996</v>
      </c>
      <c r="J6021" s="3">
        <v>1.22E7</v>
      </c>
    </row>
    <row r="6022" ht="15.75" customHeight="1">
      <c r="A6022" s="3" t="s">
        <v>238</v>
      </c>
      <c r="B6022" s="3" t="s">
        <v>165</v>
      </c>
      <c r="C6022" s="3" t="s">
        <v>12</v>
      </c>
      <c r="D6022" s="3">
        <v>7200000.0</v>
      </c>
      <c r="E6022" s="3">
        <v>114.0</v>
      </c>
      <c r="F6022" s="3">
        <f t="shared" si="1"/>
        <v>63157.89474</v>
      </c>
      <c r="H6022" s="3" t="s">
        <v>49</v>
      </c>
      <c r="I6022" s="4" t="s">
        <v>6997</v>
      </c>
      <c r="J6022" s="3">
        <v>7200000.0</v>
      </c>
    </row>
    <row r="6023" ht="15.75" customHeight="1">
      <c r="A6023" s="3" t="s">
        <v>74</v>
      </c>
      <c r="B6023" s="3" t="s">
        <v>74</v>
      </c>
      <c r="C6023" s="3" t="s">
        <v>38</v>
      </c>
      <c r="D6023" s="3">
        <v>1840000.0</v>
      </c>
      <c r="E6023" s="3">
        <v>70.0</v>
      </c>
      <c r="F6023" s="3">
        <f t="shared" si="1"/>
        <v>26285.71429</v>
      </c>
      <c r="H6023" s="3" t="s">
        <v>13</v>
      </c>
      <c r="I6023" s="4" t="s">
        <v>6998</v>
      </c>
      <c r="J6023" s="3">
        <v>1840000.0</v>
      </c>
    </row>
    <row r="6024" ht="15.75" customHeight="1">
      <c r="A6024" s="3" t="s">
        <v>1530</v>
      </c>
      <c r="B6024" s="3" t="s">
        <v>55</v>
      </c>
      <c r="C6024" s="3" t="s">
        <v>16</v>
      </c>
      <c r="D6024" s="3">
        <v>1.56E7</v>
      </c>
      <c r="E6024" s="3">
        <v>138.0</v>
      </c>
      <c r="F6024" s="3">
        <f t="shared" si="1"/>
        <v>113043.4783</v>
      </c>
      <c r="H6024" s="3" t="s">
        <v>17</v>
      </c>
      <c r="I6024" s="4" t="s">
        <v>6999</v>
      </c>
      <c r="J6024" s="3">
        <v>1.56E7</v>
      </c>
    </row>
    <row r="6025" ht="15.75" customHeight="1">
      <c r="A6025" s="3" t="s">
        <v>817</v>
      </c>
      <c r="B6025" s="3" t="s">
        <v>55</v>
      </c>
      <c r="C6025" s="3" t="s">
        <v>16</v>
      </c>
      <c r="D6025" s="3">
        <v>2.282665E7</v>
      </c>
      <c r="E6025" s="3">
        <v>189.0</v>
      </c>
      <c r="F6025" s="3">
        <f t="shared" si="1"/>
        <v>120775.9259</v>
      </c>
      <c r="H6025" s="3" t="s">
        <v>17</v>
      </c>
      <c r="I6025" s="4" t="s">
        <v>7000</v>
      </c>
      <c r="J6025" s="3">
        <v>2.282665E7</v>
      </c>
    </row>
    <row r="6026" ht="15.75" customHeight="1">
      <c r="A6026" s="3" t="s">
        <v>204</v>
      </c>
      <c r="B6026" s="3" t="s">
        <v>205</v>
      </c>
      <c r="C6026" s="3" t="s">
        <v>52</v>
      </c>
      <c r="D6026" s="3">
        <v>1.3745E7</v>
      </c>
      <c r="E6026" s="3">
        <v>190.0</v>
      </c>
      <c r="F6026" s="3">
        <f t="shared" si="1"/>
        <v>72342.10526</v>
      </c>
      <c r="H6026" s="3" t="s">
        <v>17</v>
      </c>
      <c r="I6026" s="4" t="s">
        <v>7001</v>
      </c>
      <c r="J6026" s="3">
        <v>1.3745E7</v>
      </c>
    </row>
    <row r="6027" ht="15.75" customHeight="1">
      <c r="A6027" s="3" t="s">
        <v>7002</v>
      </c>
      <c r="B6027" s="3" t="s">
        <v>335</v>
      </c>
      <c r="C6027" s="3" t="s">
        <v>212</v>
      </c>
      <c r="D6027" s="3">
        <v>1160000.0</v>
      </c>
      <c r="E6027" s="3">
        <v>95.0</v>
      </c>
      <c r="F6027" s="3">
        <f t="shared" si="1"/>
        <v>12210.52632</v>
      </c>
      <c r="H6027" s="3" t="s">
        <v>13</v>
      </c>
      <c r="I6027" s="4" t="s">
        <v>7003</v>
      </c>
      <c r="J6027" s="3">
        <v>1160000.0</v>
      </c>
    </row>
    <row r="6028" ht="15.75" customHeight="1">
      <c r="A6028" s="3" t="s">
        <v>3041</v>
      </c>
      <c r="B6028" s="3" t="s">
        <v>101</v>
      </c>
      <c r="C6028" s="3" t="s">
        <v>16</v>
      </c>
      <c r="D6028" s="3">
        <v>2830000.0</v>
      </c>
      <c r="E6028" s="3">
        <v>48.0</v>
      </c>
      <c r="F6028" s="3">
        <f t="shared" si="1"/>
        <v>58958.33333</v>
      </c>
      <c r="H6028" s="3" t="s">
        <v>88</v>
      </c>
      <c r="I6028" s="4" t="s">
        <v>7004</v>
      </c>
      <c r="J6028" s="3">
        <v>2830000.0</v>
      </c>
    </row>
    <row r="6029" ht="15.75" customHeight="1">
      <c r="A6029" s="3" t="s">
        <v>211</v>
      </c>
      <c r="B6029" s="3" t="s">
        <v>211</v>
      </c>
      <c r="C6029" s="3" t="s">
        <v>212</v>
      </c>
      <c r="D6029" s="3">
        <v>4500000.0</v>
      </c>
      <c r="E6029" s="3">
        <v>88.0</v>
      </c>
      <c r="F6029" s="3">
        <f t="shared" si="1"/>
        <v>51136.36364</v>
      </c>
      <c r="H6029" s="3" t="s">
        <v>17</v>
      </c>
      <c r="I6029" s="4" t="s">
        <v>7005</v>
      </c>
      <c r="J6029" s="3">
        <v>4500000.0</v>
      </c>
    </row>
    <row r="6030" ht="15.75" customHeight="1">
      <c r="A6030" s="3" t="s">
        <v>328</v>
      </c>
      <c r="B6030" s="3" t="s">
        <v>196</v>
      </c>
      <c r="C6030" s="3" t="s">
        <v>196</v>
      </c>
      <c r="D6030" s="3">
        <v>1.64E7</v>
      </c>
      <c r="E6030" s="3">
        <v>137.0</v>
      </c>
      <c r="F6030" s="3">
        <f t="shared" si="1"/>
        <v>119708.0292</v>
      </c>
      <c r="H6030" s="3" t="s">
        <v>17</v>
      </c>
      <c r="I6030" s="4" t="s">
        <v>7006</v>
      </c>
      <c r="J6030" s="3">
        <v>1.64E7</v>
      </c>
    </row>
    <row r="6031" ht="15.75" customHeight="1">
      <c r="A6031" s="3" t="s">
        <v>7007</v>
      </c>
      <c r="B6031" s="3" t="s">
        <v>64</v>
      </c>
      <c r="C6031" s="3" t="s">
        <v>16</v>
      </c>
      <c r="D6031" s="3">
        <v>6990000.0</v>
      </c>
      <c r="E6031" s="3">
        <v>135.0</v>
      </c>
      <c r="F6031" s="3">
        <f t="shared" si="1"/>
        <v>51777.77778</v>
      </c>
      <c r="H6031" s="3" t="s">
        <v>17</v>
      </c>
      <c r="I6031" s="4" t="s">
        <v>7008</v>
      </c>
      <c r="J6031" s="3">
        <v>6990000.0</v>
      </c>
    </row>
    <row r="6032" ht="15.75" customHeight="1">
      <c r="A6032" s="3" t="s">
        <v>150</v>
      </c>
      <c r="B6032" s="3" t="s">
        <v>150</v>
      </c>
      <c r="C6032" s="3" t="s">
        <v>16</v>
      </c>
      <c r="D6032" s="3">
        <v>1.49E7</v>
      </c>
      <c r="E6032" s="3">
        <v>285.0</v>
      </c>
      <c r="F6032" s="3">
        <f t="shared" si="1"/>
        <v>52280.70175</v>
      </c>
      <c r="H6032" s="3" t="s">
        <v>13</v>
      </c>
      <c r="I6032" s="4" t="s">
        <v>7009</v>
      </c>
      <c r="J6032" s="3">
        <v>1.49E7</v>
      </c>
    </row>
    <row r="6033" ht="15.75" customHeight="1">
      <c r="A6033" s="3" t="s">
        <v>48</v>
      </c>
      <c r="B6033" s="3" t="s">
        <v>48</v>
      </c>
      <c r="C6033" s="3" t="s">
        <v>22</v>
      </c>
      <c r="D6033" s="3">
        <v>9299000.0</v>
      </c>
      <c r="E6033" s="3">
        <v>126.0</v>
      </c>
      <c r="F6033" s="3">
        <f t="shared" si="1"/>
        <v>73801.5873</v>
      </c>
      <c r="H6033" s="3" t="s">
        <v>88</v>
      </c>
      <c r="I6033" s="4" t="s">
        <v>7010</v>
      </c>
      <c r="J6033" s="3">
        <v>9299000.0</v>
      </c>
    </row>
    <row r="6034" ht="15.75" customHeight="1">
      <c r="A6034" s="3" t="s">
        <v>2150</v>
      </c>
      <c r="B6034" s="3" t="s">
        <v>129</v>
      </c>
      <c r="C6034" s="3" t="s">
        <v>16</v>
      </c>
      <c r="D6034" s="3">
        <v>1.3739E7</v>
      </c>
      <c r="E6034" s="3">
        <v>130.0</v>
      </c>
      <c r="F6034" s="3">
        <f t="shared" si="1"/>
        <v>105684.6154</v>
      </c>
      <c r="H6034" s="3" t="s">
        <v>17</v>
      </c>
      <c r="I6034" s="4" t="s">
        <v>7011</v>
      </c>
      <c r="J6034" s="3">
        <v>1.3739E7</v>
      </c>
    </row>
    <row r="6035" ht="15.75" customHeight="1">
      <c r="A6035" s="3" t="s">
        <v>2150</v>
      </c>
      <c r="B6035" s="3" t="s">
        <v>129</v>
      </c>
      <c r="C6035" s="3" t="s">
        <v>16</v>
      </c>
      <c r="D6035" s="3">
        <v>1.2848E7</v>
      </c>
      <c r="E6035" s="3">
        <v>124.0</v>
      </c>
      <c r="F6035" s="3">
        <f t="shared" si="1"/>
        <v>103612.9032</v>
      </c>
      <c r="H6035" s="3" t="s">
        <v>17</v>
      </c>
      <c r="I6035" s="4" t="s">
        <v>7012</v>
      </c>
      <c r="J6035" s="3">
        <v>1.2848E7</v>
      </c>
    </row>
    <row r="6036" ht="15.75" customHeight="1">
      <c r="A6036" s="3" t="s">
        <v>67</v>
      </c>
      <c r="B6036" s="3" t="s">
        <v>67</v>
      </c>
      <c r="C6036" s="3" t="s">
        <v>68</v>
      </c>
      <c r="D6036" s="3">
        <v>9890000.0</v>
      </c>
      <c r="E6036" s="3">
        <v>180.0</v>
      </c>
      <c r="F6036" s="3">
        <f t="shared" si="1"/>
        <v>54944.44444</v>
      </c>
      <c r="H6036" s="3" t="s">
        <v>17</v>
      </c>
      <c r="I6036" s="4" t="s">
        <v>7013</v>
      </c>
      <c r="J6036" s="3">
        <v>9890000.0</v>
      </c>
    </row>
    <row r="6037" ht="15.75" customHeight="1">
      <c r="A6037" s="3" t="s">
        <v>281</v>
      </c>
      <c r="B6037" s="3" t="s">
        <v>281</v>
      </c>
      <c r="C6037" s="3" t="s">
        <v>29</v>
      </c>
      <c r="D6037" s="3">
        <v>3200000.0</v>
      </c>
      <c r="E6037" s="3">
        <v>97.0</v>
      </c>
      <c r="F6037" s="3">
        <f t="shared" si="1"/>
        <v>32989.69072</v>
      </c>
      <c r="H6037" s="3" t="s">
        <v>13</v>
      </c>
      <c r="I6037" s="4" t="s">
        <v>7014</v>
      </c>
      <c r="J6037" s="3">
        <v>3200000.0</v>
      </c>
    </row>
    <row r="6038" ht="15.75" customHeight="1">
      <c r="A6038" s="3" t="s">
        <v>1864</v>
      </c>
      <c r="B6038" s="3" t="s">
        <v>337</v>
      </c>
      <c r="C6038" s="3" t="s">
        <v>12</v>
      </c>
      <c r="D6038" s="3">
        <v>1.75E7</v>
      </c>
      <c r="E6038" s="3">
        <v>180.0</v>
      </c>
      <c r="F6038" s="3">
        <f t="shared" si="1"/>
        <v>97222.22222</v>
      </c>
      <c r="H6038" s="3" t="s">
        <v>17</v>
      </c>
      <c r="I6038" s="4" t="s">
        <v>7015</v>
      </c>
      <c r="J6038" s="3">
        <v>1.75E7</v>
      </c>
    </row>
    <row r="6039" ht="15.75" customHeight="1">
      <c r="A6039" s="3" t="s">
        <v>51</v>
      </c>
      <c r="B6039" s="3" t="s">
        <v>51</v>
      </c>
      <c r="C6039" s="3" t="s">
        <v>52</v>
      </c>
      <c r="D6039" s="3">
        <v>5849000.0</v>
      </c>
      <c r="E6039" s="3">
        <v>132.0</v>
      </c>
      <c r="F6039" s="3">
        <f t="shared" si="1"/>
        <v>44310.60606</v>
      </c>
      <c r="H6039" s="3" t="s">
        <v>17</v>
      </c>
      <c r="I6039" s="4" t="s">
        <v>7016</v>
      </c>
      <c r="J6039" s="3">
        <v>5849000.0</v>
      </c>
    </row>
    <row r="6040" ht="15.75" customHeight="1">
      <c r="A6040" s="3" t="s">
        <v>141</v>
      </c>
      <c r="B6040" s="3" t="s">
        <v>141</v>
      </c>
      <c r="C6040" s="3" t="s">
        <v>52</v>
      </c>
      <c r="D6040" s="3">
        <v>4200000.0</v>
      </c>
      <c r="E6040" s="3">
        <v>120.0</v>
      </c>
      <c r="F6040" s="3">
        <f t="shared" si="1"/>
        <v>35000</v>
      </c>
      <c r="H6040" s="3" t="s">
        <v>17</v>
      </c>
      <c r="I6040" s="4" t="s">
        <v>7017</v>
      </c>
      <c r="J6040" s="3">
        <v>4200000.0</v>
      </c>
    </row>
    <row r="6041" ht="15.75" customHeight="1">
      <c r="A6041" s="3" t="s">
        <v>117</v>
      </c>
      <c r="B6041" s="3" t="s">
        <v>118</v>
      </c>
      <c r="C6041" s="3" t="s">
        <v>26</v>
      </c>
      <c r="D6041" s="3">
        <v>9500000.0</v>
      </c>
      <c r="E6041" s="3">
        <v>220.0</v>
      </c>
      <c r="F6041" s="3">
        <f t="shared" si="1"/>
        <v>43181.81818</v>
      </c>
      <c r="H6041" s="3" t="s">
        <v>17</v>
      </c>
      <c r="I6041" s="4" t="s">
        <v>7018</v>
      </c>
      <c r="J6041" s="3">
        <v>9500000.0</v>
      </c>
    </row>
    <row r="6042" ht="15.75" customHeight="1">
      <c r="A6042" s="3" t="s">
        <v>328</v>
      </c>
      <c r="B6042" s="3" t="s">
        <v>196</v>
      </c>
      <c r="C6042" s="3" t="s">
        <v>196</v>
      </c>
      <c r="D6042" s="3">
        <v>1.8499E7</v>
      </c>
      <c r="E6042" s="3">
        <v>149.0</v>
      </c>
      <c r="F6042" s="3">
        <f t="shared" si="1"/>
        <v>124154.3624</v>
      </c>
      <c r="H6042" s="3" t="s">
        <v>17</v>
      </c>
      <c r="I6042" s="4" t="s">
        <v>7019</v>
      </c>
      <c r="J6042" s="3">
        <v>1.8499E7</v>
      </c>
    </row>
    <row r="6043" ht="15.75" customHeight="1">
      <c r="A6043" s="3" t="s">
        <v>37</v>
      </c>
      <c r="B6043" s="3" t="s">
        <v>37</v>
      </c>
      <c r="C6043" s="3" t="s">
        <v>38</v>
      </c>
      <c r="D6043" s="3">
        <v>3937500.0</v>
      </c>
      <c r="E6043" s="3">
        <v>76.0</v>
      </c>
      <c r="F6043" s="3">
        <f t="shared" si="1"/>
        <v>51809.21053</v>
      </c>
      <c r="H6043" s="3" t="s">
        <v>17</v>
      </c>
      <c r="I6043" s="4" t="s">
        <v>7020</v>
      </c>
      <c r="J6043" s="3">
        <v>3937500.0</v>
      </c>
    </row>
    <row r="6044" ht="15.75" customHeight="1">
      <c r="A6044" s="3" t="s">
        <v>61</v>
      </c>
      <c r="B6044" s="3" t="s">
        <v>21</v>
      </c>
      <c r="C6044" s="3" t="s">
        <v>22</v>
      </c>
      <c r="D6044" s="3">
        <v>2990000.0</v>
      </c>
      <c r="E6044" s="3">
        <v>1.0</v>
      </c>
      <c r="F6044" s="3">
        <f t="shared" si="1"/>
        <v>2990000</v>
      </c>
      <c r="H6044" s="3" t="s">
        <v>17</v>
      </c>
      <c r="I6044" s="4" t="s">
        <v>7021</v>
      </c>
      <c r="J6044" s="3">
        <v>2990000.0</v>
      </c>
    </row>
    <row r="6045" ht="15.75" customHeight="1">
      <c r="A6045" s="3" t="s">
        <v>560</v>
      </c>
      <c r="B6045" s="3" t="s">
        <v>560</v>
      </c>
      <c r="C6045" s="3" t="s">
        <v>68</v>
      </c>
      <c r="D6045" s="3">
        <v>1.29E7</v>
      </c>
      <c r="E6045" s="3">
        <v>210.0</v>
      </c>
      <c r="F6045" s="3">
        <f t="shared" si="1"/>
        <v>61428.57143</v>
      </c>
      <c r="H6045" s="3" t="s">
        <v>49</v>
      </c>
      <c r="I6045" s="4" t="s">
        <v>7022</v>
      </c>
      <c r="J6045" s="3">
        <v>1.29E7</v>
      </c>
    </row>
    <row r="6046" ht="15.75" customHeight="1">
      <c r="A6046" s="3" t="s">
        <v>409</v>
      </c>
      <c r="B6046" s="3" t="s">
        <v>409</v>
      </c>
      <c r="C6046" s="3" t="s">
        <v>38</v>
      </c>
      <c r="D6046" s="3">
        <v>5800000.0</v>
      </c>
      <c r="E6046" s="3">
        <v>172.0</v>
      </c>
      <c r="F6046" s="3">
        <f t="shared" si="1"/>
        <v>33720.93023</v>
      </c>
      <c r="H6046" s="3" t="s">
        <v>17</v>
      </c>
      <c r="I6046" s="4" t="s">
        <v>7023</v>
      </c>
      <c r="J6046" s="3">
        <v>5800000.0</v>
      </c>
    </row>
    <row r="6047" ht="15.75" customHeight="1">
      <c r="A6047" s="3" t="s">
        <v>138</v>
      </c>
      <c r="B6047" s="3" t="s">
        <v>138</v>
      </c>
      <c r="C6047" s="3" t="s">
        <v>68</v>
      </c>
      <c r="D6047" s="3">
        <v>3150000.0</v>
      </c>
      <c r="E6047" s="3">
        <v>45.0</v>
      </c>
      <c r="F6047" s="3">
        <f t="shared" si="1"/>
        <v>70000</v>
      </c>
      <c r="H6047" s="3" t="s">
        <v>13</v>
      </c>
      <c r="I6047" s="4" t="s">
        <v>7024</v>
      </c>
      <c r="J6047" s="3">
        <v>3150000.0</v>
      </c>
    </row>
    <row r="6048" ht="15.75" customHeight="1">
      <c r="A6048" s="3" t="s">
        <v>335</v>
      </c>
      <c r="B6048" s="3" t="s">
        <v>335</v>
      </c>
      <c r="C6048" s="3" t="s">
        <v>212</v>
      </c>
      <c r="D6048" s="3">
        <v>4300000.0</v>
      </c>
      <c r="E6048" s="3">
        <v>160.0</v>
      </c>
      <c r="F6048" s="3">
        <f t="shared" si="1"/>
        <v>26875</v>
      </c>
      <c r="H6048" s="3" t="s">
        <v>17</v>
      </c>
      <c r="I6048" s="4" t="s">
        <v>7025</v>
      </c>
      <c r="J6048" s="3">
        <v>4300000.0</v>
      </c>
    </row>
    <row r="6049" ht="15.75" customHeight="1">
      <c r="A6049" s="3" t="s">
        <v>67</v>
      </c>
      <c r="B6049" s="3" t="s">
        <v>67</v>
      </c>
      <c r="C6049" s="3" t="s">
        <v>68</v>
      </c>
      <c r="D6049" s="3">
        <v>6600000.0</v>
      </c>
      <c r="E6049" s="3">
        <v>320.0</v>
      </c>
      <c r="F6049" s="3">
        <f t="shared" si="1"/>
        <v>20625</v>
      </c>
      <c r="H6049" s="3" t="s">
        <v>17</v>
      </c>
      <c r="I6049" s="4" t="s">
        <v>7026</v>
      </c>
      <c r="J6049" s="3">
        <v>6600000.0</v>
      </c>
    </row>
    <row r="6050" ht="15.75" customHeight="1">
      <c r="A6050" s="3" t="s">
        <v>67</v>
      </c>
      <c r="B6050" s="3" t="s">
        <v>67</v>
      </c>
      <c r="C6050" s="3" t="s">
        <v>68</v>
      </c>
      <c r="D6050" s="3">
        <v>7980000.0</v>
      </c>
      <c r="E6050" s="3">
        <v>336.0</v>
      </c>
      <c r="F6050" s="3">
        <f t="shared" si="1"/>
        <v>23750</v>
      </c>
      <c r="H6050" s="3" t="s">
        <v>17</v>
      </c>
      <c r="I6050" s="4" t="s">
        <v>7027</v>
      </c>
      <c r="J6050" s="3">
        <v>7980000.0</v>
      </c>
    </row>
    <row r="6051" ht="15.75" customHeight="1">
      <c r="A6051" s="3" t="s">
        <v>560</v>
      </c>
      <c r="B6051" s="3" t="s">
        <v>560</v>
      </c>
      <c r="C6051" s="3" t="s">
        <v>68</v>
      </c>
      <c r="D6051" s="3">
        <v>5440000.0</v>
      </c>
      <c r="E6051" s="3">
        <v>160.0</v>
      </c>
      <c r="F6051" s="3">
        <f t="shared" si="1"/>
        <v>34000</v>
      </c>
      <c r="H6051" s="3" t="s">
        <v>17</v>
      </c>
      <c r="I6051" s="4" t="s">
        <v>7028</v>
      </c>
      <c r="J6051" s="3">
        <v>5440000.0</v>
      </c>
    </row>
    <row r="6052" ht="15.75" customHeight="1">
      <c r="A6052" s="3" t="s">
        <v>409</v>
      </c>
      <c r="B6052" s="3" t="s">
        <v>409</v>
      </c>
      <c r="C6052" s="3" t="s">
        <v>38</v>
      </c>
      <c r="D6052" s="3">
        <v>4990000.0</v>
      </c>
      <c r="E6052" s="3">
        <v>301.0</v>
      </c>
      <c r="F6052" s="3">
        <f t="shared" si="1"/>
        <v>16578.07309</v>
      </c>
      <c r="H6052" s="3" t="s">
        <v>17</v>
      </c>
      <c r="I6052" s="4" t="s">
        <v>7029</v>
      </c>
      <c r="J6052" s="3">
        <v>4990000.0</v>
      </c>
    </row>
    <row r="6053" ht="15.75" customHeight="1">
      <c r="A6053" s="3" t="s">
        <v>746</v>
      </c>
      <c r="B6053" s="3" t="s">
        <v>15</v>
      </c>
      <c r="C6053" s="3" t="s">
        <v>16</v>
      </c>
      <c r="D6053" s="3">
        <v>1.25E7</v>
      </c>
      <c r="E6053" s="3">
        <v>122.0</v>
      </c>
      <c r="F6053" s="3">
        <f t="shared" si="1"/>
        <v>102459.0164</v>
      </c>
      <c r="H6053" s="3" t="s">
        <v>17</v>
      </c>
      <c r="I6053" s="4" t="s">
        <v>7030</v>
      </c>
      <c r="J6053" s="3">
        <v>1.25E7</v>
      </c>
    </row>
    <row r="6054" ht="15.75" customHeight="1">
      <c r="A6054" s="3" t="s">
        <v>1904</v>
      </c>
      <c r="B6054" s="3" t="s">
        <v>74</v>
      </c>
      <c r="C6054" s="3" t="s">
        <v>38</v>
      </c>
      <c r="D6054" s="3">
        <v>3900000.0</v>
      </c>
      <c r="E6054" s="3">
        <v>270.0</v>
      </c>
      <c r="F6054" s="3">
        <f t="shared" si="1"/>
        <v>14444.44444</v>
      </c>
      <c r="H6054" s="3" t="s">
        <v>17</v>
      </c>
      <c r="I6054" s="4" t="s">
        <v>7031</v>
      </c>
      <c r="J6054" s="3">
        <v>3900000.0</v>
      </c>
    </row>
    <row r="6055" ht="15.75" customHeight="1">
      <c r="A6055" s="3" t="s">
        <v>5383</v>
      </c>
      <c r="B6055" s="3" t="s">
        <v>125</v>
      </c>
      <c r="C6055" s="3" t="s">
        <v>52</v>
      </c>
      <c r="D6055" s="3">
        <v>9900000.0</v>
      </c>
      <c r="E6055" s="3">
        <v>196.0</v>
      </c>
      <c r="F6055" s="3">
        <f t="shared" si="1"/>
        <v>50510.20408</v>
      </c>
      <c r="H6055" s="3" t="s">
        <v>17</v>
      </c>
      <c r="I6055" s="4" t="s">
        <v>7032</v>
      </c>
      <c r="J6055" s="3">
        <v>9900000.0</v>
      </c>
    </row>
    <row r="6056" ht="15.75" customHeight="1">
      <c r="A6056" s="3" t="s">
        <v>313</v>
      </c>
      <c r="B6056" s="3" t="s">
        <v>313</v>
      </c>
      <c r="C6056" s="3" t="s">
        <v>72</v>
      </c>
      <c r="D6056" s="3">
        <v>4490000.0</v>
      </c>
      <c r="E6056" s="3">
        <v>115.0</v>
      </c>
      <c r="F6056" s="3">
        <f t="shared" si="1"/>
        <v>39043.47826</v>
      </c>
      <c r="H6056" s="3" t="s">
        <v>17</v>
      </c>
      <c r="I6056" s="4" t="s">
        <v>7033</v>
      </c>
      <c r="J6056" s="3">
        <v>4490000.0</v>
      </c>
    </row>
    <row r="6057" ht="15.75" customHeight="1">
      <c r="A6057" s="3" t="s">
        <v>2104</v>
      </c>
      <c r="B6057" s="3" t="s">
        <v>64</v>
      </c>
      <c r="C6057" s="3" t="s">
        <v>16</v>
      </c>
      <c r="D6057" s="3">
        <v>4700000.0</v>
      </c>
      <c r="E6057" s="3">
        <v>50.0</v>
      </c>
      <c r="F6057" s="3">
        <f t="shared" si="1"/>
        <v>94000</v>
      </c>
      <c r="H6057" s="3" t="s">
        <v>17</v>
      </c>
      <c r="I6057" s="4" t="s">
        <v>7034</v>
      </c>
      <c r="J6057" s="3">
        <v>4700000.0</v>
      </c>
    </row>
    <row r="6058" ht="15.75" customHeight="1">
      <c r="A6058" s="3" t="s">
        <v>1456</v>
      </c>
      <c r="B6058" s="3" t="s">
        <v>276</v>
      </c>
      <c r="C6058" s="3" t="s">
        <v>72</v>
      </c>
      <c r="D6058" s="3">
        <v>3490000.0</v>
      </c>
      <c r="E6058" s="3">
        <v>68.0</v>
      </c>
      <c r="F6058" s="3">
        <f t="shared" si="1"/>
        <v>51323.52941</v>
      </c>
      <c r="H6058" s="3" t="s">
        <v>13</v>
      </c>
      <c r="I6058" s="4" t="s">
        <v>7035</v>
      </c>
      <c r="J6058" s="3">
        <v>3490000.0</v>
      </c>
    </row>
    <row r="6059" ht="15.75" customHeight="1">
      <c r="A6059" s="3" t="s">
        <v>529</v>
      </c>
      <c r="B6059" s="3" t="s">
        <v>120</v>
      </c>
      <c r="C6059" s="3" t="s">
        <v>72</v>
      </c>
      <c r="D6059" s="3">
        <v>1.8E7</v>
      </c>
      <c r="E6059" s="3">
        <v>475.0</v>
      </c>
      <c r="F6059" s="3">
        <f t="shared" si="1"/>
        <v>37894.73684</v>
      </c>
      <c r="H6059" s="3" t="s">
        <v>17</v>
      </c>
      <c r="I6059" s="4" t="s">
        <v>7036</v>
      </c>
      <c r="J6059" s="3">
        <v>1.8E7</v>
      </c>
    </row>
    <row r="6060" ht="15.75" customHeight="1">
      <c r="A6060" s="3" t="s">
        <v>28</v>
      </c>
      <c r="B6060" s="3" t="s">
        <v>28</v>
      </c>
      <c r="C6060" s="3" t="s">
        <v>29</v>
      </c>
      <c r="D6060" s="3">
        <v>5800000.0</v>
      </c>
      <c r="E6060" s="3">
        <v>90.0</v>
      </c>
      <c r="F6060" s="3">
        <f t="shared" si="1"/>
        <v>64444.44444</v>
      </c>
      <c r="H6060" s="3" t="s">
        <v>17</v>
      </c>
      <c r="I6060" s="4" t="s">
        <v>7037</v>
      </c>
      <c r="J6060" s="3">
        <v>5800000.0</v>
      </c>
    </row>
    <row r="6061" ht="15.75" customHeight="1">
      <c r="A6061" s="3" t="s">
        <v>204</v>
      </c>
      <c r="B6061" s="3" t="s">
        <v>910</v>
      </c>
      <c r="C6061" s="3" t="s">
        <v>52</v>
      </c>
      <c r="D6061" s="3">
        <v>2.599E7</v>
      </c>
      <c r="E6061" s="3">
        <v>275.0</v>
      </c>
      <c r="F6061" s="3">
        <f t="shared" si="1"/>
        <v>94509.09091</v>
      </c>
      <c r="H6061" s="3" t="s">
        <v>17</v>
      </c>
      <c r="I6061" s="4" t="s">
        <v>7038</v>
      </c>
      <c r="J6061" s="3">
        <v>2.599E7</v>
      </c>
    </row>
    <row r="6062" ht="15.75" customHeight="1">
      <c r="A6062" s="3" t="s">
        <v>429</v>
      </c>
      <c r="B6062" s="3" t="s">
        <v>429</v>
      </c>
      <c r="C6062" s="3" t="s">
        <v>46</v>
      </c>
      <c r="D6062" s="3">
        <v>790000.0</v>
      </c>
      <c r="E6062" s="3">
        <v>50.0</v>
      </c>
      <c r="F6062" s="3">
        <f t="shared" si="1"/>
        <v>15800</v>
      </c>
      <c r="H6062" s="3" t="s">
        <v>13</v>
      </c>
      <c r="I6062" s="4" t="s">
        <v>7039</v>
      </c>
      <c r="J6062" s="3">
        <v>790000.0</v>
      </c>
    </row>
    <row r="6063" ht="15.75" customHeight="1">
      <c r="A6063" s="3" t="s">
        <v>556</v>
      </c>
      <c r="B6063" s="3" t="s">
        <v>308</v>
      </c>
      <c r="C6063" s="3" t="s">
        <v>46</v>
      </c>
      <c r="D6063" s="3">
        <v>2.49E7</v>
      </c>
      <c r="E6063" s="3">
        <v>191.0</v>
      </c>
      <c r="F6063" s="3">
        <f t="shared" si="1"/>
        <v>130366.4921</v>
      </c>
      <c r="H6063" s="3" t="s">
        <v>17</v>
      </c>
      <c r="I6063" s="4" t="s">
        <v>7040</v>
      </c>
      <c r="J6063" s="3">
        <v>2.49E7</v>
      </c>
    </row>
    <row r="6064" ht="15.75" customHeight="1">
      <c r="A6064" s="3" t="s">
        <v>326</v>
      </c>
      <c r="B6064" s="3" t="s">
        <v>153</v>
      </c>
      <c r="C6064" s="3" t="s">
        <v>16</v>
      </c>
      <c r="D6064" s="3">
        <v>9499000.0</v>
      </c>
      <c r="E6064" s="3">
        <v>138.0</v>
      </c>
      <c r="F6064" s="3">
        <f t="shared" si="1"/>
        <v>68833.33333</v>
      </c>
      <c r="H6064" s="3" t="s">
        <v>17</v>
      </c>
      <c r="I6064" s="4" t="s">
        <v>7041</v>
      </c>
      <c r="J6064" s="3">
        <v>9499000.0</v>
      </c>
    </row>
    <row r="6065" ht="15.75" customHeight="1">
      <c r="A6065" s="3" t="s">
        <v>169</v>
      </c>
      <c r="B6065" s="3" t="s">
        <v>169</v>
      </c>
      <c r="C6065" s="3" t="s">
        <v>52</v>
      </c>
      <c r="D6065" s="3">
        <v>5390000.0</v>
      </c>
      <c r="E6065" s="3">
        <v>148.0</v>
      </c>
      <c r="F6065" s="3">
        <f t="shared" si="1"/>
        <v>36418.91892</v>
      </c>
      <c r="H6065" s="3" t="s">
        <v>13</v>
      </c>
      <c r="I6065" s="4" t="s">
        <v>7042</v>
      </c>
      <c r="J6065" s="3">
        <v>5390000.0</v>
      </c>
    </row>
    <row r="6066" ht="15.75" customHeight="1">
      <c r="A6066" s="3" t="s">
        <v>74</v>
      </c>
      <c r="B6066" s="3" t="s">
        <v>74</v>
      </c>
      <c r="C6066" s="3" t="s">
        <v>38</v>
      </c>
      <c r="D6066" s="3">
        <v>1.25E7</v>
      </c>
      <c r="E6066" s="3">
        <v>226.0</v>
      </c>
      <c r="F6066" s="3">
        <f t="shared" si="1"/>
        <v>55309.73451</v>
      </c>
      <c r="H6066" s="3" t="s">
        <v>17</v>
      </c>
      <c r="I6066" s="4" t="s">
        <v>7043</v>
      </c>
      <c r="J6066" s="3">
        <v>1.25E7</v>
      </c>
    </row>
    <row r="6067" ht="15.75" customHeight="1">
      <c r="A6067" s="3" t="s">
        <v>74</v>
      </c>
      <c r="B6067" s="3" t="s">
        <v>74</v>
      </c>
      <c r="C6067" s="3" t="s">
        <v>38</v>
      </c>
      <c r="D6067" s="3">
        <v>3328000.0</v>
      </c>
      <c r="E6067" s="3">
        <v>91.0</v>
      </c>
      <c r="F6067" s="3">
        <f t="shared" si="1"/>
        <v>36571.42857</v>
      </c>
      <c r="H6067" s="3" t="s">
        <v>17</v>
      </c>
      <c r="I6067" s="4" t="s">
        <v>7044</v>
      </c>
      <c r="J6067" s="3">
        <v>3328000.0</v>
      </c>
    </row>
    <row r="6068" ht="15.75" customHeight="1">
      <c r="A6068" s="3" t="s">
        <v>153</v>
      </c>
      <c r="B6068" s="3" t="s">
        <v>153</v>
      </c>
      <c r="C6068" s="3" t="s">
        <v>16</v>
      </c>
      <c r="D6068" s="3">
        <v>1.51E7</v>
      </c>
      <c r="E6068" s="3">
        <v>130.0</v>
      </c>
      <c r="F6068" s="3">
        <f t="shared" si="1"/>
        <v>116153.8462</v>
      </c>
      <c r="H6068" s="3" t="s">
        <v>17</v>
      </c>
      <c r="I6068" s="4" t="s">
        <v>7045</v>
      </c>
      <c r="J6068" s="3">
        <v>1.51E7</v>
      </c>
    </row>
    <row r="6069" ht="15.75" customHeight="1">
      <c r="A6069" s="3" t="s">
        <v>7046</v>
      </c>
      <c r="B6069" s="3" t="s">
        <v>629</v>
      </c>
      <c r="C6069" s="3" t="s">
        <v>72</v>
      </c>
      <c r="D6069" s="3">
        <v>4990000.0</v>
      </c>
      <c r="E6069" s="3">
        <v>180.0</v>
      </c>
      <c r="F6069" s="3">
        <f t="shared" si="1"/>
        <v>27722.22222</v>
      </c>
      <c r="H6069" s="3" t="s">
        <v>17</v>
      </c>
      <c r="I6069" s="4" t="s">
        <v>7047</v>
      </c>
      <c r="J6069" s="3">
        <v>4990000.0</v>
      </c>
    </row>
    <row r="6070" ht="15.75" customHeight="1">
      <c r="A6070" s="3" t="s">
        <v>37</v>
      </c>
      <c r="B6070" s="3" t="s">
        <v>37</v>
      </c>
      <c r="C6070" s="3" t="s">
        <v>38</v>
      </c>
      <c r="D6070" s="3">
        <v>4120000.0</v>
      </c>
      <c r="E6070" s="3">
        <v>86.0</v>
      </c>
      <c r="F6070" s="3">
        <f t="shared" si="1"/>
        <v>47906.97674</v>
      </c>
      <c r="H6070" s="3" t="s">
        <v>17</v>
      </c>
      <c r="I6070" s="4" t="s">
        <v>7048</v>
      </c>
      <c r="J6070" s="3">
        <v>4120000.0</v>
      </c>
    </row>
    <row r="6071" ht="15.75" customHeight="1">
      <c r="A6071" s="3" t="s">
        <v>204</v>
      </c>
      <c r="B6071" s="3" t="s">
        <v>205</v>
      </c>
      <c r="C6071" s="3" t="s">
        <v>52</v>
      </c>
      <c r="D6071" s="3">
        <v>5290000.0</v>
      </c>
      <c r="E6071" s="3">
        <v>45.0</v>
      </c>
      <c r="F6071" s="3">
        <f t="shared" si="1"/>
        <v>117555.5556</v>
      </c>
      <c r="H6071" s="3" t="s">
        <v>17</v>
      </c>
      <c r="I6071" s="4" t="s">
        <v>7049</v>
      </c>
      <c r="J6071" s="3">
        <v>5290000.0</v>
      </c>
    </row>
    <row r="6072" ht="15.75" customHeight="1">
      <c r="A6072" s="3" t="s">
        <v>281</v>
      </c>
      <c r="B6072" s="3" t="s">
        <v>281</v>
      </c>
      <c r="C6072" s="3" t="s">
        <v>29</v>
      </c>
      <c r="D6072" s="3">
        <v>8900000.0</v>
      </c>
      <c r="E6072" s="3">
        <v>438.0</v>
      </c>
      <c r="F6072" s="3">
        <f t="shared" si="1"/>
        <v>20319.6347</v>
      </c>
      <c r="H6072" s="3" t="s">
        <v>13</v>
      </c>
      <c r="I6072" s="4" t="s">
        <v>7050</v>
      </c>
      <c r="J6072" s="3">
        <v>8900000.0</v>
      </c>
    </row>
    <row r="6073" ht="15.75" customHeight="1">
      <c r="A6073" s="3" t="s">
        <v>281</v>
      </c>
      <c r="B6073" s="3" t="s">
        <v>281</v>
      </c>
      <c r="C6073" s="3" t="s">
        <v>29</v>
      </c>
      <c r="D6073" s="3">
        <v>4242000.0</v>
      </c>
      <c r="E6073" s="3">
        <v>200.0</v>
      </c>
      <c r="F6073" s="3">
        <f t="shared" si="1"/>
        <v>21210</v>
      </c>
      <c r="H6073" s="3" t="s">
        <v>13</v>
      </c>
      <c r="I6073" s="4" t="s">
        <v>7051</v>
      </c>
      <c r="J6073" s="3">
        <v>4242000.0</v>
      </c>
    </row>
    <row r="6074" ht="15.75" customHeight="1">
      <c r="A6074" s="3" t="s">
        <v>25</v>
      </c>
      <c r="B6074" s="3" t="s">
        <v>25</v>
      </c>
      <c r="C6074" s="3" t="s">
        <v>26</v>
      </c>
      <c r="D6074" s="3">
        <v>6000000.0</v>
      </c>
      <c r="E6074" s="3">
        <v>249.0</v>
      </c>
      <c r="F6074" s="3">
        <f t="shared" si="1"/>
        <v>24096.38554</v>
      </c>
      <c r="H6074" s="3" t="s">
        <v>17</v>
      </c>
      <c r="I6074" s="4" t="s">
        <v>7052</v>
      </c>
      <c r="J6074" s="3">
        <v>6000000.0</v>
      </c>
    </row>
    <row r="6075" ht="15.75" customHeight="1">
      <c r="A6075" s="3" t="s">
        <v>7053</v>
      </c>
      <c r="B6075" s="3" t="s">
        <v>284</v>
      </c>
      <c r="C6075" s="3" t="s">
        <v>52</v>
      </c>
      <c r="D6075" s="3">
        <v>6790000.0</v>
      </c>
      <c r="E6075" s="3">
        <v>140.0</v>
      </c>
      <c r="F6075" s="3">
        <f t="shared" si="1"/>
        <v>48500</v>
      </c>
      <c r="H6075" s="3" t="s">
        <v>17</v>
      </c>
      <c r="I6075" s="4" t="s">
        <v>7054</v>
      </c>
      <c r="J6075" s="3">
        <v>6790000.0</v>
      </c>
    </row>
    <row r="6076" ht="15.75" customHeight="1">
      <c r="A6076" s="3" t="s">
        <v>37</v>
      </c>
      <c r="B6076" s="3" t="s">
        <v>37</v>
      </c>
      <c r="C6076" s="3" t="s">
        <v>38</v>
      </c>
      <c r="D6076" s="3">
        <v>430000.0</v>
      </c>
      <c r="E6076" s="3">
        <v>32.0</v>
      </c>
      <c r="F6076" s="3">
        <f t="shared" si="1"/>
        <v>13437.5</v>
      </c>
      <c r="H6076" s="3" t="s">
        <v>88</v>
      </c>
      <c r="I6076" s="4" t="s">
        <v>7055</v>
      </c>
      <c r="J6076" s="3">
        <v>430000.0</v>
      </c>
    </row>
    <row r="6077" ht="15.75" customHeight="1">
      <c r="A6077" s="3" t="s">
        <v>7056</v>
      </c>
      <c r="B6077" s="3" t="s">
        <v>557</v>
      </c>
      <c r="C6077" s="3" t="s">
        <v>46</v>
      </c>
      <c r="D6077" s="3">
        <v>9990000.0</v>
      </c>
      <c r="E6077" s="3">
        <v>115.0</v>
      </c>
      <c r="F6077" s="3">
        <f t="shared" si="1"/>
        <v>86869.56522</v>
      </c>
      <c r="H6077" s="3" t="s">
        <v>17</v>
      </c>
      <c r="I6077" s="4" t="s">
        <v>7057</v>
      </c>
      <c r="J6077" s="3">
        <v>9990000.0</v>
      </c>
    </row>
    <row r="6078" ht="15.75" customHeight="1">
      <c r="A6078" s="3" t="s">
        <v>204</v>
      </c>
      <c r="B6078" s="3" t="s">
        <v>205</v>
      </c>
      <c r="C6078" s="3" t="s">
        <v>52</v>
      </c>
      <c r="D6078" s="3">
        <v>5490000.0</v>
      </c>
      <c r="E6078" s="3">
        <v>77.0</v>
      </c>
      <c r="F6078" s="3">
        <f t="shared" si="1"/>
        <v>71298.7013</v>
      </c>
      <c r="H6078" s="3" t="s">
        <v>17</v>
      </c>
      <c r="I6078" s="4" t="s">
        <v>7058</v>
      </c>
      <c r="J6078" s="3">
        <v>5490000.0</v>
      </c>
    </row>
    <row r="6079" ht="15.75" customHeight="1">
      <c r="A6079" s="3" t="s">
        <v>3543</v>
      </c>
      <c r="B6079" s="3" t="s">
        <v>131</v>
      </c>
      <c r="C6079" s="3" t="s">
        <v>26</v>
      </c>
      <c r="D6079" s="3">
        <v>6900000.0</v>
      </c>
      <c r="E6079" s="3">
        <v>230.0</v>
      </c>
      <c r="F6079" s="3">
        <f t="shared" si="1"/>
        <v>30000</v>
      </c>
      <c r="H6079" s="3" t="s">
        <v>17</v>
      </c>
      <c r="I6079" s="4" t="s">
        <v>7059</v>
      </c>
      <c r="J6079" s="3">
        <v>6900000.0</v>
      </c>
    </row>
    <row r="6080" ht="15.75" customHeight="1">
      <c r="A6080" s="3" t="s">
        <v>169</v>
      </c>
      <c r="B6080" s="3" t="s">
        <v>169</v>
      </c>
      <c r="C6080" s="3" t="s">
        <v>52</v>
      </c>
      <c r="D6080" s="3">
        <v>4490000.0</v>
      </c>
      <c r="E6080" s="3">
        <v>226.0</v>
      </c>
      <c r="F6080" s="3">
        <f t="shared" si="1"/>
        <v>19867.25664</v>
      </c>
      <c r="H6080" s="3" t="s">
        <v>13</v>
      </c>
      <c r="I6080" s="4" t="s">
        <v>7060</v>
      </c>
      <c r="J6080" s="3">
        <v>4490000.0</v>
      </c>
    </row>
    <row r="6081" ht="15.75" customHeight="1">
      <c r="A6081" s="3" t="s">
        <v>169</v>
      </c>
      <c r="B6081" s="3" t="s">
        <v>169</v>
      </c>
      <c r="C6081" s="3" t="s">
        <v>52</v>
      </c>
      <c r="D6081" s="3">
        <v>4490000.0</v>
      </c>
      <c r="E6081" s="3">
        <v>226.0</v>
      </c>
      <c r="F6081" s="3">
        <f t="shared" si="1"/>
        <v>19867.25664</v>
      </c>
      <c r="H6081" s="3" t="s">
        <v>13</v>
      </c>
      <c r="I6081" s="4" t="s">
        <v>7061</v>
      </c>
      <c r="J6081" s="3">
        <v>4490000.0</v>
      </c>
    </row>
    <row r="6082" ht="15.75" customHeight="1">
      <c r="A6082" s="3" t="s">
        <v>169</v>
      </c>
      <c r="B6082" s="3" t="s">
        <v>169</v>
      </c>
      <c r="C6082" s="3" t="s">
        <v>52</v>
      </c>
      <c r="D6082" s="3">
        <v>4490000.0</v>
      </c>
      <c r="E6082" s="3">
        <v>226.0</v>
      </c>
      <c r="F6082" s="3">
        <f t="shared" si="1"/>
        <v>19867.25664</v>
      </c>
      <c r="H6082" s="3" t="s">
        <v>13</v>
      </c>
      <c r="I6082" s="4" t="s">
        <v>7062</v>
      </c>
      <c r="J6082" s="3">
        <v>4490000.0</v>
      </c>
    </row>
    <row r="6083" ht="15.75" customHeight="1">
      <c r="A6083" s="3" t="s">
        <v>169</v>
      </c>
      <c r="B6083" s="3" t="s">
        <v>169</v>
      </c>
      <c r="C6083" s="3" t="s">
        <v>52</v>
      </c>
      <c r="D6083" s="3">
        <v>2390000.0</v>
      </c>
      <c r="E6083" s="3">
        <v>278.0</v>
      </c>
      <c r="F6083" s="3">
        <f t="shared" si="1"/>
        <v>8597.122302</v>
      </c>
      <c r="H6083" s="3" t="s">
        <v>13</v>
      </c>
      <c r="I6083" s="4" t="s">
        <v>7063</v>
      </c>
      <c r="J6083" s="3">
        <v>2390000.0</v>
      </c>
    </row>
    <row r="6084" ht="15.75" customHeight="1">
      <c r="A6084" s="3" t="s">
        <v>169</v>
      </c>
      <c r="B6084" s="3" t="s">
        <v>169</v>
      </c>
      <c r="C6084" s="3" t="s">
        <v>52</v>
      </c>
      <c r="D6084" s="3">
        <v>2390000.0</v>
      </c>
      <c r="E6084" s="3">
        <v>278.0</v>
      </c>
      <c r="F6084" s="3">
        <f t="shared" si="1"/>
        <v>8597.122302</v>
      </c>
      <c r="H6084" s="3" t="s">
        <v>13</v>
      </c>
      <c r="I6084" s="4" t="s">
        <v>7064</v>
      </c>
      <c r="J6084" s="3">
        <v>2390000.0</v>
      </c>
    </row>
    <row r="6085" ht="15.75" customHeight="1">
      <c r="A6085" s="3" t="s">
        <v>11</v>
      </c>
      <c r="B6085" s="3" t="s">
        <v>11</v>
      </c>
      <c r="C6085" s="3" t="s">
        <v>12</v>
      </c>
      <c r="D6085" s="3">
        <v>3150000.0</v>
      </c>
      <c r="E6085" s="3">
        <v>80.0</v>
      </c>
      <c r="F6085" s="3">
        <f t="shared" si="1"/>
        <v>39375</v>
      </c>
      <c r="H6085" s="3" t="s">
        <v>13</v>
      </c>
      <c r="I6085" s="4" t="s">
        <v>7065</v>
      </c>
      <c r="J6085" s="3">
        <v>3150000.0</v>
      </c>
    </row>
    <row r="6086" ht="15.75" customHeight="1">
      <c r="A6086" s="3" t="s">
        <v>11</v>
      </c>
      <c r="B6086" s="3" t="s">
        <v>11</v>
      </c>
      <c r="C6086" s="3" t="s">
        <v>12</v>
      </c>
      <c r="D6086" s="3">
        <v>3150000.0</v>
      </c>
      <c r="E6086" s="3">
        <v>80.0</v>
      </c>
      <c r="F6086" s="3">
        <f t="shared" si="1"/>
        <v>39375</v>
      </c>
      <c r="H6086" s="3" t="s">
        <v>13</v>
      </c>
      <c r="I6086" s="4" t="s">
        <v>7066</v>
      </c>
      <c r="J6086" s="3">
        <v>3150000.0</v>
      </c>
    </row>
    <row r="6087" ht="15.75" customHeight="1">
      <c r="A6087" s="3" t="s">
        <v>37</v>
      </c>
      <c r="B6087" s="3" t="s">
        <v>37</v>
      </c>
      <c r="C6087" s="3" t="s">
        <v>38</v>
      </c>
      <c r="D6087" s="3">
        <v>1695000.0</v>
      </c>
      <c r="E6087" s="3">
        <v>60.0</v>
      </c>
      <c r="F6087" s="3">
        <f t="shared" si="1"/>
        <v>28250</v>
      </c>
      <c r="H6087" s="3" t="s">
        <v>13</v>
      </c>
      <c r="I6087" s="4" t="s">
        <v>7067</v>
      </c>
      <c r="J6087" s="3">
        <v>1695000.0</v>
      </c>
    </row>
    <row r="6088" ht="15.75" customHeight="1">
      <c r="A6088" s="3" t="s">
        <v>5940</v>
      </c>
      <c r="B6088" s="3" t="s">
        <v>193</v>
      </c>
      <c r="C6088" s="3" t="s">
        <v>46</v>
      </c>
      <c r="D6088" s="3">
        <v>1.99E7</v>
      </c>
      <c r="E6088" s="3">
        <v>206.0</v>
      </c>
      <c r="F6088" s="3">
        <f t="shared" si="1"/>
        <v>96601.94175</v>
      </c>
      <c r="H6088" s="3" t="s">
        <v>17</v>
      </c>
      <c r="I6088" s="4" t="s">
        <v>7068</v>
      </c>
      <c r="J6088" s="3">
        <v>1.99E7</v>
      </c>
    </row>
    <row r="6089" ht="15.75" customHeight="1">
      <c r="A6089" s="3" t="s">
        <v>4042</v>
      </c>
      <c r="B6089" s="3" t="s">
        <v>193</v>
      </c>
      <c r="C6089" s="3" t="s">
        <v>46</v>
      </c>
      <c r="D6089" s="3">
        <v>3500000.0</v>
      </c>
      <c r="E6089" s="3">
        <v>352.0</v>
      </c>
      <c r="F6089" s="3">
        <f t="shared" si="1"/>
        <v>9943.181818</v>
      </c>
      <c r="H6089" s="3" t="s">
        <v>17</v>
      </c>
      <c r="I6089" s="4" t="s">
        <v>7069</v>
      </c>
      <c r="J6089" s="3">
        <v>3500000.0</v>
      </c>
    </row>
    <row r="6090" ht="15.75" customHeight="1">
      <c r="A6090" s="3" t="s">
        <v>41</v>
      </c>
      <c r="B6090" s="3" t="s">
        <v>41</v>
      </c>
      <c r="C6090" s="3" t="s">
        <v>16</v>
      </c>
      <c r="D6090" s="3">
        <v>7670000.0</v>
      </c>
      <c r="E6090" s="3">
        <v>160.0</v>
      </c>
      <c r="F6090" s="3">
        <f t="shared" si="1"/>
        <v>47937.5</v>
      </c>
      <c r="H6090" s="3" t="s">
        <v>17</v>
      </c>
      <c r="I6090" s="4" t="s">
        <v>7070</v>
      </c>
      <c r="J6090" s="3">
        <v>7670000.0</v>
      </c>
    </row>
    <row r="6091" ht="15.75" customHeight="1">
      <c r="A6091" s="3" t="s">
        <v>2272</v>
      </c>
      <c r="B6091" s="3" t="s">
        <v>41</v>
      </c>
      <c r="C6091" s="3" t="s">
        <v>16</v>
      </c>
      <c r="D6091" s="3">
        <v>9990000.0</v>
      </c>
      <c r="E6091" s="3">
        <v>239.0</v>
      </c>
      <c r="F6091" s="3">
        <f t="shared" si="1"/>
        <v>41799.16318</v>
      </c>
      <c r="H6091" s="3" t="s">
        <v>13</v>
      </c>
      <c r="I6091" s="4" t="s">
        <v>7071</v>
      </c>
      <c r="J6091" s="3">
        <v>9990000.0</v>
      </c>
    </row>
    <row r="6092" ht="15.75" customHeight="1">
      <c r="A6092" s="3" t="s">
        <v>556</v>
      </c>
      <c r="B6092" s="3" t="s">
        <v>308</v>
      </c>
      <c r="C6092" s="3" t="s">
        <v>46</v>
      </c>
      <c r="D6092" s="3">
        <v>1.849E7</v>
      </c>
      <c r="E6092" s="3">
        <v>178.0</v>
      </c>
      <c r="F6092" s="3">
        <f t="shared" si="1"/>
        <v>103876.4045</v>
      </c>
      <c r="H6092" s="3" t="s">
        <v>17</v>
      </c>
      <c r="I6092" s="4" t="s">
        <v>7072</v>
      </c>
      <c r="J6092" s="3">
        <v>1.849E7</v>
      </c>
    </row>
    <row r="6093" ht="15.75" customHeight="1">
      <c r="A6093" s="3" t="s">
        <v>419</v>
      </c>
      <c r="B6093" s="3" t="s">
        <v>419</v>
      </c>
      <c r="C6093" s="3" t="s">
        <v>78</v>
      </c>
      <c r="D6093" s="3">
        <v>1990000.0</v>
      </c>
      <c r="E6093" s="3">
        <v>68.0</v>
      </c>
      <c r="F6093" s="3">
        <f t="shared" si="1"/>
        <v>29264.70588</v>
      </c>
      <c r="H6093" s="3" t="s">
        <v>13</v>
      </c>
      <c r="I6093" s="4" t="s">
        <v>7073</v>
      </c>
      <c r="J6093" s="3">
        <v>1990000.0</v>
      </c>
    </row>
    <row r="6094" ht="15.75" customHeight="1">
      <c r="A6094" s="3" t="s">
        <v>71</v>
      </c>
      <c r="B6094" s="3" t="s">
        <v>71</v>
      </c>
      <c r="C6094" s="3" t="s">
        <v>72</v>
      </c>
      <c r="D6094" s="3">
        <v>7999000.0</v>
      </c>
      <c r="E6094" s="3">
        <v>149.0</v>
      </c>
      <c r="F6094" s="3">
        <f t="shared" si="1"/>
        <v>53684.56376</v>
      </c>
      <c r="H6094" s="3" t="s">
        <v>17</v>
      </c>
      <c r="I6094" s="4" t="s">
        <v>7074</v>
      </c>
      <c r="J6094" s="3">
        <v>7999000.0</v>
      </c>
    </row>
    <row r="6095" ht="15.75" customHeight="1">
      <c r="A6095" s="3" t="s">
        <v>6310</v>
      </c>
      <c r="B6095" s="3" t="s">
        <v>714</v>
      </c>
      <c r="C6095" s="3" t="s">
        <v>52</v>
      </c>
      <c r="D6095" s="3">
        <v>8250000.0</v>
      </c>
      <c r="E6095" s="3">
        <v>212.0</v>
      </c>
      <c r="F6095" s="3">
        <f t="shared" si="1"/>
        <v>38915.09434</v>
      </c>
      <c r="H6095" s="3" t="s">
        <v>17</v>
      </c>
      <c r="I6095" s="4" t="s">
        <v>7075</v>
      </c>
      <c r="J6095" s="3">
        <v>8250000.0</v>
      </c>
    </row>
    <row r="6096" ht="15.75" customHeight="1">
      <c r="A6096" s="3" t="s">
        <v>120</v>
      </c>
      <c r="B6096" s="3" t="s">
        <v>120</v>
      </c>
      <c r="C6096" s="3" t="s">
        <v>72</v>
      </c>
      <c r="D6096" s="3">
        <v>3990000.0</v>
      </c>
      <c r="E6096" s="3">
        <v>155.0</v>
      </c>
      <c r="F6096" s="3">
        <f t="shared" si="1"/>
        <v>25741.93548</v>
      </c>
      <c r="H6096" s="3" t="s">
        <v>17</v>
      </c>
      <c r="I6096" s="4" t="s">
        <v>7076</v>
      </c>
      <c r="J6096" s="3">
        <v>3990000.0</v>
      </c>
    </row>
    <row r="6097" ht="15.75" customHeight="1">
      <c r="A6097" s="3" t="s">
        <v>328</v>
      </c>
      <c r="B6097" s="3" t="s">
        <v>196</v>
      </c>
      <c r="C6097" s="3" t="s">
        <v>196</v>
      </c>
      <c r="D6097" s="3">
        <v>1.65E7</v>
      </c>
      <c r="E6097" s="3">
        <v>280.0</v>
      </c>
      <c r="F6097" s="3">
        <f t="shared" si="1"/>
        <v>58928.57143</v>
      </c>
      <c r="H6097" s="3" t="s">
        <v>17</v>
      </c>
      <c r="I6097" s="4" t="s">
        <v>7077</v>
      </c>
      <c r="J6097" s="3">
        <v>1.65E7</v>
      </c>
    </row>
    <row r="6098" ht="15.75" customHeight="1">
      <c r="A6098" s="3" t="s">
        <v>298</v>
      </c>
      <c r="B6098" s="3" t="s">
        <v>298</v>
      </c>
      <c r="C6098" s="3" t="s">
        <v>78</v>
      </c>
      <c r="D6098" s="3">
        <v>1.049E7</v>
      </c>
      <c r="E6098" s="3">
        <v>196.0</v>
      </c>
      <c r="F6098" s="3">
        <f t="shared" si="1"/>
        <v>53520.40816</v>
      </c>
      <c r="H6098" s="3" t="s">
        <v>13</v>
      </c>
      <c r="I6098" s="4" t="s">
        <v>7078</v>
      </c>
      <c r="J6098" s="3">
        <v>1.049E7</v>
      </c>
    </row>
    <row r="6099" ht="15.75" customHeight="1">
      <c r="A6099" s="3" t="s">
        <v>545</v>
      </c>
      <c r="B6099" s="3" t="s">
        <v>129</v>
      </c>
      <c r="C6099" s="3" t="s">
        <v>16</v>
      </c>
      <c r="D6099" s="3">
        <v>2700000.0</v>
      </c>
      <c r="E6099" s="3">
        <v>50.0</v>
      </c>
      <c r="F6099" s="3">
        <f t="shared" si="1"/>
        <v>54000</v>
      </c>
      <c r="H6099" s="3" t="s">
        <v>88</v>
      </c>
      <c r="I6099" s="4" t="s">
        <v>7079</v>
      </c>
      <c r="J6099" s="3">
        <v>2700000.0</v>
      </c>
    </row>
    <row r="6100" ht="15.75" customHeight="1">
      <c r="A6100" s="3" t="s">
        <v>540</v>
      </c>
      <c r="B6100" s="3" t="s">
        <v>540</v>
      </c>
      <c r="C6100" s="3" t="s">
        <v>212</v>
      </c>
      <c r="D6100" s="3">
        <v>1390000.0</v>
      </c>
      <c r="E6100" s="3">
        <v>60.0</v>
      </c>
      <c r="F6100" s="3">
        <f t="shared" si="1"/>
        <v>23166.66667</v>
      </c>
      <c r="H6100" s="3" t="s">
        <v>49</v>
      </c>
      <c r="I6100" s="4" t="s">
        <v>7080</v>
      </c>
      <c r="J6100" s="3">
        <v>1390000.0</v>
      </c>
    </row>
    <row r="6101" ht="15.75" customHeight="1">
      <c r="A6101" s="3" t="s">
        <v>81</v>
      </c>
      <c r="B6101" s="3" t="s">
        <v>55</v>
      </c>
      <c r="C6101" s="3" t="s">
        <v>16</v>
      </c>
      <c r="D6101" s="3">
        <v>5300000.0</v>
      </c>
      <c r="E6101" s="3">
        <v>60.0</v>
      </c>
      <c r="F6101" s="3">
        <f t="shared" si="1"/>
        <v>88333.33333</v>
      </c>
      <c r="H6101" s="3" t="s">
        <v>17</v>
      </c>
      <c r="I6101" s="4" t="s">
        <v>7081</v>
      </c>
      <c r="J6101" s="3">
        <v>5300000.0</v>
      </c>
    </row>
    <row r="6102" ht="15.75" customHeight="1">
      <c r="A6102" s="3" t="s">
        <v>48</v>
      </c>
      <c r="B6102" s="3" t="s">
        <v>48</v>
      </c>
      <c r="C6102" s="3" t="s">
        <v>22</v>
      </c>
      <c r="D6102" s="3">
        <v>990000.0</v>
      </c>
      <c r="E6102" s="3">
        <v>25.0</v>
      </c>
      <c r="F6102" s="3">
        <f t="shared" si="1"/>
        <v>39600</v>
      </c>
      <c r="H6102" s="3" t="s">
        <v>88</v>
      </c>
      <c r="I6102" s="4" t="s">
        <v>7082</v>
      </c>
      <c r="J6102" s="3">
        <v>990000.0</v>
      </c>
    </row>
    <row r="6103" ht="15.75" customHeight="1">
      <c r="A6103" s="3" t="s">
        <v>37</v>
      </c>
      <c r="B6103" s="3" t="s">
        <v>37</v>
      </c>
      <c r="C6103" s="3" t="s">
        <v>38</v>
      </c>
      <c r="D6103" s="3">
        <v>5800000.0</v>
      </c>
      <c r="E6103" s="3">
        <v>173.0</v>
      </c>
      <c r="F6103" s="3">
        <f t="shared" si="1"/>
        <v>33526.01156</v>
      </c>
      <c r="H6103" s="3" t="s">
        <v>17</v>
      </c>
      <c r="I6103" s="4" t="s">
        <v>7083</v>
      </c>
      <c r="J6103" s="3">
        <v>5800000.0</v>
      </c>
    </row>
    <row r="6104" ht="15.75" customHeight="1">
      <c r="A6104" s="3" t="s">
        <v>21</v>
      </c>
      <c r="B6104" s="3" t="s">
        <v>21</v>
      </c>
      <c r="C6104" s="3" t="s">
        <v>22</v>
      </c>
      <c r="D6104" s="3">
        <v>6490000.0</v>
      </c>
      <c r="E6104" s="3">
        <v>147.0</v>
      </c>
      <c r="F6104" s="3">
        <f t="shared" si="1"/>
        <v>44149.65986</v>
      </c>
      <c r="H6104" s="3" t="s">
        <v>17</v>
      </c>
      <c r="I6104" s="4" t="s">
        <v>7084</v>
      </c>
      <c r="J6104" s="3">
        <v>6490000.0</v>
      </c>
    </row>
    <row r="6105" ht="15.75" customHeight="1">
      <c r="A6105" s="3" t="s">
        <v>217</v>
      </c>
      <c r="B6105" s="3" t="s">
        <v>217</v>
      </c>
      <c r="C6105" s="3" t="s">
        <v>78</v>
      </c>
      <c r="D6105" s="3">
        <v>5690000.0</v>
      </c>
      <c r="E6105" s="3">
        <v>220.0</v>
      </c>
      <c r="F6105" s="3">
        <f t="shared" si="1"/>
        <v>25863.63636</v>
      </c>
      <c r="H6105" s="3" t="s">
        <v>17</v>
      </c>
      <c r="I6105" s="4" t="s">
        <v>7085</v>
      </c>
      <c r="J6105" s="3">
        <v>5690000.0</v>
      </c>
    </row>
    <row r="6106" ht="15.75" customHeight="1">
      <c r="A6106" s="3" t="s">
        <v>1578</v>
      </c>
      <c r="B6106" s="3" t="s">
        <v>202</v>
      </c>
      <c r="C6106" s="3" t="s">
        <v>78</v>
      </c>
      <c r="D6106" s="3">
        <v>7900000.0</v>
      </c>
      <c r="E6106" s="3">
        <v>260.0</v>
      </c>
      <c r="F6106" s="3">
        <f t="shared" si="1"/>
        <v>30384.61538</v>
      </c>
      <c r="H6106" s="3" t="s">
        <v>17</v>
      </c>
      <c r="I6106" s="4" t="s">
        <v>7086</v>
      </c>
      <c r="J6106" s="3">
        <v>7900000.0</v>
      </c>
    </row>
    <row r="6107" ht="15.75" customHeight="1">
      <c r="A6107" s="3" t="s">
        <v>2672</v>
      </c>
      <c r="B6107" s="3" t="s">
        <v>120</v>
      </c>
      <c r="C6107" s="3" t="s">
        <v>72</v>
      </c>
      <c r="D6107" s="3">
        <v>2200000.0</v>
      </c>
      <c r="E6107" s="3">
        <v>65.0</v>
      </c>
      <c r="F6107" s="3">
        <f t="shared" si="1"/>
        <v>33846.15385</v>
      </c>
      <c r="H6107" s="3" t="s">
        <v>17</v>
      </c>
      <c r="I6107" s="4" t="s">
        <v>7087</v>
      </c>
      <c r="J6107" s="3">
        <v>2200000.0</v>
      </c>
    </row>
    <row r="6108" ht="15.75" customHeight="1">
      <c r="A6108" s="3" t="s">
        <v>217</v>
      </c>
      <c r="B6108" s="3" t="s">
        <v>217</v>
      </c>
      <c r="C6108" s="3" t="s">
        <v>78</v>
      </c>
      <c r="D6108" s="3">
        <v>3744000.0</v>
      </c>
      <c r="E6108" s="3">
        <v>55.0</v>
      </c>
      <c r="F6108" s="3">
        <f t="shared" si="1"/>
        <v>68072.72727</v>
      </c>
      <c r="H6108" s="3" t="s">
        <v>17</v>
      </c>
      <c r="I6108" s="4" t="s">
        <v>7088</v>
      </c>
      <c r="J6108" s="3">
        <v>3744000.0</v>
      </c>
    </row>
    <row r="6109" ht="15.75" customHeight="1">
      <c r="A6109" s="3" t="s">
        <v>337</v>
      </c>
      <c r="B6109" s="3" t="s">
        <v>337</v>
      </c>
      <c r="C6109" s="3" t="s">
        <v>12</v>
      </c>
      <c r="D6109" s="3">
        <v>7490000.0</v>
      </c>
      <c r="E6109" s="3">
        <v>214.0</v>
      </c>
      <c r="F6109" s="3">
        <f t="shared" si="1"/>
        <v>35000</v>
      </c>
      <c r="H6109" s="3" t="s">
        <v>17</v>
      </c>
      <c r="I6109" s="4" t="s">
        <v>7089</v>
      </c>
      <c r="J6109" s="3">
        <v>7490000.0</v>
      </c>
    </row>
    <row r="6110" ht="15.75" customHeight="1">
      <c r="A6110" s="3" t="s">
        <v>4627</v>
      </c>
      <c r="B6110" s="3" t="s">
        <v>193</v>
      </c>
      <c r="C6110" s="3" t="s">
        <v>46</v>
      </c>
      <c r="D6110" s="3">
        <v>2990000.0</v>
      </c>
      <c r="E6110" s="3">
        <v>96.0</v>
      </c>
      <c r="F6110" s="3">
        <f t="shared" si="1"/>
        <v>31145.83333</v>
      </c>
      <c r="H6110" s="3" t="s">
        <v>13</v>
      </c>
      <c r="I6110" s="4" t="s">
        <v>7090</v>
      </c>
      <c r="J6110" s="3">
        <v>2990000.0</v>
      </c>
    </row>
    <row r="6111" ht="15.75" customHeight="1">
      <c r="A6111" s="3" t="s">
        <v>107</v>
      </c>
      <c r="B6111" s="3" t="s">
        <v>108</v>
      </c>
      <c r="C6111" s="3" t="s">
        <v>16</v>
      </c>
      <c r="D6111" s="3">
        <v>1.65E7</v>
      </c>
      <c r="E6111" s="3">
        <v>259.0</v>
      </c>
      <c r="F6111" s="3">
        <f t="shared" si="1"/>
        <v>63706.56371</v>
      </c>
      <c r="H6111" s="3" t="s">
        <v>17</v>
      </c>
      <c r="I6111" s="4" t="s">
        <v>7091</v>
      </c>
      <c r="J6111" s="3">
        <v>1.65E7</v>
      </c>
    </row>
    <row r="6112" ht="15.75" customHeight="1">
      <c r="A6112" s="3" t="s">
        <v>5318</v>
      </c>
      <c r="B6112" s="3" t="s">
        <v>71</v>
      </c>
      <c r="C6112" s="3" t="s">
        <v>72</v>
      </c>
      <c r="D6112" s="3">
        <v>2490000.0</v>
      </c>
      <c r="E6112" s="3">
        <v>36.0</v>
      </c>
      <c r="F6112" s="3">
        <f t="shared" si="1"/>
        <v>69166.66667</v>
      </c>
      <c r="H6112" s="3" t="s">
        <v>88</v>
      </c>
      <c r="I6112" s="4" t="s">
        <v>7092</v>
      </c>
      <c r="J6112" s="3">
        <v>2490000.0</v>
      </c>
    </row>
    <row r="6113" ht="15.75" customHeight="1">
      <c r="A6113" s="3" t="s">
        <v>369</v>
      </c>
      <c r="B6113" s="3" t="s">
        <v>369</v>
      </c>
      <c r="C6113" s="3" t="s">
        <v>12</v>
      </c>
      <c r="D6113" s="3">
        <v>7900000.0</v>
      </c>
      <c r="E6113" s="3">
        <v>350.0</v>
      </c>
      <c r="F6113" s="3">
        <f t="shared" si="1"/>
        <v>22571.42857</v>
      </c>
      <c r="H6113" s="3" t="s">
        <v>17</v>
      </c>
      <c r="I6113" s="4" t="s">
        <v>7093</v>
      </c>
      <c r="J6113" s="3">
        <v>7900000.0</v>
      </c>
    </row>
    <row r="6114" ht="15.75" customHeight="1">
      <c r="A6114" s="3" t="s">
        <v>122</v>
      </c>
      <c r="B6114" s="3" t="s">
        <v>122</v>
      </c>
      <c r="C6114" s="3" t="s">
        <v>16</v>
      </c>
      <c r="D6114" s="3">
        <v>7400000.0</v>
      </c>
      <c r="E6114" s="3">
        <v>99.0</v>
      </c>
      <c r="F6114" s="3">
        <f t="shared" si="1"/>
        <v>74747.47475</v>
      </c>
      <c r="H6114" s="3" t="s">
        <v>17</v>
      </c>
      <c r="I6114" s="4" t="s">
        <v>7094</v>
      </c>
      <c r="J6114" s="3">
        <v>7400000.0</v>
      </c>
    </row>
    <row r="6115" ht="15.75" customHeight="1">
      <c r="A6115" s="3" t="s">
        <v>6118</v>
      </c>
      <c r="B6115" s="3" t="s">
        <v>193</v>
      </c>
      <c r="C6115" s="3" t="s">
        <v>46</v>
      </c>
      <c r="D6115" s="3">
        <v>1321000.0</v>
      </c>
      <c r="E6115" s="3">
        <v>51.0</v>
      </c>
      <c r="F6115" s="3">
        <f t="shared" si="1"/>
        <v>25901.96078</v>
      </c>
      <c r="H6115" s="3" t="s">
        <v>13</v>
      </c>
      <c r="I6115" s="4" t="s">
        <v>7095</v>
      </c>
      <c r="J6115" s="3">
        <v>1321000.0</v>
      </c>
    </row>
    <row r="6116" ht="15.75" customHeight="1">
      <c r="A6116" s="3" t="s">
        <v>289</v>
      </c>
      <c r="B6116" s="3" t="s">
        <v>289</v>
      </c>
      <c r="C6116" s="3" t="s">
        <v>12</v>
      </c>
      <c r="D6116" s="3">
        <v>5980000.0</v>
      </c>
      <c r="E6116" s="3">
        <v>150.0</v>
      </c>
      <c r="F6116" s="3">
        <f t="shared" si="1"/>
        <v>39866.66667</v>
      </c>
      <c r="H6116" s="3" t="s">
        <v>13</v>
      </c>
      <c r="I6116" s="4" t="s">
        <v>7096</v>
      </c>
      <c r="J6116" s="3">
        <v>5980000.0</v>
      </c>
    </row>
    <row r="6117" ht="15.75" customHeight="1">
      <c r="A6117" s="3" t="s">
        <v>91</v>
      </c>
      <c r="B6117" s="3" t="s">
        <v>91</v>
      </c>
      <c r="C6117" s="3" t="s">
        <v>46</v>
      </c>
      <c r="D6117" s="3">
        <v>2674000.0</v>
      </c>
      <c r="E6117" s="3">
        <v>23.0</v>
      </c>
      <c r="F6117" s="3">
        <f t="shared" si="1"/>
        <v>116260.8696</v>
      </c>
      <c r="H6117" s="3" t="s">
        <v>17</v>
      </c>
      <c r="I6117" s="4" t="s">
        <v>7097</v>
      </c>
      <c r="J6117" s="3">
        <v>2674000.0</v>
      </c>
    </row>
    <row r="6118" ht="15.75" customHeight="1">
      <c r="A6118" s="3" t="s">
        <v>803</v>
      </c>
      <c r="B6118" s="3" t="s">
        <v>129</v>
      </c>
      <c r="C6118" s="3" t="s">
        <v>16</v>
      </c>
      <c r="D6118" s="3">
        <v>2440000.0</v>
      </c>
      <c r="E6118" s="3">
        <v>70.0</v>
      </c>
      <c r="F6118" s="3">
        <f t="shared" si="1"/>
        <v>34857.14286</v>
      </c>
      <c r="H6118" s="3" t="s">
        <v>88</v>
      </c>
      <c r="I6118" s="4" t="s">
        <v>7098</v>
      </c>
      <c r="J6118" s="3">
        <v>2440000.0</v>
      </c>
    </row>
    <row r="6119" ht="15.75" customHeight="1">
      <c r="A6119" s="3" t="s">
        <v>2761</v>
      </c>
      <c r="B6119" s="3" t="s">
        <v>101</v>
      </c>
      <c r="C6119" s="3" t="s">
        <v>16</v>
      </c>
      <c r="D6119" s="3">
        <v>2.08E7</v>
      </c>
      <c r="E6119" s="3">
        <v>219.0</v>
      </c>
      <c r="F6119" s="3">
        <f t="shared" si="1"/>
        <v>94977.16895</v>
      </c>
      <c r="H6119" s="3" t="s">
        <v>17</v>
      </c>
      <c r="I6119" s="4" t="s">
        <v>7099</v>
      </c>
      <c r="J6119" s="3">
        <v>2.08E7</v>
      </c>
    </row>
    <row r="6120" ht="15.75" customHeight="1">
      <c r="A6120" s="3" t="s">
        <v>122</v>
      </c>
      <c r="B6120" s="3" t="s">
        <v>122</v>
      </c>
      <c r="C6120" s="3" t="s">
        <v>16</v>
      </c>
      <c r="D6120" s="3">
        <v>8200000.0</v>
      </c>
      <c r="E6120" s="3">
        <v>110.0</v>
      </c>
      <c r="F6120" s="3">
        <f t="shared" si="1"/>
        <v>74545.45455</v>
      </c>
      <c r="H6120" s="3" t="s">
        <v>17</v>
      </c>
      <c r="I6120" s="4" t="s">
        <v>7100</v>
      </c>
      <c r="J6120" s="3">
        <v>8200000.0</v>
      </c>
    </row>
    <row r="6121" ht="15.75" customHeight="1">
      <c r="A6121" s="3" t="s">
        <v>7101</v>
      </c>
      <c r="B6121" s="3" t="s">
        <v>202</v>
      </c>
      <c r="C6121" s="3" t="s">
        <v>78</v>
      </c>
      <c r="D6121" s="3">
        <v>8693872.0</v>
      </c>
      <c r="E6121" s="3">
        <v>215.0</v>
      </c>
      <c r="F6121" s="3">
        <f t="shared" si="1"/>
        <v>40436.61395</v>
      </c>
      <c r="H6121" s="3" t="s">
        <v>17</v>
      </c>
      <c r="I6121" s="4" t="s">
        <v>7102</v>
      </c>
      <c r="J6121" s="3">
        <v>8693872.0</v>
      </c>
    </row>
    <row r="6122" ht="15.75" customHeight="1">
      <c r="A6122" s="3" t="s">
        <v>105</v>
      </c>
      <c r="B6122" s="3" t="s">
        <v>105</v>
      </c>
      <c r="C6122" s="3" t="s">
        <v>29</v>
      </c>
      <c r="D6122" s="3">
        <v>3490000.0</v>
      </c>
      <c r="E6122" s="3">
        <v>96.0</v>
      </c>
      <c r="F6122" s="3">
        <f t="shared" si="1"/>
        <v>36354.16667</v>
      </c>
      <c r="H6122" s="3" t="s">
        <v>17</v>
      </c>
      <c r="I6122" s="4" t="s">
        <v>7103</v>
      </c>
      <c r="J6122" s="3">
        <v>3490000.0</v>
      </c>
    </row>
    <row r="6123" ht="15.75" customHeight="1">
      <c r="A6123" s="3" t="s">
        <v>28</v>
      </c>
      <c r="B6123" s="3" t="s">
        <v>28</v>
      </c>
      <c r="C6123" s="3" t="s">
        <v>29</v>
      </c>
      <c r="D6123" s="3">
        <v>1761500.0</v>
      </c>
      <c r="E6123" s="3">
        <v>48.0</v>
      </c>
      <c r="F6123" s="3">
        <f t="shared" si="1"/>
        <v>36697.91667</v>
      </c>
      <c r="H6123" s="3" t="s">
        <v>13</v>
      </c>
      <c r="I6123" s="4" t="s">
        <v>7104</v>
      </c>
      <c r="J6123" s="3">
        <v>1761500.0</v>
      </c>
    </row>
    <row r="6124" ht="15.75" customHeight="1">
      <c r="A6124" s="3" t="s">
        <v>105</v>
      </c>
      <c r="B6124" s="3" t="s">
        <v>105</v>
      </c>
      <c r="C6124" s="3" t="s">
        <v>29</v>
      </c>
      <c r="D6124" s="3">
        <v>4100000.0</v>
      </c>
      <c r="E6124" s="3">
        <v>150.0</v>
      </c>
      <c r="F6124" s="3">
        <f t="shared" si="1"/>
        <v>27333.33333</v>
      </c>
      <c r="H6124" s="3" t="s">
        <v>13</v>
      </c>
      <c r="I6124" s="4" t="s">
        <v>7105</v>
      </c>
      <c r="J6124" s="3">
        <v>4100000.0</v>
      </c>
    </row>
    <row r="6125" ht="15.75" customHeight="1">
      <c r="A6125" s="3" t="s">
        <v>376</v>
      </c>
      <c r="B6125" s="3" t="s">
        <v>376</v>
      </c>
      <c r="C6125" s="3" t="s">
        <v>26</v>
      </c>
      <c r="D6125" s="3">
        <v>3880000.0</v>
      </c>
      <c r="E6125" s="3">
        <v>84.0</v>
      </c>
      <c r="F6125" s="3">
        <f t="shared" si="1"/>
        <v>46190.47619</v>
      </c>
      <c r="H6125" s="3" t="s">
        <v>13</v>
      </c>
      <c r="I6125" s="4" t="s">
        <v>7106</v>
      </c>
      <c r="J6125" s="3">
        <v>3880000.0</v>
      </c>
    </row>
    <row r="6126" ht="15.75" customHeight="1">
      <c r="A6126" s="3" t="s">
        <v>48</v>
      </c>
      <c r="B6126" s="3" t="s">
        <v>48</v>
      </c>
      <c r="C6126" s="3" t="s">
        <v>22</v>
      </c>
      <c r="D6126" s="3">
        <v>1.275E7</v>
      </c>
      <c r="E6126" s="3">
        <v>15.0</v>
      </c>
      <c r="F6126" s="3">
        <f t="shared" si="1"/>
        <v>850000</v>
      </c>
      <c r="H6126" s="3" t="s">
        <v>17</v>
      </c>
      <c r="I6126" s="4" t="s">
        <v>7107</v>
      </c>
      <c r="J6126" s="3">
        <v>1.275E7</v>
      </c>
    </row>
    <row r="6127" ht="15.75" customHeight="1">
      <c r="A6127" s="3" t="s">
        <v>335</v>
      </c>
      <c r="B6127" s="3" t="s">
        <v>335</v>
      </c>
      <c r="C6127" s="3" t="s">
        <v>212</v>
      </c>
      <c r="D6127" s="3">
        <v>6240000.0</v>
      </c>
      <c r="E6127" s="3">
        <v>300.0</v>
      </c>
      <c r="F6127" s="3">
        <f t="shared" si="1"/>
        <v>20800</v>
      </c>
      <c r="H6127" s="3" t="s">
        <v>17</v>
      </c>
      <c r="I6127" s="4" t="s">
        <v>7108</v>
      </c>
      <c r="J6127" s="3">
        <v>6240000.0</v>
      </c>
    </row>
    <row r="6128" ht="15.75" customHeight="1">
      <c r="A6128" s="3" t="s">
        <v>6818</v>
      </c>
      <c r="B6128" s="3" t="s">
        <v>193</v>
      </c>
      <c r="C6128" s="3" t="s">
        <v>46</v>
      </c>
      <c r="D6128" s="3">
        <v>3500000.0</v>
      </c>
      <c r="E6128" s="3">
        <v>120.0</v>
      </c>
      <c r="F6128" s="3">
        <f t="shared" si="1"/>
        <v>29166.66667</v>
      </c>
      <c r="H6128" s="3" t="s">
        <v>17</v>
      </c>
      <c r="I6128" s="4" t="s">
        <v>7109</v>
      </c>
      <c r="J6128" s="3">
        <v>3500000.0</v>
      </c>
    </row>
    <row r="6129" ht="15.75" customHeight="1">
      <c r="A6129" s="3" t="s">
        <v>357</v>
      </c>
      <c r="B6129" s="3" t="s">
        <v>357</v>
      </c>
      <c r="C6129" s="3" t="s">
        <v>212</v>
      </c>
      <c r="D6129" s="3">
        <v>5679900.0</v>
      </c>
      <c r="E6129" s="3">
        <v>145.0</v>
      </c>
      <c r="F6129" s="3">
        <f t="shared" si="1"/>
        <v>39171.72414</v>
      </c>
      <c r="H6129" s="3" t="s">
        <v>17</v>
      </c>
      <c r="I6129" s="4" t="s">
        <v>7110</v>
      </c>
      <c r="J6129" s="3">
        <v>5679900.0</v>
      </c>
    </row>
    <row r="6130" ht="15.75" customHeight="1">
      <c r="A6130" s="3" t="s">
        <v>41</v>
      </c>
      <c r="B6130" s="3" t="s">
        <v>41</v>
      </c>
      <c r="C6130" s="3" t="s">
        <v>16</v>
      </c>
      <c r="D6130" s="3">
        <v>2990000.0</v>
      </c>
      <c r="E6130" s="3">
        <v>61.0</v>
      </c>
      <c r="F6130" s="3">
        <f t="shared" si="1"/>
        <v>49016.39344</v>
      </c>
      <c r="H6130" s="3" t="s">
        <v>13</v>
      </c>
      <c r="I6130" s="4" t="s">
        <v>7111</v>
      </c>
      <c r="J6130" s="3">
        <v>2990000.0</v>
      </c>
    </row>
    <row r="6131" ht="15.75" customHeight="1">
      <c r="A6131" s="3" t="s">
        <v>10</v>
      </c>
      <c r="B6131" s="3" t="s">
        <v>11</v>
      </c>
      <c r="C6131" s="3" t="s">
        <v>12</v>
      </c>
      <c r="D6131" s="3">
        <v>2890000.0</v>
      </c>
      <c r="E6131" s="3">
        <v>80.0</v>
      </c>
      <c r="F6131" s="3">
        <f t="shared" si="1"/>
        <v>36125</v>
      </c>
      <c r="H6131" s="3" t="s">
        <v>17</v>
      </c>
      <c r="I6131" s="4" t="s">
        <v>7112</v>
      </c>
      <c r="J6131" s="3">
        <v>2890000.0</v>
      </c>
    </row>
    <row r="6132" ht="15.75" customHeight="1">
      <c r="A6132" s="3" t="s">
        <v>4651</v>
      </c>
      <c r="B6132" s="3" t="s">
        <v>369</v>
      </c>
      <c r="C6132" s="3" t="s">
        <v>12</v>
      </c>
      <c r="D6132" s="3">
        <v>1.079E7</v>
      </c>
      <c r="E6132" s="3">
        <v>211.0</v>
      </c>
      <c r="F6132" s="3">
        <f t="shared" si="1"/>
        <v>51137.44076</v>
      </c>
      <c r="H6132" s="3" t="s">
        <v>17</v>
      </c>
      <c r="I6132" s="4" t="s">
        <v>7113</v>
      </c>
      <c r="J6132" s="3">
        <v>1.079E7</v>
      </c>
    </row>
    <row r="6133" ht="15.75" customHeight="1">
      <c r="A6133" s="3" t="s">
        <v>281</v>
      </c>
      <c r="B6133" s="3" t="s">
        <v>281</v>
      </c>
      <c r="C6133" s="3" t="s">
        <v>29</v>
      </c>
      <c r="D6133" s="3">
        <v>7777250.0</v>
      </c>
      <c r="E6133" s="3">
        <v>153.0</v>
      </c>
      <c r="F6133" s="3">
        <f t="shared" si="1"/>
        <v>50831.69935</v>
      </c>
      <c r="H6133" s="3" t="s">
        <v>17</v>
      </c>
      <c r="I6133" s="4" t="s">
        <v>7114</v>
      </c>
      <c r="J6133" s="3">
        <v>7777250.0</v>
      </c>
    </row>
    <row r="6134" ht="15.75" customHeight="1">
      <c r="A6134" s="3" t="s">
        <v>7115</v>
      </c>
      <c r="B6134" s="3" t="s">
        <v>281</v>
      </c>
      <c r="C6134" s="3" t="s">
        <v>29</v>
      </c>
      <c r="D6134" s="3">
        <v>3740000.0</v>
      </c>
      <c r="E6134" s="3">
        <v>100.0</v>
      </c>
      <c r="F6134" s="3">
        <f t="shared" si="1"/>
        <v>37400</v>
      </c>
      <c r="H6134" s="3" t="s">
        <v>13</v>
      </c>
      <c r="I6134" s="4" t="s">
        <v>7116</v>
      </c>
      <c r="J6134" s="3">
        <v>3740000.0</v>
      </c>
    </row>
    <row r="6135" ht="15.75" customHeight="1">
      <c r="A6135" s="3" t="s">
        <v>281</v>
      </c>
      <c r="B6135" s="3" t="s">
        <v>281</v>
      </c>
      <c r="C6135" s="3" t="s">
        <v>29</v>
      </c>
      <c r="D6135" s="3">
        <v>1700000.0</v>
      </c>
      <c r="E6135" s="3">
        <v>102.0</v>
      </c>
      <c r="F6135" s="3">
        <f t="shared" si="1"/>
        <v>16666.66667</v>
      </c>
      <c r="H6135" s="3" t="s">
        <v>13</v>
      </c>
      <c r="I6135" s="4" t="s">
        <v>7117</v>
      </c>
      <c r="J6135" s="3">
        <v>1700000.0</v>
      </c>
    </row>
    <row r="6136" ht="15.75" customHeight="1">
      <c r="A6136" s="3" t="s">
        <v>150</v>
      </c>
      <c r="B6136" s="3" t="s">
        <v>150</v>
      </c>
      <c r="C6136" s="3" t="s">
        <v>16</v>
      </c>
      <c r="D6136" s="3">
        <v>9490000.0</v>
      </c>
      <c r="E6136" s="3">
        <v>120.0</v>
      </c>
      <c r="F6136" s="3">
        <f t="shared" si="1"/>
        <v>79083.33333</v>
      </c>
      <c r="H6136" s="3" t="s">
        <v>13</v>
      </c>
      <c r="I6136" s="4" t="s">
        <v>7118</v>
      </c>
      <c r="J6136" s="3">
        <v>9490000.0</v>
      </c>
    </row>
    <row r="6137" ht="15.75" customHeight="1">
      <c r="A6137" s="3" t="s">
        <v>281</v>
      </c>
      <c r="B6137" s="3" t="s">
        <v>281</v>
      </c>
      <c r="C6137" s="3" t="s">
        <v>29</v>
      </c>
      <c r="D6137" s="3">
        <v>3199000.0</v>
      </c>
      <c r="E6137" s="3">
        <v>144.0</v>
      </c>
      <c r="F6137" s="3">
        <f t="shared" si="1"/>
        <v>22215.27778</v>
      </c>
      <c r="H6137" s="3" t="s">
        <v>13</v>
      </c>
      <c r="I6137" s="4" t="s">
        <v>7119</v>
      </c>
      <c r="J6137" s="3">
        <v>3199000.0</v>
      </c>
    </row>
    <row r="6138" ht="15.75" customHeight="1">
      <c r="A6138" s="3" t="s">
        <v>202</v>
      </c>
      <c r="B6138" s="3" t="s">
        <v>202</v>
      </c>
      <c r="C6138" s="3" t="s">
        <v>78</v>
      </c>
      <c r="D6138" s="3">
        <v>8490000.0</v>
      </c>
      <c r="E6138" s="3">
        <v>180.0</v>
      </c>
      <c r="F6138" s="3">
        <f t="shared" si="1"/>
        <v>47166.66667</v>
      </c>
      <c r="H6138" s="3" t="s">
        <v>17</v>
      </c>
      <c r="I6138" s="4" t="s">
        <v>7120</v>
      </c>
      <c r="J6138" s="3">
        <v>8490000.0</v>
      </c>
    </row>
    <row r="6139" ht="15.75" customHeight="1">
      <c r="A6139" s="3" t="s">
        <v>981</v>
      </c>
      <c r="B6139" s="3" t="s">
        <v>357</v>
      </c>
      <c r="C6139" s="3" t="s">
        <v>212</v>
      </c>
      <c r="D6139" s="3">
        <v>5490000.0</v>
      </c>
      <c r="E6139" s="3">
        <v>350.0</v>
      </c>
      <c r="F6139" s="3">
        <f t="shared" si="1"/>
        <v>15685.71429</v>
      </c>
      <c r="H6139" s="3" t="s">
        <v>13</v>
      </c>
      <c r="I6139" s="4" t="s">
        <v>7121</v>
      </c>
      <c r="J6139" s="3">
        <v>5490000.0</v>
      </c>
    </row>
    <row r="6140" ht="15.75" customHeight="1">
      <c r="A6140" s="3" t="s">
        <v>7122</v>
      </c>
      <c r="B6140" s="3" t="s">
        <v>77</v>
      </c>
      <c r="C6140" s="3" t="s">
        <v>78</v>
      </c>
      <c r="D6140" s="3">
        <v>1.13834E7</v>
      </c>
      <c r="E6140" s="3">
        <v>166.0</v>
      </c>
      <c r="F6140" s="3">
        <f t="shared" si="1"/>
        <v>68574.6988</v>
      </c>
      <c r="H6140" s="3" t="s">
        <v>17</v>
      </c>
      <c r="I6140" s="4" t="s">
        <v>7123</v>
      </c>
      <c r="J6140" s="3">
        <v>1.13834E7</v>
      </c>
    </row>
    <row r="6141" ht="15.75" customHeight="1">
      <c r="A6141" s="3" t="s">
        <v>271</v>
      </c>
      <c r="B6141" s="3" t="s">
        <v>196</v>
      </c>
      <c r="C6141" s="3" t="s">
        <v>196</v>
      </c>
      <c r="D6141" s="3">
        <v>1.99E7</v>
      </c>
      <c r="E6141" s="3">
        <v>184.0</v>
      </c>
      <c r="F6141" s="3">
        <f t="shared" si="1"/>
        <v>108152.1739</v>
      </c>
      <c r="H6141" s="3" t="s">
        <v>17</v>
      </c>
      <c r="I6141" s="4" t="s">
        <v>7124</v>
      </c>
      <c r="J6141" s="3">
        <v>1.99E7</v>
      </c>
    </row>
    <row r="6142" ht="15.75" customHeight="1">
      <c r="A6142" s="3" t="s">
        <v>105</v>
      </c>
      <c r="B6142" s="3" t="s">
        <v>105</v>
      </c>
      <c r="C6142" s="3" t="s">
        <v>29</v>
      </c>
      <c r="D6142" s="3">
        <v>1.19E7</v>
      </c>
      <c r="E6142" s="3">
        <v>127.0</v>
      </c>
      <c r="F6142" s="3">
        <f t="shared" si="1"/>
        <v>93700.7874</v>
      </c>
      <c r="H6142" s="3" t="s">
        <v>17</v>
      </c>
      <c r="I6142" s="4" t="s">
        <v>7125</v>
      </c>
      <c r="J6142" s="3">
        <v>1.19E7</v>
      </c>
    </row>
    <row r="6143" ht="15.75" customHeight="1">
      <c r="A6143" s="3" t="s">
        <v>173</v>
      </c>
      <c r="B6143" s="3" t="s">
        <v>173</v>
      </c>
      <c r="C6143" s="3" t="s">
        <v>26</v>
      </c>
      <c r="D6143" s="3">
        <v>2490000.0</v>
      </c>
      <c r="E6143" s="3">
        <v>64.0</v>
      </c>
      <c r="F6143" s="3">
        <f t="shared" si="1"/>
        <v>38906.25</v>
      </c>
      <c r="H6143" s="3" t="s">
        <v>88</v>
      </c>
      <c r="I6143" s="4" t="s">
        <v>7126</v>
      </c>
      <c r="J6143" s="3">
        <v>2490000.0</v>
      </c>
    </row>
    <row r="6144" ht="15.75" customHeight="1">
      <c r="A6144" s="3" t="s">
        <v>1224</v>
      </c>
      <c r="B6144" s="3" t="s">
        <v>202</v>
      </c>
      <c r="C6144" s="3" t="s">
        <v>78</v>
      </c>
      <c r="D6144" s="3">
        <v>1.59E7</v>
      </c>
      <c r="E6144" s="3">
        <v>220.0</v>
      </c>
      <c r="F6144" s="3">
        <f t="shared" si="1"/>
        <v>72272.72727</v>
      </c>
      <c r="H6144" s="3" t="s">
        <v>17</v>
      </c>
      <c r="I6144" s="4" t="s">
        <v>7127</v>
      </c>
      <c r="J6144" s="3">
        <v>1.59E7</v>
      </c>
    </row>
    <row r="6145" ht="15.75" customHeight="1">
      <c r="A6145" s="3" t="s">
        <v>936</v>
      </c>
      <c r="B6145" s="3" t="s">
        <v>557</v>
      </c>
      <c r="C6145" s="3" t="s">
        <v>46</v>
      </c>
      <c r="D6145" s="3">
        <v>1.05E7</v>
      </c>
      <c r="E6145" s="3">
        <v>120.0</v>
      </c>
      <c r="F6145" s="3">
        <f t="shared" si="1"/>
        <v>87500</v>
      </c>
      <c r="H6145" s="3" t="s">
        <v>17</v>
      </c>
      <c r="I6145" s="4" t="s">
        <v>7128</v>
      </c>
      <c r="J6145" s="3">
        <v>1.05E7</v>
      </c>
    </row>
    <row r="6146" ht="15.75" customHeight="1">
      <c r="A6146" s="3" t="s">
        <v>7129</v>
      </c>
      <c r="B6146" s="3" t="s">
        <v>714</v>
      </c>
      <c r="C6146" s="3" t="s">
        <v>52</v>
      </c>
      <c r="D6146" s="3">
        <v>4290000.0</v>
      </c>
      <c r="E6146" s="3">
        <v>138.0</v>
      </c>
      <c r="F6146" s="3">
        <f t="shared" si="1"/>
        <v>31086.95652</v>
      </c>
      <c r="H6146" s="3" t="s">
        <v>17</v>
      </c>
      <c r="I6146" s="4" t="s">
        <v>7130</v>
      </c>
      <c r="J6146" s="3">
        <v>4290000.0</v>
      </c>
    </row>
    <row r="6147" ht="15.75" customHeight="1">
      <c r="A6147" s="3" t="s">
        <v>407</v>
      </c>
      <c r="B6147" s="3" t="s">
        <v>103</v>
      </c>
      <c r="C6147" s="3" t="s">
        <v>16</v>
      </c>
      <c r="D6147" s="3">
        <v>1.199E7</v>
      </c>
      <c r="E6147" s="3">
        <v>188.0</v>
      </c>
      <c r="F6147" s="3">
        <f t="shared" si="1"/>
        <v>63776.59574</v>
      </c>
      <c r="H6147" s="3" t="s">
        <v>17</v>
      </c>
      <c r="I6147" s="4" t="s">
        <v>7131</v>
      </c>
      <c r="J6147" s="3">
        <v>1.199E7</v>
      </c>
    </row>
    <row r="6148" ht="15.75" customHeight="1">
      <c r="A6148" s="3" t="s">
        <v>281</v>
      </c>
      <c r="B6148" s="3" t="s">
        <v>281</v>
      </c>
      <c r="C6148" s="3" t="s">
        <v>29</v>
      </c>
      <c r="D6148" s="3">
        <v>4450000.0</v>
      </c>
      <c r="E6148" s="3">
        <v>200.0</v>
      </c>
      <c r="F6148" s="3">
        <f t="shared" si="1"/>
        <v>22250</v>
      </c>
      <c r="H6148" s="3" t="s">
        <v>13</v>
      </c>
      <c r="I6148" s="4" t="s">
        <v>7132</v>
      </c>
      <c r="J6148" s="3">
        <v>4450000.0</v>
      </c>
    </row>
    <row r="6149" ht="15.75" customHeight="1">
      <c r="A6149" s="3" t="s">
        <v>28</v>
      </c>
      <c r="B6149" s="3" t="s">
        <v>28</v>
      </c>
      <c r="C6149" s="3" t="s">
        <v>29</v>
      </c>
      <c r="D6149" s="3">
        <v>9580000.0</v>
      </c>
      <c r="E6149" s="3">
        <v>513.0</v>
      </c>
      <c r="F6149" s="3">
        <f t="shared" si="1"/>
        <v>18674.46394</v>
      </c>
      <c r="H6149" s="3" t="s">
        <v>13</v>
      </c>
      <c r="I6149" s="4" t="s">
        <v>7133</v>
      </c>
      <c r="J6149" s="3">
        <v>9580000.0</v>
      </c>
    </row>
    <row r="6150" ht="15.75" customHeight="1">
      <c r="A6150" s="3" t="s">
        <v>224</v>
      </c>
      <c r="B6150" s="3" t="s">
        <v>196</v>
      </c>
      <c r="C6150" s="3" t="s">
        <v>196</v>
      </c>
      <c r="D6150" s="3">
        <v>6900000.0</v>
      </c>
      <c r="E6150" s="3">
        <v>174.0</v>
      </c>
      <c r="F6150" s="3">
        <f t="shared" si="1"/>
        <v>39655.17241</v>
      </c>
      <c r="H6150" s="3" t="s">
        <v>13</v>
      </c>
      <c r="I6150" s="4" t="s">
        <v>7134</v>
      </c>
      <c r="J6150" s="3">
        <v>6900000.0</v>
      </c>
    </row>
    <row r="6151" ht="15.75" customHeight="1">
      <c r="A6151" s="3" t="s">
        <v>211</v>
      </c>
      <c r="B6151" s="3" t="s">
        <v>211</v>
      </c>
      <c r="C6151" s="3" t="s">
        <v>212</v>
      </c>
      <c r="D6151" s="3">
        <v>3990000.0</v>
      </c>
      <c r="E6151" s="3">
        <v>140.0</v>
      </c>
      <c r="F6151" s="3">
        <f t="shared" si="1"/>
        <v>28500</v>
      </c>
      <c r="H6151" s="3" t="s">
        <v>13</v>
      </c>
      <c r="I6151" s="4" t="s">
        <v>7135</v>
      </c>
      <c r="J6151" s="3">
        <v>3990000.0</v>
      </c>
    </row>
    <row r="6152" ht="15.75" customHeight="1">
      <c r="A6152" s="3" t="s">
        <v>419</v>
      </c>
      <c r="B6152" s="3" t="s">
        <v>419</v>
      </c>
      <c r="C6152" s="3" t="s">
        <v>78</v>
      </c>
      <c r="D6152" s="3">
        <v>2290000.0</v>
      </c>
      <c r="E6152" s="3">
        <v>87.0</v>
      </c>
      <c r="F6152" s="3">
        <f t="shared" si="1"/>
        <v>26321.83908</v>
      </c>
      <c r="H6152" s="3" t="s">
        <v>13</v>
      </c>
      <c r="I6152" s="4" t="s">
        <v>7136</v>
      </c>
      <c r="J6152" s="3">
        <v>2290000.0</v>
      </c>
    </row>
    <row r="6153" ht="15.75" customHeight="1">
      <c r="A6153" s="3" t="s">
        <v>96</v>
      </c>
      <c r="B6153" s="3" t="s">
        <v>96</v>
      </c>
      <c r="C6153" s="3" t="s">
        <v>16</v>
      </c>
      <c r="D6153" s="3">
        <v>6450000.0</v>
      </c>
      <c r="E6153" s="3">
        <v>80.0</v>
      </c>
      <c r="F6153" s="3">
        <f t="shared" si="1"/>
        <v>80625</v>
      </c>
      <c r="H6153" s="3" t="s">
        <v>17</v>
      </c>
      <c r="I6153" s="4" t="s">
        <v>7137</v>
      </c>
      <c r="J6153" s="3">
        <v>6450000.0</v>
      </c>
    </row>
    <row r="6154" ht="15.75" customHeight="1">
      <c r="A6154" s="3" t="s">
        <v>143</v>
      </c>
      <c r="B6154" s="3" t="s">
        <v>143</v>
      </c>
      <c r="C6154" s="3" t="s">
        <v>144</v>
      </c>
      <c r="D6154" s="3">
        <v>1.4405E7</v>
      </c>
      <c r="E6154" s="3">
        <v>176.0</v>
      </c>
      <c r="F6154" s="3">
        <f t="shared" si="1"/>
        <v>81846.59091</v>
      </c>
      <c r="H6154" s="3" t="s">
        <v>17</v>
      </c>
      <c r="I6154" s="4" t="s">
        <v>7138</v>
      </c>
      <c r="J6154" s="3">
        <v>1.4405E7</v>
      </c>
    </row>
    <row r="6155" ht="15.75" customHeight="1">
      <c r="A6155" s="3" t="s">
        <v>540</v>
      </c>
      <c r="B6155" s="3" t="s">
        <v>540</v>
      </c>
      <c r="C6155" s="3" t="s">
        <v>212</v>
      </c>
      <c r="D6155" s="3">
        <v>4200000.0</v>
      </c>
      <c r="E6155" s="3">
        <v>90.0</v>
      </c>
      <c r="F6155" s="3">
        <f t="shared" si="1"/>
        <v>46666.66667</v>
      </c>
      <c r="H6155" s="3" t="s">
        <v>13</v>
      </c>
      <c r="I6155" s="4" t="s">
        <v>7139</v>
      </c>
      <c r="J6155" s="3">
        <v>4200000.0</v>
      </c>
    </row>
    <row r="6156" ht="15.75" customHeight="1">
      <c r="A6156" s="3" t="s">
        <v>173</v>
      </c>
      <c r="B6156" s="3" t="s">
        <v>173</v>
      </c>
      <c r="C6156" s="3" t="s">
        <v>26</v>
      </c>
      <c r="D6156" s="3">
        <v>2600000.0</v>
      </c>
      <c r="E6156" s="3">
        <v>140.0</v>
      </c>
      <c r="F6156" s="3">
        <f t="shared" si="1"/>
        <v>18571.42857</v>
      </c>
      <c r="H6156" s="3" t="s">
        <v>17</v>
      </c>
      <c r="I6156" s="4" t="s">
        <v>7140</v>
      </c>
      <c r="J6156" s="3">
        <v>2600000.0</v>
      </c>
    </row>
    <row r="6157" ht="15.75" customHeight="1">
      <c r="A6157" s="3" t="s">
        <v>281</v>
      </c>
      <c r="B6157" s="3" t="s">
        <v>281</v>
      </c>
      <c r="C6157" s="3" t="s">
        <v>29</v>
      </c>
      <c r="D6157" s="3">
        <v>1.35E7</v>
      </c>
      <c r="E6157" s="3">
        <v>335.0</v>
      </c>
      <c r="F6157" s="3">
        <f t="shared" si="1"/>
        <v>40298.50746</v>
      </c>
      <c r="H6157" s="3" t="s">
        <v>88</v>
      </c>
      <c r="I6157" s="4" t="s">
        <v>7141</v>
      </c>
      <c r="J6157" s="3">
        <v>1.35E7</v>
      </c>
    </row>
    <row r="6158" ht="15.75" customHeight="1">
      <c r="A6158" s="3" t="s">
        <v>337</v>
      </c>
      <c r="B6158" s="3" t="s">
        <v>337</v>
      </c>
      <c r="C6158" s="3" t="s">
        <v>12</v>
      </c>
      <c r="D6158" s="3">
        <v>3490000.0</v>
      </c>
      <c r="E6158" s="3">
        <v>100.0</v>
      </c>
      <c r="F6158" s="3">
        <f t="shared" si="1"/>
        <v>34900</v>
      </c>
      <c r="H6158" s="3" t="s">
        <v>13</v>
      </c>
      <c r="I6158" s="4" t="s">
        <v>7142</v>
      </c>
      <c r="J6158" s="3">
        <v>3490000.0</v>
      </c>
    </row>
    <row r="6159" ht="15.75" customHeight="1">
      <c r="A6159" s="3" t="s">
        <v>28</v>
      </c>
      <c r="B6159" s="3" t="s">
        <v>28</v>
      </c>
      <c r="C6159" s="3" t="s">
        <v>29</v>
      </c>
      <c r="D6159" s="3">
        <v>3700000.0</v>
      </c>
      <c r="E6159" s="3">
        <v>121.0</v>
      </c>
      <c r="F6159" s="3">
        <f t="shared" si="1"/>
        <v>30578.5124</v>
      </c>
      <c r="H6159" s="3" t="s">
        <v>17</v>
      </c>
      <c r="I6159" s="4" t="s">
        <v>7143</v>
      </c>
      <c r="J6159" s="3">
        <v>3700000.0</v>
      </c>
    </row>
    <row r="6160" ht="15.75" customHeight="1">
      <c r="A6160" s="3" t="s">
        <v>131</v>
      </c>
      <c r="B6160" s="3" t="s">
        <v>131</v>
      </c>
      <c r="C6160" s="3" t="s">
        <v>26</v>
      </c>
      <c r="D6160" s="3">
        <v>2990000.0</v>
      </c>
      <c r="E6160" s="3">
        <v>100.0</v>
      </c>
      <c r="F6160" s="3">
        <f t="shared" si="1"/>
        <v>29900</v>
      </c>
      <c r="H6160" s="3" t="s">
        <v>42</v>
      </c>
      <c r="I6160" s="4" t="s">
        <v>7144</v>
      </c>
      <c r="J6160" s="3">
        <v>2990000.0</v>
      </c>
    </row>
    <row r="6161" ht="15.75" customHeight="1">
      <c r="A6161" s="3" t="s">
        <v>173</v>
      </c>
      <c r="B6161" s="3" t="s">
        <v>173</v>
      </c>
      <c r="C6161" s="3" t="s">
        <v>26</v>
      </c>
      <c r="D6161" s="3">
        <v>1.745E7</v>
      </c>
      <c r="E6161" s="3">
        <v>148.0</v>
      </c>
      <c r="F6161" s="3">
        <f t="shared" si="1"/>
        <v>117905.4054</v>
      </c>
      <c r="H6161" s="3" t="s">
        <v>17</v>
      </c>
      <c r="I6161" s="4" t="s">
        <v>7145</v>
      </c>
      <c r="J6161" s="3">
        <v>1.745E7</v>
      </c>
    </row>
    <row r="6162" ht="15.75" customHeight="1">
      <c r="A6162" s="3" t="s">
        <v>429</v>
      </c>
      <c r="B6162" s="3" t="s">
        <v>429</v>
      </c>
      <c r="C6162" s="3" t="s">
        <v>46</v>
      </c>
      <c r="D6162" s="3">
        <v>9990000.0</v>
      </c>
      <c r="E6162" s="3">
        <v>195.0</v>
      </c>
      <c r="F6162" s="3">
        <f t="shared" si="1"/>
        <v>51230.76923</v>
      </c>
      <c r="H6162" s="3" t="s">
        <v>17</v>
      </c>
      <c r="I6162" s="4" t="s">
        <v>7146</v>
      </c>
      <c r="J6162" s="3">
        <v>9990000.0</v>
      </c>
    </row>
    <row r="6163" ht="15.75" customHeight="1">
      <c r="A6163" s="3" t="s">
        <v>7147</v>
      </c>
      <c r="B6163" s="3" t="s">
        <v>35</v>
      </c>
      <c r="C6163" s="3" t="s">
        <v>16</v>
      </c>
      <c r="D6163" s="3">
        <v>4990000.0</v>
      </c>
      <c r="E6163" s="3">
        <v>403.0</v>
      </c>
      <c r="F6163" s="3">
        <f t="shared" si="1"/>
        <v>12382.134</v>
      </c>
      <c r="H6163" s="3" t="s">
        <v>17</v>
      </c>
      <c r="I6163" s="4" t="s">
        <v>7148</v>
      </c>
      <c r="J6163" s="3">
        <v>4990000.0</v>
      </c>
    </row>
    <row r="6164" ht="15.75" customHeight="1">
      <c r="A6164" s="3" t="s">
        <v>629</v>
      </c>
      <c r="B6164" s="3" t="s">
        <v>629</v>
      </c>
      <c r="C6164" s="3" t="s">
        <v>72</v>
      </c>
      <c r="D6164" s="3">
        <v>869168.0</v>
      </c>
      <c r="E6164" s="3">
        <v>103.0</v>
      </c>
      <c r="F6164" s="3">
        <f t="shared" si="1"/>
        <v>8438.524272</v>
      </c>
      <c r="H6164" s="3" t="s">
        <v>88</v>
      </c>
      <c r="I6164" s="4" t="s">
        <v>7149</v>
      </c>
      <c r="J6164" s="3">
        <v>869168.0</v>
      </c>
    </row>
    <row r="6165" ht="15.75" customHeight="1">
      <c r="A6165" s="3" t="s">
        <v>906</v>
      </c>
      <c r="B6165" s="3" t="s">
        <v>906</v>
      </c>
      <c r="C6165" s="3" t="s">
        <v>46</v>
      </c>
      <c r="D6165" s="3">
        <v>552491.0</v>
      </c>
      <c r="E6165" s="3">
        <v>58.0</v>
      </c>
      <c r="F6165" s="3">
        <f t="shared" si="1"/>
        <v>9525.706897</v>
      </c>
      <c r="H6165" s="3" t="s">
        <v>88</v>
      </c>
      <c r="I6165" s="4" t="s">
        <v>7150</v>
      </c>
      <c r="J6165" s="3">
        <v>552491.0</v>
      </c>
    </row>
    <row r="6166" ht="15.75" customHeight="1">
      <c r="A6166" s="3" t="s">
        <v>153</v>
      </c>
      <c r="B6166" s="3" t="s">
        <v>153</v>
      </c>
      <c r="C6166" s="3" t="s">
        <v>16</v>
      </c>
      <c r="D6166" s="3">
        <v>417024.0</v>
      </c>
      <c r="E6166" s="3">
        <v>45.0</v>
      </c>
      <c r="F6166" s="3">
        <f t="shared" si="1"/>
        <v>9267.2</v>
      </c>
      <c r="H6166" s="3" t="s">
        <v>88</v>
      </c>
      <c r="I6166" s="4" t="s">
        <v>7151</v>
      </c>
      <c r="J6166" s="3">
        <v>417024.0</v>
      </c>
    </row>
    <row r="6167" ht="15.75" customHeight="1">
      <c r="A6167" s="3" t="s">
        <v>175</v>
      </c>
      <c r="B6167" s="3" t="s">
        <v>175</v>
      </c>
      <c r="C6167" s="3" t="s">
        <v>26</v>
      </c>
      <c r="D6167" s="3">
        <v>6590000.0</v>
      </c>
      <c r="E6167" s="3">
        <v>56.0</v>
      </c>
      <c r="F6167" s="3">
        <f t="shared" si="1"/>
        <v>117678.5714</v>
      </c>
      <c r="H6167" s="3" t="s">
        <v>59</v>
      </c>
      <c r="I6167" s="4" t="s">
        <v>7152</v>
      </c>
      <c r="J6167" s="3">
        <v>6590000.0</v>
      </c>
    </row>
    <row r="6168" ht="15.75" customHeight="1">
      <c r="A6168" s="3" t="s">
        <v>1427</v>
      </c>
      <c r="B6168" s="3" t="s">
        <v>101</v>
      </c>
      <c r="C6168" s="3" t="s">
        <v>16</v>
      </c>
      <c r="D6168" s="3">
        <v>1.399E7</v>
      </c>
      <c r="E6168" s="3">
        <v>450.0</v>
      </c>
      <c r="F6168" s="3">
        <f t="shared" si="1"/>
        <v>31088.88889</v>
      </c>
      <c r="H6168" s="3" t="s">
        <v>17</v>
      </c>
      <c r="I6168" s="4" t="s">
        <v>7153</v>
      </c>
      <c r="J6168" s="3">
        <v>1.399E7</v>
      </c>
    </row>
    <row r="6169" ht="15.75" customHeight="1">
      <c r="A6169" s="3" t="s">
        <v>560</v>
      </c>
      <c r="B6169" s="3" t="s">
        <v>560</v>
      </c>
      <c r="C6169" s="3" t="s">
        <v>68</v>
      </c>
      <c r="D6169" s="3">
        <v>1299000.0</v>
      </c>
      <c r="E6169" s="3">
        <v>75.0</v>
      </c>
      <c r="F6169" s="3">
        <f t="shared" si="1"/>
        <v>17320</v>
      </c>
      <c r="H6169" s="3" t="s">
        <v>13</v>
      </c>
      <c r="I6169" s="4" t="s">
        <v>7154</v>
      </c>
      <c r="J6169" s="3">
        <v>1299000.0</v>
      </c>
    </row>
    <row r="6170" ht="15.75" customHeight="1">
      <c r="A6170" s="3" t="s">
        <v>67</v>
      </c>
      <c r="B6170" s="3" t="s">
        <v>67</v>
      </c>
      <c r="C6170" s="3" t="s">
        <v>68</v>
      </c>
      <c r="D6170" s="3">
        <v>6800000.0</v>
      </c>
      <c r="E6170" s="3">
        <v>150.0</v>
      </c>
      <c r="F6170" s="3">
        <f t="shared" si="1"/>
        <v>45333.33333</v>
      </c>
      <c r="H6170" s="3" t="s">
        <v>13</v>
      </c>
      <c r="I6170" s="4" t="s">
        <v>7155</v>
      </c>
      <c r="J6170" s="3">
        <v>6800000.0</v>
      </c>
    </row>
    <row r="6171" ht="15.75" customHeight="1">
      <c r="A6171" s="3" t="s">
        <v>7156</v>
      </c>
      <c r="B6171" s="3" t="s">
        <v>45</v>
      </c>
      <c r="C6171" s="3" t="s">
        <v>46</v>
      </c>
      <c r="D6171" s="3">
        <v>3990000.0</v>
      </c>
      <c r="E6171" s="3">
        <v>280.0</v>
      </c>
      <c r="F6171" s="3">
        <f t="shared" si="1"/>
        <v>14250</v>
      </c>
      <c r="H6171" s="3" t="s">
        <v>17</v>
      </c>
      <c r="I6171" s="4" t="s">
        <v>7157</v>
      </c>
      <c r="J6171" s="3">
        <v>3990000.0</v>
      </c>
    </row>
    <row r="6172" ht="15.75" customHeight="1">
      <c r="A6172" s="3" t="s">
        <v>143</v>
      </c>
      <c r="B6172" s="3" t="s">
        <v>143</v>
      </c>
      <c r="C6172" s="3" t="s">
        <v>144</v>
      </c>
      <c r="D6172" s="3">
        <v>2.49E7</v>
      </c>
      <c r="E6172" s="3">
        <v>217.0</v>
      </c>
      <c r="F6172" s="3">
        <f t="shared" si="1"/>
        <v>114746.5438</v>
      </c>
      <c r="H6172" s="3" t="s">
        <v>17</v>
      </c>
      <c r="I6172" s="4" t="s">
        <v>7158</v>
      </c>
      <c r="J6172" s="3">
        <v>2.49E7</v>
      </c>
    </row>
    <row r="6173" ht="15.75" customHeight="1">
      <c r="A6173" s="3" t="s">
        <v>7159</v>
      </c>
      <c r="B6173" s="3" t="s">
        <v>173</v>
      </c>
      <c r="C6173" s="3" t="s">
        <v>26</v>
      </c>
      <c r="D6173" s="3">
        <v>2.17E7</v>
      </c>
      <c r="E6173" s="3">
        <v>243.0</v>
      </c>
      <c r="F6173" s="3">
        <f t="shared" si="1"/>
        <v>89300.41152</v>
      </c>
      <c r="H6173" s="3" t="s">
        <v>17</v>
      </c>
      <c r="I6173" s="4" t="s">
        <v>7160</v>
      </c>
      <c r="J6173" s="3">
        <v>2.17E7</v>
      </c>
    </row>
    <row r="6174" ht="15.75" customHeight="1">
      <c r="A6174" s="3" t="s">
        <v>173</v>
      </c>
      <c r="B6174" s="3" t="s">
        <v>173</v>
      </c>
      <c r="C6174" s="3" t="s">
        <v>26</v>
      </c>
      <c r="D6174" s="3">
        <v>1.647E7</v>
      </c>
      <c r="E6174" s="3">
        <v>148.0</v>
      </c>
      <c r="F6174" s="3">
        <f t="shared" si="1"/>
        <v>111283.7838</v>
      </c>
      <c r="H6174" s="3" t="s">
        <v>17</v>
      </c>
      <c r="I6174" s="4" t="s">
        <v>7161</v>
      </c>
      <c r="J6174" s="3">
        <v>1.647E7</v>
      </c>
    </row>
    <row r="6175" ht="15.75" customHeight="1">
      <c r="A6175" s="3" t="s">
        <v>150</v>
      </c>
      <c r="B6175" s="3" t="s">
        <v>150</v>
      </c>
      <c r="C6175" s="3" t="s">
        <v>16</v>
      </c>
      <c r="D6175" s="3">
        <v>8999000.0</v>
      </c>
      <c r="E6175" s="3">
        <v>158.0</v>
      </c>
      <c r="F6175" s="3">
        <f t="shared" si="1"/>
        <v>56955.6962</v>
      </c>
      <c r="H6175" s="3" t="s">
        <v>13</v>
      </c>
      <c r="I6175" s="4" t="s">
        <v>7162</v>
      </c>
      <c r="J6175" s="3">
        <v>8999000.0</v>
      </c>
    </row>
    <row r="6176" ht="15.75" customHeight="1">
      <c r="A6176" s="3" t="s">
        <v>629</v>
      </c>
      <c r="B6176" s="3" t="s">
        <v>629</v>
      </c>
      <c r="C6176" s="3" t="s">
        <v>72</v>
      </c>
      <c r="D6176" s="3">
        <v>1.22E7</v>
      </c>
      <c r="E6176" s="3">
        <v>220.0</v>
      </c>
      <c r="F6176" s="3">
        <f t="shared" si="1"/>
        <v>55454.54545</v>
      </c>
      <c r="H6176" s="3" t="s">
        <v>49</v>
      </c>
      <c r="I6176" s="4" t="s">
        <v>7163</v>
      </c>
      <c r="J6176" s="3">
        <v>1.22E7</v>
      </c>
    </row>
    <row r="6177" ht="15.75" customHeight="1">
      <c r="A6177" s="3" t="s">
        <v>252</v>
      </c>
      <c r="B6177" s="3" t="s">
        <v>252</v>
      </c>
      <c r="C6177" s="3" t="s">
        <v>78</v>
      </c>
      <c r="D6177" s="3">
        <v>799000.0</v>
      </c>
      <c r="E6177" s="3">
        <v>16.0</v>
      </c>
      <c r="F6177" s="3">
        <f t="shared" si="1"/>
        <v>49937.5</v>
      </c>
      <c r="H6177" s="3" t="s">
        <v>13</v>
      </c>
      <c r="I6177" s="4" t="s">
        <v>7164</v>
      </c>
      <c r="J6177" s="3">
        <v>799000.0</v>
      </c>
    </row>
    <row r="6178" ht="15.75" customHeight="1">
      <c r="A6178" s="3" t="s">
        <v>7165</v>
      </c>
      <c r="B6178" s="3" t="s">
        <v>252</v>
      </c>
      <c r="C6178" s="3" t="s">
        <v>78</v>
      </c>
      <c r="D6178" s="3">
        <v>4100000.0</v>
      </c>
      <c r="E6178" s="3">
        <v>130.0</v>
      </c>
      <c r="F6178" s="3">
        <f t="shared" si="1"/>
        <v>31538.46154</v>
      </c>
      <c r="H6178" s="3" t="s">
        <v>13</v>
      </c>
      <c r="I6178" s="4" t="s">
        <v>7166</v>
      </c>
      <c r="J6178" s="3">
        <v>4100000.0</v>
      </c>
    </row>
    <row r="6179" ht="15.75" customHeight="1">
      <c r="A6179" s="3" t="s">
        <v>252</v>
      </c>
      <c r="B6179" s="3" t="s">
        <v>252</v>
      </c>
      <c r="C6179" s="3" t="s">
        <v>78</v>
      </c>
      <c r="D6179" s="3">
        <v>6899000.0</v>
      </c>
      <c r="E6179" s="3">
        <v>111.0</v>
      </c>
      <c r="F6179" s="3">
        <f t="shared" si="1"/>
        <v>62153.15315</v>
      </c>
      <c r="H6179" s="3" t="s">
        <v>17</v>
      </c>
      <c r="I6179" s="4" t="s">
        <v>7167</v>
      </c>
      <c r="J6179" s="3">
        <v>6899000.0</v>
      </c>
    </row>
    <row r="6180" ht="15.75" customHeight="1">
      <c r="A6180" s="3" t="s">
        <v>629</v>
      </c>
      <c r="B6180" s="3" t="s">
        <v>629</v>
      </c>
      <c r="C6180" s="3" t="s">
        <v>72</v>
      </c>
      <c r="D6180" s="3">
        <v>1.22E7</v>
      </c>
      <c r="E6180" s="3">
        <v>220.0</v>
      </c>
      <c r="F6180" s="3">
        <f t="shared" si="1"/>
        <v>55454.54545</v>
      </c>
      <c r="H6180" s="3" t="s">
        <v>49</v>
      </c>
      <c r="I6180" s="4" t="s">
        <v>7168</v>
      </c>
      <c r="J6180" s="3">
        <v>1.22E7</v>
      </c>
    </row>
    <row r="6181" ht="15.75" customHeight="1">
      <c r="A6181" s="3" t="s">
        <v>313</v>
      </c>
      <c r="B6181" s="3" t="s">
        <v>313</v>
      </c>
      <c r="C6181" s="3" t="s">
        <v>72</v>
      </c>
      <c r="D6181" s="3">
        <v>1790000.0</v>
      </c>
      <c r="E6181" s="3">
        <v>49.0</v>
      </c>
      <c r="F6181" s="3">
        <f t="shared" si="1"/>
        <v>36530.61224</v>
      </c>
      <c r="H6181" s="3" t="s">
        <v>13</v>
      </c>
      <c r="I6181" s="4" t="s">
        <v>7169</v>
      </c>
      <c r="J6181" s="3">
        <v>1790000.0</v>
      </c>
    </row>
    <row r="6182" ht="15.75" customHeight="1">
      <c r="A6182" s="3" t="s">
        <v>629</v>
      </c>
      <c r="B6182" s="3" t="s">
        <v>629</v>
      </c>
      <c r="C6182" s="3" t="s">
        <v>72</v>
      </c>
      <c r="D6182" s="3">
        <v>3999000.0</v>
      </c>
      <c r="E6182" s="3">
        <v>149.0</v>
      </c>
      <c r="F6182" s="3">
        <f t="shared" si="1"/>
        <v>26838.92617</v>
      </c>
      <c r="H6182" s="3" t="s">
        <v>17</v>
      </c>
      <c r="I6182" s="4" t="s">
        <v>7170</v>
      </c>
      <c r="J6182" s="3">
        <v>3999000.0</v>
      </c>
    </row>
    <row r="6183" ht="15.75" customHeight="1">
      <c r="A6183" s="3" t="s">
        <v>173</v>
      </c>
      <c r="B6183" s="3" t="s">
        <v>173</v>
      </c>
      <c r="C6183" s="3" t="s">
        <v>26</v>
      </c>
      <c r="D6183" s="3">
        <v>1.05E7</v>
      </c>
      <c r="E6183" s="3">
        <v>109.0</v>
      </c>
      <c r="F6183" s="3">
        <f t="shared" si="1"/>
        <v>96330.27523</v>
      </c>
      <c r="H6183" s="3" t="s">
        <v>17</v>
      </c>
      <c r="I6183" s="4" t="s">
        <v>7171</v>
      </c>
      <c r="J6183" s="3">
        <v>1.05E7</v>
      </c>
    </row>
    <row r="6184" ht="15.75" customHeight="1">
      <c r="A6184" s="3" t="s">
        <v>153</v>
      </c>
      <c r="B6184" s="3" t="s">
        <v>153</v>
      </c>
      <c r="C6184" s="3" t="s">
        <v>16</v>
      </c>
      <c r="D6184" s="3">
        <v>6900000.0</v>
      </c>
      <c r="E6184" s="3">
        <v>136.0</v>
      </c>
      <c r="F6184" s="3">
        <f t="shared" si="1"/>
        <v>50735.29412</v>
      </c>
      <c r="H6184" s="3" t="s">
        <v>17</v>
      </c>
      <c r="I6184" s="4" t="s">
        <v>7172</v>
      </c>
      <c r="J6184" s="3">
        <v>6900000.0</v>
      </c>
    </row>
    <row r="6185" ht="15.75" customHeight="1">
      <c r="A6185" s="3" t="s">
        <v>2097</v>
      </c>
      <c r="B6185" s="3" t="s">
        <v>55</v>
      </c>
      <c r="C6185" s="3" t="s">
        <v>16</v>
      </c>
      <c r="D6185" s="3">
        <v>9850000.0</v>
      </c>
      <c r="E6185" s="3">
        <v>73.0</v>
      </c>
      <c r="F6185" s="3">
        <f t="shared" si="1"/>
        <v>134931.5068</v>
      </c>
      <c r="H6185" s="3" t="s">
        <v>88</v>
      </c>
      <c r="I6185" s="4" t="s">
        <v>7173</v>
      </c>
      <c r="J6185" s="3">
        <v>9850000.0</v>
      </c>
    </row>
    <row r="6186" ht="15.75" customHeight="1">
      <c r="A6186" s="3" t="s">
        <v>122</v>
      </c>
      <c r="B6186" s="3" t="s">
        <v>122</v>
      </c>
      <c r="C6186" s="3" t="s">
        <v>16</v>
      </c>
      <c r="D6186" s="3">
        <v>1.049E7</v>
      </c>
      <c r="E6186" s="3">
        <v>230.0</v>
      </c>
      <c r="F6186" s="3">
        <f t="shared" si="1"/>
        <v>45608.69565</v>
      </c>
      <c r="H6186" s="3" t="s">
        <v>17</v>
      </c>
      <c r="I6186" s="4" t="s">
        <v>7174</v>
      </c>
      <c r="J6186" s="3">
        <v>1.049E7</v>
      </c>
    </row>
    <row r="6187" ht="15.75" customHeight="1">
      <c r="A6187" s="3" t="s">
        <v>67</v>
      </c>
      <c r="B6187" s="3" t="s">
        <v>67</v>
      </c>
      <c r="C6187" s="3" t="s">
        <v>68</v>
      </c>
      <c r="D6187" s="3">
        <v>4800000.0</v>
      </c>
      <c r="E6187" s="3">
        <v>362.0</v>
      </c>
      <c r="F6187" s="3">
        <f t="shared" si="1"/>
        <v>13259.66851</v>
      </c>
      <c r="H6187" s="3" t="s">
        <v>17</v>
      </c>
      <c r="I6187" s="4" t="s">
        <v>7175</v>
      </c>
      <c r="J6187" s="3">
        <v>4800000.0</v>
      </c>
    </row>
    <row r="6188" ht="15.75" customHeight="1">
      <c r="A6188" s="3" t="s">
        <v>71</v>
      </c>
      <c r="B6188" s="3" t="s">
        <v>71</v>
      </c>
      <c r="C6188" s="3" t="s">
        <v>72</v>
      </c>
      <c r="D6188" s="3">
        <v>6955000.0</v>
      </c>
      <c r="E6188" s="3">
        <v>104.0</v>
      </c>
      <c r="F6188" s="3">
        <f t="shared" si="1"/>
        <v>66875</v>
      </c>
      <c r="H6188" s="3" t="s">
        <v>17</v>
      </c>
      <c r="I6188" s="4" t="s">
        <v>7176</v>
      </c>
      <c r="J6188" s="3">
        <v>6955000.0</v>
      </c>
    </row>
    <row r="6189" ht="15.75" customHeight="1">
      <c r="A6189" s="3" t="s">
        <v>7177</v>
      </c>
      <c r="B6189" s="3" t="s">
        <v>41</v>
      </c>
      <c r="C6189" s="3" t="s">
        <v>16</v>
      </c>
      <c r="D6189" s="3">
        <v>1.01E7</v>
      </c>
      <c r="E6189" s="3">
        <v>246.0</v>
      </c>
      <c r="F6189" s="3">
        <f t="shared" si="1"/>
        <v>41056.91057</v>
      </c>
      <c r="H6189" s="3" t="s">
        <v>17</v>
      </c>
      <c r="I6189" s="4" t="s">
        <v>7178</v>
      </c>
      <c r="J6189" s="3">
        <v>1.01E7</v>
      </c>
    </row>
    <row r="6190" ht="15.75" customHeight="1">
      <c r="A6190" s="3" t="s">
        <v>7179</v>
      </c>
      <c r="B6190" s="3" t="s">
        <v>313</v>
      </c>
      <c r="C6190" s="3" t="s">
        <v>72</v>
      </c>
      <c r="D6190" s="3">
        <v>4650000.0</v>
      </c>
      <c r="E6190" s="3">
        <v>200.0</v>
      </c>
      <c r="F6190" s="3">
        <f t="shared" si="1"/>
        <v>23250</v>
      </c>
      <c r="H6190" s="3" t="s">
        <v>17</v>
      </c>
      <c r="I6190" s="4" t="s">
        <v>7180</v>
      </c>
      <c r="J6190" s="3">
        <v>4650000.0</v>
      </c>
    </row>
    <row r="6191" ht="15.75" customHeight="1">
      <c r="A6191" s="3" t="s">
        <v>313</v>
      </c>
      <c r="B6191" s="3" t="s">
        <v>313</v>
      </c>
      <c r="C6191" s="3" t="s">
        <v>72</v>
      </c>
      <c r="D6191" s="3">
        <v>3699000.0</v>
      </c>
      <c r="E6191" s="3">
        <v>123.0</v>
      </c>
      <c r="F6191" s="3">
        <f t="shared" si="1"/>
        <v>30073.17073</v>
      </c>
      <c r="H6191" s="3" t="s">
        <v>17</v>
      </c>
      <c r="I6191" s="4" t="s">
        <v>7181</v>
      </c>
      <c r="J6191" s="3">
        <v>3699000.0</v>
      </c>
    </row>
    <row r="6192" ht="15.75" customHeight="1">
      <c r="A6192" s="3" t="s">
        <v>7177</v>
      </c>
      <c r="B6192" s="3" t="s">
        <v>41</v>
      </c>
      <c r="C6192" s="3" t="s">
        <v>16</v>
      </c>
      <c r="D6192" s="3">
        <v>1.249E7</v>
      </c>
      <c r="E6192" s="3">
        <v>228.0</v>
      </c>
      <c r="F6192" s="3">
        <f t="shared" si="1"/>
        <v>54780.70175</v>
      </c>
      <c r="H6192" s="3" t="s">
        <v>17</v>
      </c>
      <c r="I6192" s="4" t="s">
        <v>7182</v>
      </c>
      <c r="J6192" s="3">
        <v>1.249E7</v>
      </c>
    </row>
    <row r="6193" ht="15.75" customHeight="1">
      <c r="A6193" s="3" t="s">
        <v>7183</v>
      </c>
      <c r="B6193" s="3" t="s">
        <v>51</v>
      </c>
      <c r="C6193" s="3" t="s">
        <v>52</v>
      </c>
      <c r="D6193" s="3">
        <v>7500000.0</v>
      </c>
      <c r="E6193" s="3">
        <v>293.0</v>
      </c>
      <c r="F6193" s="3">
        <f t="shared" si="1"/>
        <v>25597.26962</v>
      </c>
      <c r="H6193" s="3" t="s">
        <v>17</v>
      </c>
      <c r="I6193" s="4" t="s">
        <v>7184</v>
      </c>
      <c r="J6193" s="3">
        <v>7500000.0</v>
      </c>
    </row>
    <row r="6194" ht="15.75" customHeight="1">
      <c r="A6194" s="3" t="s">
        <v>300</v>
      </c>
      <c r="B6194" s="3" t="s">
        <v>300</v>
      </c>
      <c r="C6194" s="3" t="s">
        <v>16</v>
      </c>
      <c r="D6194" s="3">
        <v>8520000.0</v>
      </c>
      <c r="E6194" s="3">
        <v>124.0</v>
      </c>
      <c r="F6194" s="3">
        <f t="shared" si="1"/>
        <v>68709.67742</v>
      </c>
      <c r="H6194" s="3" t="s">
        <v>17</v>
      </c>
      <c r="I6194" s="4" t="s">
        <v>7185</v>
      </c>
      <c r="J6194" s="3">
        <v>8520000.0</v>
      </c>
    </row>
    <row r="6195" ht="15.75" customHeight="1">
      <c r="A6195" s="3" t="s">
        <v>1904</v>
      </c>
      <c r="B6195" s="3" t="s">
        <v>74</v>
      </c>
      <c r="C6195" s="3" t="s">
        <v>38</v>
      </c>
      <c r="D6195" s="3">
        <v>3599000.0</v>
      </c>
      <c r="E6195" s="3">
        <v>132.0</v>
      </c>
      <c r="F6195" s="3">
        <f t="shared" si="1"/>
        <v>27265.15152</v>
      </c>
      <c r="H6195" s="3" t="s">
        <v>17</v>
      </c>
      <c r="I6195" s="4" t="s">
        <v>7186</v>
      </c>
      <c r="J6195" s="3">
        <v>3599000.0</v>
      </c>
    </row>
    <row r="6196" ht="15.75" customHeight="1">
      <c r="A6196" s="3" t="s">
        <v>2901</v>
      </c>
      <c r="B6196" s="3" t="s">
        <v>284</v>
      </c>
      <c r="C6196" s="3" t="s">
        <v>52</v>
      </c>
      <c r="D6196" s="3">
        <v>1.5E7</v>
      </c>
      <c r="E6196" s="3">
        <v>330.0</v>
      </c>
      <c r="F6196" s="3">
        <f t="shared" si="1"/>
        <v>45454.54545</v>
      </c>
      <c r="H6196" s="3" t="s">
        <v>17</v>
      </c>
      <c r="I6196" s="4" t="s">
        <v>7187</v>
      </c>
      <c r="J6196" s="3">
        <v>1.5E7</v>
      </c>
    </row>
    <row r="6197" ht="15.75" customHeight="1">
      <c r="A6197" s="3" t="s">
        <v>107</v>
      </c>
      <c r="B6197" s="3" t="s">
        <v>55</v>
      </c>
      <c r="C6197" s="3" t="s">
        <v>16</v>
      </c>
      <c r="D6197" s="3">
        <v>3.349E7</v>
      </c>
      <c r="E6197" s="3">
        <v>215.0</v>
      </c>
      <c r="F6197" s="3">
        <f t="shared" si="1"/>
        <v>155767.4419</v>
      </c>
      <c r="H6197" s="3" t="s">
        <v>17</v>
      </c>
      <c r="I6197" s="4" t="s">
        <v>7188</v>
      </c>
      <c r="J6197" s="3">
        <v>3.349E7</v>
      </c>
    </row>
    <row r="6198" ht="15.75" customHeight="1">
      <c r="A6198" s="3" t="s">
        <v>289</v>
      </c>
      <c r="B6198" s="3" t="s">
        <v>289</v>
      </c>
      <c r="C6198" s="3" t="s">
        <v>12</v>
      </c>
      <c r="D6198" s="3">
        <v>5900000.0</v>
      </c>
      <c r="E6198" s="3">
        <v>100.0</v>
      </c>
      <c r="F6198" s="3">
        <f t="shared" si="1"/>
        <v>59000</v>
      </c>
      <c r="H6198" s="3" t="s">
        <v>17</v>
      </c>
      <c r="I6198" s="4" t="s">
        <v>7189</v>
      </c>
      <c r="J6198" s="3">
        <v>5900000.0</v>
      </c>
    </row>
    <row r="6199" ht="15.75" customHeight="1">
      <c r="A6199" s="3" t="s">
        <v>211</v>
      </c>
      <c r="B6199" s="3" t="s">
        <v>211</v>
      </c>
      <c r="C6199" s="3" t="s">
        <v>212</v>
      </c>
      <c r="D6199" s="3">
        <v>4650000.0</v>
      </c>
      <c r="E6199" s="3">
        <v>78.0</v>
      </c>
      <c r="F6199" s="3">
        <f t="shared" si="1"/>
        <v>59615.38462</v>
      </c>
      <c r="H6199" s="3" t="s">
        <v>88</v>
      </c>
      <c r="I6199" s="4" t="s">
        <v>7190</v>
      </c>
      <c r="J6199" s="3">
        <v>4650000.0</v>
      </c>
    </row>
    <row r="6200" ht="15.75" customHeight="1">
      <c r="A6200" s="3" t="s">
        <v>3739</v>
      </c>
      <c r="B6200" s="3" t="s">
        <v>284</v>
      </c>
      <c r="C6200" s="3" t="s">
        <v>52</v>
      </c>
      <c r="D6200" s="3">
        <v>6990000.0</v>
      </c>
      <c r="E6200" s="3">
        <v>180.0</v>
      </c>
      <c r="F6200" s="3">
        <f t="shared" si="1"/>
        <v>38833.33333</v>
      </c>
      <c r="H6200" s="3" t="s">
        <v>13</v>
      </c>
      <c r="I6200" s="4" t="s">
        <v>7191</v>
      </c>
      <c r="J6200" s="3">
        <v>6990000.0</v>
      </c>
    </row>
    <row r="6201" ht="15.75" customHeight="1">
      <c r="A6201" s="3" t="s">
        <v>7192</v>
      </c>
      <c r="B6201" s="3" t="s">
        <v>131</v>
      </c>
      <c r="C6201" s="3" t="s">
        <v>26</v>
      </c>
      <c r="D6201" s="3">
        <v>6690000.0</v>
      </c>
      <c r="E6201" s="3">
        <v>90.0</v>
      </c>
      <c r="F6201" s="3">
        <f t="shared" si="1"/>
        <v>74333.33333</v>
      </c>
      <c r="H6201" s="3" t="s">
        <v>17</v>
      </c>
      <c r="I6201" s="4" t="s">
        <v>7193</v>
      </c>
      <c r="J6201" s="3">
        <v>6690000.0</v>
      </c>
    </row>
    <row r="6202" ht="15.75" customHeight="1">
      <c r="A6202" s="3" t="s">
        <v>93</v>
      </c>
      <c r="B6202" s="3" t="s">
        <v>93</v>
      </c>
      <c r="C6202" s="3" t="s">
        <v>68</v>
      </c>
      <c r="D6202" s="3">
        <v>6500000.0</v>
      </c>
      <c r="E6202" s="3">
        <v>120.0</v>
      </c>
      <c r="F6202" s="3">
        <f t="shared" si="1"/>
        <v>54166.66667</v>
      </c>
      <c r="H6202" s="3" t="s">
        <v>17</v>
      </c>
      <c r="I6202" s="4" t="s">
        <v>7194</v>
      </c>
      <c r="J6202" s="3">
        <v>6500000.0</v>
      </c>
    </row>
    <row r="6203" ht="15.75" customHeight="1">
      <c r="A6203" s="3" t="s">
        <v>25</v>
      </c>
      <c r="B6203" s="3" t="s">
        <v>25</v>
      </c>
      <c r="C6203" s="3" t="s">
        <v>26</v>
      </c>
      <c r="D6203" s="3">
        <v>1100000.0</v>
      </c>
      <c r="E6203" s="3">
        <v>16.0</v>
      </c>
      <c r="F6203" s="3">
        <f t="shared" si="1"/>
        <v>68750</v>
      </c>
      <c r="H6203" s="3" t="s">
        <v>88</v>
      </c>
      <c r="I6203" s="4" t="s">
        <v>7195</v>
      </c>
      <c r="J6203" s="3">
        <v>1100000.0</v>
      </c>
    </row>
    <row r="6204" ht="15.75" customHeight="1">
      <c r="A6204" s="3" t="s">
        <v>1950</v>
      </c>
      <c r="B6204" s="3" t="s">
        <v>198</v>
      </c>
      <c r="C6204" s="3" t="s">
        <v>144</v>
      </c>
      <c r="D6204" s="3">
        <v>3260000.0</v>
      </c>
      <c r="E6204" s="3">
        <v>120.0</v>
      </c>
      <c r="F6204" s="3">
        <f t="shared" si="1"/>
        <v>27166.66667</v>
      </c>
      <c r="H6204" s="3" t="s">
        <v>17</v>
      </c>
      <c r="I6204" s="4" t="s">
        <v>7196</v>
      </c>
      <c r="J6204" s="3">
        <v>3260000.0</v>
      </c>
    </row>
    <row r="6205" ht="15.75" customHeight="1">
      <c r="A6205" s="3" t="s">
        <v>913</v>
      </c>
      <c r="B6205" s="3" t="s">
        <v>914</v>
      </c>
      <c r="C6205" s="3" t="s">
        <v>22</v>
      </c>
      <c r="D6205" s="3">
        <v>3600000.0</v>
      </c>
      <c r="E6205" s="3">
        <v>650.0</v>
      </c>
      <c r="F6205" s="3">
        <f t="shared" si="1"/>
        <v>5538.461538</v>
      </c>
      <c r="H6205" s="3" t="s">
        <v>17</v>
      </c>
      <c r="I6205" s="4" t="s">
        <v>7197</v>
      </c>
      <c r="J6205" s="3">
        <v>3600000.0</v>
      </c>
    </row>
    <row r="6206" ht="15.75" customHeight="1">
      <c r="A6206" s="3" t="s">
        <v>648</v>
      </c>
      <c r="B6206" s="3" t="s">
        <v>648</v>
      </c>
      <c r="C6206" s="3" t="s">
        <v>29</v>
      </c>
      <c r="D6206" s="3">
        <v>1.299E7</v>
      </c>
      <c r="E6206" s="3">
        <v>126.0</v>
      </c>
      <c r="F6206" s="3">
        <f t="shared" si="1"/>
        <v>103095.2381</v>
      </c>
      <c r="H6206" s="3" t="s">
        <v>88</v>
      </c>
      <c r="I6206" s="4" t="s">
        <v>7198</v>
      </c>
      <c r="J6206" s="3">
        <v>1.299E7</v>
      </c>
    </row>
    <row r="6207" ht="15.75" customHeight="1">
      <c r="A6207" s="3" t="s">
        <v>229</v>
      </c>
      <c r="B6207" s="3" t="s">
        <v>229</v>
      </c>
      <c r="C6207" s="3" t="s">
        <v>52</v>
      </c>
      <c r="D6207" s="3">
        <v>3850000.0</v>
      </c>
      <c r="E6207" s="3">
        <v>145.0</v>
      </c>
      <c r="F6207" s="3">
        <f t="shared" si="1"/>
        <v>26551.72414</v>
      </c>
      <c r="H6207" s="3" t="s">
        <v>13</v>
      </c>
      <c r="I6207" s="4" t="s">
        <v>7199</v>
      </c>
      <c r="J6207" s="3">
        <v>3850000.0</v>
      </c>
    </row>
    <row r="6208" ht="15.75" customHeight="1">
      <c r="A6208" s="3" t="s">
        <v>886</v>
      </c>
      <c r="B6208" s="3" t="s">
        <v>165</v>
      </c>
      <c r="C6208" s="3" t="s">
        <v>12</v>
      </c>
      <c r="D6208" s="3">
        <v>8990000.0</v>
      </c>
      <c r="E6208" s="3">
        <v>107.0</v>
      </c>
      <c r="F6208" s="3">
        <f t="shared" si="1"/>
        <v>84018.69159</v>
      </c>
      <c r="H6208" s="3" t="s">
        <v>13</v>
      </c>
      <c r="I6208" s="4" t="s">
        <v>7200</v>
      </c>
      <c r="J6208" s="3">
        <v>8990000.0</v>
      </c>
    </row>
    <row r="6209" ht="15.75" customHeight="1">
      <c r="A6209" s="3" t="s">
        <v>204</v>
      </c>
      <c r="B6209" s="3" t="s">
        <v>205</v>
      </c>
      <c r="C6209" s="3" t="s">
        <v>52</v>
      </c>
      <c r="D6209" s="3">
        <v>2.808E7</v>
      </c>
      <c r="E6209" s="3">
        <v>350.0</v>
      </c>
      <c r="F6209" s="3">
        <f t="shared" si="1"/>
        <v>80228.57143</v>
      </c>
      <c r="H6209" s="3" t="s">
        <v>17</v>
      </c>
      <c r="I6209" s="4" t="s">
        <v>7201</v>
      </c>
      <c r="J6209" s="3">
        <v>2.808E7</v>
      </c>
    </row>
    <row r="6210" ht="15.75" customHeight="1">
      <c r="A6210" s="3" t="s">
        <v>64</v>
      </c>
      <c r="B6210" s="3" t="s">
        <v>64</v>
      </c>
      <c r="C6210" s="3" t="s">
        <v>16</v>
      </c>
      <c r="D6210" s="3">
        <v>7400000.0</v>
      </c>
      <c r="E6210" s="3">
        <v>76.0</v>
      </c>
      <c r="F6210" s="3">
        <f t="shared" si="1"/>
        <v>97368.42105</v>
      </c>
      <c r="H6210" s="3" t="s">
        <v>13</v>
      </c>
      <c r="I6210" s="4" t="s">
        <v>7202</v>
      </c>
      <c r="J6210" s="3">
        <v>7400000.0</v>
      </c>
    </row>
    <row r="6211" ht="15.75" customHeight="1">
      <c r="A6211" s="3" t="s">
        <v>1826</v>
      </c>
      <c r="B6211" s="3" t="s">
        <v>560</v>
      </c>
      <c r="C6211" s="3" t="s">
        <v>68</v>
      </c>
      <c r="D6211" s="3">
        <v>7690000.0</v>
      </c>
      <c r="E6211" s="3">
        <v>420.0</v>
      </c>
      <c r="F6211" s="3">
        <f t="shared" si="1"/>
        <v>18309.52381</v>
      </c>
      <c r="H6211" s="3" t="s">
        <v>17</v>
      </c>
      <c r="I6211" s="4" t="s">
        <v>7203</v>
      </c>
      <c r="J6211" s="3">
        <v>7690000.0</v>
      </c>
    </row>
    <row r="6212" ht="15.75" customHeight="1">
      <c r="A6212" s="3" t="s">
        <v>169</v>
      </c>
      <c r="B6212" s="3" t="s">
        <v>169</v>
      </c>
      <c r="C6212" s="3" t="s">
        <v>52</v>
      </c>
      <c r="D6212" s="3">
        <v>5613675.0</v>
      </c>
      <c r="E6212" s="3">
        <v>146.0</v>
      </c>
      <c r="F6212" s="3">
        <f t="shared" si="1"/>
        <v>38449.82877</v>
      </c>
      <c r="H6212" s="3" t="s">
        <v>17</v>
      </c>
      <c r="I6212" s="4" t="s">
        <v>7204</v>
      </c>
      <c r="J6212" s="3">
        <v>5613675.0</v>
      </c>
    </row>
    <row r="6213" ht="15.75" customHeight="1">
      <c r="A6213" s="3" t="s">
        <v>521</v>
      </c>
      <c r="B6213" s="3" t="s">
        <v>28</v>
      </c>
      <c r="C6213" s="3" t="s">
        <v>29</v>
      </c>
      <c r="D6213" s="3">
        <v>1580000.0</v>
      </c>
      <c r="E6213" s="3">
        <v>49.0</v>
      </c>
      <c r="F6213" s="3">
        <f t="shared" si="1"/>
        <v>32244.89796</v>
      </c>
      <c r="H6213" s="3" t="s">
        <v>17</v>
      </c>
      <c r="I6213" s="4" t="s">
        <v>7205</v>
      </c>
      <c r="J6213" s="3">
        <v>1580000.0</v>
      </c>
    </row>
    <row r="6214" ht="15.75" customHeight="1">
      <c r="A6214" s="3" t="s">
        <v>15</v>
      </c>
      <c r="B6214" s="3" t="s">
        <v>15</v>
      </c>
      <c r="C6214" s="3" t="s">
        <v>16</v>
      </c>
      <c r="D6214" s="3">
        <v>9490000.0</v>
      </c>
      <c r="E6214" s="3">
        <v>211.0</v>
      </c>
      <c r="F6214" s="3">
        <f t="shared" si="1"/>
        <v>44976.30332</v>
      </c>
      <c r="H6214" s="3" t="s">
        <v>13</v>
      </c>
      <c r="I6214" s="4" t="s">
        <v>7206</v>
      </c>
      <c r="J6214" s="3">
        <v>9490000.0</v>
      </c>
    </row>
    <row r="6215" ht="15.75" customHeight="1">
      <c r="A6215" s="3" t="s">
        <v>28</v>
      </c>
      <c r="B6215" s="3" t="s">
        <v>28</v>
      </c>
      <c r="C6215" s="3" t="s">
        <v>29</v>
      </c>
      <c r="D6215" s="3">
        <v>2190000.0</v>
      </c>
      <c r="E6215" s="3">
        <v>65.0</v>
      </c>
      <c r="F6215" s="3">
        <f t="shared" si="1"/>
        <v>33692.30769</v>
      </c>
      <c r="H6215" s="3" t="s">
        <v>17</v>
      </c>
      <c r="I6215" s="4" t="s">
        <v>7207</v>
      </c>
      <c r="J6215" s="3">
        <v>2190000.0</v>
      </c>
    </row>
    <row r="6216" ht="15.75" customHeight="1">
      <c r="A6216" s="3" t="s">
        <v>28</v>
      </c>
      <c r="B6216" s="3" t="s">
        <v>28</v>
      </c>
      <c r="C6216" s="3" t="s">
        <v>29</v>
      </c>
      <c r="D6216" s="3">
        <v>4800000.0</v>
      </c>
      <c r="E6216" s="3">
        <v>100.0</v>
      </c>
      <c r="F6216" s="3">
        <f t="shared" si="1"/>
        <v>48000</v>
      </c>
      <c r="H6216" s="3" t="s">
        <v>17</v>
      </c>
      <c r="I6216" s="4" t="s">
        <v>7208</v>
      </c>
      <c r="J6216" s="3">
        <v>4800000.0</v>
      </c>
    </row>
    <row r="6217" ht="15.75" customHeight="1">
      <c r="A6217" s="3" t="s">
        <v>7209</v>
      </c>
      <c r="B6217" s="3" t="s">
        <v>125</v>
      </c>
      <c r="C6217" s="3" t="s">
        <v>52</v>
      </c>
      <c r="D6217" s="3">
        <v>3490000.0</v>
      </c>
      <c r="E6217" s="3">
        <v>160.0</v>
      </c>
      <c r="F6217" s="3">
        <f t="shared" si="1"/>
        <v>21812.5</v>
      </c>
      <c r="H6217" s="3" t="s">
        <v>17</v>
      </c>
      <c r="I6217" s="4" t="s">
        <v>7210</v>
      </c>
      <c r="J6217" s="3">
        <v>3490000.0</v>
      </c>
    </row>
    <row r="6218" ht="15.75" customHeight="1">
      <c r="A6218" s="3" t="s">
        <v>4765</v>
      </c>
      <c r="B6218" s="3" t="s">
        <v>648</v>
      </c>
      <c r="C6218" s="3" t="s">
        <v>29</v>
      </c>
      <c r="D6218" s="3">
        <v>1750000.0</v>
      </c>
      <c r="E6218" s="3">
        <v>300.0</v>
      </c>
      <c r="F6218" s="3">
        <f t="shared" si="1"/>
        <v>5833.333333</v>
      </c>
      <c r="H6218" s="3" t="s">
        <v>17</v>
      </c>
      <c r="I6218" s="4" t="s">
        <v>7211</v>
      </c>
      <c r="J6218" s="3">
        <v>1750000.0</v>
      </c>
    </row>
    <row r="6219" ht="15.75" customHeight="1">
      <c r="A6219" s="3" t="s">
        <v>91</v>
      </c>
      <c r="B6219" s="3" t="s">
        <v>91</v>
      </c>
      <c r="C6219" s="3" t="s">
        <v>46</v>
      </c>
      <c r="D6219" s="3">
        <v>9400000.0</v>
      </c>
      <c r="E6219" s="3">
        <v>280.0</v>
      </c>
      <c r="F6219" s="3">
        <f t="shared" si="1"/>
        <v>33571.42857</v>
      </c>
      <c r="H6219" s="3" t="s">
        <v>13</v>
      </c>
      <c r="I6219" s="4" t="s">
        <v>7212</v>
      </c>
      <c r="J6219" s="3">
        <v>9400000.0</v>
      </c>
    </row>
    <row r="6220" ht="15.75" customHeight="1">
      <c r="A6220" s="3" t="s">
        <v>175</v>
      </c>
      <c r="B6220" s="3" t="s">
        <v>175</v>
      </c>
      <c r="C6220" s="3" t="s">
        <v>26</v>
      </c>
      <c r="D6220" s="3">
        <v>2900000.0</v>
      </c>
      <c r="E6220" s="3">
        <v>63.0</v>
      </c>
      <c r="F6220" s="3">
        <f t="shared" si="1"/>
        <v>46031.74603</v>
      </c>
      <c r="H6220" s="3" t="s">
        <v>17</v>
      </c>
      <c r="I6220" s="4" t="s">
        <v>7213</v>
      </c>
      <c r="J6220" s="3">
        <v>2900000.0</v>
      </c>
    </row>
    <row r="6221" ht="15.75" customHeight="1">
      <c r="A6221" s="3" t="s">
        <v>211</v>
      </c>
      <c r="B6221" s="3" t="s">
        <v>211</v>
      </c>
      <c r="C6221" s="3" t="s">
        <v>212</v>
      </c>
      <c r="D6221" s="3">
        <v>3490000.0</v>
      </c>
      <c r="E6221" s="3">
        <v>284.0</v>
      </c>
      <c r="F6221" s="3">
        <f t="shared" si="1"/>
        <v>12288.73239</v>
      </c>
      <c r="H6221" s="3" t="s">
        <v>13</v>
      </c>
      <c r="I6221" s="4" t="s">
        <v>7214</v>
      </c>
      <c r="J6221" s="3">
        <v>3490000.0</v>
      </c>
    </row>
    <row r="6222" ht="15.75" customHeight="1">
      <c r="A6222" s="3" t="s">
        <v>169</v>
      </c>
      <c r="B6222" s="3" t="s">
        <v>169</v>
      </c>
      <c r="C6222" s="3" t="s">
        <v>52</v>
      </c>
      <c r="D6222" s="3">
        <v>4400000.0</v>
      </c>
      <c r="E6222" s="3">
        <v>220.0</v>
      </c>
      <c r="F6222" s="3">
        <f t="shared" si="1"/>
        <v>20000</v>
      </c>
      <c r="H6222" s="3" t="s">
        <v>13</v>
      </c>
      <c r="I6222" s="4" t="s">
        <v>7215</v>
      </c>
      <c r="J6222" s="3">
        <v>4400000.0</v>
      </c>
    </row>
    <row r="6223" ht="15.75" customHeight="1">
      <c r="A6223" s="3" t="s">
        <v>51</v>
      </c>
      <c r="B6223" s="3" t="s">
        <v>51</v>
      </c>
      <c r="C6223" s="3" t="s">
        <v>52</v>
      </c>
      <c r="D6223" s="3">
        <v>3180000.0</v>
      </c>
      <c r="E6223" s="3">
        <v>120.0</v>
      </c>
      <c r="F6223" s="3">
        <f t="shared" si="1"/>
        <v>26500</v>
      </c>
      <c r="H6223" s="3" t="s">
        <v>17</v>
      </c>
      <c r="I6223" s="4" t="s">
        <v>7216</v>
      </c>
      <c r="J6223" s="3">
        <v>3180000.0</v>
      </c>
    </row>
    <row r="6224" ht="15.75" customHeight="1">
      <c r="A6224" s="3" t="s">
        <v>7217</v>
      </c>
      <c r="B6224" s="3" t="s">
        <v>48</v>
      </c>
      <c r="C6224" s="3" t="s">
        <v>22</v>
      </c>
      <c r="D6224" s="3">
        <v>5750000.0</v>
      </c>
      <c r="E6224" s="3">
        <v>198.0</v>
      </c>
      <c r="F6224" s="3">
        <f t="shared" si="1"/>
        <v>29040.40404</v>
      </c>
      <c r="H6224" s="3" t="s">
        <v>17</v>
      </c>
      <c r="I6224" s="4" t="s">
        <v>7218</v>
      </c>
      <c r="J6224" s="3">
        <v>5750000.0</v>
      </c>
    </row>
    <row r="6225" ht="15.75" customHeight="1">
      <c r="A6225" s="3" t="s">
        <v>1188</v>
      </c>
      <c r="B6225" s="3" t="s">
        <v>91</v>
      </c>
      <c r="C6225" s="3" t="s">
        <v>46</v>
      </c>
      <c r="D6225" s="3">
        <v>5867000.0</v>
      </c>
      <c r="E6225" s="3">
        <v>150.0</v>
      </c>
      <c r="F6225" s="3">
        <f t="shared" si="1"/>
        <v>39113.33333</v>
      </c>
      <c r="H6225" s="3" t="s">
        <v>17</v>
      </c>
      <c r="I6225" s="4" t="s">
        <v>7219</v>
      </c>
      <c r="J6225" s="3">
        <v>5867000.0</v>
      </c>
    </row>
    <row r="6226" ht="15.75" customHeight="1">
      <c r="A6226" s="3" t="s">
        <v>25</v>
      </c>
      <c r="B6226" s="3" t="s">
        <v>25</v>
      </c>
      <c r="C6226" s="3" t="s">
        <v>26</v>
      </c>
      <c r="D6226" s="3">
        <v>1150000.0</v>
      </c>
      <c r="E6226" s="3">
        <v>30.0</v>
      </c>
      <c r="F6226" s="3">
        <f t="shared" si="1"/>
        <v>38333.33333</v>
      </c>
      <c r="H6226" s="3" t="s">
        <v>17</v>
      </c>
      <c r="I6226" s="4" t="s">
        <v>7220</v>
      </c>
      <c r="J6226" s="3">
        <v>1150000.0</v>
      </c>
    </row>
    <row r="6227" ht="15.75" customHeight="1">
      <c r="A6227" s="3" t="s">
        <v>7221</v>
      </c>
      <c r="B6227" s="3" t="s">
        <v>71</v>
      </c>
      <c r="C6227" s="3" t="s">
        <v>72</v>
      </c>
      <c r="D6227" s="3">
        <v>1.0989E7</v>
      </c>
      <c r="E6227" s="3">
        <v>420.0</v>
      </c>
      <c r="F6227" s="3">
        <f t="shared" si="1"/>
        <v>26164.28571</v>
      </c>
      <c r="H6227" s="3" t="s">
        <v>13</v>
      </c>
      <c r="I6227" s="4" t="s">
        <v>7222</v>
      </c>
      <c r="J6227" s="3">
        <v>1.0989E7</v>
      </c>
    </row>
    <row r="6228" ht="15.75" customHeight="1">
      <c r="A6228" s="3" t="s">
        <v>153</v>
      </c>
      <c r="B6228" s="3" t="s">
        <v>153</v>
      </c>
      <c r="C6228" s="3" t="s">
        <v>16</v>
      </c>
      <c r="D6228" s="3">
        <v>7690000.0</v>
      </c>
      <c r="E6228" s="3">
        <v>200.0</v>
      </c>
      <c r="F6228" s="3">
        <f t="shared" si="1"/>
        <v>38450</v>
      </c>
      <c r="H6228" s="3" t="s">
        <v>13</v>
      </c>
      <c r="I6228" s="4" t="s">
        <v>7223</v>
      </c>
      <c r="J6228" s="3">
        <v>7690000.0</v>
      </c>
    </row>
    <row r="6229" ht="15.75" customHeight="1">
      <c r="A6229" s="3" t="s">
        <v>150</v>
      </c>
      <c r="B6229" s="3" t="s">
        <v>150</v>
      </c>
      <c r="C6229" s="3" t="s">
        <v>16</v>
      </c>
      <c r="D6229" s="3">
        <v>1.2E7</v>
      </c>
      <c r="E6229" s="3">
        <v>350.0</v>
      </c>
      <c r="F6229" s="3">
        <f t="shared" si="1"/>
        <v>34285.71429</v>
      </c>
      <c r="H6229" s="3" t="s">
        <v>17</v>
      </c>
      <c r="I6229" s="4" t="s">
        <v>7224</v>
      </c>
      <c r="J6229" s="3">
        <v>1.2E7</v>
      </c>
    </row>
    <row r="6230" ht="15.75" customHeight="1">
      <c r="A6230" s="3" t="s">
        <v>252</v>
      </c>
      <c r="B6230" s="3" t="s">
        <v>252</v>
      </c>
      <c r="C6230" s="3" t="s">
        <v>78</v>
      </c>
      <c r="D6230" s="3">
        <v>4750000.0</v>
      </c>
      <c r="E6230" s="3">
        <v>124.0</v>
      </c>
      <c r="F6230" s="3">
        <f t="shared" si="1"/>
        <v>38306.45161</v>
      </c>
      <c r="H6230" s="3" t="s">
        <v>17</v>
      </c>
      <c r="I6230" s="4" t="s">
        <v>7225</v>
      </c>
      <c r="J6230" s="3">
        <v>4750000.0</v>
      </c>
    </row>
    <row r="6231" ht="15.75" customHeight="1">
      <c r="A6231" s="3" t="s">
        <v>1900</v>
      </c>
      <c r="B6231" s="3" t="s">
        <v>409</v>
      </c>
      <c r="C6231" s="3" t="s">
        <v>38</v>
      </c>
      <c r="D6231" s="3">
        <v>9990000.0</v>
      </c>
      <c r="E6231" s="3">
        <v>80.0</v>
      </c>
      <c r="F6231" s="3">
        <f t="shared" si="1"/>
        <v>124875</v>
      </c>
      <c r="H6231" s="3" t="s">
        <v>17</v>
      </c>
      <c r="I6231" s="4" t="s">
        <v>7226</v>
      </c>
      <c r="J6231" s="3">
        <v>9990000.0</v>
      </c>
    </row>
    <row r="6232" ht="15.75" customHeight="1">
      <c r="A6232" s="3" t="s">
        <v>422</v>
      </c>
      <c r="B6232" s="3" t="s">
        <v>71</v>
      </c>
      <c r="C6232" s="3" t="s">
        <v>72</v>
      </c>
      <c r="D6232" s="3">
        <v>1.298E7</v>
      </c>
      <c r="E6232" s="3">
        <v>393.0</v>
      </c>
      <c r="F6232" s="3">
        <f t="shared" si="1"/>
        <v>33027.98982</v>
      </c>
      <c r="H6232" s="3" t="s">
        <v>17</v>
      </c>
      <c r="I6232" s="4" t="s">
        <v>7227</v>
      </c>
      <c r="J6232" s="3">
        <v>1.298E7</v>
      </c>
    </row>
    <row r="6233" ht="15.75" customHeight="1">
      <c r="A6233" s="3" t="s">
        <v>77</v>
      </c>
      <c r="B6233" s="3" t="s">
        <v>77</v>
      </c>
      <c r="C6233" s="3" t="s">
        <v>78</v>
      </c>
      <c r="D6233" s="3">
        <v>790000.0</v>
      </c>
      <c r="E6233" s="3">
        <v>23.0</v>
      </c>
      <c r="F6233" s="3">
        <f t="shared" si="1"/>
        <v>34347.82609</v>
      </c>
      <c r="H6233" s="3" t="s">
        <v>88</v>
      </c>
      <c r="I6233" s="4" t="s">
        <v>7228</v>
      </c>
      <c r="J6233" s="3">
        <v>790000.0</v>
      </c>
    </row>
    <row r="6234" ht="15.75" customHeight="1">
      <c r="A6234" s="3" t="s">
        <v>165</v>
      </c>
      <c r="B6234" s="3" t="s">
        <v>165</v>
      </c>
      <c r="C6234" s="3" t="s">
        <v>12</v>
      </c>
      <c r="D6234" s="3">
        <v>1900000.0</v>
      </c>
      <c r="E6234" s="3">
        <v>73.0</v>
      </c>
      <c r="F6234" s="3">
        <f t="shared" si="1"/>
        <v>26027.39726</v>
      </c>
      <c r="H6234" s="3" t="s">
        <v>13</v>
      </c>
      <c r="I6234" s="4" t="s">
        <v>7229</v>
      </c>
      <c r="J6234" s="3">
        <v>1900000.0</v>
      </c>
    </row>
    <row r="6235" ht="15.75" customHeight="1">
      <c r="A6235" s="3" t="s">
        <v>313</v>
      </c>
      <c r="B6235" s="3" t="s">
        <v>313</v>
      </c>
      <c r="C6235" s="3" t="s">
        <v>72</v>
      </c>
      <c r="D6235" s="3">
        <v>2999000.0</v>
      </c>
      <c r="E6235" s="3">
        <v>242.0</v>
      </c>
      <c r="F6235" s="3">
        <f t="shared" si="1"/>
        <v>12392.56198</v>
      </c>
      <c r="H6235" s="3" t="s">
        <v>17</v>
      </c>
      <c r="I6235" s="4" t="s">
        <v>7230</v>
      </c>
      <c r="J6235" s="3">
        <v>2999000.0</v>
      </c>
    </row>
    <row r="6236" ht="15.75" customHeight="1">
      <c r="A6236" s="3" t="s">
        <v>195</v>
      </c>
      <c r="B6236" s="3" t="s">
        <v>196</v>
      </c>
      <c r="C6236" s="3" t="s">
        <v>196</v>
      </c>
      <c r="D6236" s="3">
        <v>2.999E7</v>
      </c>
      <c r="E6236" s="3">
        <v>290.0</v>
      </c>
      <c r="F6236" s="3">
        <f t="shared" si="1"/>
        <v>103413.7931</v>
      </c>
      <c r="H6236" s="3" t="s">
        <v>17</v>
      </c>
      <c r="I6236" s="4" t="s">
        <v>7231</v>
      </c>
      <c r="J6236" s="3">
        <v>2.999E7</v>
      </c>
    </row>
    <row r="6237" ht="15.75" customHeight="1">
      <c r="A6237" s="3" t="s">
        <v>906</v>
      </c>
      <c r="B6237" s="3" t="s">
        <v>906</v>
      </c>
      <c r="C6237" s="3" t="s">
        <v>46</v>
      </c>
      <c r="D6237" s="3">
        <v>750000.0</v>
      </c>
      <c r="E6237" s="3">
        <v>23.0</v>
      </c>
      <c r="F6237" s="3">
        <f t="shared" si="1"/>
        <v>32608.69565</v>
      </c>
      <c r="H6237" s="3" t="s">
        <v>88</v>
      </c>
      <c r="I6237" s="4" t="s">
        <v>7232</v>
      </c>
      <c r="J6237" s="3">
        <v>750000.0</v>
      </c>
    </row>
    <row r="6238" ht="15.75" customHeight="1">
      <c r="A6238" s="3" t="s">
        <v>211</v>
      </c>
      <c r="B6238" s="3" t="s">
        <v>211</v>
      </c>
      <c r="C6238" s="3" t="s">
        <v>212</v>
      </c>
      <c r="D6238" s="3">
        <v>2150000.0</v>
      </c>
      <c r="E6238" s="3">
        <v>90.0</v>
      </c>
      <c r="F6238" s="3">
        <f t="shared" si="1"/>
        <v>23888.88889</v>
      </c>
      <c r="H6238" s="3" t="s">
        <v>13</v>
      </c>
      <c r="I6238" s="4" t="s">
        <v>7233</v>
      </c>
      <c r="J6238" s="3">
        <v>2150000.0</v>
      </c>
    </row>
    <row r="6239" ht="15.75" customHeight="1">
      <c r="A6239" s="3" t="s">
        <v>202</v>
      </c>
      <c r="B6239" s="3" t="s">
        <v>202</v>
      </c>
      <c r="C6239" s="3" t="s">
        <v>78</v>
      </c>
      <c r="D6239" s="3">
        <v>1490000.0</v>
      </c>
      <c r="E6239" s="3">
        <v>35.0</v>
      </c>
      <c r="F6239" s="3">
        <f t="shared" si="1"/>
        <v>42571.42857</v>
      </c>
      <c r="H6239" s="3" t="s">
        <v>88</v>
      </c>
      <c r="I6239" s="4" t="s">
        <v>7234</v>
      </c>
      <c r="J6239" s="3">
        <v>1490000.0</v>
      </c>
    </row>
    <row r="6240" ht="15.75" customHeight="1">
      <c r="A6240" s="3" t="s">
        <v>5777</v>
      </c>
      <c r="B6240" s="3" t="s">
        <v>131</v>
      </c>
      <c r="C6240" s="3" t="s">
        <v>26</v>
      </c>
      <c r="D6240" s="3">
        <v>3700000.0</v>
      </c>
      <c r="E6240" s="3">
        <v>47.0</v>
      </c>
      <c r="F6240" s="3">
        <f t="shared" si="1"/>
        <v>78723.40426</v>
      </c>
      <c r="H6240" s="3" t="s">
        <v>17</v>
      </c>
      <c r="I6240" s="4" t="s">
        <v>7235</v>
      </c>
      <c r="J6240" s="3">
        <v>3700000.0</v>
      </c>
    </row>
    <row r="6241" ht="15.75" customHeight="1">
      <c r="A6241" s="3" t="s">
        <v>217</v>
      </c>
      <c r="B6241" s="3" t="s">
        <v>217</v>
      </c>
      <c r="C6241" s="3" t="s">
        <v>78</v>
      </c>
      <c r="D6241" s="3">
        <v>8840000.0</v>
      </c>
      <c r="E6241" s="3">
        <v>230.0</v>
      </c>
      <c r="F6241" s="3">
        <f t="shared" si="1"/>
        <v>38434.78261</v>
      </c>
      <c r="H6241" s="3" t="s">
        <v>13</v>
      </c>
      <c r="I6241" s="4" t="s">
        <v>7236</v>
      </c>
      <c r="J6241" s="3">
        <v>8840000.0</v>
      </c>
    </row>
    <row r="6242" ht="15.75" customHeight="1">
      <c r="A6242" s="3" t="s">
        <v>6069</v>
      </c>
      <c r="B6242" s="3" t="s">
        <v>41</v>
      </c>
      <c r="C6242" s="3" t="s">
        <v>16</v>
      </c>
      <c r="D6242" s="3">
        <v>2800000.0</v>
      </c>
      <c r="E6242" s="3">
        <v>157.0</v>
      </c>
      <c r="F6242" s="3">
        <f t="shared" si="1"/>
        <v>17834.3949</v>
      </c>
      <c r="H6242" s="3" t="s">
        <v>17</v>
      </c>
      <c r="I6242" s="4" t="s">
        <v>7237</v>
      </c>
      <c r="J6242" s="3">
        <v>2800000.0</v>
      </c>
    </row>
    <row r="6243" ht="15.75" customHeight="1">
      <c r="A6243" s="3" t="s">
        <v>35</v>
      </c>
      <c r="B6243" s="3" t="s">
        <v>35</v>
      </c>
      <c r="C6243" s="3" t="s">
        <v>16</v>
      </c>
      <c r="D6243" s="3">
        <v>5975000.0</v>
      </c>
      <c r="E6243" s="3">
        <v>108.0</v>
      </c>
      <c r="F6243" s="3">
        <f t="shared" si="1"/>
        <v>55324.07407</v>
      </c>
      <c r="H6243" s="3" t="s">
        <v>13</v>
      </c>
      <c r="I6243" s="4" t="s">
        <v>7238</v>
      </c>
      <c r="J6243" s="3">
        <v>5975000.0</v>
      </c>
    </row>
    <row r="6244" ht="15.75" customHeight="1">
      <c r="A6244" s="3" t="s">
        <v>173</v>
      </c>
      <c r="B6244" s="3" t="s">
        <v>173</v>
      </c>
      <c r="C6244" s="3" t="s">
        <v>26</v>
      </c>
      <c r="D6244" s="3">
        <v>9500000.0</v>
      </c>
      <c r="E6244" s="3">
        <v>202.0</v>
      </c>
      <c r="F6244" s="3">
        <f t="shared" si="1"/>
        <v>47029.70297</v>
      </c>
      <c r="H6244" s="3" t="s">
        <v>17</v>
      </c>
      <c r="I6244" s="4" t="s">
        <v>7239</v>
      </c>
      <c r="J6244" s="3">
        <v>9500000.0</v>
      </c>
    </row>
    <row r="6245" ht="15.75" customHeight="1">
      <c r="A6245" s="3" t="s">
        <v>173</v>
      </c>
      <c r="B6245" s="3" t="s">
        <v>173</v>
      </c>
      <c r="C6245" s="3" t="s">
        <v>26</v>
      </c>
      <c r="D6245" s="3">
        <v>6815000.0</v>
      </c>
      <c r="E6245" s="3">
        <v>175.0</v>
      </c>
      <c r="F6245" s="3">
        <f t="shared" si="1"/>
        <v>38942.85714</v>
      </c>
      <c r="H6245" s="3" t="s">
        <v>17</v>
      </c>
      <c r="I6245" s="4" t="s">
        <v>7240</v>
      </c>
      <c r="J6245" s="3">
        <v>6815000.0</v>
      </c>
    </row>
    <row r="6246" ht="15.75" customHeight="1">
      <c r="A6246" s="3" t="s">
        <v>7241</v>
      </c>
      <c r="B6246" s="3" t="s">
        <v>45</v>
      </c>
      <c r="C6246" s="3" t="s">
        <v>46</v>
      </c>
      <c r="D6246" s="3">
        <v>3110000.0</v>
      </c>
      <c r="E6246" s="3">
        <v>77.0</v>
      </c>
      <c r="F6246" s="3">
        <f t="shared" si="1"/>
        <v>40389.61039</v>
      </c>
      <c r="H6246" s="3" t="s">
        <v>49</v>
      </c>
      <c r="I6246" s="4" t="s">
        <v>7242</v>
      </c>
      <c r="J6246" s="3">
        <v>3110000.0</v>
      </c>
    </row>
    <row r="6247" ht="15.75" customHeight="1">
      <c r="A6247" s="3" t="s">
        <v>51</v>
      </c>
      <c r="B6247" s="3" t="s">
        <v>51</v>
      </c>
      <c r="C6247" s="3" t="s">
        <v>52</v>
      </c>
      <c r="D6247" s="3">
        <v>1.1E7</v>
      </c>
      <c r="E6247" s="3">
        <v>124.0</v>
      </c>
      <c r="F6247" s="3">
        <f t="shared" si="1"/>
        <v>88709.67742</v>
      </c>
      <c r="H6247" s="3" t="s">
        <v>17</v>
      </c>
      <c r="I6247" s="4" t="s">
        <v>7243</v>
      </c>
      <c r="J6247" s="3">
        <v>1.1E7</v>
      </c>
    </row>
    <row r="6248" ht="15.75" customHeight="1">
      <c r="A6248" s="3" t="s">
        <v>560</v>
      </c>
      <c r="B6248" s="3" t="s">
        <v>560</v>
      </c>
      <c r="C6248" s="3" t="s">
        <v>68</v>
      </c>
      <c r="D6248" s="3">
        <v>4480000.0</v>
      </c>
      <c r="E6248" s="3">
        <v>159.0</v>
      </c>
      <c r="F6248" s="3">
        <f t="shared" si="1"/>
        <v>28176.10063</v>
      </c>
      <c r="H6248" s="3" t="s">
        <v>13</v>
      </c>
      <c r="I6248" s="4" t="s">
        <v>7244</v>
      </c>
      <c r="J6248" s="3">
        <v>4480000.0</v>
      </c>
    </row>
    <row r="6249" ht="15.75" customHeight="1">
      <c r="A6249" s="3" t="s">
        <v>560</v>
      </c>
      <c r="B6249" s="3" t="s">
        <v>560</v>
      </c>
      <c r="C6249" s="3" t="s">
        <v>68</v>
      </c>
      <c r="D6249" s="3">
        <v>1997000.0</v>
      </c>
      <c r="E6249" s="3">
        <v>60.0</v>
      </c>
      <c r="F6249" s="3">
        <f t="shared" si="1"/>
        <v>33283.33333</v>
      </c>
      <c r="H6249" s="3" t="s">
        <v>88</v>
      </c>
      <c r="I6249" s="4" t="s">
        <v>7245</v>
      </c>
      <c r="J6249" s="3">
        <v>1997000.0</v>
      </c>
    </row>
    <row r="6250" ht="15.75" customHeight="1">
      <c r="A6250" s="3" t="s">
        <v>1010</v>
      </c>
      <c r="B6250" s="3" t="s">
        <v>1010</v>
      </c>
      <c r="C6250" s="3" t="s">
        <v>144</v>
      </c>
      <c r="D6250" s="3">
        <v>1290000.0</v>
      </c>
      <c r="E6250" s="3">
        <v>20.0</v>
      </c>
      <c r="F6250" s="3">
        <f t="shared" si="1"/>
        <v>64500</v>
      </c>
      <c r="H6250" s="3" t="s">
        <v>88</v>
      </c>
      <c r="I6250" s="4" t="s">
        <v>7246</v>
      </c>
      <c r="J6250" s="3">
        <v>1290000.0</v>
      </c>
    </row>
    <row r="6251" ht="15.75" customHeight="1">
      <c r="A6251" s="3" t="s">
        <v>41</v>
      </c>
      <c r="B6251" s="3" t="s">
        <v>41</v>
      </c>
      <c r="C6251" s="3" t="s">
        <v>16</v>
      </c>
      <c r="D6251" s="3">
        <v>6000000.0</v>
      </c>
      <c r="E6251" s="3">
        <v>115.0</v>
      </c>
      <c r="F6251" s="3">
        <f t="shared" si="1"/>
        <v>52173.91304</v>
      </c>
      <c r="H6251" s="3" t="s">
        <v>17</v>
      </c>
      <c r="I6251" s="4" t="s">
        <v>7247</v>
      </c>
      <c r="J6251" s="3">
        <v>6000000.0</v>
      </c>
    </row>
    <row r="6252" ht="15.75" customHeight="1">
      <c r="A6252" s="3" t="s">
        <v>648</v>
      </c>
      <c r="B6252" s="3" t="s">
        <v>648</v>
      </c>
      <c r="C6252" s="3" t="s">
        <v>29</v>
      </c>
      <c r="D6252" s="3">
        <v>1990000.0</v>
      </c>
      <c r="E6252" s="3">
        <v>200.0</v>
      </c>
      <c r="F6252" s="3">
        <f t="shared" si="1"/>
        <v>9950</v>
      </c>
      <c r="H6252" s="3" t="s">
        <v>17</v>
      </c>
      <c r="I6252" s="4" t="s">
        <v>7248</v>
      </c>
      <c r="J6252" s="3">
        <v>1990000.0</v>
      </c>
    </row>
    <row r="6253" ht="15.75" customHeight="1">
      <c r="A6253" s="3" t="s">
        <v>2929</v>
      </c>
      <c r="B6253" s="3" t="s">
        <v>129</v>
      </c>
      <c r="C6253" s="3" t="s">
        <v>16</v>
      </c>
      <c r="D6253" s="3">
        <v>1.98E7</v>
      </c>
      <c r="E6253" s="3">
        <v>202.0</v>
      </c>
      <c r="F6253" s="3">
        <f t="shared" si="1"/>
        <v>98019.80198</v>
      </c>
      <c r="H6253" s="3" t="s">
        <v>13</v>
      </c>
      <c r="I6253" s="4" t="s">
        <v>7249</v>
      </c>
      <c r="J6253" s="3">
        <v>1.98E7</v>
      </c>
    </row>
    <row r="6254" ht="15.75" customHeight="1">
      <c r="A6254" s="3" t="s">
        <v>429</v>
      </c>
      <c r="B6254" s="3" t="s">
        <v>429</v>
      </c>
      <c r="C6254" s="3" t="s">
        <v>46</v>
      </c>
      <c r="D6254" s="3">
        <v>8490000.0</v>
      </c>
      <c r="E6254" s="3">
        <v>158.0</v>
      </c>
      <c r="F6254" s="3">
        <f t="shared" si="1"/>
        <v>53734.17722</v>
      </c>
      <c r="H6254" s="3" t="s">
        <v>17</v>
      </c>
      <c r="I6254" s="4" t="s">
        <v>7250</v>
      </c>
      <c r="J6254" s="3">
        <v>8490000.0</v>
      </c>
    </row>
    <row r="6255" ht="15.75" customHeight="1">
      <c r="A6255" s="3" t="s">
        <v>310</v>
      </c>
      <c r="B6255" s="3" t="s">
        <v>196</v>
      </c>
      <c r="C6255" s="3" t="s">
        <v>196</v>
      </c>
      <c r="D6255" s="3">
        <v>1.2875E7</v>
      </c>
      <c r="E6255" s="3">
        <v>110.0</v>
      </c>
      <c r="F6255" s="3">
        <f t="shared" si="1"/>
        <v>117045.4545</v>
      </c>
      <c r="H6255" s="3" t="s">
        <v>17</v>
      </c>
      <c r="I6255" s="4" t="s">
        <v>7251</v>
      </c>
      <c r="J6255" s="3">
        <v>1.2875E7</v>
      </c>
    </row>
    <row r="6256" ht="15.75" customHeight="1">
      <c r="A6256" s="3" t="s">
        <v>103</v>
      </c>
      <c r="B6256" s="3" t="s">
        <v>103</v>
      </c>
      <c r="C6256" s="3" t="s">
        <v>16</v>
      </c>
      <c r="D6256" s="3">
        <v>2310000.0</v>
      </c>
      <c r="E6256" s="3">
        <v>34.0</v>
      </c>
      <c r="F6256" s="3">
        <f t="shared" si="1"/>
        <v>67941.17647</v>
      </c>
      <c r="H6256" s="3" t="s">
        <v>13</v>
      </c>
      <c r="I6256" s="4" t="s">
        <v>7252</v>
      </c>
      <c r="J6256" s="3">
        <v>2310000.0</v>
      </c>
    </row>
    <row r="6257" ht="15.75" customHeight="1">
      <c r="A6257" s="3" t="s">
        <v>1082</v>
      </c>
      <c r="B6257" s="3" t="s">
        <v>103</v>
      </c>
      <c r="C6257" s="3" t="s">
        <v>16</v>
      </c>
      <c r="D6257" s="3">
        <v>1.289E7</v>
      </c>
      <c r="E6257" s="3">
        <v>223.0</v>
      </c>
      <c r="F6257" s="3">
        <f t="shared" si="1"/>
        <v>57802.69058</v>
      </c>
      <c r="H6257" s="3" t="s">
        <v>17</v>
      </c>
      <c r="I6257" s="4" t="s">
        <v>7253</v>
      </c>
      <c r="J6257" s="3">
        <v>1.289E7</v>
      </c>
    </row>
    <row r="6258" ht="15.75" customHeight="1">
      <c r="A6258" s="3" t="s">
        <v>409</v>
      </c>
      <c r="B6258" s="3" t="s">
        <v>409</v>
      </c>
      <c r="C6258" s="3" t="s">
        <v>38</v>
      </c>
      <c r="D6258" s="3">
        <v>1.05E7</v>
      </c>
      <c r="E6258" s="3">
        <v>300.0</v>
      </c>
      <c r="F6258" s="3">
        <f t="shared" si="1"/>
        <v>35000</v>
      </c>
      <c r="H6258" s="3" t="s">
        <v>49</v>
      </c>
      <c r="I6258" s="4" t="s">
        <v>7254</v>
      </c>
      <c r="J6258" s="3">
        <v>1.05E7</v>
      </c>
    </row>
    <row r="6259" ht="15.75" customHeight="1">
      <c r="A6259" s="3" t="s">
        <v>153</v>
      </c>
      <c r="B6259" s="3" t="s">
        <v>153</v>
      </c>
      <c r="C6259" s="3" t="s">
        <v>16</v>
      </c>
      <c r="D6259" s="3">
        <v>7500000.0</v>
      </c>
      <c r="E6259" s="3">
        <v>256.0</v>
      </c>
      <c r="F6259" s="3">
        <f t="shared" si="1"/>
        <v>29296.875</v>
      </c>
      <c r="H6259" s="3" t="s">
        <v>17</v>
      </c>
      <c r="I6259" s="4" t="s">
        <v>7255</v>
      </c>
      <c r="J6259" s="3">
        <v>7500000.0</v>
      </c>
    </row>
    <row r="6260" ht="15.75" customHeight="1">
      <c r="A6260" s="3" t="s">
        <v>165</v>
      </c>
      <c r="B6260" s="3" t="s">
        <v>165</v>
      </c>
      <c r="C6260" s="3" t="s">
        <v>12</v>
      </c>
      <c r="D6260" s="3">
        <v>1.295E7</v>
      </c>
      <c r="E6260" s="3">
        <v>133.0</v>
      </c>
      <c r="F6260" s="3">
        <f t="shared" si="1"/>
        <v>97368.42105</v>
      </c>
      <c r="H6260" s="3" t="s">
        <v>88</v>
      </c>
      <c r="I6260" s="4" t="s">
        <v>7256</v>
      </c>
      <c r="J6260" s="3">
        <v>1.295E7</v>
      </c>
    </row>
    <row r="6261" ht="15.75" customHeight="1">
      <c r="A6261" s="3" t="s">
        <v>204</v>
      </c>
      <c r="B6261" s="3" t="s">
        <v>910</v>
      </c>
      <c r="C6261" s="3" t="s">
        <v>52</v>
      </c>
      <c r="D6261" s="3">
        <v>690000.0</v>
      </c>
      <c r="E6261" s="3">
        <v>13.0</v>
      </c>
      <c r="F6261" s="3">
        <f t="shared" si="1"/>
        <v>53076.92308</v>
      </c>
      <c r="H6261" s="3" t="s">
        <v>59</v>
      </c>
      <c r="I6261" s="4" t="s">
        <v>7257</v>
      </c>
      <c r="J6261" s="3">
        <v>690000.0</v>
      </c>
    </row>
    <row r="6262" ht="15.75" customHeight="1">
      <c r="A6262" s="3" t="s">
        <v>173</v>
      </c>
      <c r="B6262" s="3" t="s">
        <v>173</v>
      </c>
      <c r="C6262" s="3" t="s">
        <v>26</v>
      </c>
      <c r="D6262" s="3">
        <v>7850000.0</v>
      </c>
      <c r="E6262" s="3">
        <v>165.0</v>
      </c>
      <c r="F6262" s="3">
        <f t="shared" si="1"/>
        <v>47575.75758</v>
      </c>
      <c r="H6262" s="3" t="s">
        <v>17</v>
      </c>
      <c r="I6262" s="4" t="s">
        <v>7258</v>
      </c>
      <c r="J6262" s="3">
        <v>7850000.0</v>
      </c>
    </row>
    <row r="6263" ht="15.75" customHeight="1">
      <c r="A6263" s="3" t="s">
        <v>419</v>
      </c>
      <c r="B6263" s="3" t="s">
        <v>419</v>
      </c>
      <c r="C6263" s="3" t="s">
        <v>78</v>
      </c>
      <c r="D6263" s="3">
        <v>1.475E7</v>
      </c>
      <c r="E6263" s="3">
        <v>320.0</v>
      </c>
      <c r="F6263" s="3">
        <f t="shared" si="1"/>
        <v>46093.75</v>
      </c>
      <c r="H6263" s="3" t="s">
        <v>13</v>
      </c>
      <c r="I6263" s="4" t="s">
        <v>7259</v>
      </c>
      <c r="J6263" s="3">
        <v>1.475E7</v>
      </c>
    </row>
    <row r="6264" ht="15.75" customHeight="1">
      <c r="A6264" s="3" t="s">
        <v>2272</v>
      </c>
      <c r="B6264" s="3" t="s">
        <v>41</v>
      </c>
      <c r="C6264" s="3" t="s">
        <v>16</v>
      </c>
      <c r="D6264" s="3">
        <v>9750000.0</v>
      </c>
      <c r="E6264" s="3">
        <v>157.0</v>
      </c>
      <c r="F6264" s="3">
        <f t="shared" si="1"/>
        <v>62101.91083</v>
      </c>
      <c r="H6264" s="3" t="s">
        <v>17</v>
      </c>
      <c r="I6264" s="4" t="s">
        <v>7260</v>
      </c>
      <c r="J6264" s="3">
        <v>9750000.0</v>
      </c>
    </row>
    <row r="6265" ht="15.75" customHeight="1">
      <c r="A6265" s="3" t="s">
        <v>91</v>
      </c>
      <c r="B6265" s="3" t="s">
        <v>91</v>
      </c>
      <c r="C6265" s="3" t="s">
        <v>46</v>
      </c>
      <c r="D6265" s="3">
        <v>3290000.0</v>
      </c>
      <c r="E6265" s="3">
        <v>90.0</v>
      </c>
      <c r="F6265" s="3">
        <f t="shared" si="1"/>
        <v>36555.55556</v>
      </c>
      <c r="H6265" s="3" t="s">
        <v>13</v>
      </c>
      <c r="I6265" s="4" t="s">
        <v>7261</v>
      </c>
      <c r="J6265" s="3">
        <v>3290000.0</v>
      </c>
    </row>
    <row r="6266" ht="15.75" customHeight="1">
      <c r="A6266" s="3" t="s">
        <v>3531</v>
      </c>
      <c r="B6266" s="3" t="s">
        <v>629</v>
      </c>
      <c r="C6266" s="3" t="s">
        <v>72</v>
      </c>
      <c r="D6266" s="3">
        <v>5985000.0</v>
      </c>
      <c r="E6266" s="3">
        <v>162.0</v>
      </c>
      <c r="F6266" s="3">
        <f t="shared" si="1"/>
        <v>36944.44444</v>
      </c>
      <c r="H6266" s="3" t="s">
        <v>17</v>
      </c>
      <c r="I6266" s="4" t="s">
        <v>7262</v>
      </c>
      <c r="J6266" s="3">
        <v>5985000.0</v>
      </c>
    </row>
    <row r="6267" ht="15.75" customHeight="1">
      <c r="A6267" s="3" t="s">
        <v>122</v>
      </c>
      <c r="B6267" s="3" t="s">
        <v>122</v>
      </c>
      <c r="C6267" s="3" t="s">
        <v>16</v>
      </c>
      <c r="D6267" s="3">
        <v>7200000.0</v>
      </c>
      <c r="E6267" s="3">
        <v>68.0</v>
      </c>
      <c r="F6267" s="3">
        <f t="shared" si="1"/>
        <v>105882.3529</v>
      </c>
      <c r="H6267" s="3" t="s">
        <v>17</v>
      </c>
      <c r="I6267" s="4" t="s">
        <v>7263</v>
      </c>
      <c r="J6267" s="3">
        <v>7200000.0</v>
      </c>
    </row>
    <row r="6268" ht="15.75" customHeight="1">
      <c r="A6268" s="3" t="s">
        <v>138</v>
      </c>
      <c r="B6268" s="3" t="s">
        <v>138</v>
      </c>
      <c r="C6268" s="3" t="s">
        <v>68</v>
      </c>
      <c r="D6268" s="3">
        <v>7950000.0</v>
      </c>
      <c r="E6268" s="3">
        <v>210.0</v>
      </c>
      <c r="F6268" s="3">
        <f t="shared" si="1"/>
        <v>37857.14286</v>
      </c>
      <c r="H6268" s="3" t="s">
        <v>17</v>
      </c>
      <c r="I6268" s="4" t="s">
        <v>7264</v>
      </c>
      <c r="J6268" s="3">
        <v>7950000.0</v>
      </c>
    </row>
    <row r="6269" ht="15.75" customHeight="1">
      <c r="A6269" s="3" t="s">
        <v>281</v>
      </c>
      <c r="B6269" s="3" t="s">
        <v>281</v>
      </c>
      <c r="C6269" s="3" t="s">
        <v>29</v>
      </c>
      <c r="D6269" s="3">
        <v>4400000.0</v>
      </c>
      <c r="E6269" s="3">
        <v>70.0</v>
      </c>
      <c r="F6269" s="3">
        <f t="shared" si="1"/>
        <v>62857.14286</v>
      </c>
      <c r="H6269" s="3" t="s">
        <v>17</v>
      </c>
      <c r="I6269" s="4" t="s">
        <v>7265</v>
      </c>
      <c r="J6269" s="3">
        <v>4400000.0</v>
      </c>
    </row>
    <row r="6270" ht="15.75" customHeight="1">
      <c r="A6270" s="3" t="s">
        <v>6276</v>
      </c>
      <c r="B6270" s="3" t="s">
        <v>173</v>
      </c>
      <c r="C6270" s="3" t="s">
        <v>26</v>
      </c>
      <c r="D6270" s="3">
        <v>7249000.0</v>
      </c>
      <c r="E6270" s="3">
        <v>340.0</v>
      </c>
      <c r="F6270" s="3">
        <f t="shared" si="1"/>
        <v>21320.58824</v>
      </c>
      <c r="H6270" s="3" t="s">
        <v>17</v>
      </c>
      <c r="I6270" s="4" t="s">
        <v>7266</v>
      </c>
      <c r="J6270" s="3">
        <v>7249000.0</v>
      </c>
    </row>
    <row r="6271" ht="15.75" customHeight="1">
      <c r="A6271" s="3" t="s">
        <v>1542</v>
      </c>
      <c r="B6271" s="3" t="s">
        <v>125</v>
      </c>
      <c r="C6271" s="3" t="s">
        <v>52</v>
      </c>
      <c r="D6271" s="3">
        <v>7990000.0</v>
      </c>
      <c r="E6271" s="3">
        <v>165.0</v>
      </c>
      <c r="F6271" s="3">
        <f t="shared" si="1"/>
        <v>48424.24242</v>
      </c>
      <c r="H6271" s="3" t="s">
        <v>17</v>
      </c>
      <c r="I6271" s="4" t="s">
        <v>7267</v>
      </c>
      <c r="J6271" s="3">
        <v>7990000.0</v>
      </c>
    </row>
    <row r="6272" ht="15.75" customHeight="1">
      <c r="A6272" s="3" t="s">
        <v>15</v>
      </c>
      <c r="B6272" s="3" t="s">
        <v>15</v>
      </c>
      <c r="C6272" s="3" t="s">
        <v>16</v>
      </c>
      <c r="D6272" s="3">
        <v>5650000.0</v>
      </c>
      <c r="E6272" s="3">
        <v>199.0</v>
      </c>
      <c r="F6272" s="3">
        <f t="shared" si="1"/>
        <v>28391.9598</v>
      </c>
      <c r="H6272" s="3" t="s">
        <v>13</v>
      </c>
      <c r="I6272" s="4" t="s">
        <v>7268</v>
      </c>
      <c r="J6272" s="3">
        <v>5650000.0</v>
      </c>
    </row>
    <row r="6273" ht="15.75" customHeight="1">
      <c r="A6273" s="3" t="s">
        <v>7269</v>
      </c>
      <c r="B6273" s="3" t="s">
        <v>134</v>
      </c>
      <c r="C6273" s="3" t="s">
        <v>12</v>
      </c>
      <c r="D6273" s="3">
        <v>1.46E7</v>
      </c>
      <c r="E6273" s="3">
        <v>160.0</v>
      </c>
      <c r="F6273" s="3">
        <f t="shared" si="1"/>
        <v>91250</v>
      </c>
      <c r="H6273" s="3" t="s">
        <v>88</v>
      </c>
      <c r="I6273" s="4" t="s">
        <v>7270</v>
      </c>
      <c r="J6273" s="3">
        <v>1.46E7</v>
      </c>
    </row>
    <row r="6274" ht="15.75" customHeight="1">
      <c r="A6274" s="3" t="s">
        <v>289</v>
      </c>
      <c r="B6274" s="3" t="s">
        <v>289</v>
      </c>
      <c r="C6274" s="3" t="s">
        <v>12</v>
      </c>
      <c r="D6274" s="3">
        <v>9999000.0</v>
      </c>
      <c r="E6274" s="3">
        <v>257.0</v>
      </c>
      <c r="F6274" s="3">
        <f t="shared" si="1"/>
        <v>38906.61479</v>
      </c>
      <c r="H6274" s="3" t="s">
        <v>49</v>
      </c>
      <c r="I6274" s="4" t="s">
        <v>7271</v>
      </c>
      <c r="J6274" s="3">
        <v>9999000.0</v>
      </c>
    </row>
    <row r="6275" ht="15.75" customHeight="1">
      <c r="A6275" s="3" t="s">
        <v>7272</v>
      </c>
      <c r="B6275" s="3" t="s">
        <v>167</v>
      </c>
      <c r="C6275" s="3" t="s">
        <v>12</v>
      </c>
      <c r="D6275" s="3">
        <v>1.37E7</v>
      </c>
      <c r="E6275" s="3">
        <v>84.0</v>
      </c>
      <c r="F6275" s="3">
        <f t="shared" si="1"/>
        <v>163095.2381</v>
      </c>
      <c r="H6275" s="3" t="s">
        <v>17</v>
      </c>
      <c r="I6275" s="4" t="s">
        <v>7273</v>
      </c>
      <c r="J6275" s="3">
        <v>1.37E7</v>
      </c>
    </row>
    <row r="6276" ht="15.75" customHeight="1">
      <c r="A6276" s="3" t="s">
        <v>143</v>
      </c>
      <c r="B6276" s="3" t="s">
        <v>143</v>
      </c>
      <c r="C6276" s="3" t="s">
        <v>144</v>
      </c>
      <c r="D6276" s="3">
        <v>4350000.0</v>
      </c>
      <c r="E6276" s="3">
        <v>60.0</v>
      </c>
      <c r="F6276" s="3">
        <f t="shared" si="1"/>
        <v>72500</v>
      </c>
      <c r="H6276" s="3" t="s">
        <v>17</v>
      </c>
      <c r="I6276" s="4" t="s">
        <v>7274</v>
      </c>
      <c r="J6276" s="3">
        <v>4350000.0</v>
      </c>
    </row>
    <row r="6277" ht="15.75" customHeight="1">
      <c r="A6277" s="3" t="s">
        <v>3932</v>
      </c>
      <c r="B6277" s="3" t="s">
        <v>313</v>
      </c>
      <c r="C6277" s="3" t="s">
        <v>72</v>
      </c>
      <c r="D6277" s="3">
        <v>5200000.0</v>
      </c>
      <c r="E6277" s="3">
        <v>184.0</v>
      </c>
      <c r="F6277" s="3">
        <f t="shared" si="1"/>
        <v>28260.86957</v>
      </c>
      <c r="H6277" s="3" t="s">
        <v>88</v>
      </c>
      <c r="I6277" s="4" t="s">
        <v>7275</v>
      </c>
      <c r="J6277" s="3">
        <v>5200000.0</v>
      </c>
    </row>
    <row r="6278" ht="15.75" customHeight="1">
      <c r="A6278" s="3" t="s">
        <v>74</v>
      </c>
      <c r="B6278" s="3" t="s">
        <v>74</v>
      </c>
      <c r="C6278" s="3" t="s">
        <v>38</v>
      </c>
      <c r="D6278" s="3">
        <v>3990000.0</v>
      </c>
      <c r="E6278" s="3">
        <v>66.0</v>
      </c>
      <c r="F6278" s="3">
        <f t="shared" si="1"/>
        <v>60454.54545</v>
      </c>
      <c r="H6278" s="3" t="s">
        <v>88</v>
      </c>
      <c r="I6278" s="4" t="s">
        <v>7276</v>
      </c>
      <c r="J6278" s="3">
        <v>3990000.0</v>
      </c>
    </row>
    <row r="6279" ht="15.75" customHeight="1">
      <c r="A6279" s="3" t="s">
        <v>74</v>
      </c>
      <c r="B6279" s="3" t="s">
        <v>74</v>
      </c>
      <c r="C6279" s="3" t="s">
        <v>38</v>
      </c>
      <c r="D6279" s="3">
        <v>2500000.0</v>
      </c>
      <c r="E6279" s="3">
        <v>20.0</v>
      </c>
      <c r="F6279" s="3">
        <f t="shared" si="1"/>
        <v>125000</v>
      </c>
      <c r="H6279" s="3" t="s">
        <v>88</v>
      </c>
      <c r="I6279" s="4" t="s">
        <v>7277</v>
      </c>
      <c r="J6279" s="3">
        <v>2500000.0</v>
      </c>
    </row>
    <row r="6280" ht="15.75" customHeight="1">
      <c r="A6280" s="3" t="s">
        <v>313</v>
      </c>
      <c r="B6280" s="3" t="s">
        <v>313</v>
      </c>
      <c r="C6280" s="3" t="s">
        <v>72</v>
      </c>
      <c r="D6280" s="3">
        <v>2990000.0</v>
      </c>
      <c r="E6280" s="3">
        <v>278.0</v>
      </c>
      <c r="F6280" s="3">
        <f t="shared" si="1"/>
        <v>10755.39568</v>
      </c>
      <c r="H6280" s="3" t="s">
        <v>88</v>
      </c>
      <c r="I6280" s="4" t="s">
        <v>7278</v>
      </c>
      <c r="J6280" s="3">
        <v>2990000.0</v>
      </c>
    </row>
    <row r="6281" ht="15.75" customHeight="1">
      <c r="A6281" s="3" t="s">
        <v>1079</v>
      </c>
      <c r="B6281" s="3" t="s">
        <v>101</v>
      </c>
      <c r="C6281" s="3" t="s">
        <v>16</v>
      </c>
      <c r="D6281" s="3">
        <v>1.959E7</v>
      </c>
      <c r="E6281" s="3">
        <v>217.0</v>
      </c>
      <c r="F6281" s="3">
        <f t="shared" si="1"/>
        <v>90276.4977</v>
      </c>
      <c r="H6281" s="3" t="s">
        <v>17</v>
      </c>
      <c r="I6281" s="4" t="s">
        <v>7279</v>
      </c>
      <c r="J6281" s="3">
        <v>1.959E7</v>
      </c>
    </row>
    <row r="6282" ht="15.75" customHeight="1">
      <c r="A6282" s="3" t="s">
        <v>1138</v>
      </c>
      <c r="B6282" s="3" t="s">
        <v>313</v>
      </c>
      <c r="C6282" s="3" t="s">
        <v>72</v>
      </c>
      <c r="D6282" s="3">
        <v>3150000.0</v>
      </c>
      <c r="E6282" s="3">
        <v>150.0</v>
      </c>
      <c r="F6282" s="3">
        <f t="shared" si="1"/>
        <v>21000</v>
      </c>
      <c r="H6282" s="3" t="s">
        <v>17</v>
      </c>
      <c r="I6282" s="4" t="s">
        <v>7280</v>
      </c>
      <c r="J6282" s="3">
        <v>3150000.0</v>
      </c>
    </row>
    <row r="6283" ht="15.75" customHeight="1">
      <c r="A6283" s="3" t="s">
        <v>281</v>
      </c>
      <c r="B6283" s="3" t="s">
        <v>281</v>
      </c>
      <c r="C6283" s="3" t="s">
        <v>29</v>
      </c>
      <c r="D6283" s="3">
        <v>1390000.0</v>
      </c>
      <c r="E6283" s="3">
        <v>126.0</v>
      </c>
      <c r="F6283" s="3">
        <f t="shared" si="1"/>
        <v>11031.74603</v>
      </c>
      <c r="H6283" s="3" t="s">
        <v>17</v>
      </c>
      <c r="I6283" s="4" t="s">
        <v>7281</v>
      </c>
      <c r="J6283" s="3">
        <v>1390000.0</v>
      </c>
    </row>
    <row r="6284" ht="15.75" customHeight="1">
      <c r="A6284" s="3" t="s">
        <v>369</v>
      </c>
      <c r="B6284" s="3" t="s">
        <v>369</v>
      </c>
      <c r="C6284" s="3" t="s">
        <v>12</v>
      </c>
      <c r="D6284" s="3">
        <v>4590000.0</v>
      </c>
      <c r="E6284" s="3">
        <v>160.0</v>
      </c>
      <c r="F6284" s="3">
        <f t="shared" si="1"/>
        <v>28687.5</v>
      </c>
      <c r="H6284" s="3" t="s">
        <v>17</v>
      </c>
      <c r="I6284" s="4" t="s">
        <v>7282</v>
      </c>
      <c r="J6284" s="3">
        <v>4590000.0</v>
      </c>
    </row>
    <row r="6285" ht="15.75" customHeight="1">
      <c r="A6285" s="3" t="s">
        <v>369</v>
      </c>
      <c r="B6285" s="3" t="s">
        <v>369</v>
      </c>
      <c r="C6285" s="3" t="s">
        <v>12</v>
      </c>
      <c r="D6285" s="3">
        <v>7980000.0</v>
      </c>
      <c r="E6285" s="3">
        <v>147.0</v>
      </c>
      <c r="F6285" s="3">
        <f t="shared" si="1"/>
        <v>54285.71429</v>
      </c>
      <c r="H6285" s="3" t="s">
        <v>17</v>
      </c>
      <c r="I6285" s="4" t="s">
        <v>7283</v>
      </c>
      <c r="J6285" s="3">
        <v>7980000.0</v>
      </c>
    </row>
    <row r="6286" ht="15.75" customHeight="1">
      <c r="A6286" s="3" t="s">
        <v>4994</v>
      </c>
      <c r="B6286" s="3" t="s">
        <v>369</v>
      </c>
      <c r="C6286" s="3" t="s">
        <v>12</v>
      </c>
      <c r="D6286" s="3">
        <v>4500000.0</v>
      </c>
      <c r="E6286" s="3">
        <v>232.0</v>
      </c>
      <c r="F6286" s="3">
        <f t="shared" si="1"/>
        <v>19396.55172</v>
      </c>
      <c r="H6286" s="3" t="s">
        <v>13</v>
      </c>
      <c r="I6286" s="4" t="s">
        <v>7284</v>
      </c>
      <c r="J6286" s="3">
        <v>4500000.0</v>
      </c>
    </row>
    <row r="6287" ht="15.75" customHeight="1">
      <c r="A6287" s="3" t="s">
        <v>369</v>
      </c>
      <c r="B6287" s="3" t="s">
        <v>369</v>
      </c>
      <c r="C6287" s="3" t="s">
        <v>12</v>
      </c>
      <c r="D6287" s="3">
        <v>3980000.0</v>
      </c>
      <c r="E6287" s="3">
        <v>101.0</v>
      </c>
      <c r="F6287" s="3">
        <f t="shared" si="1"/>
        <v>39405.94059</v>
      </c>
      <c r="H6287" s="3" t="s">
        <v>17</v>
      </c>
      <c r="I6287" s="4" t="s">
        <v>7285</v>
      </c>
      <c r="J6287" s="3">
        <v>3980000.0</v>
      </c>
    </row>
    <row r="6288" ht="15.75" customHeight="1">
      <c r="A6288" s="3" t="s">
        <v>4739</v>
      </c>
      <c r="B6288" s="3" t="s">
        <v>25</v>
      </c>
      <c r="C6288" s="3" t="s">
        <v>26</v>
      </c>
      <c r="D6288" s="3">
        <v>7950000.0</v>
      </c>
      <c r="E6288" s="3">
        <v>114.0</v>
      </c>
      <c r="F6288" s="3">
        <f t="shared" si="1"/>
        <v>69736.84211</v>
      </c>
      <c r="H6288" s="3" t="s">
        <v>17</v>
      </c>
      <c r="I6288" s="4" t="s">
        <v>7286</v>
      </c>
      <c r="J6288" s="3">
        <v>7950000.0</v>
      </c>
    </row>
    <row r="6289" ht="15.75" customHeight="1">
      <c r="A6289" s="3" t="s">
        <v>7287</v>
      </c>
      <c r="B6289" s="3" t="s">
        <v>173</v>
      </c>
      <c r="C6289" s="3" t="s">
        <v>26</v>
      </c>
      <c r="D6289" s="3">
        <v>1.05E7</v>
      </c>
      <c r="E6289" s="3">
        <v>105.0</v>
      </c>
      <c r="F6289" s="3">
        <f t="shared" si="1"/>
        <v>100000</v>
      </c>
      <c r="H6289" s="3" t="s">
        <v>17</v>
      </c>
      <c r="I6289" s="4" t="s">
        <v>7288</v>
      </c>
      <c r="J6289" s="3">
        <v>1.05E7</v>
      </c>
    </row>
    <row r="6290" ht="15.75" customHeight="1">
      <c r="A6290" s="3" t="s">
        <v>71</v>
      </c>
      <c r="B6290" s="3" t="s">
        <v>71</v>
      </c>
      <c r="C6290" s="3" t="s">
        <v>72</v>
      </c>
      <c r="D6290" s="3">
        <v>8999000.0</v>
      </c>
      <c r="E6290" s="3">
        <v>220.0</v>
      </c>
      <c r="F6290" s="3">
        <f t="shared" si="1"/>
        <v>40904.54545</v>
      </c>
      <c r="H6290" s="3" t="s">
        <v>17</v>
      </c>
      <c r="I6290" s="4" t="s">
        <v>7289</v>
      </c>
      <c r="J6290" s="3">
        <v>8999000.0</v>
      </c>
    </row>
    <row r="6291" ht="15.75" customHeight="1">
      <c r="A6291" s="3" t="s">
        <v>175</v>
      </c>
      <c r="B6291" s="3" t="s">
        <v>175</v>
      </c>
      <c r="C6291" s="3" t="s">
        <v>26</v>
      </c>
      <c r="D6291" s="3">
        <v>1.5799999E7</v>
      </c>
      <c r="E6291" s="3">
        <v>172.0</v>
      </c>
      <c r="F6291" s="3">
        <f t="shared" si="1"/>
        <v>91860.4593</v>
      </c>
      <c r="H6291" s="3" t="s">
        <v>17</v>
      </c>
      <c r="I6291" s="4" t="s">
        <v>7290</v>
      </c>
      <c r="J6291" s="3">
        <v>1.5799999E7</v>
      </c>
    </row>
    <row r="6292" ht="15.75" customHeight="1">
      <c r="A6292" s="3" t="s">
        <v>4435</v>
      </c>
      <c r="B6292" s="3" t="s">
        <v>714</v>
      </c>
      <c r="C6292" s="3" t="s">
        <v>52</v>
      </c>
      <c r="D6292" s="3">
        <v>1.296E7</v>
      </c>
      <c r="E6292" s="3">
        <v>302.0</v>
      </c>
      <c r="F6292" s="3">
        <f t="shared" si="1"/>
        <v>42913.90728</v>
      </c>
      <c r="H6292" s="3" t="s">
        <v>17</v>
      </c>
      <c r="I6292" s="4" t="s">
        <v>7291</v>
      </c>
      <c r="J6292" s="3">
        <v>1.296E7</v>
      </c>
    </row>
    <row r="6293" ht="15.75" customHeight="1">
      <c r="A6293" s="3" t="s">
        <v>7292</v>
      </c>
      <c r="B6293" s="3" t="s">
        <v>300</v>
      </c>
      <c r="C6293" s="3" t="s">
        <v>16</v>
      </c>
      <c r="D6293" s="3">
        <v>8750000.0</v>
      </c>
      <c r="E6293" s="3">
        <v>240.0</v>
      </c>
      <c r="F6293" s="3">
        <f t="shared" si="1"/>
        <v>36458.33333</v>
      </c>
      <c r="H6293" s="3" t="s">
        <v>17</v>
      </c>
      <c r="I6293" s="4" t="s">
        <v>7293</v>
      </c>
      <c r="J6293" s="3">
        <v>8750000.0</v>
      </c>
    </row>
    <row r="6294" ht="15.75" customHeight="1">
      <c r="A6294" s="3" t="s">
        <v>6169</v>
      </c>
      <c r="B6294" s="3" t="s">
        <v>289</v>
      </c>
      <c r="C6294" s="3" t="s">
        <v>12</v>
      </c>
      <c r="D6294" s="3">
        <v>9450000.0</v>
      </c>
      <c r="E6294" s="3">
        <v>210.0</v>
      </c>
      <c r="F6294" s="3">
        <f t="shared" si="1"/>
        <v>45000</v>
      </c>
      <c r="H6294" s="3" t="s">
        <v>13</v>
      </c>
      <c r="I6294" s="4" t="s">
        <v>7294</v>
      </c>
      <c r="J6294" s="3">
        <v>9450000.0</v>
      </c>
    </row>
    <row r="6295" ht="15.75" customHeight="1">
      <c r="A6295" s="3" t="s">
        <v>940</v>
      </c>
      <c r="B6295" s="3" t="s">
        <v>35</v>
      </c>
      <c r="C6295" s="3" t="s">
        <v>16</v>
      </c>
      <c r="D6295" s="3">
        <v>6490000.0</v>
      </c>
      <c r="E6295" s="3">
        <v>70.0</v>
      </c>
      <c r="F6295" s="3">
        <f t="shared" si="1"/>
        <v>92714.28571</v>
      </c>
      <c r="H6295" s="3" t="s">
        <v>17</v>
      </c>
      <c r="I6295" s="4" t="s">
        <v>7295</v>
      </c>
      <c r="J6295" s="3">
        <v>6490000.0</v>
      </c>
    </row>
    <row r="6296" ht="15.75" customHeight="1">
      <c r="A6296" s="3" t="s">
        <v>204</v>
      </c>
      <c r="B6296" s="3" t="s">
        <v>910</v>
      </c>
      <c r="C6296" s="3" t="s">
        <v>52</v>
      </c>
      <c r="D6296" s="3">
        <v>478650.0</v>
      </c>
      <c r="E6296" s="3">
        <v>16.0</v>
      </c>
      <c r="F6296" s="3">
        <f t="shared" si="1"/>
        <v>29915.625</v>
      </c>
      <c r="H6296" s="3" t="s">
        <v>88</v>
      </c>
      <c r="I6296" s="4" t="s">
        <v>7296</v>
      </c>
      <c r="J6296" s="3">
        <v>478650.0</v>
      </c>
    </row>
    <row r="6297" ht="15.75" customHeight="1">
      <c r="A6297" s="3" t="s">
        <v>138</v>
      </c>
      <c r="B6297" s="3" t="s">
        <v>138</v>
      </c>
      <c r="C6297" s="3" t="s">
        <v>68</v>
      </c>
      <c r="D6297" s="3">
        <v>1.27E7</v>
      </c>
      <c r="E6297" s="3">
        <v>170.0</v>
      </c>
      <c r="F6297" s="3">
        <f t="shared" si="1"/>
        <v>74705.88235</v>
      </c>
      <c r="H6297" s="3" t="s">
        <v>17</v>
      </c>
      <c r="I6297" s="4" t="s">
        <v>7297</v>
      </c>
      <c r="J6297" s="3">
        <v>1.27E7</v>
      </c>
    </row>
    <row r="6298" ht="15.75" customHeight="1">
      <c r="A6298" s="3" t="s">
        <v>24</v>
      </c>
      <c r="B6298" s="3" t="s">
        <v>25</v>
      </c>
      <c r="C6298" s="3" t="s">
        <v>26</v>
      </c>
      <c r="D6298" s="3">
        <v>6490000.0</v>
      </c>
      <c r="E6298" s="3">
        <v>144.0</v>
      </c>
      <c r="F6298" s="3">
        <f t="shared" si="1"/>
        <v>45069.44444</v>
      </c>
      <c r="H6298" s="3" t="s">
        <v>17</v>
      </c>
      <c r="I6298" s="4" t="s">
        <v>7298</v>
      </c>
      <c r="J6298" s="3">
        <v>6490000.0</v>
      </c>
    </row>
    <row r="6299" ht="15.75" customHeight="1">
      <c r="A6299" s="3" t="s">
        <v>733</v>
      </c>
      <c r="B6299" s="3" t="s">
        <v>48</v>
      </c>
      <c r="C6299" s="3" t="s">
        <v>22</v>
      </c>
      <c r="D6299" s="3">
        <v>1690000.0</v>
      </c>
      <c r="E6299" s="3">
        <v>101.0</v>
      </c>
      <c r="F6299" s="3">
        <f t="shared" si="1"/>
        <v>16732.67327</v>
      </c>
      <c r="H6299" s="3" t="s">
        <v>13</v>
      </c>
      <c r="I6299" s="4" t="s">
        <v>7299</v>
      </c>
      <c r="J6299" s="3">
        <v>1690000.0</v>
      </c>
    </row>
    <row r="6300" ht="15.75" customHeight="1">
      <c r="A6300" s="3" t="s">
        <v>117</v>
      </c>
      <c r="B6300" s="3" t="s">
        <v>118</v>
      </c>
      <c r="C6300" s="3" t="s">
        <v>26</v>
      </c>
      <c r="D6300" s="3">
        <v>1.6999E7</v>
      </c>
      <c r="E6300" s="3">
        <v>220.0</v>
      </c>
      <c r="F6300" s="3">
        <f t="shared" si="1"/>
        <v>77268.18182</v>
      </c>
      <c r="H6300" s="3" t="s">
        <v>17</v>
      </c>
      <c r="I6300" s="4" t="s">
        <v>7300</v>
      </c>
      <c r="J6300" s="3">
        <v>1.6999E7</v>
      </c>
    </row>
    <row r="6301" ht="15.75" customHeight="1">
      <c r="A6301" s="3" t="s">
        <v>165</v>
      </c>
      <c r="B6301" s="3" t="s">
        <v>165</v>
      </c>
      <c r="C6301" s="3" t="s">
        <v>12</v>
      </c>
      <c r="D6301" s="3">
        <v>1390000.0</v>
      </c>
      <c r="E6301" s="3">
        <v>200.0</v>
      </c>
      <c r="F6301" s="3">
        <f t="shared" si="1"/>
        <v>6950</v>
      </c>
      <c r="H6301" s="3" t="s">
        <v>13</v>
      </c>
      <c r="I6301" s="4" t="s">
        <v>7301</v>
      </c>
      <c r="J6301" s="3">
        <v>1390000.0</v>
      </c>
    </row>
    <row r="6302" ht="15.75" customHeight="1">
      <c r="A6302" s="3" t="s">
        <v>1656</v>
      </c>
      <c r="B6302" s="3" t="s">
        <v>217</v>
      </c>
      <c r="C6302" s="3" t="s">
        <v>78</v>
      </c>
      <c r="D6302" s="3">
        <v>4300000.0</v>
      </c>
      <c r="E6302" s="3">
        <v>260.0</v>
      </c>
      <c r="F6302" s="3">
        <f t="shared" si="1"/>
        <v>16538.46154</v>
      </c>
      <c r="H6302" s="3" t="s">
        <v>17</v>
      </c>
      <c r="I6302" s="4" t="s">
        <v>7302</v>
      </c>
      <c r="J6302" s="3">
        <v>4300000.0</v>
      </c>
    </row>
    <row r="6303" ht="15.75" customHeight="1">
      <c r="A6303" s="3" t="s">
        <v>195</v>
      </c>
      <c r="B6303" s="3" t="s">
        <v>196</v>
      </c>
      <c r="C6303" s="3" t="s">
        <v>196</v>
      </c>
      <c r="D6303" s="3">
        <v>2.28E7</v>
      </c>
      <c r="E6303" s="3">
        <v>120.0</v>
      </c>
      <c r="F6303" s="3">
        <f t="shared" si="1"/>
        <v>190000</v>
      </c>
      <c r="H6303" s="3" t="s">
        <v>17</v>
      </c>
      <c r="I6303" s="4" t="s">
        <v>7303</v>
      </c>
      <c r="J6303" s="3">
        <v>2.28E7</v>
      </c>
    </row>
    <row r="6304" ht="15.75" customHeight="1">
      <c r="A6304" s="3" t="s">
        <v>7304</v>
      </c>
      <c r="B6304" s="3" t="s">
        <v>557</v>
      </c>
      <c r="C6304" s="3" t="s">
        <v>46</v>
      </c>
      <c r="D6304" s="3">
        <v>3400000.0</v>
      </c>
      <c r="E6304" s="3">
        <v>80.0</v>
      </c>
      <c r="F6304" s="3">
        <f t="shared" si="1"/>
        <v>42500</v>
      </c>
      <c r="H6304" s="3" t="s">
        <v>88</v>
      </c>
      <c r="I6304" s="4" t="s">
        <v>7305</v>
      </c>
      <c r="J6304" s="3">
        <v>3400000.0</v>
      </c>
    </row>
    <row r="6305" ht="15.75" customHeight="1">
      <c r="A6305" s="3" t="s">
        <v>103</v>
      </c>
      <c r="B6305" s="3" t="s">
        <v>103</v>
      </c>
      <c r="C6305" s="3" t="s">
        <v>16</v>
      </c>
      <c r="D6305" s="3">
        <v>1.279E7</v>
      </c>
      <c r="E6305" s="3">
        <v>132.0</v>
      </c>
      <c r="F6305" s="3">
        <f t="shared" si="1"/>
        <v>96893.93939</v>
      </c>
      <c r="H6305" s="3" t="s">
        <v>17</v>
      </c>
      <c r="I6305" s="4" t="s">
        <v>7306</v>
      </c>
      <c r="J6305" s="3">
        <v>1.279E7</v>
      </c>
    </row>
    <row r="6306" ht="15.75" customHeight="1">
      <c r="A6306" s="3" t="s">
        <v>248</v>
      </c>
      <c r="B6306" s="3" t="s">
        <v>196</v>
      </c>
      <c r="C6306" s="3" t="s">
        <v>196</v>
      </c>
      <c r="D6306" s="3">
        <v>3.799E7</v>
      </c>
      <c r="E6306" s="3">
        <v>500.0</v>
      </c>
      <c r="F6306" s="3">
        <f t="shared" si="1"/>
        <v>75980</v>
      </c>
      <c r="H6306" s="3" t="s">
        <v>17</v>
      </c>
      <c r="I6306" s="4" t="s">
        <v>7307</v>
      </c>
      <c r="J6306" s="3">
        <v>3.799E7</v>
      </c>
    </row>
    <row r="6307" ht="15.75" customHeight="1">
      <c r="A6307" s="3" t="s">
        <v>204</v>
      </c>
      <c r="B6307" s="3" t="s">
        <v>205</v>
      </c>
      <c r="C6307" s="3" t="s">
        <v>52</v>
      </c>
      <c r="D6307" s="3">
        <v>8900000.0</v>
      </c>
      <c r="E6307" s="3">
        <v>145.0</v>
      </c>
      <c r="F6307" s="3">
        <f t="shared" si="1"/>
        <v>61379.31034</v>
      </c>
      <c r="H6307" s="3" t="s">
        <v>17</v>
      </c>
      <c r="I6307" s="4" t="s">
        <v>7308</v>
      </c>
      <c r="J6307" s="3">
        <v>8900000.0</v>
      </c>
    </row>
    <row r="6308" ht="15.75" customHeight="1">
      <c r="A6308" s="3" t="s">
        <v>141</v>
      </c>
      <c r="B6308" s="3" t="s">
        <v>141</v>
      </c>
      <c r="C6308" s="3" t="s">
        <v>52</v>
      </c>
      <c r="D6308" s="3">
        <v>2980000.0</v>
      </c>
      <c r="E6308" s="3">
        <v>154.0</v>
      </c>
      <c r="F6308" s="3">
        <f t="shared" si="1"/>
        <v>19350.64935</v>
      </c>
      <c r="H6308" s="3" t="s">
        <v>17</v>
      </c>
      <c r="I6308" s="4" t="s">
        <v>7309</v>
      </c>
      <c r="J6308" s="3">
        <v>2980000.0</v>
      </c>
    </row>
    <row r="6309" ht="15.75" customHeight="1">
      <c r="A6309" s="3" t="s">
        <v>198</v>
      </c>
      <c r="B6309" s="3" t="s">
        <v>198</v>
      </c>
      <c r="C6309" s="3" t="s">
        <v>144</v>
      </c>
      <c r="D6309" s="3">
        <v>1400000.0</v>
      </c>
      <c r="E6309" s="3">
        <v>80.0</v>
      </c>
      <c r="F6309" s="3">
        <f t="shared" si="1"/>
        <v>17500</v>
      </c>
      <c r="H6309" s="3" t="s">
        <v>17</v>
      </c>
      <c r="I6309" s="4" t="s">
        <v>7310</v>
      </c>
      <c r="J6309" s="3">
        <v>1400000.0</v>
      </c>
    </row>
    <row r="6310" ht="15.75" customHeight="1">
      <c r="A6310" s="3" t="s">
        <v>143</v>
      </c>
      <c r="B6310" s="3" t="s">
        <v>143</v>
      </c>
      <c r="C6310" s="3" t="s">
        <v>144</v>
      </c>
      <c r="D6310" s="3">
        <v>9400000.0</v>
      </c>
      <c r="E6310" s="3">
        <v>95.0</v>
      </c>
      <c r="F6310" s="3">
        <f t="shared" si="1"/>
        <v>98947.36842</v>
      </c>
      <c r="H6310" s="3" t="s">
        <v>17</v>
      </c>
      <c r="I6310" s="4" t="s">
        <v>7311</v>
      </c>
      <c r="J6310" s="3">
        <v>9400000.0</v>
      </c>
    </row>
    <row r="6311" ht="15.75" customHeight="1">
      <c r="A6311" s="3" t="s">
        <v>143</v>
      </c>
      <c r="B6311" s="3" t="s">
        <v>143</v>
      </c>
      <c r="C6311" s="3" t="s">
        <v>144</v>
      </c>
      <c r="D6311" s="3">
        <v>4650000.0</v>
      </c>
      <c r="E6311" s="3">
        <v>296.0</v>
      </c>
      <c r="F6311" s="3">
        <f t="shared" si="1"/>
        <v>15709.45946</v>
      </c>
      <c r="H6311" s="3" t="s">
        <v>17</v>
      </c>
      <c r="I6311" s="4" t="s">
        <v>7312</v>
      </c>
      <c r="J6311" s="3">
        <v>4650000.0</v>
      </c>
    </row>
    <row r="6312" ht="15.75" customHeight="1">
      <c r="A6312" s="3" t="s">
        <v>289</v>
      </c>
      <c r="B6312" s="3" t="s">
        <v>289</v>
      </c>
      <c r="C6312" s="3" t="s">
        <v>12</v>
      </c>
      <c r="D6312" s="3">
        <v>9500000.0</v>
      </c>
      <c r="E6312" s="3">
        <v>160.0</v>
      </c>
      <c r="F6312" s="3">
        <f t="shared" si="1"/>
        <v>59375</v>
      </c>
      <c r="H6312" s="3" t="s">
        <v>17</v>
      </c>
      <c r="I6312" s="4" t="s">
        <v>7313</v>
      </c>
      <c r="J6312" s="3">
        <v>9500000.0</v>
      </c>
    </row>
    <row r="6313" ht="15.75" customHeight="1">
      <c r="A6313" s="3" t="s">
        <v>117</v>
      </c>
      <c r="B6313" s="3" t="s">
        <v>118</v>
      </c>
      <c r="C6313" s="3" t="s">
        <v>26</v>
      </c>
      <c r="D6313" s="3">
        <v>1.25E7</v>
      </c>
      <c r="E6313" s="3">
        <v>561.0</v>
      </c>
      <c r="F6313" s="3">
        <f t="shared" si="1"/>
        <v>22281.63993</v>
      </c>
      <c r="H6313" s="3" t="s">
        <v>13</v>
      </c>
      <c r="I6313" s="4" t="s">
        <v>7314</v>
      </c>
      <c r="J6313" s="3">
        <v>1.25E7</v>
      </c>
    </row>
    <row r="6314" ht="15.75" customHeight="1">
      <c r="A6314" s="3" t="s">
        <v>1044</v>
      </c>
      <c r="B6314" s="3" t="s">
        <v>175</v>
      </c>
      <c r="C6314" s="3" t="s">
        <v>26</v>
      </c>
      <c r="D6314" s="3">
        <v>3400000.0</v>
      </c>
      <c r="E6314" s="3">
        <v>79.0</v>
      </c>
      <c r="F6314" s="3">
        <f t="shared" si="1"/>
        <v>43037.97468</v>
      </c>
      <c r="H6314" s="3" t="s">
        <v>13</v>
      </c>
      <c r="I6314" s="4" t="s">
        <v>7315</v>
      </c>
      <c r="J6314" s="3">
        <v>3400000.0</v>
      </c>
    </row>
    <row r="6315" ht="15.75" customHeight="1">
      <c r="A6315" s="3" t="s">
        <v>105</v>
      </c>
      <c r="B6315" s="3" t="s">
        <v>105</v>
      </c>
      <c r="C6315" s="3" t="s">
        <v>29</v>
      </c>
      <c r="D6315" s="3">
        <v>5900000.0</v>
      </c>
      <c r="E6315" s="3">
        <v>280.0</v>
      </c>
      <c r="F6315" s="3">
        <f t="shared" si="1"/>
        <v>21071.42857</v>
      </c>
      <c r="H6315" s="3" t="s">
        <v>17</v>
      </c>
      <c r="I6315" s="4" t="s">
        <v>7316</v>
      </c>
      <c r="J6315" s="3">
        <v>5900000.0</v>
      </c>
    </row>
    <row r="6316" ht="15.75" customHeight="1">
      <c r="A6316" s="3" t="s">
        <v>175</v>
      </c>
      <c r="B6316" s="3" t="s">
        <v>175</v>
      </c>
      <c r="C6316" s="3" t="s">
        <v>26</v>
      </c>
      <c r="D6316" s="3">
        <v>5990000.0</v>
      </c>
      <c r="E6316" s="3">
        <v>90.0</v>
      </c>
      <c r="F6316" s="3">
        <f t="shared" si="1"/>
        <v>66555.55556</v>
      </c>
      <c r="H6316" s="3" t="s">
        <v>17</v>
      </c>
      <c r="I6316" s="4" t="s">
        <v>7317</v>
      </c>
      <c r="J6316" s="3">
        <v>5990000.0</v>
      </c>
    </row>
    <row r="6317" ht="15.75" customHeight="1">
      <c r="A6317" s="3" t="s">
        <v>7318</v>
      </c>
      <c r="B6317" s="3" t="s">
        <v>1010</v>
      </c>
      <c r="C6317" s="3" t="s">
        <v>144</v>
      </c>
      <c r="D6317" s="3">
        <v>9990000.0</v>
      </c>
      <c r="E6317" s="3">
        <v>118.0</v>
      </c>
      <c r="F6317" s="3">
        <f t="shared" si="1"/>
        <v>84661.01695</v>
      </c>
      <c r="H6317" s="3" t="s">
        <v>13</v>
      </c>
      <c r="I6317" s="4" t="s">
        <v>7319</v>
      </c>
      <c r="J6317" s="3">
        <v>9990000.0</v>
      </c>
    </row>
    <row r="6318" ht="15.75" customHeight="1">
      <c r="A6318" s="3" t="s">
        <v>1010</v>
      </c>
      <c r="B6318" s="3" t="s">
        <v>1010</v>
      </c>
      <c r="C6318" s="3" t="s">
        <v>144</v>
      </c>
      <c r="D6318" s="3">
        <v>1.089E7</v>
      </c>
      <c r="E6318" s="3">
        <v>180.0</v>
      </c>
      <c r="F6318" s="3">
        <f t="shared" si="1"/>
        <v>60500</v>
      </c>
      <c r="H6318" s="3" t="s">
        <v>13</v>
      </c>
      <c r="I6318" s="4" t="s">
        <v>7320</v>
      </c>
      <c r="J6318" s="3">
        <v>1.089E7</v>
      </c>
    </row>
    <row r="6319" ht="15.75" customHeight="1">
      <c r="A6319" s="3" t="s">
        <v>175</v>
      </c>
      <c r="B6319" s="3" t="s">
        <v>175</v>
      </c>
      <c r="C6319" s="3" t="s">
        <v>26</v>
      </c>
      <c r="D6319" s="3">
        <v>8490000.0</v>
      </c>
      <c r="E6319" s="3">
        <v>167.0</v>
      </c>
      <c r="F6319" s="3">
        <f t="shared" si="1"/>
        <v>50838.32335</v>
      </c>
      <c r="H6319" s="3" t="s">
        <v>17</v>
      </c>
      <c r="I6319" s="4" t="s">
        <v>7321</v>
      </c>
      <c r="J6319" s="3">
        <v>8490000.0</v>
      </c>
    </row>
    <row r="6320" ht="15.75" customHeight="1">
      <c r="A6320" s="3" t="s">
        <v>175</v>
      </c>
      <c r="B6320" s="3" t="s">
        <v>175</v>
      </c>
      <c r="C6320" s="3" t="s">
        <v>26</v>
      </c>
      <c r="D6320" s="3">
        <v>4990000.0</v>
      </c>
      <c r="E6320" s="3">
        <v>154.0</v>
      </c>
      <c r="F6320" s="3">
        <f t="shared" si="1"/>
        <v>32402.5974</v>
      </c>
      <c r="H6320" s="3" t="s">
        <v>17</v>
      </c>
      <c r="I6320" s="4" t="s">
        <v>7322</v>
      </c>
      <c r="J6320" s="3">
        <v>4990000.0</v>
      </c>
    </row>
    <row r="6321" ht="15.75" customHeight="1">
      <c r="A6321" s="3" t="s">
        <v>3685</v>
      </c>
      <c r="B6321" s="3" t="s">
        <v>1010</v>
      </c>
      <c r="C6321" s="3" t="s">
        <v>144</v>
      </c>
      <c r="D6321" s="3">
        <v>6480000.0</v>
      </c>
      <c r="E6321" s="3">
        <v>150.0</v>
      </c>
      <c r="F6321" s="3">
        <f t="shared" si="1"/>
        <v>43200</v>
      </c>
      <c r="H6321" s="3" t="s">
        <v>17</v>
      </c>
      <c r="I6321" s="4" t="s">
        <v>7323</v>
      </c>
      <c r="J6321" s="3">
        <v>6480000.0</v>
      </c>
    </row>
    <row r="6322" ht="15.75" customHeight="1">
      <c r="A6322" s="3" t="s">
        <v>157</v>
      </c>
      <c r="B6322" s="3" t="s">
        <v>158</v>
      </c>
      <c r="C6322" s="3" t="s">
        <v>38</v>
      </c>
      <c r="D6322" s="3">
        <v>3900000.0</v>
      </c>
      <c r="E6322" s="3">
        <v>111.0</v>
      </c>
      <c r="F6322" s="3">
        <f t="shared" si="1"/>
        <v>35135.13514</v>
      </c>
      <c r="H6322" s="3" t="s">
        <v>17</v>
      </c>
      <c r="I6322" s="4" t="s">
        <v>7324</v>
      </c>
      <c r="J6322" s="3">
        <v>3900000.0</v>
      </c>
    </row>
    <row r="6323" ht="15.75" customHeight="1">
      <c r="A6323" s="3" t="s">
        <v>4627</v>
      </c>
      <c r="B6323" s="3" t="s">
        <v>193</v>
      </c>
      <c r="C6323" s="3" t="s">
        <v>46</v>
      </c>
      <c r="D6323" s="3">
        <v>3399000.0</v>
      </c>
      <c r="E6323" s="3">
        <v>136.0</v>
      </c>
      <c r="F6323" s="3">
        <f t="shared" si="1"/>
        <v>24992.64706</v>
      </c>
      <c r="H6323" s="3" t="s">
        <v>13</v>
      </c>
      <c r="I6323" s="4" t="s">
        <v>7325</v>
      </c>
      <c r="J6323" s="3">
        <v>3399000.0</v>
      </c>
    </row>
    <row r="6324" ht="15.75" customHeight="1">
      <c r="A6324" s="3" t="s">
        <v>335</v>
      </c>
      <c r="B6324" s="3" t="s">
        <v>335</v>
      </c>
      <c r="C6324" s="3" t="s">
        <v>212</v>
      </c>
      <c r="D6324" s="3">
        <v>9900000.0</v>
      </c>
      <c r="E6324" s="3">
        <v>121.0</v>
      </c>
      <c r="F6324" s="3">
        <f t="shared" si="1"/>
        <v>81818.18182</v>
      </c>
      <c r="H6324" s="3" t="s">
        <v>17</v>
      </c>
      <c r="I6324" s="4" t="s">
        <v>7326</v>
      </c>
      <c r="J6324" s="3">
        <v>9900000.0</v>
      </c>
    </row>
    <row r="6325" ht="15.75" customHeight="1">
      <c r="A6325" s="3" t="s">
        <v>357</v>
      </c>
      <c r="B6325" s="3" t="s">
        <v>357</v>
      </c>
      <c r="C6325" s="3" t="s">
        <v>212</v>
      </c>
      <c r="D6325" s="3">
        <v>1690000.0</v>
      </c>
      <c r="E6325" s="3">
        <v>215.0</v>
      </c>
      <c r="F6325" s="3">
        <f t="shared" si="1"/>
        <v>7860.465116</v>
      </c>
      <c r="H6325" s="3" t="s">
        <v>17</v>
      </c>
      <c r="I6325" s="4" t="s">
        <v>7327</v>
      </c>
      <c r="J6325" s="3">
        <v>1690000.0</v>
      </c>
    </row>
    <row r="6326" ht="15.75" customHeight="1">
      <c r="A6326" s="3" t="s">
        <v>7328</v>
      </c>
      <c r="B6326" s="3" t="s">
        <v>64</v>
      </c>
      <c r="C6326" s="3" t="s">
        <v>16</v>
      </c>
      <c r="D6326" s="3">
        <v>4718850.0</v>
      </c>
      <c r="E6326" s="3">
        <v>117.0</v>
      </c>
      <c r="F6326" s="3">
        <f t="shared" si="1"/>
        <v>40332.05128</v>
      </c>
      <c r="H6326" s="3" t="s">
        <v>17</v>
      </c>
      <c r="I6326" s="4" t="s">
        <v>7329</v>
      </c>
      <c r="J6326" s="3">
        <v>4718850.0</v>
      </c>
    </row>
    <row r="6327" ht="15.75" customHeight="1">
      <c r="A6327" s="3" t="s">
        <v>331</v>
      </c>
      <c r="B6327" s="3" t="s">
        <v>77</v>
      </c>
      <c r="C6327" s="3" t="s">
        <v>78</v>
      </c>
      <c r="D6327" s="3">
        <v>8990000.0</v>
      </c>
      <c r="E6327" s="3">
        <v>114.0</v>
      </c>
      <c r="F6327" s="3">
        <f t="shared" si="1"/>
        <v>78859.64912</v>
      </c>
      <c r="H6327" s="3" t="s">
        <v>59</v>
      </c>
      <c r="I6327" s="4" t="s">
        <v>7330</v>
      </c>
      <c r="J6327" s="3">
        <v>8990000.0</v>
      </c>
    </row>
    <row r="6328" ht="15.75" customHeight="1">
      <c r="A6328" s="3" t="s">
        <v>35</v>
      </c>
      <c r="B6328" s="3" t="s">
        <v>35</v>
      </c>
      <c r="C6328" s="3" t="s">
        <v>16</v>
      </c>
      <c r="D6328" s="3">
        <v>3350000.0</v>
      </c>
      <c r="E6328" s="3">
        <v>47.0</v>
      </c>
      <c r="F6328" s="3">
        <f t="shared" si="1"/>
        <v>71276.59574</v>
      </c>
      <c r="H6328" s="3" t="s">
        <v>88</v>
      </c>
      <c r="I6328" s="4" t="s">
        <v>7331</v>
      </c>
      <c r="J6328" s="3">
        <v>3350000.0</v>
      </c>
    </row>
    <row r="6329" ht="15.75" customHeight="1">
      <c r="A6329" s="3" t="s">
        <v>714</v>
      </c>
      <c r="B6329" s="3" t="s">
        <v>714</v>
      </c>
      <c r="C6329" s="3" t="s">
        <v>52</v>
      </c>
      <c r="D6329" s="3">
        <v>1.6E7</v>
      </c>
      <c r="E6329" s="3">
        <v>354.0</v>
      </c>
      <c r="F6329" s="3">
        <f t="shared" si="1"/>
        <v>45197.74011</v>
      </c>
      <c r="H6329" s="3" t="s">
        <v>17</v>
      </c>
      <c r="I6329" s="4" t="s">
        <v>7332</v>
      </c>
      <c r="J6329" s="3">
        <v>1.6E7</v>
      </c>
    </row>
    <row r="6330" ht="15.75" customHeight="1">
      <c r="A6330" s="3" t="s">
        <v>158</v>
      </c>
      <c r="B6330" s="3" t="s">
        <v>158</v>
      </c>
      <c r="C6330" s="3" t="s">
        <v>38</v>
      </c>
      <c r="D6330" s="3">
        <v>1990000.0</v>
      </c>
      <c r="E6330" s="3">
        <v>90.0</v>
      </c>
      <c r="F6330" s="3">
        <f t="shared" si="1"/>
        <v>22111.11111</v>
      </c>
      <c r="H6330" s="3" t="s">
        <v>13</v>
      </c>
      <c r="I6330" s="4" t="s">
        <v>7333</v>
      </c>
      <c r="J6330" s="3">
        <v>1990000.0</v>
      </c>
    </row>
    <row r="6331" ht="15.75" customHeight="1">
      <c r="A6331" s="3" t="s">
        <v>1405</v>
      </c>
      <c r="B6331" s="3" t="s">
        <v>129</v>
      </c>
      <c r="C6331" s="3" t="s">
        <v>16</v>
      </c>
      <c r="D6331" s="3">
        <v>7690000.0</v>
      </c>
      <c r="E6331" s="3">
        <v>76.0</v>
      </c>
      <c r="F6331" s="3">
        <f t="shared" si="1"/>
        <v>101184.2105</v>
      </c>
      <c r="H6331" s="3" t="s">
        <v>17</v>
      </c>
      <c r="I6331" s="4" t="s">
        <v>7334</v>
      </c>
      <c r="J6331" s="3">
        <v>7690000.0</v>
      </c>
    </row>
    <row r="6332" ht="15.75" customHeight="1">
      <c r="A6332" s="3" t="s">
        <v>35</v>
      </c>
      <c r="B6332" s="3" t="s">
        <v>35</v>
      </c>
      <c r="C6332" s="3" t="s">
        <v>16</v>
      </c>
      <c r="D6332" s="3">
        <v>8050000.0</v>
      </c>
      <c r="E6332" s="3">
        <v>122.0</v>
      </c>
      <c r="F6332" s="3">
        <f t="shared" si="1"/>
        <v>65983.60656</v>
      </c>
      <c r="H6332" s="3" t="s">
        <v>88</v>
      </c>
      <c r="I6332" s="4" t="s">
        <v>7335</v>
      </c>
      <c r="J6332" s="3">
        <v>8050000.0</v>
      </c>
    </row>
    <row r="6333" ht="15.75" customHeight="1">
      <c r="A6333" s="3" t="s">
        <v>77</v>
      </c>
      <c r="B6333" s="3" t="s">
        <v>77</v>
      </c>
      <c r="C6333" s="3" t="s">
        <v>78</v>
      </c>
      <c r="D6333" s="3">
        <v>4399000.0</v>
      </c>
      <c r="E6333" s="3">
        <v>460.0</v>
      </c>
      <c r="F6333" s="3">
        <f t="shared" si="1"/>
        <v>9563.043478</v>
      </c>
      <c r="H6333" s="3" t="s">
        <v>17</v>
      </c>
      <c r="I6333" s="4" t="s">
        <v>7336</v>
      </c>
      <c r="J6333" s="3">
        <v>4399000.0</v>
      </c>
    </row>
    <row r="6334" ht="15.75" customHeight="1">
      <c r="A6334" s="3" t="s">
        <v>5329</v>
      </c>
      <c r="B6334" s="3" t="s">
        <v>284</v>
      </c>
      <c r="C6334" s="3" t="s">
        <v>52</v>
      </c>
      <c r="D6334" s="3">
        <v>6420000.0</v>
      </c>
      <c r="E6334" s="3">
        <v>125.0</v>
      </c>
      <c r="F6334" s="3">
        <f t="shared" si="1"/>
        <v>51360</v>
      </c>
      <c r="H6334" s="3" t="s">
        <v>17</v>
      </c>
      <c r="I6334" s="4" t="s">
        <v>7337</v>
      </c>
      <c r="J6334" s="3">
        <v>6420000.0</v>
      </c>
    </row>
    <row r="6335" ht="15.75" customHeight="1">
      <c r="A6335" s="3" t="s">
        <v>328</v>
      </c>
      <c r="B6335" s="3" t="s">
        <v>196</v>
      </c>
      <c r="C6335" s="3" t="s">
        <v>196</v>
      </c>
      <c r="D6335" s="3">
        <v>1.699E7</v>
      </c>
      <c r="E6335" s="3">
        <v>122.0</v>
      </c>
      <c r="F6335" s="3">
        <f t="shared" si="1"/>
        <v>139262.2951</v>
      </c>
      <c r="H6335" s="3" t="s">
        <v>17</v>
      </c>
      <c r="I6335" s="4" t="s">
        <v>7338</v>
      </c>
      <c r="J6335" s="3">
        <v>1.699E7</v>
      </c>
    </row>
    <row r="6336" ht="15.75" customHeight="1">
      <c r="A6336" s="3" t="s">
        <v>96</v>
      </c>
      <c r="B6336" s="3" t="s">
        <v>96</v>
      </c>
      <c r="C6336" s="3" t="s">
        <v>16</v>
      </c>
      <c r="D6336" s="3">
        <v>1.149E7</v>
      </c>
      <c r="E6336" s="3">
        <v>140.0</v>
      </c>
      <c r="F6336" s="3">
        <f t="shared" si="1"/>
        <v>82071.42857</v>
      </c>
      <c r="H6336" s="3" t="s">
        <v>17</v>
      </c>
      <c r="I6336" s="4" t="s">
        <v>7339</v>
      </c>
      <c r="J6336" s="3">
        <v>1.149E7</v>
      </c>
    </row>
    <row r="6337" ht="15.75" customHeight="1">
      <c r="A6337" s="3" t="s">
        <v>3685</v>
      </c>
      <c r="B6337" s="3" t="s">
        <v>1010</v>
      </c>
      <c r="C6337" s="3" t="s">
        <v>144</v>
      </c>
      <c r="D6337" s="3">
        <v>7290000.0</v>
      </c>
      <c r="E6337" s="3">
        <v>380.0</v>
      </c>
      <c r="F6337" s="3">
        <f t="shared" si="1"/>
        <v>19184.21053</v>
      </c>
      <c r="H6337" s="3" t="s">
        <v>17</v>
      </c>
      <c r="I6337" s="4" t="s">
        <v>7340</v>
      </c>
      <c r="J6337" s="3">
        <v>7290000.0</v>
      </c>
    </row>
    <row r="6338" ht="15.75" customHeight="1">
      <c r="A6338" s="3" t="s">
        <v>28</v>
      </c>
      <c r="B6338" s="3" t="s">
        <v>28</v>
      </c>
      <c r="C6338" s="3" t="s">
        <v>29</v>
      </c>
      <c r="D6338" s="3">
        <v>5970000.0</v>
      </c>
      <c r="E6338" s="3">
        <v>124.0</v>
      </c>
      <c r="F6338" s="3">
        <f t="shared" si="1"/>
        <v>48145.16129</v>
      </c>
      <c r="H6338" s="3" t="s">
        <v>88</v>
      </c>
      <c r="I6338" s="4" t="s">
        <v>7341</v>
      </c>
      <c r="J6338" s="3">
        <v>5970000.0</v>
      </c>
    </row>
    <row r="6339" ht="15.75" customHeight="1">
      <c r="A6339" s="3" t="s">
        <v>167</v>
      </c>
      <c r="B6339" s="3" t="s">
        <v>167</v>
      </c>
      <c r="C6339" s="3" t="s">
        <v>12</v>
      </c>
      <c r="D6339" s="3">
        <v>4580000.0</v>
      </c>
      <c r="E6339" s="3">
        <v>148.0</v>
      </c>
      <c r="F6339" s="3">
        <f t="shared" si="1"/>
        <v>30945.94595</v>
      </c>
      <c r="H6339" s="3" t="s">
        <v>13</v>
      </c>
      <c r="I6339" s="4" t="s">
        <v>7342</v>
      </c>
      <c r="J6339" s="3">
        <v>4580000.0</v>
      </c>
    </row>
    <row r="6340" ht="15.75" customHeight="1">
      <c r="A6340" s="3" t="s">
        <v>165</v>
      </c>
      <c r="B6340" s="3" t="s">
        <v>165</v>
      </c>
      <c r="C6340" s="3" t="s">
        <v>12</v>
      </c>
      <c r="D6340" s="3">
        <v>1490000.0</v>
      </c>
      <c r="E6340" s="3">
        <v>100.0</v>
      </c>
      <c r="F6340" s="3">
        <f t="shared" si="1"/>
        <v>14900</v>
      </c>
      <c r="H6340" s="3" t="s">
        <v>13</v>
      </c>
      <c r="I6340" s="4" t="s">
        <v>7343</v>
      </c>
      <c r="J6340" s="3">
        <v>1490000.0</v>
      </c>
    </row>
    <row r="6341" ht="15.75" customHeight="1">
      <c r="A6341" s="3" t="s">
        <v>11</v>
      </c>
      <c r="B6341" s="3" t="s">
        <v>11</v>
      </c>
      <c r="C6341" s="3" t="s">
        <v>12</v>
      </c>
      <c r="D6341" s="3">
        <v>1280000.0</v>
      </c>
      <c r="E6341" s="3">
        <v>520.0</v>
      </c>
      <c r="F6341" s="3">
        <f t="shared" si="1"/>
        <v>2461.538462</v>
      </c>
      <c r="H6341" s="3" t="s">
        <v>13</v>
      </c>
      <c r="I6341" s="4" t="s">
        <v>7344</v>
      </c>
      <c r="J6341" s="3">
        <v>1280000.0</v>
      </c>
    </row>
    <row r="6342" ht="15.75" customHeight="1">
      <c r="A6342" s="3" t="s">
        <v>11</v>
      </c>
      <c r="B6342" s="3" t="s">
        <v>11</v>
      </c>
      <c r="C6342" s="3" t="s">
        <v>12</v>
      </c>
      <c r="D6342" s="3">
        <v>3900000.0</v>
      </c>
      <c r="E6342" s="3">
        <v>129.0</v>
      </c>
      <c r="F6342" s="3">
        <f t="shared" si="1"/>
        <v>30232.55814</v>
      </c>
      <c r="H6342" s="3" t="s">
        <v>17</v>
      </c>
      <c r="I6342" s="4" t="s">
        <v>7345</v>
      </c>
      <c r="J6342" s="3">
        <v>3900000.0</v>
      </c>
    </row>
    <row r="6343" ht="15.75" customHeight="1">
      <c r="A6343" s="3" t="s">
        <v>7346</v>
      </c>
      <c r="B6343" s="3" t="s">
        <v>198</v>
      </c>
      <c r="C6343" s="3" t="s">
        <v>144</v>
      </c>
      <c r="D6343" s="3">
        <v>1.0499E7</v>
      </c>
      <c r="E6343" s="3">
        <v>110.0</v>
      </c>
      <c r="F6343" s="3">
        <f t="shared" si="1"/>
        <v>95445.45455</v>
      </c>
      <c r="H6343" s="3" t="s">
        <v>17</v>
      </c>
      <c r="I6343" s="4" t="s">
        <v>7347</v>
      </c>
      <c r="J6343" s="3">
        <v>1.0499E7</v>
      </c>
    </row>
    <row r="6344" ht="15.75" customHeight="1">
      <c r="A6344" s="3" t="s">
        <v>204</v>
      </c>
      <c r="B6344" s="3" t="s">
        <v>205</v>
      </c>
      <c r="C6344" s="3" t="s">
        <v>52</v>
      </c>
      <c r="D6344" s="3">
        <v>1.4499E7</v>
      </c>
      <c r="E6344" s="3">
        <v>214.0</v>
      </c>
      <c r="F6344" s="3">
        <f t="shared" si="1"/>
        <v>67752.33645</v>
      </c>
      <c r="H6344" s="3" t="s">
        <v>17</v>
      </c>
      <c r="I6344" s="4" t="s">
        <v>7348</v>
      </c>
      <c r="J6344" s="3">
        <v>1.4499E7</v>
      </c>
    </row>
    <row r="6345" ht="15.75" customHeight="1">
      <c r="A6345" s="3" t="s">
        <v>67</v>
      </c>
      <c r="B6345" s="3" t="s">
        <v>67</v>
      </c>
      <c r="C6345" s="3" t="s">
        <v>68</v>
      </c>
      <c r="D6345" s="3">
        <v>5150000.0</v>
      </c>
      <c r="E6345" s="3">
        <v>140.0</v>
      </c>
      <c r="F6345" s="3">
        <f t="shared" si="1"/>
        <v>36785.71429</v>
      </c>
      <c r="H6345" s="3" t="s">
        <v>17</v>
      </c>
      <c r="I6345" s="4" t="s">
        <v>7349</v>
      </c>
      <c r="J6345" s="3">
        <v>5150000.0</v>
      </c>
    </row>
    <row r="6346" ht="15.75" customHeight="1">
      <c r="A6346" s="3" t="s">
        <v>1966</v>
      </c>
      <c r="B6346" s="3" t="s">
        <v>15</v>
      </c>
      <c r="C6346" s="3" t="s">
        <v>16</v>
      </c>
      <c r="D6346" s="3">
        <v>7490000.0</v>
      </c>
      <c r="E6346" s="3">
        <v>140.0</v>
      </c>
      <c r="F6346" s="3">
        <f t="shared" si="1"/>
        <v>53500</v>
      </c>
      <c r="H6346" s="3" t="s">
        <v>13</v>
      </c>
      <c r="I6346" s="4" t="s">
        <v>7350</v>
      </c>
      <c r="J6346" s="3">
        <v>7490000.0</v>
      </c>
    </row>
    <row r="6347" ht="15.75" customHeight="1">
      <c r="A6347" s="3" t="s">
        <v>173</v>
      </c>
      <c r="B6347" s="3" t="s">
        <v>173</v>
      </c>
      <c r="C6347" s="3" t="s">
        <v>26</v>
      </c>
      <c r="D6347" s="3">
        <v>1100000.0</v>
      </c>
      <c r="E6347" s="3">
        <v>40.0</v>
      </c>
      <c r="F6347" s="3">
        <f t="shared" si="1"/>
        <v>27500</v>
      </c>
      <c r="H6347" s="3" t="s">
        <v>17</v>
      </c>
      <c r="I6347" s="4" t="s">
        <v>7351</v>
      </c>
      <c r="J6347" s="3">
        <v>1100000.0</v>
      </c>
    </row>
    <row r="6348" ht="15.75" customHeight="1">
      <c r="A6348" s="3" t="s">
        <v>122</v>
      </c>
      <c r="B6348" s="3" t="s">
        <v>122</v>
      </c>
      <c r="C6348" s="3" t="s">
        <v>16</v>
      </c>
      <c r="D6348" s="3">
        <v>9800000.0</v>
      </c>
      <c r="E6348" s="3">
        <v>153.0</v>
      </c>
      <c r="F6348" s="3">
        <f t="shared" si="1"/>
        <v>64052.28758</v>
      </c>
      <c r="H6348" s="3" t="s">
        <v>17</v>
      </c>
      <c r="I6348" s="4" t="s">
        <v>7352</v>
      </c>
      <c r="J6348" s="3">
        <v>9800000.0</v>
      </c>
    </row>
    <row r="6349" ht="15.75" customHeight="1">
      <c r="A6349" s="3" t="s">
        <v>11</v>
      </c>
      <c r="B6349" s="3" t="s">
        <v>11</v>
      </c>
      <c r="C6349" s="3" t="s">
        <v>12</v>
      </c>
      <c r="D6349" s="3">
        <v>3900000.0</v>
      </c>
      <c r="E6349" s="3">
        <v>129.0</v>
      </c>
      <c r="F6349" s="3">
        <f t="shared" si="1"/>
        <v>30232.55814</v>
      </c>
      <c r="H6349" s="3" t="s">
        <v>17</v>
      </c>
      <c r="I6349" s="4" t="s">
        <v>7345</v>
      </c>
      <c r="J6349" s="3">
        <v>3900000.0</v>
      </c>
    </row>
    <row r="6350" ht="15.75" customHeight="1">
      <c r="A6350" s="3" t="s">
        <v>7346</v>
      </c>
      <c r="B6350" s="3" t="s">
        <v>198</v>
      </c>
      <c r="C6350" s="3" t="s">
        <v>144</v>
      </c>
      <c r="D6350" s="3">
        <v>1.0499E7</v>
      </c>
      <c r="E6350" s="3">
        <v>110.0</v>
      </c>
      <c r="F6350" s="3">
        <f t="shared" si="1"/>
        <v>95445.45455</v>
      </c>
      <c r="H6350" s="3" t="s">
        <v>17</v>
      </c>
      <c r="I6350" s="4" t="s">
        <v>7347</v>
      </c>
      <c r="J6350" s="3">
        <v>1.0499E7</v>
      </c>
    </row>
    <row r="6351" ht="15.75" customHeight="1">
      <c r="A6351" s="3" t="s">
        <v>204</v>
      </c>
      <c r="B6351" s="3" t="s">
        <v>205</v>
      </c>
      <c r="C6351" s="3" t="s">
        <v>52</v>
      </c>
      <c r="D6351" s="3">
        <v>1.4499E7</v>
      </c>
      <c r="E6351" s="3">
        <v>214.0</v>
      </c>
      <c r="F6351" s="3">
        <f t="shared" si="1"/>
        <v>67752.33645</v>
      </c>
      <c r="H6351" s="3" t="s">
        <v>17</v>
      </c>
      <c r="I6351" s="4" t="s">
        <v>7348</v>
      </c>
      <c r="J6351" s="3">
        <v>1.4499E7</v>
      </c>
    </row>
    <row r="6352" ht="15.75" customHeight="1">
      <c r="A6352" s="3" t="s">
        <v>67</v>
      </c>
      <c r="B6352" s="3" t="s">
        <v>67</v>
      </c>
      <c r="C6352" s="3" t="s">
        <v>68</v>
      </c>
      <c r="D6352" s="3">
        <v>5150000.0</v>
      </c>
      <c r="E6352" s="3">
        <v>140.0</v>
      </c>
      <c r="F6352" s="3">
        <f t="shared" si="1"/>
        <v>36785.71429</v>
      </c>
      <c r="H6352" s="3" t="s">
        <v>17</v>
      </c>
      <c r="I6352" s="4" t="s">
        <v>7349</v>
      </c>
      <c r="J6352" s="3">
        <v>5150000.0</v>
      </c>
    </row>
    <row r="6353" ht="15.75" customHeight="1">
      <c r="A6353" s="3" t="s">
        <v>1966</v>
      </c>
      <c r="B6353" s="3" t="s">
        <v>15</v>
      </c>
      <c r="C6353" s="3" t="s">
        <v>16</v>
      </c>
      <c r="D6353" s="3">
        <v>7490000.0</v>
      </c>
      <c r="E6353" s="3">
        <v>140.0</v>
      </c>
      <c r="F6353" s="3">
        <f t="shared" si="1"/>
        <v>53500</v>
      </c>
      <c r="H6353" s="3" t="s">
        <v>13</v>
      </c>
      <c r="I6353" s="4" t="s">
        <v>7350</v>
      </c>
      <c r="J6353" s="3">
        <v>7490000.0</v>
      </c>
    </row>
    <row r="6354" ht="15.75" customHeight="1">
      <c r="A6354" s="3" t="s">
        <v>173</v>
      </c>
      <c r="B6354" s="3" t="s">
        <v>173</v>
      </c>
      <c r="C6354" s="3" t="s">
        <v>26</v>
      </c>
      <c r="D6354" s="3">
        <v>1100000.0</v>
      </c>
      <c r="E6354" s="3">
        <v>40.0</v>
      </c>
      <c r="F6354" s="3">
        <f t="shared" si="1"/>
        <v>27500</v>
      </c>
      <c r="H6354" s="3" t="s">
        <v>17</v>
      </c>
      <c r="I6354" s="4" t="s">
        <v>7351</v>
      </c>
      <c r="J6354" s="3">
        <v>1100000.0</v>
      </c>
    </row>
    <row r="6355" ht="15.75" customHeight="1">
      <c r="A6355" s="3" t="s">
        <v>122</v>
      </c>
      <c r="B6355" s="3" t="s">
        <v>122</v>
      </c>
      <c r="C6355" s="3" t="s">
        <v>16</v>
      </c>
      <c r="D6355" s="3">
        <v>9800000.0</v>
      </c>
      <c r="E6355" s="3">
        <v>153.0</v>
      </c>
      <c r="F6355" s="3">
        <f t="shared" si="1"/>
        <v>64052.28758</v>
      </c>
      <c r="H6355" s="3" t="s">
        <v>17</v>
      </c>
      <c r="I6355" s="4" t="s">
        <v>7352</v>
      </c>
      <c r="J6355" s="3">
        <v>9800000.0</v>
      </c>
    </row>
    <row r="6356" ht="15.75" customHeight="1">
      <c r="A6356" s="3" t="s">
        <v>204</v>
      </c>
      <c r="B6356" s="3" t="s">
        <v>205</v>
      </c>
      <c r="C6356" s="3" t="s">
        <v>52</v>
      </c>
      <c r="D6356" s="3">
        <v>1.751983E7</v>
      </c>
      <c r="E6356" s="3">
        <v>160.0</v>
      </c>
      <c r="F6356" s="3">
        <f t="shared" si="1"/>
        <v>109498.9375</v>
      </c>
      <c r="H6356" s="3" t="s">
        <v>17</v>
      </c>
      <c r="I6356" s="4" t="s">
        <v>7353</v>
      </c>
      <c r="J6356" s="3">
        <v>1.751983E7</v>
      </c>
    </row>
    <row r="6357" ht="15.75" customHeight="1">
      <c r="A6357" s="3" t="s">
        <v>204</v>
      </c>
      <c r="B6357" s="3" t="s">
        <v>205</v>
      </c>
      <c r="C6357" s="3" t="s">
        <v>52</v>
      </c>
      <c r="D6357" s="3">
        <v>1.598548E7</v>
      </c>
      <c r="E6357" s="3">
        <v>138.0</v>
      </c>
      <c r="F6357" s="3">
        <f t="shared" si="1"/>
        <v>115836.8116</v>
      </c>
      <c r="H6357" s="3" t="s">
        <v>17</v>
      </c>
      <c r="I6357" s="4" t="s">
        <v>7354</v>
      </c>
      <c r="J6357" s="3">
        <v>1.598548E7</v>
      </c>
    </row>
    <row r="6358" ht="15.75" customHeight="1">
      <c r="A6358" s="3" t="s">
        <v>204</v>
      </c>
      <c r="B6358" s="3" t="s">
        <v>910</v>
      </c>
      <c r="C6358" s="3" t="s">
        <v>52</v>
      </c>
      <c r="D6358" s="3">
        <v>3.2E7</v>
      </c>
      <c r="E6358" s="3">
        <v>332.0</v>
      </c>
      <c r="F6358" s="3">
        <f t="shared" si="1"/>
        <v>96385.54217</v>
      </c>
      <c r="H6358" s="3" t="s">
        <v>17</v>
      </c>
      <c r="I6358" s="4" t="s">
        <v>7355</v>
      </c>
      <c r="J6358" s="3">
        <v>3.2E7</v>
      </c>
    </row>
    <row r="6359" ht="15.75" customHeight="1">
      <c r="A6359" s="3" t="s">
        <v>1807</v>
      </c>
      <c r="B6359" s="3" t="s">
        <v>125</v>
      </c>
      <c r="C6359" s="3" t="s">
        <v>52</v>
      </c>
      <c r="D6359" s="3">
        <v>1.13E7</v>
      </c>
      <c r="E6359" s="3">
        <v>204.0</v>
      </c>
      <c r="F6359" s="3">
        <f t="shared" si="1"/>
        <v>55392.15686</v>
      </c>
      <c r="H6359" s="3" t="s">
        <v>17</v>
      </c>
      <c r="I6359" s="4" t="s">
        <v>7356</v>
      </c>
      <c r="J6359" s="3">
        <v>1.13E7</v>
      </c>
    </row>
    <row r="6360" ht="15.75" customHeight="1">
      <c r="A6360" s="3" t="s">
        <v>198</v>
      </c>
      <c r="B6360" s="3" t="s">
        <v>198</v>
      </c>
      <c r="C6360" s="3" t="s">
        <v>144</v>
      </c>
      <c r="D6360" s="3">
        <v>4700000.0</v>
      </c>
      <c r="E6360" s="3">
        <v>295.0</v>
      </c>
      <c r="F6360" s="3">
        <f t="shared" si="1"/>
        <v>15932.20339</v>
      </c>
      <c r="H6360" s="3" t="s">
        <v>13</v>
      </c>
      <c r="I6360" s="4" t="s">
        <v>7357</v>
      </c>
      <c r="J6360" s="3">
        <v>4700000.0</v>
      </c>
    </row>
    <row r="6361" ht="15.75" customHeight="1">
      <c r="A6361" s="3" t="s">
        <v>204</v>
      </c>
      <c r="B6361" s="3" t="s">
        <v>205</v>
      </c>
      <c r="C6361" s="3" t="s">
        <v>52</v>
      </c>
      <c r="D6361" s="3">
        <v>1.05E7</v>
      </c>
      <c r="E6361" s="3">
        <v>200.0</v>
      </c>
      <c r="F6361" s="3">
        <f t="shared" si="1"/>
        <v>52500</v>
      </c>
      <c r="H6361" s="3" t="s">
        <v>17</v>
      </c>
      <c r="I6361" s="4" t="s">
        <v>7358</v>
      </c>
      <c r="J6361" s="3">
        <v>1.05E7</v>
      </c>
    </row>
    <row r="6362" ht="15.75" customHeight="1">
      <c r="A6362" s="3" t="s">
        <v>7359</v>
      </c>
      <c r="B6362" s="3" t="s">
        <v>281</v>
      </c>
      <c r="C6362" s="3" t="s">
        <v>29</v>
      </c>
      <c r="D6362" s="3">
        <v>3990000.0</v>
      </c>
      <c r="E6362" s="3">
        <v>122.0</v>
      </c>
      <c r="F6362" s="3">
        <f t="shared" si="1"/>
        <v>32704.91803</v>
      </c>
      <c r="H6362" s="3" t="s">
        <v>17</v>
      </c>
      <c r="I6362" s="4" t="s">
        <v>7360</v>
      </c>
      <c r="J6362" s="3">
        <v>3990000.0</v>
      </c>
    </row>
    <row r="6363" ht="15.75" customHeight="1">
      <c r="A6363" s="3" t="s">
        <v>169</v>
      </c>
      <c r="B6363" s="3" t="s">
        <v>169</v>
      </c>
      <c r="C6363" s="3" t="s">
        <v>52</v>
      </c>
      <c r="D6363" s="3">
        <v>2990000.0</v>
      </c>
      <c r="E6363" s="3">
        <v>850.0</v>
      </c>
      <c r="F6363" s="3">
        <f t="shared" si="1"/>
        <v>3517.647059</v>
      </c>
      <c r="H6363" s="3" t="s">
        <v>13</v>
      </c>
      <c r="I6363" s="4" t="s">
        <v>7361</v>
      </c>
      <c r="J6363" s="3">
        <v>2990000.0</v>
      </c>
    </row>
    <row r="6364" ht="15.75" customHeight="1">
      <c r="A6364" s="3" t="s">
        <v>540</v>
      </c>
      <c r="B6364" s="3" t="s">
        <v>540</v>
      </c>
      <c r="C6364" s="3" t="s">
        <v>212</v>
      </c>
      <c r="D6364" s="3">
        <v>3250000.0</v>
      </c>
      <c r="E6364" s="3">
        <v>144.0</v>
      </c>
      <c r="F6364" s="3">
        <f t="shared" si="1"/>
        <v>22569.44444</v>
      </c>
      <c r="H6364" s="3" t="s">
        <v>13</v>
      </c>
      <c r="I6364" s="4" t="s">
        <v>7362</v>
      </c>
      <c r="J6364" s="3">
        <v>3250000.0</v>
      </c>
    </row>
    <row r="6365" ht="15.75" customHeight="1">
      <c r="A6365" s="3" t="s">
        <v>96</v>
      </c>
      <c r="B6365" s="3" t="s">
        <v>96</v>
      </c>
      <c r="C6365" s="3" t="s">
        <v>16</v>
      </c>
      <c r="D6365" s="3">
        <v>7290000.0</v>
      </c>
      <c r="E6365" s="3">
        <v>183.0</v>
      </c>
      <c r="F6365" s="3">
        <f t="shared" si="1"/>
        <v>39836.06557</v>
      </c>
      <c r="H6365" s="3" t="s">
        <v>17</v>
      </c>
      <c r="I6365" s="4" t="s">
        <v>7363</v>
      </c>
      <c r="J6365" s="3">
        <v>7290000.0</v>
      </c>
    </row>
    <row r="6366" ht="15.75" customHeight="1">
      <c r="A6366" s="3" t="s">
        <v>271</v>
      </c>
      <c r="B6366" s="3" t="s">
        <v>196</v>
      </c>
      <c r="C6366" s="3" t="s">
        <v>196</v>
      </c>
      <c r="D6366" s="3">
        <v>1.999E7</v>
      </c>
      <c r="E6366" s="3">
        <v>238.0</v>
      </c>
      <c r="F6366" s="3">
        <f t="shared" si="1"/>
        <v>83991.59664</v>
      </c>
      <c r="H6366" s="3" t="s">
        <v>17</v>
      </c>
      <c r="I6366" s="4" t="s">
        <v>7364</v>
      </c>
      <c r="J6366" s="3">
        <v>1.999E7</v>
      </c>
    </row>
    <row r="6367" ht="15.75" customHeight="1">
      <c r="A6367" s="3" t="s">
        <v>96</v>
      </c>
      <c r="B6367" s="3" t="s">
        <v>96</v>
      </c>
      <c r="C6367" s="3" t="s">
        <v>16</v>
      </c>
      <c r="D6367" s="3">
        <v>4499000.0</v>
      </c>
      <c r="E6367" s="3">
        <v>140.0</v>
      </c>
      <c r="F6367" s="3">
        <f t="shared" si="1"/>
        <v>32135.71429</v>
      </c>
      <c r="H6367" s="3" t="s">
        <v>17</v>
      </c>
      <c r="I6367" s="4" t="s">
        <v>7365</v>
      </c>
      <c r="J6367" s="3">
        <v>4499000.0</v>
      </c>
    </row>
    <row r="6368" ht="15.75" customHeight="1">
      <c r="A6368" s="3" t="s">
        <v>167</v>
      </c>
      <c r="B6368" s="3" t="s">
        <v>167</v>
      </c>
      <c r="C6368" s="3" t="s">
        <v>12</v>
      </c>
      <c r="D6368" s="3">
        <v>1990000.0</v>
      </c>
      <c r="E6368" s="3">
        <v>45.0</v>
      </c>
      <c r="F6368" s="3">
        <f t="shared" si="1"/>
        <v>44222.22222</v>
      </c>
      <c r="H6368" s="3" t="s">
        <v>17</v>
      </c>
      <c r="I6368" s="4" t="s">
        <v>7366</v>
      </c>
      <c r="J6368" s="3">
        <v>1990000.0</v>
      </c>
    </row>
    <row r="6369" ht="15.75" customHeight="1">
      <c r="A6369" s="3" t="s">
        <v>198</v>
      </c>
      <c r="B6369" s="3" t="s">
        <v>198</v>
      </c>
      <c r="C6369" s="3" t="s">
        <v>144</v>
      </c>
      <c r="D6369" s="3">
        <v>3499000.0</v>
      </c>
      <c r="E6369" s="3">
        <v>190.0</v>
      </c>
      <c r="F6369" s="3">
        <f t="shared" si="1"/>
        <v>18415.78947</v>
      </c>
      <c r="H6369" s="3" t="s">
        <v>17</v>
      </c>
      <c r="I6369" s="4" t="s">
        <v>7367</v>
      </c>
      <c r="J6369" s="3">
        <v>3499000.0</v>
      </c>
    </row>
    <row r="6370" ht="15.75" customHeight="1">
      <c r="A6370" s="3" t="s">
        <v>93</v>
      </c>
      <c r="B6370" s="3" t="s">
        <v>93</v>
      </c>
      <c r="C6370" s="3" t="s">
        <v>68</v>
      </c>
      <c r="D6370" s="3">
        <v>8750000.0</v>
      </c>
      <c r="E6370" s="3">
        <v>200.0</v>
      </c>
      <c r="F6370" s="3">
        <f t="shared" si="1"/>
        <v>43750</v>
      </c>
      <c r="H6370" s="3" t="s">
        <v>13</v>
      </c>
      <c r="I6370" s="4" t="s">
        <v>7368</v>
      </c>
      <c r="J6370" s="3">
        <v>8750000.0</v>
      </c>
    </row>
    <row r="6371" ht="15.75" customHeight="1">
      <c r="A6371" s="3" t="s">
        <v>48</v>
      </c>
      <c r="B6371" s="3" t="s">
        <v>48</v>
      </c>
      <c r="C6371" s="3" t="s">
        <v>22</v>
      </c>
      <c r="D6371" s="3">
        <v>1246800.0</v>
      </c>
      <c r="E6371" s="3">
        <v>221.0</v>
      </c>
      <c r="F6371" s="3">
        <f t="shared" si="1"/>
        <v>5641.628959</v>
      </c>
      <c r="H6371" s="3" t="s">
        <v>13</v>
      </c>
      <c r="I6371" s="4" t="s">
        <v>7369</v>
      </c>
      <c r="J6371" s="3">
        <v>1246800.0</v>
      </c>
    </row>
    <row r="6372" ht="15.75" customHeight="1">
      <c r="A6372" s="3" t="s">
        <v>429</v>
      </c>
      <c r="B6372" s="3" t="s">
        <v>429</v>
      </c>
      <c r="C6372" s="3" t="s">
        <v>46</v>
      </c>
      <c r="D6372" s="3">
        <v>4465000.0</v>
      </c>
      <c r="E6372" s="3">
        <v>74.0</v>
      </c>
      <c r="F6372" s="3">
        <f t="shared" si="1"/>
        <v>60337.83784</v>
      </c>
      <c r="H6372" s="3" t="s">
        <v>17</v>
      </c>
      <c r="I6372" s="4" t="s">
        <v>7370</v>
      </c>
      <c r="J6372" s="3">
        <v>4465000.0</v>
      </c>
    </row>
    <row r="6373" ht="15.75" customHeight="1">
      <c r="A6373" s="3" t="s">
        <v>533</v>
      </c>
      <c r="B6373" s="3" t="s">
        <v>64</v>
      </c>
      <c r="C6373" s="3" t="s">
        <v>16</v>
      </c>
      <c r="D6373" s="3">
        <v>1.69E7</v>
      </c>
      <c r="E6373" s="3">
        <v>154.0</v>
      </c>
      <c r="F6373" s="3">
        <f t="shared" si="1"/>
        <v>109740.2597</v>
      </c>
      <c r="H6373" s="3" t="s">
        <v>17</v>
      </c>
      <c r="I6373" s="4" t="s">
        <v>7371</v>
      </c>
      <c r="J6373" s="3">
        <v>1.69E7</v>
      </c>
    </row>
    <row r="6374" ht="15.75" customHeight="1">
      <c r="A6374" s="3" t="s">
        <v>1797</v>
      </c>
      <c r="B6374" s="3" t="s">
        <v>229</v>
      </c>
      <c r="C6374" s="3" t="s">
        <v>52</v>
      </c>
      <c r="D6374" s="3">
        <v>1.05E7</v>
      </c>
      <c r="E6374" s="3">
        <v>190.0</v>
      </c>
      <c r="F6374" s="3">
        <f t="shared" si="1"/>
        <v>55263.15789</v>
      </c>
      <c r="H6374" s="3" t="s">
        <v>17</v>
      </c>
      <c r="I6374" s="4" t="s">
        <v>7372</v>
      </c>
      <c r="J6374" s="3">
        <v>1.05E7</v>
      </c>
    </row>
    <row r="6375" ht="15.75" customHeight="1">
      <c r="A6375" s="3" t="s">
        <v>131</v>
      </c>
      <c r="B6375" s="3" t="s">
        <v>131</v>
      </c>
      <c r="C6375" s="3" t="s">
        <v>26</v>
      </c>
      <c r="D6375" s="3">
        <v>3690000.0</v>
      </c>
      <c r="E6375" s="3">
        <v>85.0</v>
      </c>
      <c r="F6375" s="3">
        <f t="shared" si="1"/>
        <v>43411.76471</v>
      </c>
      <c r="H6375" s="3" t="s">
        <v>17</v>
      </c>
      <c r="I6375" s="4" t="s">
        <v>7373</v>
      </c>
      <c r="J6375" s="3">
        <v>3690000.0</v>
      </c>
    </row>
    <row r="6376" ht="15.75" customHeight="1">
      <c r="A6376" s="3" t="s">
        <v>4799</v>
      </c>
      <c r="B6376" s="3" t="s">
        <v>289</v>
      </c>
      <c r="C6376" s="3" t="s">
        <v>12</v>
      </c>
      <c r="D6376" s="3">
        <v>5700000.0</v>
      </c>
      <c r="E6376" s="3">
        <v>150.0</v>
      </c>
      <c r="F6376" s="3">
        <f t="shared" si="1"/>
        <v>38000</v>
      </c>
      <c r="H6376" s="3" t="s">
        <v>13</v>
      </c>
      <c r="I6376" s="4" t="s">
        <v>7374</v>
      </c>
      <c r="J6376" s="3">
        <v>5700000.0</v>
      </c>
    </row>
    <row r="6377" ht="15.75" customHeight="1">
      <c r="A6377" s="3" t="s">
        <v>289</v>
      </c>
      <c r="B6377" s="3" t="s">
        <v>289</v>
      </c>
      <c r="C6377" s="3" t="s">
        <v>12</v>
      </c>
      <c r="D6377" s="3">
        <v>8300000.0</v>
      </c>
      <c r="E6377" s="3">
        <v>200.0</v>
      </c>
      <c r="F6377" s="3">
        <f t="shared" si="1"/>
        <v>41500</v>
      </c>
      <c r="H6377" s="3" t="s">
        <v>17</v>
      </c>
      <c r="I6377" s="4" t="s">
        <v>7375</v>
      </c>
      <c r="J6377" s="3">
        <v>8300000.0</v>
      </c>
    </row>
    <row r="6378" ht="15.75" customHeight="1">
      <c r="A6378" s="3" t="s">
        <v>289</v>
      </c>
      <c r="B6378" s="3" t="s">
        <v>289</v>
      </c>
      <c r="C6378" s="3" t="s">
        <v>12</v>
      </c>
      <c r="D6378" s="3">
        <v>1.09E7</v>
      </c>
      <c r="E6378" s="3">
        <v>267.0</v>
      </c>
      <c r="F6378" s="3">
        <f t="shared" si="1"/>
        <v>40823.97004</v>
      </c>
      <c r="H6378" s="3" t="s">
        <v>13</v>
      </c>
      <c r="I6378" s="4" t="s">
        <v>7376</v>
      </c>
      <c r="J6378" s="3">
        <v>1.09E7</v>
      </c>
    </row>
    <row r="6379" ht="15.75" customHeight="1">
      <c r="A6379" s="3" t="s">
        <v>64</v>
      </c>
      <c r="B6379" s="3" t="s">
        <v>64</v>
      </c>
      <c r="C6379" s="3" t="s">
        <v>16</v>
      </c>
      <c r="D6379" s="3">
        <v>7490000.0</v>
      </c>
      <c r="E6379" s="3">
        <v>780.0</v>
      </c>
      <c r="F6379" s="3">
        <f t="shared" si="1"/>
        <v>9602.564103</v>
      </c>
      <c r="H6379" s="3" t="s">
        <v>17</v>
      </c>
      <c r="I6379" s="4" t="s">
        <v>7377</v>
      </c>
      <c r="J6379" s="3">
        <v>7490000.0</v>
      </c>
    </row>
    <row r="6380" ht="15.75" customHeight="1">
      <c r="A6380" s="3" t="s">
        <v>224</v>
      </c>
      <c r="B6380" s="3" t="s">
        <v>196</v>
      </c>
      <c r="C6380" s="3" t="s">
        <v>196</v>
      </c>
      <c r="D6380" s="3">
        <v>1.6999999E7</v>
      </c>
      <c r="E6380" s="3">
        <v>141.0</v>
      </c>
      <c r="F6380" s="3">
        <f t="shared" si="1"/>
        <v>120567.3688</v>
      </c>
      <c r="H6380" s="3" t="s">
        <v>17</v>
      </c>
      <c r="I6380" s="4" t="s">
        <v>7378</v>
      </c>
      <c r="J6380" s="3">
        <v>1.6999999E7</v>
      </c>
    </row>
    <row r="6381" ht="15.75" customHeight="1">
      <c r="A6381" s="3" t="s">
        <v>71</v>
      </c>
      <c r="B6381" s="3" t="s">
        <v>71</v>
      </c>
      <c r="C6381" s="3" t="s">
        <v>72</v>
      </c>
      <c r="D6381" s="3">
        <v>299000.0</v>
      </c>
      <c r="E6381" s="3">
        <v>12.0</v>
      </c>
      <c r="F6381" s="3">
        <f t="shared" si="1"/>
        <v>24916.66667</v>
      </c>
      <c r="H6381" s="3" t="s">
        <v>88</v>
      </c>
      <c r="I6381" s="4" t="s">
        <v>7379</v>
      </c>
      <c r="J6381" s="3">
        <v>299000.0</v>
      </c>
    </row>
    <row r="6382" ht="15.75" customHeight="1">
      <c r="A6382" s="3" t="s">
        <v>4044</v>
      </c>
      <c r="B6382" s="3" t="s">
        <v>21</v>
      </c>
      <c r="C6382" s="3" t="s">
        <v>22</v>
      </c>
      <c r="D6382" s="3">
        <v>1990000.0</v>
      </c>
      <c r="E6382" s="3">
        <v>213.0</v>
      </c>
      <c r="F6382" s="3">
        <f t="shared" si="1"/>
        <v>9342.723005</v>
      </c>
      <c r="H6382" s="3" t="s">
        <v>13</v>
      </c>
      <c r="I6382" s="4" t="s">
        <v>7380</v>
      </c>
      <c r="J6382" s="3">
        <v>1990000.0</v>
      </c>
    </row>
    <row r="6383" ht="15.75" customHeight="1">
      <c r="A6383" s="3" t="s">
        <v>7381</v>
      </c>
      <c r="B6383" s="3" t="s">
        <v>48</v>
      </c>
      <c r="C6383" s="3" t="s">
        <v>22</v>
      </c>
      <c r="D6383" s="3">
        <v>2200000.0</v>
      </c>
      <c r="E6383" s="3">
        <v>100.0</v>
      </c>
      <c r="F6383" s="3">
        <f t="shared" si="1"/>
        <v>22000</v>
      </c>
      <c r="H6383" s="3" t="s">
        <v>13</v>
      </c>
      <c r="I6383" s="4" t="s">
        <v>7382</v>
      </c>
      <c r="J6383" s="3">
        <v>2200000.0</v>
      </c>
    </row>
    <row r="6384" ht="15.75" customHeight="1">
      <c r="A6384" s="3" t="s">
        <v>629</v>
      </c>
      <c r="B6384" s="3" t="s">
        <v>629</v>
      </c>
      <c r="C6384" s="3" t="s">
        <v>72</v>
      </c>
      <c r="D6384" s="3">
        <v>1.049E7</v>
      </c>
      <c r="E6384" s="3">
        <v>166.0</v>
      </c>
      <c r="F6384" s="3">
        <f t="shared" si="1"/>
        <v>63192.77108</v>
      </c>
      <c r="H6384" s="3" t="s">
        <v>17</v>
      </c>
      <c r="I6384" s="4" t="s">
        <v>7383</v>
      </c>
      <c r="J6384" s="3">
        <v>1.049E7</v>
      </c>
    </row>
    <row r="6385" ht="15.75" customHeight="1">
      <c r="A6385" s="3" t="s">
        <v>103</v>
      </c>
      <c r="B6385" s="3" t="s">
        <v>103</v>
      </c>
      <c r="C6385" s="3" t="s">
        <v>16</v>
      </c>
      <c r="D6385" s="3">
        <v>1.28E7</v>
      </c>
      <c r="E6385" s="3">
        <v>131.0</v>
      </c>
      <c r="F6385" s="3">
        <f t="shared" si="1"/>
        <v>97709.92366</v>
      </c>
      <c r="H6385" s="3" t="s">
        <v>59</v>
      </c>
      <c r="I6385" s="4" t="s">
        <v>7384</v>
      </c>
      <c r="J6385" s="3">
        <v>1.28E7</v>
      </c>
    </row>
    <row r="6386" ht="15.75" customHeight="1">
      <c r="A6386" s="3" t="s">
        <v>376</v>
      </c>
      <c r="B6386" s="3" t="s">
        <v>376</v>
      </c>
      <c r="C6386" s="3" t="s">
        <v>26</v>
      </c>
      <c r="D6386" s="3">
        <v>2700000.0</v>
      </c>
      <c r="E6386" s="3">
        <v>500.0</v>
      </c>
      <c r="F6386" s="3">
        <f t="shared" si="1"/>
        <v>5400</v>
      </c>
      <c r="H6386" s="3" t="s">
        <v>13</v>
      </c>
      <c r="I6386" s="4" t="s">
        <v>7385</v>
      </c>
      <c r="J6386" s="3">
        <v>2700000.0</v>
      </c>
    </row>
    <row r="6387" ht="15.75" customHeight="1">
      <c r="A6387" s="3" t="s">
        <v>4689</v>
      </c>
      <c r="B6387" s="3" t="s">
        <v>308</v>
      </c>
      <c r="C6387" s="3" t="s">
        <v>46</v>
      </c>
      <c r="D6387" s="3">
        <v>5700000.0</v>
      </c>
      <c r="E6387" s="3">
        <v>141.0</v>
      </c>
      <c r="F6387" s="3">
        <f t="shared" si="1"/>
        <v>40425.53191</v>
      </c>
      <c r="H6387" s="3" t="s">
        <v>13</v>
      </c>
      <c r="I6387" s="4" t="s">
        <v>7386</v>
      </c>
      <c r="J6387" s="3">
        <v>5700000.0</v>
      </c>
    </row>
    <row r="6388" ht="15.75" customHeight="1">
      <c r="A6388" s="3" t="s">
        <v>5848</v>
      </c>
      <c r="B6388" s="3" t="s">
        <v>74</v>
      </c>
      <c r="C6388" s="3" t="s">
        <v>38</v>
      </c>
      <c r="D6388" s="3">
        <v>1590000.0</v>
      </c>
      <c r="E6388" s="3">
        <v>80.0</v>
      </c>
      <c r="F6388" s="3">
        <f t="shared" si="1"/>
        <v>19875</v>
      </c>
      <c r="H6388" s="3" t="s">
        <v>13</v>
      </c>
      <c r="I6388" s="4" t="s">
        <v>7387</v>
      </c>
      <c r="J6388" s="3">
        <v>1590000.0</v>
      </c>
    </row>
    <row r="6389" ht="15.75" customHeight="1">
      <c r="A6389" s="3" t="s">
        <v>169</v>
      </c>
      <c r="B6389" s="3" t="s">
        <v>169</v>
      </c>
      <c r="C6389" s="3" t="s">
        <v>52</v>
      </c>
      <c r="D6389" s="3">
        <v>1.1863E7</v>
      </c>
      <c r="E6389" s="3">
        <v>241.0</v>
      </c>
      <c r="F6389" s="3">
        <f t="shared" si="1"/>
        <v>49224.06639</v>
      </c>
      <c r="H6389" s="3" t="s">
        <v>17</v>
      </c>
      <c r="I6389" s="4" t="s">
        <v>7388</v>
      </c>
      <c r="J6389" s="3">
        <v>1.1863E7</v>
      </c>
    </row>
    <row r="6390" ht="15.75" customHeight="1">
      <c r="A6390" s="3" t="s">
        <v>276</v>
      </c>
      <c r="B6390" s="3" t="s">
        <v>276</v>
      </c>
      <c r="C6390" s="3" t="s">
        <v>72</v>
      </c>
      <c r="D6390" s="3">
        <v>2415000.0</v>
      </c>
      <c r="E6390" s="3">
        <v>150.0</v>
      </c>
      <c r="F6390" s="3">
        <f t="shared" si="1"/>
        <v>16100</v>
      </c>
      <c r="H6390" s="3" t="s">
        <v>17</v>
      </c>
      <c r="I6390" s="4" t="s">
        <v>7389</v>
      </c>
      <c r="J6390" s="3">
        <v>2415000.0</v>
      </c>
    </row>
    <row r="6391" ht="15.75" customHeight="1">
      <c r="A6391" s="3" t="s">
        <v>11</v>
      </c>
      <c r="B6391" s="3" t="s">
        <v>11</v>
      </c>
      <c r="C6391" s="3" t="s">
        <v>12</v>
      </c>
      <c r="D6391" s="3">
        <v>2200000.0</v>
      </c>
      <c r="E6391" s="3">
        <v>73.0</v>
      </c>
      <c r="F6391" s="3">
        <f t="shared" si="1"/>
        <v>30136.9863</v>
      </c>
      <c r="H6391" s="3" t="s">
        <v>13</v>
      </c>
      <c r="I6391" s="4" t="s">
        <v>7390</v>
      </c>
      <c r="J6391" s="3">
        <v>2200000.0</v>
      </c>
    </row>
    <row r="6392" ht="15.75" customHeight="1">
      <c r="A6392" s="3" t="s">
        <v>7391</v>
      </c>
      <c r="B6392" s="3" t="s">
        <v>217</v>
      </c>
      <c r="C6392" s="3" t="s">
        <v>78</v>
      </c>
      <c r="D6392" s="3">
        <v>1780000.0</v>
      </c>
      <c r="E6392" s="3">
        <v>250.0</v>
      </c>
      <c r="F6392" s="3">
        <f t="shared" si="1"/>
        <v>7120</v>
      </c>
      <c r="H6392" s="3" t="s">
        <v>13</v>
      </c>
      <c r="I6392" s="4" t="s">
        <v>7392</v>
      </c>
      <c r="J6392" s="3">
        <v>1780000.0</v>
      </c>
    </row>
    <row r="6393" ht="15.75" customHeight="1">
      <c r="A6393" s="3" t="s">
        <v>2204</v>
      </c>
      <c r="B6393" s="3" t="s">
        <v>48</v>
      </c>
      <c r="C6393" s="3" t="s">
        <v>22</v>
      </c>
      <c r="D6393" s="3">
        <v>2495000.0</v>
      </c>
      <c r="E6393" s="3">
        <v>264.0</v>
      </c>
      <c r="F6393" s="3">
        <f t="shared" si="1"/>
        <v>9450.757576</v>
      </c>
      <c r="H6393" s="3" t="s">
        <v>17</v>
      </c>
      <c r="I6393" s="4" t="s">
        <v>7393</v>
      </c>
      <c r="J6393" s="3">
        <v>2495000.0</v>
      </c>
    </row>
    <row r="6394" ht="15.75" customHeight="1">
      <c r="A6394" s="3" t="s">
        <v>64</v>
      </c>
      <c r="B6394" s="3" t="s">
        <v>64</v>
      </c>
      <c r="C6394" s="3" t="s">
        <v>16</v>
      </c>
      <c r="D6394" s="3">
        <v>5790000.0</v>
      </c>
      <c r="E6394" s="3">
        <v>76.0</v>
      </c>
      <c r="F6394" s="3">
        <f t="shared" si="1"/>
        <v>76184.21053</v>
      </c>
      <c r="H6394" s="3" t="s">
        <v>17</v>
      </c>
      <c r="I6394" s="4" t="s">
        <v>7394</v>
      </c>
      <c r="J6394" s="3">
        <v>5790000.0</v>
      </c>
    </row>
    <row r="6395" ht="15.75" customHeight="1">
      <c r="A6395" s="3" t="s">
        <v>202</v>
      </c>
      <c r="B6395" s="3" t="s">
        <v>202</v>
      </c>
      <c r="C6395" s="3" t="s">
        <v>78</v>
      </c>
      <c r="D6395" s="3">
        <v>6768400.0</v>
      </c>
      <c r="E6395" s="3">
        <v>490.0</v>
      </c>
      <c r="F6395" s="3">
        <f t="shared" si="1"/>
        <v>13813.06122</v>
      </c>
      <c r="H6395" s="3" t="s">
        <v>13</v>
      </c>
      <c r="I6395" s="4" t="s">
        <v>7395</v>
      </c>
      <c r="J6395" s="3">
        <v>6768400.0</v>
      </c>
    </row>
    <row r="6396" ht="15.75" customHeight="1">
      <c r="A6396" s="3" t="s">
        <v>289</v>
      </c>
      <c r="B6396" s="3" t="s">
        <v>289</v>
      </c>
      <c r="C6396" s="3" t="s">
        <v>12</v>
      </c>
      <c r="D6396" s="3">
        <v>779000.0</v>
      </c>
      <c r="E6396" s="3">
        <v>16.0</v>
      </c>
      <c r="F6396" s="3">
        <f t="shared" si="1"/>
        <v>48687.5</v>
      </c>
      <c r="H6396" s="3" t="s">
        <v>17</v>
      </c>
      <c r="I6396" s="4" t="s">
        <v>7396</v>
      </c>
      <c r="J6396" s="3">
        <v>779000.0</v>
      </c>
    </row>
    <row r="6397" ht="15.75" customHeight="1">
      <c r="A6397" s="3" t="s">
        <v>77</v>
      </c>
      <c r="B6397" s="3" t="s">
        <v>77</v>
      </c>
      <c r="C6397" s="3" t="s">
        <v>78</v>
      </c>
      <c r="D6397" s="3">
        <v>680000.0</v>
      </c>
      <c r="E6397" s="3">
        <v>18.0</v>
      </c>
      <c r="F6397" s="3">
        <f t="shared" si="1"/>
        <v>37777.77778</v>
      </c>
      <c r="H6397" s="3" t="s">
        <v>17</v>
      </c>
      <c r="I6397" s="4" t="s">
        <v>7397</v>
      </c>
      <c r="J6397" s="3">
        <v>680000.0</v>
      </c>
    </row>
    <row r="6398" ht="15.75" customHeight="1">
      <c r="A6398" s="3" t="s">
        <v>409</v>
      </c>
      <c r="B6398" s="3" t="s">
        <v>409</v>
      </c>
      <c r="C6398" s="3" t="s">
        <v>38</v>
      </c>
      <c r="D6398" s="3">
        <v>1.321532E7</v>
      </c>
      <c r="E6398" s="3">
        <v>228.0</v>
      </c>
      <c r="F6398" s="3">
        <f t="shared" si="1"/>
        <v>57961.92982</v>
      </c>
      <c r="H6398" s="3" t="s">
        <v>17</v>
      </c>
      <c r="I6398" s="4" t="s">
        <v>7398</v>
      </c>
      <c r="J6398" s="3">
        <v>1.321532E7</v>
      </c>
    </row>
    <row r="6399" ht="15.75" customHeight="1">
      <c r="A6399" s="3" t="s">
        <v>15</v>
      </c>
      <c r="B6399" s="3" t="s">
        <v>15</v>
      </c>
      <c r="C6399" s="3" t="s">
        <v>16</v>
      </c>
      <c r="D6399" s="3">
        <v>8900000.0</v>
      </c>
      <c r="E6399" s="3">
        <v>128.0</v>
      </c>
      <c r="F6399" s="3">
        <f t="shared" si="1"/>
        <v>69531.25</v>
      </c>
      <c r="H6399" s="3" t="s">
        <v>17</v>
      </c>
      <c r="I6399" s="4" t="s">
        <v>7399</v>
      </c>
      <c r="J6399" s="3">
        <v>8900000.0</v>
      </c>
    </row>
    <row r="6400" ht="15.75" customHeight="1">
      <c r="A6400" s="3" t="s">
        <v>173</v>
      </c>
      <c r="B6400" s="3" t="s">
        <v>173</v>
      </c>
      <c r="C6400" s="3" t="s">
        <v>26</v>
      </c>
      <c r="D6400" s="3">
        <v>9990000.0</v>
      </c>
      <c r="E6400" s="3">
        <v>249.0</v>
      </c>
      <c r="F6400" s="3">
        <f t="shared" si="1"/>
        <v>40120.48193</v>
      </c>
      <c r="H6400" s="3" t="s">
        <v>17</v>
      </c>
      <c r="I6400" s="4" t="s">
        <v>7400</v>
      </c>
      <c r="J6400" s="3">
        <v>9990000.0</v>
      </c>
    </row>
    <row r="6401" ht="15.75" customHeight="1">
      <c r="A6401" s="3" t="s">
        <v>4381</v>
      </c>
      <c r="B6401" s="3" t="s">
        <v>448</v>
      </c>
      <c r="C6401" s="3" t="s">
        <v>46</v>
      </c>
      <c r="D6401" s="3">
        <v>8490000.0</v>
      </c>
      <c r="E6401" s="3">
        <v>212.0</v>
      </c>
      <c r="F6401" s="3">
        <f t="shared" si="1"/>
        <v>40047.16981</v>
      </c>
      <c r="H6401" s="3" t="s">
        <v>49</v>
      </c>
      <c r="I6401" s="4" t="s">
        <v>7401</v>
      </c>
      <c r="J6401" s="3">
        <v>8490000.0</v>
      </c>
    </row>
    <row r="6402" ht="15.75" customHeight="1">
      <c r="A6402" s="3" t="s">
        <v>93</v>
      </c>
      <c r="B6402" s="3" t="s">
        <v>93</v>
      </c>
      <c r="C6402" s="3" t="s">
        <v>68</v>
      </c>
      <c r="D6402" s="3">
        <v>3550000.0</v>
      </c>
      <c r="E6402" s="3">
        <v>113.0</v>
      </c>
      <c r="F6402" s="3">
        <f t="shared" si="1"/>
        <v>31415.9292</v>
      </c>
      <c r="H6402" s="3" t="s">
        <v>13</v>
      </c>
      <c r="I6402" s="4" t="s">
        <v>7402</v>
      </c>
      <c r="J6402" s="3">
        <v>3550000.0</v>
      </c>
    </row>
    <row r="6403" ht="15.75" customHeight="1">
      <c r="A6403" s="3" t="s">
        <v>928</v>
      </c>
      <c r="B6403" s="3" t="s">
        <v>51</v>
      </c>
      <c r="C6403" s="3" t="s">
        <v>52</v>
      </c>
      <c r="D6403" s="3">
        <v>4600000.0</v>
      </c>
      <c r="E6403" s="3">
        <v>140.0</v>
      </c>
      <c r="F6403" s="3">
        <f t="shared" si="1"/>
        <v>32857.14286</v>
      </c>
      <c r="H6403" s="3" t="s">
        <v>17</v>
      </c>
      <c r="I6403" s="4" t="s">
        <v>7403</v>
      </c>
      <c r="J6403" s="3">
        <v>4600000.0</v>
      </c>
    </row>
    <row r="6404" ht="15.75" customHeight="1">
      <c r="A6404" s="3" t="s">
        <v>556</v>
      </c>
      <c r="B6404" s="3" t="s">
        <v>308</v>
      </c>
      <c r="C6404" s="3" t="s">
        <v>46</v>
      </c>
      <c r="D6404" s="3">
        <v>8490000.0</v>
      </c>
      <c r="E6404" s="3">
        <v>98.0</v>
      </c>
      <c r="F6404" s="3">
        <f t="shared" si="1"/>
        <v>86632.65306</v>
      </c>
      <c r="H6404" s="3" t="s">
        <v>17</v>
      </c>
      <c r="I6404" s="4" t="s">
        <v>7404</v>
      </c>
      <c r="J6404" s="3">
        <v>8490000.0</v>
      </c>
    </row>
    <row r="6405" ht="15.75" customHeight="1">
      <c r="A6405" s="3" t="s">
        <v>489</v>
      </c>
      <c r="B6405" s="3" t="s">
        <v>64</v>
      </c>
      <c r="C6405" s="3" t="s">
        <v>16</v>
      </c>
      <c r="D6405" s="3">
        <v>1.25E7</v>
      </c>
      <c r="E6405" s="3">
        <v>180.0</v>
      </c>
      <c r="F6405" s="3">
        <f t="shared" si="1"/>
        <v>69444.44444</v>
      </c>
      <c r="H6405" s="3" t="s">
        <v>88</v>
      </c>
      <c r="I6405" s="4" t="s">
        <v>7405</v>
      </c>
      <c r="J6405" s="3">
        <v>1.25E7</v>
      </c>
    </row>
    <row r="6406" ht="15.75" customHeight="1">
      <c r="A6406" s="3" t="s">
        <v>61</v>
      </c>
      <c r="B6406" s="3" t="s">
        <v>21</v>
      </c>
      <c r="C6406" s="3" t="s">
        <v>22</v>
      </c>
      <c r="D6406" s="3">
        <v>1.554E7</v>
      </c>
      <c r="E6406" s="3">
        <v>675.0</v>
      </c>
      <c r="F6406" s="3">
        <f t="shared" si="1"/>
        <v>23022.22222</v>
      </c>
      <c r="H6406" s="3" t="s">
        <v>17</v>
      </c>
      <c r="I6406" s="4" t="s">
        <v>7406</v>
      </c>
      <c r="J6406" s="3">
        <v>1.554E7</v>
      </c>
    </row>
    <row r="6407" ht="15.75" customHeight="1">
      <c r="A6407" s="3" t="s">
        <v>307</v>
      </c>
      <c r="B6407" s="3" t="s">
        <v>308</v>
      </c>
      <c r="C6407" s="3" t="s">
        <v>46</v>
      </c>
      <c r="D6407" s="3">
        <v>5119322.0</v>
      </c>
      <c r="E6407" s="3">
        <v>87.0</v>
      </c>
      <c r="F6407" s="3">
        <f t="shared" si="1"/>
        <v>58842.78161</v>
      </c>
      <c r="H6407" s="3" t="s">
        <v>17</v>
      </c>
      <c r="I6407" s="4" t="s">
        <v>7407</v>
      </c>
      <c r="J6407" s="3">
        <v>5119322.0</v>
      </c>
    </row>
    <row r="6408" ht="15.75" customHeight="1">
      <c r="A6408" s="3" t="s">
        <v>3022</v>
      </c>
      <c r="B6408" s="3" t="s">
        <v>101</v>
      </c>
      <c r="C6408" s="3" t="s">
        <v>16</v>
      </c>
      <c r="D6408" s="3">
        <v>3.3E7</v>
      </c>
      <c r="E6408" s="3">
        <v>642.0</v>
      </c>
      <c r="F6408" s="3">
        <f t="shared" si="1"/>
        <v>51401.86916</v>
      </c>
      <c r="H6408" s="3" t="s">
        <v>17</v>
      </c>
      <c r="I6408" s="4" t="s">
        <v>7408</v>
      </c>
      <c r="J6408" s="3">
        <v>3.3E7</v>
      </c>
    </row>
    <row r="6409" ht="15.75" customHeight="1">
      <c r="A6409" s="3" t="s">
        <v>1504</v>
      </c>
      <c r="B6409" s="3" t="s">
        <v>429</v>
      </c>
      <c r="C6409" s="3" t="s">
        <v>46</v>
      </c>
      <c r="D6409" s="3">
        <v>6590000.0</v>
      </c>
      <c r="E6409" s="3">
        <v>142.0</v>
      </c>
      <c r="F6409" s="3">
        <f t="shared" si="1"/>
        <v>46408.4507</v>
      </c>
      <c r="H6409" s="3" t="s">
        <v>17</v>
      </c>
      <c r="I6409" s="4" t="s">
        <v>7409</v>
      </c>
      <c r="J6409" s="3">
        <v>6590000.0</v>
      </c>
    </row>
    <row r="6410" ht="15.75" customHeight="1">
      <c r="A6410" s="3" t="s">
        <v>1802</v>
      </c>
      <c r="B6410" s="3" t="s">
        <v>35</v>
      </c>
      <c r="C6410" s="3" t="s">
        <v>16</v>
      </c>
      <c r="D6410" s="3">
        <v>3600000.0</v>
      </c>
      <c r="E6410" s="3">
        <v>65.0</v>
      </c>
      <c r="F6410" s="3">
        <f t="shared" si="1"/>
        <v>55384.61538</v>
      </c>
      <c r="H6410" s="3" t="s">
        <v>17</v>
      </c>
      <c r="I6410" s="4" t="s">
        <v>7410</v>
      </c>
      <c r="J6410" s="3">
        <v>3600000.0</v>
      </c>
    </row>
    <row r="6411" ht="15.75" customHeight="1">
      <c r="A6411" s="3" t="s">
        <v>2883</v>
      </c>
      <c r="B6411" s="3" t="s">
        <v>25</v>
      </c>
      <c r="C6411" s="3" t="s">
        <v>26</v>
      </c>
      <c r="D6411" s="3">
        <v>5990000.0</v>
      </c>
      <c r="E6411" s="3">
        <v>144.0</v>
      </c>
      <c r="F6411" s="3">
        <f t="shared" si="1"/>
        <v>41597.22222</v>
      </c>
      <c r="H6411" s="3" t="s">
        <v>17</v>
      </c>
      <c r="I6411" s="4" t="s">
        <v>7411</v>
      </c>
      <c r="J6411" s="3">
        <v>5990000.0</v>
      </c>
    </row>
    <row r="6412" ht="15.75" customHeight="1">
      <c r="A6412" s="3" t="s">
        <v>103</v>
      </c>
      <c r="B6412" s="3" t="s">
        <v>103</v>
      </c>
      <c r="C6412" s="3" t="s">
        <v>16</v>
      </c>
      <c r="D6412" s="3">
        <v>6900000.0</v>
      </c>
      <c r="E6412" s="3">
        <v>156.0</v>
      </c>
      <c r="F6412" s="3">
        <f t="shared" si="1"/>
        <v>44230.76923</v>
      </c>
      <c r="H6412" s="3" t="s">
        <v>13</v>
      </c>
      <c r="I6412" s="4" t="s">
        <v>7412</v>
      </c>
      <c r="J6412" s="3">
        <v>6900000.0</v>
      </c>
    </row>
    <row r="6413" ht="15.75" customHeight="1">
      <c r="A6413" s="3" t="s">
        <v>1813</v>
      </c>
      <c r="B6413" s="3" t="s">
        <v>153</v>
      </c>
      <c r="C6413" s="3" t="s">
        <v>16</v>
      </c>
      <c r="D6413" s="3">
        <v>6590000.0</v>
      </c>
      <c r="E6413" s="3">
        <v>125.0</v>
      </c>
      <c r="F6413" s="3">
        <f t="shared" si="1"/>
        <v>52720</v>
      </c>
      <c r="H6413" s="3" t="s">
        <v>13</v>
      </c>
      <c r="I6413" s="4" t="s">
        <v>7413</v>
      </c>
      <c r="J6413" s="3">
        <v>6590000.0</v>
      </c>
    </row>
    <row r="6414" ht="15.75" customHeight="1">
      <c r="A6414" s="3" t="s">
        <v>153</v>
      </c>
      <c r="B6414" s="3" t="s">
        <v>153</v>
      </c>
      <c r="C6414" s="3" t="s">
        <v>16</v>
      </c>
      <c r="D6414" s="3">
        <v>4790000.0</v>
      </c>
      <c r="E6414" s="3">
        <v>135.0</v>
      </c>
      <c r="F6414" s="3">
        <f t="shared" si="1"/>
        <v>35481.48148</v>
      </c>
      <c r="H6414" s="3" t="s">
        <v>13</v>
      </c>
      <c r="I6414" s="4" t="s">
        <v>7414</v>
      </c>
      <c r="J6414" s="3">
        <v>4790000.0</v>
      </c>
    </row>
    <row r="6415" ht="15.75" customHeight="1">
      <c r="A6415" s="3" t="s">
        <v>153</v>
      </c>
      <c r="B6415" s="3" t="s">
        <v>153</v>
      </c>
      <c r="C6415" s="3" t="s">
        <v>16</v>
      </c>
      <c r="D6415" s="3">
        <v>4290000.0</v>
      </c>
      <c r="E6415" s="3">
        <v>110.0</v>
      </c>
      <c r="F6415" s="3">
        <f t="shared" si="1"/>
        <v>39000</v>
      </c>
      <c r="H6415" s="3" t="s">
        <v>13</v>
      </c>
      <c r="I6415" s="4" t="s">
        <v>7415</v>
      </c>
      <c r="J6415" s="3">
        <v>4290000.0</v>
      </c>
    </row>
    <row r="6416" ht="15.75" customHeight="1">
      <c r="A6416" s="3" t="s">
        <v>300</v>
      </c>
      <c r="B6416" s="3" t="s">
        <v>300</v>
      </c>
      <c r="C6416" s="3" t="s">
        <v>16</v>
      </c>
      <c r="D6416" s="3">
        <v>2280000.0</v>
      </c>
      <c r="E6416" s="3">
        <v>45.0</v>
      </c>
      <c r="F6416" s="3">
        <f t="shared" si="1"/>
        <v>50666.66667</v>
      </c>
      <c r="H6416" s="3" t="s">
        <v>88</v>
      </c>
      <c r="I6416" s="4" t="s">
        <v>7416</v>
      </c>
      <c r="J6416" s="3">
        <v>2280000.0</v>
      </c>
    </row>
    <row r="6417" ht="15.75" customHeight="1">
      <c r="A6417" s="3" t="s">
        <v>5575</v>
      </c>
      <c r="B6417" s="3" t="s">
        <v>35</v>
      </c>
      <c r="C6417" s="3" t="s">
        <v>16</v>
      </c>
      <c r="D6417" s="3">
        <v>2990000.0</v>
      </c>
      <c r="E6417" s="3">
        <v>100.0</v>
      </c>
      <c r="F6417" s="3">
        <f t="shared" si="1"/>
        <v>29900</v>
      </c>
      <c r="H6417" s="3" t="s">
        <v>17</v>
      </c>
      <c r="I6417" s="4" t="s">
        <v>7417</v>
      </c>
      <c r="J6417" s="3">
        <v>2990000.0</v>
      </c>
    </row>
    <row r="6418" ht="15.75" customHeight="1">
      <c r="A6418" s="3" t="s">
        <v>96</v>
      </c>
      <c r="B6418" s="3" t="s">
        <v>96</v>
      </c>
      <c r="C6418" s="3" t="s">
        <v>16</v>
      </c>
      <c r="D6418" s="3">
        <v>1.3995E7</v>
      </c>
      <c r="E6418" s="3">
        <v>280.0</v>
      </c>
      <c r="F6418" s="3">
        <f t="shared" si="1"/>
        <v>49982.14286</v>
      </c>
      <c r="H6418" s="3" t="s">
        <v>17</v>
      </c>
      <c r="I6418" s="4" t="s">
        <v>7418</v>
      </c>
      <c r="J6418" s="3">
        <v>1.3995E7</v>
      </c>
    </row>
    <row r="6419" ht="15.75" customHeight="1">
      <c r="A6419" s="3" t="s">
        <v>167</v>
      </c>
      <c r="B6419" s="3" t="s">
        <v>167</v>
      </c>
      <c r="C6419" s="3" t="s">
        <v>12</v>
      </c>
      <c r="D6419" s="3">
        <v>2250000.0</v>
      </c>
      <c r="E6419" s="3">
        <v>50.0</v>
      </c>
      <c r="F6419" s="3">
        <f t="shared" si="1"/>
        <v>45000</v>
      </c>
      <c r="H6419" s="3" t="s">
        <v>13</v>
      </c>
      <c r="I6419" s="4" t="s">
        <v>7419</v>
      </c>
      <c r="J6419" s="3">
        <v>2250000.0</v>
      </c>
    </row>
    <row r="6420" ht="15.75" customHeight="1">
      <c r="A6420" s="3" t="s">
        <v>11</v>
      </c>
      <c r="B6420" s="3" t="s">
        <v>11</v>
      </c>
      <c r="C6420" s="3" t="s">
        <v>12</v>
      </c>
      <c r="D6420" s="3">
        <v>5500000.0</v>
      </c>
      <c r="E6420" s="3">
        <v>130.0</v>
      </c>
      <c r="F6420" s="3">
        <f t="shared" si="1"/>
        <v>42307.69231</v>
      </c>
      <c r="H6420" s="3" t="s">
        <v>13</v>
      </c>
      <c r="I6420" s="4" t="s">
        <v>7420</v>
      </c>
      <c r="J6420" s="3">
        <v>5500000.0</v>
      </c>
    </row>
    <row r="6421" ht="15.75" customHeight="1">
      <c r="A6421" s="3" t="s">
        <v>7421</v>
      </c>
      <c r="B6421" s="3" t="s">
        <v>284</v>
      </c>
      <c r="C6421" s="3" t="s">
        <v>52</v>
      </c>
      <c r="D6421" s="3">
        <v>2490000.0</v>
      </c>
      <c r="E6421" s="3">
        <v>37.0</v>
      </c>
      <c r="F6421" s="3">
        <f t="shared" si="1"/>
        <v>67297.2973</v>
      </c>
      <c r="H6421" s="3" t="s">
        <v>88</v>
      </c>
      <c r="I6421" s="4" t="s">
        <v>7422</v>
      </c>
      <c r="J6421" s="3">
        <v>2490000.0</v>
      </c>
    </row>
    <row r="6422" ht="15.75" customHeight="1">
      <c r="A6422" s="3" t="s">
        <v>2901</v>
      </c>
      <c r="B6422" s="3" t="s">
        <v>284</v>
      </c>
      <c r="C6422" s="3" t="s">
        <v>52</v>
      </c>
      <c r="D6422" s="3">
        <v>1.265E7</v>
      </c>
      <c r="E6422" s="3">
        <v>129.0</v>
      </c>
      <c r="F6422" s="3">
        <f t="shared" si="1"/>
        <v>98062.0155</v>
      </c>
      <c r="H6422" s="3" t="s">
        <v>88</v>
      </c>
      <c r="I6422" s="4" t="s">
        <v>7423</v>
      </c>
      <c r="J6422" s="3">
        <v>1.265E7</v>
      </c>
    </row>
    <row r="6423" ht="15.75" customHeight="1">
      <c r="A6423" s="3" t="s">
        <v>167</v>
      </c>
      <c r="B6423" s="3" t="s">
        <v>167</v>
      </c>
      <c r="C6423" s="3" t="s">
        <v>12</v>
      </c>
      <c r="D6423" s="3">
        <v>4995000.0</v>
      </c>
      <c r="E6423" s="3">
        <v>910.0</v>
      </c>
      <c r="F6423" s="3">
        <f t="shared" si="1"/>
        <v>5489.010989</v>
      </c>
      <c r="H6423" s="3" t="s">
        <v>13</v>
      </c>
      <c r="I6423" s="4" t="s">
        <v>7424</v>
      </c>
      <c r="J6423" s="3">
        <v>4995000.0</v>
      </c>
    </row>
    <row r="6424" ht="15.75" customHeight="1">
      <c r="A6424" s="3" t="s">
        <v>4735</v>
      </c>
      <c r="B6424" s="3" t="s">
        <v>134</v>
      </c>
      <c r="C6424" s="3" t="s">
        <v>12</v>
      </c>
      <c r="D6424" s="3">
        <v>6995000.0</v>
      </c>
      <c r="E6424" s="3">
        <v>139.0</v>
      </c>
      <c r="F6424" s="3">
        <f t="shared" si="1"/>
        <v>50323.74101</v>
      </c>
      <c r="H6424" s="3" t="s">
        <v>17</v>
      </c>
      <c r="I6424" s="4" t="s">
        <v>7425</v>
      </c>
      <c r="J6424" s="3">
        <v>6995000.0</v>
      </c>
    </row>
    <row r="6425" ht="15.75" customHeight="1">
      <c r="A6425" s="3" t="s">
        <v>133</v>
      </c>
      <c r="B6425" s="3" t="s">
        <v>134</v>
      </c>
      <c r="C6425" s="3" t="s">
        <v>12</v>
      </c>
      <c r="D6425" s="3">
        <v>6995000.0</v>
      </c>
      <c r="E6425" s="3">
        <v>120.0</v>
      </c>
      <c r="F6425" s="3">
        <f t="shared" si="1"/>
        <v>58291.66667</v>
      </c>
      <c r="H6425" s="3" t="s">
        <v>17</v>
      </c>
      <c r="I6425" s="4" t="s">
        <v>7426</v>
      </c>
      <c r="J6425" s="3">
        <v>6995000.0</v>
      </c>
    </row>
    <row r="6426" ht="15.75" customHeight="1">
      <c r="A6426" s="3" t="s">
        <v>167</v>
      </c>
      <c r="B6426" s="3" t="s">
        <v>167</v>
      </c>
      <c r="C6426" s="3" t="s">
        <v>12</v>
      </c>
      <c r="D6426" s="3">
        <v>1.2895E7</v>
      </c>
      <c r="E6426" s="3">
        <v>162.0</v>
      </c>
      <c r="F6426" s="3">
        <f t="shared" si="1"/>
        <v>79598.76543</v>
      </c>
      <c r="H6426" s="3" t="s">
        <v>17</v>
      </c>
      <c r="I6426" s="4" t="s">
        <v>7427</v>
      </c>
      <c r="J6426" s="3">
        <v>1.2895E7</v>
      </c>
    </row>
    <row r="6427" ht="15.75" customHeight="1">
      <c r="A6427" s="3" t="s">
        <v>117</v>
      </c>
      <c r="B6427" s="3" t="s">
        <v>118</v>
      </c>
      <c r="C6427" s="3" t="s">
        <v>26</v>
      </c>
      <c r="D6427" s="3">
        <v>1.3E7</v>
      </c>
      <c r="E6427" s="3">
        <v>125.0</v>
      </c>
      <c r="F6427" s="3">
        <f t="shared" si="1"/>
        <v>104000</v>
      </c>
      <c r="H6427" s="3" t="s">
        <v>17</v>
      </c>
      <c r="I6427" s="4" t="s">
        <v>7428</v>
      </c>
      <c r="J6427" s="3">
        <v>1.3E7</v>
      </c>
    </row>
    <row r="6428" ht="15.75" customHeight="1">
      <c r="A6428" s="3" t="s">
        <v>120</v>
      </c>
      <c r="B6428" s="3" t="s">
        <v>120</v>
      </c>
      <c r="C6428" s="3" t="s">
        <v>72</v>
      </c>
      <c r="D6428" s="3">
        <v>1.43E7</v>
      </c>
      <c r="E6428" s="3">
        <v>188.0</v>
      </c>
      <c r="F6428" s="3">
        <f t="shared" si="1"/>
        <v>76063.82979</v>
      </c>
      <c r="H6428" s="3" t="s">
        <v>17</v>
      </c>
      <c r="I6428" s="4" t="s">
        <v>7429</v>
      </c>
      <c r="J6428" s="3">
        <v>1.43E7</v>
      </c>
    </row>
    <row r="6429" ht="15.75" customHeight="1">
      <c r="A6429" s="3" t="s">
        <v>300</v>
      </c>
      <c r="B6429" s="3" t="s">
        <v>300</v>
      </c>
      <c r="C6429" s="3" t="s">
        <v>16</v>
      </c>
      <c r="D6429" s="3">
        <v>1490000.0</v>
      </c>
      <c r="E6429" s="3">
        <v>45.0</v>
      </c>
      <c r="F6429" s="3">
        <f t="shared" si="1"/>
        <v>33111.11111</v>
      </c>
      <c r="H6429" s="3" t="s">
        <v>88</v>
      </c>
      <c r="I6429" s="4" t="s">
        <v>7430</v>
      </c>
      <c r="J6429" s="3">
        <v>1490000.0</v>
      </c>
    </row>
    <row r="6430" ht="15.75" customHeight="1">
      <c r="A6430" s="3" t="s">
        <v>15</v>
      </c>
      <c r="B6430" s="3" t="s">
        <v>15</v>
      </c>
      <c r="C6430" s="3" t="s">
        <v>16</v>
      </c>
      <c r="D6430" s="3">
        <v>3500000.0</v>
      </c>
      <c r="E6430" s="3">
        <v>84.0</v>
      </c>
      <c r="F6430" s="3">
        <f t="shared" si="1"/>
        <v>41666.66667</v>
      </c>
      <c r="H6430" s="3" t="s">
        <v>17</v>
      </c>
      <c r="I6430" s="4" t="s">
        <v>7431</v>
      </c>
      <c r="J6430" s="3">
        <v>3500000.0</v>
      </c>
    </row>
    <row r="6431" ht="15.75" customHeight="1">
      <c r="A6431" s="3" t="s">
        <v>540</v>
      </c>
      <c r="B6431" s="3" t="s">
        <v>540</v>
      </c>
      <c r="C6431" s="3" t="s">
        <v>212</v>
      </c>
      <c r="D6431" s="3">
        <v>1.28E7</v>
      </c>
      <c r="E6431" s="3">
        <v>245.0</v>
      </c>
      <c r="F6431" s="3">
        <f t="shared" si="1"/>
        <v>52244.89796</v>
      </c>
      <c r="H6431" s="3" t="s">
        <v>13</v>
      </c>
      <c r="I6431" s="4" t="s">
        <v>7432</v>
      </c>
      <c r="J6431" s="3">
        <v>1.28E7</v>
      </c>
    </row>
    <row r="6432" ht="15.75" customHeight="1">
      <c r="A6432" s="3" t="s">
        <v>4133</v>
      </c>
      <c r="B6432" s="3" t="s">
        <v>369</v>
      </c>
      <c r="C6432" s="3" t="s">
        <v>12</v>
      </c>
      <c r="D6432" s="3">
        <v>6490000.0</v>
      </c>
      <c r="E6432" s="3">
        <v>68.0</v>
      </c>
      <c r="F6432" s="3">
        <f t="shared" si="1"/>
        <v>95441.17647</v>
      </c>
      <c r="H6432" s="3" t="s">
        <v>13</v>
      </c>
      <c r="I6432" s="4" t="s">
        <v>7433</v>
      </c>
      <c r="J6432" s="3">
        <v>6490000.0</v>
      </c>
    </row>
    <row r="6433" ht="15.75" customHeight="1">
      <c r="A6433" s="3" t="s">
        <v>167</v>
      </c>
      <c r="B6433" s="3" t="s">
        <v>167</v>
      </c>
      <c r="C6433" s="3" t="s">
        <v>12</v>
      </c>
      <c r="D6433" s="3">
        <v>4495000.0</v>
      </c>
      <c r="E6433" s="3">
        <v>92.0</v>
      </c>
      <c r="F6433" s="3">
        <f t="shared" si="1"/>
        <v>48858.69565</v>
      </c>
      <c r="H6433" s="3" t="s">
        <v>88</v>
      </c>
      <c r="I6433" s="4" t="s">
        <v>7434</v>
      </c>
      <c r="J6433" s="3">
        <v>4495000.0</v>
      </c>
    </row>
    <row r="6434" ht="15.75" customHeight="1">
      <c r="A6434" s="3" t="s">
        <v>1721</v>
      </c>
      <c r="B6434" s="3" t="s">
        <v>125</v>
      </c>
      <c r="C6434" s="3" t="s">
        <v>52</v>
      </c>
      <c r="D6434" s="3">
        <v>2.999E7</v>
      </c>
      <c r="E6434" s="3">
        <v>297.0</v>
      </c>
      <c r="F6434" s="3">
        <f t="shared" si="1"/>
        <v>100976.431</v>
      </c>
      <c r="H6434" s="3" t="s">
        <v>17</v>
      </c>
      <c r="I6434" s="4" t="s">
        <v>7435</v>
      </c>
      <c r="J6434" s="3">
        <v>2.999E7</v>
      </c>
    </row>
    <row r="6435" ht="15.75" customHeight="1">
      <c r="A6435" s="3" t="s">
        <v>211</v>
      </c>
      <c r="B6435" s="3" t="s">
        <v>211</v>
      </c>
      <c r="C6435" s="3" t="s">
        <v>212</v>
      </c>
      <c r="D6435" s="3">
        <v>9800000.0</v>
      </c>
      <c r="E6435" s="3">
        <v>154.0</v>
      </c>
      <c r="F6435" s="3">
        <f t="shared" si="1"/>
        <v>63636.36364</v>
      </c>
      <c r="H6435" s="3" t="s">
        <v>17</v>
      </c>
      <c r="I6435" s="4" t="s">
        <v>7436</v>
      </c>
      <c r="J6435" s="3">
        <v>9800000.0</v>
      </c>
    </row>
    <row r="6436" ht="15.75" customHeight="1">
      <c r="A6436" s="3" t="s">
        <v>1019</v>
      </c>
      <c r="B6436" s="3" t="s">
        <v>55</v>
      </c>
      <c r="C6436" s="3" t="s">
        <v>16</v>
      </c>
      <c r="D6436" s="3">
        <v>1.79E7</v>
      </c>
      <c r="E6436" s="3">
        <v>388.0</v>
      </c>
      <c r="F6436" s="3">
        <f t="shared" si="1"/>
        <v>46134.02062</v>
      </c>
      <c r="H6436" s="3" t="s">
        <v>17</v>
      </c>
      <c r="I6436" s="4" t="s">
        <v>7437</v>
      </c>
      <c r="J6436" s="3">
        <v>1.79E7</v>
      </c>
    </row>
    <row r="6437" ht="15.75" customHeight="1">
      <c r="A6437" s="3" t="s">
        <v>357</v>
      </c>
      <c r="B6437" s="3" t="s">
        <v>357</v>
      </c>
      <c r="C6437" s="3" t="s">
        <v>212</v>
      </c>
      <c r="D6437" s="3">
        <v>4490000.0</v>
      </c>
      <c r="E6437" s="3">
        <v>77.0</v>
      </c>
      <c r="F6437" s="3">
        <f t="shared" si="1"/>
        <v>58311.68831</v>
      </c>
      <c r="H6437" s="3" t="s">
        <v>17</v>
      </c>
      <c r="I6437" s="4" t="s">
        <v>7438</v>
      </c>
      <c r="J6437" s="3">
        <v>4490000.0</v>
      </c>
    </row>
    <row r="6438" ht="15.75" customHeight="1">
      <c r="A6438" s="3" t="s">
        <v>560</v>
      </c>
      <c r="B6438" s="3" t="s">
        <v>560</v>
      </c>
      <c r="C6438" s="3" t="s">
        <v>68</v>
      </c>
      <c r="D6438" s="3">
        <v>1.09E7</v>
      </c>
      <c r="E6438" s="3">
        <v>140.0</v>
      </c>
      <c r="F6438" s="3">
        <f t="shared" si="1"/>
        <v>77857.14286</v>
      </c>
      <c r="H6438" s="3" t="s">
        <v>13</v>
      </c>
      <c r="I6438" s="4" t="s">
        <v>7439</v>
      </c>
      <c r="J6438" s="3">
        <v>1.09E7</v>
      </c>
    </row>
    <row r="6439" ht="15.75" customHeight="1">
      <c r="A6439" s="3" t="s">
        <v>143</v>
      </c>
      <c r="B6439" s="3" t="s">
        <v>143</v>
      </c>
      <c r="C6439" s="3" t="s">
        <v>144</v>
      </c>
      <c r="D6439" s="3">
        <v>1800000.0</v>
      </c>
      <c r="E6439" s="3">
        <v>159.0</v>
      </c>
      <c r="F6439" s="3">
        <f t="shared" si="1"/>
        <v>11320.75472</v>
      </c>
      <c r="H6439" s="3" t="s">
        <v>13</v>
      </c>
      <c r="I6439" s="4" t="s">
        <v>7440</v>
      </c>
      <c r="J6439" s="3">
        <v>1800000.0</v>
      </c>
    </row>
    <row r="6440" ht="15.75" customHeight="1">
      <c r="A6440" s="3" t="s">
        <v>409</v>
      </c>
      <c r="B6440" s="3" t="s">
        <v>409</v>
      </c>
      <c r="C6440" s="3" t="s">
        <v>38</v>
      </c>
      <c r="D6440" s="3">
        <v>1.199E7</v>
      </c>
      <c r="E6440" s="3">
        <v>133.0</v>
      </c>
      <c r="F6440" s="3">
        <f t="shared" si="1"/>
        <v>90150.37594</v>
      </c>
      <c r="H6440" s="3" t="s">
        <v>17</v>
      </c>
      <c r="I6440" s="4" t="s">
        <v>7441</v>
      </c>
      <c r="J6440" s="3">
        <v>1.199E7</v>
      </c>
    </row>
    <row r="6441" ht="15.75" customHeight="1">
      <c r="A6441" s="3" t="s">
        <v>2905</v>
      </c>
      <c r="B6441" s="3" t="s">
        <v>376</v>
      </c>
      <c r="C6441" s="3" t="s">
        <v>26</v>
      </c>
      <c r="D6441" s="3">
        <v>2690000.0</v>
      </c>
      <c r="E6441" s="3">
        <v>151.0</v>
      </c>
      <c r="F6441" s="3">
        <f t="shared" si="1"/>
        <v>17814.56954</v>
      </c>
      <c r="H6441" s="3" t="s">
        <v>13</v>
      </c>
      <c r="I6441" s="4" t="s">
        <v>7442</v>
      </c>
      <c r="J6441" s="3">
        <v>2690000.0</v>
      </c>
    </row>
    <row r="6442" ht="15.75" customHeight="1">
      <c r="A6442" s="3" t="s">
        <v>361</v>
      </c>
      <c r="B6442" s="3" t="s">
        <v>45</v>
      </c>
      <c r="C6442" s="3" t="s">
        <v>46</v>
      </c>
      <c r="D6442" s="3">
        <v>2490000.0</v>
      </c>
      <c r="E6442" s="3">
        <v>90.0</v>
      </c>
      <c r="F6442" s="3">
        <f t="shared" si="1"/>
        <v>27666.66667</v>
      </c>
      <c r="H6442" s="3" t="s">
        <v>13</v>
      </c>
      <c r="I6442" s="4" t="s">
        <v>7443</v>
      </c>
      <c r="J6442" s="3">
        <v>2490000.0</v>
      </c>
    </row>
    <row r="6443" ht="15.75" customHeight="1">
      <c r="A6443" s="3" t="s">
        <v>7444</v>
      </c>
      <c r="B6443" s="3" t="s">
        <v>429</v>
      </c>
      <c r="C6443" s="3" t="s">
        <v>46</v>
      </c>
      <c r="D6443" s="3">
        <v>2100000.0</v>
      </c>
      <c r="E6443" s="3">
        <v>177.0</v>
      </c>
      <c r="F6443" s="3">
        <f t="shared" si="1"/>
        <v>11864.40678</v>
      </c>
      <c r="H6443" s="3" t="s">
        <v>13</v>
      </c>
      <c r="I6443" s="4" t="s">
        <v>7445</v>
      </c>
      <c r="J6443" s="3">
        <v>2100000.0</v>
      </c>
    </row>
    <row r="6444" ht="15.75" customHeight="1">
      <c r="A6444" s="3" t="s">
        <v>7446</v>
      </c>
      <c r="B6444" s="3" t="s">
        <v>448</v>
      </c>
      <c r="C6444" s="3" t="s">
        <v>46</v>
      </c>
      <c r="D6444" s="3">
        <v>6990000.0</v>
      </c>
      <c r="E6444" s="3">
        <v>179.0</v>
      </c>
      <c r="F6444" s="3">
        <f t="shared" si="1"/>
        <v>39050.27933</v>
      </c>
      <c r="H6444" s="3" t="s">
        <v>17</v>
      </c>
      <c r="I6444" s="4" t="s">
        <v>7447</v>
      </c>
      <c r="J6444" s="3">
        <v>6990000.0</v>
      </c>
    </row>
    <row r="6445" ht="15.75" customHeight="1">
      <c r="A6445" s="3" t="s">
        <v>169</v>
      </c>
      <c r="B6445" s="3" t="s">
        <v>169</v>
      </c>
      <c r="C6445" s="3" t="s">
        <v>52</v>
      </c>
      <c r="D6445" s="3">
        <v>7290000.0</v>
      </c>
      <c r="E6445" s="3">
        <v>134.0</v>
      </c>
      <c r="F6445" s="3">
        <f t="shared" si="1"/>
        <v>54402.98507</v>
      </c>
      <c r="H6445" s="3" t="s">
        <v>17</v>
      </c>
      <c r="I6445" s="4" t="s">
        <v>7448</v>
      </c>
      <c r="J6445" s="3">
        <v>7290000.0</v>
      </c>
    </row>
    <row r="6446" ht="15.75" customHeight="1">
      <c r="A6446" s="3" t="s">
        <v>429</v>
      </c>
      <c r="B6446" s="3" t="s">
        <v>429</v>
      </c>
      <c r="C6446" s="3" t="s">
        <v>46</v>
      </c>
      <c r="D6446" s="3">
        <v>3100000.0</v>
      </c>
      <c r="E6446" s="3">
        <v>200.0</v>
      </c>
      <c r="F6446" s="3">
        <f t="shared" si="1"/>
        <v>15500</v>
      </c>
      <c r="H6446" s="3" t="s">
        <v>17</v>
      </c>
      <c r="I6446" s="4" t="s">
        <v>7449</v>
      </c>
      <c r="J6446" s="3">
        <v>3100000.0</v>
      </c>
    </row>
    <row r="6447" ht="15.75" customHeight="1">
      <c r="A6447" s="3" t="s">
        <v>7450</v>
      </c>
      <c r="B6447" s="3" t="s">
        <v>131</v>
      </c>
      <c r="C6447" s="3" t="s">
        <v>26</v>
      </c>
      <c r="D6447" s="3">
        <v>2150000.0</v>
      </c>
      <c r="E6447" s="3">
        <v>64.0</v>
      </c>
      <c r="F6447" s="3">
        <f t="shared" si="1"/>
        <v>33593.75</v>
      </c>
      <c r="H6447" s="3" t="s">
        <v>17</v>
      </c>
      <c r="I6447" s="4" t="s">
        <v>7451</v>
      </c>
      <c r="J6447" s="3">
        <v>2150000.0</v>
      </c>
    </row>
    <row r="6448" ht="15.75" customHeight="1">
      <c r="A6448" s="3" t="s">
        <v>357</v>
      </c>
      <c r="B6448" s="3" t="s">
        <v>357</v>
      </c>
      <c r="C6448" s="3" t="s">
        <v>212</v>
      </c>
      <c r="D6448" s="3">
        <v>2249900.0</v>
      </c>
      <c r="E6448" s="3">
        <v>14.0</v>
      </c>
      <c r="F6448" s="3">
        <f t="shared" si="1"/>
        <v>160707.1429</v>
      </c>
      <c r="H6448" s="3" t="s">
        <v>13</v>
      </c>
      <c r="I6448" s="4" t="s">
        <v>7452</v>
      </c>
      <c r="J6448" s="3">
        <v>2249900.0</v>
      </c>
    </row>
    <row r="6449" ht="15.75" customHeight="1">
      <c r="A6449" s="3" t="s">
        <v>35</v>
      </c>
      <c r="B6449" s="3" t="s">
        <v>35</v>
      </c>
      <c r="C6449" s="3" t="s">
        <v>16</v>
      </c>
      <c r="D6449" s="3">
        <v>8990000.0</v>
      </c>
      <c r="E6449" s="3">
        <v>138.0</v>
      </c>
      <c r="F6449" s="3">
        <f t="shared" si="1"/>
        <v>65144.92754</v>
      </c>
      <c r="H6449" s="3" t="s">
        <v>17</v>
      </c>
      <c r="I6449" s="4" t="s">
        <v>7453</v>
      </c>
      <c r="J6449" s="3">
        <v>8990000.0</v>
      </c>
    </row>
    <row r="6450" ht="15.75" customHeight="1">
      <c r="A6450" s="3" t="s">
        <v>105</v>
      </c>
      <c r="B6450" s="3" t="s">
        <v>105</v>
      </c>
      <c r="C6450" s="3" t="s">
        <v>29</v>
      </c>
      <c r="D6450" s="3">
        <v>5200000.0</v>
      </c>
      <c r="E6450" s="3">
        <v>123.0</v>
      </c>
      <c r="F6450" s="3">
        <f t="shared" si="1"/>
        <v>42276.42276</v>
      </c>
      <c r="H6450" s="3" t="s">
        <v>17</v>
      </c>
      <c r="I6450" s="4" t="s">
        <v>7454</v>
      </c>
      <c r="J6450" s="3">
        <v>5200000.0</v>
      </c>
    </row>
    <row r="6451" ht="15.75" customHeight="1">
      <c r="A6451" s="3" t="s">
        <v>7455</v>
      </c>
      <c r="B6451" s="3" t="s">
        <v>193</v>
      </c>
      <c r="C6451" s="3" t="s">
        <v>46</v>
      </c>
      <c r="D6451" s="3">
        <v>5999000.0</v>
      </c>
      <c r="E6451" s="3">
        <v>340.0</v>
      </c>
      <c r="F6451" s="3">
        <f t="shared" si="1"/>
        <v>17644.11765</v>
      </c>
      <c r="H6451" s="3" t="s">
        <v>17</v>
      </c>
      <c r="I6451" s="4" t="s">
        <v>7456</v>
      </c>
      <c r="J6451" s="3">
        <v>5999000.0</v>
      </c>
    </row>
    <row r="6452" ht="15.75" customHeight="1">
      <c r="A6452" s="3" t="s">
        <v>7457</v>
      </c>
      <c r="B6452" s="3" t="s">
        <v>540</v>
      </c>
      <c r="C6452" s="3" t="s">
        <v>212</v>
      </c>
      <c r="D6452" s="3">
        <v>3990000.0</v>
      </c>
      <c r="E6452" s="3">
        <v>75.0</v>
      </c>
      <c r="F6452" s="3">
        <f t="shared" si="1"/>
        <v>53200</v>
      </c>
      <c r="H6452" s="3" t="s">
        <v>13</v>
      </c>
      <c r="I6452" s="4" t="s">
        <v>7458</v>
      </c>
      <c r="J6452" s="3">
        <v>3990000.0</v>
      </c>
    </row>
    <row r="6453" ht="15.75" customHeight="1">
      <c r="A6453" s="3" t="s">
        <v>7459</v>
      </c>
      <c r="B6453" s="3" t="s">
        <v>96</v>
      </c>
      <c r="C6453" s="3" t="s">
        <v>16</v>
      </c>
      <c r="D6453" s="3">
        <v>5495000.0</v>
      </c>
      <c r="E6453" s="3">
        <v>90.0</v>
      </c>
      <c r="F6453" s="3">
        <f t="shared" si="1"/>
        <v>61055.55556</v>
      </c>
      <c r="H6453" s="3" t="s">
        <v>13</v>
      </c>
      <c r="I6453" s="4" t="s">
        <v>7460</v>
      </c>
      <c r="J6453" s="3">
        <v>5495000.0</v>
      </c>
    </row>
    <row r="6454" ht="15.75" customHeight="1">
      <c r="A6454" s="3" t="s">
        <v>15</v>
      </c>
      <c r="B6454" s="3" t="s">
        <v>15</v>
      </c>
      <c r="C6454" s="3" t="s">
        <v>16</v>
      </c>
      <c r="D6454" s="3">
        <v>9990000.0</v>
      </c>
      <c r="E6454" s="3">
        <v>144.0</v>
      </c>
      <c r="F6454" s="3">
        <f t="shared" si="1"/>
        <v>69375</v>
      </c>
      <c r="H6454" s="3" t="s">
        <v>17</v>
      </c>
      <c r="I6454" s="4" t="s">
        <v>7461</v>
      </c>
      <c r="J6454" s="3">
        <v>9990000.0</v>
      </c>
    </row>
    <row r="6455" ht="15.75" customHeight="1">
      <c r="A6455" s="3" t="s">
        <v>175</v>
      </c>
      <c r="B6455" s="3" t="s">
        <v>175</v>
      </c>
      <c r="C6455" s="3" t="s">
        <v>26</v>
      </c>
      <c r="D6455" s="3">
        <v>5490000.0</v>
      </c>
      <c r="E6455" s="3">
        <v>250.0</v>
      </c>
      <c r="F6455" s="3">
        <f t="shared" si="1"/>
        <v>21960</v>
      </c>
      <c r="H6455" s="3" t="s">
        <v>17</v>
      </c>
      <c r="I6455" s="4" t="s">
        <v>7462</v>
      </c>
      <c r="J6455" s="3">
        <v>5490000.0</v>
      </c>
    </row>
    <row r="6456" ht="15.75" customHeight="1">
      <c r="A6456" s="3" t="s">
        <v>5082</v>
      </c>
      <c r="B6456" s="3" t="s">
        <v>171</v>
      </c>
      <c r="C6456" s="3" t="s">
        <v>29</v>
      </c>
      <c r="D6456" s="3">
        <v>5695000.0</v>
      </c>
      <c r="E6456" s="3">
        <v>282.0</v>
      </c>
      <c r="F6456" s="3">
        <f t="shared" si="1"/>
        <v>20195.03546</v>
      </c>
      <c r="H6456" s="3" t="s">
        <v>17</v>
      </c>
      <c r="I6456" s="4" t="s">
        <v>7463</v>
      </c>
      <c r="J6456" s="3">
        <v>5695000.0</v>
      </c>
    </row>
    <row r="6457" ht="15.75" customHeight="1">
      <c r="A6457" s="3" t="s">
        <v>1010</v>
      </c>
      <c r="B6457" s="3" t="s">
        <v>1010</v>
      </c>
      <c r="C6457" s="3" t="s">
        <v>144</v>
      </c>
      <c r="D6457" s="3">
        <v>7400000.0</v>
      </c>
      <c r="E6457" s="3">
        <v>73.0</v>
      </c>
      <c r="F6457" s="3">
        <f t="shared" si="1"/>
        <v>101369.863</v>
      </c>
      <c r="H6457" s="3" t="s">
        <v>13</v>
      </c>
      <c r="I6457" s="4" t="s">
        <v>7464</v>
      </c>
      <c r="J6457" s="3">
        <v>7400000.0</v>
      </c>
    </row>
    <row r="6458" ht="15.75" customHeight="1">
      <c r="A6458" s="3" t="s">
        <v>369</v>
      </c>
      <c r="B6458" s="3" t="s">
        <v>369</v>
      </c>
      <c r="C6458" s="3" t="s">
        <v>12</v>
      </c>
      <c r="D6458" s="3">
        <v>1090000.0</v>
      </c>
      <c r="E6458" s="3">
        <v>103.0</v>
      </c>
      <c r="F6458" s="3">
        <f t="shared" si="1"/>
        <v>10582.52427</v>
      </c>
      <c r="H6458" s="3" t="s">
        <v>17</v>
      </c>
      <c r="I6458" s="4" t="s">
        <v>7465</v>
      </c>
      <c r="J6458" s="3">
        <v>1090000.0</v>
      </c>
    </row>
    <row r="6459" ht="15.75" customHeight="1">
      <c r="A6459" s="3" t="s">
        <v>158</v>
      </c>
      <c r="B6459" s="3" t="s">
        <v>158</v>
      </c>
      <c r="C6459" s="3" t="s">
        <v>38</v>
      </c>
      <c r="D6459" s="3">
        <v>5766200.0</v>
      </c>
      <c r="E6459" s="3">
        <v>251.0</v>
      </c>
      <c r="F6459" s="3">
        <f t="shared" si="1"/>
        <v>22972.90837</v>
      </c>
      <c r="H6459" s="3" t="s">
        <v>17</v>
      </c>
      <c r="I6459" s="4" t="s">
        <v>7466</v>
      </c>
      <c r="J6459" s="3">
        <v>5766200.0</v>
      </c>
    </row>
    <row r="6460" ht="15.75" customHeight="1">
      <c r="A6460" s="3" t="s">
        <v>409</v>
      </c>
      <c r="B6460" s="3" t="s">
        <v>409</v>
      </c>
      <c r="C6460" s="3" t="s">
        <v>38</v>
      </c>
      <c r="D6460" s="3">
        <v>999999.0</v>
      </c>
      <c r="E6460" s="3">
        <v>55.0</v>
      </c>
      <c r="F6460" s="3">
        <f t="shared" si="1"/>
        <v>18181.8</v>
      </c>
      <c r="H6460" s="3" t="s">
        <v>13</v>
      </c>
      <c r="I6460" s="4" t="s">
        <v>7467</v>
      </c>
      <c r="J6460" s="3">
        <v>999999.0</v>
      </c>
    </row>
    <row r="6461" ht="15.75" customHeight="1">
      <c r="A6461" s="3" t="s">
        <v>211</v>
      </c>
      <c r="B6461" s="3" t="s">
        <v>211</v>
      </c>
      <c r="C6461" s="3" t="s">
        <v>212</v>
      </c>
      <c r="D6461" s="3">
        <v>9500000.0</v>
      </c>
      <c r="E6461" s="3">
        <v>170.0</v>
      </c>
      <c r="F6461" s="3">
        <f t="shared" si="1"/>
        <v>55882.35294</v>
      </c>
      <c r="H6461" s="3" t="s">
        <v>17</v>
      </c>
      <c r="I6461" s="4" t="s">
        <v>7468</v>
      </c>
      <c r="J6461" s="3">
        <v>9500000.0</v>
      </c>
    </row>
    <row r="6462" ht="15.75" customHeight="1">
      <c r="A6462" s="3" t="s">
        <v>136</v>
      </c>
      <c r="B6462" s="3" t="s">
        <v>96</v>
      </c>
      <c r="C6462" s="3" t="s">
        <v>16</v>
      </c>
      <c r="D6462" s="3">
        <v>1490000.0</v>
      </c>
      <c r="E6462" s="3">
        <v>55.0</v>
      </c>
      <c r="F6462" s="3">
        <f t="shared" si="1"/>
        <v>27090.90909</v>
      </c>
      <c r="H6462" s="3" t="s">
        <v>88</v>
      </c>
      <c r="I6462" s="4" t="s">
        <v>7469</v>
      </c>
      <c r="J6462" s="3">
        <v>1490000.0</v>
      </c>
    </row>
    <row r="6463" ht="15.75" customHeight="1">
      <c r="A6463" s="3" t="s">
        <v>310</v>
      </c>
      <c r="B6463" s="3" t="s">
        <v>196</v>
      </c>
      <c r="C6463" s="3" t="s">
        <v>196</v>
      </c>
      <c r="D6463" s="3">
        <v>1.95E7</v>
      </c>
      <c r="E6463" s="3">
        <v>205.0</v>
      </c>
      <c r="F6463" s="3">
        <f t="shared" si="1"/>
        <v>95121.95122</v>
      </c>
      <c r="H6463" s="3" t="s">
        <v>17</v>
      </c>
      <c r="I6463" s="4" t="s">
        <v>7470</v>
      </c>
      <c r="J6463" s="3">
        <v>1.95E7</v>
      </c>
    </row>
    <row r="6464" ht="15.75" customHeight="1">
      <c r="A6464" s="3" t="s">
        <v>248</v>
      </c>
      <c r="B6464" s="3" t="s">
        <v>196</v>
      </c>
      <c r="C6464" s="3" t="s">
        <v>196</v>
      </c>
      <c r="D6464" s="3">
        <v>2.599E7</v>
      </c>
      <c r="E6464" s="3">
        <v>250.0</v>
      </c>
      <c r="F6464" s="3">
        <f t="shared" si="1"/>
        <v>103960</v>
      </c>
      <c r="H6464" s="3" t="s">
        <v>88</v>
      </c>
      <c r="I6464" s="4" t="s">
        <v>7471</v>
      </c>
      <c r="J6464" s="3">
        <v>2.599E7</v>
      </c>
    </row>
    <row r="6465" ht="15.75" customHeight="1">
      <c r="A6465" s="3" t="s">
        <v>54</v>
      </c>
      <c r="B6465" s="3" t="s">
        <v>55</v>
      </c>
      <c r="C6465" s="3" t="s">
        <v>16</v>
      </c>
      <c r="D6465" s="3">
        <v>3.19E7</v>
      </c>
      <c r="E6465" s="3">
        <v>370.0</v>
      </c>
      <c r="F6465" s="3">
        <f t="shared" si="1"/>
        <v>86216.21622</v>
      </c>
      <c r="H6465" s="3" t="s">
        <v>17</v>
      </c>
      <c r="I6465" s="4" t="s">
        <v>7472</v>
      </c>
      <c r="J6465" s="3">
        <v>3.19E7</v>
      </c>
    </row>
    <row r="6466" ht="15.75" customHeight="1">
      <c r="A6466" s="3" t="s">
        <v>248</v>
      </c>
      <c r="B6466" s="3" t="s">
        <v>196</v>
      </c>
      <c r="C6466" s="3" t="s">
        <v>196</v>
      </c>
      <c r="D6466" s="3">
        <v>2.599E7</v>
      </c>
      <c r="E6466" s="3">
        <v>250.0</v>
      </c>
      <c r="F6466" s="3">
        <f t="shared" si="1"/>
        <v>103960</v>
      </c>
      <c r="H6466" s="3" t="s">
        <v>88</v>
      </c>
      <c r="I6466" s="4" t="s">
        <v>7473</v>
      </c>
      <c r="J6466" s="3">
        <v>2.599E7</v>
      </c>
    </row>
    <row r="6467" ht="15.75" customHeight="1">
      <c r="A6467" s="3" t="s">
        <v>300</v>
      </c>
      <c r="B6467" s="3" t="s">
        <v>300</v>
      </c>
      <c r="C6467" s="3" t="s">
        <v>16</v>
      </c>
      <c r="D6467" s="3">
        <v>9990000.0</v>
      </c>
      <c r="E6467" s="3">
        <v>200.0</v>
      </c>
      <c r="F6467" s="3">
        <f t="shared" si="1"/>
        <v>49950</v>
      </c>
      <c r="H6467" s="3" t="s">
        <v>17</v>
      </c>
      <c r="I6467" s="4" t="s">
        <v>7474</v>
      </c>
      <c r="J6467" s="3">
        <v>9990000.0</v>
      </c>
    </row>
    <row r="6468" ht="15.75" customHeight="1">
      <c r="A6468" s="3" t="s">
        <v>300</v>
      </c>
      <c r="B6468" s="3" t="s">
        <v>300</v>
      </c>
      <c r="C6468" s="3" t="s">
        <v>16</v>
      </c>
      <c r="D6468" s="3">
        <v>9990000.0</v>
      </c>
      <c r="E6468" s="3">
        <v>200.0</v>
      </c>
      <c r="F6468" s="3">
        <f t="shared" si="1"/>
        <v>49950</v>
      </c>
      <c r="H6468" s="3" t="s">
        <v>17</v>
      </c>
      <c r="I6468" s="4" t="s">
        <v>7475</v>
      </c>
      <c r="J6468" s="3">
        <v>9990000.0</v>
      </c>
    </row>
    <row r="6469" ht="15.75" customHeight="1">
      <c r="A6469" s="3" t="s">
        <v>7476</v>
      </c>
      <c r="B6469" s="3" t="s">
        <v>21</v>
      </c>
      <c r="C6469" s="3" t="s">
        <v>22</v>
      </c>
      <c r="D6469" s="3">
        <v>2400000.0</v>
      </c>
      <c r="E6469" s="3">
        <v>180.0</v>
      </c>
      <c r="F6469" s="3">
        <f t="shared" si="1"/>
        <v>13333.33333</v>
      </c>
      <c r="H6469" s="3" t="s">
        <v>17</v>
      </c>
      <c r="I6469" s="4" t="s">
        <v>7477</v>
      </c>
      <c r="J6469" s="3">
        <v>2400000.0</v>
      </c>
    </row>
    <row r="6470" ht="15.75" customHeight="1">
      <c r="A6470" s="3" t="s">
        <v>134</v>
      </c>
      <c r="B6470" s="3" t="s">
        <v>134</v>
      </c>
      <c r="C6470" s="3" t="s">
        <v>12</v>
      </c>
      <c r="D6470" s="3">
        <v>5540000.0</v>
      </c>
      <c r="E6470" s="3">
        <v>292.0</v>
      </c>
      <c r="F6470" s="3">
        <f t="shared" si="1"/>
        <v>18972.60274</v>
      </c>
      <c r="H6470" s="3" t="s">
        <v>17</v>
      </c>
      <c r="I6470" s="4" t="s">
        <v>7478</v>
      </c>
      <c r="J6470" s="3">
        <v>5540000.0</v>
      </c>
    </row>
    <row r="6471" ht="15.75" customHeight="1">
      <c r="A6471" s="3" t="s">
        <v>93</v>
      </c>
      <c r="B6471" s="3" t="s">
        <v>93</v>
      </c>
      <c r="C6471" s="3" t="s">
        <v>68</v>
      </c>
      <c r="D6471" s="3">
        <v>3.499E7</v>
      </c>
      <c r="E6471" s="3">
        <v>600.0</v>
      </c>
      <c r="F6471" s="3">
        <f t="shared" si="1"/>
        <v>58316.66667</v>
      </c>
      <c r="H6471" s="3" t="s">
        <v>13</v>
      </c>
      <c r="I6471" s="4" t="s">
        <v>7479</v>
      </c>
      <c r="J6471" s="3">
        <v>3.499E7</v>
      </c>
    </row>
    <row r="6472" ht="15.75" customHeight="1">
      <c r="A6472" s="3" t="s">
        <v>271</v>
      </c>
      <c r="B6472" s="3" t="s">
        <v>196</v>
      </c>
      <c r="C6472" s="3" t="s">
        <v>196</v>
      </c>
      <c r="D6472" s="3">
        <v>3.499E7</v>
      </c>
      <c r="E6472" s="3">
        <v>350.0</v>
      </c>
      <c r="F6472" s="3">
        <f t="shared" si="1"/>
        <v>99971.42857</v>
      </c>
      <c r="H6472" s="3" t="s">
        <v>17</v>
      </c>
      <c r="I6472" s="4" t="s">
        <v>7480</v>
      </c>
      <c r="J6472" s="3">
        <v>3.499E7</v>
      </c>
    </row>
    <row r="6473" ht="15.75" customHeight="1">
      <c r="A6473" s="3" t="s">
        <v>1797</v>
      </c>
      <c r="B6473" s="3" t="s">
        <v>229</v>
      </c>
      <c r="C6473" s="3" t="s">
        <v>52</v>
      </c>
      <c r="D6473" s="3">
        <v>1.799E7</v>
      </c>
      <c r="E6473" s="3">
        <v>260.0</v>
      </c>
      <c r="F6473" s="3">
        <f t="shared" si="1"/>
        <v>69192.30769</v>
      </c>
      <c r="H6473" s="3" t="s">
        <v>17</v>
      </c>
      <c r="I6473" s="4" t="s">
        <v>7481</v>
      </c>
      <c r="J6473" s="3">
        <v>1.799E7</v>
      </c>
    </row>
    <row r="6474" ht="15.75" customHeight="1">
      <c r="A6474" s="3" t="s">
        <v>124</v>
      </c>
      <c r="B6474" s="3" t="s">
        <v>125</v>
      </c>
      <c r="C6474" s="3" t="s">
        <v>52</v>
      </c>
      <c r="D6474" s="3">
        <v>1.79E7</v>
      </c>
      <c r="E6474" s="3">
        <v>200.0</v>
      </c>
      <c r="F6474" s="3">
        <f t="shared" si="1"/>
        <v>89500</v>
      </c>
      <c r="H6474" s="3" t="s">
        <v>17</v>
      </c>
      <c r="I6474" s="4" t="s">
        <v>7482</v>
      </c>
      <c r="J6474" s="3">
        <v>1.79E7</v>
      </c>
    </row>
    <row r="6475" ht="15.75" customHeight="1">
      <c r="A6475" s="3" t="s">
        <v>64</v>
      </c>
      <c r="B6475" s="3" t="s">
        <v>64</v>
      </c>
      <c r="C6475" s="3" t="s">
        <v>16</v>
      </c>
      <c r="D6475" s="3">
        <v>8490000.0</v>
      </c>
      <c r="E6475" s="3">
        <v>250.0</v>
      </c>
      <c r="F6475" s="3">
        <f t="shared" si="1"/>
        <v>33960</v>
      </c>
      <c r="H6475" s="3" t="s">
        <v>17</v>
      </c>
      <c r="I6475" s="4" t="s">
        <v>7483</v>
      </c>
      <c r="J6475" s="3">
        <v>8490000.0</v>
      </c>
    </row>
    <row r="6476" ht="15.75" customHeight="1">
      <c r="A6476" s="3" t="s">
        <v>67</v>
      </c>
      <c r="B6476" s="3" t="s">
        <v>67</v>
      </c>
      <c r="C6476" s="3" t="s">
        <v>68</v>
      </c>
      <c r="D6476" s="3">
        <v>5250000.0</v>
      </c>
      <c r="E6476" s="3">
        <v>120.0</v>
      </c>
      <c r="F6476" s="3">
        <f t="shared" si="1"/>
        <v>43750</v>
      </c>
      <c r="H6476" s="3" t="s">
        <v>17</v>
      </c>
      <c r="I6476" s="4" t="s">
        <v>7484</v>
      </c>
      <c r="J6476" s="3">
        <v>5250000.0</v>
      </c>
    </row>
    <row r="6477" ht="15.75" customHeight="1">
      <c r="A6477" s="3" t="s">
        <v>67</v>
      </c>
      <c r="B6477" s="3" t="s">
        <v>67</v>
      </c>
      <c r="C6477" s="3" t="s">
        <v>68</v>
      </c>
      <c r="D6477" s="3">
        <v>5250000.0</v>
      </c>
      <c r="E6477" s="3">
        <v>120.0</v>
      </c>
      <c r="F6477" s="3">
        <f t="shared" si="1"/>
        <v>43750</v>
      </c>
      <c r="H6477" s="3" t="s">
        <v>17</v>
      </c>
      <c r="I6477" s="4" t="s">
        <v>7485</v>
      </c>
      <c r="J6477" s="3">
        <v>5250000.0</v>
      </c>
    </row>
    <row r="6478" ht="15.75" customHeight="1">
      <c r="A6478" s="3" t="s">
        <v>298</v>
      </c>
      <c r="B6478" s="3" t="s">
        <v>298</v>
      </c>
      <c r="C6478" s="3" t="s">
        <v>78</v>
      </c>
      <c r="D6478" s="3">
        <v>945000.0</v>
      </c>
      <c r="E6478" s="3">
        <v>31.0</v>
      </c>
      <c r="F6478" s="3">
        <f t="shared" si="1"/>
        <v>30483.87097</v>
      </c>
      <c r="H6478" s="3" t="s">
        <v>17</v>
      </c>
      <c r="I6478" s="4" t="s">
        <v>7486</v>
      </c>
      <c r="J6478" s="3">
        <v>945000.0</v>
      </c>
    </row>
    <row r="6479" ht="15.75" customHeight="1">
      <c r="A6479" s="3" t="s">
        <v>91</v>
      </c>
      <c r="B6479" s="3" t="s">
        <v>91</v>
      </c>
      <c r="C6479" s="3" t="s">
        <v>46</v>
      </c>
      <c r="D6479" s="3">
        <v>3290000.0</v>
      </c>
      <c r="E6479" s="3">
        <v>270.0</v>
      </c>
      <c r="F6479" s="3">
        <f t="shared" si="1"/>
        <v>12185.18519</v>
      </c>
      <c r="H6479" s="3" t="s">
        <v>13</v>
      </c>
      <c r="I6479" s="4" t="s">
        <v>7487</v>
      </c>
      <c r="J6479" s="3">
        <v>3290000.0</v>
      </c>
    </row>
    <row r="6480" ht="15.75" customHeight="1">
      <c r="A6480" s="3" t="s">
        <v>93</v>
      </c>
      <c r="B6480" s="3" t="s">
        <v>93</v>
      </c>
      <c r="C6480" s="3" t="s">
        <v>68</v>
      </c>
      <c r="D6480" s="3">
        <v>1.29E7</v>
      </c>
      <c r="E6480" s="3">
        <v>248.0</v>
      </c>
      <c r="F6480" s="3">
        <f t="shared" si="1"/>
        <v>52016.12903</v>
      </c>
      <c r="H6480" s="3" t="s">
        <v>13</v>
      </c>
      <c r="I6480" s="4" t="s">
        <v>7488</v>
      </c>
      <c r="J6480" s="3">
        <v>1.29E7</v>
      </c>
    </row>
    <row r="6481" ht="15.75" customHeight="1">
      <c r="A6481" s="3" t="s">
        <v>93</v>
      </c>
      <c r="B6481" s="3" t="s">
        <v>93</v>
      </c>
      <c r="C6481" s="3" t="s">
        <v>68</v>
      </c>
      <c r="D6481" s="3">
        <v>1.29E7</v>
      </c>
      <c r="E6481" s="3">
        <v>248.0</v>
      </c>
      <c r="F6481" s="3">
        <f t="shared" si="1"/>
        <v>52016.12903</v>
      </c>
      <c r="H6481" s="3" t="s">
        <v>13</v>
      </c>
      <c r="I6481" s="4" t="s">
        <v>7489</v>
      </c>
      <c r="J6481" s="3">
        <v>1.29E7</v>
      </c>
    </row>
    <row r="6482" ht="15.75" customHeight="1">
      <c r="A6482" s="3" t="s">
        <v>409</v>
      </c>
      <c r="B6482" s="3" t="s">
        <v>409</v>
      </c>
      <c r="C6482" s="3" t="s">
        <v>38</v>
      </c>
      <c r="D6482" s="3">
        <v>1.25E7</v>
      </c>
      <c r="E6482" s="3">
        <v>109.0</v>
      </c>
      <c r="F6482" s="3">
        <f t="shared" si="1"/>
        <v>114678.8991</v>
      </c>
      <c r="H6482" s="3" t="s">
        <v>17</v>
      </c>
      <c r="I6482" s="4" t="s">
        <v>7490</v>
      </c>
      <c r="J6482" s="3">
        <v>1.25E7</v>
      </c>
    </row>
    <row r="6483" ht="15.75" customHeight="1">
      <c r="A6483" s="3" t="s">
        <v>54</v>
      </c>
      <c r="B6483" s="3" t="s">
        <v>55</v>
      </c>
      <c r="C6483" s="3" t="s">
        <v>16</v>
      </c>
      <c r="D6483" s="3">
        <v>5990000.0</v>
      </c>
      <c r="E6483" s="3">
        <v>130.0</v>
      </c>
      <c r="F6483" s="3">
        <f t="shared" si="1"/>
        <v>46076.92308</v>
      </c>
      <c r="H6483" s="3" t="s">
        <v>13</v>
      </c>
      <c r="I6483" s="4" t="s">
        <v>7491</v>
      </c>
      <c r="J6483" s="3">
        <v>5990000.0</v>
      </c>
    </row>
    <row r="6484" ht="15.75" customHeight="1">
      <c r="A6484" s="3" t="s">
        <v>105</v>
      </c>
      <c r="B6484" s="3" t="s">
        <v>105</v>
      </c>
      <c r="C6484" s="3" t="s">
        <v>29</v>
      </c>
      <c r="D6484" s="3">
        <v>2.781675E7</v>
      </c>
      <c r="E6484" s="3">
        <v>332.0</v>
      </c>
      <c r="F6484" s="3">
        <f t="shared" si="1"/>
        <v>83785.39157</v>
      </c>
      <c r="H6484" s="3" t="s">
        <v>17</v>
      </c>
      <c r="I6484" s="4" t="s">
        <v>7492</v>
      </c>
      <c r="J6484" s="3">
        <v>2.781675E7</v>
      </c>
    </row>
    <row r="6485" ht="15.75" customHeight="1">
      <c r="A6485" s="3" t="s">
        <v>153</v>
      </c>
      <c r="B6485" s="3" t="s">
        <v>153</v>
      </c>
      <c r="C6485" s="3" t="s">
        <v>16</v>
      </c>
      <c r="D6485" s="3">
        <v>1450000.0</v>
      </c>
      <c r="E6485" s="3">
        <v>90.0</v>
      </c>
      <c r="F6485" s="3">
        <f t="shared" si="1"/>
        <v>16111.11111</v>
      </c>
      <c r="H6485" s="3" t="s">
        <v>13</v>
      </c>
      <c r="I6485" s="4" t="s">
        <v>7493</v>
      </c>
      <c r="J6485" s="3">
        <v>1450000.0</v>
      </c>
    </row>
    <row r="6486" ht="15.75" customHeight="1">
      <c r="A6486" s="3" t="s">
        <v>5645</v>
      </c>
      <c r="B6486" s="3" t="s">
        <v>284</v>
      </c>
      <c r="C6486" s="3" t="s">
        <v>52</v>
      </c>
      <c r="D6486" s="3">
        <v>8999000.0</v>
      </c>
      <c r="E6486" s="3">
        <v>232.0</v>
      </c>
      <c r="F6486" s="3">
        <f t="shared" si="1"/>
        <v>38788.7931</v>
      </c>
      <c r="H6486" s="3" t="s">
        <v>88</v>
      </c>
      <c r="I6486" s="4" t="s">
        <v>7494</v>
      </c>
      <c r="J6486" s="3">
        <v>8999000.0</v>
      </c>
    </row>
    <row r="6487" ht="15.75" customHeight="1">
      <c r="A6487" s="3" t="s">
        <v>241</v>
      </c>
      <c r="B6487" s="3" t="s">
        <v>241</v>
      </c>
      <c r="C6487" s="3" t="s">
        <v>144</v>
      </c>
      <c r="D6487" s="3">
        <v>1700000.0</v>
      </c>
      <c r="E6487" s="3">
        <v>80.0</v>
      </c>
      <c r="F6487" s="3">
        <f t="shared" si="1"/>
        <v>21250</v>
      </c>
      <c r="H6487" s="3" t="s">
        <v>13</v>
      </c>
      <c r="I6487" s="4" t="s">
        <v>7495</v>
      </c>
      <c r="J6487" s="3">
        <v>1700000.0</v>
      </c>
    </row>
    <row r="6488" ht="15.75" customHeight="1">
      <c r="A6488" s="3" t="s">
        <v>51</v>
      </c>
      <c r="B6488" s="3" t="s">
        <v>51</v>
      </c>
      <c r="C6488" s="3" t="s">
        <v>52</v>
      </c>
      <c r="D6488" s="3">
        <v>4550000.0</v>
      </c>
      <c r="E6488" s="3">
        <v>140.0</v>
      </c>
      <c r="F6488" s="3">
        <f t="shared" si="1"/>
        <v>32500</v>
      </c>
      <c r="H6488" s="3" t="s">
        <v>13</v>
      </c>
      <c r="I6488" s="4" t="s">
        <v>7496</v>
      </c>
      <c r="J6488" s="3">
        <v>4550000.0</v>
      </c>
    </row>
    <row r="6489" ht="15.75" customHeight="1">
      <c r="A6489" s="3" t="s">
        <v>5582</v>
      </c>
      <c r="B6489" s="3" t="s">
        <v>51</v>
      </c>
      <c r="C6489" s="3" t="s">
        <v>52</v>
      </c>
      <c r="D6489" s="3">
        <v>6800000.0</v>
      </c>
      <c r="E6489" s="3">
        <v>290.0</v>
      </c>
      <c r="F6489" s="3">
        <f t="shared" si="1"/>
        <v>23448.27586</v>
      </c>
      <c r="H6489" s="3" t="s">
        <v>17</v>
      </c>
      <c r="I6489" s="4" t="s">
        <v>7497</v>
      </c>
      <c r="J6489" s="3">
        <v>6800000.0</v>
      </c>
    </row>
    <row r="6490" ht="15.75" customHeight="1">
      <c r="A6490" s="3" t="s">
        <v>124</v>
      </c>
      <c r="B6490" s="3" t="s">
        <v>108</v>
      </c>
      <c r="C6490" s="3" t="s">
        <v>16</v>
      </c>
      <c r="D6490" s="3">
        <v>2.199E7</v>
      </c>
      <c r="E6490" s="3">
        <v>198.0</v>
      </c>
      <c r="F6490" s="3">
        <f t="shared" si="1"/>
        <v>111060.6061</v>
      </c>
      <c r="H6490" s="3" t="s">
        <v>17</v>
      </c>
      <c r="I6490" s="4" t="s">
        <v>7498</v>
      </c>
      <c r="J6490" s="3">
        <v>2.199E7</v>
      </c>
    </row>
    <row r="6491" ht="15.75" customHeight="1">
      <c r="A6491" s="3" t="s">
        <v>124</v>
      </c>
      <c r="B6491" s="3" t="s">
        <v>108</v>
      </c>
      <c r="C6491" s="3" t="s">
        <v>16</v>
      </c>
      <c r="D6491" s="3">
        <v>2.199E7</v>
      </c>
      <c r="E6491" s="3">
        <v>198.0</v>
      </c>
      <c r="F6491" s="3">
        <f t="shared" si="1"/>
        <v>111060.6061</v>
      </c>
      <c r="H6491" s="3" t="s">
        <v>17</v>
      </c>
      <c r="I6491" s="4" t="s">
        <v>7499</v>
      </c>
      <c r="J6491" s="3">
        <v>2.199E7</v>
      </c>
    </row>
    <row r="6492" ht="15.75" customHeight="1">
      <c r="A6492" s="3" t="s">
        <v>3980</v>
      </c>
      <c r="B6492" s="3" t="s">
        <v>409</v>
      </c>
      <c r="C6492" s="3" t="s">
        <v>38</v>
      </c>
      <c r="D6492" s="3">
        <v>8499000.0</v>
      </c>
      <c r="E6492" s="3">
        <v>133.0</v>
      </c>
      <c r="F6492" s="3">
        <f t="shared" si="1"/>
        <v>63902.25564</v>
      </c>
      <c r="H6492" s="3" t="s">
        <v>17</v>
      </c>
      <c r="I6492" s="4" t="s">
        <v>7500</v>
      </c>
      <c r="J6492" s="3">
        <v>8499000.0</v>
      </c>
    </row>
    <row r="6493" ht="15.75" customHeight="1">
      <c r="A6493" s="3" t="s">
        <v>300</v>
      </c>
      <c r="B6493" s="3" t="s">
        <v>300</v>
      </c>
      <c r="C6493" s="3" t="s">
        <v>16</v>
      </c>
      <c r="D6493" s="3">
        <v>3890000.0</v>
      </c>
      <c r="E6493" s="3">
        <v>120.0</v>
      </c>
      <c r="F6493" s="3">
        <f t="shared" si="1"/>
        <v>32416.66667</v>
      </c>
      <c r="H6493" s="3" t="s">
        <v>13</v>
      </c>
      <c r="I6493" s="4" t="s">
        <v>7501</v>
      </c>
      <c r="J6493" s="3">
        <v>3890000.0</v>
      </c>
    </row>
    <row r="6494" ht="15.75" customHeight="1">
      <c r="A6494" s="3" t="s">
        <v>267</v>
      </c>
      <c r="B6494" s="3" t="s">
        <v>150</v>
      </c>
      <c r="C6494" s="3" t="s">
        <v>16</v>
      </c>
      <c r="D6494" s="3">
        <v>1.025E7</v>
      </c>
      <c r="E6494" s="3">
        <v>80.0</v>
      </c>
      <c r="F6494" s="3">
        <f t="shared" si="1"/>
        <v>128125</v>
      </c>
      <c r="H6494" s="3" t="s">
        <v>17</v>
      </c>
      <c r="I6494" s="4" t="s">
        <v>7502</v>
      </c>
      <c r="J6494" s="3">
        <v>1.025E7</v>
      </c>
    </row>
    <row r="6495" ht="15.75" customHeight="1">
      <c r="A6495" s="3" t="s">
        <v>67</v>
      </c>
      <c r="B6495" s="3" t="s">
        <v>67</v>
      </c>
      <c r="C6495" s="3" t="s">
        <v>68</v>
      </c>
      <c r="D6495" s="3">
        <v>7900000.0</v>
      </c>
      <c r="E6495" s="3">
        <v>488.0</v>
      </c>
      <c r="F6495" s="3">
        <f t="shared" si="1"/>
        <v>16188.52459</v>
      </c>
      <c r="H6495" s="3" t="s">
        <v>17</v>
      </c>
      <c r="I6495" s="4" t="s">
        <v>7503</v>
      </c>
      <c r="J6495" s="3">
        <v>7900000.0</v>
      </c>
    </row>
    <row r="6496" ht="15.75" customHeight="1">
      <c r="A6496" s="3" t="s">
        <v>819</v>
      </c>
      <c r="B6496" s="3" t="s">
        <v>101</v>
      </c>
      <c r="C6496" s="3" t="s">
        <v>16</v>
      </c>
      <c r="D6496" s="3">
        <v>1.49E7</v>
      </c>
      <c r="E6496" s="3">
        <v>416.0</v>
      </c>
      <c r="F6496" s="3">
        <f t="shared" si="1"/>
        <v>35817.30769</v>
      </c>
      <c r="H6496" s="3" t="s">
        <v>17</v>
      </c>
      <c r="I6496" s="4" t="s">
        <v>7504</v>
      </c>
      <c r="J6496" s="3">
        <v>1.49E7</v>
      </c>
    </row>
    <row r="6497" ht="15.75" customHeight="1">
      <c r="A6497" s="3" t="s">
        <v>359</v>
      </c>
      <c r="B6497" s="3" t="s">
        <v>101</v>
      </c>
      <c r="C6497" s="3" t="s">
        <v>16</v>
      </c>
      <c r="D6497" s="3">
        <v>1.4E7</v>
      </c>
      <c r="E6497" s="3">
        <v>145.0</v>
      </c>
      <c r="F6497" s="3">
        <f t="shared" si="1"/>
        <v>96551.72414</v>
      </c>
      <c r="H6497" s="3" t="s">
        <v>17</v>
      </c>
      <c r="I6497" s="4" t="s">
        <v>7505</v>
      </c>
      <c r="J6497" s="3">
        <v>1.4E7</v>
      </c>
    </row>
    <row r="6498" ht="15.75" customHeight="1">
      <c r="A6498" s="3" t="s">
        <v>648</v>
      </c>
      <c r="B6498" s="3" t="s">
        <v>648</v>
      </c>
      <c r="C6498" s="3" t="s">
        <v>29</v>
      </c>
      <c r="D6498" s="3">
        <v>1990000.0</v>
      </c>
      <c r="E6498" s="3">
        <v>420.0</v>
      </c>
      <c r="F6498" s="3">
        <f t="shared" si="1"/>
        <v>4738.095238</v>
      </c>
      <c r="H6498" s="3" t="s">
        <v>13</v>
      </c>
      <c r="I6498" s="4" t="s">
        <v>7506</v>
      </c>
      <c r="J6498" s="3">
        <v>1990000.0</v>
      </c>
    </row>
    <row r="6499" ht="15.75" customHeight="1">
      <c r="A6499" s="3" t="s">
        <v>252</v>
      </c>
      <c r="B6499" s="3" t="s">
        <v>252</v>
      </c>
      <c r="C6499" s="3" t="s">
        <v>78</v>
      </c>
      <c r="D6499" s="3">
        <v>5900000.0</v>
      </c>
      <c r="E6499" s="3">
        <v>180.0</v>
      </c>
      <c r="F6499" s="3">
        <f t="shared" si="1"/>
        <v>32777.77778</v>
      </c>
      <c r="H6499" s="3" t="s">
        <v>13</v>
      </c>
      <c r="I6499" s="4" t="s">
        <v>7507</v>
      </c>
      <c r="J6499" s="3">
        <v>5900000.0</v>
      </c>
    </row>
    <row r="6500" ht="15.75" customHeight="1">
      <c r="A6500" s="3" t="s">
        <v>6118</v>
      </c>
      <c r="B6500" s="3" t="s">
        <v>193</v>
      </c>
      <c r="C6500" s="3" t="s">
        <v>46</v>
      </c>
      <c r="D6500" s="3">
        <v>50000.0</v>
      </c>
      <c r="E6500" s="3">
        <v>150.0</v>
      </c>
      <c r="F6500" s="3">
        <f t="shared" si="1"/>
        <v>333.3333333</v>
      </c>
      <c r="H6500" s="3" t="s">
        <v>17</v>
      </c>
      <c r="I6500" s="4" t="s">
        <v>7508</v>
      </c>
      <c r="J6500" s="3">
        <v>50000.0</v>
      </c>
    </row>
    <row r="6501" ht="15.75" customHeight="1">
      <c r="A6501" s="3" t="s">
        <v>153</v>
      </c>
      <c r="B6501" s="3" t="s">
        <v>153</v>
      </c>
      <c r="C6501" s="3" t="s">
        <v>16</v>
      </c>
      <c r="D6501" s="3">
        <v>3950000.0</v>
      </c>
      <c r="E6501" s="3">
        <v>370.0</v>
      </c>
      <c r="F6501" s="3">
        <f t="shared" si="1"/>
        <v>10675.67568</v>
      </c>
      <c r="H6501" s="3" t="s">
        <v>49</v>
      </c>
      <c r="I6501" s="4" t="s">
        <v>7509</v>
      </c>
      <c r="J6501" s="3">
        <v>3950000.0</v>
      </c>
    </row>
    <row r="6502" ht="15.75" customHeight="1">
      <c r="A6502" s="3" t="s">
        <v>71</v>
      </c>
      <c r="B6502" s="3" t="s">
        <v>71</v>
      </c>
      <c r="C6502" s="3" t="s">
        <v>72</v>
      </c>
      <c r="D6502" s="3">
        <v>8990000.0</v>
      </c>
      <c r="E6502" s="3">
        <v>257.0</v>
      </c>
      <c r="F6502" s="3">
        <f t="shared" si="1"/>
        <v>34980.54475</v>
      </c>
      <c r="H6502" s="3" t="s">
        <v>17</v>
      </c>
      <c r="I6502" s="4" t="s">
        <v>7510</v>
      </c>
      <c r="J6502" s="3">
        <v>8990000.0</v>
      </c>
    </row>
    <row r="6503" ht="15.75" customHeight="1">
      <c r="A6503" s="3" t="s">
        <v>35</v>
      </c>
      <c r="B6503" s="3" t="s">
        <v>35</v>
      </c>
      <c r="C6503" s="3" t="s">
        <v>16</v>
      </c>
      <c r="D6503" s="3">
        <v>1.3487E7</v>
      </c>
      <c r="E6503" s="3">
        <v>290.0</v>
      </c>
      <c r="F6503" s="3">
        <f t="shared" si="1"/>
        <v>46506.89655</v>
      </c>
      <c r="H6503" s="3" t="s">
        <v>17</v>
      </c>
      <c r="I6503" s="4" t="s">
        <v>7511</v>
      </c>
      <c r="J6503" s="3">
        <v>1.3487E7</v>
      </c>
    </row>
    <row r="6504" ht="15.75" customHeight="1">
      <c r="A6504" s="3" t="s">
        <v>2650</v>
      </c>
      <c r="B6504" s="3" t="s">
        <v>3357</v>
      </c>
      <c r="C6504" s="3" t="s">
        <v>26</v>
      </c>
      <c r="D6504" s="3">
        <v>9980000.0</v>
      </c>
      <c r="E6504" s="3">
        <v>156.0</v>
      </c>
      <c r="F6504" s="3">
        <f t="shared" si="1"/>
        <v>63974.35897</v>
      </c>
      <c r="H6504" s="3" t="s">
        <v>17</v>
      </c>
      <c r="I6504" s="4" t="s">
        <v>7512</v>
      </c>
      <c r="J6504" s="3">
        <v>9980000.0</v>
      </c>
    </row>
    <row r="6505" ht="15.75" customHeight="1">
      <c r="A6505" s="3" t="s">
        <v>2108</v>
      </c>
      <c r="B6505" s="3" t="s">
        <v>101</v>
      </c>
      <c r="C6505" s="3" t="s">
        <v>16</v>
      </c>
      <c r="D6505" s="3">
        <v>1250000.0</v>
      </c>
      <c r="E6505" s="3">
        <v>32.0</v>
      </c>
      <c r="F6505" s="3">
        <f t="shared" si="1"/>
        <v>39062.5</v>
      </c>
      <c r="H6505" s="3" t="s">
        <v>13</v>
      </c>
      <c r="I6505" s="4" t="s">
        <v>7513</v>
      </c>
      <c r="J6505" s="3">
        <v>1250000.0</v>
      </c>
    </row>
    <row r="6506" ht="15.75" customHeight="1">
      <c r="A6506" s="3" t="s">
        <v>153</v>
      </c>
      <c r="B6506" s="3" t="s">
        <v>153</v>
      </c>
      <c r="C6506" s="3" t="s">
        <v>16</v>
      </c>
      <c r="D6506" s="3">
        <v>3390000.0</v>
      </c>
      <c r="E6506" s="3">
        <v>67.0</v>
      </c>
      <c r="F6506" s="3">
        <f t="shared" si="1"/>
        <v>50597.01493</v>
      </c>
      <c r="H6506" s="3" t="s">
        <v>17</v>
      </c>
      <c r="I6506" s="4" t="s">
        <v>7514</v>
      </c>
      <c r="J6506" s="3">
        <v>3390000.0</v>
      </c>
    </row>
    <row r="6507" ht="15.75" customHeight="1">
      <c r="A6507" s="3" t="s">
        <v>986</v>
      </c>
      <c r="B6507" s="3" t="s">
        <v>129</v>
      </c>
      <c r="C6507" s="3" t="s">
        <v>16</v>
      </c>
      <c r="D6507" s="3">
        <v>1.47E7</v>
      </c>
      <c r="E6507" s="3">
        <v>150.0</v>
      </c>
      <c r="F6507" s="3">
        <f t="shared" si="1"/>
        <v>98000</v>
      </c>
      <c r="H6507" s="3" t="s">
        <v>17</v>
      </c>
      <c r="I6507" s="4" t="s">
        <v>7515</v>
      </c>
      <c r="J6507" s="3">
        <v>1.47E7</v>
      </c>
    </row>
    <row r="6508" ht="15.75" customHeight="1">
      <c r="A6508" s="3" t="s">
        <v>3735</v>
      </c>
      <c r="B6508" s="3" t="s">
        <v>629</v>
      </c>
      <c r="C6508" s="3" t="s">
        <v>72</v>
      </c>
      <c r="D6508" s="3">
        <v>5800000.0</v>
      </c>
      <c r="E6508" s="3">
        <v>177.0</v>
      </c>
      <c r="F6508" s="3">
        <f t="shared" si="1"/>
        <v>32768.36158</v>
      </c>
      <c r="H6508" s="3" t="s">
        <v>17</v>
      </c>
      <c r="I6508" s="4" t="s">
        <v>7516</v>
      </c>
      <c r="J6508" s="3">
        <v>5800000.0</v>
      </c>
    </row>
    <row r="6509" ht="15.75" customHeight="1">
      <c r="A6509" s="3" t="s">
        <v>6446</v>
      </c>
      <c r="B6509" s="3" t="s">
        <v>419</v>
      </c>
      <c r="C6509" s="3" t="s">
        <v>78</v>
      </c>
      <c r="D6509" s="3">
        <v>1.849E7</v>
      </c>
      <c r="E6509" s="3">
        <v>344.0</v>
      </c>
      <c r="F6509" s="3">
        <f t="shared" si="1"/>
        <v>53750</v>
      </c>
      <c r="H6509" s="3" t="s">
        <v>17</v>
      </c>
      <c r="I6509" s="4" t="s">
        <v>7517</v>
      </c>
      <c r="J6509" s="3">
        <v>1.849E7</v>
      </c>
    </row>
    <row r="6510" ht="15.75" customHeight="1">
      <c r="A6510" s="3" t="s">
        <v>629</v>
      </c>
      <c r="B6510" s="3" t="s">
        <v>629</v>
      </c>
      <c r="C6510" s="3" t="s">
        <v>72</v>
      </c>
      <c r="D6510" s="3">
        <v>6750000.0</v>
      </c>
      <c r="E6510" s="3">
        <v>190.0</v>
      </c>
      <c r="F6510" s="3">
        <f t="shared" si="1"/>
        <v>35526.31579</v>
      </c>
      <c r="H6510" s="3" t="s">
        <v>17</v>
      </c>
      <c r="I6510" s="4" t="s">
        <v>7518</v>
      </c>
      <c r="J6510" s="3">
        <v>6750000.0</v>
      </c>
    </row>
    <row r="6511" ht="15.75" customHeight="1">
      <c r="A6511" s="3" t="s">
        <v>202</v>
      </c>
      <c r="B6511" s="3" t="s">
        <v>202</v>
      </c>
      <c r="C6511" s="3" t="s">
        <v>78</v>
      </c>
      <c r="D6511" s="3">
        <v>3.88E7</v>
      </c>
      <c r="E6511" s="3">
        <v>228.0</v>
      </c>
      <c r="F6511" s="3">
        <f t="shared" si="1"/>
        <v>170175.4386</v>
      </c>
      <c r="H6511" s="3" t="s">
        <v>17</v>
      </c>
      <c r="I6511" s="4" t="s">
        <v>7519</v>
      </c>
      <c r="J6511" s="3">
        <v>3.88E7</v>
      </c>
    </row>
    <row r="6512" ht="15.75" customHeight="1">
      <c r="A6512" s="3" t="s">
        <v>7520</v>
      </c>
      <c r="B6512" s="3" t="s">
        <v>64</v>
      </c>
      <c r="C6512" s="3" t="s">
        <v>16</v>
      </c>
      <c r="D6512" s="3">
        <v>8.9E7</v>
      </c>
      <c r="E6512" s="3">
        <v>0.0</v>
      </c>
      <c r="F6512" s="3" t="str">
        <f t="shared" si="1"/>
        <v>#DIV/0!</v>
      </c>
      <c r="H6512" s="3" t="s">
        <v>49</v>
      </c>
      <c r="I6512" s="4" t="s">
        <v>7521</v>
      </c>
      <c r="J6512" s="3">
        <v>8.9E7</v>
      </c>
    </row>
    <row r="6513" ht="15.75" customHeight="1">
      <c r="A6513" s="3" t="s">
        <v>120</v>
      </c>
      <c r="B6513" s="3" t="s">
        <v>120</v>
      </c>
      <c r="C6513" s="3" t="s">
        <v>72</v>
      </c>
      <c r="D6513" s="3">
        <v>1.2899E7</v>
      </c>
      <c r="E6513" s="3">
        <v>785.0</v>
      </c>
      <c r="F6513" s="3">
        <f t="shared" si="1"/>
        <v>16431.84713</v>
      </c>
      <c r="H6513" s="3" t="s">
        <v>17</v>
      </c>
      <c r="I6513" s="4" t="s">
        <v>7522</v>
      </c>
      <c r="J6513" s="3">
        <v>1.2899E7</v>
      </c>
    </row>
    <row r="6514" ht="15.75" customHeight="1">
      <c r="A6514" s="3" t="s">
        <v>169</v>
      </c>
      <c r="B6514" s="3" t="s">
        <v>169</v>
      </c>
      <c r="C6514" s="3" t="s">
        <v>52</v>
      </c>
      <c r="D6514" s="3">
        <v>4041250.0</v>
      </c>
      <c r="E6514" s="3">
        <v>35.0</v>
      </c>
      <c r="F6514" s="3">
        <f t="shared" si="1"/>
        <v>115464.2857</v>
      </c>
      <c r="H6514" s="3" t="s">
        <v>88</v>
      </c>
      <c r="I6514" s="4" t="s">
        <v>7523</v>
      </c>
      <c r="J6514" s="3">
        <v>4041250.0</v>
      </c>
    </row>
    <row r="6515" ht="15.75" customHeight="1">
      <c r="A6515" s="3" t="s">
        <v>35</v>
      </c>
      <c r="B6515" s="3" t="s">
        <v>35</v>
      </c>
      <c r="C6515" s="3" t="s">
        <v>16</v>
      </c>
      <c r="D6515" s="3">
        <v>2999999.0</v>
      </c>
      <c r="E6515" s="3">
        <v>50.0</v>
      </c>
      <c r="F6515" s="3">
        <f t="shared" si="1"/>
        <v>59999.98</v>
      </c>
      <c r="H6515" s="3" t="s">
        <v>88</v>
      </c>
      <c r="I6515" s="4" t="s">
        <v>7524</v>
      </c>
      <c r="J6515" s="3">
        <v>2999999.0</v>
      </c>
    </row>
    <row r="6516" ht="15.75" customHeight="1">
      <c r="A6516" s="3" t="s">
        <v>96</v>
      </c>
      <c r="B6516" s="3" t="s">
        <v>96</v>
      </c>
      <c r="C6516" s="3" t="s">
        <v>16</v>
      </c>
      <c r="D6516" s="3">
        <v>7899900.0</v>
      </c>
      <c r="E6516" s="3">
        <v>20.0</v>
      </c>
      <c r="F6516" s="3">
        <f t="shared" si="1"/>
        <v>394995</v>
      </c>
      <c r="H6516" s="3" t="s">
        <v>88</v>
      </c>
      <c r="I6516" s="4" t="s">
        <v>7525</v>
      </c>
      <c r="J6516" s="3">
        <v>7899900.0</v>
      </c>
    </row>
    <row r="6517" ht="15.75" customHeight="1">
      <c r="A6517" s="3" t="s">
        <v>946</v>
      </c>
      <c r="B6517" s="3" t="s">
        <v>108</v>
      </c>
      <c r="C6517" s="3" t="s">
        <v>16</v>
      </c>
      <c r="D6517" s="3">
        <v>890000.0</v>
      </c>
      <c r="E6517" s="3">
        <v>36.0</v>
      </c>
      <c r="F6517" s="3">
        <f t="shared" si="1"/>
        <v>24722.22222</v>
      </c>
      <c r="H6517" s="3" t="s">
        <v>88</v>
      </c>
      <c r="I6517" s="4" t="s">
        <v>7526</v>
      </c>
      <c r="J6517" s="3">
        <v>890000.0</v>
      </c>
    </row>
    <row r="6518" ht="15.75" customHeight="1">
      <c r="A6518" s="3" t="s">
        <v>224</v>
      </c>
      <c r="B6518" s="3" t="s">
        <v>196</v>
      </c>
      <c r="C6518" s="3" t="s">
        <v>196</v>
      </c>
      <c r="D6518" s="3">
        <v>1.5899999E7</v>
      </c>
      <c r="E6518" s="3">
        <v>220.0</v>
      </c>
      <c r="F6518" s="3">
        <f t="shared" si="1"/>
        <v>72272.72273</v>
      </c>
      <c r="H6518" s="3" t="s">
        <v>17</v>
      </c>
      <c r="I6518" s="4" t="s">
        <v>7527</v>
      </c>
      <c r="J6518" s="3">
        <v>1.5899999E7</v>
      </c>
    </row>
    <row r="6519" ht="15.75" customHeight="1">
      <c r="A6519" s="3" t="s">
        <v>2334</v>
      </c>
      <c r="B6519" s="3" t="s">
        <v>103</v>
      </c>
      <c r="C6519" s="3" t="s">
        <v>16</v>
      </c>
      <c r="D6519" s="3">
        <v>2.299E7</v>
      </c>
      <c r="E6519" s="3">
        <v>282.0</v>
      </c>
      <c r="F6519" s="3">
        <f t="shared" si="1"/>
        <v>81524.8227</v>
      </c>
      <c r="H6519" s="3" t="s">
        <v>17</v>
      </c>
      <c r="I6519" s="4" t="s">
        <v>7528</v>
      </c>
      <c r="J6519" s="3">
        <v>2.299E7</v>
      </c>
    </row>
    <row r="6520" ht="15.75" customHeight="1">
      <c r="A6520" s="3" t="s">
        <v>281</v>
      </c>
      <c r="B6520" s="3" t="s">
        <v>281</v>
      </c>
      <c r="C6520" s="3" t="s">
        <v>29</v>
      </c>
      <c r="D6520" s="3">
        <v>3821430.0</v>
      </c>
      <c r="E6520" s="3">
        <v>120.0</v>
      </c>
      <c r="F6520" s="3">
        <f t="shared" si="1"/>
        <v>31845.25</v>
      </c>
      <c r="H6520" s="3" t="s">
        <v>13</v>
      </c>
      <c r="I6520" s="4" t="s">
        <v>7529</v>
      </c>
      <c r="J6520" s="3">
        <v>3821430.0</v>
      </c>
    </row>
    <row r="6521" ht="15.75" customHeight="1">
      <c r="A6521" s="3" t="s">
        <v>7530</v>
      </c>
      <c r="B6521" s="3" t="s">
        <v>198</v>
      </c>
      <c r="C6521" s="3" t="s">
        <v>144</v>
      </c>
      <c r="D6521" s="3">
        <v>3990000.0</v>
      </c>
      <c r="E6521" s="3">
        <v>163.0</v>
      </c>
      <c r="F6521" s="3">
        <f t="shared" si="1"/>
        <v>24478.52761</v>
      </c>
      <c r="H6521" s="3" t="s">
        <v>17</v>
      </c>
      <c r="I6521" s="4" t="s">
        <v>7531</v>
      </c>
      <c r="J6521" s="3">
        <v>3990000.0</v>
      </c>
    </row>
    <row r="6522" ht="15.75" customHeight="1">
      <c r="A6522" s="3" t="s">
        <v>169</v>
      </c>
      <c r="B6522" s="3" t="s">
        <v>169</v>
      </c>
      <c r="C6522" s="3" t="s">
        <v>52</v>
      </c>
      <c r="D6522" s="3">
        <v>5872000.0</v>
      </c>
      <c r="E6522" s="3">
        <v>65.0</v>
      </c>
      <c r="F6522" s="3">
        <f t="shared" si="1"/>
        <v>90338.46154</v>
      </c>
      <c r="H6522" s="3" t="s">
        <v>88</v>
      </c>
      <c r="I6522" s="4" t="s">
        <v>7532</v>
      </c>
      <c r="J6522" s="3">
        <v>5872000.0</v>
      </c>
    </row>
    <row r="6523" ht="15.75" customHeight="1">
      <c r="A6523" s="3" t="s">
        <v>313</v>
      </c>
      <c r="B6523" s="3" t="s">
        <v>313</v>
      </c>
      <c r="C6523" s="3" t="s">
        <v>72</v>
      </c>
      <c r="D6523" s="3">
        <v>4950000.0</v>
      </c>
      <c r="E6523" s="3">
        <v>221.0</v>
      </c>
      <c r="F6523" s="3">
        <f t="shared" si="1"/>
        <v>22398.19005</v>
      </c>
      <c r="H6523" s="3" t="s">
        <v>17</v>
      </c>
      <c r="I6523" s="4" t="s">
        <v>7533</v>
      </c>
      <c r="J6523" s="3">
        <v>4950000.0</v>
      </c>
    </row>
    <row r="6524" ht="15.75" customHeight="1">
      <c r="A6524" s="3" t="s">
        <v>1709</v>
      </c>
      <c r="B6524" s="3" t="s">
        <v>284</v>
      </c>
      <c r="C6524" s="3" t="s">
        <v>52</v>
      </c>
      <c r="D6524" s="3">
        <v>1790000.0</v>
      </c>
      <c r="E6524" s="3">
        <v>36.0</v>
      </c>
      <c r="F6524" s="3">
        <f t="shared" si="1"/>
        <v>49722.22222</v>
      </c>
      <c r="H6524" s="3" t="s">
        <v>17</v>
      </c>
      <c r="I6524" s="4" t="s">
        <v>7534</v>
      </c>
      <c r="J6524" s="3">
        <v>1790000.0</v>
      </c>
    </row>
    <row r="6525" ht="15.75" customHeight="1">
      <c r="A6525" s="3" t="s">
        <v>122</v>
      </c>
      <c r="B6525" s="3" t="s">
        <v>122</v>
      </c>
      <c r="C6525" s="3" t="s">
        <v>16</v>
      </c>
      <c r="D6525" s="3">
        <v>6650000.0</v>
      </c>
      <c r="E6525" s="3">
        <v>87.0</v>
      </c>
      <c r="F6525" s="3">
        <f t="shared" si="1"/>
        <v>76436.78161</v>
      </c>
      <c r="H6525" s="3" t="s">
        <v>17</v>
      </c>
      <c r="I6525" s="4" t="s">
        <v>7535</v>
      </c>
      <c r="J6525" s="3">
        <v>6650000.0</v>
      </c>
    </row>
    <row r="6526" ht="15.75" customHeight="1">
      <c r="A6526" s="3" t="s">
        <v>7536</v>
      </c>
      <c r="B6526" s="3" t="s">
        <v>15</v>
      </c>
      <c r="C6526" s="3" t="s">
        <v>16</v>
      </c>
      <c r="D6526" s="3">
        <v>5490000.0</v>
      </c>
      <c r="E6526" s="3">
        <v>234.0</v>
      </c>
      <c r="F6526" s="3">
        <f t="shared" si="1"/>
        <v>23461.53846</v>
      </c>
      <c r="H6526" s="3" t="s">
        <v>17</v>
      </c>
      <c r="I6526" s="4" t="s">
        <v>7537</v>
      </c>
      <c r="J6526" s="3">
        <v>5490000.0</v>
      </c>
    </row>
    <row r="6527" ht="15.75" customHeight="1">
      <c r="A6527" s="3" t="s">
        <v>276</v>
      </c>
      <c r="B6527" s="3" t="s">
        <v>276</v>
      </c>
      <c r="C6527" s="3" t="s">
        <v>72</v>
      </c>
      <c r="D6527" s="3">
        <v>5290000.0</v>
      </c>
      <c r="E6527" s="3">
        <v>129.0</v>
      </c>
      <c r="F6527" s="3">
        <f t="shared" si="1"/>
        <v>41007.75194</v>
      </c>
      <c r="H6527" s="3" t="s">
        <v>17</v>
      </c>
      <c r="I6527" s="4" t="s">
        <v>7538</v>
      </c>
      <c r="J6527" s="3">
        <v>5290000.0</v>
      </c>
    </row>
    <row r="6528" ht="15.75" customHeight="1">
      <c r="A6528" s="3" t="s">
        <v>906</v>
      </c>
      <c r="B6528" s="3" t="s">
        <v>906</v>
      </c>
      <c r="C6528" s="3" t="s">
        <v>46</v>
      </c>
      <c r="D6528" s="3">
        <v>6200000.0</v>
      </c>
      <c r="E6528" s="3">
        <v>85.0</v>
      </c>
      <c r="F6528" s="3">
        <f t="shared" si="1"/>
        <v>72941.17647</v>
      </c>
      <c r="H6528" s="3" t="s">
        <v>13</v>
      </c>
      <c r="I6528" s="4" t="s">
        <v>7539</v>
      </c>
      <c r="J6528" s="3">
        <v>6200000.0</v>
      </c>
    </row>
    <row r="6529" ht="15.75" customHeight="1">
      <c r="A6529" s="3" t="s">
        <v>7540</v>
      </c>
      <c r="B6529" s="3" t="s">
        <v>202</v>
      </c>
      <c r="C6529" s="3" t="s">
        <v>78</v>
      </c>
      <c r="D6529" s="3">
        <v>6800000.0</v>
      </c>
      <c r="E6529" s="3">
        <v>167.0</v>
      </c>
      <c r="F6529" s="3">
        <f t="shared" si="1"/>
        <v>40718.56287</v>
      </c>
      <c r="H6529" s="3" t="s">
        <v>13</v>
      </c>
      <c r="I6529" s="4" t="s">
        <v>7541</v>
      </c>
      <c r="J6529" s="3">
        <v>6800000.0</v>
      </c>
    </row>
    <row r="6530" ht="15.75" customHeight="1">
      <c r="A6530" s="3" t="s">
        <v>77</v>
      </c>
      <c r="B6530" s="3" t="s">
        <v>77</v>
      </c>
      <c r="C6530" s="3" t="s">
        <v>78</v>
      </c>
      <c r="D6530" s="3">
        <v>4999000.0</v>
      </c>
      <c r="E6530" s="3">
        <v>140.0</v>
      </c>
      <c r="F6530" s="3">
        <f t="shared" si="1"/>
        <v>35707.14286</v>
      </c>
      <c r="H6530" s="3" t="s">
        <v>13</v>
      </c>
      <c r="I6530" s="4" t="s">
        <v>7542</v>
      </c>
      <c r="J6530" s="3">
        <v>4999000.0</v>
      </c>
    </row>
    <row r="6531" ht="15.75" customHeight="1">
      <c r="A6531" s="3" t="s">
        <v>11</v>
      </c>
      <c r="B6531" s="3" t="s">
        <v>11</v>
      </c>
      <c r="C6531" s="3" t="s">
        <v>12</v>
      </c>
      <c r="D6531" s="3">
        <v>2230680.0</v>
      </c>
      <c r="E6531" s="3">
        <v>80.0</v>
      </c>
      <c r="F6531" s="3">
        <f t="shared" si="1"/>
        <v>27883.5</v>
      </c>
      <c r="H6531" s="3" t="s">
        <v>13</v>
      </c>
      <c r="I6531" s="4" t="s">
        <v>7543</v>
      </c>
      <c r="J6531" s="3">
        <v>2230680.0</v>
      </c>
    </row>
    <row r="6532" ht="15.75" customHeight="1">
      <c r="A6532" s="3" t="s">
        <v>906</v>
      </c>
      <c r="B6532" s="3" t="s">
        <v>906</v>
      </c>
      <c r="C6532" s="3" t="s">
        <v>46</v>
      </c>
      <c r="D6532" s="3">
        <v>1.58E7</v>
      </c>
      <c r="E6532" s="3">
        <v>600.0</v>
      </c>
      <c r="F6532" s="3">
        <f t="shared" si="1"/>
        <v>26333.33333</v>
      </c>
      <c r="H6532" s="3" t="s">
        <v>13</v>
      </c>
      <c r="I6532" s="4" t="s">
        <v>7544</v>
      </c>
      <c r="J6532" s="3">
        <v>1.58E7</v>
      </c>
    </row>
    <row r="6533" ht="15.75" customHeight="1">
      <c r="A6533" s="3" t="s">
        <v>313</v>
      </c>
      <c r="B6533" s="3" t="s">
        <v>313</v>
      </c>
      <c r="C6533" s="3" t="s">
        <v>72</v>
      </c>
      <c r="D6533" s="3">
        <v>4500000.0</v>
      </c>
      <c r="E6533" s="3">
        <v>85.0</v>
      </c>
      <c r="F6533" s="3">
        <f t="shared" si="1"/>
        <v>52941.17647</v>
      </c>
      <c r="H6533" s="3" t="s">
        <v>17</v>
      </c>
      <c r="I6533" s="4" t="s">
        <v>7545</v>
      </c>
      <c r="J6533" s="3">
        <v>4500000.0</v>
      </c>
    </row>
    <row r="6534" ht="15.75" customHeight="1">
      <c r="A6534" s="3" t="s">
        <v>6017</v>
      </c>
      <c r="B6534" s="3" t="s">
        <v>125</v>
      </c>
      <c r="C6534" s="3" t="s">
        <v>52</v>
      </c>
      <c r="D6534" s="3">
        <v>1.199E7</v>
      </c>
      <c r="E6534" s="3">
        <v>200.0</v>
      </c>
      <c r="F6534" s="3">
        <f t="shared" si="1"/>
        <v>59950</v>
      </c>
      <c r="H6534" s="3" t="s">
        <v>17</v>
      </c>
      <c r="I6534" s="4" t="s">
        <v>7546</v>
      </c>
      <c r="J6534" s="3">
        <v>1.199E7</v>
      </c>
    </row>
    <row r="6535" ht="15.75" customHeight="1">
      <c r="A6535" s="3" t="s">
        <v>4808</v>
      </c>
      <c r="B6535" s="3" t="s">
        <v>714</v>
      </c>
      <c r="C6535" s="3" t="s">
        <v>52</v>
      </c>
      <c r="D6535" s="3">
        <v>8200000.0</v>
      </c>
      <c r="E6535" s="3">
        <v>255.0</v>
      </c>
      <c r="F6535" s="3">
        <f t="shared" si="1"/>
        <v>32156.86275</v>
      </c>
      <c r="H6535" s="3" t="s">
        <v>17</v>
      </c>
      <c r="I6535" s="4" t="s">
        <v>7547</v>
      </c>
      <c r="J6535" s="3">
        <v>8200000.0</v>
      </c>
    </row>
    <row r="6536" ht="15.75" customHeight="1">
      <c r="A6536" s="3" t="s">
        <v>6017</v>
      </c>
      <c r="B6536" s="3" t="s">
        <v>125</v>
      </c>
      <c r="C6536" s="3" t="s">
        <v>52</v>
      </c>
      <c r="D6536" s="3">
        <v>1.199E7</v>
      </c>
      <c r="E6536" s="3">
        <v>200.0</v>
      </c>
      <c r="F6536" s="3">
        <f t="shared" si="1"/>
        <v>59950</v>
      </c>
      <c r="H6536" s="3" t="s">
        <v>17</v>
      </c>
      <c r="I6536" s="4" t="s">
        <v>7548</v>
      </c>
      <c r="J6536" s="3">
        <v>1.199E7</v>
      </c>
    </row>
    <row r="6537" ht="15.75" customHeight="1">
      <c r="A6537" s="3" t="s">
        <v>6017</v>
      </c>
      <c r="B6537" s="3" t="s">
        <v>125</v>
      </c>
      <c r="C6537" s="3" t="s">
        <v>52</v>
      </c>
      <c r="D6537" s="3">
        <v>1.199E7</v>
      </c>
      <c r="E6537" s="3">
        <v>200.0</v>
      </c>
      <c r="F6537" s="3">
        <f t="shared" si="1"/>
        <v>59950</v>
      </c>
      <c r="H6537" s="3" t="s">
        <v>17</v>
      </c>
      <c r="I6537" s="4" t="s">
        <v>7549</v>
      </c>
      <c r="J6537" s="3">
        <v>1.199E7</v>
      </c>
    </row>
    <row r="6538" ht="15.75" customHeight="1">
      <c r="A6538" s="3" t="s">
        <v>7550</v>
      </c>
      <c r="B6538" s="3" t="s">
        <v>354</v>
      </c>
      <c r="C6538" s="3" t="s">
        <v>212</v>
      </c>
      <c r="D6538" s="3">
        <v>1149000.0</v>
      </c>
      <c r="E6538" s="3">
        <v>30.0</v>
      </c>
      <c r="F6538" s="3">
        <f t="shared" si="1"/>
        <v>38300</v>
      </c>
      <c r="H6538" s="3" t="s">
        <v>255</v>
      </c>
      <c r="I6538" s="4" t="s">
        <v>7551</v>
      </c>
      <c r="J6538" s="3">
        <v>1149000.0</v>
      </c>
    </row>
    <row r="6539" ht="15.75" customHeight="1">
      <c r="A6539" s="3" t="s">
        <v>4808</v>
      </c>
      <c r="B6539" s="3" t="s">
        <v>714</v>
      </c>
      <c r="C6539" s="3" t="s">
        <v>52</v>
      </c>
      <c r="D6539" s="3">
        <v>8200000.0</v>
      </c>
      <c r="E6539" s="3">
        <v>255.0</v>
      </c>
      <c r="F6539" s="3">
        <f t="shared" si="1"/>
        <v>32156.86275</v>
      </c>
      <c r="H6539" s="3" t="s">
        <v>17</v>
      </c>
      <c r="I6539" s="4" t="s">
        <v>7552</v>
      </c>
      <c r="J6539" s="3">
        <v>8200000.0</v>
      </c>
    </row>
    <row r="6540" ht="15.75" customHeight="1">
      <c r="A6540" s="3" t="s">
        <v>4808</v>
      </c>
      <c r="B6540" s="3" t="s">
        <v>714</v>
      </c>
      <c r="C6540" s="3" t="s">
        <v>52</v>
      </c>
      <c r="D6540" s="3">
        <v>8900000.0</v>
      </c>
      <c r="E6540" s="3">
        <v>255.0</v>
      </c>
      <c r="F6540" s="3">
        <f t="shared" si="1"/>
        <v>34901.96078</v>
      </c>
      <c r="H6540" s="3" t="s">
        <v>17</v>
      </c>
      <c r="I6540" s="4" t="s">
        <v>7553</v>
      </c>
      <c r="J6540" s="3">
        <v>8900000.0</v>
      </c>
    </row>
    <row r="6541" ht="15.75" customHeight="1">
      <c r="A6541" s="3" t="s">
        <v>51</v>
      </c>
      <c r="B6541" s="3" t="s">
        <v>51</v>
      </c>
      <c r="C6541" s="3" t="s">
        <v>52</v>
      </c>
      <c r="D6541" s="3">
        <v>7800000.0</v>
      </c>
      <c r="E6541" s="3">
        <v>110.0</v>
      </c>
      <c r="F6541" s="3">
        <f t="shared" si="1"/>
        <v>70909.09091</v>
      </c>
      <c r="H6541" s="3" t="s">
        <v>13</v>
      </c>
      <c r="I6541" s="4" t="s">
        <v>7554</v>
      </c>
      <c r="J6541" s="3">
        <v>7800000.0</v>
      </c>
    </row>
    <row r="6542" ht="15.75" customHeight="1">
      <c r="A6542" s="3" t="s">
        <v>984</v>
      </c>
      <c r="B6542" s="3" t="s">
        <v>284</v>
      </c>
      <c r="C6542" s="3" t="s">
        <v>52</v>
      </c>
      <c r="D6542" s="3">
        <v>7490000.0</v>
      </c>
      <c r="E6542" s="3">
        <v>176.0</v>
      </c>
      <c r="F6542" s="3">
        <f t="shared" si="1"/>
        <v>42556.81818</v>
      </c>
      <c r="H6542" s="3" t="s">
        <v>13</v>
      </c>
      <c r="I6542" s="4" t="s">
        <v>7555</v>
      </c>
      <c r="J6542" s="3">
        <v>7490000.0</v>
      </c>
    </row>
    <row r="6543" ht="15.75" customHeight="1">
      <c r="A6543" s="3" t="s">
        <v>229</v>
      </c>
      <c r="B6543" s="3" t="s">
        <v>229</v>
      </c>
      <c r="C6543" s="3" t="s">
        <v>52</v>
      </c>
      <c r="D6543" s="3">
        <v>4400000.0</v>
      </c>
      <c r="E6543" s="3">
        <v>120.0</v>
      </c>
      <c r="F6543" s="3">
        <f t="shared" si="1"/>
        <v>36666.66667</v>
      </c>
      <c r="H6543" s="3" t="s">
        <v>13</v>
      </c>
      <c r="I6543" s="4" t="s">
        <v>7556</v>
      </c>
      <c r="J6543" s="3">
        <v>4400000.0</v>
      </c>
    </row>
    <row r="6544" ht="15.75" customHeight="1">
      <c r="A6544" s="3" t="s">
        <v>169</v>
      </c>
      <c r="B6544" s="3" t="s">
        <v>169</v>
      </c>
      <c r="C6544" s="3" t="s">
        <v>52</v>
      </c>
      <c r="D6544" s="3">
        <v>2290000.0</v>
      </c>
      <c r="E6544" s="3">
        <v>118.0</v>
      </c>
      <c r="F6544" s="3">
        <f t="shared" si="1"/>
        <v>19406.77966</v>
      </c>
      <c r="H6544" s="3" t="s">
        <v>13</v>
      </c>
      <c r="I6544" s="4" t="s">
        <v>7557</v>
      </c>
      <c r="J6544" s="3">
        <v>2290000.0</v>
      </c>
    </row>
    <row r="6545" ht="15.75" customHeight="1">
      <c r="A6545" s="3" t="s">
        <v>3830</v>
      </c>
      <c r="B6545" s="3" t="s">
        <v>284</v>
      </c>
      <c r="C6545" s="3" t="s">
        <v>52</v>
      </c>
      <c r="D6545" s="3">
        <v>1.099E7</v>
      </c>
      <c r="E6545" s="3">
        <v>82.0</v>
      </c>
      <c r="F6545" s="3">
        <f t="shared" si="1"/>
        <v>134024.3902</v>
      </c>
      <c r="H6545" s="3" t="s">
        <v>17</v>
      </c>
      <c r="I6545" s="4" t="s">
        <v>7558</v>
      </c>
      <c r="J6545" s="3">
        <v>1.099E7</v>
      </c>
    </row>
    <row r="6546" ht="15.75" customHeight="1">
      <c r="A6546" s="3" t="s">
        <v>1889</v>
      </c>
      <c r="B6546" s="3" t="s">
        <v>141</v>
      </c>
      <c r="C6546" s="3" t="s">
        <v>52</v>
      </c>
      <c r="D6546" s="3">
        <v>1.349E7</v>
      </c>
      <c r="E6546" s="3">
        <v>220.0</v>
      </c>
      <c r="F6546" s="3">
        <f t="shared" si="1"/>
        <v>61318.18182</v>
      </c>
      <c r="H6546" s="3" t="s">
        <v>17</v>
      </c>
      <c r="I6546" s="4" t="s">
        <v>7559</v>
      </c>
      <c r="J6546" s="3">
        <v>1.349E7</v>
      </c>
    </row>
    <row r="6547" ht="15.75" customHeight="1">
      <c r="A6547" s="3" t="s">
        <v>169</v>
      </c>
      <c r="B6547" s="3" t="s">
        <v>169</v>
      </c>
      <c r="C6547" s="3" t="s">
        <v>52</v>
      </c>
      <c r="D6547" s="3">
        <v>2290000.0</v>
      </c>
      <c r="E6547" s="3">
        <v>118.0</v>
      </c>
      <c r="F6547" s="3">
        <f t="shared" si="1"/>
        <v>19406.77966</v>
      </c>
      <c r="H6547" s="3" t="s">
        <v>13</v>
      </c>
      <c r="I6547" s="4" t="s">
        <v>7560</v>
      </c>
      <c r="J6547" s="3">
        <v>2290000.0</v>
      </c>
    </row>
    <row r="6548" ht="15.75" customHeight="1">
      <c r="A6548" s="3" t="s">
        <v>427</v>
      </c>
      <c r="B6548" s="3" t="s">
        <v>202</v>
      </c>
      <c r="C6548" s="3" t="s">
        <v>78</v>
      </c>
      <c r="D6548" s="3">
        <v>1.299E7</v>
      </c>
      <c r="E6548" s="3">
        <v>540.0</v>
      </c>
      <c r="F6548" s="3">
        <f t="shared" si="1"/>
        <v>24055.55556</v>
      </c>
      <c r="H6548" s="3" t="s">
        <v>13</v>
      </c>
      <c r="I6548" s="4" t="s">
        <v>7561</v>
      </c>
      <c r="J6548" s="3">
        <v>1.299E7</v>
      </c>
    </row>
    <row r="6549" ht="15.75" customHeight="1">
      <c r="A6549" s="3" t="s">
        <v>211</v>
      </c>
      <c r="B6549" s="3" t="s">
        <v>211</v>
      </c>
      <c r="C6549" s="3" t="s">
        <v>212</v>
      </c>
      <c r="D6549" s="3">
        <v>8900000.0</v>
      </c>
      <c r="E6549" s="3">
        <v>280.0</v>
      </c>
      <c r="F6549" s="3">
        <f t="shared" si="1"/>
        <v>31785.71429</v>
      </c>
      <c r="H6549" s="3" t="s">
        <v>17</v>
      </c>
      <c r="I6549" s="4" t="s">
        <v>7562</v>
      </c>
      <c r="J6549" s="3">
        <v>8900000.0</v>
      </c>
    </row>
    <row r="6550" ht="15.75" customHeight="1">
      <c r="A6550" s="3" t="s">
        <v>1639</v>
      </c>
      <c r="B6550" s="3" t="s">
        <v>51</v>
      </c>
      <c r="C6550" s="3" t="s">
        <v>52</v>
      </c>
      <c r="D6550" s="3">
        <v>5299000.0</v>
      </c>
      <c r="E6550" s="3">
        <v>369.0</v>
      </c>
      <c r="F6550" s="3">
        <f t="shared" si="1"/>
        <v>14360.4336</v>
      </c>
      <c r="H6550" s="3" t="s">
        <v>17</v>
      </c>
      <c r="I6550" s="4" t="s">
        <v>7563</v>
      </c>
      <c r="J6550" s="3">
        <v>5299000.0</v>
      </c>
    </row>
    <row r="6551" ht="15.75" customHeight="1">
      <c r="A6551" s="3" t="s">
        <v>169</v>
      </c>
      <c r="B6551" s="3" t="s">
        <v>169</v>
      </c>
      <c r="C6551" s="3" t="s">
        <v>52</v>
      </c>
      <c r="D6551" s="3">
        <v>4490000.0</v>
      </c>
      <c r="E6551" s="3">
        <v>103.0</v>
      </c>
      <c r="F6551" s="3">
        <f t="shared" si="1"/>
        <v>43592.23301</v>
      </c>
      <c r="H6551" s="3" t="s">
        <v>13</v>
      </c>
      <c r="I6551" s="4" t="s">
        <v>7564</v>
      </c>
      <c r="J6551" s="3">
        <v>4490000.0</v>
      </c>
    </row>
    <row r="6552" ht="15.75" customHeight="1">
      <c r="A6552" s="3" t="s">
        <v>198</v>
      </c>
      <c r="B6552" s="3" t="s">
        <v>198</v>
      </c>
      <c r="C6552" s="3" t="s">
        <v>144</v>
      </c>
      <c r="D6552" s="3">
        <v>9876500.0</v>
      </c>
      <c r="E6552" s="3">
        <v>128.0</v>
      </c>
      <c r="F6552" s="3">
        <f t="shared" si="1"/>
        <v>77160.15625</v>
      </c>
      <c r="H6552" s="3" t="s">
        <v>88</v>
      </c>
      <c r="I6552" s="4" t="s">
        <v>7565</v>
      </c>
      <c r="J6552" s="3">
        <v>9876500.0</v>
      </c>
    </row>
    <row r="6553" ht="15.75" customHeight="1">
      <c r="A6553" s="3" t="s">
        <v>714</v>
      </c>
      <c r="B6553" s="3" t="s">
        <v>714</v>
      </c>
      <c r="C6553" s="3" t="s">
        <v>52</v>
      </c>
      <c r="D6553" s="3">
        <v>7890000.0</v>
      </c>
      <c r="E6553" s="3">
        <v>276.0</v>
      </c>
      <c r="F6553" s="3">
        <f t="shared" si="1"/>
        <v>28586.95652</v>
      </c>
      <c r="H6553" s="3" t="s">
        <v>17</v>
      </c>
      <c r="I6553" s="4" t="s">
        <v>7566</v>
      </c>
      <c r="J6553" s="3">
        <v>7890000.0</v>
      </c>
    </row>
    <row r="6554" ht="15.75" customHeight="1">
      <c r="A6554" s="3" t="s">
        <v>671</v>
      </c>
      <c r="B6554" s="3" t="s">
        <v>125</v>
      </c>
      <c r="C6554" s="3" t="s">
        <v>52</v>
      </c>
      <c r="D6554" s="3">
        <v>1.43E7</v>
      </c>
      <c r="E6554" s="3">
        <v>200.0</v>
      </c>
      <c r="F6554" s="3">
        <f t="shared" si="1"/>
        <v>71500</v>
      </c>
      <c r="H6554" s="3" t="s">
        <v>17</v>
      </c>
      <c r="I6554" s="4" t="s">
        <v>7567</v>
      </c>
      <c r="J6554" s="3">
        <v>1.43E7</v>
      </c>
    </row>
    <row r="6555" ht="15.75" customHeight="1">
      <c r="A6555" s="3" t="s">
        <v>204</v>
      </c>
      <c r="B6555" s="3" t="s">
        <v>205</v>
      </c>
      <c r="C6555" s="3" t="s">
        <v>52</v>
      </c>
      <c r="D6555" s="3">
        <v>1.6499E7</v>
      </c>
      <c r="E6555" s="3">
        <v>160.0</v>
      </c>
      <c r="F6555" s="3">
        <f t="shared" si="1"/>
        <v>103118.75</v>
      </c>
      <c r="H6555" s="3" t="s">
        <v>17</v>
      </c>
      <c r="I6555" s="4" t="s">
        <v>7568</v>
      </c>
      <c r="J6555" s="3">
        <v>1.6499E7</v>
      </c>
    </row>
    <row r="6556" ht="15.75" customHeight="1">
      <c r="A6556" s="3" t="s">
        <v>7569</v>
      </c>
      <c r="B6556" s="3" t="s">
        <v>125</v>
      </c>
      <c r="C6556" s="3" t="s">
        <v>52</v>
      </c>
      <c r="D6556" s="3">
        <v>1.199E7</v>
      </c>
      <c r="E6556" s="3">
        <v>310.0</v>
      </c>
      <c r="F6556" s="3">
        <f t="shared" si="1"/>
        <v>38677.41935</v>
      </c>
      <c r="H6556" s="3" t="s">
        <v>17</v>
      </c>
      <c r="I6556" s="4" t="s">
        <v>7570</v>
      </c>
      <c r="J6556" s="3">
        <v>1.199E7</v>
      </c>
    </row>
    <row r="6557" ht="15.75" customHeight="1">
      <c r="A6557" s="3" t="s">
        <v>211</v>
      </c>
      <c r="B6557" s="3" t="s">
        <v>211</v>
      </c>
      <c r="C6557" s="3" t="s">
        <v>212</v>
      </c>
      <c r="D6557" s="3">
        <v>5900000.0</v>
      </c>
      <c r="E6557" s="3">
        <v>247.0</v>
      </c>
      <c r="F6557" s="3">
        <f t="shared" si="1"/>
        <v>23886.63968</v>
      </c>
      <c r="H6557" s="3" t="s">
        <v>17</v>
      </c>
      <c r="I6557" s="4" t="s">
        <v>7571</v>
      </c>
      <c r="J6557" s="3">
        <v>5900000.0</v>
      </c>
    </row>
    <row r="6558" ht="15.75" customHeight="1">
      <c r="A6558" s="3" t="s">
        <v>77</v>
      </c>
      <c r="B6558" s="3" t="s">
        <v>77</v>
      </c>
      <c r="C6558" s="3" t="s">
        <v>78</v>
      </c>
      <c r="D6558" s="3">
        <v>1800000.0</v>
      </c>
      <c r="E6558" s="3">
        <v>103.0</v>
      </c>
      <c r="F6558" s="3">
        <f t="shared" si="1"/>
        <v>17475.72816</v>
      </c>
      <c r="H6558" s="3" t="s">
        <v>13</v>
      </c>
      <c r="I6558" s="4" t="s">
        <v>7572</v>
      </c>
      <c r="J6558" s="3">
        <v>1800000.0</v>
      </c>
    </row>
    <row r="6559" ht="15.75" customHeight="1">
      <c r="A6559" s="3" t="s">
        <v>204</v>
      </c>
      <c r="B6559" s="3" t="s">
        <v>205</v>
      </c>
      <c r="C6559" s="3" t="s">
        <v>52</v>
      </c>
      <c r="D6559" s="3">
        <v>4650000.0</v>
      </c>
      <c r="E6559" s="3">
        <v>90.0</v>
      </c>
      <c r="F6559" s="3">
        <f t="shared" si="1"/>
        <v>51666.66667</v>
      </c>
      <c r="H6559" s="3" t="s">
        <v>13</v>
      </c>
      <c r="I6559" s="4" t="s">
        <v>7573</v>
      </c>
      <c r="J6559" s="3">
        <v>4650000.0</v>
      </c>
    </row>
    <row r="6560" ht="15.75" customHeight="1">
      <c r="A6560" s="3" t="s">
        <v>1235</v>
      </c>
      <c r="B6560" s="3" t="s">
        <v>141</v>
      </c>
      <c r="C6560" s="3" t="s">
        <v>52</v>
      </c>
      <c r="D6560" s="3">
        <v>7999000.0</v>
      </c>
      <c r="E6560" s="3">
        <v>131.0</v>
      </c>
      <c r="F6560" s="3">
        <f t="shared" si="1"/>
        <v>61061.0687</v>
      </c>
      <c r="H6560" s="3" t="s">
        <v>17</v>
      </c>
      <c r="I6560" s="4" t="s">
        <v>7574</v>
      </c>
      <c r="J6560" s="3">
        <v>7999000.0</v>
      </c>
    </row>
    <row r="6561" ht="15.75" customHeight="1">
      <c r="A6561" s="3" t="s">
        <v>229</v>
      </c>
      <c r="B6561" s="3" t="s">
        <v>229</v>
      </c>
      <c r="C6561" s="3" t="s">
        <v>52</v>
      </c>
      <c r="D6561" s="3">
        <v>4890000.0</v>
      </c>
      <c r="E6561" s="3">
        <v>105.0</v>
      </c>
      <c r="F6561" s="3">
        <f t="shared" si="1"/>
        <v>46571.42857</v>
      </c>
      <c r="H6561" s="3" t="s">
        <v>13</v>
      </c>
      <c r="I6561" s="4" t="s">
        <v>7575</v>
      </c>
      <c r="J6561" s="3">
        <v>4890000.0</v>
      </c>
    </row>
    <row r="6562" ht="15.75" customHeight="1">
      <c r="A6562" s="3" t="s">
        <v>354</v>
      </c>
      <c r="B6562" s="3" t="s">
        <v>354</v>
      </c>
      <c r="C6562" s="3" t="s">
        <v>212</v>
      </c>
      <c r="D6562" s="3">
        <v>3490000.0</v>
      </c>
      <c r="E6562" s="3">
        <v>90.0</v>
      </c>
      <c r="F6562" s="3">
        <f t="shared" si="1"/>
        <v>38777.77778</v>
      </c>
      <c r="H6562" s="3" t="s">
        <v>13</v>
      </c>
      <c r="I6562" s="4" t="s">
        <v>7576</v>
      </c>
      <c r="J6562" s="3">
        <v>3490000.0</v>
      </c>
    </row>
    <row r="6563" ht="15.75" customHeight="1">
      <c r="A6563" s="3" t="s">
        <v>74</v>
      </c>
      <c r="B6563" s="3" t="s">
        <v>74</v>
      </c>
      <c r="C6563" s="3" t="s">
        <v>38</v>
      </c>
      <c r="D6563" s="3">
        <v>6380000.0</v>
      </c>
      <c r="E6563" s="3">
        <v>260.0</v>
      </c>
      <c r="F6563" s="3">
        <f t="shared" si="1"/>
        <v>24538.46154</v>
      </c>
      <c r="H6563" s="3" t="s">
        <v>17</v>
      </c>
      <c r="I6563" s="4" t="s">
        <v>7577</v>
      </c>
      <c r="J6563" s="3">
        <v>6380000.0</v>
      </c>
    </row>
    <row r="6564" ht="15.75" customHeight="1">
      <c r="A6564" s="3" t="s">
        <v>169</v>
      </c>
      <c r="B6564" s="3" t="s">
        <v>169</v>
      </c>
      <c r="C6564" s="3" t="s">
        <v>52</v>
      </c>
      <c r="D6564" s="3">
        <v>7995000.0</v>
      </c>
      <c r="E6564" s="3">
        <v>160.0</v>
      </c>
      <c r="F6564" s="3">
        <f t="shared" si="1"/>
        <v>49968.75</v>
      </c>
      <c r="H6564" s="3" t="s">
        <v>13</v>
      </c>
      <c r="I6564" s="4" t="s">
        <v>7578</v>
      </c>
      <c r="J6564" s="3">
        <v>7995000.0</v>
      </c>
    </row>
    <row r="6565" ht="15.75" customHeight="1">
      <c r="A6565" s="3" t="s">
        <v>614</v>
      </c>
      <c r="B6565" s="3" t="s">
        <v>498</v>
      </c>
      <c r="C6565" s="3" t="s">
        <v>46</v>
      </c>
      <c r="D6565" s="3">
        <v>5990000.0</v>
      </c>
      <c r="E6565" s="3">
        <v>156.0</v>
      </c>
      <c r="F6565" s="3">
        <f t="shared" si="1"/>
        <v>38397.4359</v>
      </c>
      <c r="H6565" s="3" t="s">
        <v>13</v>
      </c>
      <c r="I6565" s="4" t="s">
        <v>7579</v>
      </c>
      <c r="J6565" s="3">
        <v>5990000.0</v>
      </c>
    </row>
    <row r="6566" ht="15.75" customHeight="1">
      <c r="A6566" s="3" t="s">
        <v>141</v>
      </c>
      <c r="B6566" s="3" t="s">
        <v>141</v>
      </c>
      <c r="C6566" s="3" t="s">
        <v>52</v>
      </c>
      <c r="D6566" s="3">
        <v>3749000.0</v>
      </c>
      <c r="E6566" s="3">
        <v>54.0</v>
      </c>
      <c r="F6566" s="3">
        <f t="shared" si="1"/>
        <v>69425.92593</v>
      </c>
      <c r="H6566" s="3" t="s">
        <v>42</v>
      </c>
      <c r="I6566" s="4" t="s">
        <v>7580</v>
      </c>
      <c r="J6566" s="3">
        <v>3749000.0</v>
      </c>
    </row>
    <row r="6567" ht="15.75" customHeight="1">
      <c r="A6567" s="3" t="s">
        <v>229</v>
      </c>
      <c r="B6567" s="3" t="s">
        <v>229</v>
      </c>
      <c r="C6567" s="3" t="s">
        <v>52</v>
      </c>
      <c r="D6567" s="3">
        <v>5900000.0</v>
      </c>
      <c r="E6567" s="3">
        <v>280.0</v>
      </c>
      <c r="F6567" s="3">
        <f t="shared" si="1"/>
        <v>21071.42857</v>
      </c>
      <c r="H6567" s="3" t="s">
        <v>13</v>
      </c>
      <c r="I6567" s="4" t="s">
        <v>7581</v>
      </c>
      <c r="J6567" s="3">
        <v>5900000.0</v>
      </c>
    </row>
    <row r="6568" ht="15.75" customHeight="1">
      <c r="A6568" s="3" t="s">
        <v>141</v>
      </c>
      <c r="B6568" s="3" t="s">
        <v>141</v>
      </c>
      <c r="C6568" s="3" t="s">
        <v>52</v>
      </c>
      <c r="D6568" s="3">
        <v>4990000.0</v>
      </c>
      <c r="E6568" s="3">
        <v>102.0</v>
      </c>
      <c r="F6568" s="3">
        <f t="shared" si="1"/>
        <v>48921.56863</v>
      </c>
      <c r="H6568" s="3" t="s">
        <v>17</v>
      </c>
      <c r="I6568" s="4" t="s">
        <v>7582</v>
      </c>
      <c r="J6568" s="3">
        <v>4990000.0</v>
      </c>
    </row>
    <row r="6569" ht="15.75" customHeight="1">
      <c r="A6569" s="3" t="s">
        <v>229</v>
      </c>
      <c r="B6569" s="3" t="s">
        <v>229</v>
      </c>
      <c r="C6569" s="3" t="s">
        <v>52</v>
      </c>
      <c r="D6569" s="3">
        <v>4220000.0</v>
      </c>
      <c r="E6569" s="3">
        <v>77.0</v>
      </c>
      <c r="F6569" s="3">
        <f t="shared" si="1"/>
        <v>54805.19481</v>
      </c>
      <c r="H6569" s="3" t="s">
        <v>13</v>
      </c>
      <c r="I6569" s="4" t="s">
        <v>7583</v>
      </c>
      <c r="J6569" s="3">
        <v>4220000.0</v>
      </c>
    </row>
    <row r="6570" ht="15.75" customHeight="1">
      <c r="A6570" s="3" t="s">
        <v>141</v>
      </c>
      <c r="B6570" s="3" t="s">
        <v>141</v>
      </c>
      <c r="C6570" s="3" t="s">
        <v>52</v>
      </c>
      <c r="D6570" s="3">
        <v>5500000.0</v>
      </c>
      <c r="E6570" s="3">
        <v>209.0</v>
      </c>
      <c r="F6570" s="3">
        <f t="shared" si="1"/>
        <v>26315.78947</v>
      </c>
      <c r="H6570" s="3" t="s">
        <v>13</v>
      </c>
      <c r="I6570" s="4" t="s">
        <v>7584</v>
      </c>
      <c r="J6570" s="3">
        <v>5500000.0</v>
      </c>
    </row>
    <row r="6571" ht="15.75" customHeight="1">
      <c r="A6571" s="3" t="s">
        <v>4110</v>
      </c>
      <c r="B6571" s="3" t="s">
        <v>284</v>
      </c>
      <c r="C6571" s="3" t="s">
        <v>52</v>
      </c>
      <c r="D6571" s="3">
        <v>2390000.0</v>
      </c>
      <c r="E6571" s="3">
        <v>68.0</v>
      </c>
      <c r="F6571" s="3">
        <f t="shared" si="1"/>
        <v>35147.05882</v>
      </c>
      <c r="H6571" s="3" t="s">
        <v>42</v>
      </c>
      <c r="I6571" s="4" t="s">
        <v>7585</v>
      </c>
      <c r="J6571" s="3">
        <v>2390000.0</v>
      </c>
    </row>
    <row r="6572" ht="15.75" customHeight="1">
      <c r="A6572" s="3" t="s">
        <v>7586</v>
      </c>
      <c r="B6572" s="3" t="s">
        <v>229</v>
      </c>
      <c r="C6572" s="3" t="s">
        <v>52</v>
      </c>
      <c r="D6572" s="3">
        <v>1.399E7</v>
      </c>
      <c r="E6572" s="3">
        <v>151.0</v>
      </c>
      <c r="F6572" s="3">
        <f t="shared" si="1"/>
        <v>92649.00662</v>
      </c>
      <c r="H6572" s="3" t="s">
        <v>17</v>
      </c>
      <c r="I6572" s="4" t="s">
        <v>7587</v>
      </c>
      <c r="J6572" s="3">
        <v>1.399E7</v>
      </c>
    </row>
    <row r="6573" ht="15.75" customHeight="1">
      <c r="A6573" s="3" t="s">
        <v>175</v>
      </c>
      <c r="B6573" s="3" t="s">
        <v>175</v>
      </c>
      <c r="C6573" s="3" t="s">
        <v>26</v>
      </c>
      <c r="D6573" s="3">
        <v>1.149E7</v>
      </c>
      <c r="E6573" s="3">
        <v>310.0</v>
      </c>
      <c r="F6573" s="3">
        <f t="shared" si="1"/>
        <v>37064.51613</v>
      </c>
      <c r="H6573" s="3" t="s">
        <v>13</v>
      </c>
      <c r="I6573" s="4" t="s">
        <v>7588</v>
      </c>
      <c r="J6573" s="3">
        <v>1.149E7</v>
      </c>
    </row>
    <row r="6574" ht="15.75" customHeight="1">
      <c r="A6574" s="3" t="s">
        <v>378</v>
      </c>
      <c r="B6574" s="3" t="s">
        <v>167</v>
      </c>
      <c r="C6574" s="3" t="s">
        <v>12</v>
      </c>
      <c r="D6574" s="3">
        <v>9999990.0</v>
      </c>
      <c r="E6574" s="3">
        <v>134.0</v>
      </c>
      <c r="F6574" s="3">
        <f t="shared" si="1"/>
        <v>74626.79104</v>
      </c>
      <c r="H6574" s="3" t="s">
        <v>17</v>
      </c>
      <c r="I6574" s="4" t="s">
        <v>7589</v>
      </c>
      <c r="J6574" s="3">
        <v>9999990.0</v>
      </c>
    </row>
    <row r="6575" ht="15.75" customHeight="1">
      <c r="A6575" s="3" t="s">
        <v>281</v>
      </c>
      <c r="B6575" s="3" t="s">
        <v>281</v>
      </c>
      <c r="C6575" s="3" t="s">
        <v>29</v>
      </c>
      <c r="D6575" s="3">
        <v>2450000.0</v>
      </c>
      <c r="E6575" s="3">
        <v>61.0</v>
      </c>
      <c r="F6575" s="3">
        <f t="shared" si="1"/>
        <v>40163.93443</v>
      </c>
      <c r="H6575" s="3" t="s">
        <v>42</v>
      </c>
      <c r="I6575" s="4" t="s">
        <v>7590</v>
      </c>
      <c r="J6575" s="3">
        <v>2450000.0</v>
      </c>
    </row>
    <row r="6576" ht="15.75" customHeight="1">
      <c r="A6576" s="3" t="s">
        <v>204</v>
      </c>
      <c r="B6576" s="3" t="s">
        <v>205</v>
      </c>
      <c r="C6576" s="3" t="s">
        <v>52</v>
      </c>
      <c r="D6576" s="3">
        <v>1.7999E7</v>
      </c>
      <c r="E6576" s="3">
        <v>280.0</v>
      </c>
      <c r="F6576" s="3">
        <f t="shared" si="1"/>
        <v>64282.14286</v>
      </c>
      <c r="H6576" s="3" t="s">
        <v>17</v>
      </c>
      <c r="I6576" s="4" t="s">
        <v>7591</v>
      </c>
      <c r="J6576" s="3">
        <v>1.7999E7</v>
      </c>
    </row>
    <row r="6577" ht="15.75" customHeight="1">
      <c r="A6577" s="3" t="s">
        <v>90</v>
      </c>
      <c r="B6577" s="3" t="s">
        <v>91</v>
      </c>
      <c r="C6577" s="3" t="s">
        <v>46</v>
      </c>
      <c r="D6577" s="3">
        <v>9900000.0</v>
      </c>
      <c r="E6577" s="3">
        <v>83.0</v>
      </c>
      <c r="F6577" s="3">
        <f t="shared" si="1"/>
        <v>119277.1084</v>
      </c>
      <c r="H6577" s="3" t="s">
        <v>13</v>
      </c>
      <c r="I6577" s="4" t="s">
        <v>7592</v>
      </c>
      <c r="J6577" s="3">
        <v>9900000.0</v>
      </c>
    </row>
    <row r="6578" ht="15.75" customHeight="1">
      <c r="A6578" s="3" t="s">
        <v>71</v>
      </c>
      <c r="B6578" s="3" t="s">
        <v>71</v>
      </c>
      <c r="C6578" s="3" t="s">
        <v>72</v>
      </c>
      <c r="D6578" s="3">
        <v>4200000.0</v>
      </c>
      <c r="E6578" s="3">
        <v>82.0</v>
      </c>
      <c r="F6578" s="3">
        <f t="shared" si="1"/>
        <v>51219.5122</v>
      </c>
      <c r="H6578" s="3" t="s">
        <v>17</v>
      </c>
      <c r="I6578" s="4" t="s">
        <v>7593</v>
      </c>
      <c r="J6578" s="3">
        <v>4200000.0</v>
      </c>
    </row>
    <row r="6579" ht="15.75" customHeight="1">
      <c r="A6579" s="3" t="s">
        <v>96</v>
      </c>
      <c r="B6579" s="3" t="s">
        <v>96</v>
      </c>
      <c r="C6579" s="3" t="s">
        <v>16</v>
      </c>
      <c r="D6579" s="3">
        <v>1.398E7</v>
      </c>
      <c r="E6579" s="3">
        <v>226.0</v>
      </c>
      <c r="F6579" s="3">
        <f t="shared" si="1"/>
        <v>61858.40708</v>
      </c>
      <c r="H6579" s="3" t="s">
        <v>17</v>
      </c>
      <c r="I6579" s="4" t="s">
        <v>7594</v>
      </c>
      <c r="J6579" s="3">
        <v>1.398E7</v>
      </c>
    </row>
    <row r="6580" ht="15.75" customHeight="1">
      <c r="A6580" s="3" t="s">
        <v>787</v>
      </c>
      <c r="B6580" s="3" t="s">
        <v>153</v>
      </c>
      <c r="C6580" s="3" t="s">
        <v>16</v>
      </c>
      <c r="D6580" s="3">
        <v>1.398E7</v>
      </c>
      <c r="E6580" s="3">
        <v>197.0</v>
      </c>
      <c r="F6580" s="3">
        <f t="shared" si="1"/>
        <v>70964.46701</v>
      </c>
      <c r="H6580" s="3" t="s">
        <v>17</v>
      </c>
      <c r="I6580" s="4" t="s">
        <v>7595</v>
      </c>
      <c r="J6580" s="3">
        <v>1.398E7</v>
      </c>
    </row>
    <row r="6581" ht="15.75" customHeight="1">
      <c r="A6581" s="3" t="s">
        <v>35</v>
      </c>
      <c r="B6581" s="3" t="s">
        <v>35</v>
      </c>
      <c r="C6581" s="3" t="s">
        <v>16</v>
      </c>
      <c r="D6581" s="3">
        <v>8900000.0</v>
      </c>
      <c r="E6581" s="3">
        <v>59.0</v>
      </c>
      <c r="F6581" s="3">
        <f t="shared" si="1"/>
        <v>150847.4576</v>
      </c>
      <c r="H6581" s="3" t="s">
        <v>17</v>
      </c>
      <c r="I6581" s="4" t="s">
        <v>7596</v>
      </c>
      <c r="J6581" s="3">
        <v>8900000.0</v>
      </c>
    </row>
    <row r="6582" ht="15.75" customHeight="1">
      <c r="A6582" s="3" t="s">
        <v>6169</v>
      </c>
      <c r="B6582" s="3" t="s">
        <v>289</v>
      </c>
      <c r="C6582" s="3" t="s">
        <v>12</v>
      </c>
      <c r="D6582" s="3">
        <v>1.7448E7</v>
      </c>
      <c r="E6582" s="3">
        <v>159.0</v>
      </c>
      <c r="F6582" s="3">
        <f t="shared" si="1"/>
        <v>109735.8491</v>
      </c>
      <c r="H6582" s="3" t="s">
        <v>17</v>
      </c>
      <c r="I6582" s="4" t="s">
        <v>7597</v>
      </c>
      <c r="J6582" s="3">
        <v>1.7448E7</v>
      </c>
    </row>
    <row r="6583" ht="15.75" customHeight="1">
      <c r="A6583" s="3" t="s">
        <v>93</v>
      </c>
      <c r="B6583" s="3" t="s">
        <v>93</v>
      </c>
      <c r="C6583" s="3" t="s">
        <v>68</v>
      </c>
      <c r="D6583" s="3">
        <v>3200000.0</v>
      </c>
      <c r="E6583" s="3">
        <v>92.0</v>
      </c>
      <c r="F6583" s="3">
        <f t="shared" si="1"/>
        <v>34782.6087</v>
      </c>
      <c r="H6583" s="3" t="s">
        <v>17</v>
      </c>
      <c r="I6583" s="4" t="s">
        <v>7598</v>
      </c>
      <c r="J6583" s="3">
        <v>3200000.0</v>
      </c>
    </row>
    <row r="6584" ht="15.75" customHeight="1">
      <c r="A6584" s="3" t="s">
        <v>28</v>
      </c>
      <c r="B6584" s="3" t="s">
        <v>28</v>
      </c>
      <c r="C6584" s="3" t="s">
        <v>29</v>
      </c>
      <c r="D6584" s="3">
        <v>1093000.0</v>
      </c>
      <c r="E6584" s="3">
        <v>26.0</v>
      </c>
      <c r="F6584" s="3">
        <f t="shared" si="1"/>
        <v>42038.46154</v>
      </c>
      <c r="H6584" s="3" t="s">
        <v>13</v>
      </c>
      <c r="I6584" s="4" t="s">
        <v>7599</v>
      </c>
      <c r="J6584" s="3">
        <v>1093000.0</v>
      </c>
    </row>
    <row r="6585" ht="15.75" customHeight="1">
      <c r="A6585" s="3" t="s">
        <v>328</v>
      </c>
      <c r="B6585" s="3" t="s">
        <v>196</v>
      </c>
      <c r="C6585" s="3" t="s">
        <v>196</v>
      </c>
      <c r="D6585" s="3">
        <v>1.2E7</v>
      </c>
      <c r="E6585" s="3">
        <v>225.0</v>
      </c>
      <c r="F6585" s="3">
        <f t="shared" si="1"/>
        <v>53333.33333</v>
      </c>
      <c r="H6585" s="3" t="s">
        <v>13</v>
      </c>
      <c r="I6585" s="4" t="s">
        <v>7600</v>
      </c>
      <c r="J6585" s="3">
        <v>1.2E7</v>
      </c>
    </row>
    <row r="6586" ht="15.75" customHeight="1">
      <c r="A6586" s="3" t="s">
        <v>41</v>
      </c>
      <c r="B6586" s="3" t="s">
        <v>41</v>
      </c>
      <c r="C6586" s="3" t="s">
        <v>16</v>
      </c>
      <c r="D6586" s="3">
        <v>3390000.0</v>
      </c>
      <c r="E6586" s="3">
        <v>53.0</v>
      </c>
      <c r="F6586" s="3">
        <f t="shared" si="1"/>
        <v>63962.26415</v>
      </c>
      <c r="H6586" s="3" t="s">
        <v>17</v>
      </c>
      <c r="I6586" s="4" t="s">
        <v>7601</v>
      </c>
      <c r="J6586" s="3">
        <v>3390000.0</v>
      </c>
    </row>
    <row r="6587" ht="15.75" customHeight="1">
      <c r="A6587" s="3" t="s">
        <v>648</v>
      </c>
      <c r="B6587" s="3" t="s">
        <v>648</v>
      </c>
      <c r="C6587" s="3" t="s">
        <v>29</v>
      </c>
      <c r="D6587" s="3">
        <v>2.3E7</v>
      </c>
      <c r="E6587" s="3">
        <v>318.0</v>
      </c>
      <c r="F6587" s="3">
        <f t="shared" si="1"/>
        <v>72327.04403</v>
      </c>
      <c r="H6587" s="3" t="s">
        <v>17</v>
      </c>
      <c r="I6587" s="4" t="s">
        <v>7602</v>
      </c>
      <c r="J6587" s="3">
        <v>2.3E7</v>
      </c>
    </row>
    <row r="6588" ht="15.75" customHeight="1">
      <c r="A6588" s="3" t="s">
        <v>648</v>
      </c>
      <c r="B6588" s="3" t="s">
        <v>648</v>
      </c>
      <c r="C6588" s="3" t="s">
        <v>29</v>
      </c>
      <c r="D6588" s="3">
        <v>1590000.0</v>
      </c>
      <c r="E6588" s="3">
        <v>75.0</v>
      </c>
      <c r="F6588" s="3">
        <f t="shared" si="1"/>
        <v>21200</v>
      </c>
      <c r="H6588" s="3" t="s">
        <v>13</v>
      </c>
      <c r="I6588" s="4" t="s">
        <v>7603</v>
      </c>
      <c r="J6588" s="3">
        <v>1590000.0</v>
      </c>
    </row>
    <row r="6589" ht="15.75" customHeight="1">
      <c r="A6589" s="3" t="s">
        <v>746</v>
      </c>
      <c r="B6589" s="3" t="s">
        <v>15</v>
      </c>
      <c r="C6589" s="3" t="s">
        <v>16</v>
      </c>
      <c r="D6589" s="3">
        <v>1.749E7</v>
      </c>
      <c r="E6589" s="3">
        <v>460.0</v>
      </c>
      <c r="F6589" s="3">
        <f t="shared" si="1"/>
        <v>38021.73913</v>
      </c>
      <c r="H6589" s="3" t="s">
        <v>17</v>
      </c>
      <c r="I6589" s="4" t="s">
        <v>7604</v>
      </c>
      <c r="J6589" s="3">
        <v>1.749E7</v>
      </c>
    </row>
    <row r="6590" ht="15.75" customHeight="1">
      <c r="A6590" s="3" t="s">
        <v>77</v>
      </c>
      <c r="B6590" s="3" t="s">
        <v>77</v>
      </c>
      <c r="C6590" s="3" t="s">
        <v>78</v>
      </c>
      <c r="D6590" s="3">
        <v>8500000.0</v>
      </c>
      <c r="E6590" s="3">
        <v>370.0</v>
      </c>
      <c r="F6590" s="3">
        <f t="shared" si="1"/>
        <v>22972.97297</v>
      </c>
      <c r="H6590" s="3" t="s">
        <v>17</v>
      </c>
      <c r="I6590" s="4" t="s">
        <v>7605</v>
      </c>
      <c r="J6590" s="3">
        <v>8500000.0</v>
      </c>
    </row>
    <row r="6591" ht="15.75" customHeight="1">
      <c r="A6591" s="3" t="s">
        <v>289</v>
      </c>
      <c r="B6591" s="3" t="s">
        <v>289</v>
      </c>
      <c r="C6591" s="3" t="s">
        <v>12</v>
      </c>
      <c r="D6591" s="3">
        <v>1.075E7</v>
      </c>
      <c r="E6591" s="3">
        <v>350.0</v>
      </c>
      <c r="F6591" s="3">
        <f t="shared" si="1"/>
        <v>30714.28571</v>
      </c>
      <c r="H6591" s="3" t="s">
        <v>13</v>
      </c>
      <c r="I6591" s="4" t="s">
        <v>7606</v>
      </c>
      <c r="J6591" s="3">
        <v>1.075E7</v>
      </c>
    </row>
    <row r="6592" ht="15.75" customHeight="1">
      <c r="A6592" s="3" t="s">
        <v>211</v>
      </c>
      <c r="B6592" s="3" t="s">
        <v>211</v>
      </c>
      <c r="C6592" s="3" t="s">
        <v>212</v>
      </c>
      <c r="D6592" s="3">
        <v>4400000.0</v>
      </c>
      <c r="E6592" s="3">
        <v>80.0</v>
      </c>
      <c r="F6592" s="3">
        <f t="shared" si="1"/>
        <v>55000</v>
      </c>
      <c r="H6592" s="3" t="s">
        <v>13</v>
      </c>
      <c r="I6592" s="4" t="s">
        <v>7607</v>
      </c>
      <c r="J6592" s="3">
        <v>4400000.0</v>
      </c>
    </row>
    <row r="6593" ht="15.75" customHeight="1">
      <c r="A6593" s="3" t="s">
        <v>1245</v>
      </c>
      <c r="B6593" s="3" t="s">
        <v>125</v>
      </c>
      <c r="C6593" s="3" t="s">
        <v>52</v>
      </c>
      <c r="D6593" s="3">
        <v>3950000.0</v>
      </c>
      <c r="E6593" s="3">
        <v>120.0</v>
      </c>
      <c r="F6593" s="3">
        <f t="shared" si="1"/>
        <v>32916.66667</v>
      </c>
      <c r="H6593" s="3" t="s">
        <v>13</v>
      </c>
      <c r="I6593" s="4" t="s">
        <v>7608</v>
      </c>
      <c r="J6593" s="3">
        <v>3950000.0</v>
      </c>
    </row>
    <row r="6594" ht="15.75" customHeight="1">
      <c r="A6594" s="3" t="s">
        <v>103</v>
      </c>
      <c r="B6594" s="3" t="s">
        <v>103</v>
      </c>
      <c r="C6594" s="3" t="s">
        <v>16</v>
      </c>
      <c r="D6594" s="3">
        <v>1.35E7</v>
      </c>
      <c r="E6594" s="3">
        <v>280.0</v>
      </c>
      <c r="F6594" s="3">
        <f t="shared" si="1"/>
        <v>48214.28571</v>
      </c>
      <c r="H6594" s="3" t="s">
        <v>255</v>
      </c>
      <c r="I6594" s="4" t="s">
        <v>7609</v>
      </c>
      <c r="J6594" s="3">
        <v>1.35E7</v>
      </c>
    </row>
    <row r="6595" ht="15.75" customHeight="1">
      <c r="A6595" s="3" t="s">
        <v>310</v>
      </c>
      <c r="B6595" s="3" t="s">
        <v>196</v>
      </c>
      <c r="C6595" s="3" t="s">
        <v>196</v>
      </c>
      <c r="D6595" s="3">
        <v>1.6879968E7</v>
      </c>
      <c r="E6595" s="3">
        <v>123.0</v>
      </c>
      <c r="F6595" s="3">
        <f t="shared" si="1"/>
        <v>137235.5122</v>
      </c>
      <c r="H6595" s="3" t="s">
        <v>17</v>
      </c>
      <c r="I6595" s="4" t="s">
        <v>7610</v>
      </c>
      <c r="J6595" s="3">
        <v>1.6879968E7</v>
      </c>
    </row>
    <row r="6596" ht="15.75" customHeight="1">
      <c r="A6596" s="3" t="s">
        <v>1224</v>
      </c>
      <c r="B6596" s="3" t="s">
        <v>202</v>
      </c>
      <c r="C6596" s="3" t="s">
        <v>78</v>
      </c>
      <c r="D6596" s="3">
        <v>4890000.0</v>
      </c>
      <c r="E6596" s="3">
        <v>179.0</v>
      </c>
      <c r="F6596" s="3">
        <f t="shared" si="1"/>
        <v>27318.43575</v>
      </c>
      <c r="H6596" s="3" t="s">
        <v>17</v>
      </c>
      <c r="I6596" s="4" t="s">
        <v>7611</v>
      </c>
      <c r="J6596" s="3">
        <v>4890000.0</v>
      </c>
    </row>
    <row r="6597" ht="15.75" customHeight="1">
      <c r="A6597" s="3" t="s">
        <v>224</v>
      </c>
      <c r="B6597" s="3" t="s">
        <v>196</v>
      </c>
      <c r="C6597" s="3" t="s">
        <v>196</v>
      </c>
      <c r="D6597" s="3">
        <v>1.299E7</v>
      </c>
      <c r="E6597" s="3">
        <v>140.0</v>
      </c>
      <c r="F6597" s="3">
        <f t="shared" si="1"/>
        <v>92785.71429</v>
      </c>
      <c r="H6597" s="3" t="s">
        <v>17</v>
      </c>
      <c r="I6597" s="4" t="s">
        <v>7612</v>
      </c>
      <c r="J6597" s="3">
        <v>1.299E7</v>
      </c>
    </row>
    <row r="6598" ht="15.75" customHeight="1">
      <c r="A6598" s="3" t="s">
        <v>64</v>
      </c>
      <c r="B6598" s="3" t="s">
        <v>64</v>
      </c>
      <c r="C6598" s="3" t="s">
        <v>16</v>
      </c>
      <c r="D6598" s="3">
        <v>5450000.0</v>
      </c>
      <c r="E6598" s="3">
        <v>121.0</v>
      </c>
      <c r="F6598" s="3">
        <f t="shared" si="1"/>
        <v>45041.32231</v>
      </c>
      <c r="H6598" s="3" t="s">
        <v>17</v>
      </c>
      <c r="I6598" s="4" t="s">
        <v>7613</v>
      </c>
      <c r="J6598" s="3">
        <v>5450000.0</v>
      </c>
    </row>
    <row r="6599" ht="15.75" customHeight="1">
      <c r="A6599" s="3" t="s">
        <v>1684</v>
      </c>
      <c r="B6599" s="3" t="s">
        <v>229</v>
      </c>
      <c r="C6599" s="3" t="s">
        <v>52</v>
      </c>
      <c r="D6599" s="3">
        <v>8740000.0</v>
      </c>
      <c r="E6599" s="3">
        <v>170.0</v>
      </c>
      <c r="F6599" s="3">
        <f t="shared" si="1"/>
        <v>51411.76471</v>
      </c>
      <c r="H6599" s="3" t="s">
        <v>17</v>
      </c>
      <c r="I6599" s="4" t="s">
        <v>7614</v>
      </c>
      <c r="J6599" s="3">
        <v>8740000.0</v>
      </c>
    </row>
    <row r="6600" ht="15.75" customHeight="1">
      <c r="A6600" s="3" t="s">
        <v>545</v>
      </c>
      <c r="B6600" s="3" t="s">
        <v>101</v>
      </c>
      <c r="C6600" s="3" t="s">
        <v>16</v>
      </c>
      <c r="D6600" s="3">
        <v>7390000.0</v>
      </c>
      <c r="E6600" s="3">
        <v>145.0</v>
      </c>
      <c r="F6600" s="3">
        <f t="shared" si="1"/>
        <v>50965.51724</v>
      </c>
      <c r="H6600" s="3" t="s">
        <v>17</v>
      </c>
      <c r="I6600" s="4" t="s">
        <v>7615</v>
      </c>
      <c r="J6600" s="3">
        <v>7390000.0</v>
      </c>
    </row>
    <row r="6601" ht="15.75" customHeight="1">
      <c r="A6601" s="3" t="s">
        <v>150</v>
      </c>
      <c r="B6601" s="3" t="s">
        <v>150</v>
      </c>
      <c r="C6601" s="3" t="s">
        <v>16</v>
      </c>
      <c r="D6601" s="3">
        <v>9250000.0</v>
      </c>
      <c r="E6601" s="3">
        <v>125.0</v>
      </c>
      <c r="F6601" s="3">
        <f t="shared" si="1"/>
        <v>74000</v>
      </c>
      <c r="H6601" s="3" t="s">
        <v>17</v>
      </c>
      <c r="I6601" s="4" t="s">
        <v>7616</v>
      </c>
      <c r="J6601" s="3">
        <v>9250000.0</v>
      </c>
    </row>
    <row r="6602" ht="15.75" customHeight="1">
      <c r="A6602" s="3" t="s">
        <v>3901</v>
      </c>
      <c r="B6602" s="3" t="s">
        <v>21</v>
      </c>
      <c r="C6602" s="3" t="s">
        <v>22</v>
      </c>
      <c r="D6602" s="3">
        <v>2300000.0</v>
      </c>
      <c r="E6602" s="3">
        <v>16.0</v>
      </c>
      <c r="F6602" s="3">
        <f t="shared" si="1"/>
        <v>143750</v>
      </c>
      <c r="H6602" s="3" t="s">
        <v>13</v>
      </c>
      <c r="I6602" s="4" t="s">
        <v>7617</v>
      </c>
      <c r="J6602" s="3">
        <v>2300000.0</v>
      </c>
    </row>
    <row r="6603" ht="15.75" customHeight="1">
      <c r="A6603" s="3" t="s">
        <v>456</v>
      </c>
      <c r="B6603" s="3" t="s">
        <v>71</v>
      </c>
      <c r="C6603" s="3" t="s">
        <v>72</v>
      </c>
      <c r="D6603" s="3">
        <v>1750000.0</v>
      </c>
      <c r="E6603" s="3">
        <v>169.0</v>
      </c>
      <c r="F6603" s="3">
        <f t="shared" si="1"/>
        <v>10355.02959</v>
      </c>
      <c r="H6603" s="3" t="s">
        <v>17</v>
      </c>
      <c r="I6603" s="4" t="s">
        <v>7618</v>
      </c>
      <c r="J6603" s="3">
        <v>1750000.0</v>
      </c>
    </row>
    <row r="6604" ht="15.75" customHeight="1">
      <c r="A6604" s="3" t="s">
        <v>2624</v>
      </c>
      <c r="B6604" s="3" t="s">
        <v>51</v>
      </c>
      <c r="C6604" s="3" t="s">
        <v>52</v>
      </c>
      <c r="D6604" s="3">
        <v>2050000.0</v>
      </c>
      <c r="E6604" s="3">
        <v>142.0</v>
      </c>
      <c r="F6604" s="3">
        <f t="shared" si="1"/>
        <v>14436.61972</v>
      </c>
      <c r="H6604" s="3" t="s">
        <v>13</v>
      </c>
      <c r="I6604" s="4" t="s">
        <v>7619</v>
      </c>
      <c r="J6604" s="3">
        <v>2050000.0</v>
      </c>
    </row>
    <row r="6605" ht="15.75" customHeight="1">
      <c r="A6605" s="3" t="s">
        <v>305</v>
      </c>
      <c r="B6605" s="3" t="s">
        <v>45</v>
      </c>
      <c r="C6605" s="3" t="s">
        <v>46</v>
      </c>
      <c r="D6605" s="3">
        <v>2.49E7</v>
      </c>
      <c r="E6605" s="3">
        <v>210.0</v>
      </c>
      <c r="F6605" s="3">
        <f t="shared" si="1"/>
        <v>118571.4286</v>
      </c>
      <c r="H6605" s="3" t="s">
        <v>13</v>
      </c>
      <c r="I6605" s="4" t="s">
        <v>7620</v>
      </c>
      <c r="J6605" s="3">
        <v>2.49E7</v>
      </c>
    </row>
    <row r="6606" ht="15.75" customHeight="1">
      <c r="A6606" s="3" t="s">
        <v>169</v>
      </c>
      <c r="B6606" s="3" t="s">
        <v>169</v>
      </c>
      <c r="C6606" s="3" t="s">
        <v>52</v>
      </c>
      <c r="D6606" s="3">
        <v>3200000.0</v>
      </c>
      <c r="E6606" s="3">
        <v>128.0</v>
      </c>
      <c r="F6606" s="3">
        <f t="shared" si="1"/>
        <v>25000</v>
      </c>
      <c r="H6606" s="3" t="s">
        <v>88</v>
      </c>
      <c r="I6606" s="4" t="s">
        <v>7621</v>
      </c>
      <c r="J6606" s="3">
        <v>3200000.0</v>
      </c>
    </row>
    <row r="6607" ht="15.75" customHeight="1">
      <c r="A6607" s="3" t="s">
        <v>765</v>
      </c>
      <c r="B6607" s="3" t="s">
        <v>125</v>
      </c>
      <c r="C6607" s="3" t="s">
        <v>52</v>
      </c>
      <c r="D6607" s="3">
        <v>1.33E7</v>
      </c>
      <c r="E6607" s="3">
        <v>168.0</v>
      </c>
      <c r="F6607" s="3">
        <f t="shared" si="1"/>
        <v>79166.66667</v>
      </c>
      <c r="H6607" s="3" t="s">
        <v>17</v>
      </c>
      <c r="I6607" s="4" t="s">
        <v>7622</v>
      </c>
      <c r="J6607" s="3">
        <v>1.33E7</v>
      </c>
    </row>
    <row r="6608" ht="15.75" customHeight="1">
      <c r="A6608" s="3" t="s">
        <v>7623</v>
      </c>
      <c r="B6608" s="3" t="s">
        <v>229</v>
      </c>
      <c r="C6608" s="3" t="s">
        <v>52</v>
      </c>
      <c r="D6608" s="3">
        <v>1690000.0</v>
      </c>
      <c r="E6608" s="3">
        <v>70.0</v>
      </c>
      <c r="F6608" s="3">
        <f t="shared" si="1"/>
        <v>24142.85714</v>
      </c>
      <c r="H6608" s="3" t="s">
        <v>17</v>
      </c>
      <c r="I6608" s="4" t="s">
        <v>7624</v>
      </c>
      <c r="J6608" s="3">
        <v>1690000.0</v>
      </c>
    </row>
    <row r="6609" ht="15.75" customHeight="1">
      <c r="A6609" s="3" t="s">
        <v>3587</v>
      </c>
      <c r="B6609" s="3" t="s">
        <v>714</v>
      </c>
      <c r="C6609" s="3" t="s">
        <v>52</v>
      </c>
      <c r="D6609" s="3">
        <v>3419689.0</v>
      </c>
      <c r="E6609" s="3">
        <v>127.0</v>
      </c>
      <c r="F6609" s="3">
        <f t="shared" si="1"/>
        <v>26926.68504</v>
      </c>
      <c r="H6609" s="3" t="s">
        <v>17</v>
      </c>
      <c r="I6609" s="4" t="s">
        <v>7625</v>
      </c>
      <c r="J6609" s="3">
        <v>3419689.0</v>
      </c>
    </row>
    <row r="6610" ht="15.75" customHeight="1">
      <c r="A6610" s="3" t="s">
        <v>241</v>
      </c>
      <c r="B6610" s="3" t="s">
        <v>241</v>
      </c>
      <c r="C6610" s="3" t="s">
        <v>144</v>
      </c>
      <c r="D6610" s="3">
        <v>3300000.0</v>
      </c>
      <c r="E6610" s="3">
        <v>100.0</v>
      </c>
      <c r="F6610" s="3">
        <f t="shared" si="1"/>
        <v>33000</v>
      </c>
      <c r="H6610" s="3" t="s">
        <v>17</v>
      </c>
      <c r="I6610" s="4" t="s">
        <v>7626</v>
      </c>
      <c r="J6610" s="3">
        <v>3300000.0</v>
      </c>
    </row>
    <row r="6611" ht="15.75" customHeight="1">
      <c r="A6611" s="3" t="s">
        <v>313</v>
      </c>
      <c r="B6611" s="3" t="s">
        <v>313</v>
      </c>
      <c r="C6611" s="3" t="s">
        <v>72</v>
      </c>
      <c r="D6611" s="3">
        <v>4500000.0</v>
      </c>
      <c r="E6611" s="3">
        <v>100.0</v>
      </c>
      <c r="F6611" s="3">
        <f t="shared" si="1"/>
        <v>45000</v>
      </c>
      <c r="H6611" s="3" t="s">
        <v>17</v>
      </c>
      <c r="I6611" s="4" t="s">
        <v>7627</v>
      </c>
      <c r="J6611" s="3">
        <v>4500000.0</v>
      </c>
    </row>
    <row r="6612" ht="15.75" customHeight="1">
      <c r="A6612" s="3" t="s">
        <v>1766</v>
      </c>
      <c r="B6612" s="3" t="s">
        <v>125</v>
      </c>
      <c r="C6612" s="3" t="s">
        <v>52</v>
      </c>
      <c r="D6612" s="3">
        <v>2.99E7</v>
      </c>
      <c r="E6612" s="3">
        <v>225.0</v>
      </c>
      <c r="F6612" s="3">
        <f t="shared" si="1"/>
        <v>132888.8889</v>
      </c>
      <c r="H6612" s="3" t="s">
        <v>17</v>
      </c>
      <c r="I6612" s="4" t="s">
        <v>7628</v>
      </c>
      <c r="J6612" s="3">
        <v>2.99E7</v>
      </c>
    </row>
    <row r="6613" ht="15.75" customHeight="1">
      <c r="A6613" s="3" t="s">
        <v>4308</v>
      </c>
      <c r="B6613" s="3" t="s">
        <v>337</v>
      </c>
      <c r="C6613" s="3" t="s">
        <v>12</v>
      </c>
      <c r="D6613" s="3">
        <v>1.65E7</v>
      </c>
      <c r="E6613" s="3">
        <v>530.0</v>
      </c>
      <c r="F6613" s="3">
        <f t="shared" si="1"/>
        <v>31132.07547</v>
      </c>
      <c r="H6613" s="3" t="s">
        <v>17</v>
      </c>
      <c r="I6613" s="4" t="s">
        <v>7629</v>
      </c>
      <c r="J6613" s="3">
        <v>1.65E7</v>
      </c>
    </row>
    <row r="6614" ht="15.75" customHeight="1">
      <c r="A6614" s="3" t="s">
        <v>150</v>
      </c>
      <c r="B6614" s="3" t="s">
        <v>150</v>
      </c>
      <c r="C6614" s="3" t="s">
        <v>16</v>
      </c>
      <c r="D6614" s="3">
        <v>1.499E7</v>
      </c>
      <c r="E6614" s="3">
        <v>286.0</v>
      </c>
      <c r="F6614" s="3">
        <f t="shared" si="1"/>
        <v>52412.58741</v>
      </c>
      <c r="H6614" s="3" t="s">
        <v>17</v>
      </c>
      <c r="I6614" s="4" t="s">
        <v>7630</v>
      </c>
      <c r="J6614" s="3">
        <v>1.499E7</v>
      </c>
    </row>
    <row r="6615" ht="15.75" customHeight="1">
      <c r="A6615" s="3" t="s">
        <v>150</v>
      </c>
      <c r="B6615" s="3" t="s">
        <v>150</v>
      </c>
      <c r="C6615" s="3" t="s">
        <v>16</v>
      </c>
      <c r="D6615" s="3">
        <v>1.299E7</v>
      </c>
      <c r="E6615" s="3">
        <v>177.0</v>
      </c>
      <c r="F6615" s="3">
        <f t="shared" si="1"/>
        <v>73389.83051</v>
      </c>
      <c r="H6615" s="3" t="s">
        <v>17</v>
      </c>
      <c r="I6615" s="4" t="s">
        <v>7631</v>
      </c>
      <c r="J6615" s="3">
        <v>1.299E7</v>
      </c>
    </row>
    <row r="6616" ht="15.75" customHeight="1">
      <c r="A6616" s="3" t="s">
        <v>120</v>
      </c>
      <c r="B6616" s="3" t="s">
        <v>120</v>
      </c>
      <c r="C6616" s="3" t="s">
        <v>72</v>
      </c>
      <c r="D6616" s="3">
        <v>1.025E7</v>
      </c>
      <c r="E6616" s="3">
        <v>172.0</v>
      </c>
      <c r="F6616" s="3">
        <f t="shared" si="1"/>
        <v>59593.02326</v>
      </c>
      <c r="H6616" s="3" t="s">
        <v>88</v>
      </c>
      <c r="I6616" s="4" t="s">
        <v>7632</v>
      </c>
      <c r="J6616" s="3">
        <v>1.025E7</v>
      </c>
    </row>
    <row r="6617" ht="15.75" customHeight="1">
      <c r="A6617" s="3" t="s">
        <v>4610</v>
      </c>
      <c r="B6617" s="3" t="s">
        <v>25</v>
      </c>
      <c r="C6617" s="3" t="s">
        <v>26</v>
      </c>
      <c r="D6617" s="3">
        <v>3590000.0</v>
      </c>
      <c r="E6617" s="3">
        <v>146.0</v>
      </c>
      <c r="F6617" s="3">
        <f t="shared" si="1"/>
        <v>24589.0411</v>
      </c>
      <c r="H6617" s="3" t="s">
        <v>17</v>
      </c>
      <c r="I6617" s="4" t="s">
        <v>7633</v>
      </c>
      <c r="J6617" s="3">
        <v>3590000.0</v>
      </c>
    </row>
    <row r="6618" ht="15.75" customHeight="1">
      <c r="A6618" s="3" t="s">
        <v>560</v>
      </c>
      <c r="B6618" s="3" t="s">
        <v>560</v>
      </c>
      <c r="C6618" s="3" t="s">
        <v>68</v>
      </c>
      <c r="D6618" s="3">
        <v>5450000.0</v>
      </c>
      <c r="E6618" s="3">
        <v>130.0</v>
      </c>
      <c r="F6618" s="3">
        <f t="shared" si="1"/>
        <v>41923.07692</v>
      </c>
      <c r="H6618" s="3" t="s">
        <v>13</v>
      </c>
      <c r="I6618" s="4" t="s">
        <v>7634</v>
      </c>
      <c r="J6618" s="3">
        <v>5450000.0</v>
      </c>
    </row>
    <row r="6619" ht="15.75" customHeight="1">
      <c r="A6619" s="3" t="s">
        <v>64</v>
      </c>
      <c r="B6619" s="3" t="s">
        <v>64</v>
      </c>
      <c r="C6619" s="3" t="s">
        <v>16</v>
      </c>
      <c r="D6619" s="3">
        <v>5870000.0</v>
      </c>
      <c r="E6619" s="3">
        <v>120.0</v>
      </c>
      <c r="F6619" s="3">
        <f t="shared" si="1"/>
        <v>48916.66667</v>
      </c>
      <c r="H6619" s="3" t="s">
        <v>17</v>
      </c>
      <c r="I6619" s="4" t="s">
        <v>7635</v>
      </c>
      <c r="J6619" s="3">
        <v>5870000.0</v>
      </c>
    </row>
    <row r="6620" ht="15.75" customHeight="1">
      <c r="A6620" s="3" t="s">
        <v>35</v>
      </c>
      <c r="B6620" s="3" t="s">
        <v>35</v>
      </c>
      <c r="C6620" s="3" t="s">
        <v>16</v>
      </c>
      <c r="D6620" s="3">
        <v>1990000.0</v>
      </c>
      <c r="E6620" s="3">
        <v>70.0</v>
      </c>
      <c r="F6620" s="3">
        <f t="shared" si="1"/>
        <v>28428.57143</v>
      </c>
      <c r="H6620" s="3" t="s">
        <v>13</v>
      </c>
      <c r="I6620" s="4" t="s">
        <v>7636</v>
      </c>
      <c r="J6620" s="3">
        <v>1990000.0</v>
      </c>
    </row>
    <row r="6621" ht="15.75" customHeight="1">
      <c r="A6621" s="3" t="s">
        <v>175</v>
      </c>
      <c r="B6621" s="3" t="s">
        <v>175</v>
      </c>
      <c r="C6621" s="3" t="s">
        <v>26</v>
      </c>
      <c r="D6621" s="3">
        <v>3890000.0</v>
      </c>
      <c r="E6621" s="3">
        <v>230.0</v>
      </c>
      <c r="F6621" s="3">
        <f t="shared" si="1"/>
        <v>16913.04348</v>
      </c>
      <c r="H6621" s="3" t="s">
        <v>13</v>
      </c>
      <c r="I6621" s="4" t="s">
        <v>7637</v>
      </c>
      <c r="J6621" s="3">
        <v>3890000.0</v>
      </c>
    </row>
    <row r="6622" ht="15.75" customHeight="1">
      <c r="A6622" s="3" t="s">
        <v>93</v>
      </c>
      <c r="B6622" s="3" t="s">
        <v>93</v>
      </c>
      <c r="C6622" s="3" t="s">
        <v>68</v>
      </c>
      <c r="D6622" s="3">
        <v>4680000.0</v>
      </c>
      <c r="E6622" s="3">
        <v>317.0</v>
      </c>
      <c r="F6622" s="3">
        <f t="shared" si="1"/>
        <v>14763.40694</v>
      </c>
      <c r="H6622" s="3" t="s">
        <v>13</v>
      </c>
      <c r="I6622" s="4" t="s">
        <v>7638</v>
      </c>
      <c r="J6622" s="3">
        <v>4680000.0</v>
      </c>
    </row>
    <row r="6623" ht="15.75" customHeight="1">
      <c r="A6623" s="3" t="s">
        <v>326</v>
      </c>
      <c r="B6623" s="3" t="s">
        <v>153</v>
      </c>
      <c r="C6623" s="3" t="s">
        <v>16</v>
      </c>
      <c r="D6623" s="3">
        <v>789000.0</v>
      </c>
      <c r="E6623" s="3">
        <v>13.0</v>
      </c>
      <c r="F6623" s="3">
        <f t="shared" si="1"/>
        <v>60692.30769</v>
      </c>
      <c r="H6623" s="3" t="s">
        <v>17</v>
      </c>
      <c r="I6623" s="4" t="s">
        <v>7639</v>
      </c>
      <c r="J6623" s="3">
        <v>789000.0</v>
      </c>
    </row>
    <row r="6624" ht="15.75" customHeight="1">
      <c r="A6624" s="3" t="s">
        <v>74</v>
      </c>
      <c r="B6624" s="3" t="s">
        <v>74</v>
      </c>
      <c r="C6624" s="3" t="s">
        <v>38</v>
      </c>
      <c r="D6624" s="3">
        <v>2190000.0</v>
      </c>
      <c r="E6624" s="3">
        <v>90.0</v>
      </c>
      <c r="F6624" s="3">
        <f t="shared" si="1"/>
        <v>24333.33333</v>
      </c>
      <c r="H6624" s="3" t="s">
        <v>17</v>
      </c>
      <c r="I6624" s="4" t="s">
        <v>7640</v>
      </c>
      <c r="J6624" s="3">
        <v>2190000.0</v>
      </c>
    </row>
    <row r="6625" ht="15.75" customHeight="1">
      <c r="A6625" s="3" t="s">
        <v>1542</v>
      </c>
      <c r="B6625" s="3" t="s">
        <v>125</v>
      </c>
      <c r="C6625" s="3" t="s">
        <v>52</v>
      </c>
      <c r="D6625" s="3">
        <v>3.4999E7</v>
      </c>
      <c r="E6625" s="3">
        <v>500.0</v>
      </c>
      <c r="F6625" s="3">
        <f t="shared" si="1"/>
        <v>69998</v>
      </c>
      <c r="H6625" s="3" t="s">
        <v>17</v>
      </c>
      <c r="I6625" s="4" t="s">
        <v>7641</v>
      </c>
      <c r="J6625" s="3">
        <v>3.4999E7</v>
      </c>
    </row>
    <row r="6626" ht="15.75" customHeight="1">
      <c r="A6626" s="3" t="s">
        <v>167</v>
      </c>
      <c r="B6626" s="3" t="s">
        <v>167</v>
      </c>
      <c r="C6626" s="3" t="s">
        <v>12</v>
      </c>
      <c r="D6626" s="3">
        <v>1.19E7</v>
      </c>
      <c r="E6626" s="3">
        <v>200.0</v>
      </c>
      <c r="F6626" s="3">
        <f t="shared" si="1"/>
        <v>59500</v>
      </c>
      <c r="H6626" s="3" t="s">
        <v>17</v>
      </c>
      <c r="I6626" s="4" t="s">
        <v>7642</v>
      </c>
      <c r="J6626" s="3">
        <v>1.19E7</v>
      </c>
    </row>
    <row r="6627" ht="15.75" customHeight="1">
      <c r="A6627" s="3" t="s">
        <v>1875</v>
      </c>
      <c r="B6627" s="3" t="s">
        <v>96</v>
      </c>
      <c r="C6627" s="3" t="s">
        <v>16</v>
      </c>
      <c r="D6627" s="3">
        <v>3470000.0</v>
      </c>
      <c r="E6627" s="3">
        <v>110.0</v>
      </c>
      <c r="F6627" s="3">
        <f t="shared" si="1"/>
        <v>31545.45455</v>
      </c>
      <c r="H6627" s="3" t="s">
        <v>17</v>
      </c>
      <c r="I6627" s="4" t="s">
        <v>7643</v>
      </c>
      <c r="J6627" s="3">
        <v>3470000.0</v>
      </c>
    </row>
    <row r="6628" ht="15.75" customHeight="1">
      <c r="A6628" s="3" t="s">
        <v>91</v>
      </c>
      <c r="B6628" s="3" t="s">
        <v>91</v>
      </c>
      <c r="C6628" s="3" t="s">
        <v>46</v>
      </c>
      <c r="D6628" s="3">
        <v>5900000.0</v>
      </c>
      <c r="E6628" s="3">
        <v>269.0</v>
      </c>
      <c r="F6628" s="3">
        <f t="shared" si="1"/>
        <v>21933.0855</v>
      </c>
      <c r="H6628" s="3" t="s">
        <v>13</v>
      </c>
      <c r="I6628" s="4" t="s">
        <v>7644</v>
      </c>
      <c r="J6628" s="3">
        <v>5900000.0</v>
      </c>
    </row>
    <row r="6629" ht="15.75" customHeight="1">
      <c r="A6629" s="3" t="s">
        <v>289</v>
      </c>
      <c r="B6629" s="3" t="s">
        <v>289</v>
      </c>
      <c r="C6629" s="3" t="s">
        <v>12</v>
      </c>
      <c r="D6629" s="3">
        <v>1.59E7</v>
      </c>
      <c r="E6629" s="3">
        <v>156.0</v>
      </c>
      <c r="F6629" s="3">
        <f t="shared" si="1"/>
        <v>101923.0769</v>
      </c>
      <c r="H6629" s="3" t="s">
        <v>17</v>
      </c>
      <c r="I6629" s="4" t="s">
        <v>7645</v>
      </c>
      <c r="J6629" s="3">
        <v>1.59E7</v>
      </c>
    </row>
    <row r="6630" ht="15.75" customHeight="1">
      <c r="A6630" s="3" t="s">
        <v>105</v>
      </c>
      <c r="B6630" s="3" t="s">
        <v>105</v>
      </c>
      <c r="C6630" s="3" t="s">
        <v>29</v>
      </c>
      <c r="D6630" s="3">
        <v>1.26E7</v>
      </c>
      <c r="E6630" s="3">
        <v>134.0</v>
      </c>
      <c r="F6630" s="3">
        <f t="shared" si="1"/>
        <v>94029.85075</v>
      </c>
      <c r="H6630" s="3" t="s">
        <v>17</v>
      </c>
      <c r="I6630" s="4" t="s">
        <v>7646</v>
      </c>
      <c r="J6630" s="3">
        <v>1.26E7</v>
      </c>
    </row>
    <row r="6631" ht="15.75" customHeight="1">
      <c r="A6631" s="3" t="s">
        <v>3511</v>
      </c>
      <c r="B6631" s="3" t="s">
        <v>198</v>
      </c>
      <c r="C6631" s="3" t="s">
        <v>144</v>
      </c>
      <c r="D6631" s="3">
        <v>4400000.0</v>
      </c>
      <c r="E6631" s="3">
        <v>150.0</v>
      </c>
      <c r="F6631" s="3">
        <f t="shared" si="1"/>
        <v>29333.33333</v>
      </c>
      <c r="H6631" s="3" t="s">
        <v>17</v>
      </c>
      <c r="I6631" s="4" t="s">
        <v>7647</v>
      </c>
      <c r="J6631" s="3">
        <v>4400000.0</v>
      </c>
    </row>
    <row r="6632" ht="15.75" customHeight="1">
      <c r="A6632" s="3" t="s">
        <v>105</v>
      </c>
      <c r="B6632" s="3" t="s">
        <v>105</v>
      </c>
      <c r="C6632" s="3" t="s">
        <v>29</v>
      </c>
      <c r="D6632" s="3">
        <v>1.26E7</v>
      </c>
      <c r="E6632" s="3">
        <v>134.0</v>
      </c>
      <c r="F6632" s="3">
        <f t="shared" si="1"/>
        <v>94029.85075</v>
      </c>
      <c r="H6632" s="3" t="s">
        <v>17</v>
      </c>
      <c r="I6632" s="4" t="s">
        <v>7648</v>
      </c>
      <c r="J6632" s="3">
        <v>1.26E7</v>
      </c>
    </row>
    <row r="6633" ht="15.75" customHeight="1">
      <c r="A6633" s="3" t="s">
        <v>1813</v>
      </c>
      <c r="B6633" s="3" t="s">
        <v>153</v>
      </c>
      <c r="C6633" s="3" t="s">
        <v>16</v>
      </c>
      <c r="D6633" s="3">
        <v>1.05E7</v>
      </c>
      <c r="E6633" s="3">
        <v>173.0</v>
      </c>
      <c r="F6633" s="3">
        <f t="shared" si="1"/>
        <v>60693.64162</v>
      </c>
      <c r="H6633" s="3" t="s">
        <v>17</v>
      </c>
      <c r="I6633" s="4" t="s">
        <v>7649</v>
      </c>
      <c r="J6633" s="3">
        <v>1.05E7</v>
      </c>
    </row>
    <row r="6634" ht="15.75" customHeight="1">
      <c r="A6634" s="3" t="s">
        <v>560</v>
      </c>
      <c r="B6634" s="3" t="s">
        <v>560</v>
      </c>
      <c r="C6634" s="3" t="s">
        <v>68</v>
      </c>
      <c r="D6634" s="3">
        <v>1.65E7</v>
      </c>
      <c r="E6634" s="3">
        <v>224.0</v>
      </c>
      <c r="F6634" s="3">
        <f t="shared" si="1"/>
        <v>73660.71429</v>
      </c>
      <c r="H6634" s="3" t="s">
        <v>17</v>
      </c>
      <c r="I6634" s="4" t="s">
        <v>7650</v>
      </c>
      <c r="J6634" s="3">
        <v>1.65E7</v>
      </c>
    </row>
    <row r="6635" ht="15.75" customHeight="1">
      <c r="A6635" s="3" t="s">
        <v>1656</v>
      </c>
      <c r="B6635" s="3" t="s">
        <v>217</v>
      </c>
      <c r="C6635" s="3" t="s">
        <v>78</v>
      </c>
      <c r="D6635" s="3">
        <v>7990000.0</v>
      </c>
      <c r="E6635" s="3">
        <v>600.0</v>
      </c>
      <c r="F6635" s="3">
        <f t="shared" si="1"/>
        <v>13316.66667</v>
      </c>
      <c r="H6635" s="3" t="s">
        <v>321</v>
      </c>
      <c r="I6635" s="4" t="s">
        <v>7651</v>
      </c>
      <c r="J6635" s="3">
        <v>7990000.0</v>
      </c>
    </row>
    <row r="6636" ht="15.75" customHeight="1">
      <c r="A6636" s="3" t="s">
        <v>7652</v>
      </c>
      <c r="B6636" s="3" t="s">
        <v>105</v>
      </c>
      <c r="C6636" s="3" t="s">
        <v>29</v>
      </c>
      <c r="D6636" s="3">
        <v>4190000.0</v>
      </c>
      <c r="E6636" s="3">
        <v>140.0</v>
      </c>
      <c r="F6636" s="3">
        <f t="shared" si="1"/>
        <v>29928.57143</v>
      </c>
      <c r="H6636" s="3" t="s">
        <v>13</v>
      </c>
      <c r="I6636" s="4" t="s">
        <v>7653</v>
      </c>
      <c r="J6636" s="3">
        <v>4190000.0</v>
      </c>
    </row>
    <row r="6637" ht="15.75" customHeight="1">
      <c r="A6637" s="3" t="s">
        <v>202</v>
      </c>
      <c r="B6637" s="3" t="s">
        <v>202</v>
      </c>
      <c r="C6637" s="3" t="s">
        <v>78</v>
      </c>
      <c r="D6637" s="3">
        <v>8950000.0</v>
      </c>
      <c r="E6637" s="3">
        <v>271.0</v>
      </c>
      <c r="F6637" s="3">
        <f t="shared" si="1"/>
        <v>33025.83026</v>
      </c>
      <c r="H6637" s="3" t="s">
        <v>13</v>
      </c>
      <c r="I6637" s="4" t="s">
        <v>7654</v>
      </c>
      <c r="J6637" s="3">
        <v>8950000.0</v>
      </c>
    </row>
    <row r="6638" ht="15.75" customHeight="1">
      <c r="A6638" s="3" t="s">
        <v>71</v>
      </c>
      <c r="B6638" s="3" t="s">
        <v>71</v>
      </c>
      <c r="C6638" s="3" t="s">
        <v>72</v>
      </c>
      <c r="D6638" s="3">
        <v>6900000.0</v>
      </c>
      <c r="E6638" s="3">
        <v>263.0</v>
      </c>
      <c r="F6638" s="3">
        <f t="shared" si="1"/>
        <v>26235.74144</v>
      </c>
      <c r="H6638" s="3" t="s">
        <v>42</v>
      </c>
      <c r="I6638" s="4" t="s">
        <v>7655</v>
      </c>
      <c r="J6638" s="3">
        <v>6900000.0</v>
      </c>
    </row>
    <row r="6639" ht="15.75" customHeight="1">
      <c r="A6639" s="3" t="s">
        <v>35</v>
      </c>
      <c r="B6639" s="3" t="s">
        <v>35</v>
      </c>
      <c r="C6639" s="3" t="s">
        <v>16</v>
      </c>
      <c r="D6639" s="3">
        <v>1.09E7</v>
      </c>
      <c r="E6639" s="3">
        <v>250.0</v>
      </c>
      <c r="F6639" s="3">
        <f t="shared" si="1"/>
        <v>43600</v>
      </c>
      <c r="H6639" s="3" t="s">
        <v>17</v>
      </c>
      <c r="I6639" s="4" t="s">
        <v>7656</v>
      </c>
      <c r="J6639" s="3">
        <v>1.09E7</v>
      </c>
    </row>
    <row r="6640" ht="15.75" customHeight="1">
      <c r="A6640" s="3" t="s">
        <v>41</v>
      </c>
      <c r="B6640" s="3" t="s">
        <v>41</v>
      </c>
      <c r="C6640" s="3" t="s">
        <v>16</v>
      </c>
      <c r="D6640" s="3">
        <v>1.99E7</v>
      </c>
      <c r="E6640" s="3">
        <v>241.0</v>
      </c>
      <c r="F6640" s="3">
        <f t="shared" si="1"/>
        <v>82572.61411</v>
      </c>
      <c r="H6640" s="3" t="s">
        <v>17</v>
      </c>
      <c r="I6640" s="4" t="s">
        <v>7657</v>
      </c>
      <c r="J6640" s="3">
        <v>1.99E7</v>
      </c>
    </row>
    <row r="6641" ht="15.75" customHeight="1">
      <c r="A6641" s="3" t="s">
        <v>7658</v>
      </c>
      <c r="B6641" s="3" t="s">
        <v>35</v>
      </c>
      <c r="C6641" s="3" t="s">
        <v>16</v>
      </c>
      <c r="D6641" s="3">
        <v>1.499E7</v>
      </c>
      <c r="E6641" s="3">
        <v>149.0</v>
      </c>
      <c r="F6641" s="3">
        <f t="shared" si="1"/>
        <v>100604.0268</v>
      </c>
      <c r="H6641" s="3" t="s">
        <v>88</v>
      </c>
      <c r="I6641" s="4" t="s">
        <v>7659</v>
      </c>
      <c r="J6641" s="3">
        <v>1.499E7</v>
      </c>
    </row>
    <row r="6642" ht="15.75" customHeight="1">
      <c r="A6642" s="3" t="s">
        <v>67</v>
      </c>
      <c r="B6642" s="3" t="s">
        <v>67</v>
      </c>
      <c r="C6642" s="3" t="s">
        <v>68</v>
      </c>
      <c r="D6642" s="3">
        <v>3290000.0</v>
      </c>
      <c r="E6642" s="3">
        <v>110.0</v>
      </c>
      <c r="F6642" s="3">
        <f t="shared" si="1"/>
        <v>29909.09091</v>
      </c>
      <c r="H6642" s="3" t="s">
        <v>17</v>
      </c>
      <c r="I6642" s="4" t="s">
        <v>7660</v>
      </c>
      <c r="J6642" s="3">
        <v>3290000.0</v>
      </c>
    </row>
    <row r="6643" ht="15.75" customHeight="1">
      <c r="A6643" s="3" t="s">
        <v>289</v>
      </c>
      <c r="B6643" s="3" t="s">
        <v>289</v>
      </c>
      <c r="C6643" s="3" t="s">
        <v>12</v>
      </c>
      <c r="D6643" s="3">
        <v>8990000.0</v>
      </c>
      <c r="E6643" s="3">
        <v>120.0</v>
      </c>
      <c r="F6643" s="3">
        <f t="shared" si="1"/>
        <v>74916.66667</v>
      </c>
      <c r="H6643" s="3" t="s">
        <v>17</v>
      </c>
      <c r="I6643" s="4" t="s">
        <v>7661</v>
      </c>
      <c r="J6643" s="3">
        <v>8990000.0</v>
      </c>
    </row>
    <row r="6644" ht="15.75" customHeight="1">
      <c r="A6644" s="3" t="s">
        <v>629</v>
      </c>
      <c r="B6644" s="3" t="s">
        <v>629</v>
      </c>
      <c r="C6644" s="3" t="s">
        <v>72</v>
      </c>
      <c r="D6644" s="3">
        <v>9990000.0</v>
      </c>
      <c r="E6644" s="3">
        <v>182.0</v>
      </c>
      <c r="F6644" s="3">
        <f t="shared" si="1"/>
        <v>54890.10989</v>
      </c>
      <c r="H6644" s="3" t="s">
        <v>88</v>
      </c>
      <c r="I6644" s="4" t="s">
        <v>7662</v>
      </c>
      <c r="J6644" s="3">
        <v>9990000.0</v>
      </c>
    </row>
    <row r="6645" ht="15.75" customHeight="1">
      <c r="A6645" s="3" t="s">
        <v>35</v>
      </c>
      <c r="B6645" s="3" t="s">
        <v>35</v>
      </c>
      <c r="C6645" s="3" t="s">
        <v>16</v>
      </c>
      <c r="D6645" s="3">
        <v>8490000.0</v>
      </c>
      <c r="E6645" s="3">
        <v>98.0</v>
      </c>
      <c r="F6645" s="3">
        <f t="shared" si="1"/>
        <v>86632.65306</v>
      </c>
      <c r="H6645" s="3" t="s">
        <v>17</v>
      </c>
      <c r="I6645" s="4" t="s">
        <v>7663</v>
      </c>
      <c r="J6645" s="3">
        <v>8490000.0</v>
      </c>
    </row>
    <row r="6646" ht="15.75" customHeight="1">
      <c r="A6646" s="3" t="s">
        <v>35</v>
      </c>
      <c r="B6646" s="3" t="s">
        <v>35</v>
      </c>
      <c r="C6646" s="3" t="s">
        <v>16</v>
      </c>
      <c r="D6646" s="3">
        <v>5490000.0</v>
      </c>
      <c r="E6646" s="3">
        <v>125.0</v>
      </c>
      <c r="F6646" s="3">
        <f t="shared" si="1"/>
        <v>43920</v>
      </c>
      <c r="H6646" s="3" t="s">
        <v>13</v>
      </c>
      <c r="I6646" s="4" t="s">
        <v>7664</v>
      </c>
      <c r="J6646" s="3">
        <v>5490000.0</v>
      </c>
    </row>
    <row r="6647" ht="15.75" customHeight="1">
      <c r="A6647" s="3" t="s">
        <v>48</v>
      </c>
      <c r="B6647" s="3" t="s">
        <v>48</v>
      </c>
      <c r="C6647" s="3" t="s">
        <v>22</v>
      </c>
      <c r="D6647" s="3">
        <v>5499000.0</v>
      </c>
      <c r="E6647" s="3">
        <v>72.0</v>
      </c>
      <c r="F6647" s="3">
        <f t="shared" si="1"/>
        <v>76375</v>
      </c>
      <c r="H6647" s="3" t="s">
        <v>17</v>
      </c>
      <c r="I6647" s="4" t="s">
        <v>7665</v>
      </c>
      <c r="J6647" s="3">
        <v>5499000.0</v>
      </c>
    </row>
    <row r="6648" ht="15.75" customHeight="1">
      <c r="A6648" s="3" t="s">
        <v>843</v>
      </c>
      <c r="B6648" s="3" t="s">
        <v>101</v>
      </c>
      <c r="C6648" s="3" t="s">
        <v>16</v>
      </c>
      <c r="D6648" s="3">
        <v>1.49E7</v>
      </c>
      <c r="E6648" s="3">
        <v>122.0</v>
      </c>
      <c r="F6648" s="3">
        <f t="shared" si="1"/>
        <v>122131.1475</v>
      </c>
      <c r="H6648" s="3" t="s">
        <v>17</v>
      </c>
      <c r="I6648" s="4" t="s">
        <v>7666</v>
      </c>
      <c r="J6648" s="3">
        <v>1.49E7</v>
      </c>
    </row>
    <row r="6649" ht="15.75" customHeight="1">
      <c r="A6649" s="3" t="s">
        <v>248</v>
      </c>
      <c r="B6649" s="3" t="s">
        <v>196</v>
      </c>
      <c r="C6649" s="3" t="s">
        <v>196</v>
      </c>
      <c r="D6649" s="3">
        <v>1.88E7</v>
      </c>
      <c r="E6649" s="3">
        <v>210.0</v>
      </c>
      <c r="F6649" s="3">
        <f t="shared" si="1"/>
        <v>89523.80952</v>
      </c>
      <c r="H6649" s="3" t="s">
        <v>17</v>
      </c>
      <c r="I6649" s="4" t="s">
        <v>7667</v>
      </c>
      <c r="J6649" s="3">
        <v>1.88E7</v>
      </c>
    </row>
    <row r="6650" ht="15.75" customHeight="1">
      <c r="A6650" s="3" t="s">
        <v>141</v>
      </c>
      <c r="B6650" s="3" t="s">
        <v>141</v>
      </c>
      <c r="C6650" s="3" t="s">
        <v>52</v>
      </c>
      <c r="D6650" s="3">
        <v>3300000.0</v>
      </c>
      <c r="E6650" s="3">
        <v>160.0</v>
      </c>
      <c r="F6650" s="3">
        <f t="shared" si="1"/>
        <v>20625</v>
      </c>
      <c r="H6650" s="3" t="s">
        <v>17</v>
      </c>
      <c r="I6650" s="4" t="s">
        <v>7668</v>
      </c>
      <c r="J6650" s="3">
        <v>3300000.0</v>
      </c>
    </row>
    <row r="6651" ht="15.75" customHeight="1">
      <c r="A6651" s="3" t="s">
        <v>175</v>
      </c>
      <c r="B6651" s="3" t="s">
        <v>175</v>
      </c>
      <c r="C6651" s="3" t="s">
        <v>26</v>
      </c>
      <c r="D6651" s="3">
        <v>5500000.0</v>
      </c>
      <c r="E6651" s="3">
        <v>196.0</v>
      </c>
      <c r="F6651" s="3">
        <f t="shared" si="1"/>
        <v>28061.22449</v>
      </c>
      <c r="H6651" s="3" t="s">
        <v>13</v>
      </c>
      <c r="I6651" s="4" t="s">
        <v>7669</v>
      </c>
      <c r="J6651" s="3">
        <v>5500000.0</v>
      </c>
    </row>
    <row r="6652" ht="15.75" customHeight="1">
      <c r="A6652" s="3" t="s">
        <v>117</v>
      </c>
      <c r="B6652" s="3" t="s">
        <v>118</v>
      </c>
      <c r="C6652" s="3" t="s">
        <v>26</v>
      </c>
      <c r="D6652" s="3">
        <v>1.6E7</v>
      </c>
      <c r="E6652" s="3">
        <v>310.0</v>
      </c>
      <c r="F6652" s="3">
        <f t="shared" si="1"/>
        <v>51612.90323</v>
      </c>
      <c r="H6652" s="3" t="s">
        <v>17</v>
      </c>
      <c r="I6652" s="4" t="s">
        <v>7670</v>
      </c>
      <c r="J6652" s="3">
        <v>1.6E7</v>
      </c>
    </row>
    <row r="6653" ht="15.75" customHeight="1">
      <c r="A6653" s="3" t="s">
        <v>6063</v>
      </c>
      <c r="B6653" s="3" t="s">
        <v>357</v>
      </c>
      <c r="C6653" s="3" t="s">
        <v>212</v>
      </c>
      <c r="D6653" s="3">
        <v>3800000.0</v>
      </c>
      <c r="E6653" s="3">
        <v>75.0</v>
      </c>
      <c r="F6653" s="3">
        <f t="shared" si="1"/>
        <v>50666.66667</v>
      </c>
      <c r="H6653" s="3" t="s">
        <v>13</v>
      </c>
      <c r="I6653" s="4" t="s">
        <v>7671</v>
      </c>
      <c r="J6653" s="3">
        <v>3800000.0</v>
      </c>
    </row>
    <row r="6654" ht="15.75" customHeight="1">
      <c r="A6654" s="3" t="s">
        <v>252</v>
      </c>
      <c r="B6654" s="3" t="s">
        <v>252</v>
      </c>
      <c r="C6654" s="3" t="s">
        <v>78</v>
      </c>
      <c r="D6654" s="3">
        <v>1099000.0</v>
      </c>
      <c r="E6654" s="3">
        <v>16.0</v>
      </c>
      <c r="F6654" s="3">
        <f t="shared" si="1"/>
        <v>68687.5</v>
      </c>
      <c r="H6654" s="3" t="s">
        <v>17</v>
      </c>
      <c r="I6654" s="4" t="s">
        <v>7672</v>
      </c>
      <c r="J6654" s="3">
        <v>1099000.0</v>
      </c>
    </row>
    <row r="6655" ht="15.75" customHeight="1">
      <c r="A6655" s="3" t="s">
        <v>15</v>
      </c>
      <c r="B6655" s="3" t="s">
        <v>15</v>
      </c>
      <c r="C6655" s="3" t="s">
        <v>16</v>
      </c>
      <c r="D6655" s="3">
        <v>9500000.0</v>
      </c>
      <c r="E6655" s="3">
        <v>129.0</v>
      </c>
      <c r="F6655" s="3">
        <f t="shared" si="1"/>
        <v>73643.41085</v>
      </c>
      <c r="H6655" s="3" t="s">
        <v>17</v>
      </c>
      <c r="I6655" s="4" t="s">
        <v>7673</v>
      </c>
      <c r="J6655" s="3">
        <v>9500000.0</v>
      </c>
    </row>
    <row r="6656" ht="15.75" customHeight="1">
      <c r="A6656" s="3" t="s">
        <v>7674</v>
      </c>
      <c r="B6656" s="3" t="s">
        <v>129</v>
      </c>
      <c r="C6656" s="3" t="s">
        <v>16</v>
      </c>
      <c r="D6656" s="3">
        <v>3330000.0</v>
      </c>
      <c r="E6656" s="3">
        <v>24.0</v>
      </c>
      <c r="F6656" s="3">
        <f t="shared" si="1"/>
        <v>138750</v>
      </c>
      <c r="H6656" s="3" t="s">
        <v>88</v>
      </c>
      <c r="I6656" s="4" t="s">
        <v>7675</v>
      </c>
      <c r="J6656" s="3">
        <v>3330000.0</v>
      </c>
    </row>
    <row r="6657" ht="15.75" customHeight="1">
      <c r="A6657" s="3" t="s">
        <v>64</v>
      </c>
      <c r="B6657" s="3" t="s">
        <v>64</v>
      </c>
      <c r="C6657" s="3" t="s">
        <v>16</v>
      </c>
      <c r="D6657" s="3">
        <v>1.199E7</v>
      </c>
      <c r="E6657" s="3">
        <v>127.0</v>
      </c>
      <c r="F6657" s="3">
        <f t="shared" si="1"/>
        <v>94409.44882</v>
      </c>
      <c r="H6657" s="3" t="s">
        <v>17</v>
      </c>
      <c r="I6657" s="4" t="s">
        <v>7676</v>
      </c>
      <c r="J6657" s="3">
        <v>1.199E7</v>
      </c>
    </row>
    <row r="6658" ht="15.75" customHeight="1">
      <c r="A6658" s="3" t="s">
        <v>540</v>
      </c>
      <c r="B6658" s="3" t="s">
        <v>540</v>
      </c>
      <c r="C6658" s="3" t="s">
        <v>212</v>
      </c>
      <c r="D6658" s="3">
        <v>4970000.0</v>
      </c>
      <c r="E6658" s="3">
        <v>420.0</v>
      </c>
      <c r="F6658" s="3">
        <f t="shared" si="1"/>
        <v>11833.33333</v>
      </c>
      <c r="H6658" s="3" t="s">
        <v>49</v>
      </c>
      <c r="I6658" s="4" t="s">
        <v>7677</v>
      </c>
      <c r="J6658" s="3">
        <v>4970000.0</v>
      </c>
    </row>
    <row r="6659" ht="15.75" customHeight="1">
      <c r="A6659" s="3" t="s">
        <v>512</v>
      </c>
      <c r="B6659" s="3" t="s">
        <v>284</v>
      </c>
      <c r="C6659" s="3" t="s">
        <v>52</v>
      </c>
      <c r="D6659" s="3">
        <v>1550000.0</v>
      </c>
      <c r="E6659" s="3">
        <v>14.0</v>
      </c>
      <c r="F6659" s="3">
        <f t="shared" si="1"/>
        <v>110714.2857</v>
      </c>
      <c r="H6659" s="3" t="s">
        <v>13</v>
      </c>
      <c r="I6659" s="4" t="s">
        <v>7678</v>
      </c>
      <c r="J6659" s="3">
        <v>1550000.0</v>
      </c>
    </row>
    <row r="6660" ht="15.75" customHeight="1">
      <c r="A6660" s="3" t="s">
        <v>640</v>
      </c>
      <c r="B6660" s="3" t="s">
        <v>640</v>
      </c>
      <c r="C6660" s="3" t="s">
        <v>78</v>
      </c>
      <c r="D6660" s="3">
        <v>2190000.0</v>
      </c>
      <c r="E6660" s="3">
        <v>294.0</v>
      </c>
      <c r="F6660" s="3">
        <f t="shared" si="1"/>
        <v>7448.979592</v>
      </c>
      <c r="H6660" s="3" t="s">
        <v>17</v>
      </c>
      <c r="I6660" s="4" t="s">
        <v>7679</v>
      </c>
      <c r="J6660" s="3">
        <v>2190000.0</v>
      </c>
    </row>
    <row r="6661" ht="15.75" customHeight="1">
      <c r="A6661" s="3" t="s">
        <v>74</v>
      </c>
      <c r="B6661" s="3" t="s">
        <v>74</v>
      </c>
      <c r="C6661" s="3" t="s">
        <v>38</v>
      </c>
      <c r="D6661" s="3">
        <v>4400000.0</v>
      </c>
      <c r="E6661" s="3">
        <v>142.0</v>
      </c>
      <c r="F6661" s="3">
        <f t="shared" si="1"/>
        <v>30985.91549</v>
      </c>
      <c r="H6661" s="3" t="s">
        <v>17</v>
      </c>
      <c r="I6661" s="4" t="s">
        <v>7680</v>
      </c>
      <c r="J6661" s="3">
        <v>4400000.0</v>
      </c>
    </row>
    <row r="6662" ht="15.75" customHeight="1">
      <c r="A6662" s="3" t="s">
        <v>400</v>
      </c>
      <c r="B6662" s="3" t="s">
        <v>55</v>
      </c>
      <c r="C6662" s="3" t="s">
        <v>16</v>
      </c>
      <c r="D6662" s="3">
        <v>1.45E7</v>
      </c>
      <c r="E6662" s="3">
        <v>298.0</v>
      </c>
      <c r="F6662" s="3">
        <f t="shared" si="1"/>
        <v>48657.71812</v>
      </c>
      <c r="H6662" s="3" t="s">
        <v>17</v>
      </c>
      <c r="I6662" s="4" t="s">
        <v>7681</v>
      </c>
      <c r="J6662" s="3">
        <v>1.45E7</v>
      </c>
    </row>
    <row r="6663" ht="15.75" customHeight="1">
      <c r="A6663" s="3" t="s">
        <v>6146</v>
      </c>
      <c r="B6663" s="3" t="s">
        <v>67</v>
      </c>
      <c r="C6663" s="3" t="s">
        <v>68</v>
      </c>
      <c r="D6663" s="3">
        <v>6990000.0</v>
      </c>
      <c r="E6663" s="3">
        <v>170.0</v>
      </c>
      <c r="F6663" s="3">
        <f t="shared" si="1"/>
        <v>41117.64706</v>
      </c>
      <c r="H6663" s="3" t="s">
        <v>17</v>
      </c>
      <c r="I6663" s="4" t="s">
        <v>7682</v>
      </c>
      <c r="J6663" s="3">
        <v>6990000.0</v>
      </c>
    </row>
    <row r="6664" ht="15.75" customHeight="1">
      <c r="A6664" s="3" t="s">
        <v>714</v>
      </c>
      <c r="B6664" s="3" t="s">
        <v>714</v>
      </c>
      <c r="C6664" s="3" t="s">
        <v>52</v>
      </c>
      <c r="D6664" s="3">
        <v>1672600.0</v>
      </c>
      <c r="E6664" s="3">
        <v>94.0</v>
      </c>
      <c r="F6664" s="3">
        <f t="shared" si="1"/>
        <v>17793.61702</v>
      </c>
      <c r="H6664" s="3" t="s">
        <v>13</v>
      </c>
      <c r="I6664" s="4" t="s">
        <v>7683</v>
      </c>
      <c r="J6664" s="3">
        <v>1672600.0</v>
      </c>
    </row>
    <row r="6665" ht="15.75" customHeight="1">
      <c r="A6665" s="3" t="s">
        <v>629</v>
      </c>
      <c r="B6665" s="3" t="s">
        <v>629</v>
      </c>
      <c r="C6665" s="3" t="s">
        <v>72</v>
      </c>
      <c r="D6665" s="3">
        <v>1990000.0</v>
      </c>
      <c r="E6665" s="3">
        <v>100.0</v>
      </c>
      <c r="F6665" s="3">
        <f t="shared" si="1"/>
        <v>19900</v>
      </c>
      <c r="H6665" s="3" t="s">
        <v>13</v>
      </c>
      <c r="I6665" s="4" t="s">
        <v>7684</v>
      </c>
      <c r="J6665" s="3">
        <v>1990000.0</v>
      </c>
    </row>
    <row r="6666" ht="15.75" customHeight="1">
      <c r="A6666" s="3" t="s">
        <v>138</v>
      </c>
      <c r="B6666" s="3" t="s">
        <v>138</v>
      </c>
      <c r="C6666" s="3" t="s">
        <v>68</v>
      </c>
      <c r="D6666" s="3">
        <v>6900000.0</v>
      </c>
      <c r="E6666" s="3">
        <v>200.0</v>
      </c>
      <c r="F6666" s="3">
        <f t="shared" si="1"/>
        <v>34500</v>
      </c>
      <c r="H6666" s="3" t="s">
        <v>17</v>
      </c>
      <c r="I6666" s="4" t="s">
        <v>7685</v>
      </c>
      <c r="J6666" s="3">
        <v>6900000.0</v>
      </c>
    </row>
    <row r="6667" ht="15.75" customHeight="1">
      <c r="A6667" s="3" t="s">
        <v>7686</v>
      </c>
      <c r="B6667" s="3" t="s">
        <v>171</v>
      </c>
      <c r="C6667" s="3" t="s">
        <v>29</v>
      </c>
      <c r="D6667" s="3">
        <v>9500000.0</v>
      </c>
      <c r="E6667" s="3">
        <v>106.0</v>
      </c>
      <c r="F6667" s="3">
        <f t="shared" si="1"/>
        <v>89622.64151</v>
      </c>
      <c r="H6667" s="3" t="s">
        <v>17</v>
      </c>
      <c r="I6667" s="4" t="s">
        <v>7687</v>
      </c>
      <c r="J6667" s="3">
        <v>9500000.0</v>
      </c>
    </row>
    <row r="6668" ht="15.75" customHeight="1">
      <c r="A6668" s="3" t="s">
        <v>91</v>
      </c>
      <c r="B6668" s="3" t="s">
        <v>91</v>
      </c>
      <c r="C6668" s="3" t="s">
        <v>46</v>
      </c>
      <c r="D6668" s="3">
        <v>1990000.0</v>
      </c>
      <c r="E6668" s="3">
        <v>56.0</v>
      </c>
      <c r="F6668" s="3">
        <f t="shared" si="1"/>
        <v>35535.71429</v>
      </c>
      <c r="H6668" s="3" t="s">
        <v>49</v>
      </c>
      <c r="I6668" s="4" t="s">
        <v>7688</v>
      </c>
      <c r="J6668" s="3">
        <v>1990000.0</v>
      </c>
    </row>
    <row r="6669" ht="15.75" customHeight="1">
      <c r="A6669" s="3" t="s">
        <v>173</v>
      </c>
      <c r="B6669" s="3" t="s">
        <v>173</v>
      </c>
      <c r="C6669" s="3" t="s">
        <v>26</v>
      </c>
      <c r="D6669" s="3">
        <v>1499000.0</v>
      </c>
      <c r="E6669" s="3">
        <v>30.0</v>
      </c>
      <c r="F6669" s="3">
        <f t="shared" si="1"/>
        <v>49966.66667</v>
      </c>
      <c r="H6669" s="3" t="s">
        <v>88</v>
      </c>
      <c r="I6669" s="4" t="s">
        <v>7689</v>
      </c>
      <c r="J6669" s="3">
        <v>1499000.0</v>
      </c>
    </row>
    <row r="6670" ht="15.75" customHeight="1">
      <c r="A6670" s="3" t="s">
        <v>204</v>
      </c>
      <c r="B6670" s="3" t="s">
        <v>205</v>
      </c>
      <c r="C6670" s="3" t="s">
        <v>52</v>
      </c>
      <c r="D6670" s="3">
        <v>9990000.0</v>
      </c>
      <c r="E6670" s="3">
        <v>214.0</v>
      </c>
      <c r="F6670" s="3">
        <f t="shared" si="1"/>
        <v>46682.24299</v>
      </c>
      <c r="H6670" s="3" t="s">
        <v>13</v>
      </c>
      <c r="I6670" s="4" t="s">
        <v>7690</v>
      </c>
      <c r="J6670" s="3">
        <v>9990000.0</v>
      </c>
    </row>
    <row r="6671" ht="15.75" customHeight="1">
      <c r="A6671" s="3" t="s">
        <v>93</v>
      </c>
      <c r="B6671" s="3" t="s">
        <v>93</v>
      </c>
      <c r="C6671" s="3" t="s">
        <v>68</v>
      </c>
      <c r="D6671" s="3">
        <v>1800000.0</v>
      </c>
      <c r="E6671" s="3">
        <v>44.0</v>
      </c>
      <c r="F6671" s="3">
        <f t="shared" si="1"/>
        <v>40909.09091</v>
      </c>
      <c r="H6671" s="3" t="s">
        <v>88</v>
      </c>
      <c r="I6671" s="4" t="s">
        <v>7691</v>
      </c>
      <c r="J6671" s="3">
        <v>1800000.0</v>
      </c>
    </row>
    <row r="6672" ht="15.75" customHeight="1">
      <c r="A6672" s="3" t="s">
        <v>204</v>
      </c>
      <c r="B6672" s="3" t="s">
        <v>205</v>
      </c>
      <c r="C6672" s="3" t="s">
        <v>52</v>
      </c>
      <c r="D6672" s="3">
        <v>9200000.0</v>
      </c>
      <c r="E6672" s="3">
        <v>115.0</v>
      </c>
      <c r="F6672" s="3">
        <f t="shared" si="1"/>
        <v>80000</v>
      </c>
      <c r="H6672" s="3" t="s">
        <v>17</v>
      </c>
      <c r="I6672" s="4" t="s">
        <v>7692</v>
      </c>
      <c r="J6672" s="3">
        <v>9200000.0</v>
      </c>
    </row>
    <row r="6673" ht="15.75" customHeight="1">
      <c r="A6673" s="3" t="s">
        <v>281</v>
      </c>
      <c r="B6673" s="3" t="s">
        <v>281</v>
      </c>
      <c r="C6673" s="3" t="s">
        <v>29</v>
      </c>
      <c r="D6673" s="3">
        <v>2250000.0</v>
      </c>
      <c r="E6673" s="3">
        <v>70.0</v>
      </c>
      <c r="F6673" s="3">
        <f t="shared" si="1"/>
        <v>32142.85714</v>
      </c>
      <c r="H6673" s="3" t="s">
        <v>17</v>
      </c>
      <c r="I6673" s="4" t="s">
        <v>7693</v>
      </c>
      <c r="J6673" s="3">
        <v>2250000.0</v>
      </c>
    </row>
    <row r="6674" ht="15.75" customHeight="1">
      <c r="A6674" s="3" t="s">
        <v>2885</v>
      </c>
      <c r="B6674" s="3" t="s">
        <v>101</v>
      </c>
      <c r="C6674" s="3" t="s">
        <v>16</v>
      </c>
      <c r="D6674" s="3">
        <v>1.678E7</v>
      </c>
      <c r="E6674" s="3">
        <v>125.0</v>
      </c>
      <c r="F6674" s="3">
        <f t="shared" si="1"/>
        <v>134240</v>
      </c>
      <c r="H6674" s="3" t="s">
        <v>17</v>
      </c>
      <c r="I6674" s="4" t="s">
        <v>7694</v>
      </c>
      <c r="J6674" s="3">
        <v>1.678E7</v>
      </c>
    </row>
    <row r="6675" ht="15.75" customHeight="1">
      <c r="A6675" s="3" t="s">
        <v>7695</v>
      </c>
      <c r="B6675" s="3" t="s">
        <v>93</v>
      </c>
      <c r="C6675" s="3" t="s">
        <v>68</v>
      </c>
      <c r="D6675" s="3">
        <v>3899000.0</v>
      </c>
      <c r="E6675" s="3">
        <v>158.0</v>
      </c>
      <c r="F6675" s="3">
        <f t="shared" si="1"/>
        <v>24677.21519</v>
      </c>
      <c r="H6675" s="3" t="s">
        <v>13</v>
      </c>
      <c r="I6675" s="4" t="s">
        <v>7696</v>
      </c>
      <c r="J6675" s="3">
        <v>3899000.0</v>
      </c>
    </row>
    <row r="6676" ht="15.75" customHeight="1">
      <c r="A6676" s="3" t="s">
        <v>357</v>
      </c>
      <c r="B6676" s="3" t="s">
        <v>357</v>
      </c>
      <c r="C6676" s="3" t="s">
        <v>212</v>
      </c>
      <c r="D6676" s="3">
        <v>1950000.0</v>
      </c>
      <c r="E6676" s="3">
        <v>385.0</v>
      </c>
      <c r="F6676" s="3">
        <f t="shared" si="1"/>
        <v>5064.935065</v>
      </c>
      <c r="H6676" s="3" t="s">
        <v>17</v>
      </c>
      <c r="I6676" s="4" t="s">
        <v>7697</v>
      </c>
      <c r="J6676" s="3">
        <v>1950000.0</v>
      </c>
    </row>
    <row r="6677" ht="15.75" customHeight="1">
      <c r="A6677" s="3" t="s">
        <v>6302</v>
      </c>
      <c r="B6677" s="3" t="s">
        <v>354</v>
      </c>
      <c r="C6677" s="3" t="s">
        <v>212</v>
      </c>
      <c r="D6677" s="3">
        <v>5950000.0</v>
      </c>
      <c r="E6677" s="3">
        <v>160.0</v>
      </c>
      <c r="F6677" s="3">
        <f t="shared" si="1"/>
        <v>37187.5</v>
      </c>
      <c r="H6677" s="3" t="s">
        <v>17</v>
      </c>
      <c r="I6677" s="4" t="s">
        <v>7698</v>
      </c>
      <c r="J6677" s="3">
        <v>5950000.0</v>
      </c>
    </row>
    <row r="6678" ht="15.75" customHeight="1">
      <c r="A6678" s="3" t="s">
        <v>21</v>
      </c>
      <c r="B6678" s="3" t="s">
        <v>21</v>
      </c>
      <c r="C6678" s="3" t="s">
        <v>22</v>
      </c>
      <c r="D6678" s="3">
        <v>4100000.0</v>
      </c>
      <c r="E6678" s="3">
        <v>450.0</v>
      </c>
      <c r="F6678" s="3">
        <f t="shared" si="1"/>
        <v>9111.111111</v>
      </c>
      <c r="H6678" s="3" t="s">
        <v>13</v>
      </c>
      <c r="I6678" s="4" t="s">
        <v>7699</v>
      </c>
      <c r="J6678" s="3">
        <v>4100000.0</v>
      </c>
    </row>
    <row r="6679" ht="15.75" customHeight="1">
      <c r="A6679" s="3" t="s">
        <v>746</v>
      </c>
      <c r="B6679" s="3" t="s">
        <v>15</v>
      </c>
      <c r="C6679" s="3" t="s">
        <v>16</v>
      </c>
      <c r="D6679" s="3">
        <v>1.6799E7</v>
      </c>
      <c r="E6679" s="3">
        <v>142.0</v>
      </c>
      <c r="F6679" s="3">
        <f t="shared" si="1"/>
        <v>118302.8169</v>
      </c>
      <c r="H6679" s="3" t="s">
        <v>17</v>
      </c>
      <c r="I6679" s="4" t="s">
        <v>7700</v>
      </c>
      <c r="J6679" s="3">
        <v>1.6799E7</v>
      </c>
    </row>
    <row r="6680" ht="15.75" customHeight="1">
      <c r="A6680" s="3" t="s">
        <v>1700</v>
      </c>
      <c r="B6680" s="3" t="s">
        <v>15</v>
      </c>
      <c r="C6680" s="3" t="s">
        <v>16</v>
      </c>
      <c r="D6680" s="3">
        <v>1.21E7</v>
      </c>
      <c r="E6680" s="3">
        <v>147.0</v>
      </c>
      <c r="F6680" s="3">
        <f t="shared" si="1"/>
        <v>82312.92517</v>
      </c>
      <c r="H6680" s="3" t="s">
        <v>88</v>
      </c>
      <c r="I6680" s="4" t="s">
        <v>7701</v>
      </c>
      <c r="J6680" s="3">
        <v>1.21E7</v>
      </c>
    </row>
    <row r="6681" ht="15.75" customHeight="1">
      <c r="A6681" s="3" t="s">
        <v>41</v>
      </c>
      <c r="B6681" s="3" t="s">
        <v>41</v>
      </c>
      <c r="C6681" s="3" t="s">
        <v>16</v>
      </c>
      <c r="D6681" s="3">
        <v>9700000.0</v>
      </c>
      <c r="E6681" s="3">
        <v>150.0</v>
      </c>
      <c r="F6681" s="3">
        <f t="shared" si="1"/>
        <v>64666.66667</v>
      </c>
      <c r="H6681" s="3" t="s">
        <v>13</v>
      </c>
      <c r="I6681" s="4" t="s">
        <v>7702</v>
      </c>
      <c r="J6681" s="3">
        <v>9700000.0</v>
      </c>
    </row>
    <row r="6682" ht="15.75" customHeight="1">
      <c r="A6682" s="3" t="s">
        <v>1201</v>
      </c>
      <c r="B6682" s="3" t="s">
        <v>55</v>
      </c>
      <c r="C6682" s="3" t="s">
        <v>16</v>
      </c>
      <c r="D6682" s="3">
        <v>8900000.0</v>
      </c>
      <c r="E6682" s="3">
        <v>74.0</v>
      </c>
      <c r="F6682" s="3">
        <f t="shared" si="1"/>
        <v>120270.2703</v>
      </c>
      <c r="H6682" s="3" t="s">
        <v>17</v>
      </c>
      <c r="I6682" s="4" t="s">
        <v>7703</v>
      </c>
      <c r="J6682" s="3">
        <v>8900000.0</v>
      </c>
    </row>
    <row r="6683" ht="15.75" customHeight="1">
      <c r="A6683" s="3" t="s">
        <v>705</v>
      </c>
      <c r="B6683" s="3" t="s">
        <v>284</v>
      </c>
      <c r="C6683" s="3" t="s">
        <v>52</v>
      </c>
      <c r="D6683" s="3">
        <v>8700000.0</v>
      </c>
      <c r="E6683" s="3">
        <v>110.0</v>
      </c>
      <c r="F6683" s="3">
        <f t="shared" si="1"/>
        <v>79090.90909</v>
      </c>
      <c r="H6683" s="3" t="s">
        <v>13</v>
      </c>
      <c r="I6683" s="4" t="s">
        <v>7704</v>
      </c>
      <c r="J6683" s="3">
        <v>8700000.0</v>
      </c>
    </row>
    <row r="6684" ht="15.75" customHeight="1">
      <c r="A6684" s="3" t="s">
        <v>298</v>
      </c>
      <c r="B6684" s="3" t="s">
        <v>298</v>
      </c>
      <c r="C6684" s="3" t="s">
        <v>78</v>
      </c>
      <c r="D6684" s="3">
        <v>990000.0</v>
      </c>
      <c r="E6684" s="3">
        <v>20.0</v>
      </c>
      <c r="F6684" s="3">
        <f t="shared" si="1"/>
        <v>49500</v>
      </c>
      <c r="H6684" s="3" t="s">
        <v>88</v>
      </c>
      <c r="I6684" s="4" t="s">
        <v>7705</v>
      </c>
      <c r="J6684" s="3">
        <v>990000.0</v>
      </c>
    </row>
    <row r="6685" ht="15.75" customHeight="1">
      <c r="A6685" s="3" t="s">
        <v>48</v>
      </c>
      <c r="B6685" s="3" t="s">
        <v>48</v>
      </c>
      <c r="C6685" s="3" t="s">
        <v>22</v>
      </c>
      <c r="D6685" s="3">
        <v>5499000.0</v>
      </c>
      <c r="E6685" s="3">
        <v>72.0</v>
      </c>
      <c r="F6685" s="3">
        <f t="shared" si="1"/>
        <v>76375</v>
      </c>
      <c r="H6685" s="3" t="s">
        <v>17</v>
      </c>
      <c r="I6685" s="4" t="s">
        <v>7706</v>
      </c>
      <c r="J6685" s="3">
        <v>5499000.0</v>
      </c>
    </row>
    <row r="6686" ht="15.75" customHeight="1">
      <c r="A6686" s="3" t="s">
        <v>7177</v>
      </c>
      <c r="B6686" s="3" t="s">
        <v>41</v>
      </c>
      <c r="C6686" s="3" t="s">
        <v>16</v>
      </c>
      <c r="D6686" s="3">
        <v>5890000.0</v>
      </c>
      <c r="E6686" s="3">
        <v>46.0</v>
      </c>
      <c r="F6686" s="3">
        <f t="shared" si="1"/>
        <v>128043.4783</v>
      </c>
      <c r="H6686" s="3" t="s">
        <v>17</v>
      </c>
      <c r="I6686" s="4" t="s">
        <v>7707</v>
      </c>
      <c r="J6686" s="3">
        <v>5890000.0</v>
      </c>
    </row>
    <row r="6687" ht="15.75" customHeight="1">
      <c r="A6687" s="3" t="s">
        <v>3426</v>
      </c>
      <c r="B6687" s="3" t="s">
        <v>193</v>
      </c>
      <c r="C6687" s="3" t="s">
        <v>46</v>
      </c>
      <c r="D6687" s="3">
        <v>790000.0</v>
      </c>
      <c r="E6687" s="3">
        <v>32.0</v>
      </c>
      <c r="F6687" s="3">
        <f t="shared" si="1"/>
        <v>24687.5</v>
      </c>
      <c r="H6687" s="3" t="s">
        <v>59</v>
      </c>
      <c r="I6687" s="4" t="s">
        <v>7708</v>
      </c>
      <c r="J6687" s="3">
        <v>790000.0</v>
      </c>
    </row>
    <row r="6688" ht="15.75" customHeight="1">
      <c r="A6688" s="3" t="s">
        <v>40</v>
      </c>
      <c r="B6688" s="3" t="s">
        <v>41</v>
      </c>
      <c r="C6688" s="3" t="s">
        <v>16</v>
      </c>
      <c r="D6688" s="3">
        <v>8900000.0</v>
      </c>
      <c r="E6688" s="3">
        <v>60.0</v>
      </c>
      <c r="F6688" s="3">
        <f t="shared" si="1"/>
        <v>148333.3333</v>
      </c>
      <c r="H6688" s="3" t="s">
        <v>13</v>
      </c>
      <c r="I6688" s="4" t="s">
        <v>7709</v>
      </c>
      <c r="J6688" s="3">
        <v>8900000.0</v>
      </c>
    </row>
    <row r="6689" ht="15.75" customHeight="1">
      <c r="A6689" s="3" t="s">
        <v>96</v>
      </c>
      <c r="B6689" s="3" t="s">
        <v>96</v>
      </c>
      <c r="C6689" s="3" t="s">
        <v>16</v>
      </c>
      <c r="D6689" s="3">
        <v>1.1995E7</v>
      </c>
      <c r="E6689" s="3">
        <v>142.0</v>
      </c>
      <c r="F6689" s="3">
        <f t="shared" si="1"/>
        <v>84471.83099</v>
      </c>
      <c r="H6689" s="3" t="s">
        <v>17</v>
      </c>
      <c r="I6689" s="4" t="s">
        <v>7710</v>
      </c>
      <c r="J6689" s="3">
        <v>1.1995E7</v>
      </c>
    </row>
    <row r="6690" ht="15.75" customHeight="1">
      <c r="A6690" s="3" t="s">
        <v>1513</v>
      </c>
      <c r="B6690" s="3" t="s">
        <v>153</v>
      </c>
      <c r="C6690" s="3" t="s">
        <v>16</v>
      </c>
      <c r="D6690" s="3">
        <v>3290000.0</v>
      </c>
      <c r="E6690" s="3">
        <v>167.0</v>
      </c>
      <c r="F6690" s="3">
        <f t="shared" si="1"/>
        <v>19700.5988</v>
      </c>
      <c r="H6690" s="3" t="s">
        <v>17</v>
      </c>
      <c r="I6690" s="4" t="s">
        <v>7711</v>
      </c>
      <c r="J6690" s="3">
        <v>3290000.0</v>
      </c>
    </row>
    <row r="6691" ht="15.75" customHeight="1">
      <c r="A6691" s="3" t="s">
        <v>96</v>
      </c>
      <c r="B6691" s="3" t="s">
        <v>96</v>
      </c>
      <c r="C6691" s="3" t="s">
        <v>16</v>
      </c>
      <c r="D6691" s="3">
        <v>1.745E7</v>
      </c>
      <c r="E6691" s="3">
        <v>400.0</v>
      </c>
      <c r="F6691" s="3">
        <f t="shared" si="1"/>
        <v>43625</v>
      </c>
      <c r="H6691" s="3" t="s">
        <v>17</v>
      </c>
      <c r="I6691" s="4" t="s">
        <v>7712</v>
      </c>
      <c r="J6691" s="3">
        <v>1.745E7</v>
      </c>
    </row>
    <row r="6692" ht="15.75" customHeight="1">
      <c r="A6692" s="3" t="s">
        <v>74</v>
      </c>
      <c r="B6692" s="3" t="s">
        <v>74</v>
      </c>
      <c r="C6692" s="3" t="s">
        <v>38</v>
      </c>
      <c r="D6692" s="3">
        <v>7990000.0</v>
      </c>
      <c r="E6692" s="3">
        <v>83.0</v>
      </c>
      <c r="F6692" s="3">
        <f t="shared" si="1"/>
        <v>96265.06024</v>
      </c>
      <c r="H6692" s="3" t="s">
        <v>17</v>
      </c>
      <c r="I6692" s="4" t="s">
        <v>7713</v>
      </c>
      <c r="J6692" s="3">
        <v>7990000.0</v>
      </c>
    </row>
    <row r="6693" ht="15.75" customHeight="1">
      <c r="A6693" s="3" t="s">
        <v>175</v>
      </c>
      <c r="B6693" s="3" t="s">
        <v>175</v>
      </c>
      <c r="C6693" s="3" t="s">
        <v>26</v>
      </c>
      <c r="D6693" s="3">
        <v>8990000.0</v>
      </c>
      <c r="E6693" s="3">
        <v>250.0</v>
      </c>
      <c r="F6693" s="3">
        <f t="shared" si="1"/>
        <v>35960</v>
      </c>
      <c r="H6693" s="3" t="s">
        <v>17</v>
      </c>
      <c r="I6693" s="4" t="s">
        <v>7714</v>
      </c>
      <c r="J6693" s="3">
        <v>8990000.0</v>
      </c>
    </row>
    <row r="6694" ht="15.75" customHeight="1">
      <c r="A6694" s="3" t="s">
        <v>419</v>
      </c>
      <c r="B6694" s="3" t="s">
        <v>419</v>
      </c>
      <c r="C6694" s="3" t="s">
        <v>78</v>
      </c>
      <c r="D6694" s="3">
        <v>6500000.0</v>
      </c>
      <c r="E6694" s="3">
        <v>142.0</v>
      </c>
      <c r="F6694" s="3">
        <f t="shared" si="1"/>
        <v>45774.64789</v>
      </c>
      <c r="H6694" s="3" t="s">
        <v>17</v>
      </c>
      <c r="I6694" s="4" t="s">
        <v>7715</v>
      </c>
      <c r="J6694" s="3">
        <v>6500000.0</v>
      </c>
    </row>
    <row r="6695" ht="15.75" customHeight="1">
      <c r="A6695" s="3" t="s">
        <v>150</v>
      </c>
      <c r="B6695" s="3" t="s">
        <v>150</v>
      </c>
      <c r="C6695" s="3" t="s">
        <v>16</v>
      </c>
      <c r="D6695" s="3">
        <v>4950000.0</v>
      </c>
      <c r="E6695" s="3">
        <v>71.0</v>
      </c>
      <c r="F6695" s="3">
        <f t="shared" si="1"/>
        <v>69718.30986</v>
      </c>
      <c r="H6695" s="3" t="s">
        <v>17</v>
      </c>
      <c r="I6695" s="4" t="s">
        <v>7716</v>
      </c>
      <c r="J6695" s="3">
        <v>4950000.0</v>
      </c>
    </row>
    <row r="6696" ht="15.75" customHeight="1">
      <c r="A6696" s="3" t="s">
        <v>7717</v>
      </c>
      <c r="B6696" s="3" t="s">
        <v>125</v>
      </c>
      <c r="C6696" s="3" t="s">
        <v>52</v>
      </c>
      <c r="D6696" s="3">
        <v>8400000.0</v>
      </c>
      <c r="E6696" s="3">
        <v>132.0</v>
      </c>
      <c r="F6696" s="3">
        <f t="shared" si="1"/>
        <v>63636.36364</v>
      </c>
      <c r="H6696" s="3" t="s">
        <v>17</v>
      </c>
      <c r="I6696" s="4" t="s">
        <v>7718</v>
      </c>
      <c r="J6696" s="3">
        <v>8400000.0</v>
      </c>
    </row>
    <row r="6697" ht="15.75" customHeight="1">
      <c r="A6697" s="3" t="s">
        <v>906</v>
      </c>
      <c r="B6697" s="3" t="s">
        <v>906</v>
      </c>
      <c r="C6697" s="3" t="s">
        <v>46</v>
      </c>
      <c r="D6697" s="3">
        <v>1.349E7</v>
      </c>
      <c r="E6697" s="3">
        <v>180.0</v>
      </c>
      <c r="F6697" s="3">
        <f t="shared" si="1"/>
        <v>74944.44444</v>
      </c>
      <c r="H6697" s="3" t="s">
        <v>13</v>
      </c>
      <c r="I6697" s="4" t="s">
        <v>7719</v>
      </c>
      <c r="J6697" s="3">
        <v>1.349E7</v>
      </c>
    </row>
    <row r="6698" ht="15.75" customHeight="1">
      <c r="A6698" s="3" t="s">
        <v>61</v>
      </c>
      <c r="B6698" s="3" t="s">
        <v>21</v>
      </c>
      <c r="C6698" s="3" t="s">
        <v>22</v>
      </c>
      <c r="D6698" s="3">
        <v>1.75E7</v>
      </c>
      <c r="E6698" s="3">
        <v>630.0</v>
      </c>
      <c r="F6698" s="3">
        <f t="shared" si="1"/>
        <v>27777.77778</v>
      </c>
      <c r="H6698" s="3" t="s">
        <v>17</v>
      </c>
      <c r="I6698" s="4" t="s">
        <v>7720</v>
      </c>
      <c r="J6698" s="3">
        <v>1.75E7</v>
      </c>
    </row>
    <row r="6699" ht="15.75" customHeight="1">
      <c r="A6699" s="3" t="s">
        <v>1782</v>
      </c>
      <c r="B6699" s="3" t="s">
        <v>101</v>
      </c>
      <c r="C6699" s="3" t="s">
        <v>16</v>
      </c>
      <c r="D6699" s="3">
        <v>1.547E7</v>
      </c>
      <c r="E6699" s="3">
        <v>204.0</v>
      </c>
      <c r="F6699" s="3">
        <f t="shared" si="1"/>
        <v>75833.33333</v>
      </c>
      <c r="H6699" s="3" t="s">
        <v>17</v>
      </c>
      <c r="I6699" s="4" t="s">
        <v>7721</v>
      </c>
      <c r="J6699" s="3">
        <v>1.547E7</v>
      </c>
    </row>
    <row r="6700" ht="15.75" customHeight="1">
      <c r="A6700" s="3" t="s">
        <v>337</v>
      </c>
      <c r="B6700" s="3" t="s">
        <v>337</v>
      </c>
      <c r="C6700" s="3" t="s">
        <v>12</v>
      </c>
      <c r="D6700" s="3">
        <v>7900000.0</v>
      </c>
      <c r="E6700" s="3">
        <v>236.0</v>
      </c>
      <c r="F6700" s="3">
        <f t="shared" si="1"/>
        <v>33474.57627</v>
      </c>
      <c r="H6700" s="3" t="s">
        <v>13</v>
      </c>
      <c r="I6700" s="4" t="s">
        <v>7722</v>
      </c>
      <c r="J6700" s="3">
        <v>7900000.0</v>
      </c>
    </row>
    <row r="6701" ht="15.75" customHeight="1">
      <c r="A6701" s="3" t="s">
        <v>217</v>
      </c>
      <c r="B6701" s="3" t="s">
        <v>217</v>
      </c>
      <c r="C6701" s="3" t="s">
        <v>78</v>
      </c>
      <c r="D6701" s="3">
        <v>4454100.0</v>
      </c>
      <c r="E6701" s="3">
        <v>147.0</v>
      </c>
      <c r="F6701" s="3">
        <f t="shared" si="1"/>
        <v>30300</v>
      </c>
      <c r="H6701" s="3" t="s">
        <v>88</v>
      </c>
      <c r="I6701" s="4" t="s">
        <v>7723</v>
      </c>
      <c r="J6701" s="3">
        <v>4454100.0</v>
      </c>
    </row>
    <row r="6702" ht="15.75" customHeight="1">
      <c r="A6702" s="3" t="s">
        <v>4739</v>
      </c>
      <c r="B6702" s="3" t="s">
        <v>25</v>
      </c>
      <c r="C6702" s="3" t="s">
        <v>26</v>
      </c>
      <c r="D6702" s="3">
        <v>1500000.0</v>
      </c>
      <c r="E6702" s="3">
        <v>255.0</v>
      </c>
      <c r="F6702" s="3">
        <f t="shared" si="1"/>
        <v>5882.352941</v>
      </c>
      <c r="H6702" s="3" t="s">
        <v>17</v>
      </c>
      <c r="I6702" s="4" t="s">
        <v>7724</v>
      </c>
      <c r="J6702" s="3">
        <v>1500000.0</v>
      </c>
    </row>
    <row r="6703" ht="15.75" customHeight="1">
      <c r="A6703" s="3" t="s">
        <v>376</v>
      </c>
      <c r="B6703" s="3" t="s">
        <v>376</v>
      </c>
      <c r="C6703" s="3" t="s">
        <v>26</v>
      </c>
      <c r="D6703" s="3">
        <v>3970000.0</v>
      </c>
      <c r="E6703" s="3">
        <v>140.0</v>
      </c>
      <c r="F6703" s="3">
        <f t="shared" si="1"/>
        <v>28357.14286</v>
      </c>
      <c r="H6703" s="3" t="s">
        <v>88</v>
      </c>
      <c r="I6703" s="4" t="s">
        <v>7725</v>
      </c>
      <c r="J6703" s="3">
        <v>3970000.0</v>
      </c>
    </row>
    <row r="6704" ht="15.75" customHeight="1">
      <c r="A6704" s="3" t="s">
        <v>4050</v>
      </c>
      <c r="B6704" s="3" t="s">
        <v>21</v>
      </c>
      <c r="C6704" s="3" t="s">
        <v>22</v>
      </c>
      <c r="D6704" s="3">
        <v>1.24356E7</v>
      </c>
      <c r="E6704" s="3">
        <v>337.0</v>
      </c>
      <c r="F6704" s="3">
        <f t="shared" si="1"/>
        <v>36900.89021</v>
      </c>
      <c r="H6704" s="3" t="s">
        <v>17</v>
      </c>
      <c r="I6704" s="4" t="s">
        <v>7726</v>
      </c>
      <c r="J6704" s="3">
        <v>1.24356E7</v>
      </c>
    </row>
    <row r="6705" ht="15.75" customHeight="1">
      <c r="A6705" s="3" t="s">
        <v>375</v>
      </c>
      <c r="B6705" s="3" t="s">
        <v>376</v>
      </c>
      <c r="C6705" s="3" t="s">
        <v>26</v>
      </c>
      <c r="D6705" s="3">
        <v>6850000.0</v>
      </c>
      <c r="E6705" s="3">
        <v>135.0</v>
      </c>
      <c r="F6705" s="3">
        <f t="shared" si="1"/>
        <v>50740.74074</v>
      </c>
      <c r="H6705" s="3" t="s">
        <v>17</v>
      </c>
      <c r="I6705" s="4" t="s">
        <v>7727</v>
      </c>
      <c r="J6705" s="3">
        <v>6850000.0</v>
      </c>
    </row>
    <row r="6706" ht="15.75" customHeight="1">
      <c r="A6706" s="3" t="s">
        <v>93</v>
      </c>
      <c r="B6706" s="3" t="s">
        <v>93</v>
      </c>
      <c r="C6706" s="3" t="s">
        <v>68</v>
      </c>
      <c r="D6706" s="3">
        <v>6500000.0</v>
      </c>
      <c r="E6706" s="3">
        <v>120.0</v>
      </c>
      <c r="F6706" s="3">
        <f t="shared" si="1"/>
        <v>54166.66667</v>
      </c>
      <c r="H6706" s="3" t="s">
        <v>17</v>
      </c>
      <c r="I6706" s="4" t="s">
        <v>7728</v>
      </c>
      <c r="J6706" s="3">
        <v>6500000.0</v>
      </c>
    </row>
    <row r="6707" ht="15.75" customHeight="1">
      <c r="A6707" s="3" t="s">
        <v>11</v>
      </c>
      <c r="B6707" s="3" t="s">
        <v>11</v>
      </c>
      <c r="C6707" s="3" t="s">
        <v>12</v>
      </c>
      <c r="D6707" s="3">
        <v>4750000.0</v>
      </c>
      <c r="E6707" s="3">
        <v>116.0</v>
      </c>
      <c r="F6707" s="3">
        <f t="shared" si="1"/>
        <v>40948.27586</v>
      </c>
      <c r="H6707" s="3" t="s">
        <v>17</v>
      </c>
      <c r="I6707" s="4" t="s">
        <v>7729</v>
      </c>
      <c r="J6707" s="3">
        <v>4750000.0</v>
      </c>
    </row>
    <row r="6708" ht="15.75" customHeight="1">
      <c r="A6708" s="3" t="s">
        <v>4811</v>
      </c>
      <c r="B6708" s="3" t="s">
        <v>284</v>
      </c>
      <c r="C6708" s="3" t="s">
        <v>52</v>
      </c>
      <c r="D6708" s="3">
        <v>7980000.0</v>
      </c>
      <c r="E6708" s="3">
        <v>132.0</v>
      </c>
      <c r="F6708" s="3">
        <f t="shared" si="1"/>
        <v>60454.54545</v>
      </c>
      <c r="H6708" s="3" t="s">
        <v>17</v>
      </c>
      <c r="I6708" s="4" t="s">
        <v>7730</v>
      </c>
      <c r="J6708" s="3">
        <v>7980000.0</v>
      </c>
    </row>
    <row r="6709" ht="15.75" customHeight="1">
      <c r="A6709" s="3" t="s">
        <v>120</v>
      </c>
      <c r="B6709" s="3" t="s">
        <v>120</v>
      </c>
      <c r="C6709" s="3" t="s">
        <v>72</v>
      </c>
      <c r="D6709" s="3">
        <v>1.1499E7</v>
      </c>
      <c r="E6709" s="3">
        <v>240.0</v>
      </c>
      <c r="F6709" s="3">
        <f t="shared" si="1"/>
        <v>47912.5</v>
      </c>
      <c r="H6709" s="3" t="s">
        <v>17</v>
      </c>
      <c r="I6709" s="4" t="s">
        <v>7731</v>
      </c>
      <c r="J6709" s="3">
        <v>1.1499E7</v>
      </c>
    </row>
    <row r="6710" ht="15.75" customHeight="1">
      <c r="A6710" s="3" t="s">
        <v>15</v>
      </c>
      <c r="B6710" s="3" t="s">
        <v>15</v>
      </c>
      <c r="C6710" s="3" t="s">
        <v>16</v>
      </c>
      <c r="D6710" s="3">
        <v>1990000.0</v>
      </c>
      <c r="E6710" s="3">
        <v>20.0</v>
      </c>
      <c r="F6710" s="3">
        <f t="shared" si="1"/>
        <v>99500</v>
      </c>
      <c r="H6710" s="3" t="s">
        <v>17</v>
      </c>
      <c r="I6710" s="4" t="s">
        <v>7732</v>
      </c>
      <c r="J6710" s="3">
        <v>1990000.0</v>
      </c>
    </row>
    <row r="6711" ht="15.75" customHeight="1">
      <c r="A6711" s="3" t="s">
        <v>71</v>
      </c>
      <c r="B6711" s="3" t="s">
        <v>71</v>
      </c>
      <c r="C6711" s="3" t="s">
        <v>72</v>
      </c>
      <c r="D6711" s="3">
        <v>8456000.0</v>
      </c>
      <c r="E6711" s="3">
        <v>141.0</v>
      </c>
      <c r="F6711" s="3">
        <f t="shared" si="1"/>
        <v>59971.63121</v>
      </c>
      <c r="H6711" s="3" t="s">
        <v>17</v>
      </c>
      <c r="I6711" s="4" t="s">
        <v>7733</v>
      </c>
      <c r="J6711" s="3">
        <v>8456000.0</v>
      </c>
    </row>
    <row r="6712" ht="15.75" customHeight="1">
      <c r="A6712" s="3" t="s">
        <v>138</v>
      </c>
      <c r="B6712" s="3" t="s">
        <v>138</v>
      </c>
      <c r="C6712" s="3" t="s">
        <v>68</v>
      </c>
      <c r="D6712" s="3">
        <v>5498000.0</v>
      </c>
      <c r="E6712" s="3">
        <v>150.0</v>
      </c>
      <c r="F6712" s="3">
        <f t="shared" si="1"/>
        <v>36653.33333</v>
      </c>
      <c r="H6712" s="3" t="s">
        <v>17</v>
      </c>
      <c r="I6712" s="4" t="s">
        <v>7734</v>
      </c>
      <c r="J6712" s="3">
        <v>5498000.0</v>
      </c>
    </row>
    <row r="6713" ht="15.75" customHeight="1">
      <c r="A6713" s="3" t="s">
        <v>7735</v>
      </c>
      <c r="B6713" s="3" t="s">
        <v>229</v>
      </c>
      <c r="C6713" s="3" t="s">
        <v>52</v>
      </c>
      <c r="D6713" s="3">
        <v>3300000.0</v>
      </c>
      <c r="E6713" s="3">
        <v>188.0</v>
      </c>
      <c r="F6713" s="3">
        <f t="shared" si="1"/>
        <v>17553.19149</v>
      </c>
      <c r="H6713" s="3" t="s">
        <v>13</v>
      </c>
      <c r="I6713" s="4" t="s">
        <v>7736</v>
      </c>
      <c r="J6713" s="3">
        <v>3300000.0</v>
      </c>
    </row>
    <row r="6714" ht="15.75" customHeight="1">
      <c r="A6714" s="3" t="s">
        <v>271</v>
      </c>
      <c r="B6714" s="3" t="s">
        <v>196</v>
      </c>
      <c r="C6714" s="3" t="s">
        <v>196</v>
      </c>
      <c r="D6714" s="3">
        <v>7000000.0</v>
      </c>
      <c r="E6714" s="3">
        <v>150.0</v>
      </c>
      <c r="F6714" s="3">
        <f t="shared" si="1"/>
        <v>46666.66667</v>
      </c>
      <c r="H6714" s="3" t="s">
        <v>17</v>
      </c>
      <c r="I6714" s="4" t="s">
        <v>7737</v>
      </c>
      <c r="J6714" s="3">
        <v>7000000.0</v>
      </c>
    </row>
    <row r="6715" ht="15.75" customHeight="1">
      <c r="A6715" s="3" t="s">
        <v>7738</v>
      </c>
      <c r="B6715" s="3" t="s">
        <v>284</v>
      </c>
      <c r="C6715" s="3" t="s">
        <v>52</v>
      </c>
      <c r="D6715" s="3">
        <v>4822000.0</v>
      </c>
      <c r="E6715" s="3">
        <v>152.0</v>
      </c>
      <c r="F6715" s="3">
        <f t="shared" si="1"/>
        <v>31723.68421</v>
      </c>
      <c r="H6715" s="3" t="s">
        <v>17</v>
      </c>
      <c r="I6715" s="4" t="s">
        <v>7739</v>
      </c>
      <c r="J6715" s="3">
        <v>4822000.0</v>
      </c>
    </row>
    <row r="6716" ht="15.75" customHeight="1">
      <c r="A6716" s="3" t="s">
        <v>93</v>
      </c>
      <c r="B6716" s="3" t="s">
        <v>93</v>
      </c>
      <c r="C6716" s="3" t="s">
        <v>68</v>
      </c>
      <c r="D6716" s="3">
        <v>7900000.0</v>
      </c>
      <c r="E6716" s="3">
        <v>164.0</v>
      </c>
      <c r="F6716" s="3">
        <f t="shared" si="1"/>
        <v>48170.73171</v>
      </c>
      <c r="H6716" s="3" t="s">
        <v>13</v>
      </c>
      <c r="I6716" s="4" t="s">
        <v>7740</v>
      </c>
      <c r="J6716" s="3">
        <v>7900000.0</v>
      </c>
    </row>
    <row r="6717" ht="15.75" customHeight="1">
      <c r="A6717" s="3" t="s">
        <v>7741</v>
      </c>
      <c r="B6717" s="3" t="s">
        <v>108</v>
      </c>
      <c r="C6717" s="3" t="s">
        <v>16</v>
      </c>
      <c r="D6717" s="3">
        <v>1.09E7</v>
      </c>
      <c r="E6717" s="3">
        <v>165.0</v>
      </c>
      <c r="F6717" s="3">
        <f t="shared" si="1"/>
        <v>66060.60606</v>
      </c>
      <c r="H6717" s="3" t="s">
        <v>17</v>
      </c>
      <c r="I6717" s="4" t="s">
        <v>7742</v>
      </c>
      <c r="J6717" s="3">
        <v>1.09E7</v>
      </c>
    </row>
    <row r="6718" ht="15.75" customHeight="1">
      <c r="A6718" s="3" t="s">
        <v>7743</v>
      </c>
      <c r="B6718" s="3" t="s">
        <v>150</v>
      </c>
      <c r="C6718" s="3" t="s">
        <v>16</v>
      </c>
      <c r="D6718" s="3">
        <v>1.3999E7</v>
      </c>
      <c r="E6718" s="3">
        <v>300.0</v>
      </c>
      <c r="F6718" s="3">
        <f t="shared" si="1"/>
        <v>46663.33333</v>
      </c>
      <c r="H6718" s="3" t="s">
        <v>17</v>
      </c>
      <c r="I6718" s="4" t="s">
        <v>7744</v>
      </c>
      <c r="J6718" s="3">
        <v>1.3999E7</v>
      </c>
    </row>
    <row r="6719" ht="15.75" customHeight="1">
      <c r="A6719" s="3" t="s">
        <v>979</v>
      </c>
      <c r="B6719" s="3" t="s">
        <v>629</v>
      </c>
      <c r="C6719" s="3" t="s">
        <v>72</v>
      </c>
      <c r="D6719" s="3">
        <v>1.499E7</v>
      </c>
      <c r="E6719" s="3">
        <v>520.0</v>
      </c>
      <c r="F6719" s="3">
        <f t="shared" si="1"/>
        <v>28826.92308</v>
      </c>
      <c r="H6719" s="3" t="s">
        <v>17</v>
      </c>
      <c r="I6719" s="4" t="s">
        <v>7745</v>
      </c>
      <c r="J6719" s="3">
        <v>1.499E7</v>
      </c>
    </row>
    <row r="6720" ht="15.75" customHeight="1">
      <c r="A6720" s="3" t="s">
        <v>7746</v>
      </c>
      <c r="B6720" s="3" t="s">
        <v>37</v>
      </c>
      <c r="C6720" s="3" t="s">
        <v>38</v>
      </c>
      <c r="D6720" s="3">
        <v>5099000.0</v>
      </c>
      <c r="E6720" s="3">
        <v>170.0</v>
      </c>
      <c r="F6720" s="3">
        <f t="shared" si="1"/>
        <v>29994.11765</v>
      </c>
      <c r="H6720" s="3" t="s">
        <v>17</v>
      </c>
      <c r="I6720" s="4" t="s">
        <v>7747</v>
      </c>
      <c r="J6720" s="3">
        <v>5099000.0</v>
      </c>
    </row>
    <row r="6721" ht="15.75" customHeight="1">
      <c r="A6721" s="3" t="s">
        <v>906</v>
      </c>
      <c r="B6721" s="3" t="s">
        <v>906</v>
      </c>
      <c r="C6721" s="3" t="s">
        <v>46</v>
      </c>
      <c r="D6721" s="3">
        <v>5950000.0</v>
      </c>
      <c r="E6721" s="3">
        <v>153.0</v>
      </c>
      <c r="F6721" s="3">
        <f t="shared" si="1"/>
        <v>38888.88889</v>
      </c>
      <c r="H6721" s="3" t="s">
        <v>17</v>
      </c>
      <c r="I6721" s="4" t="s">
        <v>7748</v>
      </c>
      <c r="J6721" s="3">
        <v>5950000.0</v>
      </c>
    </row>
    <row r="6722" ht="15.75" customHeight="1">
      <c r="A6722" s="3" t="s">
        <v>487</v>
      </c>
      <c r="B6722" s="3" t="s">
        <v>357</v>
      </c>
      <c r="C6722" s="3" t="s">
        <v>212</v>
      </c>
      <c r="D6722" s="3">
        <v>1.6E7</v>
      </c>
      <c r="E6722" s="3">
        <v>214.0</v>
      </c>
      <c r="F6722" s="3">
        <f t="shared" si="1"/>
        <v>74766.35514</v>
      </c>
      <c r="H6722" s="3" t="s">
        <v>17</v>
      </c>
      <c r="I6722" s="4" t="s">
        <v>7749</v>
      </c>
      <c r="J6722" s="3">
        <v>1.6E7</v>
      </c>
    </row>
    <row r="6723" ht="15.75" customHeight="1">
      <c r="A6723" s="3" t="s">
        <v>141</v>
      </c>
      <c r="B6723" s="3" t="s">
        <v>141</v>
      </c>
      <c r="C6723" s="3" t="s">
        <v>52</v>
      </c>
      <c r="D6723" s="3">
        <v>4720000.0</v>
      </c>
      <c r="E6723" s="3">
        <v>114.0</v>
      </c>
      <c r="F6723" s="3">
        <f t="shared" si="1"/>
        <v>41403.50877</v>
      </c>
      <c r="H6723" s="3" t="s">
        <v>49</v>
      </c>
      <c r="I6723" s="4" t="s">
        <v>7750</v>
      </c>
      <c r="J6723" s="3">
        <v>4720000.0</v>
      </c>
    </row>
    <row r="6724" ht="15.75" customHeight="1">
      <c r="A6724" s="3" t="s">
        <v>354</v>
      </c>
      <c r="B6724" s="3" t="s">
        <v>354</v>
      </c>
      <c r="C6724" s="3" t="s">
        <v>212</v>
      </c>
      <c r="D6724" s="3">
        <v>7255000.0</v>
      </c>
      <c r="E6724" s="3">
        <v>240.0</v>
      </c>
      <c r="F6724" s="3">
        <f t="shared" si="1"/>
        <v>30229.16667</v>
      </c>
      <c r="H6724" s="3" t="s">
        <v>13</v>
      </c>
      <c r="I6724" s="4" t="s">
        <v>7751</v>
      </c>
      <c r="J6724" s="3">
        <v>7255000.0</v>
      </c>
    </row>
    <row r="6725" ht="15.75" customHeight="1">
      <c r="A6725" s="3" t="s">
        <v>37</v>
      </c>
      <c r="B6725" s="3" t="s">
        <v>37</v>
      </c>
      <c r="C6725" s="3" t="s">
        <v>38</v>
      </c>
      <c r="D6725" s="3">
        <v>1090000.0</v>
      </c>
      <c r="E6725" s="3">
        <v>30.0</v>
      </c>
      <c r="F6725" s="3">
        <f t="shared" si="1"/>
        <v>36333.33333</v>
      </c>
      <c r="H6725" s="3" t="s">
        <v>88</v>
      </c>
      <c r="I6725" s="4" t="s">
        <v>7752</v>
      </c>
      <c r="J6725" s="3">
        <v>1090000.0</v>
      </c>
    </row>
    <row r="6726" ht="15.75" customHeight="1">
      <c r="A6726" s="3" t="s">
        <v>6330</v>
      </c>
      <c r="B6726" s="3" t="s">
        <v>313</v>
      </c>
      <c r="C6726" s="3" t="s">
        <v>72</v>
      </c>
      <c r="D6726" s="3">
        <v>5200000.0</v>
      </c>
      <c r="E6726" s="3">
        <v>421.0</v>
      </c>
      <c r="F6726" s="3">
        <f t="shared" si="1"/>
        <v>12351.54394</v>
      </c>
      <c r="H6726" s="3" t="s">
        <v>13</v>
      </c>
      <c r="I6726" s="4" t="s">
        <v>7753</v>
      </c>
      <c r="J6726" s="3">
        <v>5200000.0</v>
      </c>
    </row>
    <row r="6727" ht="15.75" customHeight="1">
      <c r="A6727" s="3" t="s">
        <v>3980</v>
      </c>
      <c r="B6727" s="3" t="s">
        <v>409</v>
      </c>
      <c r="C6727" s="3" t="s">
        <v>38</v>
      </c>
      <c r="D6727" s="3">
        <v>6400000.0</v>
      </c>
      <c r="E6727" s="3">
        <v>153.0</v>
      </c>
      <c r="F6727" s="3">
        <f t="shared" si="1"/>
        <v>41830.06536</v>
      </c>
      <c r="H6727" s="3" t="s">
        <v>13</v>
      </c>
      <c r="I6727" s="4" t="s">
        <v>7754</v>
      </c>
      <c r="J6727" s="3">
        <v>6400000.0</v>
      </c>
    </row>
    <row r="6728" ht="15.75" customHeight="1">
      <c r="A6728" s="3" t="s">
        <v>448</v>
      </c>
      <c r="B6728" s="3" t="s">
        <v>448</v>
      </c>
      <c r="C6728" s="3" t="s">
        <v>46</v>
      </c>
      <c r="D6728" s="3">
        <v>3999999.0</v>
      </c>
      <c r="E6728" s="3">
        <v>473.0</v>
      </c>
      <c r="F6728" s="3">
        <f t="shared" si="1"/>
        <v>8456.657505</v>
      </c>
      <c r="H6728" s="3" t="s">
        <v>13</v>
      </c>
      <c r="I6728" s="4" t="s">
        <v>7755</v>
      </c>
      <c r="J6728" s="3">
        <v>3999999.0</v>
      </c>
    </row>
    <row r="6729" ht="15.75" customHeight="1">
      <c r="A6729" s="3" t="s">
        <v>4691</v>
      </c>
      <c r="B6729" s="3" t="s">
        <v>217</v>
      </c>
      <c r="C6729" s="3" t="s">
        <v>78</v>
      </c>
      <c r="D6729" s="3">
        <v>8890000.0</v>
      </c>
      <c r="E6729" s="3">
        <v>386.0</v>
      </c>
      <c r="F6729" s="3">
        <f t="shared" si="1"/>
        <v>23031.08808</v>
      </c>
      <c r="H6729" s="3" t="s">
        <v>17</v>
      </c>
      <c r="I6729" s="4" t="s">
        <v>7756</v>
      </c>
      <c r="J6729" s="3">
        <v>8890000.0</v>
      </c>
    </row>
    <row r="6730" ht="15.75" customHeight="1">
      <c r="A6730" s="3" t="s">
        <v>138</v>
      </c>
      <c r="B6730" s="3" t="s">
        <v>138</v>
      </c>
      <c r="C6730" s="3" t="s">
        <v>68</v>
      </c>
      <c r="D6730" s="3">
        <v>5499000.0</v>
      </c>
      <c r="E6730" s="3">
        <v>110.0</v>
      </c>
      <c r="F6730" s="3">
        <f t="shared" si="1"/>
        <v>49990.90909</v>
      </c>
      <c r="H6730" s="3" t="s">
        <v>88</v>
      </c>
      <c r="I6730" s="4" t="s">
        <v>7757</v>
      </c>
      <c r="J6730" s="3">
        <v>5499000.0</v>
      </c>
    </row>
    <row r="6731" ht="15.75" customHeight="1">
      <c r="A6731" s="3" t="s">
        <v>117</v>
      </c>
      <c r="B6731" s="3" t="s">
        <v>118</v>
      </c>
      <c r="C6731" s="3" t="s">
        <v>26</v>
      </c>
      <c r="D6731" s="3">
        <v>4150000.0</v>
      </c>
      <c r="E6731" s="3">
        <v>106.0</v>
      </c>
      <c r="F6731" s="3">
        <f t="shared" si="1"/>
        <v>39150.9434</v>
      </c>
      <c r="H6731" s="3" t="s">
        <v>13</v>
      </c>
      <c r="I6731" s="4" t="s">
        <v>7758</v>
      </c>
      <c r="J6731" s="3">
        <v>4150000.0</v>
      </c>
    </row>
    <row r="6732" ht="15.75" customHeight="1">
      <c r="A6732" s="3" t="s">
        <v>6118</v>
      </c>
      <c r="B6732" s="3" t="s">
        <v>193</v>
      </c>
      <c r="C6732" s="3" t="s">
        <v>46</v>
      </c>
      <c r="D6732" s="3">
        <v>4499000.0</v>
      </c>
      <c r="E6732" s="3">
        <v>160.0</v>
      </c>
      <c r="F6732" s="3">
        <f t="shared" si="1"/>
        <v>28118.75</v>
      </c>
      <c r="H6732" s="3" t="s">
        <v>13</v>
      </c>
      <c r="I6732" s="4" t="s">
        <v>7759</v>
      </c>
      <c r="J6732" s="3">
        <v>4499000.0</v>
      </c>
    </row>
    <row r="6733" ht="15.75" customHeight="1">
      <c r="A6733" s="3" t="s">
        <v>167</v>
      </c>
      <c r="B6733" s="3" t="s">
        <v>167</v>
      </c>
      <c r="C6733" s="3" t="s">
        <v>12</v>
      </c>
      <c r="D6733" s="3">
        <v>9820000.0</v>
      </c>
      <c r="E6733" s="3">
        <v>117.0</v>
      </c>
      <c r="F6733" s="3">
        <f t="shared" si="1"/>
        <v>83931.62393</v>
      </c>
      <c r="H6733" s="3" t="s">
        <v>17</v>
      </c>
      <c r="I6733" s="4" t="s">
        <v>7760</v>
      </c>
      <c r="J6733" s="3">
        <v>9820000.0</v>
      </c>
    </row>
    <row r="6734" ht="15.75" customHeight="1">
      <c r="A6734" s="3" t="s">
        <v>7761</v>
      </c>
      <c r="B6734" s="3" t="s">
        <v>300</v>
      </c>
      <c r="C6734" s="3" t="s">
        <v>16</v>
      </c>
      <c r="D6734" s="3">
        <v>6220000.0</v>
      </c>
      <c r="E6734" s="3">
        <v>148.0</v>
      </c>
      <c r="F6734" s="3">
        <f t="shared" si="1"/>
        <v>42027.02703</v>
      </c>
      <c r="H6734" s="3" t="s">
        <v>13</v>
      </c>
      <c r="I6734" s="4" t="s">
        <v>7762</v>
      </c>
      <c r="J6734" s="3">
        <v>6220000.0</v>
      </c>
    </row>
    <row r="6735" ht="15.75" customHeight="1">
      <c r="A6735" s="3" t="s">
        <v>4610</v>
      </c>
      <c r="B6735" s="3" t="s">
        <v>25</v>
      </c>
      <c r="C6735" s="3" t="s">
        <v>26</v>
      </c>
      <c r="D6735" s="3">
        <v>3500000.0</v>
      </c>
      <c r="E6735" s="3">
        <v>53.0</v>
      </c>
      <c r="F6735" s="3">
        <f t="shared" si="1"/>
        <v>66037.73585</v>
      </c>
      <c r="H6735" s="3" t="s">
        <v>17</v>
      </c>
      <c r="I6735" s="4" t="s">
        <v>7763</v>
      </c>
      <c r="J6735" s="3">
        <v>3500000.0</v>
      </c>
    </row>
    <row r="6736" ht="15.75" customHeight="1">
      <c r="A6736" s="3" t="s">
        <v>7764</v>
      </c>
      <c r="B6736" s="3" t="s">
        <v>284</v>
      </c>
      <c r="C6736" s="3" t="s">
        <v>52</v>
      </c>
      <c r="D6736" s="3">
        <v>7490000.0</v>
      </c>
      <c r="E6736" s="3">
        <v>134.0</v>
      </c>
      <c r="F6736" s="3">
        <f t="shared" si="1"/>
        <v>55895.52239</v>
      </c>
      <c r="H6736" s="3" t="s">
        <v>17</v>
      </c>
      <c r="I6736" s="4" t="s">
        <v>7765</v>
      </c>
      <c r="J6736" s="3">
        <v>7490000.0</v>
      </c>
    </row>
    <row r="6737" ht="15.75" customHeight="1">
      <c r="A6737" s="3" t="s">
        <v>71</v>
      </c>
      <c r="B6737" s="3" t="s">
        <v>71</v>
      </c>
      <c r="C6737" s="3" t="s">
        <v>72</v>
      </c>
      <c r="D6737" s="3">
        <v>425000.0</v>
      </c>
      <c r="E6737" s="3">
        <v>10.0</v>
      </c>
      <c r="F6737" s="3">
        <f t="shared" si="1"/>
        <v>42500</v>
      </c>
      <c r="H6737" s="3" t="s">
        <v>88</v>
      </c>
      <c r="I6737" s="4" t="s">
        <v>7766</v>
      </c>
      <c r="J6737" s="3">
        <v>425000.0</v>
      </c>
    </row>
    <row r="6738" ht="15.75" customHeight="1">
      <c r="A6738" s="3" t="s">
        <v>93</v>
      </c>
      <c r="B6738" s="3" t="s">
        <v>93</v>
      </c>
      <c r="C6738" s="3" t="s">
        <v>68</v>
      </c>
      <c r="D6738" s="3">
        <v>4490000.0</v>
      </c>
      <c r="E6738" s="3">
        <v>207.0</v>
      </c>
      <c r="F6738" s="3">
        <f t="shared" si="1"/>
        <v>21690.82126</v>
      </c>
      <c r="H6738" s="3" t="s">
        <v>13</v>
      </c>
      <c r="I6738" s="4" t="s">
        <v>7767</v>
      </c>
      <c r="J6738" s="3">
        <v>4490000.0</v>
      </c>
    </row>
    <row r="6739" ht="15.75" customHeight="1">
      <c r="A6739" s="3" t="s">
        <v>202</v>
      </c>
      <c r="B6739" s="3" t="s">
        <v>202</v>
      </c>
      <c r="C6739" s="3" t="s">
        <v>78</v>
      </c>
      <c r="D6739" s="3">
        <v>3500000.0</v>
      </c>
      <c r="E6739" s="3">
        <v>65.0</v>
      </c>
      <c r="F6739" s="3">
        <f t="shared" si="1"/>
        <v>53846.15385</v>
      </c>
      <c r="H6739" s="3" t="s">
        <v>17</v>
      </c>
      <c r="I6739" s="4" t="s">
        <v>7768</v>
      </c>
      <c r="J6739" s="3">
        <v>3500000.0</v>
      </c>
    </row>
    <row r="6740" ht="15.75" customHeight="1">
      <c r="A6740" s="3" t="s">
        <v>91</v>
      </c>
      <c r="B6740" s="3" t="s">
        <v>91</v>
      </c>
      <c r="C6740" s="3" t="s">
        <v>46</v>
      </c>
      <c r="D6740" s="3">
        <v>1.65E7</v>
      </c>
      <c r="E6740" s="3">
        <v>750.0</v>
      </c>
      <c r="F6740" s="3">
        <f t="shared" si="1"/>
        <v>22000</v>
      </c>
      <c r="H6740" s="3" t="s">
        <v>13</v>
      </c>
      <c r="I6740" s="4" t="s">
        <v>7769</v>
      </c>
      <c r="J6740" s="3">
        <v>1.65E7</v>
      </c>
    </row>
    <row r="6741" ht="15.75" customHeight="1">
      <c r="A6741" s="3" t="s">
        <v>169</v>
      </c>
      <c r="B6741" s="3" t="s">
        <v>169</v>
      </c>
      <c r="C6741" s="3" t="s">
        <v>52</v>
      </c>
      <c r="D6741" s="3">
        <v>2990000.0</v>
      </c>
      <c r="E6741" s="3">
        <v>110.0</v>
      </c>
      <c r="F6741" s="3">
        <f t="shared" si="1"/>
        <v>27181.81818</v>
      </c>
      <c r="H6741" s="3" t="s">
        <v>88</v>
      </c>
      <c r="I6741" s="4" t="s">
        <v>7770</v>
      </c>
      <c r="J6741" s="3">
        <v>2990000.0</v>
      </c>
    </row>
    <row r="6742" ht="15.75" customHeight="1">
      <c r="A6742" s="3" t="s">
        <v>169</v>
      </c>
      <c r="B6742" s="3" t="s">
        <v>169</v>
      </c>
      <c r="C6742" s="3" t="s">
        <v>52</v>
      </c>
      <c r="D6742" s="3">
        <v>5200000.0</v>
      </c>
      <c r="E6742" s="3">
        <v>215.0</v>
      </c>
      <c r="F6742" s="3">
        <f t="shared" si="1"/>
        <v>24186.04651</v>
      </c>
      <c r="H6742" s="3" t="s">
        <v>17</v>
      </c>
      <c r="I6742" s="4" t="s">
        <v>7771</v>
      </c>
      <c r="J6742" s="3">
        <v>5200000.0</v>
      </c>
    </row>
    <row r="6743" ht="15.75" customHeight="1">
      <c r="A6743" s="3" t="s">
        <v>169</v>
      </c>
      <c r="B6743" s="3" t="s">
        <v>169</v>
      </c>
      <c r="C6743" s="3" t="s">
        <v>52</v>
      </c>
      <c r="D6743" s="3">
        <v>4990000.0</v>
      </c>
      <c r="E6743" s="3">
        <v>121.0</v>
      </c>
      <c r="F6743" s="3">
        <f t="shared" si="1"/>
        <v>41239.66942</v>
      </c>
      <c r="H6743" s="3" t="s">
        <v>17</v>
      </c>
      <c r="I6743" s="4" t="s">
        <v>7772</v>
      </c>
      <c r="J6743" s="3">
        <v>4990000.0</v>
      </c>
    </row>
    <row r="6744" ht="15.75" customHeight="1">
      <c r="A6744" s="3" t="s">
        <v>169</v>
      </c>
      <c r="B6744" s="3" t="s">
        <v>169</v>
      </c>
      <c r="C6744" s="3" t="s">
        <v>52</v>
      </c>
      <c r="D6744" s="3">
        <v>2990000.0</v>
      </c>
      <c r="E6744" s="3">
        <v>155.0</v>
      </c>
      <c r="F6744" s="3">
        <f t="shared" si="1"/>
        <v>19290.32258</v>
      </c>
      <c r="H6744" s="3" t="s">
        <v>17</v>
      </c>
      <c r="I6744" s="4" t="s">
        <v>7773</v>
      </c>
      <c r="J6744" s="3">
        <v>2990000.0</v>
      </c>
    </row>
    <row r="6745" ht="15.75" customHeight="1">
      <c r="A6745" s="3" t="s">
        <v>211</v>
      </c>
      <c r="B6745" s="3" t="s">
        <v>211</v>
      </c>
      <c r="C6745" s="3" t="s">
        <v>212</v>
      </c>
      <c r="D6745" s="3">
        <v>1.19E7</v>
      </c>
      <c r="E6745" s="3">
        <v>130.0</v>
      </c>
      <c r="F6745" s="3">
        <f t="shared" si="1"/>
        <v>91538.46154</v>
      </c>
      <c r="H6745" s="3" t="s">
        <v>17</v>
      </c>
      <c r="I6745" s="4" t="s">
        <v>7774</v>
      </c>
      <c r="J6745" s="3">
        <v>1.19E7</v>
      </c>
    </row>
    <row r="6746" ht="15.75" customHeight="1">
      <c r="A6746" s="3" t="s">
        <v>169</v>
      </c>
      <c r="B6746" s="3" t="s">
        <v>169</v>
      </c>
      <c r="C6746" s="3" t="s">
        <v>52</v>
      </c>
      <c r="D6746" s="3">
        <v>6900000.0</v>
      </c>
      <c r="E6746" s="3">
        <v>140.0</v>
      </c>
      <c r="F6746" s="3">
        <f t="shared" si="1"/>
        <v>49285.71429</v>
      </c>
      <c r="H6746" s="3" t="s">
        <v>17</v>
      </c>
      <c r="I6746" s="4" t="s">
        <v>7775</v>
      </c>
      <c r="J6746" s="3">
        <v>6900000.0</v>
      </c>
    </row>
    <row r="6747" ht="15.75" customHeight="1">
      <c r="A6747" s="3" t="s">
        <v>560</v>
      </c>
      <c r="B6747" s="3" t="s">
        <v>560</v>
      </c>
      <c r="C6747" s="3" t="s">
        <v>68</v>
      </c>
      <c r="D6747" s="3">
        <v>5950000.0</v>
      </c>
      <c r="E6747" s="3">
        <v>160.0</v>
      </c>
      <c r="F6747" s="3">
        <f t="shared" si="1"/>
        <v>37187.5</v>
      </c>
      <c r="H6747" s="3" t="s">
        <v>17</v>
      </c>
      <c r="I6747" s="4" t="s">
        <v>7776</v>
      </c>
      <c r="J6747" s="3">
        <v>5950000.0</v>
      </c>
    </row>
    <row r="6748" ht="15.75" customHeight="1">
      <c r="A6748" s="3" t="s">
        <v>202</v>
      </c>
      <c r="B6748" s="3" t="s">
        <v>202</v>
      </c>
      <c r="C6748" s="3" t="s">
        <v>78</v>
      </c>
      <c r="D6748" s="3">
        <v>7990000.0</v>
      </c>
      <c r="E6748" s="3">
        <v>290.0</v>
      </c>
      <c r="F6748" s="3">
        <f t="shared" si="1"/>
        <v>27551.72414</v>
      </c>
      <c r="H6748" s="3" t="s">
        <v>13</v>
      </c>
      <c r="I6748" s="4" t="s">
        <v>7777</v>
      </c>
      <c r="J6748" s="3">
        <v>7990000.0</v>
      </c>
    </row>
    <row r="6749" ht="15.75" customHeight="1">
      <c r="A6749" s="3" t="s">
        <v>7778</v>
      </c>
      <c r="B6749" s="3" t="s">
        <v>96</v>
      </c>
      <c r="C6749" s="3" t="s">
        <v>16</v>
      </c>
      <c r="D6749" s="3">
        <v>7950000.0</v>
      </c>
      <c r="E6749" s="3">
        <v>162.0</v>
      </c>
      <c r="F6749" s="3">
        <f t="shared" si="1"/>
        <v>49074.07407</v>
      </c>
      <c r="H6749" s="3" t="s">
        <v>13</v>
      </c>
      <c r="I6749" s="4" t="s">
        <v>7779</v>
      </c>
      <c r="J6749" s="3">
        <v>7950000.0</v>
      </c>
    </row>
    <row r="6750" ht="15.75" customHeight="1">
      <c r="A6750" s="3" t="s">
        <v>96</v>
      </c>
      <c r="B6750" s="3" t="s">
        <v>96</v>
      </c>
      <c r="C6750" s="3" t="s">
        <v>16</v>
      </c>
      <c r="D6750" s="3">
        <v>4250000.0</v>
      </c>
      <c r="E6750" s="3">
        <v>139.0</v>
      </c>
      <c r="F6750" s="3">
        <f t="shared" si="1"/>
        <v>30575.53957</v>
      </c>
      <c r="H6750" s="3" t="s">
        <v>13</v>
      </c>
      <c r="I6750" s="4" t="s">
        <v>7780</v>
      </c>
      <c r="J6750" s="3">
        <v>4250000.0</v>
      </c>
    </row>
    <row r="6751" ht="15.75" customHeight="1">
      <c r="A6751" s="3" t="s">
        <v>7781</v>
      </c>
      <c r="B6751" s="3" t="s">
        <v>28</v>
      </c>
      <c r="C6751" s="3" t="s">
        <v>29</v>
      </c>
      <c r="D6751" s="3">
        <v>5700000.0</v>
      </c>
      <c r="E6751" s="3">
        <v>180.0</v>
      </c>
      <c r="F6751" s="3">
        <f t="shared" si="1"/>
        <v>31666.66667</v>
      </c>
      <c r="H6751" s="3" t="s">
        <v>17</v>
      </c>
      <c r="I6751" s="4" t="s">
        <v>7782</v>
      </c>
      <c r="J6751" s="3">
        <v>5700000.0</v>
      </c>
    </row>
    <row r="6752" ht="15.75" customHeight="1">
      <c r="A6752" s="3" t="s">
        <v>217</v>
      </c>
      <c r="B6752" s="3" t="s">
        <v>217</v>
      </c>
      <c r="C6752" s="3" t="s">
        <v>78</v>
      </c>
      <c r="D6752" s="3">
        <v>3600000.0</v>
      </c>
      <c r="E6752" s="3">
        <v>144.0</v>
      </c>
      <c r="F6752" s="3">
        <f t="shared" si="1"/>
        <v>25000</v>
      </c>
      <c r="H6752" s="3" t="s">
        <v>13</v>
      </c>
      <c r="I6752" s="4" t="s">
        <v>7783</v>
      </c>
      <c r="J6752" s="3">
        <v>3600000.0</v>
      </c>
    </row>
    <row r="6753" ht="15.75" customHeight="1">
      <c r="A6753" s="3" t="s">
        <v>175</v>
      </c>
      <c r="B6753" s="3" t="s">
        <v>175</v>
      </c>
      <c r="C6753" s="3" t="s">
        <v>26</v>
      </c>
      <c r="D6753" s="3">
        <v>3120000.0</v>
      </c>
      <c r="E6753" s="3">
        <v>200.0</v>
      </c>
      <c r="F6753" s="3">
        <f t="shared" si="1"/>
        <v>15600</v>
      </c>
      <c r="H6753" s="3" t="s">
        <v>17</v>
      </c>
      <c r="I6753" s="4" t="s">
        <v>7784</v>
      </c>
      <c r="J6753" s="3">
        <v>3120000.0</v>
      </c>
    </row>
    <row r="6754" ht="15.75" customHeight="1">
      <c r="A6754" s="3" t="s">
        <v>105</v>
      </c>
      <c r="B6754" s="3" t="s">
        <v>105</v>
      </c>
      <c r="C6754" s="3" t="s">
        <v>29</v>
      </c>
      <c r="D6754" s="3">
        <v>9000000.0</v>
      </c>
      <c r="E6754" s="3">
        <v>450.0</v>
      </c>
      <c r="F6754" s="3">
        <f t="shared" si="1"/>
        <v>20000</v>
      </c>
      <c r="H6754" s="3" t="s">
        <v>13</v>
      </c>
      <c r="I6754" s="4" t="s">
        <v>7785</v>
      </c>
      <c r="J6754" s="3">
        <v>9000000.0</v>
      </c>
    </row>
    <row r="6755" ht="15.75" customHeight="1">
      <c r="A6755" s="3" t="s">
        <v>85</v>
      </c>
      <c r="B6755" s="3" t="s">
        <v>55</v>
      </c>
      <c r="C6755" s="3" t="s">
        <v>16</v>
      </c>
      <c r="D6755" s="3">
        <v>1.673336E7</v>
      </c>
      <c r="E6755" s="3">
        <v>140.0</v>
      </c>
      <c r="F6755" s="3">
        <f t="shared" si="1"/>
        <v>119524</v>
      </c>
      <c r="H6755" s="3" t="s">
        <v>17</v>
      </c>
      <c r="I6755" s="4" t="s">
        <v>7786</v>
      </c>
      <c r="J6755" s="3">
        <v>1.673336E7</v>
      </c>
    </row>
    <row r="6756" ht="15.75" customHeight="1">
      <c r="A6756" s="3" t="s">
        <v>85</v>
      </c>
      <c r="B6756" s="3" t="s">
        <v>55</v>
      </c>
      <c r="C6756" s="3" t="s">
        <v>16</v>
      </c>
      <c r="D6756" s="3">
        <v>1.301888E7</v>
      </c>
      <c r="E6756" s="3">
        <v>106.0</v>
      </c>
      <c r="F6756" s="3">
        <f t="shared" si="1"/>
        <v>122819.6226</v>
      </c>
      <c r="H6756" s="3" t="s">
        <v>17</v>
      </c>
      <c r="I6756" s="4" t="s">
        <v>7787</v>
      </c>
      <c r="J6756" s="3">
        <v>1.301888E7</v>
      </c>
    </row>
    <row r="6757" ht="15.75" customHeight="1">
      <c r="A6757" s="3" t="s">
        <v>85</v>
      </c>
      <c r="B6757" s="3" t="s">
        <v>108</v>
      </c>
      <c r="C6757" s="3" t="s">
        <v>16</v>
      </c>
      <c r="D6757" s="3">
        <v>1.599752E7</v>
      </c>
      <c r="E6757" s="3">
        <v>150.0</v>
      </c>
      <c r="F6757" s="3">
        <f t="shared" si="1"/>
        <v>106650.1333</v>
      </c>
      <c r="H6757" s="3" t="s">
        <v>17</v>
      </c>
      <c r="I6757" s="4" t="s">
        <v>7788</v>
      </c>
      <c r="J6757" s="3">
        <v>1.599752E7</v>
      </c>
    </row>
    <row r="6758" ht="15.75" customHeight="1">
      <c r="A6758" s="3" t="s">
        <v>85</v>
      </c>
      <c r="B6758" s="3" t="s">
        <v>108</v>
      </c>
      <c r="C6758" s="3" t="s">
        <v>16</v>
      </c>
      <c r="D6758" s="3">
        <v>1.1275936E7</v>
      </c>
      <c r="E6758" s="3">
        <v>112.0</v>
      </c>
      <c r="F6758" s="3">
        <f t="shared" si="1"/>
        <v>100678</v>
      </c>
      <c r="H6758" s="3" t="s">
        <v>17</v>
      </c>
      <c r="I6758" s="4" t="s">
        <v>7789</v>
      </c>
      <c r="J6758" s="3">
        <v>1.1275936E7</v>
      </c>
    </row>
    <row r="6759" ht="15.75" customHeight="1">
      <c r="A6759" s="3" t="s">
        <v>85</v>
      </c>
      <c r="B6759" s="3" t="s">
        <v>55</v>
      </c>
      <c r="C6759" s="3" t="s">
        <v>16</v>
      </c>
      <c r="D6759" s="3">
        <v>1.260952E7</v>
      </c>
      <c r="E6759" s="3">
        <v>106.0</v>
      </c>
      <c r="F6759" s="3">
        <f t="shared" si="1"/>
        <v>118957.7358</v>
      </c>
      <c r="H6759" s="3" t="s">
        <v>17</v>
      </c>
      <c r="I6759" s="4" t="s">
        <v>7790</v>
      </c>
      <c r="J6759" s="3">
        <v>1.260952E7</v>
      </c>
    </row>
    <row r="6760" ht="15.75" customHeight="1">
      <c r="A6760" s="3" t="s">
        <v>85</v>
      </c>
      <c r="B6760" s="3" t="s">
        <v>55</v>
      </c>
      <c r="C6760" s="3" t="s">
        <v>16</v>
      </c>
      <c r="D6760" s="3">
        <v>1.1692578E7</v>
      </c>
      <c r="E6760" s="3">
        <v>102.0</v>
      </c>
      <c r="F6760" s="3">
        <f t="shared" si="1"/>
        <v>114633.1176</v>
      </c>
      <c r="H6760" s="3" t="s">
        <v>17</v>
      </c>
      <c r="I6760" s="4" t="s">
        <v>7791</v>
      </c>
      <c r="J6760" s="3">
        <v>1.1692578E7</v>
      </c>
    </row>
    <row r="6761" ht="15.75" customHeight="1">
      <c r="A6761" s="3" t="s">
        <v>448</v>
      </c>
      <c r="B6761" s="3" t="s">
        <v>448</v>
      </c>
      <c r="C6761" s="3" t="s">
        <v>46</v>
      </c>
      <c r="D6761" s="3">
        <v>8890000.0</v>
      </c>
      <c r="E6761" s="3">
        <v>215.0</v>
      </c>
      <c r="F6761" s="3">
        <f t="shared" si="1"/>
        <v>41348.83721</v>
      </c>
      <c r="H6761" s="3" t="s">
        <v>13</v>
      </c>
      <c r="I6761" s="4" t="s">
        <v>7792</v>
      </c>
      <c r="J6761" s="3">
        <v>8890000.0</v>
      </c>
    </row>
    <row r="6762" ht="15.75" customHeight="1">
      <c r="A6762" s="3" t="s">
        <v>7793</v>
      </c>
      <c r="B6762" s="3" t="s">
        <v>41</v>
      </c>
      <c r="C6762" s="3" t="s">
        <v>16</v>
      </c>
      <c r="D6762" s="3">
        <v>3980000.0</v>
      </c>
      <c r="E6762" s="3">
        <v>221.0</v>
      </c>
      <c r="F6762" s="3">
        <f t="shared" si="1"/>
        <v>18009.04977</v>
      </c>
      <c r="H6762" s="3" t="s">
        <v>17</v>
      </c>
      <c r="I6762" s="4" t="s">
        <v>7794</v>
      </c>
      <c r="J6762" s="3">
        <v>3980000.0</v>
      </c>
    </row>
    <row r="6763" ht="15.75" customHeight="1">
      <c r="A6763" s="3" t="s">
        <v>733</v>
      </c>
      <c r="B6763" s="3" t="s">
        <v>48</v>
      </c>
      <c r="C6763" s="3" t="s">
        <v>22</v>
      </c>
      <c r="D6763" s="3">
        <v>6490000.0</v>
      </c>
      <c r="E6763" s="3">
        <v>270.0</v>
      </c>
      <c r="F6763" s="3">
        <f t="shared" si="1"/>
        <v>24037.03704</v>
      </c>
      <c r="H6763" s="3" t="s">
        <v>17</v>
      </c>
      <c r="I6763" s="4" t="s">
        <v>7795</v>
      </c>
      <c r="J6763" s="3">
        <v>6490000.0</v>
      </c>
    </row>
    <row r="6764" ht="15.75" customHeight="1">
      <c r="A6764" s="3" t="s">
        <v>167</v>
      </c>
      <c r="B6764" s="3" t="s">
        <v>167</v>
      </c>
      <c r="C6764" s="3" t="s">
        <v>12</v>
      </c>
      <c r="D6764" s="3">
        <v>4690000.0</v>
      </c>
      <c r="E6764" s="3">
        <v>73.0</v>
      </c>
      <c r="F6764" s="3">
        <f t="shared" si="1"/>
        <v>64246.57534</v>
      </c>
      <c r="H6764" s="3" t="s">
        <v>17</v>
      </c>
      <c r="I6764" s="4" t="s">
        <v>7796</v>
      </c>
      <c r="J6764" s="3">
        <v>4690000.0</v>
      </c>
    </row>
    <row r="6765" ht="15.75" customHeight="1">
      <c r="A6765" s="3" t="s">
        <v>71</v>
      </c>
      <c r="B6765" s="3" t="s">
        <v>71</v>
      </c>
      <c r="C6765" s="3" t="s">
        <v>72</v>
      </c>
      <c r="D6765" s="3">
        <v>1.0176E7</v>
      </c>
      <c r="E6765" s="3">
        <v>130.0</v>
      </c>
      <c r="F6765" s="3">
        <f t="shared" si="1"/>
        <v>78276.92308</v>
      </c>
      <c r="H6765" s="3" t="s">
        <v>13</v>
      </c>
      <c r="I6765" s="4" t="s">
        <v>7797</v>
      </c>
      <c r="J6765" s="3">
        <v>1.0176E7</v>
      </c>
    </row>
    <row r="6766" ht="15.75" customHeight="1">
      <c r="A6766" s="3" t="s">
        <v>202</v>
      </c>
      <c r="B6766" s="3" t="s">
        <v>202</v>
      </c>
      <c r="C6766" s="3" t="s">
        <v>78</v>
      </c>
      <c r="D6766" s="3">
        <v>2752000.0</v>
      </c>
      <c r="E6766" s="3">
        <v>119.0</v>
      </c>
      <c r="F6766" s="3">
        <f t="shared" si="1"/>
        <v>23126.05042</v>
      </c>
      <c r="H6766" s="3" t="s">
        <v>17</v>
      </c>
      <c r="I6766" s="4" t="s">
        <v>7798</v>
      </c>
      <c r="J6766" s="3">
        <v>2752000.0</v>
      </c>
    </row>
    <row r="6767" ht="15.75" customHeight="1">
      <c r="A6767" s="3" t="s">
        <v>2604</v>
      </c>
      <c r="B6767" s="3" t="s">
        <v>560</v>
      </c>
      <c r="C6767" s="3" t="s">
        <v>68</v>
      </c>
      <c r="D6767" s="3">
        <v>4500000.0</v>
      </c>
      <c r="E6767" s="3">
        <v>132.0</v>
      </c>
      <c r="F6767" s="3">
        <f t="shared" si="1"/>
        <v>34090.90909</v>
      </c>
      <c r="H6767" s="3" t="s">
        <v>13</v>
      </c>
      <c r="I6767" s="4" t="s">
        <v>7799</v>
      </c>
      <c r="J6767" s="3">
        <v>4500000.0</v>
      </c>
    </row>
    <row r="6768" ht="15.75" customHeight="1">
      <c r="A6768" s="3" t="s">
        <v>138</v>
      </c>
      <c r="B6768" s="3" t="s">
        <v>138</v>
      </c>
      <c r="C6768" s="3" t="s">
        <v>68</v>
      </c>
      <c r="D6768" s="3">
        <v>1300000.0</v>
      </c>
      <c r="E6768" s="3">
        <v>25.0</v>
      </c>
      <c r="F6768" s="3">
        <f t="shared" si="1"/>
        <v>52000</v>
      </c>
      <c r="H6768" s="3" t="s">
        <v>88</v>
      </c>
      <c r="I6768" s="4" t="s">
        <v>7800</v>
      </c>
      <c r="J6768" s="3">
        <v>1300000.0</v>
      </c>
    </row>
    <row r="6769" ht="15.75" customHeight="1">
      <c r="A6769" s="3" t="s">
        <v>7801</v>
      </c>
      <c r="B6769" s="3" t="s">
        <v>120</v>
      </c>
      <c r="C6769" s="3" t="s">
        <v>72</v>
      </c>
      <c r="D6769" s="3">
        <v>6990000.0</v>
      </c>
      <c r="E6769" s="3">
        <v>152.0</v>
      </c>
      <c r="F6769" s="3">
        <f t="shared" si="1"/>
        <v>45986.84211</v>
      </c>
      <c r="H6769" s="3" t="s">
        <v>17</v>
      </c>
      <c r="I6769" s="4" t="s">
        <v>7802</v>
      </c>
      <c r="J6769" s="3">
        <v>6990000.0</v>
      </c>
    </row>
    <row r="6770" ht="15.75" customHeight="1">
      <c r="A6770" s="3" t="s">
        <v>470</v>
      </c>
      <c r="B6770" s="3" t="s">
        <v>120</v>
      </c>
      <c r="C6770" s="3" t="s">
        <v>72</v>
      </c>
      <c r="D6770" s="3">
        <v>1884700.0</v>
      </c>
      <c r="E6770" s="3">
        <v>136.0</v>
      </c>
      <c r="F6770" s="3">
        <f t="shared" si="1"/>
        <v>13858.08824</v>
      </c>
      <c r="H6770" s="3" t="s">
        <v>13</v>
      </c>
      <c r="I6770" s="4" t="s">
        <v>7803</v>
      </c>
      <c r="J6770" s="3">
        <v>1884700.0</v>
      </c>
    </row>
    <row r="6771" ht="15.75" customHeight="1">
      <c r="A6771" s="3" t="s">
        <v>120</v>
      </c>
      <c r="B6771" s="3" t="s">
        <v>120</v>
      </c>
      <c r="C6771" s="3" t="s">
        <v>72</v>
      </c>
      <c r="D6771" s="3">
        <v>1.42E7</v>
      </c>
      <c r="E6771" s="3">
        <v>262.0</v>
      </c>
      <c r="F6771" s="3">
        <f t="shared" si="1"/>
        <v>54198.47328</v>
      </c>
      <c r="H6771" s="3" t="s">
        <v>17</v>
      </c>
      <c r="I6771" s="4" t="s">
        <v>7804</v>
      </c>
      <c r="J6771" s="3">
        <v>1.42E7</v>
      </c>
    </row>
    <row r="6772" ht="15.75" customHeight="1">
      <c r="A6772" s="3" t="s">
        <v>91</v>
      </c>
      <c r="B6772" s="3" t="s">
        <v>91</v>
      </c>
      <c r="C6772" s="3" t="s">
        <v>46</v>
      </c>
      <c r="D6772" s="3">
        <v>8995000.0</v>
      </c>
      <c r="E6772" s="3">
        <v>170.0</v>
      </c>
      <c r="F6772" s="3">
        <f t="shared" si="1"/>
        <v>52911.76471</v>
      </c>
      <c r="H6772" s="3" t="s">
        <v>13</v>
      </c>
      <c r="I6772" s="4" t="s">
        <v>7805</v>
      </c>
      <c r="J6772" s="3">
        <v>8995000.0</v>
      </c>
    </row>
    <row r="6773" ht="15.75" customHeight="1">
      <c r="A6773" s="3" t="s">
        <v>3081</v>
      </c>
      <c r="B6773" s="3" t="s">
        <v>74</v>
      </c>
      <c r="C6773" s="3" t="s">
        <v>38</v>
      </c>
      <c r="D6773" s="3">
        <v>5300000.0</v>
      </c>
      <c r="E6773" s="3">
        <v>70.0</v>
      </c>
      <c r="F6773" s="3">
        <f t="shared" si="1"/>
        <v>75714.28571</v>
      </c>
      <c r="H6773" s="3" t="s">
        <v>88</v>
      </c>
      <c r="I6773" s="4" t="s">
        <v>7806</v>
      </c>
      <c r="J6773" s="3">
        <v>5300000.0</v>
      </c>
    </row>
    <row r="6774" ht="15.75" customHeight="1">
      <c r="A6774" s="3" t="s">
        <v>100</v>
      </c>
      <c r="B6774" s="3" t="s">
        <v>129</v>
      </c>
      <c r="C6774" s="3" t="s">
        <v>16</v>
      </c>
      <c r="D6774" s="3">
        <v>1.339E7</v>
      </c>
      <c r="E6774" s="3">
        <v>140.0</v>
      </c>
      <c r="F6774" s="3">
        <f t="shared" si="1"/>
        <v>95642.85714</v>
      </c>
      <c r="H6774" s="3" t="s">
        <v>17</v>
      </c>
      <c r="I6774" s="4" t="s">
        <v>7807</v>
      </c>
      <c r="J6774" s="3">
        <v>1.339E7</v>
      </c>
    </row>
    <row r="6775" ht="15.75" customHeight="1">
      <c r="A6775" s="3" t="s">
        <v>165</v>
      </c>
      <c r="B6775" s="3" t="s">
        <v>165</v>
      </c>
      <c r="C6775" s="3" t="s">
        <v>12</v>
      </c>
      <c r="D6775" s="3">
        <v>4990000.0</v>
      </c>
      <c r="E6775" s="3">
        <v>90.0</v>
      </c>
      <c r="F6775" s="3">
        <f t="shared" si="1"/>
        <v>55444.44444</v>
      </c>
      <c r="H6775" s="3" t="s">
        <v>13</v>
      </c>
      <c r="I6775" s="4" t="s">
        <v>7808</v>
      </c>
      <c r="J6775" s="3">
        <v>4990000.0</v>
      </c>
    </row>
    <row r="6776" ht="15.75" customHeight="1">
      <c r="A6776" s="3" t="s">
        <v>103</v>
      </c>
      <c r="B6776" s="3" t="s">
        <v>103</v>
      </c>
      <c r="C6776" s="3" t="s">
        <v>16</v>
      </c>
      <c r="D6776" s="3">
        <v>3200000.0</v>
      </c>
      <c r="E6776" s="3">
        <v>76.0</v>
      </c>
      <c r="F6776" s="3">
        <f t="shared" si="1"/>
        <v>42105.26316</v>
      </c>
      <c r="H6776" s="3" t="s">
        <v>13</v>
      </c>
      <c r="I6776" s="4" t="s">
        <v>7809</v>
      </c>
      <c r="J6776" s="3">
        <v>3200000.0</v>
      </c>
    </row>
    <row r="6777" ht="15.75" customHeight="1">
      <c r="A6777" s="3" t="s">
        <v>271</v>
      </c>
      <c r="B6777" s="3" t="s">
        <v>196</v>
      </c>
      <c r="C6777" s="3" t="s">
        <v>196</v>
      </c>
      <c r="D6777" s="3">
        <v>5.1E7</v>
      </c>
      <c r="E6777" s="3">
        <v>276.0</v>
      </c>
      <c r="F6777" s="3">
        <f t="shared" si="1"/>
        <v>184782.6087</v>
      </c>
      <c r="H6777" s="3" t="s">
        <v>17</v>
      </c>
      <c r="I6777" s="4" t="s">
        <v>7810</v>
      </c>
      <c r="J6777" s="3">
        <v>5.1E7</v>
      </c>
    </row>
    <row r="6778" ht="15.75" customHeight="1">
      <c r="A6778" s="3" t="s">
        <v>2398</v>
      </c>
      <c r="B6778" s="3" t="s">
        <v>55</v>
      </c>
      <c r="C6778" s="3" t="s">
        <v>16</v>
      </c>
      <c r="D6778" s="3">
        <v>3.499E7</v>
      </c>
      <c r="E6778" s="3">
        <v>243.0</v>
      </c>
      <c r="F6778" s="3">
        <f t="shared" si="1"/>
        <v>143991.7695</v>
      </c>
      <c r="H6778" s="3" t="s">
        <v>17</v>
      </c>
      <c r="I6778" s="4" t="s">
        <v>7811</v>
      </c>
      <c r="J6778" s="3">
        <v>3.499E7</v>
      </c>
    </row>
    <row r="6779" ht="15.75" customHeight="1">
      <c r="A6779" s="3" t="s">
        <v>35</v>
      </c>
      <c r="B6779" s="3" t="s">
        <v>35</v>
      </c>
      <c r="C6779" s="3" t="s">
        <v>16</v>
      </c>
      <c r="D6779" s="3">
        <v>2.299E7</v>
      </c>
      <c r="E6779" s="3">
        <v>305.0</v>
      </c>
      <c r="F6779" s="3">
        <f t="shared" si="1"/>
        <v>75377.04918</v>
      </c>
      <c r="H6779" s="3" t="s">
        <v>17</v>
      </c>
      <c r="I6779" s="4" t="s">
        <v>7812</v>
      </c>
      <c r="J6779" s="3">
        <v>2.299E7</v>
      </c>
    </row>
    <row r="6780" ht="15.75" customHeight="1">
      <c r="A6780" s="3" t="s">
        <v>335</v>
      </c>
      <c r="B6780" s="3" t="s">
        <v>335</v>
      </c>
      <c r="C6780" s="3" t="s">
        <v>212</v>
      </c>
      <c r="D6780" s="3">
        <v>7990000.0</v>
      </c>
      <c r="E6780" s="3">
        <v>143.0</v>
      </c>
      <c r="F6780" s="3">
        <f t="shared" si="1"/>
        <v>55874.12587</v>
      </c>
      <c r="H6780" s="3" t="s">
        <v>42</v>
      </c>
      <c r="I6780" s="4" t="s">
        <v>7813</v>
      </c>
      <c r="J6780" s="3">
        <v>7990000.0</v>
      </c>
    </row>
    <row r="6781" ht="15.75" customHeight="1">
      <c r="A6781" s="3" t="s">
        <v>305</v>
      </c>
      <c r="B6781" s="3" t="s">
        <v>45</v>
      </c>
      <c r="C6781" s="3" t="s">
        <v>46</v>
      </c>
      <c r="D6781" s="3">
        <v>2.49E7</v>
      </c>
      <c r="E6781" s="3">
        <v>210.0</v>
      </c>
      <c r="F6781" s="3">
        <f t="shared" si="1"/>
        <v>118571.4286</v>
      </c>
      <c r="H6781" s="3" t="s">
        <v>13</v>
      </c>
      <c r="I6781" s="4" t="s">
        <v>7814</v>
      </c>
      <c r="J6781" s="3">
        <v>2.49E7</v>
      </c>
    </row>
    <row r="6782" ht="15.75" customHeight="1">
      <c r="A6782" s="3" t="s">
        <v>204</v>
      </c>
      <c r="B6782" s="3" t="s">
        <v>910</v>
      </c>
      <c r="C6782" s="3" t="s">
        <v>52</v>
      </c>
      <c r="D6782" s="3">
        <v>5825000.0</v>
      </c>
      <c r="E6782" s="3">
        <v>26.0</v>
      </c>
      <c r="F6782" s="3">
        <f t="shared" si="1"/>
        <v>224038.4615</v>
      </c>
      <c r="H6782" s="3" t="s">
        <v>88</v>
      </c>
      <c r="I6782" s="4" t="s">
        <v>7815</v>
      </c>
      <c r="J6782" s="3">
        <v>5825000.0</v>
      </c>
    </row>
    <row r="6783" ht="15.75" customHeight="1">
      <c r="A6783" s="3" t="s">
        <v>169</v>
      </c>
      <c r="B6783" s="3" t="s">
        <v>169</v>
      </c>
      <c r="C6783" s="3" t="s">
        <v>52</v>
      </c>
      <c r="D6783" s="3">
        <v>1.488E7</v>
      </c>
      <c r="E6783" s="3">
        <v>185.0</v>
      </c>
      <c r="F6783" s="3">
        <f t="shared" si="1"/>
        <v>80432.43243</v>
      </c>
      <c r="H6783" s="3" t="s">
        <v>17</v>
      </c>
      <c r="I6783" s="4" t="s">
        <v>7816</v>
      </c>
      <c r="J6783" s="3">
        <v>1.488E7</v>
      </c>
    </row>
    <row r="6784" ht="15.75" customHeight="1">
      <c r="A6784" s="3" t="s">
        <v>202</v>
      </c>
      <c r="B6784" s="3" t="s">
        <v>202</v>
      </c>
      <c r="C6784" s="3" t="s">
        <v>78</v>
      </c>
      <c r="D6784" s="3">
        <v>3490000.0</v>
      </c>
      <c r="E6784" s="3">
        <v>80.0</v>
      </c>
      <c r="F6784" s="3">
        <f t="shared" si="1"/>
        <v>43625</v>
      </c>
      <c r="H6784" s="3" t="s">
        <v>13</v>
      </c>
      <c r="I6784" s="4" t="s">
        <v>7817</v>
      </c>
      <c r="J6784" s="3">
        <v>3490000.0</v>
      </c>
    </row>
    <row r="6785" ht="15.75" customHeight="1">
      <c r="A6785" s="3" t="s">
        <v>124</v>
      </c>
      <c r="B6785" s="3" t="s">
        <v>125</v>
      </c>
      <c r="C6785" s="3" t="s">
        <v>52</v>
      </c>
      <c r="D6785" s="3">
        <v>3.7E7</v>
      </c>
      <c r="E6785" s="3">
        <v>243.0</v>
      </c>
      <c r="F6785" s="3">
        <f t="shared" si="1"/>
        <v>152263.3745</v>
      </c>
      <c r="H6785" s="3" t="s">
        <v>17</v>
      </c>
      <c r="I6785" s="4" t="s">
        <v>7818</v>
      </c>
      <c r="J6785" s="3">
        <v>3.7E7</v>
      </c>
    </row>
    <row r="6786" ht="15.75" customHeight="1">
      <c r="A6786" s="3" t="s">
        <v>1704</v>
      </c>
      <c r="B6786" s="3" t="s">
        <v>281</v>
      </c>
      <c r="C6786" s="3" t="s">
        <v>29</v>
      </c>
      <c r="D6786" s="3">
        <v>8900000.0</v>
      </c>
      <c r="E6786" s="3">
        <v>100.0</v>
      </c>
      <c r="F6786" s="3">
        <f t="shared" si="1"/>
        <v>89000</v>
      </c>
      <c r="H6786" s="3" t="s">
        <v>42</v>
      </c>
      <c r="I6786" s="4" t="s">
        <v>7819</v>
      </c>
      <c r="J6786" s="3">
        <v>8900000.0</v>
      </c>
    </row>
    <row r="6787" ht="15.75" customHeight="1">
      <c r="A6787" s="3" t="s">
        <v>202</v>
      </c>
      <c r="B6787" s="3" t="s">
        <v>202</v>
      </c>
      <c r="C6787" s="3" t="s">
        <v>78</v>
      </c>
      <c r="D6787" s="3">
        <v>5990000.0</v>
      </c>
      <c r="E6787" s="3">
        <v>210.0</v>
      </c>
      <c r="F6787" s="3">
        <f t="shared" si="1"/>
        <v>28523.80952</v>
      </c>
      <c r="H6787" s="3" t="s">
        <v>13</v>
      </c>
      <c r="I6787" s="4" t="s">
        <v>7820</v>
      </c>
      <c r="J6787" s="3">
        <v>5990000.0</v>
      </c>
    </row>
    <row r="6788" ht="15.75" customHeight="1">
      <c r="A6788" s="3" t="s">
        <v>64</v>
      </c>
      <c r="B6788" s="3" t="s">
        <v>64</v>
      </c>
      <c r="C6788" s="3" t="s">
        <v>16</v>
      </c>
      <c r="D6788" s="3">
        <v>1.025E7</v>
      </c>
      <c r="E6788" s="3">
        <v>136.0</v>
      </c>
      <c r="F6788" s="3">
        <f t="shared" si="1"/>
        <v>75367.64706</v>
      </c>
      <c r="H6788" s="3" t="s">
        <v>321</v>
      </c>
      <c r="I6788" s="4" t="s">
        <v>7821</v>
      </c>
      <c r="J6788" s="3">
        <v>1.025E7</v>
      </c>
    </row>
    <row r="6789" ht="15.75" customHeight="1">
      <c r="A6789" s="3" t="s">
        <v>1782</v>
      </c>
      <c r="B6789" s="3" t="s">
        <v>101</v>
      </c>
      <c r="C6789" s="3" t="s">
        <v>16</v>
      </c>
      <c r="D6789" s="3">
        <v>1.79E7</v>
      </c>
      <c r="E6789" s="3">
        <v>179.0</v>
      </c>
      <c r="F6789" s="3">
        <f t="shared" si="1"/>
        <v>100000</v>
      </c>
      <c r="H6789" s="3" t="s">
        <v>17</v>
      </c>
      <c r="I6789" s="4" t="s">
        <v>7822</v>
      </c>
      <c r="J6789" s="3">
        <v>1.79E7</v>
      </c>
    </row>
    <row r="6790" ht="15.75" customHeight="1">
      <c r="A6790" s="3" t="s">
        <v>217</v>
      </c>
      <c r="B6790" s="3" t="s">
        <v>217</v>
      </c>
      <c r="C6790" s="3" t="s">
        <v>78</v>
      </c>
      <c r="D6790" s="3">
        <v>6580000.0</v>
      </c>
      <c r="E6790" s="3">
        <v>127.0</v>
      </c>
      <c r="F6790" s="3">
        <f t="shared" si="1"/>
        <v>51811.02362</v>
      </c>
      <c r="H6790" s="3" t="s">
        <v>88</v>
      </c>
      <c r="I6790" s="4" t="s">
        <v>7823</v>
      </c>
      <c r="J6790" s="3">
        <v>6580000.0</v>
      </c>
    </row>
    <row r="6791" ht="15.75" customHeight="1">
      <c r="A6791" s="3" t="s">
        <v>328</v>
      </c>
      <c r="B6791" s="3" t="s">
        <v>196</v>
      </c>
      <c r="C6791" s="3" t="s">
        <v>196</v>
      </c>
      <c r="D6791" s="3">
        <v>2.499E7</v>
      </c>
      <c r="E6791" s="3">
        <v>223.0</v>
      </c>
      <c r="F6791" s="3">
        <f t="shared" si="1"/>
        <v>112062.7803</v>
      </c>
      <c r="H6791" s="3" t="s">
        <v>17</v>
      </c>
      <c r="I6791" s="4" t="s">
        <v>7824</v>
      </c>
      <c r="J6791" s="3">
        <v>2.499E7</v>
      </c>
    </row>
    <row r="6792" ht="15.75" customHeight="1">
      <c r="A6792" s="3" t="s">
        <v>1456</v>
      </c>
      <c r="B6792" s="3" t="s">
        <v>276</v>
      </c>
      <c r="C6792" s="3" t="s">
        <v>72</v>
      </c>
      <c r="D6792" s="3">
        <v>6500000.0</v>
      </c>
      <c r="E6792" s="3">
        <v>156.0</v>
      </c>
      <c r="F6792" s="3">
        <f t="shared" si="1"/>
        <v>41666.66667</v>
      </c>
      <c r="H6792" s="3" t="s">
        <v>49</v>
      </c>
      <c r="I6792" s="4" t="s">
        <v>7825</v>
      </c>
      <c r="J6792" s="3">
        <v>6500000.0</v>
      </c>
    </row>
    <row r="6793" ht="15.75" customHeight="1">
      <c r="A6793" s="3" t="s">
        <v>993</v>
      </c>
      <c r="B6793" s="3" t="s">
        <v>171</v>
      </c>
      <c r="C6793" s="3" t="s">
        <v>29</v>
      </c>
      <c r="D6793" s="3">
        <v>4990000.0</v>
      </c>
      <c r="E6793" s="3">
        <v>300.0</v>
      </c>
      <c r="F6793" s="3">
        <f t="shared" si="1"/>
        <v>16633.33333</v>
      </c>
      <c r="H6793" s="3" t="s">
        <v>17</v>
      </c>
      <c r="I6793" s="4" t="s">
        <v>7826</v>
      </c>
      <c r="J6793" s="3">
        <v>4990000.0</v>
      </c>
    </row>
    <row r="6794" ht="15.75" customHeight="1">
      <c r="A6794" s="3" t="s">
        <v>429</v>
      </c>
      <c r="B6794" s="3" t="s">
        <v>429</v>
      </c>
      <c r="C6794" s="3" t="s">
        <v>46</v>
      </c>
      <c r="D6794" s="3">
        <v>2365000.0</v>
      </c>
      <c r="E6794" s="3">
        <v>100.0</v>
      </c>
      <c r="F6794" s="3">
        <f t="shared" si="1"/>
        <v>23650</v>
      </c>
      <c r="H6794" s="3" t="s">
        <v>13</v>
      </c>
      <c r="I6794" s="4" t="s">
        <v>7827</v>
      </c>
      <c r="J6794" s="3">
        <v>2365000.0</v>
      </c>
    </row>
    <row r="6795" ht="15.75" customHeight="1">
      <c r="A6795" s="3" t="s">
        <v>1456</v>
      </c>
      <c r="B6795" s="3" t="s">
        <v>276</v>
      </c>
      <c r="C6795" s="3" t="s">
        <v>72</v>
      </c>
      <c r="D6795" s="3">
        <v>8500000.0</v>
      </c>
      <c r="E6795" s="3">
        <v>263.0</v>
      </c>
      <c r="F6795" s="3">
        <f t="shared" si="1"/>
        <v>32319.39163</v>
      </c>
      <c r="H6795" s="3" t="s">
        <v>13</v>
      </c>
      <c r="I6795" s="4" t="s">
        <v>7828</v>
      </c>
      <c r="J6795" s="3">
        <v>8500000.0</v>
      </c>
    </row>
    <row r="6796" ht="15.75" customHeight="1">
      <c r="A6796" s="3" t="s">
        <v>6720</v>
      </c>
      <c r="B6796" s="3" t="s">
        <v>560</v>
      </c>
      <c r="C6796" s="3" t="s">
        <v>68</v>
      </c>
      <c r="D6796" s="3">
        <v>6300000.0</v>
      </c>
      <c r="E6796" s="3">
        <v>170.0</v>
      </c>
      <c r="F6796" s="3">
        <f t="shared" si="1"/>
        <v>37058.82353</v>
      </c>
      <c r="H6796" s="3" t="s">
        <v>13</v>
      </c>
      <c r="I6796" s="4" t="s">
        <v>7829</v>
      </c>
      <c r="J6796" s="3">
        <v>6300000.0</v>
      </c>
    </row>
    <row r="6797" ht="15.75" customHeight="1">
      <c r="A6797" s="3" t="s">
        <v>521</v>
      </c>
      <c r="B6797" s="3" t="s">
        <v>28</v>
      </c>
      <c r="C6797" s="3" t="s">
        <v>29</v>
      </c>
      <c r="D6797" s="3">
        <v>5600000.0</v>
      </c>
      <c r="E6797" s="3">
        <v>130.0</v>
      </c>
      <c r="F6797" s="3">
        <f t="shared" si="1"/>
        <v>43076.92308</v>
      </c>
      <c r="H6797" s="3" t="s">
        <v>17</v>
      </c>
      <c r="I6797" s="4" t="s">
        <v>7830</v>
      </c>
      <c r="J6797" s="3">
        <v>5600000.0</v>
      </c>
    </row>
    <row r="6798" ht="15.75" customHeight="1">
      <c r="A6798" s="3" t="s">
        <v>131</v>
      </c>
      <c r="B6798" s="3" t="s">
        <v>131</v>
      </c>
      <c r="C6798" s="3" t="s">
        <v>26</v>
      </c>
      <c r="D6798" s="3">
        <v>9490000.0</v>
      </c>
      <c r="E6798" s="3">
        <v>133.0</v>
      </c>
      <c r="F6798" s="3">
        <f t="shared" si="1"/>
        <v>71353.38346</v>
      </c>
      <c r="H6798" s="3" t="s">
        <v>17</v>
      </c>
      <c r="I6798" s="4" t="s">
        <v>7831</v>
      </c>
      <c r="J6798" s="3">
        <v>9490000.0</v>
      </c>
    </row>
    <row r="6799" ht="15.75" customHeight="1">
      <c r="A6799" s="3" t="s">
        <v>131</v>
      </c>
      <c r="B6799" s="3" t="s">
        <v>131</v>
      </c>
      <c r="C6799" s="3" t="s">
        <v>26</v>
      </c>
      <c r="D6799" s="3">
        <v>8940000.0</v>
      </c>
      <c r="E6799" s="3">
        <v>133.0</v>
      </c>
      <c r="F6799" s="3">
        <f t="shared" si="1"/>
        <v>67218.04511</v>
      </c>
      <c r="H6799" s="3" t="s">
        <v>17</v>
      </c>
      <c r="I6799" s="4" t="s">
        <v>7832</v>
      </c>
      <c r="J6799" s="3">
        <v>8940000.0</v>
      </c>
    </row>
    <row r="6800" ht="15.75" customHeight="1">
      <c r="A6800" s="3" t="s">
        <v>211</v>
      </c>
      <c r="B6800" s="3" t="s">
        <v>211</v>
      </c>
      <c r="C6800" s="3" t="s">
        <v>212</v>
      </c>
      <c r="D6800" s="3">
        <v>2999000.0</v>
      </c>
      <c r="E6800" s="3">
        <v>150.0</v>
      </c>
      <c r="F6800" s="3">
        <f t="shared" si="1"/>
        <v>19993.33333</v>
      </c>
      <c r="H6800" s="3" t="s">
        <v>13</v>
      </c>
      <c r="I6800" s="4" t="s">
        <v>7833</v>
      </c>
      <c r="J6800" s="3">
        <v>2999000.0</v>
      </c>
    </row>
    <row r="6801" ht="15.75" customHeight="1">
      <c r="A6801" s="3" t="s">
        <v>337</v>
      </c>
      <c r="B6801" s="3" t="s">
        <v>337</v>
      </c>
      <c r="C6801" s="3" t="s">
        <v>12</v>
      </c>
      <c r="D6801" s="3">
        <v>2390000.0</v>
      </c>
      <c r="E6801" s="3">
        <v>100.0</v>
      </c>
      <c r="F6801" s="3">
        <f t="shared" si="1"/>
        <v>23900</v>
      </c>
      <c r="H6801" s="3" t="s">
        <v>13</v>
      </c>
      <c r="I6801" s="4" t="s">
        <v>7834</v>
      </c>
      <c r="J6801" s="3">
        <v>2390000.0</v>
      </c>
    </row>
    <row r="6802" ht="15.75" customHeight="1">
      <c r="A6802" s="3" t="s">
        <v>337</v>
      </c>
      <c r="B6802" s="3" t="s">
        <v>337</v>
      </c>
      <c r="C6802" s="3" t="s">
        <v>12</v>
      </c>
      <c r="D6802" s="3">
        <v>2390000.0</v>
      </c>
      <c r="E6802" s="3">
        <v>100.0</v>
      </c>
      <c r="F6802" s="3">
        <f t="shared" si="1"/>
        <v>23900</v>
      </c>
      <c r="H6802" s="3" t="s">
        <v>13</v>
      </c>
      <c r="I6802" s="4" t="s">
        <v>7835</v>
      </c>
      <c r="J6802" s="3">
        <v>2390000.0</v>
      </c>
    </row>
    <row r="6803" ht="15.75" customHeight="1">
      <c r="A6803" s="3" t="s">
        <v>337</v>
      </c>
      <c r="B6803" s="3" t="s">
        <v>337</v>
      </c>
      <c r="C6803" s="3" t="s">
        <v>12</v>
      </c>
      <c r="D6803" s="3">
        <v>2890000.0</v>
      </c>
      <c r="E6803" s="3">
        <v>76.0</v>
      </c>
      <c r="F6803" s="3">
        <f t="shared" si="1"/>
        <v>38026.31579</v>
      </c>
      <c r="H6803" s="3" t="s">
        <v>17</v>
      </c>
      <c r="I6803" s="4" t="s">
        <v>7836</v>
      </c>
      <c r="J6803" s="3">
        <v>2890000.0</v>
      </c>
    </row>
    <row r="6804" ht="15.75" customHeight="1">
      <c r="A6804" s="3" t="s">
        <v>337</v>
      </c>
      <c r="B6804" s="3" t="s">
        <v>337</v>
      </c>
      <c r="C6804" s="3" t="s">
        <v>12</v>
      </c>
      <c r="D6804" s="3">
        <v>6690000.0</v>
      </c>
      <c r="E6804" s="3">
        <v>160.0</v>
      </c>
      <c r="F6804" s="3">
        <f t="shared" si="1"/>
        <v>41812.5</v>
      </c>
      <c r="H6804" s="3" t="s">
        <v>13</v>
      </c>
      <c r="I6804" s="4" t="s">
        <v>7837</v>
      </c>
      <c r="J6804" s="3">
        <v>6690000.0</v>
      </c>
    </row>
    <row r="6805" ht="15.75" customHeight="1">
      <c r="A6805" s="3" t="s">
        <v>96</v>
      </c>
      <c r="B6805" s="3" t="s">
        <v>96</v>
      </c>
      <c r="C6805" s="3" t="s">
        <v>16</v>
      </c>
      <c r="D6805" s="3">
        <v>6690000.0</v>
      </c>
      <c r="E6805" s="3">
        <v>121.0</v>
      </c>
      <c r="F6805" s="3">
        <f t="shared" si="1"/>
        <v>55289.2562</v>
      </c>
      <c r="H6805" s="3" t="s">
        <v>13</v>
      </c>
      <c r="I6805" s="4" t="s">
        <v>7838</v>
      </c>
      <c r="J6805" s="3">
        <v>6690000.0</v>
      </c>
    </row>
    <row r="6806" ht="15.75" customHeight="1">
      <c r="A6806" s="3" t="s">
        <v>1052</v>
      </c>
      <c r="B6806" s="3" t="s">
        <v>540</v>
      </c>
      <c r="C6806" s="3" t="s">
        <v>212</v>
      </c>
      <c r="D6806" s="3">
        <v>2300000.0</v>
      </c>
      <c r="E6806" s="3">
        <v>58.0</v>
      </c>
      <c r="F6806" s="3">
        <f t="shared" si="1"/>
        <v>39655.17241</v>
      </c>
      <c r="H6806" s="3" t="s">
        <v>13</v>
      </c>
      <c r="I6806" s="4" t="s">
        <v>7839</v>
      </c>
      <c r="J6806" s="3">
        <v>2300000.0</v>
      </c>
    </row>
    <row r="6807" ht="15.75" customHeight="1">
      <c r="A6807" s="3" t="s">
        <v>1296</v>
      </c>
      <c r="B6807" s="3" t="s">
        <v>101</v>
      </c>
      <c r="C6807" s="3" t="s">
        <v>16</v>
      </c>
      <c r="D6807" s="3">
        <v>1.68E7</v>
      </c>
      <c r="E6807" s="3">
        <v>146.0</v>
      </c>
      <c r="F6807" s="3">
        <f t="shared" si="1"/>
        <v>115068.4932</v>
      </c>
      <c r="H6807" s="3" t="s">
        <v>88</v>
      </c>
      <c r="I6807" s="4" t="s">
        <v>7840</v>
      </c>
      <c r="J6807" s="3">
        <v>1.68E7</v>
      </c>
    </row>
    <row r="6808" ht="15.75" customHeight="1">
      <c r="A6808" s="3" t="s">
        <v>714</v>
      </c>
      <c r="B6808" s="3" t="s">
        <v>714</v>
      </c>
      <c r="C6808" s="3" t="s">
        <v>52</v>
      </c>
      <c r="D6808" s="3">
        <v>7143000.0</v>
      </c>
      <c r="E6808" s="3">
        <v>101.0</v>
      </c>
      <c r="F6808" s="3">
        <f t="shared" si="1"/>
        <v>70722.77228</v>
      </c>
      <c r="H6808" s="3" t="s">
        <v>17</v>
      </c>
      <c r="I6808" s="4" t="s">
        <v>7841</v>
      </c>
      <c r="J6808" s="3">
        <v>7143000.0</v>
      </c>
    </row>
    <row r="6809" ht="15.75" customHeight="1">
      <c r="A6809" s="3" t="s">
        <v>241</v>
      </c>
      <c r="B6809" s="3" t="s">
        <v>241</v>
      </c>
      <c r="C6809" s="3" t="s">
        <v>144</v>
      </c>
      <c r="D6809" s="3">
        <v>5990000.0</v>
      </c>
      <c r="E6809" s="3">
        <v>130.0</v>
      </c>
      <c r="F6809" s="3">
        <f t="shared" si="1"/>
        <v>46076.92308</v>
      </c>
      <c r="H6809" s="3" t="s">
        <v>17</v>
      </c>
      <c r="I6809" s="4" t="s">
        <v>7842</v>
      </c>
      <c r="J6809" s="3">
        <v>5990000.0</v>
      </c>
    </row>
    <row r="6810" ht="15.75" customHeight="1">
      <c r="A6810" s="3" t="s">
        <v>357</v>
      </c>
      <c r="B6810" s="3" t="s">
        <v>357</v>
      </c>
      <c r="C6810" s="3" t="s">
        <v>212</v>
      </c>
      <c r="D6810" s="3">
        <v>5490000.0</v>
      </c>
      <c r="E6810" s="3">
        <v>140.0</v>
      </c>
      <c r="F6810" s="3">
        <f t="shared" si="1"/>
        <v>39214.28571</v>
      </c>
      <c r="H6810" s="3" t="s">
        <v>17</v>
      </c>
      <c r="I6810" s="4" t="s">
        <v>7843</v>
      </c>
      <c r="J6810" s="3">
        <v>5490000.0</v>
      </c>
    </row>
    <row r="6811" ht="15.75" customHeight="1">
      <c r="A6811" s="3" t="s">
        <v>241</v>
      </c>
      <c r="B6811" s="3" t="s">
        <v>241</v>
      </c>
      <c r="C6811" s="3" t="s">
        <v>144</v>
      </c>
      <c r="D6811" s="3">
        <v>1.099E7</v>
      </c>
      <c r="E6811" s="3">
        <v>210.0</v>
      </c>
      <c r="F6811" s="3">
        <f t="shared" si="1"/>
        <v>52333.33333</v>
      </c>
      <c r="H6811" s="3" t="s">
        <v>17</v>
      </c>
      <c r="I6811" s="4" t="s">
        <v>7844</v>
      </c>
      <c r="J6811" s="3">
        <v>1.099E7</v>
      </c>
    </row>
    <row r="6812" ht="15.75" customHeight="1">
      <c r="A6812" s="3" t="s">
        <v>71</v>
      </c>
      <c r="B6812" s="3" t="s">
        <v>71</v>
      </c>
      <c r="C6812" s="3" t="s">
        <v>72</v>
      </c>
      <c r="D6812" s="3">
        <v>8400000.0</v>
      </c>
      <c r="E6812" s="3">
        <v>122.0</v>
      </c>
      <c r="F6812" s="3">
        <f t="shared" si="1"/>
        <v>68852.45902</v>
      </c>
      <c r="H6812" s="3" t="s">
        <v>17</v>
      </c>
      <c r="I6812" s="4" t="s">
        <v>7845</v>
      </c>
      <c r="J6812" s="3">
        <v>8400000.0</v>
      </c>
    </row>
    <row r="6813" ht="15.75" customHeight="1">
      <c r="A6813" s="3" t="s">
        <v>241</v>
      </c>
      <c r="B6813" s="3" t="s">
        <v>241</v>
      </c>
      <c r="C6813" s="3" t="s">
        <v>144</v>
      </c>
      <c r="D6813" s="3">
        <v>1.99E7</v>
      </c>
      <c r="E6813" s="3">
        <v>250.0</v>
      </c>
      <c r="F6813" s="3">
        <f t="shared" si="1"/>
        <v>79600</v>
      </c>
      <c r="H6813" s="3" t="s">
        <v>17</v>
      </c>
      <c r="I6813" s="4" t="s">
        <v>7846</v>
      </c>
      <c r="J6813" s="3">
        <v>1.99E7</v>
      </c>
    </row>
    <row r="6814" ht="15.75" customHeight="1">
      <c r="A6814" s="3" t="s">
        <v>409</v>
      </c>
      <c r="B6814" s="3" t="s">
        <v>409</v>
      </c>
      <c r="C6814" s="3" t="s">
        <v>38</v>
      </c>
      <c r="D6814" s="3">
        <v>3900000.0</v>
      </c>
      <c r="E6814" s="3">
        <v>128.0</v>
      </c>
      <c r="F6814" s="3">
        <f t="shared" si="1"/>
        <v>30468.75</v>
      </c>
      <c r="H6814" s="3" t="s">
        <v>17</v>
      </c>
      <c r="I6814" s="4" t="s">
        <v>7847</v>
      </c>
      <c r="J6814" s="3">
        <v>3900000.0</v>
      </c>
    </row>
    <row r="6815" ht="15.75" customHeight="1">
      <c r="A6815" s="3" t="s">
        <v>7848</v>
      </c>
      <c r="B6815" s="3" t="s">
        <v>125</v>
      </c>
      <c r="C6815" s="3" t="s">
        <v>52</v>
      </c>
      <c r="D6815" s="3">
        <v>9523000.0</v>
      </c>
      <c r="E6815" s="3">
        <v>145.0</v>
      </c>
      <c r="F6815" s="3">
        <f t="shared" si="1"/>
        <v>65675.86207</v>
      </c>
      <c r="H6815" s="3" t="s">
        <v>17</v>
      </c>
      <c r="I6815" s="4" t="s">
        <v>7849</v>
      </c>
      <c r="J6815" s="3">
        <v>9523000.0</v>
      </c>
    </row>
    <row r="6816" ht="15.75" customHeight="1">
      <c r="A6816" s="3" t="s">
        <v>122</v>
      </c>
      <c r="B6816" s="3" t="s">
        <v>122</v>
      </c>
      <c r="C6816" s="3" t="s">
        <v>16</v>
      </c>
      <c r="D6816" s="3">
        <v>1.699E7</v>
      </c>
      <c r="E6816" s="3">
        <v>150.0</v>
      </c>
      <c r="F6816" s="3">
        <f t="shared" si="1"/>
        <v>113266.6667</v>
      </c>
      <c r="H6816" s="3" t="s">
        <v>17</v>
      </c>
      <c r="I6816" s="4" t="s">
        <v>7850</v>
      </c>
      <c r="J6816" s="3">
        <v>1.699E7</v>
      </c>
    </row>
    <row r="6817" ht="15.75" customHeight="1">
      <c r="A6817" s="3" t="s">
        <v>167</v>
      </c>
      <c r="B6817" s="3" t="s">
        <v>167</v>
      </c>
      <c r="C6817" s="3" t="s">
        <v>12</v>
      </c>
      <c r="D6817" s="3">
        <v>8750000.0</v>
      </c>
      <c r="E6817" s="3">
        <v>130.0</v>
      </c>
      <c r="F6817" s="3">
        <f t="shared" si="1"/>
        <v>67307.69231</v>
      </c>
      <c r="H6817" s="3" t="s">
        <v>17</v>
      </c>
      <c r="I6817" s="4" t="s">
        <v>7851</v>
      </c>
      <c r="J6817" s="3">
        <v>8750000.0</v>
      </c>
    </row>
    <row r="6818" ht="15.75" customHeight="1">
      <c r="A6818" s="3" t="s">
        <v>1774</v>
      </c>
      <c r="B6818" s="3" t="s">
        <v>241</v>
      </c>
      <c r="C6818" s="3" t="s">
        <v>144</v>
      </c>
      <c r="D6818" s="3">
        <v>8750400.0</v>
      </c>
      <c r="E6818" s="3">
        <v>120.0</v>
      </c>
      <c r="F6818" s="3">
        <f t="shared" si="1"/>
        <v>72920</v>
      </c>
      <c r="H6818" s="3" t="s">
        <v>17</v>
      </c>
      <c r="I6818" s="4" t="s">
        <v>7852</v>
      </c>
      <c r="J6818" s="3">
        <v>8750400.0</v>
      </c>
    </row>
    <row r="6819" ht="15.75" customHeight="1">
      <c r="A6819" s="3" t="s">
        <v>1010</v>
      </c>
      <c r="B6819" s="3" t="s">
        <v>1010</v>
      </c>
      <c r="C6819" s="3" t="s">
        <v>144</v>
      </c>
      <c r="D6819" s="3">
        <v>9600000.0</v>
      </c>
      <c r="E6819" s="3">
        <v>140.0</v>
      </c>
      <c r="F6819" s="3">
        <f t="shared" si="1"/>
        <v>68571.42857</v>
      </c>
      <c r="H6819" s="3" t="s">
        <v>17</v>
      </c>
      <c r="I6819" s="4" t="s">
        <v>7853</v>
      </c>
      <c r="J6819" s="3">
        <v>9600000.0</v>
      </c>
    </row>
    <row r="6820" ht="15.75" customHeight="1">
      <c r="A6820" s="3" t="s">
        <v>81</v>
      </c>
      <c r="B6820" s="3" t="s">
        <v>55</v>
      </c>
      <c r="C6820" s="3" t="s">
        <v>16</v>
      </c>
      <c r="D6820" s="3">
        <v>1.49E7</v>
      </c>
      <c r="E6820" s="3">
        <v>104.0</v>
      </c>
      <c r="F6820" s="3">
        <f t="shared" si="1"/>
        <v>143269.2308</v>
      </c>
      <c r="H6820" s="3" t="s">
        <v>17</v>
      </c>
      <c r="I6820" s="4" t="s">
        <v>7854</v>
      </c>
      <c r="J6820" s="3">
        <v>1.49E7</v>
      </c>
    </row>
    <row r="6821" ht="15.75" customHeight="1">
      <c r="A6821" s="3" t="s">
        <v>906</v>
      </c>
      <c r="B6821" s="3" t="s">
        <v>906</v>
      </c>
      <c r="C6821" s="3" t="s">
        <v>46</v>
      </c>
      <c r="D6821" s="3">
        <v>7499000.0</v>
      </c>
      <c r="E6821" s="3">
        <v>101.0</v>
      </c>
      <c r="F6821" s="3">
        <f t="shared" si="1"/>
        <v>74247.52475</v>
      </c>
      <c r="H6821" s="3" t="s">
        <v>13</v>
      </c>
      <c r="I6821" s="4" t="s">
        <v>7855</v>
      </c>
      <c r="J6821" s="3">
        <v>7499000.0</v>
      </c>
    </row>
    <row r="6822" ht="15.75" customHeight="1">
      <c r="A6822" s="3" t="s">
        <v>4568</v>
      </c>
      <c r="B6822" s="3" t="s">
        <v>122</v>
      </c>
      <c r="C6822" s="3" t="s">
        <v>16</v>
      </c>
      <c r="D6822" s="3">
        <v>1850000.0</v>
      </c>
      <c r="E6822" s="3">
        <v>68.0</v>
      </c>
      <c r="F6822" s="3">
        <f t="shared" si="1"/>
        <v>27205.88235</v>
      </c>
      <c r="H6822" s="3" t="s">
        <v>17</v>
      </c>
      <c r="I6822" s="4" t="s">
        <v>7856</v>
      </c>
      <c r="J6822" s="3">
        <v>1850000.0</v>
      </c>
    </row>
    <row r="6823" ht="15.75" customHeight="1">
      <c r="A6823" s="3" t="s">
        <v>48</v>
      </c>
      <c r="B6823" s="3" t="s">
        <v>48</v>
      </c>
      <c r="C6823" s="3" t="s">
        <v>22</v>
      </c>
      <c r="D6823" s="3">
        <v>9600000.0</v>
      </c>
      <c r="E6823" s="3">
        <v>230.0</v>
      </c>
      <c r="F6823" s="3">
        <f t="shared" si="1"/>
        <v>41739.13043</v>
      </c>
      <c r="H6823" s="3" t="s">
        <v>17</v>
      </c>
      <c r="I6823" s="4" t="s">
        <v>7857</v>
      </c>
      <c r="J6823" s="3">
        <v>9600000.0</v>
      </c>
    </row>
    <row r="6824" ht="15.75" customHeight="1">
      <c r="A6824" s="3" t="s">
        <v>7801</v>
      </c>
      <c r="B6824" s="3" t="s">
        <v>120</v>
      </c>
      <c r="C6824" s="3" t="s">
        <v>72</v>
      </c>
      <c r="D6824" s="3">
        <v>1390000.0</v>
      </c>
      <c r="E6824" s="3">
        <v>200.0</v>
      </c>
      <c r="F6824" s="3">
        <f t="shared" si="1"/>
        <v>6950</v>
      </c>
      <c r="H6824" s="3" t="s">
        <v>17</v>
      </c>
      <c r="I6824" s="4" t="s">
        <v>7858</v>
      </c>
      <c r="J6824" s="3">
        <v>1390000.0</v>
      </c>
    </row>
    <row r="6825" ht="15.75" customHeight="1">
      <c r="A6825" s="3" t="s">
        <v>96</v>
      </c>
      <c r="B6825" s="3" t="s">
        <v>96</v>
      </c>
      <c r="C6825" s="3" t="s">
        <v>16</v>
      </c>
      <c r="D6825" s="3">
        <v>5760000.0</v>
      </c>
      <c r="E6825" s="3">
        <v>130.0</v>
      </c>
      <c r="F6825" s="3">
        <f t="shared" si="1"/>
        <v>44307.69231</v>
      </c>
      <c r="H6825" s="3" t="s">
        <v>17</v>
      </c>
      <c r="I6825" s="4" t="s">
        <v>7859</v>
      </c>
      <c r="J6825" s="3">
        <v>5760000.0</v>
      </c>
    </row>
    <row r="6826" ht="15.75" customHeight="1">
      <c r="A6826" s="3" t="s">
        <v>96</v>
      </c>
      <c r="B6826" s="3" t="s">
        <v>96</v>
      </c>
      <c r="C6826" s="3" t="s">
        <v>16</v>
      </c>
      <c r="D6826" s="3">
        <v>2990000.0</v>
      </c>
      <c r="E6826" s="3">
        <v>44.0</v>
      </c>
      <c r="F6826" s="3">
        <f t="shared" si="1"/>
        <v>67954.54545</v>
      </c>
      <c r="H6826" s="3" t="s">
        <v>13</v>
      </c>
      <c r="I6826" s="4" t="s">
        <v>7860</v>
      </c>
      <c r="J6826" s="3">
        <v>2990000.0</v>
      </c>
    </row>
    <row r="6827" ht="15.75" customHeight="1">
      <c r="A6827" s="3" t="s">
        <v>419</v>
      </c>
      <c r="B6827" s="3" t="s">
        <v>419</v>
      </c>
      <c r="C6827" s="3" t="s">
        <v>78</v>
      </c>
      <c r="D6827" s="3">
        <v>2625000.0</v>
      </c>
      <c r="E6827" s="3">
        <v>121.0</v>
      </c>
      <c r="F6827" s="3">
        <f t="shared" si="1"/>
        <v>21694.21488</v>
      </c>
      <c r="H6827" s="3" t="s">
        <v>13</v>
      </c>
      <c r="I6827" s="4" t="s">
        <v>7861</v>
      </c>
      <c r="J6827" s="3">
        <v>2625000.0</v>
      </c>
    </row>
    <row r="6828" ht="15.75" customHeight="1">
      <c r="A6828" s="3" t="s">
        <v>37</v>
      </c>
      <c r="B6828" s="3" t="s">
        <v>37</v>
      </c>
      <c r="C6828" s="3" t="s">
        <v>38</v>
      </c>
      <c r="D6828" s="3">
        <v>6850000.0</v>
      </c>
      <c r="E6828" s="3">
        <v>139.0</v>
      </c>
      <c r="F6828" s="3">
        <f t="shared" si="1"/>
        <v>49280.57554</v>
      </c>
      <c r="H6828" s="3" t="s">
        <v>17</v>
      </c>
      <c r="I6828" s="4" t="s">
        <v>7862</v>
      </c>
      <c r="J6828" s="3">
        <v>6850000.0</v>
      </c>
    </row>
    <row r="6829" ht="15.75" customHeight="1">
      <c r="A6829" s="3" t="s">
        <v>96</v>
      </c>
      <c r="B6829" s="3" t="s">
        <v>96</v>
      </c>
      <c r="C6829" s="3" t="s">
        <v>16</v>
      </c>
      <c r="D6829" s="3">
        <v>9990000.0</v>
      </c>
      <c r="E6829" s="3">
        <v>154.0</v>
      </c>
      <c r="F6829" s="3">
        <f t="shared" si="1"/>
        <v>64870.12987</v>
      </c>
      <c r="H6829" s="3" t="s">
        <v>17</v>
      </c>
      <c r="I6829" s="4" t="s">
        <v>7863</v>
      </c>
      <c r="J6829" s="3">
        <v>9990000.0</v>
      </c>
    </row>
    <row r="6830" ht="15.75" customHeight="1">
      <c r="A6830" s="3" t="s">
        <v>819</v>
      </c>
      <c r="B6830" s="3" t="s">
        <v>101</v>
      </c>
      <c r="C6830" s="3" t="s">
        <v>16</v>
      </c>
      <c r="D6830" s="3">
        <v>2.995E7</v>
      </c>
      <c r="E6830" s="3">
        <v>205.0</v>
      </c>
      <c r="F6830" s="3">
        <f t="shared" si="1"/>
        <v>146097.561</v>
      </c>
      <c r="H6830" s="3" t="s">
        <v>17</v>
      </c>
      <c r="I6830" s="4" t="s">
        <v>7864</v>
      </c>
      <c r="J6830" s="3">
        <v>2.995E7</v>
      </c>
    </row>
    <row r="6831" ht="15.75" customHeight="1">
      <c r="A6831" s="3" t="s">
        <v>1245</v>
      </c>
      <c r="B6831" s="3" t="s">
        <v>125</v>
      </c>
      <c r="C6831" s="3" t="s">
        <v>52</v>
      </c>
      <c r="D6831" s="3">
        <v>1.399E7</v>
      </c>
      <c r="E6831" s="3">
        <v>160.0</v>
      </c>
      <c r="F6831" s="3">
        <f t="shared" si="1"/>
        <v>87437.5</v>
      </c>
      <c r="H6831" s="3" t="s">
        <v>17</v>
      </c>
      <c r="I6831" s="4" t="s">
        <v>7865</v>
      </c>
      <c r="J6831" s="3">
        <v>1.399E7</v>
      </c>
    </row>
    <row r="6832" ht="15.75" customHeight="1">
      <c r="A6832" s="3" t="s">
        <v>224</v>
      </c>
      <c r="B6832" s="3" t="s">
        <v>196</v>
      </c>
      <c r="C6832" s="3" t="s">
        <v>196</v>
      </c>
      <c r="D6832" s="3">
        <v>2.299E7</v>
      </c>
      <c r="E6832" s="3">
        <v>172.0</v>
      </c>
      <c r="F6832" s="3">
        <f t="shared" si="1"/>
        <v>133662.7907</v>
      </c>
      <c r="H6832" s="3" t="s">
        <v>17</v>
      </c>
      <c r="I6832" s="4" t="s">
        <v>7866</v>
      </c>
      <c r="J6832" s="3">
        <v>2.299E7</v>
      </c>
    </row>
    <row r="6833" ht="15.75" customHeight="1">
      <c r="A6833" s="3" t="s">
        <v>224</v>
      </c>
      <c r="B6833" s="3" t="s">
        <v>196</v>
      </c>
      <c r="C6833" s="3" t="s">
        <v>196</v>
      </c>
      <c r="D6833" s="3">
        <v>2.495E7</v>
      </c>
      <c r="E6833" s="3">
        <v>270.0</v>
      </c>
      <c r="F6833" s="3">
        <f t="shared" si="1"/>
        <v>92407.40741</v>
      </c>
      <c r="H6833" s="3" t="s">
        <v>17</v>
      </c>
      <c r="I6833" s="4" t="s">
        <v>7867</v>
      </c>
      <c r="J6833" s="3">
        <v>2.495E7</v>
      </c>
    </row>
    <row r="6834" ht="15.75" customHeight="1">
      <c r="A6834" s="3" t="s">
        <v>629</v>
      </c>
      <c r="B6834" s="3" t="s">
        <v>629</v>
      </c>
      <c r="C6834" s="3" t="s">
        <v>72</v>
      </c>
      <c r="D6834" s="3">
        <v>5289000.0</v>
      </c>
      <c r="E6834" s="3">
        <v>85.0</v>
      </c>
      <c r="F6834" s="3">
        <f t="shared" si="1"/>
        <v>62223.52941</v>
      </c>
      <c r="H6834" s="3" t="s">
        <v>17</v>
      </c>
      <c r="I6834" s="4" t="s">
        <v>7868</v>
      </c>
      <c r="J6834" s="3">
        <v>5289000.0</v>
      </c>
    </row>
    <row r="6835" ht="15.75" customHeight="1">
      <c r="A6835" s="3" t="s">
        <v>409</v>
      </c>
      <c r="B6835" s="3" t="s">
        <v>409</v>
      </c>
      <c r="C6835" s="3" t="s">
        <v>38</v>
      </c>
      <c r="D6835" s="3">
        <v>2900000.0</v>
      </c>
      <c r="E6835" s="3">
        <v>74.0</v>
      </c>
      <c r="F6835" s="3">
        <f t="shared" si="1"/>
        <v>39189.18919</v>
      </c>
      <c r="H6835" s="3" t="s">
        <v>13</v>
      </c>
      <c r="I6835" s="4" t="s">
        <v>7869</v>
      </c>
      <c r="J6835" s="3">
        <v>2900000.0</v>
      </c>
    </row>
    <row r="6836" ht="15.75" customHeight="1">
      <c r="A6836" s="3" t="s">
        <v>169</v>
      </c>
      <c r="B6836" s="3" t="s">
        <v>169</v>
      </c>
      <c r="C6836" s="3" t="s">
        <v>52</v>
      </c>
      <c r="D6836" s="3">
        <v>1.15E7</v>
      </c>
      <c r="E6836" s="3">
        <v>324.0</v>
      </c>
      <c r="F6836" s="3">
        <f t="shared" si="1"/>
        <v>35493.82716</v>
      </c>
      <c r="H6836" s="3" t="s">
        <v>17</v>
      </c>
      <c r="I6836" s="4" t="s">
        <v>7870</v>
      </c>
      <c r="J6836" s="3">
        <v>1.15E7</v>
      </c>
    </row>
    <row r="6837" ht="15.75" customHeight="1">
      <c r="A6837" s="3" t="s">
        <v>1684</v>
      </c>
      <c r="B6837" s="3" t="s">
        <v>229</v>
      </c>
      <c r="C6837" s="3" t="s">
        <v>52</v>
      </c>
      <c r="D6837" s="3">
        <v>5700000.0</v>
      </c>
      <c r="E6837" s="3">
        <v>65.0</v>
      </c>
      <c r="F6837" s="3">
        <f t="shared" si="1"/>
        <v>87692.30769</v>
      </c>
      <c r="H6837" s="3" t="s">
        <v>17</v>
      </c>
      <c r="I6837" s="4" t="s">
        <v>7871</v>
      </c>
      <c r="J6837" s="3">
        <v>5700000.0</v>
      </c>
    </row>
    <row r="6838" ht="15.75" customHeight="1">
      <c r="A6838" s="3" t="s">
        <v>1684</v>
      </c>
      <c r="B6838" s="3" t="s">
        <v>229</v>
      </c>
      <c r="C6838" s="3" t="s">
        <v>52</v>
      </c>
      <c r="D6838" s="3">
        <v>5700000.0</v>
      </c>
      <c r="E6838" s="3">
        <v>65.0</v>
      </c>
      <c r="F6838" s="3">
        <f t="shared" si="1"/>
        <v>87692.30769</v>
      </c>
      <c r="H6838" s="3" t="s">
        <v>17</v>
      </c>
      <c r="I6838" s="4" t="s">
        <v>7872</v>
      </c>
      <c r="J6838" s="3">
        <v>5700000.0</v>
      </c>
    </row>
    <row r="6839" ht="15.75" customHeight="1">
      <c r="A6839" s="3" t="s">
        <v>37</v>
      </c>
      <c r="B6839" s="3" t="s">
        <v>37</v>
      </c>
      <c r="C6839" s="3" t="s">
        <v>38</v>
      </c>
      <c r="D6839" s="3">
        <v>1390000.0</v>
      </c>
      <c r="E6839" s="3">
        <v>52.0</v>
      </c>
      <c r="F6839" s="3">
        <f t="shared" si="1"/>
        <v>26730.76923</v>
      </c>
      <c r="H6839" s="3" t="s">
        <v>13</v>
      </c>
      <c r="I6839" s="4" t="s">
        <v>7873</v>
      </c>
      <c r="J6839" s="3">
        <v>1390000.0</v>
      </c>
    </row>
    <row r="6840" ht="15.75" customHeight="1">
      <c r="A6840" s="3" t="s">
        <v>429</v>
      </c>
      <c r="B6840" s="3" t="s">
        <v>429</v>
      </c>
      <c r="C6840" s="3" t="s">
        <v>46</v>
      </c>
      <c r="D6840" s="3">
        <v>2300000.0</v>
      </c>
      <c r="E6840" s="3">
        <v>197.0</v>
      </c>
      <c r="F6840" s="3">
        <f t="shared" si="1"/>
        <v>11675.1269</v>
      </c>
      <c r="H6840" s="3" t="s">
        <v>17</v>
      </c>
      <c r="I6840" s="4" t="s">
        <v>7874</v>
      </c>
      <c r="J6840" s="3">
        <v>2300000.0</v>
      </c>
    </row>
    <row r="6841" ht="15.75" customHeight="1">
      <c r="A6841" s="3" t="s">
        <v>478</v>
      </c>
      <c r="B6841" s="3" t="s">
        <v>131</v>
      </c>
      <c r="C6841" s="3" t="s">
        <v>26</v>
      </c>
      <c r="D6841" s="3">
        <v>1.19E7</v>
      </c>
      <c r="E6841" s="3">
        <v>130.0</v>
      </c>
      <c r="F6841" s="3">
        <f t="shared" si="1"/>
        <v>91538.46154</v>
      </c>
      <c r="H6841" s="3" t="s">
        <v>88</v>
      </c>
      <c r="I6841" s="4" t="s">
        <v>7875</v>
      </c>
      <c r="J6841" s="3">
        <v>1.19E7</v>
      </c>
    </row>
    <row r="6842" ht="15.75" customHeight="1">
      <c r="A6842" s="3" t="s">
        <v>6841</v>
      </c>
      <c r="B6842" s="3" t="s">
        <v>560</v>
      </c>
      <c r="C6842" s="3" t="s">
        <v>68</v>
      </c>
      <c r="D6842" s="3">
        <v>2500000.0</v>
      </c>
      <c r="E6842" s="3">
        <v>152.0</v>
      </c>
      <c r="F6842" s="3">
        <f t="shared" si="1"/>
        <v>16447.36842</v>
      </c>
      <c r="H6842" s="3" t="s">
        <v>13</v>
      </c>
      <c r="I6842" s="4" t="s">
        <v>7876</v>
      </c>
      <c r="J6842" s="3">
        <v>2500000.0</v>
      </c>
    </row>
    <row r="6843" ht="15.75" customHeight="1">
      <c r="A6843" s="3" t="s">
        <v>6580</v>
      </c>
      <c r="B6843" s="3" t="s">
        <v>25</v>
      </c>
      <c r="C6843" s="3" t="s">
        <v>26</v>
      </c>
      <c r="D6843" s="3">
        <v>4700000.0</v>
      </c>
      <c r="E6843" s="3">
        <v>71.0</v>
      </c>
      <c r="F6843" s="3">
        <f t="shared" si="1"/>
        <v>66197.1831</v>
      </c>
      <c r="H6843" s="3" t="s">
        <v>17</v>
      </c>
      <c r="I6843" s="4" t="s">
        <v>7877</v>
      </c>
      <c r="J6843" s="3">
        <v>4700000.0</v>
      </c>
    </row>
    <row r="6844" ht="15.75" customHeight="1">
      <c r="A6844" s="3" t="s">
        <v>7878</v>
      </c>
      <c r="B6844" s="3" t="s">
        <v>419</v>
      </c>
      <c r="C6844" s="3" t="s">
        <v>78</v>
      </c>
      <c r="D6844" s="3">
        <v>3990000.0</v>
      </c>
      <c r="E6844" s="3">
        <v>65.0</v>
      </c>
      <c r="F6844" s="3">
        <f t="shared" si="1"/>
        <v>61384.61538</v>
      </c>
      <c r="H6844" s="3" t="s">
        <v>17</v>
      </c>
      <c r="I6844" s="4" t="s">
        <v>7879</v>
      </c>
      <c r="J6844" s="3">
        <v>3990000.0</v>
      </c>
    </row>
    <row r="6845" ht="15.75" customHeight="1">
      <c r="A6845" s="3" t="s">
        <v>224</v>
      </c>
      <c r="B6845" s="3" t="s">
        <v>196</v>
      </c>
      <c r="C6845" s="3" t="s">
        <v>196</v>
      </c>
      <c r="D6845" s="3">
        <v>7.5E7</v>
      </c>
      <c r="E6845" s="3">
        <v>575.0</v>
      </c>
      <c r="F6845" s="3">
        <f t="shared" si="1"/>
        <v>130434.7826</v>
      </c>
      <c r="H6845" s="3" t="s">
        <v>255</v>
      </c>
      <c r="I6845" s="4" t="s">
        <v>7880</v>
      </c>
      <c r="J6845" s="3">
        <v>7.5E7</v>
      </c>
    </row>
    <row r="6846" ht="15.75" customHeight="1">
      <c r="A6846" s="3" t="s">
        <v>143</v>
      </c>
      <c r="B6846" s="3" t="s">
        <v>143</v>
      </c>
      <c r="C6846" s="3" t="s">
        <v>144</v>
      </c>
      <c r="D6846" s="3">
        <v>1.45E7</v>
      </c>
      <c r="E6846" s="3">
        <v>380.0</v>
      </c>
      <c r="F6846" s="3">
        <f t="shared" si="1"/>
        <v>38157.89474</v>
      </c>
      <c r="H6846" s="3" t="s">
        <v>17</v>
      </c>
      <c r="I6846" s="4" t="s">
        <v>7881</v>
      </c>
      <c r="J6846" s="3">
        <v>1.45E7</v>
      </c>
    </row>
    <row r="6847" ht="15.75" customHeight="1">
      <c r="A6847" s="3" t="s">
        <v>64</v>
      </c>
      <c r="B6847" s="3" t="s">
        <v>64</v>
      </c>
      <c r="C6847" s="3" t="s">
        <v>16</v>
      </c>
      <c r="D6847" s="3">
        <v>1100000.0</v>
      </c>
      <c r="E6847" s="3">
        <v>15.0</v>
      </c>
      <c r="F6847" s="3">
        <f t="shared" si="1"/>
        <v>73333.33333</v>
      </c>
      <c r="H6847" s="3" t="s">
        <v>17</v>
      </c>
      <c r="I6847" s="4" t="s">
        <v>7882</v>
      </c>
      <c r="J6847" s="3">
        <v>1100000.0</v>
      </c>
    </row>
    <row r="6848" ht="15.75" customHeight="1">
      <c r="A6848" s="3" t="s">
        <v>5690</v>
      </c>
      <c r="B6848" s="3" t="s">
        <v>131</v>
      </c>
      <c r="C6848" s="3" t="s">
        <v>26</v>
      </c>
      <c r="D6848" s="3">
        <v>1799000.0</v>
      </c>
      <c r="E6848" s="3">
        <v>118.0</v>
      </c>
      <c r="F6848" s="3">
        <f t="shared" si="1"/>
        <v>15245.76271</v>
      </c>
      <c r="H6848" s="3" t="s">
        <v>13</v>
      </c>
      <c r="I6848" s="4" t="s">
        <v>7883</v>
      </c>
      <c r="J6848" s="3">
        <v>1799000.0</v>
      </c>
    </row>
    <row r="6849" ht="15.75" customHeight="1">
      <c r="A6849" s="3" t="s">
        <v>7884</v>
      </c>
      <c r="B6849" s="3" t="s">
        <v>193</v>
      </c>
      <c r="C6849" s="3" t="s">
        <v>46</v>
      </c>
      <c r="D6849" s="3">
        <v>2490000.0</v>
      </c>
      <c r="E6849" s="3">
        <v>140.0</v>
      </c>
      <c r="F6849" s="3">
        <f t="shared" si="1"/>
        <v>17785.71429</v>
      </c>
      <c r="H6849" s="3" t="s">
        <v>13</v>
      </c>
      <c r="I6849" s="4" t="s">
        <v>7885</v>
      </c>
      <c r="J6849" s="3">
        <v>2490000.0</v>
      </c>
    </row>
    <row r="6850" ht="15.75" customHeight="1">
      <c r="A6850" s="3" t="s">
        <v>167</v>
      </c>
      <c r="B6850" s="3" t="s">
        <v>167</v>
      </c>
      <c r="C6850" s="3" t="s">
        <v>12</v>
      </c>
      <c r="D6850" s="3">
        <v>8450000.0</v>
      </c>
      <c r="E6850" s="3">
        <v>105.0</v>
      </c>
      <c r="F6850" s="3">
        <f t="shared" si="1"/>
        <v>80476.19048</v>
      </c>
      <c r="H6850" s="3" t="s">
        <v>17</v>
      </c>
      <c r="I6850" s="4" t="s">
        <v>7886</v>
      </c>
      <c r="J6850" s="3">
        <v>8450000.0</v>
      </c>
    </row>
    <row r="6851" ht="15.75" customHeight="1">
      <c r="A6851" s="3" t="s">
        <v>167</v>
      </c>
      <c r="B6851" s="3" t="s">
        <v>167</v>
      </c>
      <c r="C6851" s="3" t="s">
        <v>12</v>
      </c>
      <c r="D6851" s="3">
        <v>8450000.0</v>
      </c>
      <c r="E6851" s="3">
        <v>105.0</v>
      </c>
      <c r="F6851" s="3">
        <f t="shared" si="1"/>
        <v>80476.19048</v>
      </c>
      <c r="H6851" s="3" t="s">
        <v>17</v>
      </c>
      <c r="I6851" s="4" t="s">
        <v>7887</v>
      </c>
      <c r="J6851" s="3">
        <v>8450000.0</v>
      </c>
    </row>
    <row r="6852" ht="15.75" customHeight="1">
      <c r="A6852" s="3" t="s">
        <v>167</v>
      </c>
      <c r="B6852" s="3" t="s">
        <v>167</v>
      </c>
      <c r="C6852" s="3" t="s">
        <v>12</v>
      </c>
      <c r="D6852" s="3">
        <v>1.195E7</v>
      </c>
      <c r="E6852" s="3">
        <v>189.0</v>
      </c>
      <c r="F6852" s="3">
        <f t="shared" si="1"/>
        <v>63227.51323</v>
      </c>
      <c r="H6852" s="3" t="s">
        <v>17</v>
      </c>
      <c r="I6852" s="4" t="s">
        <v>7888</v>
      </c>
      <c r="J6852" s="3">
        <v>1.195E7</v>
      </c>
    </row>
    <row r="6853" ht="15.75" customHeight="1">
      <c r="A6853" s="3" t="s">
        <v>167</v>
      </c>
      <c r="B6853" s="3" t="s">
        <v>167</v>
      </c>
      <c r="C6853" s="3" t="s">
        <v>12</v>
      </c>
      <c r="D6853" s="3">
        <v>1.195E7</v>
      </c>
      <c r="E6853" s="3">
        <v>189.0</v>
      </c>
      <c r="F6853" s="3">
        <f t="shared" si="1"/>
        <v>63227.51323</v>
      </c>
      <c r="H6853" s="3" t="s">
        <v>17</v>
      </c>
      <c r="I6853" s="4" t="s">
        <v>7889</v>
      </c>
      <c r="J6853" s="3">
        <v>1.195E7</v>
      </c>
    </row>
    <row r="6854" ht="15.75" customHeight="1">
      <c r="A6854" s="3" t="s">
        <v>2833</v>
      </c>
      <c r="B6854" s="3" t="s">
        <v>169</v>
      </c>
      <c r="C6854" s="3" t="s">
        <v>52</v>
      </c>
      <c r="D6854" s="3">
        <v>2790000.0</v>
      </c>
      <c r="E6854" s="3">
        <v>112.0</v>
      </c>
      <c r="F6854" s="3">
        <f t="shared" si="1"/>
        <v>24910.71429</v>
      </c>
      <c r="H6854" s="3" t="s">
        <v>17</v>
      </c>
      <c r="I6854" s="4" t="s">
        <v>7890</v>
      </c>
      <c r="J6854" s="3">
        <v>2790000.0</v>
      </c>
    </row>
    <row r="6855" ht="15.75" customHeight="1">
      <c r="A6855" s="3" t="s">
        <v>300</v>
      </c>
      <c r="B6855" s="3" t="s">
        <v>300</v>
      </c>
      <c r="C6855" s="3" t="s">
        <v>16</v>
      </c>
      <c r="D6855" s="3">
        <v>5450000.0</v>
      </c>
      <c r="E6855" s="3">
        <v>62.0</v>
      </c>
      <c r="F6855" s="3">
        <f t="shared" si="1"/>
        <v>87903.22581</v>
      </c>
      <c r="H6855" s="3" t="s">
        <v>88</v>
      </c>
      <c r="I6855" s="4" t="s">
        <v>7891</v>
      </c>
      <c r="J6855" s="3">
        <v>5450000.0</v>
      </c>
    </row>
    <row r="6856" ht="15.75" customHeight="1">
      <c r="A6856" s="3" t="s">
        <v>369</v>
      </c>
      <c r="B6856" s="3" t="s">
        <v>369</v>
      </c>
      <c r="C6856" s="3" t="s">
        <v>12</v>
      </c>
      <c r="D6856" s="3">
        <v>3500000.0</v>
      </c>
      <c r="E6856" s="3">
        <v>125.0</v>
      </c>
      <c r="F6856" s="3">
        <f t="shared" si="1"/>
        <v>28000</v>
      </c>
      <c r="H6856" s="3" t="s">
        <v>13</v>
      </c>
      <c r="I6856" s="4" t="s">
        <v>7892</v>
      </c>
      <c r="J6856" s="3">
        <v>3500000.0</v>
      </c>
    </row>
    <row r="6857" ht="15.75" customHeight="1">
      <c r="A6857" s="3" t="s">
        <v>96</v>
      </c>
      <c r="B6857" s="3" t="s">
        <v>96</v>
      </c>
      <c r="C6857" s="3" t="s">
        <v>16</v>
      </c>
      <c r="D6857" s="3">
        <v>3700000.0</v>
      </c>
      <c r="E6857" s="3">
        <v>68.0</v>
      </c>
      <c r="F6857" s="3">
        <f t="shared" si="1"/>
        <v>54411.76471</v>
      </c>
      <c r="H6857" s="3" t="s">
        <v>13</v>
      </c>
      <c r="I6857" s="4" t="s">
        <v>7893</v>
      </c>
      <c r="J6857" s="3">
        <v>3700000.0</v>
      </c>
    </row>
    <row r="6858" ht="15.75" customHeight="1">
      <c r="A6858" s="3" t="s">
        <v>7894</v>
      </c>
      <c r="B6858" s="3" t="s">
        <v>45</v>
      </c>
      <c r="C6858" s="3" t="s">
        <v>46</v>
      </c>
      <c r="D6858" s="3">
        <v>970000.0</v>
      </c>
      <c r="E6858" s="3">
        <v>185.0</v>
      </c>
      <c r="F6858" s="3">
        <f t="shared" si="1"/>
        <v>5243.243243</v>
      </c>
      <c r="H6858" s="3" t="s">
        <v>17</v>
      </c>
      <c r="I6858" s="4" t="s">
        <v>7895</v>
      </c>
      <c r="J6858" s="3">
        <v>970000.0</v>
      </c>
    </row>
    <row r="6859" ht="15.75" customHeight="1">
      <c r="A6859" s="3" t="s">
        <v>96</v>
      </c>
      <c r="B6859" s="3" t="s">
        <v>96</v>
      </c>
      <c r="C6859" s="3" t="s">
        <v>16</v>
      </c>
      <c r="D6859" s="3">
        <v>6990000.0</v>
      </c>
      <c r="E6859" s="3">
        <v>298.0</v>
      </c>
      <c r="F6859" s="3">
        <f t="shared" si="1"/>
        <v>23456.37584</v>
      </c>
      <c r="H6859" s="3" t="s">
        <v>17</v>
      </c>
      <c r="I6859" s="4" t="s">
        <v>7896</v>
      </c>
      <c r="J6859" s="3">
        <v>6990000.0</v>
      </c>
    </row>
    <row r="6860" ht="15.75" customHeight="1">
      <c r="A6860" s="3" t="s">
        <v>1010</v>
      </c>
      <c r="B6860" s="3" t="s">
        <v>1010</v>
      </c>
      <c r="C6860" s="3" t="s">
        <v>144</v>
      </c>
      <c r="D6860" s="3">
        <v>3999000.0</v>
      </c>
      <c r="E6860" s="3">
        <v>45.0</v>
      </c>
      <c r="F6860" s="3">
        <f t="shared" si="1"/>
        <v>88866.66667</v>
      </c>
      <c r="H6860" s="3" t="s">
        <v>88</v>
      </c>
      <c r="I6860" s="4" t="s">
        <v>7897</v>
      </c>
      <c r="J6860" s="3">
        <v>3999000.0</v>
      </c>
    </row>
    <row r="6861" ht="15.75" customHeight="1">
      <c r="A6861" s="3" t="s">
        <v>122</v>
      </c>
      <c r="B6861" s="3" t="s">
        <v>122</v>
      </c>
      <c r="C6861" s="3" t="s">
        <v>16</v>
      </c>
      <c r="D6861" s="3">
        <v>1.099E7</v>
      </c>
      <c r="E6861" s="3">
        <v>244.0</v>
      </c>
      <c r="F6861" s="3">
        <f t="shared" si="1"/>
        <v>45040.98361</v>
      </c>
      <c r="H6861" s="3" t="s">
        <v>17</v>
      </c>
      <c r="I6861" s="4" t="s">
        <v>7898</v>
      </c>
      <c r="J6861" s="3">
        <v>1.099E7</v>
      </c>
    </row>
    <row r="6862" ht="15.75" customHeight="1">
      <c r="A6862" s="3" t="s">
        <v>37</v>
      </c>
      <c r="B6862" s="3" t="s">
        <v>37</v>
      </c>
      <c r="C6862" s="3" t="s">
        <v>38</v>
      </c>
      <c r="D6862" s="3">
        <v>6500000.0</v>
      </c>
      <c r="E6862" s="3">
        <v>290.0</v>
      </c>
      <c r="F6862" s="3">
        <f t="shared" si="1"/>
        <v>22413.7931</v>
      </c>
      <c r="H6862" s="3" t="s">
        <v>17</v>
      </c>
      <c r="I6862" s="4" t="s">
        <v>7899</v>
      </c>
      <c r="J6862" s="3">
        <v>6500000.0</v>
      </c>
    </row>
    <row r="6863" ht="15.75" customHeight="1">
      <c r="A6863" s="3" t="s">
        <v>2139</v>
      </c>
      <c r="B6863" s="3" t="s">
        <v>103</v>
      </c>
      <c r="C6863" s="3" t="s">
        <v>16</v>
      </c>
      <c r="D6863" s="3">
        <v>5451680.0</v>
      </c>
      <c r="E6863" s="3">
        <v>160.0</v>
      </c>
      <c r="F6863" s="3">
        <f t="shared" si="1"/>
        <v>34073</v>
      </c>
      <c r="H6863" s="3" t="s">
        <v>17</v>
      </c>
      <c r="I6863" s="4" t="s">
        <v>7900</v>
      </c>
      <c r="J6863" s="3">
        <v>5451680.0</v>
      </c>
    </row>
    <row r="6864" ht="15.75" customHeight="1">
      <c r="A6864" s="3" t="s">
        <v>143</v>
      </c>
      <c r="B6864" s="3" t="s">
        <v>143</v>
      </c>
      <c r="C6864" s="3" t="s">
        <v>144</v>
      </c>
      <c r="D6864" s="3">
        <v>6490000.0</v>
      </c>
      <c r="E6864" s="3">
        <v>202.0</v>
      </c>
      <c r="F6864" s="3">
        <f t="shared" si="1"/>
        <v>32128.71287</v>
      </c>
      <c r="H6864" s="3" t="s">
        <v>17</v>
      </c>
      <c r="I6864" s="4" t="s">
        <v>7901</v>
      </c>
      <c r="J6864" s="3">
        <v>6490000.0</v>
      </c>
    </row>
    <row r="6865" ht="15.75" customHeight="1">
      <c r="A6865" s="3" t="s">
        <v>171</v>
      </c>
      <c r="B6865" s="3" t="s">
        <v>171</v>
      </c>
      <c r="C6865" s="3" t="s">
        <v>29</v>
      </c>
      <c r="D6865" s="3">
        <v>5790000.0</v>
      </c>
      <c r="E6865" s="3">
        <v>267.0</v>
      </c>
      <c r="F6865" s="3">
        <f t="shared" si="1"/>
        <v>21685.39326</v>
      </c>
      <c r="H6865" s="3" t="s">
        <v>17</v>
      </c>
      <c r="I6865" s="4" t="s">
        <v>7902</v>
      </c>
      <c r="J6865" s="3">
        <v>5790000.0</v>
      </c>
    </row>
    <row r="6866" ht="15.75" customHeight="1">
      <c r="A6866" s="3" t="s">
        <v>7903</v>
      </c>
      <c r="B6866" s="3" t="s">
        <v>241</v>
      </c>
      <c r="C6866" s="3" t="s">
        <v>144</v>
      </c>
      <c r="D6866" s="3">
        <v>2150000.0</v>
      </c>
      <c r="E6866" s="3">
        <v>81.0</v>
      </c>
      <c r="F6866" s="3">
        <f t="shared" si="1"/>
        <v>26543.20988</v>
      </c>
      <c r="H6866" s="3" t="s">
        <v>13</v>
      </c>
      <c r="I6866" s="4" t="s">
        <v>7904</v>
      </c>
      <c r="J6866" s="3">
        <v>2150000.0</v>
      </c>
    </row>
    <row r="6867" ht="15.75" customHeight="1">
      <c r="A6867" s="3" t="s">
        <v>4660</v>
      </c>
      <c r="B6867" s="3" t="s">
        <v>198</v>
      </c>
      <c r="C6867" s="3" t="s">
        <v>144</v>
      </c>
      <c r="D6867" s="3">
        <v>4900000.0</v>
      </c>
      <c r="E6867" s="3">
        <v>205.0</v>
      </c>
      <c r="F6867" s="3">
        <f t="shared" si="1"/>
        <v>23902.43902</v>
      </c>
      <c r="H6867" s="3" t="s">
        <v>17</v>
      </c>
      <c r="I6867" s="4" t="s">
        <v>7905</v>
      </c>
      <c r="J6867" s="3">
        <v>4900000.0</v>
      </c>
    </row>
    <row r="6868" ht="15.75" customHeight="1">
      <c r="A6868" s="3" t="s">
        <v>409</v>
      </c>
      <c r="B6868" s="3" t="s">
        <v>409</v>
      </c>
      <c r="C6868" s="3" t="s">
        <v>38</v>
      </c>
      <c r="D6868" s="3">
        <v>3890000.0</v>
      </c>
      <c r="E6868" s="3">
        <v>197.0</v>
      </c>
      <c r="F6868" s="3">
        <f t="shared" si="1"/>
        <v>19746.19289</v>
      </c>
      <c r="H6868" s="3" t="s">
        <v>13</v>
      </c>
      <c r="I6868" s="4" t="s">
        <v>7906</v>
      </c>
      <c r="J6868" s="3">
        <v>3890000.0</v>
      </c>
    </row>
    <row r="6869" ht="15.75" customHeight="1">
      <c r="A6869" s="3" t="s">
        <v>357</v>
      </c>
      <c r="B6869" s="3" t="s">
        <v>357</v>
      </c>
      <c r="C6869" s="3" t="s">
        <v>212</v>
      </c>
      <c r="D6869" s="3">
        <v>1.241E7</v>
      </c>
      <c r="E6869" s="3">
        <v>143.0</v>
      </c>
      <c r="F6869" s="3">
        <f t="shared" si="1"/>
        <v>86783.21678</v>
      </c>
      <c r="H6869" s="3" t="s">
        <v>17</v>
      </c>
      <c r="I6869" s="4" t="s">
        <v>7907</v>
      </c>
      <c r="J6869" s="3">
        <v>1.241E7</v>
      </c>
    </row>
    <row r="6870" ht="15.75" customHeight="1">
      <c r="A6870" s="3" t="s">
        <v>357</v>
      </c>
      <c r="B6870" s="3" t="s">
        <v>357</v>
      </c>
      <c r="C6870" s="3" t="s">
        <v>212</v>
      </c>
      <c r="D6870" s="3">
        <v>1.2888E7</v>
      </c>
      <c r="E6870" s="3">
        <v>143.0</v>
      </c>
      <c r="F6870" s="3">
        <f t="shared" si="1"/>
        <v>90125.87413</v>
      </c>
      <c r="H6870" s="3" t="s">
        <v>17</v>
      </c>
      <c r="I6870" s="4" t="s">
        <v>7908</v>
      </c>
      <c r="J6870" s="3">
        <v>1.2888E7</v>
      </c>
    </row>
    <row r="6871" ht="15.75" customHeight="1">
      <c r="A6871" s="3" t="s">
        <v>1652</v>
      </c>
      <c r="B6871" s="3" t="s">
        <v>241</v>
      </c>
      <c r="C6871" s="3" t="s">
        <v>144</v>
      </c>
      <c r="D6871" s="3">
        <v>3390000.0</v>
      </c>
      <c r="E6871" s="3">
        <v>73.0</v>
      </c>
      <c r="F6871" s="3">
        <f t="shared" si="1"/>
        <v>46438.35616</v>
      </c>
      <c r="H6871" s="3" t="s">
        <v>13</v>
      </c>
      <c r="I6871" s="4" t="s">
        <v>7909</v>
      </c>
      <c r="J6871" s="3">
        <v>3390000.0</v>
      </c>
    </row>
    <row r="6872" ht="15.75" customHeight="1">
      <c r="A6872" s="3" t="s">
        <v>1015</v>
      </c>
      <c r="B6872" s="3" t="s">
        <v>143</v>
      </c>
      <c r="C6872" s="3" t="s">
        <v>144</v>
      </c>
      <c r="D6872" s="3">
        <v>4500000.0</v>
      </c>
      <c r="E6872" s="3">
        <v>165.0</v>
      </c>
      <c r="F6872" s="3">
        <f t="shared" si="1"/>
        <v>27272.72727</v>
      </c>
      <c r="H6872" s="3" t="s">
        <v>13</v>
      </c>
      <c r="I6872" s="4" t="s">
        <v>7910</v>
      </c>
      <c r="J6872" s="3">
        <v>4500000.0</v>
      </c>
    </row>
    <row r="6873" ht="15.75" customHeight="1">
      <c r="A6873" s="3" t="s">
        <v>91</v>
      </c>
      <c r="B6873" s="3" t="s">
        <v>91</v>
      </c>
      <c r="C6873" s="3" t="s">
        <v>46</v>
      </c>
      <c r="D6873" s="3">
        <v>1.5E7</v>
      </c>
      <c r="E6873" s="3">
        <v>242.0</v>
      </c>
      <c r="F6873" s="3">
        <f t="shared" si="1"/>
        <v>61983.47107</v>
      </c>
      <c r="H6873" s="3" t="s">
        <v>13</v>
      </c>
      <c r="I6873" s="4" t="s">
        <v>7911</v>
      </c>
      <c r="J6873" s="3">
        <v>1.5E7</v>
      </c>
    </row>
    <row r="6874" ht="15.75" customHeight="1">
      <c r="A6874" s="3" t="s">
        <v>169</v>
      </c>
      <c r="B6874" s="3" t="s">
        <v>169</v>
      </c>
      <c r="C6874" s="3" t="s">
        <v>52</v>
      </c>
      <c r="D6874" s="3">
        <v>6640000.0</v>
      </c>
      <c r="E6874" s="3">
        <v>120.0</v>
      </c>
      <c r="F6874" s="3">
        <f t="shared" si="1"/>
        <v>55333.33333</v>
      </c>
      <c r="H6874" s="3" t="s">
        <v>17</v>
      </c>
      <c r="I6874" s="4" t="s">
        <v>7912</v>
      </c>
      <c r="J6874" s="3">
        <v>6640000.0</v>
      </c>
    </row>
    <row r="6875" ht="15.75" customHeight="1">
      <c r="A6875" s="3" t="s">
        <v>376</v>
      </c>
      <c r="B6875" s="3" t="s">
        <v>376</v>
      </c>
      <c r="C6875" s="3" t="s">
        <v>26</v>
      </c>
      <c r="D6875" s="3">
        <v>6900000.0</v>
      </c>
      <c r="E6875" s="3">
        <v>108.0</v>
      </c>
      <c r="F6875" s="3">
        <f t="shared" si="1"/>
        <v>63888.88889</v>
      </c>
      <c r="H6875" s="3" t="s">
        <v>88</v>
      </c>
      <c r="I6875" s="4" t="s">
        <v>7913</v>
      </c>
      <c r="J6875" s="3">
        <v>6900000.0</v>
      </c>
    </row>
    <row r="6876" ht="15.75" customHeight="1">
      <c r="A6876" s="3" t="s">
        <v>289</v>
      </c>
      <c r="B6876" s="3" t="s">
        <v>289</v>
      </c>
      <c r="C6876" s="3" t="s">
        <v>12</v>
      </c>
      <c r="D6876" s="3">
        <v>1.199E7</v>
      </c>
      <c r="E6876" s="3">
        <v>115.0</v>
      </c>
      <c r="F6876" s="3">
        <f t="shared" si="1"/>
        <v>104260.8696</v>
      </c>
      <c r="H6876" s="3" t="s">
        <v>17</v>
      </c>
      <c r="I6876" s="4" t="s">
        <v>7914</v>
      </c>
      <c r="J6876" s="3">
        <v>1.199E7</v>
      </c>
    </row>
    <row r="6877" ht="15.75" customHeight="1">
      <c r="A6877" s="3" t="s">
        <v>2526</v>
      </c>
      <c r="B6877" s="3" t="s">
        <v>101</v>
      </c>
      <c r="C6877" s="3" t="s">
        <v>16</v>
      </c>
      <c r="D6877" s="3">
        <v>2.79E7</v>
      </c>
      <c r="E6877" s="3">
        <v>411.0</v>
      </c>
      <c r="F6877" s="3">
        <f t="shared" si="1"/>
        <v>67883.21168</v>
      </c>
      <c r="H6877" s="3" t="s">
        <v>17</v>
      </c>
      <c r="I6877" s="4" t="s">
        <v>7915</v>
      </c>
      <c r="J6877" s="3">
        <v>2.79E7</v>
      </c>
    </row>
    <row r="6878" ht="15.75" customHeight="1">
      <c r="A6878" s="3" t="s">
        <v>335</v>
      </c>
      <c r="B6878" s="3" t="s">
        <v>335</v>
      </c>
      <c r="C6878" s="3" t="s">
        <v>212</v>
      </c>
      <c r="D6878" s="3">
        <v>6697000.0</v>
      </c>
      <c r="E6878" s="3">
        <v>159.0</v>
      </c>
      <c r="F6878" s="3">
        <f t="shared" si="1"/>
        <v>42119.49686</v>
      </c>
      <c r="H6878" s="3" t="s">
        <v>17</v>
      </c>
      <c r="I6878" s="4" t="s">
        <v>7916</v>
      </c>
      <c r="J6878" s="3">
        <v>6697000.0</v>
      </c>
    </row>
    <row r="6879" ht="15.75" customHeight="1">
      <c r="A6879" s="3" t="s">
        <v>74</v>
      </c>
      <c r="B6879" s="3" t="s">
        <v>74</v>
      </c>
      <c r="C6879" s="3" t="s">
        <v>38</v>
      </c>
      <c r="D6879" s="3">
        <v>3900000.0</v>
      </c>
      <c r="E6879" s="3">
        <v>120.0</v>
      </c>
      <c r="F6879" s="3">
        <f t="shared" si="1"/>
        <v>32500</v>
      </c>
      <c r="H6879" s="3" t="s">
        <v>13</v>
      </c>
      <c r="I6879" s="4" t="s">
        <v>7917</v>
      </c>
      <c r="J6879" s="3">
        <v>3900000.0</v>
      </c>
    </row>
    <row r="6880" ht="15.75" customHeight="1">
      <c r="A6880" s="3" t="s">
        <v>96</v>
      </c>
      <c r="B6880" s="3" t="s">
        <v>96</v>
      </c>
      <c r="C6880" s="3" t="s">
        <v>16</v>
      </c>
      <c r="D6880" s="3">
        <v>1.3899E7</v>
      </c>
      <c r="E6880" s="3">
        <v>280.0</v>
      </c>
      <c r="F6880" s="3">
        <f t="shared" si="1"/>
        <v>49639.28571</v>
      </c>
      <c r="H6880" s="3" t="s">
        <v>17</v>
      </c>
      <c r="I6880" s="4" t="s">
        <v>7918</v>
      </c>
      <c r="J6880" s="3">
        <v>1.3899E7</v>
      </c>
    </row>
    <row r="6881" ht="15.75" customHeight="1">
      <c r="A6881" s="3" t="s">
        <v>328</v>
      </c>
      <c r="B6881" s="3" t="s">
        <v>196</v>
      </c>
      <c r="C6881" s="3" t="s">
        <v>196</v>
      </c>
      <c r="D6881" s="3">
        <v>9999000.0</v>
      </c>
      <c r="E6881" s="3">
        <v>177.0</v>
      </c>
      <c r="F6881" s="3">
        <f t="shared" si="1"/>
        <v>56491.52542</v>
      </c>
      <c r="H6881" s="3" t="s">
        <v>17</v>
      </c>
      <c r="I6881" s="4" t="s">
        <v>7919</v>
      </c>
      <c r="J6881" s="3">
        <v>9999000.0</v>
      </c>
    </row>
    <row r="6882" ht="15.75" customHeight="1">
      <c r="A6882" s="3" t="s">
        <v>1010</v>
      </c>
      <c r="B6882" s="3" t="s">
        <v>1010</v>
      </c>
      <c r="C6882" s="3" t="s">
        <v>144</v>
      </c>
      <c r="D6882" s="3">
        <v>2700000.0</v>
      </c>
      <c r="E6882" s="3">
        <v>60.0</v>
      </c>
      <c r="F6882" s="3">
        <f t="shared" si="1"/>
        <v>45000</v>
      </c>
      <c r="H6882" s="3" t="s">
        <v>13</v>
      </c>
      <c r="I6882" s="4" t="s">
        <v>7920</v>
      </c>
      <c r="J6882" s="3">
        <v>2700000.0</v>
      </c>
    </row>
    <row r="6883" ht="15.75" customHeight="1">
      <c r="A6883" s="3" t="s">
        <v>6857</v>
      </c>
      <c r="B6883" s="3" t="s">
        <v>284</v>
      </c>
      <c r="C6883" s="3" t="s">
        <v>52</v>
      </c>
      <c r="D6883" s="3">
        <v>1.263E7</v>
      </c>
      <c r="E6883" s="3">
        <v>126.0</v>
      </c>
      <c r="F6883" s="3">
        <f t="shared" si="1"/>
        <v>100238.0952</v>
      </c>
      <c r="H6883" s="3" t="s">
        <v>17</v>
      </c>
      <c r="I6883" s="4" t="s">
        <v>7921</v>
      </c>
      <c r="J6883" s="3">
        <v>1.263E7</v>
      </c>
    </row>
    <row r="6884" ht="15.75" customHeight="1">
      <c r="A6884" s="3" t="s">
        <v>138</v>
      </c>
      <c r="B6884" s="3" t="s">
        <v>138</v>
      </c>
      <c r="C6884" s="3" t="s">
        <v>68</v>
      </c>
      <c r="D6884" s="3">
        <v>7890000.0</v>
      </c>
      <c r="E6884" s="3">
        <v>177.0</v>
      </c>
      <c r="F6884" s="3">
        <f t="shared" si="1"/>
        <v>44576.27119</v>
      </c>
      <c r="H6884" s="3" t="s">
        <v>13</v>
      </c>
      <c r="I6884" s="4" t="s">
        <v>7922</v>
      </c>
      <c r="J6884" s="3">
        <v>7890000.0</v>
      </c>
    </row>
    <row r="6885" ht="15.75" customHeight="1">
      <c r="A6885" s="3" t="s">
        <v>76</v>
      </c>
      <c r="B6885" s="3" t="s">
        <v>77</v>
      </c>
      <c r="C6885" s="3" t="s">
        <v>78</v>
      </c>
      <c r="D6885" s="3">
        <v>7000000.0</v>
      </c>
      <c r="E6885" s="3">
        <v>100.0</v>
      </c>
      <c r="F6885" s="3">
        <f t="shared" si="1"/>
        <v>70000</v>
      </c>
      <c r="H6885" s="3" t="s">
        <v>17</v>
      </c>
      <c r="I6885" s="4" t="s">
        <v>7923</v>
      </c>
      <c r="J6885" s="3">
        <v>7000000.0</v>
      </c>
    </row>
    <row r="6886" ht="15.75" customHeight="1">
      <c r="A6886" s="3" t="s">
        <v>7924</v>
      </c>
      <c r="B6886" s="3" t="s">
        <v>103</v>
      </c>
      <c r="C6886" s="3" t="s">
        <v>16</v>
      </c>
      <c r="D6886" s="3">
        <v>1.05E7</v>
      </c>
      <c r="E6886" s="3">
        <v>170.0</v>
      </c>
      <c r="F6886" s="3">
        <f t="shared" si="1"/>
        <v>61764.70588</v>
      </c>
      <c r="H6886" s="3" t="s">
        <v>17</v>
      </c>
      <c r="I6886" s="4" t="s">
        <v>7925</v>
      </c>
      <c r="J6886" s="3">
        <v>1.05E7</v>
      </c>
    </row>
    <row r="6887" ht="15.75" customHeight="1">
      <c r="A6887" s="3" t="s">
        <v>906</v>
      </c>
      <c r="B6887" s="3" t="s">
        <v>906</v>
      </c>
      <c r="C6887" s="3" t="s">
        <v>46</v>
      </c>
      <c r="D6887" s="3">
        <v>1.1999E7</v>
      </c>
      <c r="E6887" s="3">
        <v>185.0</v>
      </c>
      <c r="F6887" s="3">
        <f t="shared" si="1"/>
        <v>64859.45946</v>
      </c>
      <c r="H6887" s="3" t="s">
        <v>17</v>
      </c>
      <c r="I6887" s="4" t="s">
        <v>7926</v>
      </c>
      <c r="J6887" s="3">
        <v>1.1999E7</v>
      </c>
    </row>
    <row r="6888" ht="15.75" customHeight="1">
      <c r="A6888" s="3" t="s">
        <v>51</v>
      </c>
      <c r="B6888" s="3" t="s">
        <v>51</v>
      </c>
      <c r="C6888" s="3" t="s">
        <v>52</v>
      </c>
      <c r="D6888" s="3">
        <v>3690000.0</v>
      </c>
      <c r="E6888" s="3">
        <v>180.0</v>
      </c>
      <c r="F6888" s="3">
        <f t="shared" si="1"/>
        <v>20500</v>
      </c>
      <c r="H6888" s="3" t="s">
        <v>17</v>
      </c>
      <c r="I6888" s="4" t="s">
        <v>7927</v>
      </c>
      <c r="J6888" s="3">
        <v>3690000.0</v>
      </c>
    </row>
    <row r="6889" ht="15.75" customHeight="1">
      <c r="A6889" s="3" t="s">
        <v>141</v>
      </c>
      <c r="B6889" s="3" t="s">
        <v>141</v>
      </c>
      <c r="C6889" s="3" t="s">
        <v>52</v>
      </c>
      <c r="D6889" s="3">
        <v>2490000.0</v>
      </c>
      <c r="E6889" s="3">
        <v>75.0</v>
      </c>
      <c r="F6889" s="3">
        <f t="shared" si="1"/>
        <v>33200</v>
      </c>
      <c r="H6889" s="3" t="s">
        <v>13</v>
      </c>
      <c r="I6889" s="4" t="s">
        <v>7928</v>
      </c>
      <c r="J6889" s="3">
        <v>2490000.0</v>
      </c>
    </row>
    <row r="6890" ht="15.75" customHeight="1">
      <c r="A6890" s="3" t="s">
        <v>787</v>
      </c>
      <c r="B6890" s="3" t="s">
        <v>153</v>
      </c>
      <c r="C6890" s="3" t="s">
        <v>16</v>
      </c>
      <c r="D6890" s="3">
        <v>1.399E7</v>
      </c>
      <c r="E6890" s="3">
        <v>162.0</v>
      </c>
      <c r="F6890" s="3">
        <f t="shared" si="1"/>
        <v>86358.02469</v>
      </c>
      <c r="H6890" s="3" t="s">
        <v>88</v>
      </c>
      <c r="I6890" s="4" t="s">
        <v>7929</v>
      </c>
      <c r="J6890" s="3">
        <v>1.399E7</v>
      </c>
    </row>
    <row r="6891" ht="15.75" customHeight="1">
      <c r="A6891" s="3" t="s">
        <v>1093</v>
      </c>
      <c r="B6891" s="3" t="s">
        <v>15</v>
      </c>
      <c r="C6891" s="3" t="s">
        <v>16</v>
      </c>
      <c r="D6891" s="3">
        <v>8990000.0</v>
      </c>
      <c r="E6891" s="3">
        <v>74.0</v>
      </c>
      <c r="F6891" s="3">
        <f t="shared" si="1"/>
        <v>121486.4865</v>
      </c>
      <c r="H6891" s="3" t="s">
        <v>17</v>
      </c>
      <c r="I6891" s="4" t="s">
        <v>7930</v>
      </c>
      <c r="J6891" s="3">
        <v>8990000.0</v>
      </c>
    </row>
    <row r="6892" ht="15.75" customHeight="1">
      <c r="A6892" s="3" t="s">
        <v>202</v>
      </c>
      <c r="B6892" s="3" t="s">
        <v>202</v>
      </c>
      <c r="C6892" s="3" t="s">
        <v>78</v>
      </c>
      <c r="D6892" s="3">
        <v>3980000.0</v>
      </c>
      <c r="E6892" s="3">
        <v>135.0</v>
      </c>
      <c r="F6892" s="3">
        <f t="shared" si="1"/>
        <v>29481.48148</v>
      </c>
      <c r="H6892" s="3" t="s">
        <v>17</v>
      </c>
      <c r="I6892" s="4" t="s">
        <v>7931</v>
      </c>
      <c r="J6892" s="3">
        <v>3980000.0</v>
      </c>
    </row>
    <row r="6893" ht="15.75" customHeight="1">
      <c r="A6893" s="3" t="s">
        <v>7932</v>
      </c>
      <c r="B6893" s="3" t="s">
        <v>335</v>
      </c>
      <c r="C6893" s="3" t="s">
        <v>212</v>
      </c>
      <c r="D6893" s="3">
        <v>3199000.0</v>
      </c>
      <c r="E6893" s="3">
        <v>142.0</v>
      </c>
      <c r="F6893" s="3">
        <f t="shared" si="1"/>
        <v>22528.16901</v>
      </c>
      <c r="H6893" s="3" t="s">
        <v>13</v>
      </c>
      <c r="I6893" s="4" t="s">
        <v>7933</v>
      </c>
      <c r="J6893" s="3">
        <v>3199000.0</v>
      </c>
    </row>
    <row r="6894" ht="15.75" customHeight="1">
      <c r="A6894" s="3" t="s">
        <v>354</v>
      </c>
      <c r="B6894" s="3" t="s">
        <v>354</v>
      </c>
      <c r="C6894" s="3" t="s">
        <v>212</v>
      </c>
      <c r="D6894" s="3">
        <v>3489000.0</v>
      </c>
      <c r="E6894" s="3">
        <v>181.0</v>
      </c>
      <c r="F6894" s="3">
        <f t="shared" si="1"/>
        <v>19276.24309</v>
      </c>
      <c r="H6894" s="3" t="s">
        <v>13</v>
      </c>
      <c r="I6894" s="4" t="s">
        <v>7934</v>
      </c>
      <c r="J6894" s="3">
        <v>3489000.0</v>
      </c>
    </row>
    <row r="6895" ht="15.75" customHeight="1">
      <c r="A6895" s="3" t="s">
        <v>714</v>
      </c>
      <c r="B6895" s="3" t="s">
        <v>714</v>
      </c>
      <c r="C6895" s="3" t="s">
        <v>52</v>
      </c>
      <c r="D6895" s="3">
        <v>1.599E7</v>
      </c>
      <c r="E6895" s="3">
        <v>303.0</v>
      </c>
      <c r="F6895" s="3">
        <f t="shared" si="1"/>
        <v>52772.27723</v>
      </c>
      <c r="H6895" s="3" t="s">
        <v>17</v>
      </c>
      <c r="I6895" s="4" t="s">
        <v>7935</v>
      </c>
      <c r="J6895" s="3">
        <v>1.599E7</v>
      </c>
    </row>
    <row r="6896" ht="15.75" customHeight="1">
      <c r="A6896" s="3" t="s">
        <v>138</v>
      </c>
      <c r="B6896" s="3" t="s">
        <v>138</v>
      </c>
      <c r="C6896" s="3" t="s">
        <v>68</v>
      </c>
      <c r="D6896" s="3">
        <v>1590000.0</v>
      </c>
      <c r="E6896" s="3">
        <v>179.0</v>
      </c>
      <c r="F6896" s="3">
        <f t="shared" si="1"/>
        <v>8882.681564</v>
      </c>
      <c r="H6896" s="3" t="s">
        <v>17</v>
      </c>
      <c r="I6896" s="4" t="s">
        <v>7936</v>
      </c>
      <c r="J6896" s="3">
        <v>1590000.0</v>
      </c>
    </row>
    <row r="6897" ht="15.75" customHeight="1">
      <c r="A6897" s="3" t="s">
        <v>241</v>
      </c>
      <c r="B6897" s="3" t="s">
        <v>241</v>
      </c>
      <c r="C6897" s="3" t="s">
        <v>144</v>
      </c>
      <c r="D6897" s="3">
        <v>7900000.0</v>
      </c>
      <c r="E6897" s="3">
        <v>360.0</v>
      </c>
      <c r="F6897" s="3">
        <f t="shared" si="1"/>
        <v>21944.44444</v>
      </c>
      <c r="H6897" s="3" t="s">
        <v>17</v>
      </c>
      <c r="I6897" s="4" t="s">
        <v>7937</v>
      </c>
      <c r="J6897" s="3">
        <v>7900000.0</v>
      </c>
    </row>
    <row r="6898" ht="15.75" customHeight="1">
      <c r="A6898" s="3" t="s">
        <v>5805</v>
      </c>
      <c r="B6898" s="3" t="s">
        <v>101</v>
      </c>
      <c r="C6898" s="3" t="s">
        <v>16</v>
      </c>
      <c r="D6898" s="3">
        <v>1.549E7</v>
      </c>
      <c r="E6898" s="3">
        <v>141.0</v>
      </c>
      <c r="F6898" s="3">
        <f t="shared" si="1"/>
        <v>109858.156</v>
      </c>
      <c r="H6898" s="3" t="s">
        <v>17</v>
      </c>
      <c r="I6898" s="4" t="s">
        <v>7938</v>
      </c>
      <c r="J6898" s="3">
        <v>1.549E7</v>
      </c>
    </row>
    <row r="6899" ht="15.75" customHeight="1">
      <c r="A6899" s="3" t="s">
        <v>4739</v>
      </c>
      <c r="B6899" s="3" t="s">
        <v>25</v>
      </c>
      <c r="C6899" s="3" t="s">
        <v>26</v>
      </c>
      <c r="D6899" s="3">
        <v>6800000.0</v>
      </c>
      <c r="E6899" s="3">
        <v>120.0</v>
      </c>
      <c r="F6899" s="3">
        <f t="shared" si="1"/>
        <v>56666.66667</v>
      </c>
      <c r="H6899" s="3" t="s">
        <v>17</v>
      </c>
      <c r="I6899" s="4" t="s">
        <v>7939</v>
      </c>
      <c r="J6899" s="3">
        <v>6800000.0</v>
      </c>
    </row>
    <row r="6900" ht="15.75" customHeight="1">
      <c r="A6900" s="3" t="s">
        <v>117</v>
      </c>
      <c r="B6900" s="3" t="s">
        <v>118</v>
      </c>
      <c r="C6900" s="3" t="s">
        <v>26</v>
      </c>
      <c r="D6900" s="3">
        <v>3250000.0</v>
      </c>
      <c r="E6900" s="3">
        <v>178.0</v>
      </c>
      <c r="F6900" s="3">
        <f t="shared" si="1"/>
        <v>18258.42697</v>
      </c>
      <c r="H6900" s="3" t="s">
        <v>17</v>
      </c>
      <c r="I6900" s="4" t="s">
        <v>7940</v>
      </c>
      <c r="J6900" s="3">
        <v>3250000.0</v>
      </c>
    </row>
    <row r="6901" ht="15.75" customHeight="1">
      <c r="A6901" s="3" t="s">
        <v>7941</v>
      </c>
      <c r="B6901" s="3" t="s">
        <v>376</v>
      </c>
      <c r="C6901" s="3" t="s">
        <v>26</v>
      </c>
      <c r="D6901" s="3">
        <v>3349999.0</v>
      </c>
      <c r="E6901" s="3">
        <v>270.0</v>
      </c>
      <c r="F6901" s="3">
        <f t="shared" si="1"/>
        <v>12407.4037</v>
      </c>
      <c r="H6901" s="3" t="s">
        <v>17</v>
      </c>
      <c r="I6901" s="4" t="s">
        <v>7942</v>
      </c>
      <c r="J6901" s="3">
        <v>3349999.0</v>
      </c>
    </row>
    <row r="6902" ht="15.75" customHeight="1">
      <c r="A6902" s="3" t="s">
        <v>746</v>
      </c>
      <c r="B6902" s="3" t="s">
        <v>15</v>
      </c>
      <c r="C6902" s="3" t="s">
        <v>16</v>
      </c>
      <c r="D6902" s="3">
        <v>8499000.0</v>
      </c>
      <c r="E6902" s="3">
        <v>200.0</v>
      </c>
      <c r="F6902" s="3">
        <f t="shared" si="1"/>
        <v>42495</v>
      </c>
      <c r="H6902" s="3" t="s">
        <v>17</v>
      </c>
      <c r="I6902" s="4" t="s">
        <v>7943</v>
      </c>
      <c r="J6902" s="3">
        <v>8499000.0</v>
      </c>
    </row>
    <row r="6903" ht="15.75" customHeight="1">
      <c r="A6903" s="3" t="s">
        <v>5662</v>
      </c>
      <c r="B6903" s="3" t="s">
        <v>169</v>
      </c>
      <c r="C6903" s="3" t="s">
        <v>52</v>
      </c>
      <c r="D6903" s="3">
        <v>1.299E7</v>
      </c>
      <c r="E6903" s="3">
        <v>192.0</v>
      </c>
      <c r="F6903" s="3">
        <f t="shared" si="1"/>
        <v>67656.25</v>
      </c>
      <c r="H6903" s="3" t="s">
        <v>17</v>
      </c>
      <c r="I6903" s="4" t="s">
        <v>7944</v>
      </c>
      <c r="J6903" s="3">
        <v>1.299E7</v>
      </c>
    </row>
    <row r="6904" ht="15.75" customHeight="1">
      <c r="A6904" s="3" t="s">
        <v>158</v>
      </c>
      <c r="B6904" s="3" t="s">
        <v>158</v>
      </c>
      <c r="C6904" s="3" t="s">
        <v>38</v>
      </c>
      <c r="D6904" s="3">
        <v>1710000.0</v>
      </c>
      <c r="E6904" s="3">
        <v>85.0</v>
      </c>
      <c r="F6904" s="3">
        <f t="shared" si="1"/>
        <v>20117.64706</v>
      </c>
      <c r="H6904" s="3" t="s">
        <v>17</v>
      </c>
      <c r="I6904" s="4" t="s">
        <v>7945</v>
      </c>
      <c r="J6904" s="3">
        <v>1710000.0</v>
      </c>
    </row>
    <row r="6905" ht="15.75" customHeight="1">
      <c r="A6905" s="3" t="s">
        <v>21</v>
      </c>
      <c r="B6905" s="3" t="s">
        <v>21</v>
      </c>
      <c r="C6905" s="3" t="s">
        <v>22</v>
      </c>
      <c r="D6905" s="3">
        <v>1499000.0</v>
      </c>
      <c r="E6905" s="3">
        <v>35.0</v>
      </c>
      <c r="F6905" s="3">
        <f t="shared" si="1"/>
        <v>42828.57143</v>
      </c>
      <c r="H6905" s="3" t="s">
        <v>17</v>
      </c>
      <c r="I6905" s="4" t="s">
        <v>7946</v>
      </c>
      <c r="J6905" s="3">
        <v>1499000.0</v>
      </c>
    </row>
    <row r="6906" ht="15.75" customHeight="1">
      <c r="A6906" s="3" t="s">
        <v>1427</v>
      </c>
      <c r="B6906" s="3" t="s">
        <v>101</v>
      </c>
      <c r="C6906" s="3" t="s">
        <v>16</v>
      </c>
      <c r="D6906" s="3">
        <v>2750000.0</v>
      </c>
      <c r="E6906" s="3">
        <v>60.0</v>
      </c>
      <c r="F6906" s="3">
        <f t="shared" si="1"/>
        <v>45833.33333</v>
      </c>
      <c r="H6906" s="3" t="s">
        <v>88</v>
      </c>
      <c r="I6906" s="4" t="s">
        <v>7947</v>
      </c>
      <c r="J6906" s="3">
        <v>2750000.0</v>
      </c>
    </row>
    <row r="6907" ht="15.75" customHeight="1">
      <c r="A6907" s="3" t="s">
        <v>1427</v>
      </c>
      <c r="B6907" s="3" t="s">
        <v>101</v>
      </c>
      <c r="C6907" s="3" t="s">
        <v>16</v>
      </c>
      <c r="D6907" s="3">
        <v>2750000.0</v>
      </c>
      <c r="E6907" s="3">
        <v>60.0</v>
      </c>
      <c r="F6907" s="3">
        <f t="shared" si="1"/>
        <v>45833.33333</v>
      </c>
      <c r="H6907" s="3" t="s">
        <v>88</v>
      </c>
      <c r="I6907" s="4" t="s">
        <v>7947</v>
      </c>
      <c r="J6907" s="3">
        <v>2750000.0</v>
      </c>
    </row>
    <row r="6908" ht="15.75" customHeight="1">
      <c r="A6908" s="3" t="s">
        <v>906</v>
      </c>
      <c r="B6908" s="3" t="s">
        <v>906</v>
      </c>
      <c r="C6908" s="3" t="s">
        <v>46</v>
      </c>
      <c r="D6908" s="3">
        <v>6300000.0</v>
      </c>
      <c r="E6908" s="3">
        <v>127.0</v>
      </c>
      <c r="F6908" s="3">
        <f t="shared" si="1"/>
        <v>49606.29921</v>
      </c>
      <c r="H6908" s="3" t="s">
        <v>13</v>
      </c>
      <c r="I6908" s="4" t="s">
        <v>7948</v>
      </c>
      <c r="J6908" s="3">
        <v>6300000.0</v>
      </c>
    </row>
    <row r="6909" ht="15.75" customHeight="1">
      <c r="A6909" s="3" t="s">
        <v>217</v>
      </c>
      <c r="B6909" s="3" t="s">
        <v>217</v>
      </c>
      <c r="C6909" s="3" t="s">
        <v>78</v>
      </c>
      <c r="D6909" s="3">
        <v>2200000.0</v>
      </c>
      <c r="E6909" s="3">
        <v>140.0</v>
      </c>
      <c r="F6909" s="3">
        <f t="shared" si="1"/>
        <v>15714.28571</v>
      </c>
      <c r="H6909" s="3" t="s">
        <v>17</v>
      </c>
      <c r="I6909" s="4" t="s">
        <v>7949</v>
      </c>
      <c r="J6909" s="3">
        <v>2200000.0</v>
      </c>
    </row>
    <row r="6910" ht="15.75" customHeight="1">
      <c r="A6910" s="3" t="s">
        <v>5662</v>
      </c>
      <c r="B6910" s="3" t="s">
        <v>169</v>
      </c>
      <c r="C6910" s="3" t="s">
        <v>52</v>
      </c>
      <c r="D6910" s="3">
        <v>1.299E7</v>
      </c>
      <c r="E6910" s="3">
        <v>192.0</v>
      </c>
      <c r="F6910" s="3">
        <f t="shared" si="1"/>
        <v>67656.25</v>
      </c>
      <c r="H6910" s="3" t="s">
        <v>17</v>
      </c>
      <c r="I6910" s="4" t="s">
        <v>7944</v>
      </c>
      <c r="J6910" s="3">
        <v>1.299E7</v>
      </c>
    </row>
    <row r="6911" ht="15.75" customHeight="1">
      <c r="A6911" s="3" t="s">
        <v>158</v>
      </c>
      <c r="B6911" s="3" t="s">
        <v>158</v>
      </c>
      <c r="C6911" s="3" t="s">
        <v>38</v>
      </c>
      <c r="D6911" s="3">
        <v>1710000.0</v>
      </c>
      <c r="E6911" s="3">
        <v>85.0</v>
      </c>
      <c r="F6911" s="3">
        <f t="shared" si="1"/>
        <v>20117.64706</v>
      </c>
      <c r="H6911" s="3" t="s">
        <v>17</v>
      </c>
      <c r="I6911" s="4" t="s">
        <v>7945</v>
      </c>
      <c r="J6911" s="3">
        <v>1710000.0</v>
      </c>
    </row>
    <row r="6912" ht="15.75" customHeight="1">
      <c r="A6912" s="3" t="s">
        <v>21</v>
      </c>
      <c r="B6912" s="3" t="s">
        <v>21</v>
      </c>
      <c r="C6912" s="3" t="s">
        <v>22</v>
      </c>
      <c r="D6912" s="3">
        <v>1499000.0</v>
      </c>
      <c r="E6912" s="3">
        <v>35.0</v>
      </c>
      <c r="F6912" s="3">
        <f t="shared" si="1"/>
        <v>42828.57143</v>
      </c>
      <c r="H6912" s="3" t="s">
        <v>17</v>
      </c>
      <c r="I6912" s="4" t="s">
        <v>7946</v>
      </c>
      <c r="J6912" s="3">
        <v>1499000.0</v>
      </c>
    </row>
    <row r="6913" ht="15.75" customHeight="1">
      <c r="A6913" s="3" t="s">
        <v>1427</v>
      </c>
      <c r="B6913" s="3" t="s">
        <v>101</v>
      </c>
      <c r="C6913" s="3" t="s">
        <v>16</v>
      </c>
      <c r="D6913" s="3">
        <v>2750000.0</v>
      </c>
      <c r="E6913" s="3">
        <v>60.0</v>
      </c>
      <c r="F6913" s="3">
        <f t="shared" si="1"/>
        <v>45833.33333</v>
      </c>
      <c r="H6913" s="3" t="s">
        <v>88</v>
      </c>
      <c r="I6913" s="4" t="s">
        <v>7947</v>
      </c>
      <c r="J6913" s="3">
        <v>2750000.0</v>
      </c>
    </row>
    <row r="6914" ht="15.75" customHeight="1">
      <c r="A6914" s="3" t="s">
        <v>1427</v>
      </c>
      <c r="B6914" s="3" t="s">
        <v>101</v>
      </c>
      <c r="C6914" s="3" t="s">
        <v>16</v>
      </c>
      <c r="D6914" s="3">
        <v>2750000.0</v>
      </c>
      <c r="E6914" s="3">
        <v>60.0</v>
      </c>
      <c r="F6914" s="3">
        <f t="shared" si="1"/>
        <v>45833.33333</v>
      </c>
      <c r="H6914" s="3" t="s">
        <v>88</v>
      </c>
      <c r="I6914" s="4" t="s">
        <v>7947</v>
      </c>
      <c r="J6914" s="3">
        <v>2750000.0</v>
      </c>
    </row>
    <row r="6915" ht="15.75" customHeight="1">
      <c r="A6915" s="3" t="s">
        <v>906</v>
      </c>
      <c r="B6915" s="3" t="s">
        <v>906</v>
      </c>
      <c r="C6915" s="3" t="s">
        <v>46</v>
      </c>
      <c r="D6915" s="3">
        <v>6300000.0</v>
      </c>
      <c r="E6915" s="3">
        <v>127.0</v>
      </c>
      <c r="F6915" s="3">
        <f t="shared" si="1"/>
        <v>49606.29921</v>
      </c>
      <c r="H6915" s="3" t="s">
        <v>13</v>
      </c>
      <c r="I6915" s="4" t="s">
        <v>7948</v>
      </c>
      <c r="J6915" s="3">
        <v>6300000.0</v>
      </c>
    </row>
    <row r="6916" ht="15.75" customHeight="1">
      <c r="A6916" s="3" t="s">
        <v>217</v>
      </c>
      <c r="B6916" s="3" t="s">
        <v>217</v>
      </c>
      <c r="C6916" s="3" t="s">
        <v>78</v>
      </c>
      <c r="D6916" s="3">
        <v>2200000.0</v>
      </c>
      <c r="E6916" s="3">
        <v>140.0</v>
      </c>
      <c r="F6916" s="3">
        <f t="shared" si="1"/>
        <v>15714.28571</v>
      </c>
      <c r="H6916" s="3" t="s">
        <v>17</v>
      </c>
      <c r="I6916" s="4" t="s">
        <v>7949</v>
      </c>
      <c r="J6916" s="3">
        <v>2200000.0</v>
      </c>
    </row>
    <row r="6917" ht="15.75" customHeight="1">
      <c r="A6917" s="3" t="s">
        <v>217</v>
      </c>
      <c r="B6917" s="3" t="s">
        <v>217</v>
      </c>
      <c r="C6917" s="3" t="s">
        <v>78</v>
      </c>
      <c r="D6917" s="3">
        <v>890000.0</v>
      </c>
      <c r="E6917" s="3">
        <v>100.0</v>
      </c>
      <c r="F6917" s="3">
        <f t="shared" si="1"/>
        <v>8900</v>
      </c>
      <c r="H6917" s="3" t="s">
        <v>17</v>
      </c>
      <c r="I6917" s="4" t="s">
        <v>7950</v>
      </c>
      <c r="J6917" s="3">
        <v>890000.0</v>
      </c>
    </row>
    <row r="6918" ht="15.75" customHeight="1">
      <c r="A6918" s="3" t="s">
        <v>7951</v>
      </c>
      <c r="B6918" s="3" t="s">
        <v>21</v>
      </c>
      <c r="C6918" s="3" t="s">
        <v>22</v>
      </c>
      <c r="D6918" s="3">
        <v>2790000.0</v>
      </c>
      <c r="E6918" s="3">
        <v>150.0</v>
      </c>
      <c r="F6918" s="3">
        <f t="shared" si="1"/>
        <v>18600</v>
      </c>
      <c r="H6918" s="3" t="s">
        <v>17</v>
      </c>
      <c r="I6918" s="4" t="s">
        <v>7952</v>
      </c>
      <c r="J6918" s="3">
        <v>2790000.0</v>
      </c>
    </row>
    <row r="6919" ht="15.75" customHeight="1">
      <c r="A6919" s="3" t="s">
        <v>7953</v>
      </c>
      <c r="B6919" s="3" t="s">
        <v>37</v>
      </c>
      <c r="C6919" s="3" t="s">
        <v>38</v>
      </c>
      <c r="D6919" s="3">
        <v>5700000.0</v>
      </c>
      <c r="E6919" s="3">
        <v>186.0</v>
      </c>
      <c r="F6919" s="3">
        <f t="shared" si="1"/>
        <v>30645.16129</v>
      </c>
      <c r="H6919" s="3" t="s">
        <v>13</v>
      </c>
      <c r="I6919" s="4" t="s">
        <v>7954</v>
      </c>
      <c r="J6919" s="3">
        <v>5700000.0</v>
      </c>
    </row>
    <row r="6920" ht="15.75" customHeight="1">
      <c r="A6920" s="3" t="s">
        <v>4206</v>
      </c>
      <c r="B6920" s="3" t="s">
        <v>96</v>
      </c>
      <c r="C6920" s="3" t="s">
        <v>16</v>
      </c>
      <c r="D6920" s="3">
        <v>1590000.0</v>
      </c>
      <c r="E6920" s="3">
        <v>48.0</v>
      </c>
      <c r="F6920" s="3">
        <f t="shared" si="1"/>
        <v>33125</v>
      </c>
      <c r="H6920" s="3" t="s">
        <v>88</v>
      </c>
      <c r="I6920" s="4" t="s">
        <v>7955</v>
      </c>
      <c r="J6920" s="3">
        <v>1590000.0</v>
      </c>
    </row>
    <row r="6921" ht="15.75" customHeight="1">
      <c r="A6921" s="3" t="s">
        <v>4526</v>
      </c>
      <c r="B6921" s="3" t="s">
        <v>21</v>
      </c>
      <c r="C6921" s="3" t="s">
        <v>22</v>
      </c>
      <c r="D6921" s="3">
        <v>4390000.0</v>
      </c>
      <c r="E6921" s="3">
        <v>50.0</v>
      </c>
      <c r="F6921" s="3">
        <f t="shared" si="1"/>
        <v>87800</v>
      </c>
      <c r="H6921" s="3" t="s">
        <v>13</v>
      </c>
      <c r="I6921" s="4" t="s">
        <v>7956</v>
      </c>
      <c r="J6921" s="3">
        <v>4390000.0</v>
      </c>
    </row>
    <row r="6922" ht="15.75" customHeight="1">
      <c r="A6922" s="3" t="s">
        <v>105</v>
      </c>
      <c r="B6922" s="3" t="s">
        <v>105</v>
      </c>
      <c r="C6922" s="3" t="s">
        <v>29</v>
      </c>
      <c r="D6922" s="3">
        <v>7900000.0</v>
      </c>
      <c r="E6922" s="3">
        <v>140.0</v>
      </c>
      <c r="F6922" s="3">
        <f t="shared" si="1"/>
        <v>56428.57143</v>
      </c>
      <c r="H6922" s="3" t="s">
        <v>17</v>
      </c>
      <c r="I6922" s="4" t="s">
        <v>7957</v>
      </c>
      <c r="J6922" s="3">
        <v>7900000.0</v>
      </c>
    </row>
    <row r="6923" ht="15.75" customHeight="1">
      <c r="A6923" s="3" t="s">
        <v>96</v>
      </c>
      <c r="B6923" s="3" t="s">
        <v>96</v>
      </c>
      <c r="C6923" s="3" t="s">
        <v>16</v>
      </c>
      <c r="D6923" s="3">
        <v>1.399E7</v>
      </c>
      <c r="E6923" s="3">
        <v>450.0</v>
      </c>
      <c r="F6923" s="3">
        <f t="shared" si="1"/>
        <v>31088.88889</v>
      </c>
      <c r="H6923" s="3" t="s">
        <v>17</v>
      </c>
      <c r="I6923" s="4" t="s">
        <v>7958</v>
      </c>
      <c r="J6923" s="3">
        <v>1.399E7</v>
      </c>
    </row>
    <row r="6924" ht="15.75" customHeight="1">
      <c r="A6924" s="3" t="s">
        <v>307</v>
      </c>
      <c r="B6924" s="3" t="s">
        <v>308</v>
      </c>
      <c r="C6924" s="3" t="s">
        <v>46</v>
      </c>
      <c r="D6924" s="3">
        <v>1.4E7</v>
      </c>
      <c r="E6924" s="3">
        <v>216.0</v>
      </c>
      <c r="F6924" s="3">
        <f t="shared" si="1"/>
        <v>64814.81481</v>
      </c>
      <c r="H6924" s="3" t="s">
        <v>17</v>
      </c>
      <c r="I6924" s="4" t="s">
        <v>7959</v>
      </c>
      <c r="J6924" s="3">
        <v>1.4E7</v>
      </c>
    </row>
    <row r="6925" ht="15.75" customHeight="1">
      <c r="A6925" s="3" t="s">
        <v>169</v>
      </c>
      <c r="B6925" s="3" t="s">
        <v>169</v>
      </c>
      <c r="C6925" s="3" t="s">
        <v>52</v>
      </c>
      <c r="D6925" s="3">
        <v>4161250.0</v>
      </c>
      <c r="E6925" s="3">
        <v>65.0</v>
      </c>
      <c r="F6925" s="3">
        <f t="shared" si="1"/>
        <v>64019.23077</v>
      </c>
      <c r="H6925" s="3" t="s">
        <v>88</v>
      </c>
      <c r="I6925" s="4" t="s">
        <v>7960</v>
      </c>
      <c r="J6925" s="3">
        <v>4161250.0</v>
      </c>
    </row>
    <row r="6926" ht="15.75" customHeight="1">
      <c r="A6926" s="3" t="s">
        <v>1774</v>
      </c>
      <c r="B6926" s="3" t="s">
        <v>241</v>
      </c>
      <c r="C6926" s="3" t="s">
        <v>144</v>
      </c>
      <c r="D6926" s="3">
        <v>8689500.0</v>
      </c>
      <c r="E6926" s="3">
        <v>120.0</v>
      </c>
      <c r="F6926" s="3">
        <f t="shared" si="1"/>
        <v>72412.5</v>
      </c>
      <c r="H6926" s="3" t="s">
        <v>17</v>
      </c>
      <c r="I6926" s="4" t="s">
        <v>7961</v>
      </c>
      <c r="J6926" s="3">
        <v>8689500.0</v>
      </c>
    </row>
    <row r="6927" ht="15.75" customHeight="1">
      <c r="A6927" s="3" t="s">
        <v>195</v>
      </c>
      <c r="B6927" s="3" t="s">
        <v>196</v>
      </c>
      <c r="C6927" s="3" t="s">
        <v>196</v>
      </c>
      <c r="D6927" s="3">
        <v>585000.0</v>
      </c>
      <c r="E6927" s="3">
        <v>16.0</v>
      </c>
      <c r="F6927" s="3">
        <f t="shared" si="1"/>
        <v>36562.5</v>
      </c>
      <c r="H6927" s="3" t="s">
        <v>88</v>
      </c>
      <c r="I6927" s="4" t="s">
        <v>7962</v>
      </c>
      <c r="J6927" s="3">
        <v>585000.0</v>
      </c>
    </row>
    <row r="6928" ht="15.75" customHeight="1">
      <c r="A6928" s="3" t="s">
        <v>7963</v>
      </c>
      <c r="B6928" s="3" t="s">
        <v>629</v>
      </c>
      <c r="C6928" s="3" t="s">
        <v>72</v>
      </c>
      <c r="D6928" s="3">
        <v>1390000.0</v>
      </c>
      <c r="E6928" s="3">
        <v>99.0</v>
      </c>
      <c r="F6928" s="3">
        <f t="shared" si="1"/>
        <v>14040.40404</v>
      </c>
      <c r="H6928" s="3" t="s">
        <v>17</v>
      </c>
      <c r="I6928" s="4" t="s">
        <v>7964</v>
      </c>
      <c r="J6928" s="3">
        <v>1390000.0</v>
      </c>
    </row>
    <row r="6929" ht="15.75" customHeight="1">
      <c r="A6929" s="3" t="s">
        <v>122</v>
      </c>
      <c r="B6929" s="3" t="s">
        <v>122</v>
      </c>
      <c r="C6929" s="3" t="s">
        <v>16</v>
      </c>
      <c r="D6929" s="3">
        <v>1600000.0</v>
      </c>
      <c r="E6929" s="3">
        <v>80.0</v>
      </c>
      <c r="F6929" s="3">
        <f t="shared" si="1"/>
        <v>20000</v>
      </c>
      <c r="H6929" s="3" t="s">
        <v>17</v>
      </c>
      <c r="I6929" s="4" t="s">
        <v>7965</v>
      </c>
      <c r="J6929" s="3">
        <v>1600000.0</v>
      </c>
    </row>
    <row r="6930" ht="15.75" customHeight="1">
      <c r="A6930" s="3" t="s">
        <v>337</v>
      </c>
      <c r="B6930" s="3" t="s">
        <v>337</v>
      </c>
      <c r="C6930" s="3" t="s">
        <v>12</v>
      </c>
      <c r="D6930" s="3">
        <v>6400000.0</v>
      </c>
      <c r="E6930" s="3">
        <v>151.0</v>
      </c>
      <c r="F6930" s="3">
        <f t="shared" si="1"/>
        <v>42384.10596</v>
      </c>
      <c r="H6930" s="3" t="s">
        <v>13</v>
      </c>
      <c r="I6930" s="4" t="s">
        <v>7966</v>
      </c>
      <c r="J6930" s="3">
        <v>6400000.0</v>
      </c>
    </row>
    <row r="6931" ht="15.75" customHeight="1">
      <c r="A6931" s="3" t="s">
        <v>7967</v>
      </c>
      <c r="B6931" s="3" t="s">
        <v>45</v>
      </c>
      <c r="C6931" s="3" t="s">
        <v>46</v>
      </c>
      <c r="D6931" s="3">
        <v>3990000.0</v>
      </c>
      <c r="E6931" s="3">
        <v>100.0</v>
      </c>
      <c r="F6931" s="3">
        <f t="shared" si="1"/>
        <v>39900</v>
      </c>
      <c r="H6931" s="3" t="s">
        <v>13</v>
      </c>
      <c r="I6931" s="4" t="s">
        <v>7968</v>
      </c>
      <c r="J6931" s="3">
        <v>3990000.0</v>
      </c>
    </row>
    <row r="6932" ht="15.75" customHeight="1">
      <c r="A6932" s="3" t="s">
        <v>2478</v>
      </c>
      <c r="B6932" s="3" t="s">
        <v>77</v>
      </c>
      <c r="C6932" s="3" t="s">
        <v>78</v>
      </c>
      <c r="D6932" s="3">
        <v>6985000.0</v>
      </c>
      <c r="E6932" s="3">
        <v>230.0</v>
      </c>
      <c r="F6932" s="3">
        <f t="shared" si="1"/>
        <v>30369.56522</v>
      </c>
      <c r="H6932" s="3" t="s">
        <v>13</v>
      </c>
      <c r="I6932" s="4" t="s">
        <v>7969</v>
      </c>
      <c r="J6932" s="3">
        <v>6985000.0</v>
      </c>
    </row>
    <row r="6933" ht="15.75" customHeight="1">
      <c r="A6933" s="3" t="s">
        <v>138</v>
      </c>
      <c r="B6933" s="3" t="s">
        <v>138</v>
      </c>
      <c r="C6933" s="3" t="s">
        <v>68</v>
      </c>
      <c r="D6933" s="3">
        <v>2690000.0</v>
      </c>
      <c r="E6933" s="3">
        <v>215.0</v>
      </c>
      <c r="F6933" s="3">
        <f t="shared" si="1"/>
        <v>12511.62791</v>
      </c>
      <c r="H6933" s="3" t="s">
        <v>17</v>
      </c>
      <c r="I6933" s="4" t="s">
        <v>7970</v>
      </c>
      <c r="J6933" s="3">
        <v>2690000.0</v>
      </c>
    </row>
    <row r="6934" ht="15.75" customHeight="1">
      <c r="A6934" s="3" t="s">
        <v>331</v>
      </c>
      <c r="B6934" s="3" t="s">
        <v>77</v>
      </c>
      <c r="C6934" s="3" t="s">
        <v>78</v>
      </c>
      <c r="D6934" s="3">
        <v>1.059E7</v>
      </c>
      <c r="E6934" s="3">
        <v>165.0</v>
      </c>
      <c r="F6934" s="3">
        <f t="shared" si="1"/>
        <v>64181.81818</v>
      </c>
      <c r="H6934" s="3" t="s">
        <v>13</v>
      </c>
      <c r="I6934" s="4" t="s">
        <v>7971</v>
      </c>
      <c r="J6934" s="3">
        <v>1.059E7</v>
      </c>
    </row>
    <row r="6935" ht="15.75" customHeight="1">
      <c r="A6935" s="3" t="s">
        <v>96</v>
      </c>
      <c r="B6935" s="3" t="s">
        <v>96</v>
      </c>
      <c r="C6935" s="3" t="s">
        <v>16</v>
      </c>
      <c r="D6935" s="3">
        <v>5200000.0</v>
      </c>
      <c r="E6935" s="3">
        <v>93.0</v>
      </c>
      <c r="F6935" s="3">
        <f t="shared" si="1"/>
        <v>55913.97849</v>
      </c>
      <c r="H6935" s="3" t="s">
        <v>88</v>
      </c>
      <c r="I6935" s="4" t="s">
        <v>7972</v>
      </c>
      <c r="J6935" s="3">
        <v>5200000.0</v>
      </c>
    </row>
    <row r="6936" ht="15.75" customHeight="1">
      <c r="A6936" s="3" t="s">
        <v>67</v>
      </c>
      <c r="B6936" s="3" t="s">
        <v>67</v>
      </c>
      <c r="C6936" s="3" t="s">
        <v>68</v>
      </c>
      <c r="D6936" s="3">
        <v>3798000.0</v>
      </c>
      <c r="E6936" s="3">
        <v>25.0</v>
      </c>
      <c r="F6936" s="3">
        <f t="shared" si="1"/>
        <v>151920</v>
      </c>
      <c r="H6936" s="3" t="s">
        <v>59</v>
      </c>
      <c r="I6936" s="4" t="s">
        <v>7973</v>
      </c>
      <c r="J6936" s="3">
        <v>3798000.0</v>
      </c>
    </row>
    <row r="6937" ht="15.75" customHeight="1">
      <c r="A6937" s="3" t="s">
        <v>560</v>
      </c>
      <c r="B6937" s="3" t="s">
        <v>560</v>
      </c>
      <c r="C6937" s="3" t="s">
        <v>68</v>
      </c>
      <c r="D6937" s="3">
        <v>6499000.0</v>
      </c>
      <c r="E6937" s="3">
        <v>600.0</v>
      </c>
      <c r="F6937" s="3">
        <f t="shared" si="1"/>
        <v>10831.66667</v>
      </c>
      <c r="H6937" s="3" t="s">
        <v>17</v>
      </c>
      <c r="I6937" s="4" t="s">
        <v>7974</v>
      </c>
      <c r="J6937" s="3">
        <v>6499000.0</v>
      </c>
    </row>
    <row r="6938" ht="15.75" customHeight="1">
      <c r="A6938" s="3" t="s">
        <v>131</v>
      </c>
      <c r="B6938" s="3" t="s">
        <v>131</v>
      </c>
      <c r="C6938" s="3" t="s">
        <v>26</v>
      </c>
      <c r="D6938" s="3">
        <v>6000000.0</v>
      </c>
      <c r="E6938" s="3">
        <v>137.0</v>
      </c>
      <c r="F6938" s="3">
        <f t="shared" si="1"/>
        <v>43795.62044</v>
      </c>
      <c r="H6938" s="3" t="s">
        <v>17</v>
      </c>
      <c r="I6938" s="4" t="s">
        <v>7975</v>
      </c>
      <c r="J6938" s="3">
        <v>6000000.0</v>
      </c>
    </row>
    <row r="6939" ht="15.75" customHeight="1">
      <c r="A6939" s="3" t="s">
        <v>41</v>
      </c>
      <c r="B6939" s="3" t="s">
        <v>41</v>
      </c>
      <c r="C6939" s="3" t="s">
        <v>16</v>
      </c>
      <c r="D6939" s="3">
        <v>6990000.0</v>
      </c>
      <c r="E6939" s="3">
        <v>123.0</v>
      </c>
      <c r="F6939" s="3">
        <f t="shared" si="1"/>
        <v>56829.26829</v>
      </c>
      <c r="H6939" s="3" t="s">
        <v>13</v>
      </c>
      <c r="I6939" s="4" t="s">
        <v>7976</v>
      </c>
      <c r="J6939" s="3">
        <v>6990000.0</v>
      </c>
    </row>
    <row r="6940" ht="15.75" customHeight="1">
      <c r="A6940" s="3" t="s">
        <v>15</v>
      </c>
      <c r="B6940" s="3" t="s">
        <v>15</v>
      </c>
      <c r="C6940" s="3" t="s">
        <v>16</v>
      </c>
      <c r="D6940" s="3">
        <v>7300000.0</v>
      </c>
      <c r="E6940" s="3">
        <v>125.0</v>
      </c>
      <c r="F6940" s="3">
        <f t="shared" si="1"/>
        <v>58400</v>
      </c>
      <c r="H6940" s="3" t="s">
        <v>17</v>
      </c>
      <c r="I6940" s="4" t="s">
        <v>7977</v>
      </c>
      <c r="J6940" s="3">
        <v>7300000.0</v>
      </c>
    </row>
    <row r="6941" ht="15.75" customHeight="1">
      <c r="A6941" s="3" t="s">
        <v>556</v>
      </c>
      <c r="B6941" s="3" t="s">
        <v>308</v>
      </c>
      <c r="C6941" s="3" t="s">
        <v>46</v>
      </c>
      <c r="D6941" s="3">
        <v>1.5987E7</v>
      </c>
      <c r="E6941" s="3">
        <v>175.0</v>
      </c>
      <c r="F6941" s="3">
        <f t="shared" si="1"/>
        <v>91354.28571</v>
      </c>
      <c r="H6941" s="3" t="s">
        <v>17</v>
      </c>
      <c r="I6941" s="4" t="s">
        <v>7978</v>
      </c>
      <c r="J6941" s="3">
        <v>1.5987E7</v>
      </c>
    </row>
    <row r="6942" ht="15.75" customHeight="1">
      <c r="A6942" s="3" t="s">
        <v>96</v>
      </c>
      <c r="B6942" s="3" t="s">
        <v>96</v>
      </c>
      <c r="C6942" s="3" t="s">
        <v>16</v>
      </c>
      <c r="D6942" s="3">
        <v>3900000.0</v>
      </c>
      <c r="E6942" s="3">
        <v>121.0</v>
      </c>
      <c r="F6942" s="3">
        <f t="shared" si="1"/>
        <v>32231.40496</v>
      </c>
      <c r="H6942" s="3" t="s">
        <v>49</v>
      </c>
      <c r="I6942" s="4" t="s">
        <v>7979</v>
      </c>
      <c r="J6942" s="3">
        <v>3900000.0</v>
      </c>
    </row>
    <row r="6943" ht="15.75" customHeight="1">
      <c r="A6943" s="3" t="s">
        <v>337</v>
      </c>
      <c r="B6943" s="3" t="s">
        <v>337</v>
      </c>
      <c r="C6943" s="3" t="s">
        <v>12</v>
      </c>
      <c r="D6943" s="3">
        <v>8990000.0</v>
      </c>
      <c r="E6943" s="3">
        <v>450.0</v>
      </c>
      <c r="F6943" s="3">
        <f t="shared" si="1"/>
        <v>19977.77778</v>
      </c>
      <c r="H6943" s="3" t="s">
        <v>17</v>
      </c>
      <c r="I6943" s="4" t="s">
        <v>7980</v>
      </c>
      <c r="J6943" s="3">
        <v>8990000.0</v>
      </c>
    </row>
    <row r="6944" ht="15.75" customHeight="1">
      <c r="A6944" s="3" t="s">
        <v>158</v>
      </c>
      <c r="B6944" s="3" t="s">
        <v>158</v>
      </c>
      <c r="C6944" s="3" t="s">
        <v>38</v>
      </c>
      <c r="D6944" s="3">
        <v>3670000.0</v>
      </c>
      <c r="E6944" s="3">
        <v>80.0</v>
      </c>
      <c r="F6944" s="3">
        <f t="shared" si="1"/>
        <v>45875</v>
      </c>
      <c r="H6944" s="3" t="s">
        <v>17</v>
      </c>
      <c r="I6944" s="4" t="s">
        <v>7981</v>
      </c>
      <c r="J6944" s="3">
        <v>3670000.0</v>
      </c>
    </row>
    <row r="6945" ht="15.75" customHeight="1">
      <c r="A6945" s="3" t="s">
        <v>37</v>
      </c>
      <c r="B6945" s="3" t="s">
        <v>37</v>
      </c>
      <c r="C6945" s="3" t="s">
        <v>38</v>
      </c>
      <c r="D6945" s="3">
        <v>20000.0</v>
      </c>
      <c r="E6945" s="3">
        <v>171.0</v>
      </c>
      <c r="F6945" s="3">
        <f t="shared" si="1"/>
        <v>116.9590643</v>
      </c>
      <c r="H6945" s="3" t="s">
        <v>17</v>
      </c>
      <c r="I6945" s="4" t="s">
        <v>7982</v>
      </c>
      <c r="J6945" s="3">
        <v>20000.0</v>
      </c>
    </row>
    <row r="6946" ht="15.75" customHeight="1">
      <c r="A6946" s="3" t="s">
        <v>7983</v>
      </c>
      <c r="B6946" s="3" t="s">
        <v>337</v>
      </c>
      <c r="C6946" s="3" t="s">
        <v>12</v>
      </c>
      <c r="D6946" s="3">
        <v>5150000.0</v>
      </c>
      <c r="E6946" s="3">
        <v>180.0</v>
      </c>
      <c r="F6946" s="3">
        <f t="shared" si="1"/>
        <v>28611.11111</v>
      </c>
      <c r="H6946" s="3" t="s">
        <v>17</v>
      </c>
      <c r="I6946" s="4" t="s">
        <v>7984</v>
      </c>
      <c r="J6946" s="3">
        <v>5150000.0</v>
      </c>
    </row>
    <row r="6947" ht="15.75" customHeight="1">
      <c r="A6947" s="3" t="s">
        <v>202</v>
      </c>
      <c r="B6947" s="3" t="s">
        <v>202</v>
      </c>
      <c r="C6947" s="3" t="s">
        <v>78</v>
      </c>
      <c r="D6947" s="3">
        <v>1.25E7</v>
      </c>
      <c r="E6947" s="3">
        <v>200.0</v>
      </c>
      <c r="F6947" s="3">
        <f t="shared" si="1"/>
        <v>62500</v>
      </c>
      <c r="H6947" s="3" t="s">
        <v>13</v>
      </c>
      <c r="I6947" s="4" t="s">
        <v>7985</v>
      </c>
      <c r="J6947" s="3">
        <v>1.25E7</v>
      </c>
    </row>
    <row r="6948" ht="15.75" customHeight="1">
      <c r="A6948" s="3" t="s">
        <v>354</v>
      </c>
      <c r="B6948" s="3" t="s">
        <v>354</v>
      </c>
      <c r="C6948" s="3" t="s">
        <v>212</v>
      </c>
      <c r="D6948" s="3">
        <v>6390000.0</v>
      </c>
      <c r="E6948" s="3">
        <v>184.0</v>
      </c>
      <c r="F6948" s="3">
        <f t="shared" si="1"/>
        <v>34728.26087</v>
      </c>
      <c r="H6948" s="3" t="s">
        <v>13</v>
      </c>
      <c r="I6948" s="4" t="s">
        <v>7986</v>
      </c>
      <c r="J6948" s="3">
        <v>6390000.0</v>
      </c>
    </row>
    <row r="6949" ht="15.75" customHeight="1">
      <c r="A6949" s="3" t="s">
        <v>37</v>
      </c>
      <c r="B6949" s="3" t="s">
        <v>37</v>
      </c>
      <c r="C6949" s="3" t="s">
        <v>38</v>
      </c>
      <c r="D6949" s="3">
        <v>9586000.0</v>
      </c>
      <c r="E6949" s="3">
        <v>148.0</v>
      </c>
      <c r="F6949" s="3">
        <f t="shared" si="1"/>
        <v>64770.27027</v>
      </c>
      <c r="H6949" s="3" t="s">
        <v>17</v>
      </c>
      <c r="I6949" s="4" t="s">
        <v>7987</v>
      </c>
      <c r="J6949" s="3">
        <v>9586000.0</v>
      </c>
    </row>
    <row r="6950" ht="15.75" customHeight="1">
      <c r="A6950" s="3" t="s">
        <v>51</v>
      </c>
      <c r="B6950" s="3" t="s">
        <v>51</v>
      </c>
      <c r="C6950" s="3" t="s">
        <v>52</v>
      </c>
      <c r="D6950" s="3">
        <v>1.0305E7</v>
      </c>
      <c r="E6950" s="3">
        <v>120.0</v>
      </c>
      <c r="F6950" s="3">
        <f t="shared" si="1"/>
        <v>85875</v>
      </c>
      <c r="H6950" s="3" t="s">
        <v>88</v>
      </c>
      <c r="I6950" s="4" t="s">
        <v>7988</v>
      </c>
      <c r="J6950" s="3">
        <v>1.0305E7</v>
      </c>
    </row>
    <row r="6951" ht="15.75" customHeight="1">
      <c r="A6951" s="3" t="s">
        <v>28</v>
      </c>
      <c r="B6951" s="3" t="s">
        <v>28</v>
      </c>
      <c r="C6951" s="3" t="s">
        <v>29</v>
      </c>
      <c r="D6951" s="3">
        <v>45000.0</v>
      </c>
      <c r="E6951" s="3">
        <v>152.0</v>
      </c>
      <c r="F6951" s="3">
        <f t="shared" si="1"/>
        <v>296.0526316</v>
      </c>
      <c r="H6951" s="3" t="s">
        <v>17</v>
      </c>
      <c r="I6951" s="4" t="s">
        <v>7989</v>
      </c>
      <c r="J6951" s="3">
        <v>45000.0</v>
      </c>
    </row>
    <row r="6952" ht="15.75" customHeight="1">
      <c r="A6952" s="3" t="s">
        <v>103</v>
      </c>
      <c r="B6952" s="3" t="s">
        <v>103</v>
      </c>
      <c r="C6952" s="3" t="s">
        <v>16</v>
      </c>
      <c r="D6952" s="3">
        <v>6600000.0</v>
      </c>
      <c r="E6952" s="3">
        <v>265.0</v>
      </c>
      <c r="F6952" s="3">
        <f t="shared" si="1"/>
        <v>24905.66038</v>
      </c>
      <c r="H6952" s="3" t="s">
        <v>17</v>
      </c>
      <c r="I6952" s="4" t="s">
        <v>7990</v>
      </c>
      <c r="J6952" s="3">
        <v>6600000.0</v>
      </c>
    </row>
    <row r="6953" ht="15.75" customHeight="1">
      <c r="A6953" s="3" t="s">
        <v>267</v>
      </c>
      <c r="B6953" s="3" t="s">
        <v>150</v>
      </c>
      <c r="C6953" s="3" t="s">
        <v>16</v>
      </c>
      <c r="D6953" s="3">
        <v>1.38E7</v>
      </c>
      <c r="E6953" s="3">
        <v>149.0</v>
      </c>
      <c r="F6953" s="3">
        <f t="shared" si="1"/>
        <v>92617.44966</v>
      </c>
      <c r="H6953" s="3" t="s">
        <v>17</v>
      </c>
      <c r="I6953" s="4" t="s">
        <v>7991</v>
      </c>
      <c r="J6953" s="3">
        <v>1.38E7</v>
      </c>
    </row>
    <row r="6954" ht="15.75" customHeight="1">
      <c r="A6954" s="3" t="s">
        <v>171</v>
      </c>
      <c r="B6954" s="3" t="s">
        <v>171</v>
      </c>
      <c r="C6954" s="3" t="s">
        <v>29</v>
      </c>
      <c r="D6954" s="3">
        <v>1291000.0</v>
      </c>
      <c r="E6954" s="3">
        <v>170.0</v>
      </c>
      <c r="F6954" s="3">
        <f t="shared" si="1"/>
        <v>7594.117647</v>
      </c>
      <c r="H6954" s="3" t="s">
        <v>17</v>
      </c>
      <c r="I6954" s="4" t="s">
        <v>7992</v>
      </c>
      <c r="J6954" s="3">
        <v>1291000.0</v>
      </c>
    </row>
    <row r="6955" ht="15.75" customHeight="1">
      <c r="A6955" s="3" t="s">
        <v>150</v>
      </c>
      <c r="B6955" s="3" t="s">
        <v>150</v>
      </c>
      <c r="C6955" s="3" t="s">
        <v>16</v>
      </c>
      <c r="D6955" s="3">
        <v>1200000.0</v>
      </c>
      <c r="E6955" s="3">
        <v>48.0</v>
      </c>
      <c r="F6955" s="3">
        <f t="shared" si="1"/>
        <v>25000</v>
      </c>
      <c r="H6955" s="3" t="s">
        <v>59</v>
      </c>
      <c r="I6955" s="4" t="s">
        <v>7993</v>
      </c>
      <c r="J6955" s="3">
        <v>1200000.0</v>
      </c>
    </row>
    <row r="6956" ht="15.75" customHeight="1">
      <c r="A6956" s="3" t="s">
        <v>337</v>
      </c>
      <c r="B6956" s="3" t="s">
        <v>337</v>
      </c>
      <c r="C6956" s="3" t="s">
        <v>12</v>
      </c>
      <c r="D6956" s="3">
        <v>1.065E7</v>
      </c>
      <c r="E6956" s="3">
        <v>168.0</v>
      </c>
      <c r="F6956" s="3">
        <f t="shared" si="1"/>
        <v>63392.85714</v>
      </c>
      <c r="H6956" s="3" t="s">
        <v>88</v>
      </c>
      <c r="I6956" s="4" t="s">
        <v>7994</v>
      </c>
      <c r="J6956" s="3">
        <v>1.065E7</v>
      </c>
    </row>
    <row r="6957" ht="15.75" customHeight="1">
      <c r="A6957" s="3" t="s">
        <v>171</v>
      </c>
      <c r="B6957" s="3" t="s">
        <v>171</v>
      </c>
      <c r="C6957" s="3" t="s">
        <v>29</v>
      </c>
      <c r="D6957" s="3">
        <v>2000000.0</v>
      </c>
      <c r="E6957" s="3">
        <v>67.0</v>
      </c>
      <c r="F6957" s="3">
        <f t="shared" si="1"/>
        <v>29850.74627</v>
      </c>
      <c r="H6957" s="3" t="s">
        <v>17</v>
      </c>
      <c r="I6957" s="4" t="s">
        <v>7995</v>
      </c>
      <c r="J6957" s="3">
        <v>2000000.0</v>
      </c>
    </row>
    <row r="6958" ht="15.75" customHeight="1">
      <c r="A6958" s="3" t="s">
        <v>1010</v>
      </c>
      <c r="B6958" s="3" t="s">
        <v>1010</v>
      </c>
      <c r="C6958" s="3" t="s">
        <v>144</v>
      </c>
      <c r="D6958" s="3">
        <v>5900000.0</v>
      </c>
      <c r="E6958" s="3">
        <v>200.0</v>
      </c>
      <c r="F6958" s="3">
        <f t="shared" si="1"/>
        <v>29500</v>
      </c>
      <c r="H6958" s="3" t="s">
        <v>17</v>
      </c>
      <c r="I6958" s="4" t="s">
        <v>7996</v>
      </c>
      <c r="J6958" s="3">
        <v>5900000.0</v>
      </c>
    </row>
    <row r="6959" ht="15.75" customHeight="1">
      <c r="A6959" s="3" t="s">
        <v>6436</v>
      </c>
      <c r="B6959" s="3" t="s">
        <v>105</v>
      </c>
      <c r="C6959" s="3" t="s">
        <v>29</v>
      </c>
      <c r="D6959" s="3">
        <v>2.29E7</v>
      </c>
      <c r="E6959" s="3">
        <v>438.0</v>
      </c>
      <c r="F6959" s="3">
        <f t="shared" si="1"/>
        <v>52283.10502</v>
      </c>
      <c r="H6959" s="3" t="s">
        <v>17</v>
      </c>
      <c r="I6959" s="4" t="s">
        <v>7997</v>
      </c>
      <c r="J6959" s="3">
        <v>2.29E7</v>
      </c>
    </row>
    <row r="6960" ht="15.75" customHeight="1">
      <c r="A6960" s="3" t="s">
        <v>7998</v>
      </c>
      <c r="B6960" s="3" t="s">
        <v>21</v>
      </c>
      <c r="C6960" s="3" t="s">
        <v>22</v>
      </c>
      <c r="D6960" s="3">
        <v>7999999.0</v>
      </c>
      <c r="E6960" s="3">
        <v>130.0</v>
      </c>
      <c r="F6960" s="3">
        <f t="shared" si="1"/>
        <v>61538.45385</v>
      </c>
      <c r="H6960" s="3" t="s">
        <v>17</v>
      </c>
      <c r="I6960" s="4" t="s">
        <v>7999</v>
      </c>
      <c r="J6960" s="3">
        <v>7999999.0</v>
      </c>
    </row>
    <row r="6961" ht="15.75" customHeight="1">
      <c r="A6961" s="3" t="s">
        <v>173</v>
      </c>
      <c r="B6961" s="3" t="s">
        <v>173</v>
      </c>
      <c r="C6961" s="3" t="s">
        <v>26</v>
      </c>
      <c r="D6961" s="3">
        <v>8299000.0</v>
      </c>
      <c r="E6961" s="3">
        <v>157.0</v>
      </c>
      <c r="F6961" s="3">
        <f t="shared" si="1"/>
        <v>52859.87261</v>
      </c>
      <c r="H6961" s="3" t="s">
        <v>17</v>
      </c>
      <c r="I6961" s="4" t="s">
        <v>8000</v>
      </c>
      <c r="J6961" s="3">
        <v>8299000.0</v>
      </c>
    </row>
    <row r="6962" ht="15.75" customHeight="1">
      <c r="A6962" s="3" t="s">
        <v>419</v>
      </c>
      <c r="B6962" s="3" t="s">
        <v>419</v>
      </c>
      <c r="C6962" s="3" t="s">
        <v>78</v>
      </c>
      <c r="D6962" s="3">
        <v>3266550.0</v>
      </c>
      <c r="E6962" s="3">
        <v>190.0</v>
      </c>
      <c r="F6962" s="3">
        <f t="shared" si="1"/>
        <v>17192.36842</v>
      </c>
      <c r="H6962" s="3" t="s">
        <v>59</v>
      </c>
      <c r="I6962" s="4" t="s">
        <v>8001</v>
      </c>
      <c r="J6962" s="3">
        <v>3266550.0</v>
      </c>
    </row>
    <row r="6963" ht="15.75" customHeight="1">
      <c r="A6963" s="3" t="s">
        <v>252</v>
      </c>
      <c r="B6963" s="3" t="s">
        <v>252</v>
      </c>
      <c r="C6963" s="3" t="s">
        <v>78</v>
      </c>
      <c r="D6963" s="3">
        <v>5890000.0</v>
      </c>
      <c r="E6963" s="3">
        <v>57.0</v>
      </c>
      <c r="F6963" s="3">
        <f t="shared" si="1"/>
        <v>103333.3333</v>
      </c>
      <c r="H6963" s="3" t="s">
        <v>88</v>
      </c>
      <c r="I6963" s="4" t="s">
        <v>8002</v>
      </c>
      <c r="J6963" s="3">
        <v>5890000.0</v>
      </c>
    </row>
    <row r="6964" ht="15.75" customHeight="1">
      <c r="A6964" s="3" t="s">
        <v>8003</v>
      </c>
      <c r="B6964" s="3" t="s">
        <v>354</v>
      </c>
      <c r="C6964" s="3" t="s">
        <v>212</v>
      </c>
      <c r="D6964" s="3">
        <v>3190000.0</v>
      </c>
      <c r="E6964" s="3">
        <v>156.0</v>
      </c>
      <c r="F6964" s="3">
        <f t="shared" si="1"/>
        <v>20448.71795</v>
      </c>
      <c r="H6964" s="3" t="s">
        <v>17</v>
      </c>
      <c r="I6964" s="4" t="s">
        <v>8004</v>
      </c>
      <c r="J6964" s="3">
        <v>3190000.0</v>
      </c>
    </row>
    <row r="6965" ht="15.75" customHeight="1">
      <c r="A6965" s="3" t="s">
        <v>8005</v>
      </c>
      <c r="B6965" s="3" t="s">
        <v>298</v>
      </c>
      <c r="C6965" s="3" t="s">
        <v>78</v>
      </c>
      <c r="D6965" s="3">
        <v>9700000.0</v>
      </c>
      <c r="E6965" s="3">
        <v>345.0</v>
      </c>
      <c r="F6965" s="3">
        <f t="shared" si="1"/>
        <v>28115.94203</v>
      </c>
      <c r="H6965" s="3" t="s">
        <v>13</v>
      </c>
      <c r="I6965" s="4" t="s">
        <v>8006</v>
      </c>
      <c r="J6965" s="3">
        <v>9700000.0</v>
      </c>
    </row>
    <row r="6966" ht="15.75" customHeight="1">
      <c r="A6966" s="3" t="s">
        <v>8007</v>
      </c>
      <c r="B6966" s="3" t="s">
        <v>252</v>
      </c>
      <c r="C6966" s="3" t="s">
        <v>78</v>
      </c>
      <c r="D6966" s="3">
        <v>8990000.0</v>
      </c>
      <c r="E6966" s="3">
        <v>82.0</v>
      </c>
      <c r="F6966" s="3">
        <f t="shared" si="1"/>
        <v>109634.1463</v>
      </c>
      <c r="H6966" s="3" t="s">
        <v>17</v>
      </c>
      <c r="I6966" s="4" t="s">
        <v>8008</v>
      </c>
      <c r="J6966" s="3">
        <v>8990000.0</v>
      </c>
    </row>
    <row r="6967" ht="15.75" customHeight="1">
      <c r="A6967" s="3" t="s">
        <v>248</v>
      </c>
      <c r="B6967" s="3" t="s">
        <v>196</v>
      </c>
      <c r="C6967" s="3" t="s">
        <v>196</v>
      </c>
      <c r="D6967" s="3">
        <v>1099000.0</v>
      </c>
      <c r="E6967" s="3">
        <v>16.0</v>
      </c>
      <c r="F6967" s="3">
        <f t="shared" si="1"/>
        <v>68687.5</v>
      </c>
      <c r="H6967" s="3" t="s">
        <v>88</v>
      </c>
      <c r="I6967" s="4" t="s">
        <v>8009</v>
      </c>
      <c r="J6967" s="3">
        <v>1099000.0</v>
      </c>
    </row>
    <row r="6968" ht="15.75" customHeight="1">
      <c r="A6968" s="3" t="s">
        <v>8010</v>
      </c>
      <c r="B6968" s="3" t="s">
        <v>308</v>
      </c>
      <c r="C6968" s="3" t="s">
        <v>46</v>
      </c>
      <c r="D6968" s="3">
        <v>8999000.0</v>
      </c>
      <c r="E6968" s="3">
        <v>200.0</v>
      </c>
      <c r="F6968" s="3">
        <f t="shared" si="1"/>
        <v>44995</v>
      </c>
      <c r="H6968" s="3" t="s">
        <v>13</v>
      </c>
      <c r="I6968" s="4" t="s">
        <v>8011</v>
      </c>
      <c r="J6968" s="3">
        <v>8999000.0</v>
      </c>
    </row>
    <row r="6969" ht="15.75" customHeight="1">
      <c r="A6969" s="3" t="s">
        <v>281</v>
      </c>
      <c r="B6969" s="3" t="s">
        <v>281</v>
      </c>
      <c r="C6969" s="3" t="s">
        <v>29</v>
      </c>
      <c r="D6969" s="3">
        <v>4190000.0</v>
      </c>
      <c r="E6969" s="3">
        <v>85.0</v>
      </c>
      <c r="F6969" s="3">
        <f t="shared" si="1"/>
        <v>49294.11765</v>
      </c>
      <c r="H6969" s="3" t="s">
        <v>17</v>
      </c>
      <c r="I6969" s="4" t="s">
        <v>8012</v>
      </c>
      <c r="J6969" s="3">
        <v>4190000.0</v>
      </c>
    </row>
    <row r="6970" ht="15.75" customHeight="1">
      <c r="A6970" s="3" t="s">
        <v>241</v>
      </c>
      <c r="B6970" s="3" t="s">
        <v>241</v>
      </c>
      <c r="C6970" s="3" t="s">
        <v>144</v>
      </c>
      <c r="D6970" s="3">
        <v>5900000.0</v>
      </c>
      <c r="E6970" s="3">
        <v>126.0</v>
      </c>
      <c r="F6970" s="3">
        <f t="shared" si="1"/>
        <v>46825.39683</v>
      </c>
      <c r="H6970" s="3" t="s">
        <v>13</v>
      </c>
      <c r="I6970" s="4" t="s">
        <v>8013</v>
      </c>
      <c r="J6970" s="3">
        <v>5900000.0</v>
      </c>
    </row>
    <row r="6971" ht="15.75" customHeight="1">
      <c r="A6971" s="3" t="s">
        <v>281</v>
      </c>
      <c r="B6971" s="3" t="s">
        <v>281</v>
      </c>
      <c r="C6971" s="3" t="s">
        <v>29</v>
      </c>
      <c r="D6971" s="3">
        <v>2840000.0</v>
      </c>
      <c r="E6971" s="3">
        <v>115.0</v>
      </c>
      <c r="F6971" s="3">
        <f t="shared" si="1"/>
        <v>24695.65217</v>
      </c>
      <c r="H6971" s="3" t="s">
        <v>13</v>
      </c>
      <c r="I6971" s="4" t="s">
        <v>8014</v>
      </c>
      <c r="J6971" s="3">
        <v>2840000.0</v>
      </c>
    </row>
    <row r="6972" ht="15.75" customHeight="1">
      <c r="A6972" s="3" t="s">
        <v>2395</v>
      </c>
      <c r="B6972" s="3" t="s">
        <v>93</v>
      </c>
      <c r="C6972" s="3" t="s">
        <v>68</v>
      </c>
      <c r="D6972" s="3">
        <v>2661000.0</v>
      </c>
      <c r="E6972" s="3">
        <v>130.0</v>
      </c>
      <c r="F6972" s="3">
        <f t="shared" si="1"/>
        <v>20469.23077</v>
      </c>
      <c r="H6972" s="3" t="s">
        <v>13</v>
      </c>
      <c r="I6972" s="4" t="s">
        <v>8015</v>
      </c>
      <c r="J6972" s="3">
        <v>2661000.0</v>
      </c>
    </row>
    <row r="6973" ht="15.75" customHeight="1">
      <c r="A6973" s="3" t="s">
        <v>198</v>
      </c>
      <c r="B6973" s="3" t="s">
        <v>198</v>
      </c>
      <c r="C6973" s="3" t="s">
        <v>144</v>
      </c>
      <c r="D6973" s="3">
        <v>7500000.0</v>
      </c>
      <c r="E6973" s="3">
        <v>400.0</v>
      </c>
      <c r="F6973" s="3">
        <f t="shared" si="1"/>
        <v>18750</v>
      </c>
      <c r="H6973" s="3" t="s">
        <v>17</v>
      </c>
      <c r="I6973" s="4" t="s">
        <v>8016</v>
      </c>
      <c r="J6973" s="3">
        <v>7500000.0</v>
      </c>
    </row>
    <row r="6974" ht="15.75" customHeight="1">
      <c r="A6974" s="3" t="s">
        <v>229</v>
      </c>
      <c r="B6974" s="3" t="s">
        <v>229</v>
      </c>
      <c r="C6974" s="3" t="s">
        <v>52</v>
      </c>
      <c r="D6974" s="3">
        <v>4690000.0</v>
      </c>
      <c r="E6974" s="3">
        <v>98.0</v>
      </c>
      <c r="F6974" s="3">
        <f t="shared" si="1"/>
        <v>47857.14286</v>
      </c>
      <c r="H6974" s="3" t="s">
        <v>17</v>
      </c>
      <c r="I6974" s="4" t="s">
        <v>8017</v>
      </c>
      <c r="J6974" s="3">
        <v>4690000.0</v>
      </c>
    </row>
    <row r="6975" ht="15.75" customHeight="1">
      <c r="A6975" s="3" t="s">
        <v>2395</v>
      </c>
      <c r="B6975" s="3" t="s">
        <v>93</v>
      </c>
      <c r="C6975" s="3" t="s">
        <v>68</v>
      </c>
      <c r="D6975" s="3">
        <v>1590000.0</v>
      </c>
      <c r="E6975" s="3">
        <v>150.0</v>
      </c>
      <c r="F6975" s="3">
        <f t="shared" si="1"/>
        <v>10600</v>
      </c>
      <c r="H6975" s="3" t="s">
        <v>13</v>
      </c>
      <c r="I6975" s="4" t="s">
        <v>8018</v>
      </c>
      <c r="J6975" s="3">
        <v>1590000.0</v>
      </c>
    </row>
    <row r="6976" ht="15.75" customHeight="1">
      <c r="A6976" s="3" t="s">
        <v>224</v>
      </c>
      <c r="B6976" s="3" t="s">
        <v>196</v>
      </c>
      <c r="C6976" s="3" t="s">
        <v>196</v>
      </c>
      <c r="D6976" s="3">
        <v>3.474E7</v>
      </c>
      <c r="E6976" s="3">
        <v>420.0</v>
      </c>
      <c r="F6976" s="3">
        <f t="shared" si="1"/>
        <v>82714.28571</v>
      </c>
      <c r="H6976" s="3" t="s">
        <v>17</v>
      </c>
      <c r="I6976" s="4" t="s">
        <v>8019</v>
      </c>
      <c r="J6976" s="3">
        <v>3.474E7</v>
      </c>
    </row>
    <row r="6977" ht="15.75" customHeight="1">
      <c r="A6977" s="3" t="s">
        <v>1639</v>
      </c>
      <c r="B6977" s="3" t="s">
        <v>51</v>
      </c>
      <c r="C6977" s="3" t="s">
        <v>52</v>
      </c>
      <c r="D6977" s="3">
        <v>6900000.0</v>
      </c>
      <c r="E6977" s="3">
        <v>83.0</v>
      </c>
      <c r="F6977" s="3">
        <f t="shared" si="1"/>
        <v>83132.53012</v>
      </c>
      <c r="H6977" s="3" t="s">
        <v>17</v>
      </c>
      <c r="I6977" s="4" t="s">
        <v>8020</v>
      </c>
      <c r="J6977" s="3">
        <v>6900000.0</v>
      </c>
    </row>
    <row r="6978" ht="15.75" customHeight="1">
      <c r="A6978" s="3" t="s">
        <v>714</v>
      </c>
      <c r="B6978" s="3" t="s">
        <v>714</v>
      </c>
      <c r="C6978" s="3" t="s">
        <v>52</v>
      </c>
      <c r="D6978" s="3">
        <v>5200000.0</v>
      </c>
      <c r="E6978" s="3">
        <v>180.0</v>
      </c>
      <c r="F6978" s="3">
        <f t="shared" si="1"/>
        <v>28888.88889</v>
      </c>
      <c r="H6978" s="3" t="s">
        <v>17</v>
      </c>
      <c r="I6978" s="4" t="s">
        <v>8021</v>
      </c>
      <c r="J6978" s="3">
        <v>5200000.0</v>
      </c>
    </row>
    <row r="6979" ht="15.75" customHeight="1">
      <c r="A6979" s="3" t="s">
        <v>629</v>
      </c>
      <c r="B6979" s="3" t="s">
        <v>629</v>
      </c>
      <c r="C6979" s="3" t="s">
        <v>72</v>
      </c>
      <c r="D6979" s="3">
        <v>7690000.0</v>
      </c>
      <c r="E6979" s="3">
        <v>200.0</v>
      </c>
      <c r="F6979" s="3">
        <f t="shared" si="1"/>
        <v>38450</v>
      </c>
      <c r="H6979" s="3" t="s">
        <v>17</v>
      </c>
      <c r="I6979" s="4" t="s">
        <v>8022</v>
      </c>
      <c r="J6979" s="3">
        <v>7690000.0</v>
      </c>
    </row>
    <row r="6980" ht="15.75" customHeight="1">
      <c r="A6980" s="3" t="s">
        <v>229</v>
      </c>
      <c r="B6980" s="3" t="s">
        <v>229</v>
      </c>
      <c r="C6980" s="3" t="s">
        <v>52</v>
      </c>
      <c r="D6980" s="3">
        <v>3.2E7</v>
      </c>
      <c r="E6980" s="3">
        <v>103.0</v>
      </c>
      <c r="F6980" s="3">
        <f t="shared" si="1"/>
        <v>310679.6117</v>
      </c>
      <c r="H6980" s="3" t="s">
        <v>49</v>
      </c>
      <c r="I6980" s="4" t="s">
        <v>8023</v>
      </c>
      <c r="J6980" s="3">
        <v>3.2E7</v>
      </c>
    </row>
    <row r="6981" ht="15.75" customHeight="1">
      <c r="A6981" s="3" t="s">
        <v>409</v>
      </c>
      <c r="B6981" s="3" t="s">
        <v>409</v>
      </c>
      <c r="C6981" s="3" t="s">
        <v>38</v>
      </c>
      <c r="D6981" s="3">
        <v>1.4499E7</v>
      </c>
      <c r="E6981" s="3">
        <v>338.0</v>
      </c>
      <c r="F6981" s="3">
        <f t="shared" si="1"/>
        <v>42896.4497</v>
      </c>
      <c r="H6981" s="3" t="s">
        <v>17</v>
      </c>
      <c r="I6981" s="4" t="s">
        <v>8024</v>
      </c>
      <c r="J6981" s="3">
        <v>1.4499E7</v>
      </c>
    </row>
    <row r="6982" ht="15.75" customHeight="1">
      <c r="A6982" s="3" t="s">
        <v>153</v>
      </c>
      <c r="B6982" s="3" t="s">
        <v>153</v>
      </c>
      <c r="C6982" s="3" t="s">
        <v>16</v>
      </c>
      <c r="D6982" s="3">
        <v>4300000.0</v>
      </c>
      <c r="E6982" s="3">
        <v>142.0</v>
      </c>
      <c r="F6982" s="3">
        <f t="shared" si="1"/>
        <v>30281.69014</v>
      </c>
      <c r="H6982" s="3" t="s">
        <v>17</v>
      </c>
      <c r="I6982" s="4" t="s">
        <v>8025</v>
      </c>
      <c r="J6982" s="3">
        <v>4300000.0</v>
      </c>
    </row>
    <row r="6983" ht="15.75" customHeight="1">
      <c r="A6983" s="3" t="s">
        <v>167</v>
      </c>
      <c r="B6983" s="3" t="s">
        <v>167</v>
      </c>
      <c r="C6983" s="3" t="s">
        <v>12</v>
      </c>
      <c r="D6983" s="3">
        <v>2400000.0</v>
      </c>
      <c r="E6983" s="3">
        <v>90.0</v>
      </c>
      <c r="F6983" s="3">
        <f t="shared" si="1"/>
        <v>26666.66667</v>
      </c>
      <c r="H6983" s="3" t="s">
        <v>13</v>
      </c>
      <c r="I6983" s="4" t="s">
        <v>8026</v>
      </c>
      <c r="J6983" s="3">
        <v>2400000.0</v>
      </c>
    </row>
    <row r="6984" ht="15.75" customHeight="1">
      <c r="A6984" s="3" t="s">
        <v>143</v>
      </c>
      <c r="B6984" s="3" t="s">
        <v>143</v>
      </c>
      <c r="C6984" s="3" t="s">
        <v>144</v>
      </c>
      <c r="D6984" s="3">
        <v>5750000.0</v>
      </c>
      <c r="E6984" s="3">
        <v>75.0</v>
      </c>
      <c r="F6984" s="3">
        <f t="shared" si="1"/>
        <v>76666.66667</v>
      </c>
      <c r="H6984" s="3" t="s">
        <v>17</v>
      </c>
      <c r="I6984" s="4" t="s">
        <v>8027</v>
      </c>
      <c r="J6984" s="3">
        <v>5750000.0</v>
      </c>
    </row>
    <row r="6985" ht="15.75" customHeight="1">
      <c r="A6985" s="3" t="s">
        <v>335</v>
      </c>
      <c r="B6985" s="3" t="s">
        <v>335</v>
      </c>
      <c r="C6985" s="3" t="s">
        <v>212</v>
      </c>
      <c r="D6985" s="3">
        <v>4390000.0</v>
      </c>
      <c r="E6985" s="3">
        <v>160.0</v>
      </c>
      <c r="F6985" s="3">
        <f t="shared" si="1"/>
        <v>27437.5</v>
      </c>
      <c r="H6985" s="3" t="s">
        <v>17</v>
      </c>
      <c r="I6985" s="4" t="s">
        <v>8028</v>
      </c>
      <c r="J6985" s="3">
        <v>4390000.0</v>
      </c>
    </row>
    <row r="6986" ht="15.75" customHeight="1">
      <c r="A6986" s="3" t="s">
        <v>540</v>
      </c>
      <c r="B6986" s="3" t="s">
        <v>540</v>
      </c>
      <c r="C6986" s="3" t="s">
        <v>212</v>
      </c>
      <c r="D6986" s="3">
        <v>1600000.0</v>
      </c>
      <c r="E6986" s="3">
        <v>200.0</v>
      </c>
      <c r="F6986" s="3">
        <f t="shared" si="1"/>
        <v>8000</v>
      </c>
      <c r="H6986" s="3" t="s">
        <v>17</v>
      </c>
      <c r="I6986" s="4" t="s">
        <v>8029</v>
      </c>
      <c r="J6986" s="3">
        <v>1600000.0</v>
      </c>
    </row>
    <row r="6987" ht="15.75" customHeight="1">
      <c r="A6987" s="3" t="s">
        <v>252</v>
      </c>
      <c r="B6987" s="3" t="s">
        <v>252</v>
      </c>
      <c r="C6987" s="3" t="s">
        <v>78</v>
      </c>
      <c r="D6987" s="3">
        <v>5200000.0</v>
      </c>
      <c r="E6987" s="3">
        <v>130.0</v>
      </c>
      <c r="F6987" s="3">
        <f t="shared" si="1"/>
        <v>40000</v>
      </c>
      <c r="H6987" s="3" t="s">
        <v>13</v>
      </c>
      <c r="I6987" s="4" t="s">
        <v>8030</v>
      </c>
      <c r="J6987" s="3">
        <v>5200000.0</v>
      </c>
    </row>
    <row r="6988" ht="15.75" customHeight="1">
      <c r="A6988" s="3" t="s">
        <v>2745</v>
      </c>
      <c r="B6988" s="3" t="s">
        <v>77</v>
      </c>
      <c r="C6988" s="3" t="s">
        <v>78</v>
      </c>
      <c r="D6988" s="3">
        <v>5650000.0</v>
      </c>
      <c r="E6988" s="3">
        <v>350.0</v>
      </c>
      <c r="F6988" s="3">
        <f t="shared" si="1"/>
        <v>16142.85714</v>
      </c>
      <c r="H6988" s="3" t="s">
        <v>13</v>
      </c>
      <c r="I6988" s="4" t="s">
        <v>8031</v>
      </c>
      <c r="J6988" s="3">
        <v>5650000.0</v>
      </c>
    </row>
    <row r="6989" ht="15.75" customHeight="1">
      <c r="A6989" s="3" t="s">
        <v>529</v>
      </c>
      <c r="B6989" s="3" t="s">
        <v>120</v>
      </c>
      <c r="C6989" s="3" t="s">
        <v>72</v>
      </c>
      <c r="D6989" s="3">
        <v>7900000.0</v>
      </c>
      <c r="E6989" s="3">
        <v>145.0</v>
      </c>
      <c r="F6989" s="3">
        <f t="shared" si="1"/>
        <v>54482.75862</v>
      </c>
      <c r="H6989" s="3" t="s">
        <v>17</v>
      </c>
      <c r="I6989" s="4" t="s">
        <v>8032</v>
      </c>
      <c r="J6989" s="3">
        <v>7900000.0</v>
      </c>
    </row>
    <row r="6990" ht="15.75" customHeight="1">
      <c r="A6990" s="3" t="s">
        <v>357</v>
      </c>
      <c r="B6990" s="3" t="s">
        <v>357</v>
      </c>
      <c r="C6990" s="3" t="s">
        <v>212</v>
      </c>
      <c r="D6990" s="3">
        <v>2690000.0</v>
      </c>
      <c r="E6990" s="3">
        <v>104.0</v>
      </c>
      <c r="F6990" s="3">
        <f t="shared" si="1"/>
        <v>25865.38462</v>
      </c>
      <c r="H6990" s="3" t="s">
        <v>13</v>
      </c>
      <c r="I6990" s="4" t="s">
        <v>8033</v>
      </c>
      <c r="J6990" s="3">
        <v>2690000.0</v>
      </c>
    </row>
    <row r="6991" ht="15.75" customHeight="1">
      <c r="A6991" s="3" t="s">
        <v>15</v>
      </c>
      <c r="B6991" s="3" t="s">
        <v>15</v>
      </c>
      <c r="C6991" s="3" t="s">
        <v>16</v>
      </c>
      <c r="D6991" s="3">
        <v>1.0449E7</v>
      </c>
      <c r="E6991" s="3">
        <v>131.0</v>
      </c>
      <c r="F6991" s="3">
        <f t="shared" si="1"/>
        <v>79763.35878</v>
      </c>
      <c r="H6991" s="3" t="s">
        <v>17</v>
      </c>
      <c r="I6991" s="4" t="s">
        <v>8034</v>
      </c>
      <c r="J6991" s="3">
        <v>1.0449E7</v>
      </c>
    </row>
    <row r="6992" ht="15.75" customHeight="1">
      <c r="A6992" s="3" t="s">
        <v>120</v>
      </c>
      <c r="B6992" s="3" t="s">
        <v>120</v>
      </c>
      <c r="C6992" s="3" t="s">
        <v>72</v>
      </c>
      <c r="D6992" s="3">
        <v>5700000.0</v>
      </c>
      <c r="E6992" s="3">
        <v>119.0</v>
      </c>
      <c r="F6992" s="3">
        <f t="shared" si="1"/>
        <v>47899.15966</v>
      </c>
      <c r="H6992" s="3" t="s">
        <v>17</v>
      </c>
      <c r="I6992" s="4" t="s">
        <v>8035</v>
      </c>
      <c r="J6992" s="3">
        <v>5700000.0</v>
      </c>
    </row>
    <row r="6993" ht="15.75" customHeight="1">
      <c r="A6993" s="3" t="s">
        <v>884</v>
      </c>
      <c r="B6993" s="3" t="s">
        <v>125</v>
      </c>
      <c r="C6993" s="3" t="s">
        <v>52</v>
      </c>
      <c r="D6993" s="3">
        <v>1.248E7</v>
      </c>
      <c r="E6993" s="3">
        <v>140.0</v>
      </c>
      <c r="F6993" s="3">
        <f t="shared" si="1"/>
        <v>89142.85714</v>
      </c>
      <c r="H6993" s="3" t="s">
        <v>17</v>
      </c>
      <c r="I6993" s="4" t="s">
        <v>8036</v>
      </c>
      <c r="J6993" s="3">
        <v>1.248E7</v>
      </c>
    </row>
    <row r="6994" ht="15.75" customHeight="1">
      <c r="A6994" s="3" t="s">
        <v>956</v>
      </c>
      <c r="B6994" s="3" t="s">
        <v>217</v>
      </c>
      <c r="C6994" s="3" t="s">
        <v>78</v>
      </c>
      <c r="D6994" s="3">
        <v>2.5E7</v>
      </c>
      <c r="E6994" s="3">
        <v>300.0</v>
      </c>
      <c r="F6994" s="3">
        <f t="shared" si="1"/>
        <v>83333.33333</v>
      </c>
      <c r="H6994" s="3" t="s">
        <v>13</v>
      </c>
      <c r="I6994" s="4" t="s">
        <v>8037</v>
      </c>
      <c r="J6994" s="3">
        <v>2.5E7</v>
      </c>
    </row>
    <row r="6995" ht="15.75" customHeight="1">
      <c r="A6995" s="3" t="s">
        <v>37</v>
      </c>
      <c r="B6995" s="3" t="s">
        <v>37</v>
      </c>
      <c r="C6995" s="3" t="s">
        <v>38</v>
      </c>
      <c r="D6995" s="3">
        <v>4999000.0</v>
      </c>
      <c r="E6995" s="3">
        <v>114.0</v>
      </c>
      <c r="F6995" s="3">
        <f t="shared" si="1"/>
        <v>43850.87719</v>
      </c>
      <c r="H6995" s="3" t="s">
        <v>17</v>
      </c>
      <c r="I6995" s="4" t="s">
        <v>8038</v>
      </c>
      <c r="J6995" s="3">
        <v>4999000.0</v>
      </c>
    </row>
    <row r="6996" ht="15.75" customHeight="1">
      <c r="A6996" s="3" t="s">
        <v>4133</v>
      </c>
      <c r="B6996" s="3" t="s">
        <v>369</v>
      </c>
      <c r="C6996" s="3" t="s">
        <v>12</v>
      </c>
      <c r="D6996" s="3">
        <v>4990000.0</v>
      </c>
      <c r="E6996" s="3">
        <v>127.0</v>
      </c>
      <c r="F6996" s="3">
        <f t="shared" si="1"/>
        <v>39291.33858</v>
      </c>
      <c r="H6996" s="3" t="s">
        <v>17</v>
      </c>
      <c r="I6996" s="4" t="s">
        <v>8039</v>
      </c>
      <c r="J6996" s="3">
        <v>4990000.0</v>
      </c>
    </row>
    <row r="6997" ht="15.75" customHeight="1">
      <c r="A6997" s="3" t="s">
        <v>81</v>
      </c>
      <c r="B6997" s="3" t="s">
        <v>55</v>
      </c>
      <c r="C6997" s="3" t="s">
        <v>16</v>
      </c>
      <c r="D6997" s="3">
        <v>1.799E7</v>
      </c>
      <c r="E6997" s="3">
        <v>360.0</v>
      </c>
      <c r="F6997" s="3">
        <f t="shared" si="1"/>
        <v>49972.22222</v>
      </c>
      <c r="H6997" s="3" t="s">
        <v>17</v>
      </c>
      <c r="I6997" s="4" t="s">
        <v>8040</v>
      </c>
      <c r="J6997" s="3">
        <v>1.799E7</v>
      </c>
    </row>
    <row r="6998" ht="15.75" customHeight="1">
      <c r="A6998" s="3" t="s">
        <v>4215</v>
      </c>
      <c r="B6998" s="3" t="s">
        <v>37</v>
      </c>
      <c r="C6998" s="3" t="s">
        <v>38</v>
      </c>
      <c r="D6998" s="3">
        <v>5800000.0</v>
      </c>
      <c r="E6998" s="3">
        <v>195.0</v>
      </c>
      <c r="F6998" s="3">
        <f t="shared" si="1"/>
        <v>29743.58974</v>
      </c>
      <c r="H6998" s="3" t="s">
        <v>17</v>
      </c>
      <c r="I6998" s="4" t="s">
        <v>8041</v>
      </c>
      <c r="J6998" s="3">
        <v>5800000.0</v>
      </c>
    </row>
    <row r="6999" ht="15.75" customHeight="1">
      <c r="A6999" s="3" t="s">
        <v>328</v>
      </c>
      <c r="B6999" s="3" t="s">
        <v>196</v>
      </c>
      <c r="C6999" s="3" t="s">
        <v>196</v>
      </c>
      <c r="D6999" s="3">
        <v>2.15E7</v>
      </c>
      <c r="E6999" s="3">
        <v>75.0</v>
      </c>
      <c r="F6999" s="3">
        <f t="shared" si="1"/>
        <v>286666.6667</v>
      </c>
      <c r="H6999" s="3" t="s">
        <v>17</v>
      </c>
      <c r="I6999" s="4" t="s">
        <v>8042</v>
      </c>
      <c r="J6999" s="3">
        <v>2.15E7</v>
      </c>
    </row>
    <row r="7000" ht="15.75" customHeight="1">
      <c r="A7000" s="3" t="s">
        <v>310</v>
      </c>
      <c r="B7000" s="3" t="s">
        <v>196</v>
      </c>
      <c r="C7000" s="3" t="s">
        <v>196</v>
      </c>
      <c r="D7000" s="3">
        <v>2.999E7</v>
      </c>
      <c r="E7000" s="3">
        <v>166.0</v>
      </c>
      <c r="F7000" s="3">
        <f t="shared" si="1"/>
        <v>180662.6506</v>
      </c>
      <c r="H7000" s="3" t="s">
        <v>17</v>
      </c>
      <c r="I7000" s="4" t="s">
        <v>8043</v>
      </c>
      <c r="J7000" s="3">
        <v>2.999E7</v>
      </c>
    </row>
    <row r="7001" ht="15.75" customHeight="1">
      <c r="A7001" s="3" t="s">
        <v>8044</v>
      </c>
      <c r="B7001" s="3" t="s">
        <v>131</v>
      </c>
      <c r="C7001" s="3" t="s">
        <v>26</v>
      </c>
      <c r="D7001" s="3">
        <v>2550000.0</v>
      </c>
      <c r="E7001" s="3">
        <v>124.0</v>
      </c>
      <c r="F7001" s="3">
        <f t="shared" si="1"/>
        <v>20564.51613</v>
      </c>
      <c r="H7001" s="3" t="s">
        <v>17</v>
      </c>
      <c r="I7001" s="4" t="s">
        <v>8045</v>
      </c>
      <c r="J7001" s="3">
        <v>2550000.0</v>
      </c>
    </row>
    <row r="7002" ht="15.75" customHeight="1">
      <c r="A7002" s="3" t="s">
        <v>328</v>
      </c>
      <c r="B7002" s="3" t="s">
        <v>196</v>
      </c>
      <c r="C7002" s="3" t="s">
        <v>196</v>
      </c>
      <c r="D7002" s="3">
        <v>1.6E7</v>
      </c>
      <c r="E7002" s="3">
        <v>135.0</v>
      </c>
      <c r="F7002" s="3">
        <f t="shared" si="1"/>
        <v>118518.5185</v>
      </c>
      <c r="H7002" s="3" t="s">
        <v>17</v>
      </c>
      <c r="I7002" s="4" t="s">
        <v>8046</v>
      </c>
      <c r="J7002" s="3">
        <v>1.6E7</v>
      </c>
    </row>
    <row r="7003" ht="15.75" customHeight="1">
      <c r="A7003" s="3" t="s">
        <v>15</v>
      </c>
      <c r="B7003" s="3" t="s">
        <v>15</v>
      </c>
      <c r="C7003" s="3" t="s">
        <v>16</v>
      </c>
      <c r="D7003" s="3">
        <v>1999000.0</v>
      </c>
      <c r="E7003" s="3">
        <v>20.0</v>
      </c>
      <c r="F7003" s="3">
        <f t="shared" si="1"/>
        <v>99950</v>
      </c>
      <c r="H7003" s="3" t="s">
        <v>17</v>
      </c>
      <c r="I7003" s="4" t="s">
        <v>8047</v>
      </c>
      <c r="J7003" s="3">
        <v>1999000.0</v>
      </c>
    </row>
    <row r="7004" ht="15.75" customHeight="1">
      <c r="A7004" s="3" t="s">
        <v>817</v>
      </c>
      <c r="B7004" s="3" t="s">
        <v>55</v>
      </c>
      <c r="C7004" s="3" t="s">
        <v>16</v>
      </c>
      <c r="D7004" s="3">
        <v>1.8983751E7</v>
      </c>
      <c r="E7004" s="3">
        <v>165.0</v>
      </c>
      <c r="F7004" s="3">
        <f t="shared" si="1"/>
        <v>115053.0364</v>
      </c>
      <c r="H7004" s="3" t="s">
        <v>17</v>
      </c>
      <c r="I7004" s="4" t="s">
        <v>8048</v>
      </c>
      <c r="J7004" s="3">
        <v>1.8983751E7</v>
      </c>
    </row>
    <row r="7005" ht="15.75" customHeight="1">
      <c r="A7005" s="3" t="s">
        <v>91</v>
      </c>
      <c r="B7005" s="3" t="s">
        <v>91</v>
      </c>
      <c r="C7005" s="3" t="s">
        <v>46</v>
      </c>
      <c r="D7005" s="3">
        <v>1.5E7</v>
      </c>
      <c r="E7005" s="3">
        <v>242.0</v>
      </c>
      <c r="F7005" s="3">
        <f t="shared" si="1"/>
        <v>61983.47107</v>
      </c>
      <c r="H7005" s="3" t="s">
        <v>13</v>
      </c>
      <c r="I7005" s="4" t="s">
        <v>8049</v>
      </c>
      <c r="J7005" s="3">
        <v>1.5E7</v>
      </c>
    </row>
    <row r="7006" ht="15.75" customHeight="1">
      <c r="A7006" s="3" t="s">
        <v>241</v>
      </c>
      <c r="B7006" s="3" t="s">
        <v>241</v>
      </c>
      <c r="C7006" s="3" t="s">
        <v>144</v>
      </c>
      <c r="D7006" s="3">
        <v>450000.0</v>
      </c>
      <c r="E7006" s="3">
        <v>36.0</v>
      </c>
      <c r="F7006" s="3">
        <f t="shared" si="1"/>
        <v>12500</v>
      </c>
      <c r="H7006" s="3" t="s">
        <v>13</v>
      </c>
      <c r="I7006" s="4" t="s">
        <v>8050</v>
      </c>
      <c r="J7006" s="3">
        <v>450000.0</v>
      </c>
    </row>
    <row r="7007" ht="15.75" customHeight="1">
      <c r="A7007" s="3" t="s">
        <v>315</v>
      </c>
      <c r="B7007" s="3" t="s">
        <v>300</v>
      </c>
      <c r="C7007" s="3" t="s">
        <v>16</v>
      </c>
      <c r="D7007" s="3">
        <v>5480000.0</v>
      </c>
      <c r="E7007" s="3">
        <v>303.0</v>
      </c>
      <c r="F7007" s="3">
        <f t="shared" si="1"/>
        <v>18085.80858</v>
      </c>
      <c r="H7007" s="3" t="s">
        <v>13</v>
      </c>
      <c r="I7007" s="4" t="s">
        <v>8051</v>
      </c>
      <c r="J7007" s="3">
        <v>5480000.0</v>
      </c>
    </row>
    <row r="7008" ht="15.75" customHeight="1">
      <c r="A7008" s="3" t="s">
        <v>3467</v>
      </c>
      <c r="B7008" s="3" t="s">
        <v>48</v>
      </c>
      <c r="C7008" s="3" t="s">
        <v>22</v>
      </c>
      <c r="D7008" s="3">
        <v>3990000.0</v>
      </c>
      <c r="E7008" s="3">
        <v>136.0</v>
      </c>
      <c r="F7008" s="3">
        <f t="shared" si="1"/>
        <v>29338.23529</v>
      </c>
      <c r="H7008" s="3" t="s">
        <v>17</v>
      </c>
      <c r="I7008" s="4" t="s">
        <v>8052</v>
      </c>
      <c r="J7008" s="3">
        <v>3990000.0</v>
      </c>
    </row>
    <row r="7009" ht="15.75" customHeight="1">
      <c r="A7009" s="3" t="s">
        <v>252</v>
      </c>
      <c r="B7009" s="3" t="s">
        <v>252</v>
      </c>
      <c r="C7009" s="3" t="s">
        <v>78</v>
      </c>
      <c r="D7009" s="3">
        <v>5250000.0</v>
      </c>
      <c r="E7009" s="3">
        <v>170.0</v>
      </c>
      <c r="F7009" s="3">
        <f t="shared" si="1"/>
        <v>30882.35294</v>
      </c>
      <c r="H7009" s="3" t="s">
        <v>17</v>
      </c>
      <c r="I7009" s="4" t="s">
        <v>8053</v>
      </c>
      <c r="J7009" s="3">
        <v>5250000.0</v>
      </c>
    </row>
    <row r="7010" ht="15.75" customHeight="1">
      <c r="A7010" s="3" t="s">
        <v>7963</v>
      </c>
      <c r="B7010" s="3" t="s">
        <v>629</v>
      </c>
      <c r="C7010" s="3" t="s">
        <v>72</v>
      </c>
      <c r="D7010" s="3">
        <v>1490000.0</v>
      </c>
      <c r="E7010" s="3">
        <v>158.0</v>
      </c>
      <c r="F7010" s="3">
        <f t="shared" si="1"/>
        <v>9430.379747</v>
      </c>
      <c r="H7010" s="3" t="s">
        <v>17</v>
      </c>
      <c r="I7010" s="4" t="s">
        <v>8054</v>
      </c>
      <c r="J7010" s="3">
        <v>1490000.0</v>
      </c>
    </row>
    <row r="7011" ht="15.75" customHeight="1">
      <c r="A7011" s="3" t="s">
        <v>122</v>
      </c>
      <c r="B7011" s="3" t="s">
        <v>122</v>
      </c>
      <c r="C7011" s="3" t="s">
        <v>16</v>
      </c>
      <c r="D7011" s="3">
        <v>5490000.0</v>
      </c>
      <c r="E7011" s="3">
        <v>65.0</v>
      </c>
      <c r="F7011" s="3">
        <f t="shared" si="1"/>
        <v>84461.53846</v>
      </c>
      <c r="H7011" s="3" t="s">
        <v>17</v>
      </c>
      <c r="I7011" s="4" t="s">
        <v>8055</v>
      </c>
      <c r="J7011" s="3">
        <v>5490000.0</v>
      </c>
    </row>
    <row r="7012" ht="15.75" customHeight="1">
      <c r="A7012" s="3" t="s">
        <v>629</v>
      </c>
      <c r="B7012" s="3" t="s">
        <v>629</v>
      </c>
      <c r="C7012" s="3" t="s">
        <v>72</v>
      </c>
      <c r="D7012" s="3">
        <v>2950000.0</v>
      </c>
      <c r="E7012" s="3">
        <v>61.0</v>
      </c>
      <c r="F7012" s="3">
        <f t="shared" si="1"/>
        <v>48360.65574</v>
      </c>
      <c r="H7012" s="3" t="s">
        <v>13</v>
      </c>
      <c r="I7012" s="4" t="s">
        <v>8056</v>
      </c>
      <c r="J7012" s="3">
        <v>2950000.0</v>
      </c>
    </row>
    <row r="7013" ht="15.75" customHeight="1">
      <c r="A7013" s="3" t="s">
        <v>8057</v>
      </c>
      <c r="B7013" s="3" t="s">
        <v>108</v>
      </c>
      <c r="C7013" s="3" t="s">
        <v>16</v>
      </c>
      <c r="D7013" s="3">
        <v>9000000.0</v>
      </c>
      <c r="E7013" s="3">
        <v>158.0</v>
      </c>
      <c r="F7013" s="3">
        <f t="shared" si="1"/>
        <v>56962.02532</v>
      </c>
      <c r="H7013" s="3" t="s">
        <v>17</v>
      </c>
      <c r="I7013" s="4" t="s">
        <v>8058</v>
      </c>
      <c r="J7013" s="3">
        <v>9000000.0</v>
      </c>
    </row>
    <row r="7014" ht="15.75" customHeight="1">
      <c r="A7014" s="3" t="s">
        <v>100</v>
      </c>
      <c r="B7014" s="3" t="s">
        <v>101</v>
      </c>
      <c r="C7014" s="3" t="s">
        <v>16</v>
      </c>
      <c r="D7014" s="3">
        <v>1.15E7</v>
      </c>
      <c r="E7014" s="3">
        <v>120.0</v>
      </c>
      <c r="F7014" s="3">
        <f t="shared" si="1"/>
        <v>95833.33333</v>
      </c>
      <c r="H7014" s="3" t="s">
        <v>17</v>
      </c>
      <c r="I7014" s="4" t="s">
        <v>8059</v>
      </c>
      <c r="J7014" s="3">
        <v>1.15E7</v>
      </c>
    </row>
    <row r="7015" ht="15.75" customHeight="1">
      <c r="A7015" s="3" t="s">
        <v>141</v>
      </c>
      <c r="B7015" s="3" t="s">
        <v>141</v>
      </c>
      <c r="C7015" s="3" t="s">
        <v>52</v>
      </c>
      <c r="D7015" s="3">
        <v>4200000.0</v>
      </c>
      <c r="E7015" s="3">
        <v>260.0</v>
      </c>
      <c r="F7015" s="3">
        <f t="shared" si="1"/>
        <v>16153.84615</v>
      </c>
      <c r="H7015" s="3" t="s">
        <v>17</v>
      </c>
      <c r="I7015" s="4" t="s">
        <v>8060</v>
      </c>
      <c r="J7015" s="3">
        <v>4200000.0</v>
      </c>
    </row>
    <row r="7016" ht="15.75" customHeight="1">
      <c r="A7016" s="3" t="s">
        <v>21</v>
      </c>
      <c r="B7016" s="3" t="s">
        <v>21</v>
      </c>
      <c r="C7016" s="3" t="s">
        <v>22</v>
      </c>
      <c r="D7016" s="3">
        <v>3900000.0</v>
      </c>
      <c r="E7016" s="3">
        <v>120.0</v>
      </c>
      <c r="F7016" s="3">
        <f t="shared" si="1"/>
        <v>32500</v>
      </c>
      <c r="H7016" s="3" t="s">
        <v>17</v>
      </c>
      <c r="I7016" s="4" t="s">
        <v>8061</v>
      </c>
      <c r="J7016" s="3">
        <v>3900000.0</v>
      </c>
    </row>
    <row r="7017" ht="15.75" customHeight="1">
      <c r="A7017" s="3" t="s">
        <v>165</v>
      </c>
      <c r="B7017" s="3" t="s">
        <v>165</v>
      </c>
      <c r="C7017" s="3" t="s">
        <v>12</v>
      </c>
      <c r="D7017" s="3">
        <v>1.2E7</v>
      </c>
      <c r="E7017" s="3">
        <v>160.0</v>
      </c>
      <c r="F7017" s="3">
        <f t="shared" si="1"/>
        <v>75000</v>
      </c>
      <c r="H7017" s="3" t="s">
        <v>13</v>
      </c>
      <c r="I7017" s="4" t="s">
        <v>8062</v>
      </c>
      <c r="J7017" s="3">
        <v>1.2E7</v>
      </c>
    </row>
    <row r="7018" ht="15.75" customHeight="1">
      <c r="A7018" s="3" t="s">
        <v>328</v>
      </c>
      <c r="B7018" s="3" t="s">
        <v>196</v>
      </c>
      <c r="C7018" s="3" t="s">
        <v>196</v>
      </c>
      <c r="D7018" s="3">
        <v>2.49E7</v>
      </c>
      <c r="E7018" s="3">
        <v>324.0</v>
      </c>
      <c r="F7018" s="3">
        <f t="shared" si="1"/>
        <v>76851.85185</v>
      </c>
      <c r="H7018" s="3" t="s">
        <v>17</v>
      </c>
      <c r="I7018" s="4" t="s">
        <v>8063</v>
      </c>
      <c r="J7018" s="3">
        <v>2.49E7</v>
      </c>
    </row>
    <row r="7019" ht="15.75" customHeight="1">
      <c r="A7019" s="3" t="s">
        <v>171</v>
      </c>
      <c r="B7019" s="3" t="s">
        <v>171</v>
      </c>
      <c r="C7019" s="3" t="s">
        <v>29</v>
      </c>
      <c r="D7019" s="3">
        <v>2790000.0</v>
      </c>
      <c r="E7019" s="3">
        <v>185.0</v>
      </c>
      <c r="F7019" s="3">
        <f t="shared" si="1"/>
        <v>15081.08108</v>
      </c>
      <c r="H7019" s="3" t="s">
        <v>17</v>
      </c>
      <c r="I7019" s="4" t="s">
        <v>8064</v>
      </c>
      <c r="J7019" s="3">
        <v>2790000.0</v>
      </c>
    </row>
    <row r="7020" ht="15.75" customHeight="1">
      <c r="A7020" s="3" t="s">
        <v>5983</v>
      </c>
      <c r="B7020" s="3" t="s">
        <v>103</v>
      </c>
      <c r="C7020" s="3" t="s">
        <v>16</v>
      </c>
      <c r="D7020" s="3">
        <v>3600000.0</v>
      </c>
      <c r="E7020" s="3">
        <v>125.0</v>
      </c>
      <c r="F7020" s="3">
        <f t="shared" si="1"/>
        <v>28800</v>
      </c>
      <c r="H7020" s="3" t="s">
        <v>17</v>
      </c>
      <c r="I7020" s="4" t="s">
        <v>8065</v>
      </c>
      <c r="J7020" s="3">
        <v>3600000.0</v>
      </c>
    </row>
    <row r="7021" ht="15.75" customHeight="1">
      <c r="A7021" s="3" t="s">
        <v>74</v>
      </c>
      <c r="B7021" s="3" t="s">
        <v>74</v>
      </c>
      <c r="C7021" s="3" t="s">
        <v>38</v>
      </c>
      <c r="D7021" s="3">
        <v>1250000.0</v>
      </c>
      <c r="E7021" s="3">
        <v>40.0</v>
      </c>
      <c r="F7021" s="3">
        <f t="shared" si="1"/>
        <v>31250</v>
      </c>
      <c r="H7021" s="3" t="s">
        <v>17</v>
      </c>
      <c r="I7021" s="4" t="s">
        <v>8066</v>
      </c>
      <c r="J7021" s="3">
        <v>1250000.0</v>
      </c>
    </row>
    <row r="7022" ht="15.75" customHeight="1">
      <c r="A7022" s="3" t="s">
        <v>93</v>
      </c>
      <c r="B7022" s="3" t="s">
        <v>93</v>
      </c>
      <c r="C7022" s="3" t="s">
        <v>68</v>
      </c>
      <c r="D7022" s="3">
        <v>1.079E7</v>
      </c>
      <c r="E7022" s="3">
        <v>160.0</v>
      </c>
      <c r="F7022" s="3">
        <f t="shared" si="1"/>
        <v>67437.5</v>
      </c>
      <c r="H7022" s="3" t="s">
        <v>17</v>
      </c>
      <c r="I7022" s="4" t="s">
        <v>8067</v>
      </c>
      <c r="J7022" s="3">
        <v>1.079E7</v>
      </c>
    </row>
    <row r="7023" ht="15.75" customHeight="1">
      <c r="A7023" s="3" t="s">
        <v>906</v>
      </c>
      <c r="B7023" s="3" t="s">
        <v>906</v>
      </c>
      <c r="C7023" s="3" t="s">
        <v>46</v>
      </c>
      <c r="D7023" s="3">
        <v>6490000.0</v>
      </c>
      <c r="E7023" s="3">
        <v>160.0</v>
      </c>
      <c r="F7023" s="3">
        <f t="shared" si="1"/>
        <v>40562.5</v>
      </c>
      <c r="H7023" s="3" t="s">
        <v>17</v>
      </c>
      <c r="I7023" s="4" t="s">
        <v>8068</v>
      </c>
      <c r="J7023" s="3">
        <v>6490000.0</v>
      </c>
    </row>
    <row r="7024" ht="15.75" customHeight="1">
      <c r="A7024" s="3" t="s">
        <v>274</v>
      </c>
      <c r="B7024" s="3" t="s">
        <v>171</v>
      </c>
      <c r="C7024" s="3" t="s">
        <v>29</v>
      </c>
      <c r="D7024" s="3">
        <v>1.3333333E7</v>
      </c>
      <c r="E7024" s="3">
        <v>180.0</v>
      </c>
      <c r="F7024" s="3">
        <f t="shared" si="1"/>
        <v>74074.07222</v>
      </c>
      <c r="H7024" s="3" t="s">
        <v>17</v>
      </c>
      <c r="I7024" s="4" t="s">
        <v>8069</v>
      </c>
      <c r="J7024" s="3">
        <v>1.3333333E7</v>
      </c>
    </row>
    <row r="7025" ht="15.75" customHeight="1">
      <c r="A7025" s="3" t="s">
        <v>714</v>
      </c>
      <c r="B7025" s="3" t="s">
        <v>714</v>
      </c>
      <c r="C7025" s="3" t="s">
        <v>52</v>
      </c>
      <c r="D7025" s="3">
        <v>3550000.0</v>
      </c>
      <c r="E7025" s="3">
        <v>180.0</v>
      </c>
      <c r="F7025" s="3">
        <f t="shared" si="1"/>
        <v>19722.22222</v>
      </c>
      <c r="H7025" s="3" t="s">
        <v>17</v>
      </c>
      <c r="I7025" s="4" t="s">
        <v>8070</v>
      </c>
      <c r="J7025" s="3">
        <v>3550000.0</v>
      </c>
    </row>
    <row r="7026" ht="15.75" customHeight="1">
      <c r="A7026" s="3" t="s">
        <v>914</v>
      </c>
      <c r="B7026" s="3" t="s">
        <v>914</v>
      </c>
      <c r="C7026" s="3" t="s">
        <v>22</v>
      </c>
      <c r="D7026" s="3">
        <v>1100000.0</v>
      </c>
      <c r="E7026" s="3">
        <v>133.0</v>
      </c>
      <c r="F7026" s="3">
        <f t="shared" si="1"/>
        <v>8270.676692</v>
      </c>
      <c r="H7026" s="3" t="s">
        <v>17</v>
      </c>
      <c r="I7026" s="4" t="s">
        <v>8071</v>
      </c>
      <c r="J7026" s="3">
        <v>1100000.0</v>
      </c>
    </row>
    <row r="7027" ht="15.75" customHeight="1">
      <c r="A7027" s="3" t="s">
        <v>1875</v>
      </c>
      <c r="B7027" s="3" t="s">
        <v>96</v>
      </c>
      <c r="C7027" s="3" t="s">
        <v>16</v>
      </c>
      <c r="D7027" s="3">
        <v>4800000.0</v>
      </c>
      <c r="E7027" s="3">
        <v>79.0</v>
      </c>
      <c r="F7027" s="3">
        <f t="shared" si="1"/>
        <v>60759.49367</v>
      </c>
      <c r="H7027" s="3" t="s">
        <v>17</v>
      </c>
      <c r="I7027" s="4" t="s">
        <v>8072</v>
      </c>
      <c r="J7027" s="3">
        <v>4800000.0</v>
      </c>
    </row>
    <row r="7028" ht="15.75" customHeight="1">
      <c r="A7028" s="3" t="s">
        <v>553</v>
      </c>
      <c r="B7028" s="3" t="s">
        <v>55</v>
      </c>
      <c r="C7028" s="3" t="s">
        <v>16</v>
      </c>
      <c r="D7028" s="3">
        <v>1.199E7</v>
      </c>
      <c r="E7028" s="3">
        <v>96.0</v>
      </c>
      <c r="F7028" s="3">
        <f t="shared" si="1"/>
        <v>124895.8333</v>
      </c>
      <c r="H7028" s="3" t="s">
        <v>13</v>
      </c>
      <c r="I7028" s="4" t="s">
        <v>8073</v>
      </c>
      <c r="J7028" s="3">
        <v>1.199E7</v>
      </c>
    </row>
    <row r="7029" ht="15.75" customHeight="1">
      <c r="A7029" s="3" t="s">
        <v>3862</v>
      </c>
      <c r="B7029" s="3" t="s">
        <v>28</v>
      </c>
      <c r="C7029" s="3" t="s">
        <v>29</v>
      </c>
      <c r="D7029" s="3">
        <v>6300000.0</v>
      </c>
      <c r="E7029" s="3">
        <v>165.0</v>
      </c>
      <c r="F7029" s="3">
        <f t="shared" si="1"/>
        <v>38181.81818</v>
      </c>
      <c r="H7029" s="3" t="s">
        <v>17</v>
      </c>
      <c r="I7029" s="4" t="s">
        <v>8074</v>
      </c>
      <c r="J7029" s="3">
        <v>6300000.0</v>
      </c>
    </row>
    <row r="7030" ht="15.75" customHeight="1">
      <c r="A7030" s="3" t="s">
        <v>803</v>
      </c>
      <c r="B7030" s="3" t="s">
        <v>129</v>
      </c>
      <c r="C7030" s="3" t="s">
        <v>16</v>
      </c>
      <c r="D7030" s="3">
        <v>3390000.0</v>
      </c>
      <c r="E7030" s="3">
        <v>156.0</v>
      </c>
      <c r="F7030" s="3">
        <f t="shared" si="1"/>
        <v>21730.76923</v>
      </c>
      <c r="H7030" s="3" t="s">
        <v>13</v>
      </c>
      <c r="I7030" s="4" t="s">
        <v>8075</v>
      </c>
      <c r="J7030" s="3">
        <v>3390000.0</v>
      </c>
    </row>
    <row r="7031" ht="15.75" customHeight="1">
      <c r="A7031" s="3" t="s">
        <v>803</v>
      </c>
      <c r="B7031" s="3" t="s">
        <v>129</v>
      </c>
      <c r="C7031" s="3" t="s">
        <v>16</v>
      </c>
      <c r="D7031" s="3">
        <v>3390000.0</v>
      </c>
      <c r="E7031" s="3">
        <v>40.0</v>
      </c>
      <c r="F7031" s="3">
        <f t="shared" si="1"/>
        <v>84750</v>
      </c>
      <c r="H7031" s="3" t="s">
        <v>13</v>
      </c>
      <c r="I7031" s="4" t="s">
        <v>8076</v>
      </c>
      <c r="J7031" s="3">
        <v>3390000.0</v>
      </c>
    </row>
    <row r="7032" ht="15.75" customHeight="1">
      <c r="A7032" s="3" t="s">
        <v>64</v>
      </c>
      <c r="B7032" s="3" t="s">
        <v>64</v>
      </c>
      <c r="C7032" s="3" t="s">
        <v>16</v>
      </c>
      <c r="D7032" s="3">
        <v>1.049E7</v>
      </c>
      <c r="E7032" s="3">
        <v>119.0</v>
      </c>
      <c r="F7032" s="3">
        <f t="shared" si="1"/>
        <v>88151.2605</v>
      </c>
      <c r="H7032" s="3" t="s">
        <v>17</v>
      </c>
      <c r="I7032" s="4" t="s">
        <v>8077</v>
      </c>
      <c r="J7032" s="3">
        <v>1.049E7</v>
      </c>
    </row>
    <row r="7033" ht="15.75" customHeight="1">
      <c r="A7033" s="3" t="s">
        <v>51</v>
      </c>
      <c r="B7033" s="3" t="s">
        <v>51</v>
      </c>
      <c r="C7033" s="3" t="s">
        <v>52</v>
      </c>
      <c r="D7033" s="3">
        <v>3490000.0</v>
      </c>
      <c r="E7033" s="3">
        <v>84.0</v>
      </c>
      <c r="F7033" s="3">
        <f t="shared" si="1"/>
        <v>41547.61905</v>
      </c>
      <c r="H7033" s="3" t="s">
        <v>17</v>
      </c>
      <c r="I7033" s="4" t="s">
        <v>8078</v>
      </c>
      <c r="J7033" s="3">
        <v>3490000.0</v>
      </c>
    </row>
    <row r="7034" ht="15.75" customHeight="1">
      <c r="A7034" s="3" t="s">
        <v>369</v>
      </c>
      <c r="B7034" s="3" t="s">
        <v>369</v>
      </c>
      <c r="C7034" s="3" t="s">
        <v>12</v>
      </c>
      <c r="D7034" s="3">
        <v>2170000.0</v>
      </c>
      <c r="E7034" s="3">
        <v>60.0</v>
      </c>
      <c r="F7034" s="3">
        <f t="shared" si="1"/>
        <v>36166.66667</v>
      </c>
      <c r="H7034" s="3" t="s">
        <v>13</v>
      </c>
      <c r="I7034" s="4" t="s">
        <v>8079</v>
      </c>
      <c r="J7034" s="3">
        <v>2170000.0</v>
      </c>
    </row>
    <row r="7035" ht="15.75" customHeight="1">
      <c r="A7035" s="3" t="s">
        <v>556</v>
      </c>
      <c r="B7035" s="3" t="s">
        <v>308</v>
      </c>
      <c r="C7035" s="3" t="s">
        <v>46</v>
      </c>
      <c r="D7035" s="3">
        <v>9450000.0</v>
      </c>
      <c r="E7035" s="3">
        <v>147.0</v>
      </c>
      <c r="F7035" s="3">
        <f t="shared" si="1"/>
        <v>64285.71429</v>
      </c>
      <c r="H7035" s="3" t="s">
        <v>17</v>
      </c>
      <c r="I7035" s="4" t="s">
        <v>8080</v>
      </c>
      <c r="J7035" s="3">
        <v>9450000.0</v>
      </c>
    </row>
    <row r="7036" ht="15.75" customHeight="1">
      <c r="A7036" s="3" t="s">
        <v>37</v>
      </c>
      <c r="B7036" s="3" t="s">
        <v>37</v>
      </c>
      <c r="C7036" s="3" t="s">
        <v>38</v>
      </c>
      <c r="D7036" s="3">
        <v>9498000.0</v>
      </c>
      <c r="E7036" s="3">
        <v>198.0</v>
      </c>
      <c r="F7036" s="3">
        <f t="shared" si="1"/>
        <v>47969.69697</v>
      </c>
      <c r="H7036" s="3" t="s">
        <v>17</v>
      </c>
      <c r="I7036" s="4" t="s">
        <v>8081</v>
      </c>
      <c r="J7036" s="3">
        <v>9498000.0</v>
      </c>
    </row>
    <row r="7037" ht="15.75" customHeight="1">
      <c r="A7037" s="3" t="s">
        <v>202</v>
      </c>
      <c r="B7037" s="3" t="s">
        <v>202</v>
      </c>
      <c r="C7037" s="3" t="s">
        <v>78</v>
      </c>
      <c r="D7037" s="3">
        <v>6500000.0</v>
      </c>
      <c r="E7037" s="3">
        <v>100.0</v>
      </c>
      <c r="F7037" s="3">
        <f t="shared" si="1"/>
        <v>65000</v>
      </c>
      <c r="H7037" s="3" t="s">
        <v>13</v>
      </c>
      <c r="I7037" s="4" t="s">
        <v>8082</v>
      </c>
      <c r="J7037" s="3">
        <v>6500000.0</v>
      </c>
    </row>
    <row r="7038" ht="15.75" customHeight="1">
      <c r="A7038" s="3" t="s">
        <v>158</v>
      </c>
      <c r="B7038" s="3" t="s">
        <v>158</v>
      </c>
      <c r="C7038" s="3" t="s">
        <v>38</v>
      </c>
      <c r="D7038" s="3">
        <v>1825000.0</v>
      </c>
      <c r="E7038" s="3">
        <v>142.0</v>
      </c>
      <c r="F7038" s="3">
        <f t="shared" si="1"/>
        <v>12852.11268</v>
      </c>
      <c r="H7038" s="3" t="s">
        <v>17</v>
      </c>
      <c r="I7038" s="4" t="s">
        <v>8083</v>
      </c>
      <c r="J7038" s="3">
        <v>1825000.0</v>
      </c>
    </row>
    <row r="7039" ht="15.75" customHeight="1">
      <c r="A7039" s="3" t="s">
        <v>150</v>
      </c>
      <c r="B7039" s="3" t="s">
        <v>150</v>
      </c>
      <c r="C7039" s="3" t="s">
        <v>16</v>
      </c>
      <c r="D7039" s="3">
        <v>7500000.0</v>
      </c>
      <c r="E7039" s="3">
        <v>150.0</v>
      </c>
      <c r="F7039" s="3">
        <f t="shared" si="1"/>
        <v>50000</v>
      </c>
      <c r="H7039" s="3" t="s">
        <v>17</v>
      </c>
      <c r="I7039" s="4" t="s">
        <v>8084</v>
      </c>
      <c r="J7039" s="3">
        <v>7500000.0</v>
      </c>
    </row>
    <row r="7040" ht="15.75" customHeight="1">
      <c r="A7040" s="3" t="s">
        <v>143</v>
      </c>
      <c r="B7040" s="3" t="s">
        <v>143</v>
      </c>
      <c r="C7040" s="3" t="s">
        <v>144</v>
      </c>
      <c r="D7040" s="3">
        <v>1.47E7</v>
      </c>
      <c r="E7040" s="3">
        <v>218.0</v>
      </c>
      <c r="F7040" s="3">
        <f t="shared" si="1"/>
        <v>67431.19266</v>
      </c>
      <c r="H7040" s="3" t="s">
        <v>17</v>
      </c>
      <c r="I7040" s="4" t="s">
        <v>8085</v>
      </c>
      <c r="J7040" s="3">
        <v>1.47E7</v>
      </c>
    </row>
    <row r="7041" ht="15.75" customHeight="1">
      <c r="A7041" s="3" t="s">
        <v>281</v>
      </c>
      <c r="B7041" s="3" t="s">
        <v>281</v>
      </c>
      <c r="C7041" s="3" t="s">
        <v>29</v>
      </c>
      <c r="D7041" s="3">
        <v>1970000.0</v>
      </c>
      <c r="E7041" s="3">
        <v>95.0</v>
      </c>
      <c r="F7041" s="3">
        <f t="shared" si="1"/>
        <v>20736.84211</v>
      </c>
      <c r="H7041" s="3" t="s">
        <v>17</v>
      </c>
      <c r="I7041" s="4" t="s">
        <v>8086</v>
      </c>
      <c r="J7041" s="3">
        <v>1970000.0</v>
      </c>
    </row>
    <row r="7042" ht="15.75" customHeight="1">
      <c r="A7042" s="3" t="s">
        <v>349</v>
      </c>
      <c r="B7042" s="3" t="s">
        <v>101</v>
      </c>
      <c r="C7042" s="3" t="s">
        <v>16</v>
      </c>
      <c r="D7042" s="3">
        <v>2990000.0</v>
      </c>
      <c r="E7042" s="3">
        <v>44.0</v>
      </c>
      <c r="F7042" s="3">
        <f t="shared" si="1"/>
        <v>67954.54545</v>
      </c>
      <c r="H7042" s="3" t="s">
        <v>88</v>
      </c>
      <c r="I7042" s="4" t="s">
        <v>8087</v>
      </c>
      <c r="J7042" s="3">
        <v>2990000.0</v>
      </c>
    </row>
    <row r="7043" ht="15.75" customHeight="1">
      <c r="A7043" s="3" t="s">
        <v>64</v>
      </c>
      <c r="B7043" s="3" t="s">
        <v>64</v>
      </c>
      <c r="C7043" s="3" t="s">
        <v>16</v>
      </c>
      <c r="D7043" s="3">
        <v>790000.0</v>
      </c>
      <c r="E7043" s="3">
        <v>433.0</v>
      </c>
      <c r="F7043" s="3">
        <f t="shared" si="1"/>
        <v>1824.48037</v>
      </c>
      <c r="H7043" s="3" t="s">
        <v>13</v>
      </c>
      <c r="I7043" s="4" t="s">
        <v>8088</v>
      </c>
      <c r="J7043" s="3">
        <v>790000.0</v>
      </c>
    </row>
    <row r="7044" ht="15.75" customHeight="1">
      <c r="A7044" s="3" t="s">
        <v>376</v>
      </c>
      <c r="B7044" s="3" t="s">
        <v>376</v>
      </c>
      <c r="C7044" s="3" t="s">
        <v>26</v>
      </c>
      <c r="D7044" s="3">
        <v>120000.0</v>
      </c>
      <c r="E7044" s="3">
        <v>595.0</v>
      </c>
      <c r="F7044" s="3">
        <f t="shared" si="1"/>
        <v>201.6806723</v>
      </c>
      <c r="H7044" s="3" t="s">
        <v>13</v>
      </c>
      <c r="I7044" s="4" t="s">
        <v>8089</v>
      </c>
      <c r="J7044" s="3">
        <v>120000.0</v>
      </c>
    </row>
    <row r="7045" ht="15.75" customHeight="1">
      <c r="A7045" s="3" t="s">
        <v>11</v>
      </c>
      <c r="B7045" s="3" t="s">
        <v>11</v>
      </c>
      <c r="C7045" s="3" t="s">
        <v>12</v>
      </c>
      <c r="D7045" s="3">
        <v>220000.0</v>
      </c>
      <c r="E7045" s="3">
        <v>339.0</v>
      </c>
      <c r="F7045" s="3">
        <f t="shared" si="1"/>
        <v>648.9675516</v>
      </c>
      <c r="H7045" s="3" t="s">
        <v>13</v>
      </c>
      <c r="I7045" s="4" t="s">
        <v>8090</v>
      </c>
      <c r="J7045" s="3">
        <v>220000.0</v>
      </c>
    </row>
    <row r="7046" ht="15.75" customHeight="1">
      <c r="A7046" s="3" t="s">
        <v>71</v>
      </c>
      <c r="B7046" s="3" t="s">
        <v>71</v>
      </c>
      <c r="C7046" s="3" t="s">
        <v>72</v>
      </c>
      <c r="D7046" s="3">
        <v>290000.0</v>
      </c>
      <c r="E7046" s="3">
        <v>133.0</v>
      </c>
      <c r="F7046" s="3">
        <f t="shared" si="1"/>
        <v>2180.451128</v>
      </c>
      <c r="H7046" s="3" t="s">
        <v>13</v>
      </c>
      <c r="I7046" s="4" t="s">
        <v>8091</v>
      </c>
      <c r="J7046" s="3">
        <v>290000.0</v>
      </c>
    </row>
    <row r="7047" ht="15.75" customHeight="1">
      <c r="A7047" s="3" t="s">
        <v>369</v>
      </c>
      <c r="B7047" s="3" t="s">
        <v>369</v>
      </c>
      <c r="C7047" s="3" t="s">
        <v>12</v>
      </c>
      <c r="D7047" s="3">
        <v>2995000.0</v>
      </c>
      <c r="E7047" s="3">
        <v>62.0</v>
      </c>
      <c r="F7047" s="3">
        <f t="shared" si="1"/>
        <v>48306.45161</v>
      </c>
      <c r="H7047" s="3" t="s">
        <v>17</v>
      </c>
      <c r="I7047" s="4" t="s">
        <v>8092</v>
      </c>
      <c r="J7047" s="3">
        <v>2995000.0</v>
      </c>
    </row>
    <row r="7048" ht="15.75" customHeight="1">
      <c r="A7048" s="3" t="s">
        <v>271</v>
      </c>
      <c r="B7048" s="3" t="s">
        <v>196</v>
      </c>
      <c r="C7048" s="3" t="s">
        <v>196</v>
      </c>
      <c r="D7048" s="3">
        <v>1.499E7</v>
      </c>
      <c r="E7048" s="3">
        <v>100.0</v>
      </c>
      <c r="F7048" s="3">
        <f t="shared" si="1"/>
        <v>149900</v>
      </c>
      <c r="H7048" s="3" t="s">
        <v>17</v>
      </c>
      <c r="I7048" s="4" t="s">
        <v>8093</v>
      </c>
      <c r="J7048" s="3">
        <v>1.499E7</v>
      </c>
    </row>
    <row r="7049" ht="15.75" customHeight="1">
      <c r="A7049" s="3" t="s">
        <v>540</v>
      </c>
      <c r="B7049" s="3" t="s">
        <v>540</v>
      </c>
      <c r="C7049" s="3" t="s">
        <v>212</v>
      </c>
      <c r="D7049" s="3">
        <v>3700000.0</v>
      </c>
      <c r="E7049" s="3">
        <v>230.0</v>
      </c>
      <c r="F7049" s="3">
        <f t="shared" si="1"/>
        <v>16086.95652</v>
      </c>
      <c r="H7049" s="3" t="s">
        <v>13</v>
      </c>
      <c r="I7049" s="4" t="s">
        <v>8094</v>
      </c>
      <c r="J7049" s="3">
        <v>3700000.0</v>
      </c>
    </row>
    <row r="7050" ht="15.75" customHeight="1">
      <c r="A7050" s="3" t="s">
        <v>8095</v>
      </c>
      <c r="B7050" s="3" t="s">
        <v>51</v>
      </c>
      <c r="C7050" s="3" t="s">
        <v>52</v>
      </c>
      <c r="D7050" s="3">
        <v>9890000.0</v>
      </c>
      <c r="E7050" s="3">
        <v>131.0</v>
      </c>
      <c r="F7050" s="3">
        <f t="shared" si="1"/>
        <v>75496.18321</v>
      </c>
      <c r="H7050" s="3" t="s">
        <v>17</v>
      </c>
      <c r="I7050" s="4" t="s">
        <v>8096</v>
      </c>
      <c r="J7050" s="3">
        <v>9890000.0</v>
      </c>
    </row>
    <row r="7051" ht="15.75" customHeight="1">
      <c r="A7051" s="3" t="s">
        <v>4768</v>
      </c>
      <c r="B7051" s="3" t="s">
        <v>105</v>
      </c>
      <c r="C7051" s="3" t="s">
        <v>29</v>
      </c>
      <c r="D7051" s="3">
        <v>6090000.0</v>
      </c>
      <c r="E7051" s="3">
        <v>240.0</v>
      </c>
      <c r="F7051" s="3">
        <f t="shared" si="1"/>
        <v>25375</v>
      </c>
      <c r="H7051" s="3" t="s">
        <v>13</v>
      </c>
      <c r="I7051" s="4" t="s">
        <v>8097</v>
      </c>
      <c r="J7051" s="3">
        <v>6090000.0</v>
      </c>
    </row>
    <row r="7052" ht="15.75" customHeight="1">
      <c r="A7052" s="3" t="s">
        <v>141</v>
      </c>
      <c r="B7052" s="3" t="s">
        <v>141</v>
      </c>
      <c r="C7052" s="3" t="s">
        <v>52</v>
      </c>
      <c r="D7052" s="3">
        <v>9700000.0</v>
      </c>
      <c r="E7052" s="3">
        <v>120.0</v>
      </c>
      <c r="F7052" s="3">
        <f t="shared" si="1"/>
        <v>80833.33333</v>
      </c>
      <c r="H7052" s="3" t="s">
        <v>13</v>
      </c>
      <c r="I7052" s="4" t="s">
        <v>8098</v>
      </c>
      <c r="J7052" s="3">
        <v>9700000.0</v>
      </c>
    </row>
    <row r="7053" ht="15.75" customHeight="1">
      <c r="A7053" s="3" t="s">
        <v>560</v>
      </c>
      <c r="B7053" s="3" t="s">
        <v>560</v>
      </c>
      <c r="C7053" s="3" t="s">
        <v>68</v>
      </c>
      <c r="D7053" s="3">
        <v>7779000.0</v>
      </c>
      <c r="E7053" s="3">
        <v>180.0</v>
      </c>
      <c r="F7053" s="3">
        <f t="shared" si="1"/>
        <v>43216.66667</v>
      </c>
      <c r="H7053" s="3" t="s">
        <v>13</v>
      </c>
      <c r="I7053" s="4" t="s">
        <v>8099</v>
      </c>
      <c r="J7053" s="3">
        <v>7779000.0</v>
      </c>
    </row>
    <row r="7054" ht="15.75" customHeight="1">
      <c r="A7054" s="3" t="s">
        <v>1394</v>
      </c>
      <c r="B7054" s="3" t="s">
        <v>64</v>
      </c>
      <c r="C7054" s="3" t="s">
        <v>16</v>
      </c>
      <c r="D7054" s="3">
        <v>3799000.0</v>
      </c>
      <c r="E7054" s="3">
        <v>66.0</v>
      </c>
      <c r="F7054" s="3">
        <f t="shared" si="1"/>
        <v>57560.60606</v>
      </c>
      <c r="H7054" s="3" t="s">
        <v>17</v>
      </c>
      <c r="I7054" s="4" t="s">
        <v>8100</v>
      </c>
      <c r="J7054" s="3">
        <v>3799000.0</v>
      </c>
    </row>
    <row r="7055" ht="15.75" customHeight="1">
      <c r="A7055" s="3" t="s">
        <v>560</v>
      </c>
      <c r="B7055" s="3" t="s">
        <v>560</v>
      </c>
      <c r="C7055" s="3" t="s">
        <v>68</v>
      </c>
      <c r="D7055" s="3">
        <v>7779000.0</v>
      </c>
      <c r="E7055" s="3">
        <v>180.0</v>
      </c>
      <c r="F7055" s="3">
        <f t="shared" si="1"/>
        <v>43216.66667</v>
      </c>
      <c r="H7055" s="3" t="s">
        <v>13</v>
      </c>
      <c r="I7055" s="4" t="s">
        <v>8101</v>
      </c>
      <c r="J7055" s="3">
        <v>7779000.0</v>
      </c>
    </row>
    <row r="7056" ht="15.75" customHeight="1">
      <c r="A7056" s="3" t="s">
        <v>8102</v>
      </c>
      <c r="B7056" s="3" t="s">
        <v>64</v>
      </c>
      <c r="C7056" s="3" t="s">
        <v>16</v>
      </c>
      <c r="D7056" s="3">
        <v>8500000.0</v>
      </c>
      <c r="E7056" s="3">
        <v>214.0</v>
      </c>
      <c r="F7056" s="3">
        <f t="shared" si="1"/>
        <v>39719.62617</v>
      </c>
      <c r="H7056" s="3" t="s">
        <v>17</v>
      </c>
      <c r="I7056" s="4" t="s">
        <v>8103</v>
      </c>
      <c r="J7056" s="3">
        <v>8500000.0</v>
      </c>
    </row>
    <row r="7057" ht="15.75" customHeight="1">
      <c r="A7057" s="3" t="s">
        <v>8102</v>
      </c>
      <c r="B7057" s="3" t="s">
        <v>64</v>
      </c>
      <c r="C7057" s="3" t="s">
        <v>16</v>
      </c>
      <c r="D7057" s="3">
        <v>8500000.0</v>
      </c>
      <c r="E7057" s="3">
        <v>214.0</v>
      </c>
      <c r="F7057" s="3">
        <f t="shared" si="1"/>
        <v>39719.62617</v>
      </c>
      <c r="H7057" s="3" t="s">
        <v>17</v>
      </c>
      <c r="I7057" s="4" t="s">
        <v>8104</v>
      </c>
      <c r="J7057" s="3">
        <v>8500000.0</v>
      </c>
    </row>
    <row r="7058" ht="15.75" customHeight="1">
      <c r="A7058" s="3" t="s">
        <v>328</v>
      </c>
      <c r="B7058" s="3" t="s">
        <v>196</v>
      </c>
      <c r="C7058" s="3" t="s">
        <v>196</v>
      </c>
      <c r="D7058" s="3">
        <v>1.2995E7</v>
      </c>
      <c r="E7058" s="3">
        <v>120.0</v>
      </c>
      <c r="F7058" s="3">
        <f t="shared" si="1"/>
        <v>108291.6667</v>
      </c>
      <c r="H7058" s="3" t="s">
        <v>17</v>
      </c>
      <c r="I7058" s="4" t="s">
        <v>8105</v>
      </c>
      <c r="J7058" s="3">
        <v>1.2995E7</v>
      </c>
    </row>
    <row r="7059" ht="15.75" customHeight="1">
      <c r="A7059" s="3" t="s">
        <v>122</v>
      </c>
      <c r="B7059" s="3" t="s">
        <v>122</v>
      </c>
      <c r="C7059" s="3" t="s">
        <v>16</v>
      </c>
      <c r="D7059" s="3">
        <v>6950000.0</v>
      </c>
      <c r="E7059" s="3">
        <v>230.0</v>
      </c>
      <c r="F7059" s="3">
        <f t="shared" si="1"/>
        <v>30217.3913</v>
      </c>
      <c r="H7059" s="3" t="s">
        <v>17</v>
      </c>
      <c r="I7059" s="4" t="s">
        <v>8106</v>
      </c>
      <c r="J7059" s="3">
        <v>6950000.0</v>
      </c>
    </row>
    <row r="7060" ht="15.75" customHeight="1">
      <c r="A7060" s="3" t="s">
        <v>134</v>
      </c>
      <c r="B7060" s="3" t="s">
        <v>134</v>
      </c>
      <c r="C7060" s="3" t="s">
        <v>12</v>
      </c>
      <c r="D7060" s="3">
        <v>3999999.0</v>
      </c>
      <c r="E7060" s="3">
        <v>110.0</v>
      </c>
      <c r="F7060" s="3">
        <f t="shared" si="1"/>
        <v>36363.62727</v>
      </c>
      <c r="H7060" s="3" t="s">
        <v>13</v>
      </c>
      <c r="I7060" s="4" t="s">
        <v>8107</v>
      </c>
      <c r="J7060" s="3">
        <v>3999999.0</v>
      </c>
    </row>
    <row r="7061" ht="15.75" customHeight="1">
      <c r="A7061" s="3" t="s">
        <v>556</v>
      </c>
      <c r="B7061" s="3" t="s">
        <v>308</v>
      </c>
      <c r="C7061" s="3" t="s">
        <v>46</v>
      </c>
      <c r="D7061" s="3">
        <v>2.09E7</v>
      </c>
      <c r="E7061" s="3">
        <v>496.0</v>
      </c>
      <c r="F7061" s="3">
        <f t="shared" si="1"/>
        <v>42137.09677</v>
      </c>
      <c r="H7061" s="3" t="s">
        <v>17</v>
      </c>
      <c r="I7061" s="4" t="s">
        <v>8108</v>
      </c>
      <c r="J7061" s="3">
        <v>2.09E7</v>
      </c>
    </row>
    <row r="7062" ht="15.75" customHeight="1">
      <c r="A7062" s="3" t="s">
        <v>271</v>
      </c>
      <c r="B7062" s="3" t="s">
        <v>196</v>
      </c>
      <c r="C7062" s="3" t="s">
        <v>196</v>
      </c>
      <c r="D7062" s="3">
        <v>5.69E7</v>
      </c>
      <c r="E7062" s="3">
        <v>300.0</v>
      </c>
      <c r="F7062" s="3">
        <f t="shared" si="1"/>
        <v>189666.6667</v>
      </c>
      <c r="H7062" s="3" t="s">
        <v>13</v>
      </c>
      <c r="I7062" s="4" t="s">
        <v>8109</v>
      </c>
      <c r="J7062" s="3">
        <v>5.69E7</v>
      </c>
    </row>
    <row r="7063" ht="15.75" customHeight="1">
      <c r="A7063" s="3" t="s">
        <v>165</v>
      </c>
      <c r="B7063" s="3" t="s">
        <v>165</v>
      </c>
      <c r="C7063" s="3" t="s">
        <v>12</v>
      </c>
      <c r="D7063" s="3">
        <v>8550000.0</v>
      </c>
      <c r="E7063" s="3">
        <v>71.0</v>
      </c>
      <c r="F7063" s="3">
        <f t="shared" si="1"/>
        <v>120422.5352</v>
      </c>
      <c r="H7063" s="3" t="s">
        <v>17</v>
      </c>
      <c r="I7063" s="4" t="s">
        <v>8110</v>
      </c>
      <c r="J7063" s="3">
        <v>8550000.0</v>
      </c>
    </row>
    <row r="7064" ht="15.75" customHeight="1">
      <c r="A7064" s="3" t="s">
        <v>7735</v>
      </c>
      <c r="B7064" s="3" t="s">
        <v>229</v>
      </c>
      <c r="C7064" s="3" t="s">
        <v>52</v>
      </c>
      <c r="D7064" s="3">
        <v>6550000.0</v>
      </c>
      <c r="E7064" s="3">
        <v>107.0</v>
      </c>
      <c r="F7064" s="3">
        <f t="shared" si="1"/>
        <v>61214.95327</v>
      </c>
      <c r="H7064" s="3" t="s">
        <v>17</v>
      </c>
      <c r="I7064" s="4" t="s">
        <v>8111</v>
      </c>
      <c r="J7064" s="3">
        <v>6550000.0</v>
      </c>
    </row>
    <row r="7065" ht="15.75" customHeight="1">
      <c r="A7065" s="3" t="s">
        <v>3380</v>
      </c>
      <c r="B7065" s="3" t="s">
        <v>122</v>
      </c>
      <c r="C7065" s="3" t="s">
        <v>16</v>
      </c>
      <c r="D7065" s="3">
        <v>7900000.0</v>
      </c>
      <c r="E7065" s="3">
        <v>158.0</v>
      </c>
      <c r="F7065" s="3">
        <f t="shared" si="1"/>
        <v>50000</v>
      </c>
      <c r="H7065" s="3" t="s">
        <v>13</v>
      </c>
      <c r="I7065" s="4" t="s">
        <v>8112</v>
      </c>
      <c r="J7065" s="3">
        <v>7900000.0</v>
      </c>
    </row>
    <row r="7066" ht="15.75" customHeight="1">
      <c r="A7066" s="3" t="s">
        <v>5423</v>
      </c>
      <c r="B7066" s="3" t="s">
        <v>640</v>
      </c>
      <c r="C7066" s="3" t="s">
        <v>78</v>
      </c>
      <c r="D7066" s="3">
        <v>1650000.0</v>
      </c>
      <c r="E7066" s="3">
        <v>46.0</v>
      </c>
      <c r="F7066" s="3">
        <f t="shared" si="1"/>
        <v>35869.56522</v>
      </c>
      <c r="H7066" s="3" t="s">
        <v>17</v>
      </c>
      <c r="I7066" s="4" t="s">
        <v>8113</v>
      </c>
      <c r="J7066" s="3">
        <v>1650000.0</v>
      </c>
    </row>
    <row r="7067" ht="15.75" customHeight="1">
      <c r="A7067" s="3" t="s">
        <v>153</v>
      </c>
      <c r="B7067" s="3" t="s">
        <v>153</v>
      </c>
      <c r="C7067" s="3" t="s">
        <v>16</v>
      </c>
      <c r="D7067" s="3">
        <v>7500000.0</v>
      </c>
      <c r="E7067" s="3">
        <v>200.0</v>
      </c>
      <c r="F7067" s="3">
        <f t="shared" si="1"/>
        <v>37500</v>
      </c>
      <c r="H7067" s="3" t="s">
        <v>49</v>
      </c>
      <c r="I7067" s="4" t="s">
        <v>8114</v>
      </c>
      <c r="J7067" s="3">
        <v>7500000.0</v>
      </c>
    </row>
    <row r="7068" ht="15.75" customHeight="1">
      <c r="A7068" s="3" t="s">
        <v>3117</v>
      </c>
      <c r="B7068" s="3" t="s">
        <v>217</v>
      </c>
      <c r="C7068" s="3" t="s">
        <v>78</v>
      </c>
      <c r="D7068" s="3">
        <v>6790000.0</v>
      </c>
      <c r="E7068" s="3">
        <v>498.0</v>
      </c>
      <c r="F7068" s="3">
        <f t="shared" si="1"/>
        <v>13634.53815</v>
      </c>
      <c r="H7068" s="3" t="s">
        <v>17</v>
      </c>
      <c r="I7068" s="4" t="s">
        <v>8115</v>
      </c>
      <c r="J7068" s="3">
        <v>6790000.0</v>
      </c>
    </row>
    <row r="7069" ht="15.75" customHeight="1">
      <c r="A7069" s="3" t="s">
        <v>8116</v>
      </c>
      <c r="B7069" s="3" t="s">
        <v>55</v>
      </c>
      <c r="C7069" s="3" t="s">
        <v>16</v>
      </c>
      <c r="D7069" s="3">
        <v>1.879E7</v>
      </c>
      <c r="E7069" s="3">
        <v>377.0</v>
      </c>
      <c r="F7069" s="3">
        <f t="shared" si="1"/>
        <v>49840.84881</v>
      </c>
      <c r="H7069" s="3" t="s">
        <v>17</v>
      </c>
      <c r="I7069" s="4" t="s">
        <v>8117</v>
      </c>
      <c r="J7069" s="3">
        <v>1.879E7</v>
      </c>
    </row>
    <row r="7070" ht="15.75" customHeight="1">
      <c r="A7070" s="3" t="s">
        <v>8118</v>
      </c>
      <c r="B7070" s="3" t="s">
        <v>169</v>
      </c>
      <c r="C7070" s="3" t="s">
        <v>52</v>
      </c>
      <c r="D7070" s="3">
        <v>1990000.0</v>
      </c>
      <c r="E7070" s="3">
        <v>100.0</v>
      </c>
      <c r="F7070" s="3">
        <f t="shared" si="1"/>
        <v>19900</v>
      </c>
      <c r="H7070" s="3" t="s">
        <v>17</v>
      </c>
      <c r="I7070" s="4" t="s">
        <v>8119</v>
      </c>
      <c r="J7070" s="3">
        <v>1990000.0</v>
      </c>
    </row>
    <row r="7071" ht="15.75" customHeight="1">
      <c r="A7071" s="3" t="s">
        <v>150</v>
      </c>
      <c r="B7071" s="3" t="s">
        <v>150</v>
      </c>
      <c r="C7071" s="3" t="s">
        <v>16</v>
      </c>
      <c r="D7071" s="3">
        <v>9950000.0</v>
      </c>
      <c r="E7071" s="3">
        <v>180.0</v>
      </c>
      <c r="F7071" s="3">
        <f t="shared" si="1"/>
        <v>55277.77778</v>
      </c>
      <c r="H7071" s="3" t="s">
        <v>17</v>
      </c>
      <c r="I7071" s="4" t="s">
        <v>8120</v>
      </c>
      <c r="J7071" s="3">
        <v>9950000.0</v>
      </c>
    </row>
    <row r="7072" ht="15.75" customHeight="1">
      <c r="A7072" s="3" t="s">
        <v>158</v>
      </c>
      <c r="B7072" s="3" t="s">
        <v>158</v>
      </c>
      <c r="C7072" s="3" t="s">
        <v>38</v>
      </c>
      <c r="D7072" s="3">
        <v>1990000.0</v>
      </c>
      <c r="E7072" s="3">
        <v>237.0</v>
      </c>
      <c r="F7072" s="3">
        <f t="shared" si="1"/>
        <v>8396.624473</v>
      </c>
      <c r="H7072" s="3" t="s">
        <v>13</v>
      </c>
      <c r="I7072" s="4" t="s">
        <v>8121</v>
      </c>
      <c r="J7072" s="3">
        <v>1990000.0</v>
      </c>
    </row>
    <row r="7073" ht="15.75" customHeight="1">
      <c r="A7073" s="3" t="s">
        <v>158</v>
      </c>
      <c r="B7073" s="3" t="s">
        <v>158</v>
      </c>
      <c r="C7073" s="3" t="s">
        <v>38</v>
      </c>
      <c r="D7073" s="3">
        <v>1990000.0</v>
      </c>
      <c r="E7073" s="3">
        <v>237.0</v>
      </c>
      <c r="F7073" s="3">
        <f t="shared" si="1"/>
        <v>8396.624473</v>
      </c>
      <c r="H7073" s="3" t="s">
        <v>13</v>
      </c>
      <c r="I7073" s="4" t="s">
        <v>8122</v>
      </c>
      <c r="J7073" s="3">
        <v>1990000.0</v>
      </c>
    </row>
    <row r="7074" ht="15.75" customHeight="1">
      <c r="A7074" s="3" t="s">
        <v>3117</v>
      </c>
      <c r="B7074" s="3" t="s">
        <v>217</v>
      </c>
      <c r="C7074" s="3" t="s">
        <v>78</v>
      </c>
      <c r="D7074" s="3">
        <v>6790000.0</v>
      </c>
      <c r="E7074" s="3">
        <v>498.0</v>
      </c>
      <c r="F7074" s="3">
        <f t="shared" si="1"/>
        <v>13634.53815</v>
      </c>
      <c r="H7074" s="3" t="s">
        <v>17</v>
      </c>
      <c r="I7074" s="4" t="s">
        <v>8115</v>
      </c>
      <c r="J7074" s="3">
        <v>6790000.0</v>
      </c>
    </row>
    <row r="7075" ht="15.75" customHeight="1">
      <c r="A7075" s="3" t="s">
        <v>8116</v>
      </c>
      <c r="B7075" s="3" t="s">
        <v>55</v>
      </c>
      <c r="C7075" s="3" t="s">
        <v>16</v>
      </c>
      <c r="D7075" s="3">
        <v>1.879E7</v>
      </c>
      <c r="E7075" s="3">
        <v>377.0</v>
      </c>
      <c r="F7075" s="3">
        <f t="shared" si="1"/>
        <v>49840.84881</v>
      </c>
      <c r="H7075" s="3" t="s">
        <v>17</v>
      </c>
      <c r="I7075" s="4" t="s">
        <v>8117</v>
      </c>
      <c r="J7075" s="3">
        <v>1.879E7</v>
      </c>
    </row>
    <row r="7076" ht="15.75" customHeight="1">
      <c r="A7076" s="3" t="s">
        <v>8118</v>
      </c>
      <c r="B7076" s="3" t="s">
        <v>169</v>
      </c>
      <c r="C7076" s="3" t="s">
        <v>52</v>
      </c>
      <c r="D7076" s="3">
        <v>1990000.0</v>
      </c>
      <c r="E7076" s="3">
        <v>100.0</v>
      </c>
      <c r="F7076" s="3">
        <f t="shared" si="1"/>
        <v>19900</v>
      </c>
      <c r="H7076" s="3" t="s">
        <v>17</v>
      </c>
      <c r="I7076" s="4" t="s">
        <v>8119</v>
      </c>
      <c r="J7076" s="3">
        <v>1990000.0</v>
      </c>
    </row>
    <row r="7077" ht="15.75" customHeight="1">
      <c r="A7077" s="3" t="s">
        <v>150</v>
      </c>
      <c r="B7077" s="3" t="s">
        <v>150</v>
      </c>
      <c r="C7077" s="3" t="s">
        <v>16</v>
      </c>
      <c r="D7077" s="3">
        <v>9950000.0</v>
      </c>
      <c r="E7077" s="3">
        <v>180.0</v>
      </c>
      <c r="F7077" s="3">
        <f t="shared" si="1"/>
        <v>55277.77778</v>
      </c>
      <c r="H7077" s="3" t="s">
        <v>17</v>
      </c>
      <c r="I7077" s="4" t="s">
        <v>8120</v>
      </c>
      <c r="J7077" s="3">
        <v>9950000.0</v>
      </c>
    </row>
    <row r="7078" ht="15.75" customHeight="1">
      <c r="A7078" s="3" t="s">
        <v>158</v>
      </c>
      <c r="B7078" s="3" t="s">
        <v>158</v>
      </c>
      <c r="C7078" s="3" t="s">
        <v>38</v>
      </c>
      <c r="D7078" s="3">
        <v>1990000.0</v>
      </c>
      <c r="E7078" s="3">
        <v>237.0</v>
      </c>
      <c r="F7078" s="3">
        <f t="shared" si="1"/>
        <v>8396.624473</v>
      </c>
      <c r="H7078" s="3" t="s">
        <v>13</v>
      </c>
      <c r="I7078" s="4" t="s">
        <v>8121</v>
      </c>
      <c r="J7078" s="3">
        <v>1990000.0</v>
      </c>
    </row>
    <row r="7079" ht="15.75" customHeight="1">
      <c r="A7079" s="3" t="s">
        <v>158</v>
      </c>
      <c r="B7079" s="3" t="s">
        <v>158</v>
      </c>
      <c r="C7079" s="3" t="s">
        <v>38</v>
      </c>
      <c r="D7079" s="3">
        <v>1990000.0</v>
      </c>
      <c r="E7079" s="3">
        <v>237.0</v>
      </c>
      <c r="F7079" s="3">
        <f t="shared" si="1"/>
        <v>8396.624473</v>
      </c>
      <c r="H7079" s="3" t="s">
        <v>13</v>
      </c>
      <c r="I7079" s="4" t="s">
        <v>8122</v>
      </c>
      <c r="J7079" s="3">
        <v>1990000.0</v>
      </c>
    </row>
    <row r="7080" ht="15.75" customHeight="1">
      <c r="A7080" s="3" t="s">
        <v>289</v>
      </c>
      <c r="B7080" s="3" t="s">
        <v>289</v>
      </c>
      <c r="C7080" s="3" t="s">
        <v>12</v>
      </c>
      <c r="D7080" s="3">
        <v>1790000.0</v>
      </c>
      <c r="E7080" s="3">
        <v>17.0</v>
      </c>
      <c r="F7080" s="3">
        <f t="shared" si="1"/>
        <v>105294.1176</v>
      </c>
      <c r="H7080" s="3" t="s">
        <v>59</v>
      </c>
      <c r="I7080" s="4" t="s">
        <v>8123</v>
      </c>
      <c r="J7080" s="3">
        <v>1790000.0</v>
      </c>
    </row>
    <row r="7081" ht="15.75" customHeight="1">
      <c r="A7081" s="3" t="s">
        <v>153</v>
      </c>
      <c r="B7081" s="3" t="s">
        <v>153</v>
      </c>
      <c r="C7081" s="3" t="s">
        <v>16</v>
      </c>
      <c r="D7081" s="3">
        <v>7500000.0</v>
      </c>
      <c r="E7081" s="3">
        <v>200.0</v>
      </c>
      <c r="F7081" s="3">
        <f t="shared" si="1"/>
        <v>37500</v>
      </c>
      <c r="H7081" s="3" t="s">
        <v>49</v>
      </c>
      <c r="I7081" s="4" t="s">
        <v>8124</v>
      </c>
      <c r="J7081" s="3">
        <v>7500000.0</v>
      </c>
    </row>
    <row r="7082" ht="15.75" customHeight="1">
      <c r="A7082" s="3" t="s">
        <v>171</v>
      </c>
      <c r="B7082" s="3" t="s">
        <v>171</v>
      </c>
      <c r="C7082" s="3" t="s">
        <v>29</v>
      </c>
      <c r="D7082" s="3">
        <v>2900000.0</v>
      </c>
      <c r="E7082" s="3">
        <v>115.0</v>
      </c>
      <c r="F7082" s="3">
        <f t="shared" si="1"/>
        <v>25217.3913</v>
      </c>
      <c r="H7082" s="3" t="s">
        <v>17</v>
      </c>
      <c r="I7082" s="4" t="s">
        <v>8125</v>
      </c>
      <c r="J7082" s="3">
        <v>2900000.0</v>
      </c>
    </row>
    <row r="7083" ht="15.75" customHeight="1">
      <c r="A7083" s="3" t="s">
        <v>158</v>
      </c>
      <c r="B7083" s="3" t="s">
        <v>158</v>
      </c>
      <c r="C7083" s="3" t="s">
        <v>38</v>
      </c>
      <c r="D7083" s="3">
        <v>4450000.0</v>
      </c>
      <c r="E7083" s="3">
        <v>175.0</v>
      </c>
      <c r="F7083" s="3">
        <f t="shared" si="1"/>
        <v>25428.57143</v>
      </c>
      <c r="H7083" s="3" t="s">
        <v>17</v>
      </c>
      <c r="I7083" s="4" t="s">
        <v>8126</v>
      </c>
      <c r="J7083" s="3">
        <v>4450000.0</v>
      </c>
    </row>
    <row r="7084" ht="15.75" customHeight="1">
      <c r="A7084" s="3" t="s">
        <v>789</v>
      </c>
      <c r="B7084" s="3" t="s">
        <v>96</v>
      </c>
      <c r="C7084" s="3" t="s">
        <v>16</v>
      </c>
      <c r="D7084" s="3">
        <v>2.59E7</v>
      </c>
      <c r="E7084" s="3">
        <v>354.0</v>
      </c>
      <c r="F7084" s="3">
        <f t="shared" si="1"/>
        <v>73163.84181</v>
      </c>
      <c r="H7084" s="3" t="s">
        <v>17</v>
      </c>
      <c r="I7084" s="4" t="s">
        <v>8127</v>
      </c>
      <c r="J7084" s="3">
        <v>2.59E7</v>
      </c>
    </row>
    <row r="7085" ht="15.75" customHeight="1">
      <c r="A7085" s="3" t="s">
        <v>1010</v>
      </c>
      <c r="B7085" s="3" t="s">
        <v>1010</v>
      </c>
      <c r="C7085" s="3" t="s">
        <v>144</v>
      </c>
      <c r="D7085" s="3">
        <v>7529550.0</v>
      </c>
      <c r="E7085" s="3">
        <v>133.0</v>
      </c>
      <c r="F7085" s="3">
        <f t="shared" si="1"/>
        <v>56613.15789</v>
      </c>
      <c r="H7085" s="3" t="s">
        <v>17</v>
      </c>
      <c r="I7085" s="4" t="s">
        <v>8128</v>
      </c>
      <c r="J7085" s="3">
        <v>7529550.0</v>
      </c>
    </row>
    <row r="7086" ht="15.75" customHeight="1">
      <c r="A7086" s="3" t="s">
        <v>158</v>
      </c>
      <c r="B7086" s="3" t="s">
        <v>158</v>
      </c>
      <c r="C7086" s="3" t="s">
        <v>38</v>
      </c>
      <c r="D7086" s="3">
        <v>4700000.0</v>
      </c>
      <c r="E7086" s="3">
        <v>909.0</v>
      </c>
      <c r="F7086" s="3">
        <f t="shared" si="1"/>
        <v>5170.517052</v>
      </c>
      <c r="H7086" s="3" t="s">
        <v>13</v>
      </c>
      <c r="I7086" s="4" t="s">
        <v>8129</v>
      </c>
      <c r="J7086" s="3">
        <v>4700000.0</v>
      </c>
    </row>
    <row r="7087" ht="15.75" customHeight="1">
      <c r="A7087" s="3" t="s">
        <v>2161</v>
      </c>
      <c r="B7087" s="3" t="s">
        <v>193</v>
      </c>
      <c r="C7087" s="3" t="s">
        <v>46</v>
      </c>
      <c r="D7087" s="3">
        <v>1870000.0</v>
      </c>
      <c r="E7087" s="3">
        <v>100.0</v>
      </c>
      <c r="F7087" s="3">
        <f t="shared" si="1"/>
        <v>18700</v>
      </c>
      <c r="H7087" s="3" t="s">
        <v>13</v>
      </c>
      <c r="I7087" s="4" t="s">
        <v>8130</v>
      </c>
      <c r="J7087" s="3">
        <v>1870000.0</v>
      </c>
    </row>
    <row r="7088" ht="15.75" customHeight="1">
      <c r="A7088" s="3" t="s">
        <v>8131</v>
      </c>
      <c r="B7088" s="3" t="s">
        <v>217</v>
      </c>
      <c r="C7088" s="3" t="s">
        <v>78</v>
      </c>
      <c r="D7088" s="3">
        <v>9600000.0</v>
      </c>
      <c r="E7088" s="3">
        <v>205.0</v>
      </c>
      <c r="F7088" s="3">
        <f t="shared" si="1"/>
        <v>46829.26829</v>
      </c>
      <c r="H7088" s="3" t="s">
        <v>17</v>
      </c>
      <c r="I7088" s="4" t="s">
        <v>8132</v>
      </c>
      <c r="J7088" s="3">
        <v>9600000.0</v>
      </c>
    </row>
    <row r="7089" ht="15.75" customHeight="1">
      <c r="A7089" s="3" t="s">
        <v>224</v>
      </c>
      <c r="B7089" s="3" t="s">
        <v>196</v>
      </c>
      <c r="C7089" s="3" t="s">
        <v>196</v>
      </c>
      <c r="D7089" s="3">
        <v>3970000.0</v>
      </c>
      <c r="E7089" s="3">
        <v>24.0</v>
      </c>
      <c r="F7089" s="3">
        <f t="shared" si="1"/>
        <v>165416.6667</v>
      </c>
      <c r="H7089" s="3" t="s">
        <v>17</v>
      </c>
      <c r="I7089" s="4" t="s">
        <v>8133</v>
      </c>
      <c r="J7089" s="3">
        <v>3970000.0</v>
      </c>
    </row>
    <row r="7090" ht="15.75" customHeight="1">
      <c r="A7090" s="3" t="s">
        <v>217</v>
      </c>
      <c r="B7090" s="3" t="s">
        <v>217</v>
      </c>
      <c r="C7090" s="3" t="s">
        <v>78</v>
      </c>
      <c r="D7090" s="3">
        <v>3400000.0</v>
      </c>
      <c r="E7090" s="3">
        <v>120.0</v>
      </c>
      <c r="F7090" s="3">
        <f t="shared" si="1"/>
        <v>28333.33333</v>
      </c>
      <c r="H7090" s="3" t="s">
        <v>17</v>
      </c>
      <c r="I7090" s="4" t="s">
        <v>8134</v>
      </c>
      <c r="J7090" s="3">
        <v>3400000.0</v>
      </c>
    </row>
    <row r="7091" ht="15.75" customHeight="1">
      <c r="A7091" s="3" t="s">
        <v>217</v>
      </c>
      <c r="B7091" s="3" t="s">
        <v>217</v>
      </c>
      <c r="C7091" s="3" t="s">
        <v>78</v>
      </c>
      <c r="D7091" s="3">
        <v>3400000.0</v>
      </c>
      <c r="E7091" s="3">
        <v>120.0</v>
      </c>
      <c r="F7091" s="3">
        <f t="shared" si="1"/>
        <v>28333.33333</v>
      </c>
      <c r="H7091" s="3" t="s">
        <v>17</v>
      </c>
      <c r="I7091" s="4" t="s">
        <v>8135</v>
      </c>
      <c r="J7091" s="3">
        <v>3400000.0</v>
      </c>
    </row>
    <row r="7092" ht="15.75" customHeight="1">
      <c r="A7092" s="3" t="s">
        <v>91</v>
      </c>
      <c r="B7092" s="3" t="s">
        <v>91</v>
      </c>
      <c r="C7092" s="3" t="s">
        <v>46</v>
      </c>
      <c r="D7092" s="3">
        <v>3600000.0</v>
      </c>
      <c r="E7092" s="3">
        <v>180.0</v>
      </c>
      <c r="F7092" s="3">
        <f t="shared" si="1"/>
        <v>20000</v>
      </c>
      <c r="H7092" s="3" t="s">
        <v>13</v>
      </c>
      <c r="I7092" s="4" t="s">
        <v>8136</v>
      </c>
      <c r="J7092" s="3">
        <v>3600000.0</v>
      </c>
    </row>
    <row r="7093" ht="15.75" customHeight="1">
      <c r="A7093" s="3" t="s">
        <v>141</v>
      </c>
      <c r="B7093" s="3" t="s">
        <v>141</v>
      </c>
      <c r="C7093" s="3" t="s">
        <v>52</v>
      </c>
      <c r="D7093" s="3">
        <v>5460000.0</v>
      </c>
      <c r="E7093" s="3">
        <v>117.0</v>
      </c>
      <c r="F7093" s="3">
        <f t="shared" si="1"/>
        <v>46666.66667</v>
      </c>
      <c r="H7093" s="3" t="s">
        <v>17</v>
      </c>
      <c r="I7093" s="4" t="s">
        <v>8137</v>
      </c>
      <c r="J7093" s="3">
        <v>5460000.0</v>
      </c>
    </row>
    <row r="7094" ht="15.75" customHeight="1">
      <c r="A7094" s="3" t="s">
        <v>35</v>
      </c>
      <c r="B7094" s="3" t="s">
        <v>35</v>
      </c>
      <c r="C7094" s="3" t="s">
        <v>16</v>
      </c>
      <c r="D7094" s="3">
        <v>1.099E7</v>
      </c>
      <c r="E7094" s="3">
        <v>224.0</v>
      </c>
      <c r="F7094" s="3">
        <f t="shared" si="1"/>
        <v>49062.5</v>
      </c>
      <c r="H7094" s="3" t="s">
        <v>17</v>
      </c>
      <c r="I7094" s="4" t="s">
        <v>8138</v>
      </c>
      <c r="J7094" s="3">
        <v>1.099E7</v>
      </c>
    </row>
    <row r="7095" ht="15.75" customHeight="1">
      <c r="A7095" s="3" t="s">
        <v>5935</v>
      </c>
      <c r="B7095" s="3" t="s">
        <v>96</v>
      </c>
      <c r="C7095" s="3" t="s">
        <v>16</v>
      </c>
      <c r="D7095" s="3">
        <v>8749999.0</v>
      </c>
      <c r="E7095" s="3">
        <v>136.0</v>
      </c>
      <c r="F7095" s="3">
        <f t="shared" si="1"/>
        <v>64338.22794</v>
      </c>
      <c r="H7095" s="3" t="s">
        <v>13</v>
      </c>
      <c r="I7095" s="4" t="s">
        <v>8139</v>
      </c>
      <c r="J7095" s="3">
        <v>8749999.0</v>
      </c>
    </row>
    <row r="7096" ht="15.75" customHeight="1">
      <c r="A7096" s="3" t="s">
        <v>217</v>
      </c>
      <c r="B7096" s="3" t="s">
        <v>217</v>
      </c>
      <c r="C7096" s="3" t="s">
        <v>78</v>
      </c>
      <c r="D7096" s="3">
        <v>6120000.0</v>
      </c>
      <c r="E7096" s="3">
        <v>180.0</v>
      </c>
      <c r="F7096" s="3">
        <f t="shared" si="1"/>
        <v>34000</v>
      </c>
      <c r="H7096" s="3" t="s">
        <v>17</v>
      </c>
      <c r="I7096" s="4" t="s">
        <v>8140</v>
      </c>
      <c r="J7096" s="3">
        <v>6120000.0</v>
      </c>
    </row>
    <row r="7097" ht="15.75" customHeight="1">
      <c r="A7097" s="3" t="s">
        <v>448</v>
      </c>
      <c r="B7097" s="3" t="s">
        <v>448</v>
      </c>
      <c r="C7097" s="3" t="s">
        <v>46</v>
      </c>
      <c r="D7097" s="3">
        <v>1.8E7</v>
      </c>
      <c r="E7097" s="3">
        <v>514.0</v>
      </c>
      <c r="F7097" s="3">
        <f t="shared" si="1"/>
        <v>35019.45525</v>
      </c>
      <c r="H7097" s="3" t="s">
        <v>13</v>
      </c>
      <c r="I7097" s="4" t="s">
        <v>8141</v>
      </c>
      <c r="J7097" s="3">
        <v>1.8E7</v>
      </c>
    </row>
    <row r="7098" ht="15.75" customHeight="1">
      <c r="A7098" s="3" t="s">
        <v>8142</v>
      </c>
      <c r="B7098" s="3" t="s">
        <v>193</v>
      </c>
      <c r="C7098" s="3" t="s">
        <v>46</v>
      </c>
      <c r="D7098" s="3">
        <v>1800000.0</v>
      </c>
      <c r="E7098" s="3">
        <v>38.0</v>
      </c>
      <c r="F7098" s="3">
        <f t="shared" si="1"/>
        <v>47368.42105</v>
      </c>
      <c r="H7098" s="3" t="s">
        <v>88</v>
      </c>
      <c r="I7098" s="4" t="s">
        <v>8143</v>
      </c>
      <c r="J7098" s="3">
        <v>1800000.0</v>
      </c>
    </row>
    <row r="7099" ht="15.75" customHeight="1">
      <c r="A7099" s="3" t="s">
        <v>8144</v>
      </c>
      <c r="B7099" s="3" t="s">
        <v>193</v>
      </c>
      <c r="C7099" s="3" t="s">
        <v>46</v>
      </c>
      <c r="D7099" s="3">
        <v>6990000.0</v>
      </c>
      <c r="E7099" s="3">
        <v>95.0</v>
      </c>
      <c r="F7099" s="3">
        <f t="shared" si="1"/>
        <v>73578.94737</v>
      </c>
      <c r="H7099" s="3" t="s">
        <v>17</v>
      </c>
      <c r="I7099" s="4" t="s">
        <v>8145</v>
      </c>
      <c r="J7099" s="3">
        <v>6990000.0</v>
      </c>
    </row>
    <row r="7100" ht="15.75" customHeight="1">
      <c r="A7100" s="3" t="s">
        <v>91</v>
      </c>
      <c r="B7100" s="3" t="s">
        <v>91</v>
      </c>
      <c r="C7100" s="3" t="s">
        <v>46</v>
      </c>
      <c r="D7100" s="3">
        <v>1.05E7</v>
      </c>
      <c r="E7100" s="3">
        <v>215.0</v>
      </c>
      <c r="F7100" s="3">
        <f t="shared" si="1"/>
        <v>48837.2093</v>
      </c>
      <c r="H7100" s="3" t="s">
        <v>17</v>
      </c>
      <c r="I7100" s="4" t="s">
        <v>8146</v>
      </c>
      <c r="J7100" s="3">
        <v>1.05E7</v>
      </c>
    </row>
    <row r="7101" ht="15.75" customHeight="1">
      <c r="A7101" s="3" t="s">
        <v>8147</v>
      </c>
      <c r="B7101" s="3" t="s">
        <v>429</v>
      </c>
      <c r="C7101" s="3" t="s">
        <v>46</v>
      </c>
      <c r="D7101" s="3">
        <v>1.49E7</v>
      </c>
      <c r="E7101" s="3">
        <v>184.0</v>
      </c>
      <c r="F7101" s="3">
        <f t="shared" si="1"/>
        <v>80978.26087</v>
      </c>
      <c r="H7101" s="3" t="s">
        <v>17</v>
      </c>
      <c r="I7101" s="4" t="s">
        <v>8148</v>
      </c>
      <c r="J7101" s="3">
        <v>1.49E7</v>
      </c>
    </row>
    <row r="7102" ht="15.75" customHeight="1">
      <c r="A7102" s="3" t="s">
        <v>7446</v>
      </c>
      <c r="B7102" s="3" t="s">
        <v>448</v>
      </c>
      <c r="C7102" s="3" t="s">
        <v>46</v>
      </c>
      <c r="D7102" s="3">
        <v>3300000.0</v>
      </c>
      <c r="E7102" s="3">
        <v>46.0</v>
      </c>
      <c r="F7102" s="3">
        <f t="shared" si="1"/>
        <v>71739.13043</v>
      </c>
      <c r="H7102" s="3" t="s">
        <v>88</v>
      </c>
      <c r="I7102" s="4" t="s">
        <v>8149</v>
      </c>
      <c r="J7102" s="3">
        <v>3300000.0</v>
      </c>
    </row>
    <row r="7103" ht="15.75" customHeight="1">
      <c r="A7103" s="3" t="s">
        <v>556</v>
      </c>
      <c r="B7103" s="3" t="s">
        <v>308</v>
      </c>
      <c r="C7103" s="3" t="s">
        <v>46</v>
      </c>
      <c r="D7103" s="3">
        <v>8500000.0</v>
      </c>
      <c r="E7103" s="3">
        <v>160.0</v>
      </c>
      <c r="F7103" s="3">
        <f t="shared" si="1"/>
        <v>53125</v>
      </c>
      <c r="H7103" s="3" t="s">
        <v>17</v>
      </c>
      <c r="I7103" s="4" t="s">
        <v>8150</v>
      </c>
      <c r="J7103" s="3">
        <v>8500000.0</v>
      </c>
    </row>
    <row r="7104" ht="15.75" customHeight="1">
      <c r="A7104" s="3" t="s">
        <v>429</v>
      </c>
      <c r="B7104" s="3" t="s">
        <v>429</v>
      </c>
      <c r="C7104" s="3" t="s">
        <v>46</v>
      </c>
      <c r="D7104" s="3">
        <v>2860000.0</v>
      </c>
      <c r="E7104" s="3">
        <v>56.0</v>
      </c>
      <c r="F7104" s="3">
        <f t="shared" si="1"/>
        <v>51071.42857</v>
      </c>
      <c r="H7104" s="3" t="s">
        <v>13</v>
      </c>
      <c r="I7104" s="4" t="s">
        <v>8151</v>
      </c>
      <c r="J7104" s="3">
        <v>2860000.0</v>
      </c>
    </row>
    <row r="7105" ht="15.75" customHeight="1">
      <c r="A7105" s="3" t="s">
        <v>491</v>
      </c>
      <c r="B7105" s="3" t="s">
        <v>193</v>
      </c>
      <c r="C7105" s="3" t="s">
        <v>46</v>
      </c>
      <c r="D7105" s="3">
        <v>2520000.0</v>
      </c>
      <c r="E7105" s="3">
        <v>90.0</v>
      </c>
      <c r="F7105" s="3">
        <f t="shared" si="1"/>
        <v>28000</v>
      </c>
      <c r="H7105" s="3" t="s">
        <v>13</v>
      </c>
      <c r="I7105" s="4" t="s">
        <v>8152</v>
      </c>
      <c r="J7105" s="3">
        <v>2520000.0</v>
      </c>
    </row>
    <row r="7106" ht="15.75" customHeight="1">
      <c r="A7106" s="3" t="s">
        <v>2187</v>
      </c>
      <c r="B7106" s="3" t="s">
        <v>193</v>
      </c>
      <c r="C7106" s="3" t="s">
        <v>46</v>
      </c>
      <c r="D7106" s="3">
        <v>5700000.0</v>
      </c>
      <c r="E7106" s="3">
        <v>120.0</v>
      </c>
      <c r="F7106" s="3">
        <f t="shared" si="1"/>
        <v>47500</v>
      </c>
      <c r="H7106" s="3" t="s">
        <v>17</v>
      </c>
      <c r="I7106" s="4" t="s">
        <v>8153</v>
      </c>
      <c r="J7106" s="3">
        <v>5700000.0</v>
      </c>
    </row>
    <row r="7107" ht="15.75" customHeight="1">
      <c r="A7107" s="3" t="s">
        <v>91</v>
      </c>
      <c r="B7107" s="3" t="s">
        <v>91</v>
      </c>
      <c r="C7107" s="3" t="s">
        <v>46</v>
      </c>
      <c r="D7107" s="3">
        <v>7500000.0</v>
      </c>
      <c r="E7107" s="3">
        <v>280.0</v>
      </c>
      <c r="F7107" s="3">
        <f t="shared" si="1"/>
        <v>26785.71429</v>
      </c>
      <c r="H7107" s="3" t="s">
        <v>17</v>
      </c>
      <c r="I7107" s="4" t="s">
        <v>8154</v>
      </c>
      <c r="J7107" s="3">
        <v>7500000.0</v>
      </c>
    </row>
    <row r="7108" ht="15.75" customHeight="1">
      <c r="A7108" s="3" t="s">
        <v>8155</v>
      </c>
      <c r="B7108" s="3" t="s">
        <v>193</v>
      </c>
      <c r="C7108" s="3" t="s">
        <v>46</v>
      </c>
      <c r="D7108" s="3">
        <v>1.49E7</v>
      </c>
      <c r="E7108" s="3">
        <v>155.0</v>
      </c>
      <c r="F7108" s="3">
        <f t="shared" si="1"/>
        <v>96129.03226</v>
      </c>
      <c r="H7108" s="3" t="s">
        <v>17</v>
      </c>
      <c r="I7108" s="4" t="s">
        <v>8156</v>
      </c>
      <c r="J7108" s="3">
        <v>1.49E7</v>
      </c>
    </row>
    <row r="7109" ht="15.75" customHeight="1">
      <c r="A7109" s="3" t="s">
        <v>429</v>
      </c>
      <c r="B7109" s="3" t="s">
        <v>429</v>
      </c>
      <c r="C7109" s="3" t="s">
        <v>46</v>
      </c>
      <c r="D7109" s="3">
        <v>2400000.0</v>
      </c>
      <c r="E7109" s="3">
        <v>51.0</v>
      </c>
      <c r="F7109" s="3">
        <f t="shared" si="1"/>
        <v>47058.82353</v>
      </c>
      <c r="H7109" s="3" t="s">
        <v>17</v>
      </c>
      <c r="I7109" s="4" t="s">
        <v>8157</v>
      </c>
      <c r="J7109" s="3">
        <v>2400000.0</v>
      </c>
    </row>
    <row r="7110" ht="15.75" customHeight="1">
      <c r="A7110" s="3" t="s">
        <v>429</v>
      </c>
      <c r="B7110" s="3" t="s">
        <v>429</v>
      </c>
      <c r="C7110" s="3" t="s">
        <v>46</v>
      </c>
      <c r="D7110" s="3">
        <v>7150000.0</v>
      </c>
      <c r="E7110" s="3">
        <v>150.0</v>
      </c>
      <c r="F7110" s="3">
        <f t="shared" si="1"/>
        <v>47666.66667</v>
      </c>
      <c r="H7110" s="3" t="s">
        <v>17</v>
      </c>
      <c r="I7110" s="4" t="s">
        <v>8158</v>
      </c>
      <c r="J7110" s="3">
        <v>7150000.0</v>
      </c>
    </row>
    <row r="7111" ht="15.75" customHeight="1">
      <c r="A7111" s="3" t="s">
        <v>491</v>
      </c>
      <c r="B7111" s="3" t="s">
        <v>193</v>
      </c>
      <c r="C7111" s="3" t="s">
        <v>46</v>
      </c>
      <c r="D7111" s="3">
        <v>1.7E7</v>
      </c>
      <c r="E7111" s="3">
        <v>115.0</v>
      </c>
      <c r="F7111" s="3">
        <f t="shared" si="1"/>
        <v>147826.087</v>
      </c>
      <c r="H7111" s="3" t="s">
        <v>17</v>
      </c>
      <c r="I7111" s="4" t="s">
        <v>8159</v>
      </c>
      <c r="J7111" s="3">
        <v>1.7E7</v>
      </c>
    </row>
    <row r="7112" ht="15.75" customHeight="1">
      <c r="A7112" s="3" t="s">
        <v>1656</v>
      </c>
      <c r="B7112" s="3" t="s">
        <v>217</v>
      </c>
      <c r="C7112" s="3" t="s">
        <v>78</v>
      </c>
      <c r="D7112" s="3">
        <v>5900000.0</v>
      </c>
      <c r="E7112" s="3">
        <v>180.0</v>
      </c>
      <c r="F7112" s="3">
        <f t="shared" si="1"/>
        <v>32777.77778</v>
      </c>
      <c r="H7112" s="3" t="s">
        <v>13</v>
      </c>
      <c r="I7112" s="4" t="s">
        <v>8160</v>
      </c>
      <c r="J7112" s="3">
        <v>5900000.0</v>
      </c>
    </row>
    <row r="7113" ht="15.75" customHeight="1">
      <c r="A7113" s="3" t="s">
        <v>141</v>
      </c>
      <c r="B7113" s="3" t="s">
        <v>141</v>
      </c>
      <c r="C7113" s="3" t="s">
        <v>52</v>
      </c>
      <c r="D7113" s="3">
        <v>4800000.0</v>
      </c>
      <c r="E7113" s="3">
        <v>156.0</v>
      </c>
      <c r="F7113" s="3">
        <f t="shared" si="1"/>
        <v>30769.23077</v>
      </c>
      <c r="H7113" s="3" t="s">
        <v>17</v>
      </c>
      <c r="I7113" s="4" t="s">
        <v>8161</v>
      </c>
      <c r="J7113" s="3">
        <v>4800000.0</v>
      </c>
    </row>
    <row r="7114" ht="15.75" customHeight="1">
      <c r="A7114" s="3" t="s">
        <v>5746</v>
      </c>
      <c r="B7114" s="3" t="s">
        <v>354</v>
      </c>
      <c r="C7114" s="3" t="s">
        <v>212</v>
      </c>
      <c r="D7114" s="3">
        <v>5250000.0</v>
      </c>
      <c r="E7114" s="3">
        <v>75.0</v>
      </c>
      <c r="F7114" s="3">
        <f t="shared" si="1"/>
        <v>70000</v>
      </c>
      <c r="H7114" s="3" t="s">
        <v>17</v>
      </c>
      <c r="I7114" s="4" t="s">
        <v>8162</v>
      </c>
      <c r="J7114" s="3">
        <v>5250000.0</v>
      </c>
    </row>
    <row r="7115" ht="15.75" customHeight="1">
      <c r="A7115" s="3" t="s">
        <v>28</v>
      </c>
      <c r="B7115" s="3" t="s">
        <v>28</v>
      </c>
      <c r="C7115" s="3" t="s">
        <v>29</v>
      </c>
      <c r="D7115" s="3">
        <v>1550000.0</v>
      </c>
      <c r="E7115" s="3">
        <v>36.0</v>
      </c>
      <c r="F7115" s="3">
        <f t="shared" si="1"/>
        <v>43055.55556</v>
      </c>
      <c r="H7115" s="3" t="s">
        <v>88</v>
      </c>
      <c r="I7115" s="4" t="s">
        <v>8163</v>
      </c>
      <c r="J7115" s="3">
        <v>1550000.0</v>
      </c>
    </row>
    <row r="7116" ht="15.75" customHeight="1">
      <c r="A7116" s="3" t="s">
        <v>167</v>
      </c>
      <c r="B7116" s="3" t="s">
        <v>167</v>
      </c>
      <c r="C7116" s="3" t="s">
        <v>12</v>
      </c>
      <c r="D7116" s="3">
        <v>3.45E7</v>
      </c>
      <c r="E7116" s="3">
        <v>610.0</v>
      </c>
      <c r="F7116" s="3">
        <f t="shared" si="1"/>
        <v>56557.37705</v>
      </c>
      <c r="H7116" s="3" t="s">
        <v>42</v>
      </c>
      <c r="I7116" s="4" t="s">
        <v>8164</v>
      </c>
      <c r="J7116" s="3">
        <v>3.45E7</v>
      </c>
    </row>
    <row r="7117" ht="15.75" customHeight="1">
      <c r="A7117" s="3" t="s">
        <v>103</v>
      </c>
      <c r="B7117" s="3" t="s">
        <v>103</v>
      </c>
      <c r="C7117" s="3" t="s">
        <v>16</v>
      </c>
      <c r="D7117" s="3">
        <v>1.45E7</v>
      </c>
      <c r="E7117" s="3">
        <v>155.0</v>
      </c>
      <c r="F7117" s="3">
        <f t="shared" si="1"/>
        <v>93548.3871</v>
      </c>
      <c r="H7117" s="3" t="s">
        <v>17</v>
      </c>
      <c r="I7117" s="4" t="s">
        <v>8165</v>
      </c>
      <c r="J7117" s="3">
        <v>1.45E7</v>
      </c>
    </row>
    <row r="7118" ht="15.75" customHeight="1">
      <c r="A7118" s="3" t="s">
        <v>204</v>
      </c>
      <c r="B7118" s="3" t="s">
        <v>205</v>
      </c>
      <c r="C7118" s="3" t="s">
        <v>52</v>
      </c>
      <c r="D7118" s="3">
        <v>2.999E7</v>
      </c>
      <c r="E7118" s="3">
        <v>203.0</v>
      </c>
      <c r="F7118" s="3">
        <f t="shared" si="1"/>
        <v>147733.9901</v>
      </c>
      <c r="H7118" s="3" t="s">
        <v>17</v>
      </c>
      <c r="I7118" s="4" t="s">
        <v>8166</v>
      </c>
      <c r="J7118" s="3">
        <v>2.999E7</v>
      </c>
    </row>
    <row r="7119" ht="15.75" customHeight="1">
      <c r="A7119" s="3" t="s">
        <v>96</v>
      </c>
      <c r="B7119" s="3" t="s">
        <v>96</v>
      </c>
      <c r="C7119" s="3" t="s">
        <v>16</v>
      </c>
      <c r="D7119" s="3">
        <v>5800000.0</v>
      </c>
      <c r="E7119" s="3">
        <v>80.0</v>
      </c>
      <c r="F7119" s="3">
        <f t="shared" si="1"/>
        <v>72500</v>
      </c>
      <c r="H7119" s="3" t="s">
        <v>13</v>
      </c>
      <c r="I7119" s="4" t="s">
        <v>8167</v>
      </c>
      <c r="J7119" s="3">
        <v>5800000.0</v>
      </c>
    </row>
    <row r="7120" ht="15.75" customHeight="1">
      <c r="A7120" s="3" t="s">
        <v>175</v>
      </c>
      <c r="B7120" s="3" t="s">
        <v>175</v>
      </c>
      <c r="C7120" s="3" t="s">
        <v>26</v>
      </c>
      <c r="D7120" s="3">
        <v>4600000.0</v>
      </c>
      <c r="E7120" s="3">
        <v>170.0</v>
      </c>
      <c r="F7120" s="3">
        <f t="shared" si="1"/>
        <v>27058.82353</v>
      </c>
      <c r="H7120" s="3" t="s">
        <v>17</v>
      </c>
      <c r="I7120" s="4" t="s">
        <v>8168</v>
      </c>
      <c r="J7120" s="3">
        <v>4600000.0</v>
      </c>
    </row>
    <row r="7121" ht="15.75" customHeight="1">
      <c r="A7121" s="3" t="s">
        <v>143</v>
      </c>
      <c r="B7121" s="3" t="s">
        <v>143</v>
      </c>
      <c r="C7121" s="3" t="s">
        <v>144</v>
      </c>
      <c r="D7121" s="3">
        <v>6400000.0</v>
      </c>
      <c r="E7121" s="3">
        <v>157.0</v>
      </c>
      <c r="F7121" s="3">
        <f t="shared" si="1"/>
        <v>40764.33121</v>
      </c>
      <c r="H7121" s="3" t="s">
        <v>17</v>
      </c>
      <c r="I7121" s="4" t="s">
        <v>8169</v>
      </c>
      <c r="J7121" s="3">
        <v>6400000.0</v>
      </c>
    </row>
    <row r="7122" ht="15.75" customHeight="1">
      <c r="A7122" s="3" t="s">
        <v>281</v>
      </c>
      <c r="B7122" s="3" t="s">
        <v>281</v>
      </c>
      <c r="C7122" s="3" t="s">
        <v>29</v>
      </c>
      <c r="D7122" s="3">
        <v>1.0E7</v>
      </c>
      <c r="E7122" s="3">
        <v>295.0</v>
      </c>
      <c r="F7122" s="3">
        <f t="shared" si="1"/>
        <v>33898.30508</v>
      </c>
      <c r="H7122" s="3" t="s">
        <v>17</v>
      </c>
      <c r="I7122" s="4" t="s">
        <v>8170</v>
      </c>
      <c r="J7122" s="3">
        <v>1.0E7</v>
      </c>
    </row>
    <row r="7123" ht="15.75" customHeight="1">
      <c r="A7123" s="3" t="s">
        <v>328</v>
      </c>
      <c r="B7123" s="3" t="s">
        <v>196</v>
      </c>
      <c r="C7123" s="3" t="s">
        <v>196</v>
      </c>
      <c r="D7123" s="3">
        <v>3.39E7</v>
      </c>
      <c r="E7123" s="3">
        <v>360.0</v>
      </c>
      <c r="F7123" s="3">
        <f t="shared" si="1"/>
        <v>94166.66667</v>
      </c>
      <c r="H7123" s="3" t="s">
        <v>13</v>
      </c>
      <c r="I7123" s="4" t="s">
        <v>8171</v>
      </c>
      <c r="J7123" s="3">
        <v>3.39E7</v>
      </c>
    </row>
    <row r="7124" ht="15.75" customHeight="1">
      <c r="A7124" s="3" t="s">
        <v>1542</v>
      </c>
      <c r="B7124" s="3" t="s">
        <v>125</v>
      </c>
      <c r="C7124" s="3" t="s">
        <v>52</v>
      </c>
      <c r="D7124" s="3">
        <v>1.199E7</v>
      </c>
      <c r="E7124" s="3">
        <v>180.0</v>
      </c>
      <c r="F7124" s="3">
        <f t="shared" si="1"/>
        <v>66611.11111</v>
      </c>
      <c r="H7124" s="3" t="s">
        <v>17</v>
      </c>
      <c r="I7124" s="4" t="s">
        <v>8172</v>
      </c>
      <c r="J7124" s="3">
        <v>1.199E7</v>
      </c>
    </row>
    <row r="7125" ht="15.75" customHeight="1">
      <c r="A7125" s="3" t="s">
        <v>41</v>
      </c>
      <c r="B7125" s="3" t="s">
        <v>41</v>
      </c>
      <c r="C7125" s="3" t="s">
        <v>16</v>
      </c>
      <c r="D7125" s="3">
        <v>2325000.0</v>
      </c>
      <c r="E7125" s="3">
        <v>180.0</v>
      </c>
      <c r="F7125" s="3">
        <f t="shared" si="1"/>
        <v>12916.66667</v>
      </c>
      <c r="H7125" s="3" t="s">
        <v>17</v>
      </c>
      <c r="I7125" s="4" t="s">
        <v>8173</v>
      </c>
      <c r="J7125" s="3">
        <v>2325000.0</v>
      </c>
    </row>
    <row r="7126" ht="15.75" customHeight="1">
      <c r="A7126" s="3" t="s">
        <v>91</v>
      </c>
      <c r="B7126" s="3" t="s">
        <v>91</v>
      </c>
      <c r="C7126" s="3" t="s">
        <v>46</v>
      </c>
      <c r="D7126" s="3">
        <v>3600000.0</v>
      </c>
      <c r="E7126" s="3">
        <v>180.0</v>
      </c>
      <c r="F7126" s="3">
        <f t="shared" si="1"/>
        <v>20000</v>
      </c>
      <c r="H7126" s="3" t="s">
        <v>13</v>
      </c>
      <c r="I7126" s="4" t="s">
        <v>8174</v>
      </c>
      <c r="J7126" s="3">
        <v>3600000.0</v>
      </c>
    </row>
    <row r="7127" ht="15.75" customHeight="1">
      <c r="A7127" s="3" t="s">
        <v>153</v>
      </c>
      <c r="B7127" s="3" t="s">
        <v>153</v>
      </c>
      <c r="C7127" s="3" t="s">
        <v>16</v>
      </c>
      <c r="D7127" s="3">
        <v>4700000.0</v>
      </c>
      <c r="E7127" s="3">
        <v>140.0</v>
      </c>
      <c r="F7127" s="3">
        <f t="shared" si="1"/>
        <v>33571.42857</v>
      </c>
      <c r="H7127" s="3" t="s">
        <v>13</v>
      </c>
      <c r="I7127" s="4" t="s">
        <v>8175</v>
      </c>
      <c r="J7127" s="3">
        <v>4700000.0</v>
      </c>
    </row>
    <row r="7128" ht="15.75" customHeight="1">
      <c r="A7128" s="3" t="s">
        <v>175</v>
      </c>
      <c r="B7128" s="3" t="s">
        <v>175</v>
      </c>
      <c r="C7128" s="3" t="s">
        <v>26</v>
      </c>
      <c r="D7128" s="3">
        <v>4750000.0</v>
      </c>
      <c r="E7128" s="3">
        <v>211.0</v>
      </c>
      <c r="F7128" s="3">
        <f t="shared" si="1"/>
        <v>22511.84834</v>
      </c>
      <c r="H7128" s="3" t="s">
        <v>17</v>
      </c>
      <c r="I7128" s="4" t="s">
        <v>8176</v>
      </c>
      <c r="J7128" s="3">
        <v>4750000.0</v>
      </c>
    </row>
    <row r="7129" ht="15.75" customHeight="1">
      <c r="A7129" s="3" t="s">
        <v>105</v>
      </c>
      <c r="B7129" s="3" t="s">
        <v>105</v>
      </c>
      <c r="C7129" s="3" t="s">
        <v>29</v>
      </c>
      <c r="D7129" s="3">
        <v>9800000.0</v>
      </c>
      <c r="E7129" s="3">
        <v>420.0</v>
      </c>
      <c r="F7129" s="3">
        <f t="shared" si="1"/>
        <v>23333.33333</v>
      </c>
      <c r="H7129" s="3" t="s">
        <v>17</v>
      </c>
      <c r="I7129" s="4" t="s">
        <v>8177</v>
      </c>
      <c r="J7129" s="3">
        <v>9800000.0</v>
      </c>
    </row>
    <row r="7130" ht="15.75" customHeight="1">
      <c r="A7130" s="3" t="s">
        <v>648</v>
      </c>
      <c r="B7130" s="3" t="s">
        <v>648</v>
      </c>
      <c r="C7130" s="3" t="s">
        <v>29</v>
      </c>
      <c r="D7130" s="3">
        <v>3190000.0</v>
      </c>
      <c r="E7130" s="3">
        <v>130.0</v>
      </c>
      <c r="F7130" s="3">
        <f t="shared" si="1"/>
        <v>24538.46154</v>
      </c>
      <c r="H7130" s="3" t="s">
        <v>17</v>
      </c>
      <c r="I7130" s="4" t="s">
        <v>8178</v>
      </c>
      <c r="J7130" s="3">
        <v>3190000.0</v>
      </c>
    </row>
    <row r="7131" ht="15.75" customHeight="1">
      <c r="A7131" s="3" t="s">
        <v>409</v>
      </c>
      <c r="B7131" s="3" t="s">
        <v>409</v>
      </c>
      <c r="C7131" s="3" t="s">
        <v>38</v>
      </c>
      <c r="D7131" s="3">
        <v>4200000.0</v>
      </c>
      <c r="E7131" s="3">
        <v>78.0</v>
      </c>
      <c r="F7131" s="3">
        <f t="shared" si="1"/>
        <v>53846.15385</v>
      </c>
      <c r="H7131" s="3" t="s">
        <v>17</v>
      </c>
      <c r="I7131" s="4" t="s">
        <v>8179</v>
      </c>
      <c r="J7131" s="3">
        <v>4200000.0</v>
      </c>
    </row>
    <row r="7132" ht="15.75" customHeight="1">
      <c r="A7132" s="3" t="s">
        <v>2427</v>
      </c>
      <c r="B7132" s="3" t="s">
        <v>335</v>
      </c>
      <c r="C7132" s="3" t="s">
        <v>212</v>
      </c>
      <c r="D7132" s="3">
        <v>2999000.0</v>
      </c>
      <c r="E7132" s="3">
        <v>120.0</v>
      </c>
      <c r="F7132" s="3">
        <f t="shared" si="1"/>
        <v>24991.66667</v>
      </c>
      <c r="H7132" s="3" t="s">
        <v>17</v>
      </c>
      <c r="I7132" s="4" t="s">
        <v>8180</v>
      </c>
      <c r="J7132" s="3">
        <v>2999000.0</v>
      </c>
    </row>
    <row r="7133" ht="15.75" customHeight="1">
      <c r="A7133" s="3" t="s">
        <v>487</v>
      </c>
      <c r="B7133" s="3" t="s">
        <v>357</v>
      </c>
      <c r="C7133" s="3" t="s">
        <v>212</v>
      </c>
      <c r="D7133" s="3">
        <v>1.77E7</v>
      </c>
      <c r="E7133" s="3">
        <v>256.0</v>
      </c>
      <c r="F7133" s="3">
        <f t="shared" si="1"/>
        <v>69140.625</v>
      </c>
      <c r="H7133" s="3" t="s">
        <v>17</v>
      </c>
      <c r="I7133" s="4" t="s">
        <v>8181</v>
      </c>
      <c r="J7133" s="3">
        <v>1.77E7</v>
      </c>
    </row>
    <row r="7134" ht="15.75" customHeight="1">
      <c r="A7134" s="3" t="s">
        <v>217</v>
      </c>
      <c r="B7134" s="3" t="s">
        <v>217</v>
      </c>
      <c r="C7134" s="3" t="s">
        <v>78</v>
      </c>
      <c r="D7134" s="3">
        <v>3000000.0</v>
      </c>
      <c r="E7134" s="3">
        <v>120.0</v>
      </c>
      <c r="F7134" s="3">
        <f t="shared" si="1"/>
        <v>25000</v>
      </c>
      <c r="H7134" s="3" t="s">
        <v>17</v>
      </c>
      <c r="I7134" s="4" t="s">
        <v>8182</v>
      </c>
      <c r="J7134" s="3">
        <v>3000000.0</v>
      </c>
    </row>
    <row r="7135" ht="15.75" customHeight="1">
      <c r="A7135" s="3" t="s">
        <v>202</v>
      </c>
      <c r="B7135" s="3" t="s">
        <v>202</v>
      </c>
      <c r="C7135" s="3" t="s">
        <v>78</v>
      </c>
      <c r="D7135" s="3">
        <v>1659000.0</v>
      </c>
      <c r="E7135" s="3">
        <v>45.0</v>
      </c>
      <c r="F7135" s="3">
        <f t="shared" si="1"/>
        <v>36866.66667</v>
      </c>
      <c r="H7135" s="3" t="s">
        <v>17</v>
      </c>
      <c r="I7135" s="4" t="s">
        <v>8183</v>
      </c>
      <c r="J7135" s="3">
        <v>1659000.0</v>
      </c>
    </row>
    <row r="7136" ht="15.75" customHeight="1">
      <c r="A7136" s="3" t="s">
        <v>1010</v>
      </c>
      <c r="B7136" s="3" t="s">
        <v>1010</v>
      </c>
      <c r="C7136" s="3" t="s">
        <v>144</v>
      </c>
      <c r="D7136" s="3">
        <v>8990000.0</v>
      </c>
      <c r="E7136" s="3">
        <v>260.0</v>
      </c>
      <c r="F7136" s="3">
        <f t="shared" si="1"/>
        <v>34576.92308</v>
      </c>
      <c r="H7136" s="3" t="s">
        <v>17</v>
      </c>
      <c r="I7136" s="4" t="s">
        <v>8184</v>
      </c>
      <c r="J7136" s="3">
        <v>8990000.0</v>
      </c>
    </row>
    <row r="7137" ht="15.75" customHeight="1">
      <c r="A7137" s="3" t="s">
        <v>7781</v>
      </c>
      <c r="B7137" s="3" t="s">
        <v>28</v>
      </c>
      <c r="C7137" s="3" t="s">
        <v>29</v>
      </c>
      <c r="D7137" s="3">
        <v>6990000.0</v>
      </c>
      <c r="E7137" s="3">
        <v>84.0</v>
      </c>
      <c r="F7137" s="3">
        <f t="shared" si="1"/>
        <v>83214.28571</v>
      </c>
      <c r="H7137" s="3" t="s">
        <v>17</v>
      </c>
      <c r="I7137" s="4" t="s">
        <v>8185</v>
      </c>
      <c r="J7137" s="3">
        <v>6990000.0</v>
      </c>
    </row>
    <row r="7138" ht="15.75" customHeight="1">
      <c r="A7138" s="3" t="s">
        <v>2139</v>
      </c>
      <c r="B7138" s="3" t="s">
        <v>103</v>
      </c>
      <c r="C7138" s="3" t="s">
        <v>16</v>
      </c>
      <c r="D7138" s="3">
        <v>1.219E7</v>
      </c>
      <c r="E7138" s="3">
        <v>126.0</v>
      </c>
      <c r="F7138" s="3">
        <f t="shared" si="1"/>
        <v>96746.03175</v>
      </c>
      <c r="H7138" s="3" t="s">
        <v>17</v>
      </c>
      <c r="I7138" s="4" t="s">
        <v>8186</v>
      </c>
      <c r="J7138" s="3">
        <v>1.219E7</v>
      </c>
    </row>
    <row r="7139" ht="15.75" customHeight="1">
      <c r="A7139" s="3" t="s">
        <v>2139</v>
      </c>
      <c r="B7139" s="3" t="s">
        <v>103</v>
      </c>
      <c r="C7139" s="3" t="s">
        <v>16</v>
      </c>
      <c r="D7139" s="3">
        <v>1.19E7</v>
      </c>
      <c r="E7139" s="3">
        <v>126.0</v>
      </c>
      <c r="F7139" s="3">
        <f t="shared" si="1"/>
        <v>94444.44444</v>
      </c>
      <c r="H7139" s="3" t="s">
        <v>17</v>
      </c>
      <c r="I7139" s="4" t="s">
        <v>8187</v>
      </c>
      <c r="J7139" s="3">
        <v>1.19E7</v>
      </c>
    </row>
    <row r="7140" ht="15.75" customHeight="1">
      <c r="A7140" s="3" t="s">
        <v>4384</v>
      </c>
      <c r="B7140" s="3" t="s">
        <v>15</v>
      </c>
      <c r="C7140" s="3" t="s">
        <v>16</v>
      </c>
      <c r="D7140" s="3">
        <v>5050000.0</v>
      </c>
      <c r="E7140" s="3">
        <v>100.0</v>
      </c>
      <c r="F7140" s="3">
        <f t="shared" si="1"/>
        <v>50500</v>
      </c>
      <c r="H7140" s="3" t="s">
        <v>13</v>
      </c>
      <c r="I7140" s="4" t="s">
        <v>8188</v>
      </c>
      <c r="J7140" s="3">
        <v>5050000.0</v>
      </c>
    </row>
    <row r="7141" ht="15.75" customHeight="1">
      <c r="A7141" s="3" t="s">
        <v>25</v>
      </c>
      <c r="B7141" s="3" t="s">
        <v>25</v>
      </c>
      <c r="C7141" s="3" t="s">
        <v>26</v>
      </c>
      <c r="D7141" s="3">
        <v>2790000.0</v>
      </c>
      <c r="E7141" s="3">
        <v>50.0</v>
      </c>
      <c r="F7141" s="3">
        <f t="shared" si="1"/>
        <v>55800</v>
      </c>
      <c r="H7141" s="3" t="s">
        <v>17</v>
      </c>
      <c r="I7141" s="4" t="s">
        <v>8189</v>
      </c>
      <c r="J7141" s="3">
        <v>2790000.0</v>
      </c>
    </row>
    <row r="7142" ht="15.75" customHeight="1">
      <c r="A7142" s="3" t="s">
        <v>103</v>
      </c>
      <c r="B7142" s="3" t="s">
        <v>103</v>
      </c>
      <c r="C7142" s="3" t="s">
        <v>16</v>
      </c>
      <c r="D7142" s="3">
        <v>7290000.0</v>
      </c>
      <c r="E7142" s="3">
        <v>232.0</v>
      </c>
      <c r="F7142" s="3">
        <f t="shared" si="1"/>
        <v>31422.41379</v>
      </c>
      <c r="H7142" s="3" t="s">
        <v>17</v>
      </c>
      <c r="I7142" s="4" t="s">
        <v>8190</v>
      </c>
      <c r="J7142" s="3">
        <v>7290000.0</v>
      </c>
    </row>
    <row r="7143" ht="15.75" customHeight="1">
      <c r="A7143" s="3" t="s">
        <v>4107</v>
      </c>
      <c r="B7143" s="3" t="s">
        <v>193</v>
      </c>
      <c r="C7143" s="3" t="s">
        <v>46</v>
      </c>
      <c r="D7143" s="3">
        <v>6490000.0</v>
      </c>
      <c r="E7143" s="3">
        <v>320.0</v>
      </c>
      <c r="F7143" s="3">
        <f t="shared" si="1"/>
        <v>20281.25</v>
      </c>
      <c r="H7143" s="3" t="s">
        <v>13</v>
      </c>
      <c r="I7143" s="4" t="s">
        <v>8191</v>
      </c>
      <c r="J7143" s="3">
        <v>6490000.0</v>
      </c>
    </row>
    <row r="7144" ht="15.75" customHeight="1">
      <c r="A7144" s="3" t="s">
        <v>2927</v>
      </c>
      <c r="B7144" s="3" t="s">
        <v>55</v>
      </c>
      <c r="C7144" s="3" t="s">
        <v>16</v>
      </c>
      <c r="D7144" s="3">
        <v>1.6536013E7</v>
      </c>
      <c r="E7144" s="3">
        <v>141.0</v>
      </c>
      <c r="F7144" s="3">
        <f t="shared" si="1"/>
        <v>117276.6879</v>
      </c>
      <c r="H7144" s="3" t="s">
        <v>17</v>
      </c>
      <c r="I7144" s="4" t="s">
        <v>8192</v>
      </c>
      <c r="J7144" s="3">
        <v>1.6536013E7</v>
      </c>
    </row>
    <row r="7145" ht="15.75" customHeight="1">
      <c r="A7145" s="3" t="s">
        <v>5940</v>
      </c>
      <c r="B7145" s="3" t="s">
        <v>193</v>
      </c>
      <c r="C7145" s="3" t="s">
        <v>46</v>
      </c>
      <c r="D7145" s="3">
        <v>4160000.0</v>
      </c>
      <c r="E7145" s="3">
        <v>85.0</v>
      </c>
      <c r="F7145" s="3">
        <f t="shared" si="1"/>
        <v>48941.17647</v>
      </c>
      <c r="H7145" s="3" t="s">
        <v>17</v>
      </c>
      <c r="I7145" s="4" t="s">
        <v>8193</v>
      </c>
      <c r="J7145" s="3">
        <v>4160000.0</v>
      </c>
    </row>
    <row r="7146" ht="15.75" customHeight="1">
      <c r="A7146" s="3" t="s">
        <v>614</v>
      </c>
      <c r="B7146" s="3" t="s">
        <v>498</v>
      </c>
      <c r="C7146" s="3" t="s">
        <v>46</v>
      </c>
      <c r="D7146" s="3">
        <v>6760000.0</v>
      </c>
      <c r="E7146" s="3">
        <v>149.0</v>
      </c>
      <c r="F7146" s="3">
        <f t="shared" si="1"/>
        <v>45369.12752</v>
      </c>
      <c r="H7146" s="3" t="s">
        <v>17</v>
      </c>
      <c r="I7146" s="4" t="s">
        <v>8194</v>
      </c>
      <c r="J7146" s="3">
        <v>6760000.0</v>
      </c>
    </row>
    <row r="7147" ht="15.75" customHeight="1">
      <c r="A7147" s="3" t="s">
        <v>906</v>
      </c>
      <c r="B7147" s="3" t="s">
        <v>906</v>
      </c>
      <c r="C7147" s="3" t="s">
        <v>46</v>
      </c>
      <c r="D7147" s="3">
        <v>2260000.0</v>
      </c>
      <c r="E7147" s="3">
        <v>65.0</v>
      </c>
      <c r="F7147" s="3">
        <f t="shared" si="1"/>
        <v>34769.23077</v>
      </c>
      <c r="H7147" s="3" t="s">
        <v>17</v>
      </c>
      <c r="I7147" s="4" t="s">
        <v>8195</v>
      </c>
      <c r="J7147" s="3">
        <v>2260000.0</v>
      </c>
    </row>
    <row r="7148" ht="15.75" customHeight="1">
      <c r="A7148" s="3" t="s">
        <v>8196</v>
      </c>
      <c r="B7148" s="3" t="s">
        <v>45</v>
      </c>
      <c r="C7148" s="3" t="s">
        <v>46</v>
      </c>
      <c r="D7148" s="3">
        <v>5720000.0</v>
      </c>
      <c r="E7148" s="3">
        <v>429.0</v>
      </c>
      <c r="F7148" s="3">
        <f t="shared" si="1"/>
        <v>13333.33333</v>
      </c>
      <c r="H7148" s="3" t="s">
        <v>17</v>
      </c>
      <c r="I7148" s="4" t="s">
        <v>8197</v>
      </c>
      <c r="J7148" s="3">
        <v>5720000.0</v>
      </c>
    </row>
    <row r="7149" ht="15.75" customHeight="1">
      <c r="A7149" s="3" t="s">
        <v>906</v>
      </c>
      <c r="B7149" s="3" t="s">
        <v>906</v>
      </c>
      <c r="C7149" s="3" t="s">
        <v>46</v>
      </c>
      <c r="D7149" s="3">
        <v>5669000.0</v>
      </c>
      <c r="E7149" s="3">
        <v>107.0</v>
      </c>
      <c r="F7149" s="3">
        <f t="shared" si="1"/>
        <v>52981.30841</v>
      </c>
      <c r="H7149" s="3" t="s">
        <v>17</v>
      </c>
      <c r="I7149" s="4" t="s">
        <v>8198</v>
      </c>
      <c r="J7149" s="3">
        <v>5669000.0</v>
      </c>
    </row>
    <row r="7150" ht="15.75" customHeight="1">
      <c r="A7150" s="3" t="s">
        <v>906</v>
      </c>
      <c r="B7150" s="3" t="s">
        <v>906</v>
      </c>
      <c r="C7150" s="3" t="s">
        <v>46</v>
      </c>
      <c r="D7150" s="3">
        <v>6580000.0</v>
      </c>
      <c r="E7150" s="3">
        <v>182.0</v>
      </c>
      <c r="F7150" s="3">
        <f t="shared" si="1"/>
        <v>36153.84615</v>
      </c>
      <c r="H7150" s="3" t="s">
        <v>17</v>
      </c>
      <c r="I7150" s="4" t="s">
        <v>8199</v>
      </c>
      <c r="J7150" s="3">
        <v>6580000.0</v>
      </c>
    </row>
    <row r="7151" ht="15.75" customHeight="1">
      <c r="A7151" s="3" t="s">
        <v>906</v>
      </c>
      <c r="B7151" s="3" t="s">
        <v>906</v>
      </c>
      <c r="C7151" s="3" t="s">
        <v>46</v>
      </c>
      <c r="D7151" s="3">
        <v>1690000.0</v>
      </c>
      <c r="E7151" s="3">
        <v>61.0</v>
      </c>
      <c r="F7151" s="3">
        <f t="shared" si="1"/>
        <v>27704.91803</v>
      </c>
      <c r="H7151" s="3" t="s">
        <v>17</v>
      </c>
      <c r="I7151" s="4" t="s">
        <v>8200</v>
      </c>
      <c r="J7151" s="3">
        <v>1690000.0</v>
      </c>
    </row>
    <row r="7152" ht="15.75" customHeight="1">
      <c r="A7152" s="3" t="s">
        <v>224</v>
      </c>
      <c r="B7152" s="3" t="s">
        <v>196</v>
      </c>
      <c r="C7152" s="3" t="s">
        <v>196</v>
      </c>
      <c r="D7152" s="3">
        <v>2.3999E7</v>
      </c>
      <c r="E7152" s="3">
        <v>300.0</v>
      </c>
      <c r="F7152" s="3">
        <f t="shared" si="1"/>
        <v>79996.66667</v>
      </c>
      <c r="H7152" s="3" t="s">
        <v>17</v>
      </c>
      <c r="I7152" s="4" t="s">
        <v>8201</v>
      </c>
      <c r="J7152" s="3">
        <v>2.3999E7</v>
      </c>
    </row>
    <row r="7153" ht="15.75" customHeight="1">
      <c r="A7153" s="3" t="s">
        <v>409</v>
      </c>
      <c r="B7153" s="3" t="s">
        <v>409</v>
      </c>
      <c r="C7153" s="3" t="s">
        <v>38</v>
      </c>
      <c r="D7153" s="3">
        <v>1.89E7</v>
      </c>
      <c r="E7153" s="3">
        <v>250.0</v>
      </c>
      <c r="F7153" s="3">
        <f t="shared" si="1"/>
        <v>75600</v>
      </c>
      <c r="H7153" s="3" t="s">
        <v>13</v>
      </c>
      <c r="I7153" s="4" t="s">
        <v>8202</v>
      </c>
      <c r="J7153" s="3">
        <v>1.89E7</v>
      </c>
    </row>
    <row r="7154" ht="15.75" customHeight="1">
      <c r="A7154" s="3" t="s">
        <v>173</v>
      </c>
      <c r="B7154" s="3" t="s">
        <v>173</v>
      </c>
      <c r="C7154" s="3" t="s">
        <v>26</v>
      </c>
      <c r="D7154" s="3">
        <v>1.65E7</v>
      </c>
      <c r="E7154" s="3">
        <v>190.0</v>
      </c>
      <c r="F7154" s="3">
        <f t="shared" si="1"/>
        <v>86842.10526</v>
      </c>
      <c r="H7154" s="3" t="s">
        <v>17</v>
      </c>
      <c r="I7154" s="4" t="s">
        <v>8203</v>
      </c>
      <c r="J7154" s="3">
        <v>1.65E7</v>
      </c>
    </row>
    <row r="7155" ht="15.75" customHeight="1">
      <c r="A7155" s="3" t="s">
        <v>3457</v>
      </c>
      <c r="B7155" s="3" t="s">
        <v>103</v>
      </c>
      <c r="C7155" s="3" t="s">
        <v>16</v>
      </c>
      <c r="D7155" s="3">
        <v>3750000.0</v>
      </c>
      <c r="E7155" s="3">
        <v>50.0</v>
      </c>
      <c r="F7155" s="3">
        <f t="shared" si="1"/>
        <v>75000</v>
      </c>
      <c r="H7155" s="3" t="s">
        <v>13</v>
      </c>
      <c r="I7155" s="4" t="s">
        <v>8204</v>
      </c>
      <c r="J7155" s="3">
        <v>3750000.0</v>
      </c>
    </row>
    <row r="7156" ht="15.75" customHeight="1">
      <c r="A7156" s="3" t="s">
        <v>300</v>
      </c>
      <c r="B7156" s="3" t="s">
        <v>300</v>
      </c>
      <c r="C7156" s="3" t="s">
        <v>16</v>
      </c>
      <c r="D7156" s="3">
        <v>1.0699999E7</v>
      </c>
      <c r="E7156" s="3">
        <v>151.0</v>
      </c>
      <c r="F7156" s="3">
        <f t="shared" si="1"/>
        <v>70860.92053</v>
      </c>
      <c r="H7156" s="3" t="s">
        <v>17</v>
      </c>
      <c r="I7156" s="4" t="s">
        <v>8205</v>
      </c>
      <c r="J7156" s="3">
        <v>1.0699999E7</v>
      </c>
    </row>
    <row r="7157" ht="15.75" customHeight="1">
      <c r="A7157" s="3" t="s">
        <v>2667</v>
      </c>
      <c r="B7157" s="3" t="s">
        <v>25</v>
      </c>
      <c r="C7157" s="3" t="s">
        <v>26</v>
      </c>
      <c r="D7157" s="3">
        <v>2320000.0</v>
      </c>
      <c r="E7157" s="3">
        <v>258.0</v>
      </c>
      <c r="F7157" s="3">
        <f t="shared" si="1"/>
        <v>8992.248062</v>
      </c>
      <c r="H7157" s="3" t="s">
        <v>13</v>
      </c>
      <c r="I7157" s="4" t="s">
        <v>8206</v>
      </c>
      <c r="J7157" s="3">
        <v>2320000.0</v>
      </c>
    </row>
    <row r="7158" ht="15.75" customHeight="1">
      <c r="A7158" s="3" t="s">
        <v>67</v>
      </c>
      <c r="B7158" s="3" t="s">
        <v>67</v>
      </c>
      <c r="C7158" s="3" t="s">
        <v>68</v>
      </c>
      <c r="D7158" s="3">
        <v>1493000.0</v>
      </c>
      <c r="E7158" s="3">
        <v>100.0</v>
      </c>
      <c r="F7158" s="3">
        <f t="shared" si="1"/>
        <v>14930</v>
      </c>
      <c r="H7158" s="3" t="s">
        <v>17</v>
      </c>
      <c r="I7158" s="4" t="s">
        <v>8207</v>
      </c>
      <c r="J7158" s="3">
        <v>1493000.0</v>
      </c>
    </row>
    <row r="7159" ht="15.75" customHeight="1">
      <c r="A7159" s="3" t="s">
        <v>15</v>
      </c>
      <c r="B7159" s="3" t="s">
        <v>15</v>
      </c>
      <c r="C7159" s="3" t="s">
        <v>16</v>
      </c>
      <c r="D7159" s="3">
        <v>3990000.0</v>
      </c>
      <c r="E7159" s="3">
        <v>106.0</v>
      </c>
      <c r="F7159" s="3">
        <f t="shared" si="1"/>
        <v>37641.50943</v>
      </c>
      <c r="H7159" s="3" t="s">
        <v>17</v>
      </c>
      <c r="I7159" s="4" t="s">
        <v>8208</v>
      </c>
      <c r="J7159" s="3">
        <v>3990000.0</v>
      </c>
    </row>
    <row r="7160" ht="15.75" customHeight="1">
      <c r="A7160" s="3" t="s">
        <v>1427</v>
      </c>
      <c r="B7160" s="3" t="s">
        <v>101</v>
      </c>
      <c r="C7160" s="3" t="s">
        <v>16</v>
      </c>
      <c r="D7160" s="3">
        <v>1.349E7</v>
      </c>
      <c r="E7160" s="3">
        <v>255.0</v>
      </c>
      <c r="F7160" s="3">
        <f t="shared" si="1"/>
        <v>52901.96078</v>
      </c>
      <c r="H7160" s="3" t="s">
        <v>17</v>
      </c>
      <c r="I7160" s="4" t="s">
        <v>8209</v>
      </c>
      <c r="J7160" s="3">
        <v>1.349E7</v>
      </c>
    </row>
    <row r="7161" ht="15.75" customHeight="1">
      <c r="A7161" s="3" t="s">
        <v>8210</v>
      </c>
      <c r="B7161" s="3" t="s">
        <v>105</v>
      </c>
      <c r="C7161" s="3" t="s">
        <v>29</v>
      </c>
      <c r="D7161" s="3">
        <v>7950000.0</v>
      </c>
      <c r="E7161" s="3">
        <v>275.0</v>
      </c>
      <c r="F7161" s="3">
        <f t="shared" si="1"/>
        <v>28909.09091</v>
      </c>
      <c r="H7161" s="3" t="s">
        <v>17</v>
      </c>
      <c r="I7161" s="4" t="s">
        <v>8211</v>
      </c>
      <c r="J7161" s="3">
        <v>7950000.0</v>
      </c>
    </row>
    <row r="7162" ht="15.75" customHeight="1">
      <c r="A7162" s="3" t="s">
        <v>48</v>
      </c>
      <c r="B7162" s="3" t="s">
        <v>48</v>
      </c>
      <c r="C7162" s="3" t="s">
        <v>22</v>
      </c>
      <c r="D7162" s="3">
        <v>1.4999999E7</v>
      </c>
      <c r="E7162" s="3">
        <v>330.0</v>
      </c>
      <c r="F7162" s="3">
        <f t="shared" si="1"/>
        <v>45454.54242</v>
      </c>
      <c r="H7162" s="3" t="s">
        <v>17</v>
      </c>
      <c r="I7162" s="4" t="s">
        <v>8212</v>
      </c>
      <c r="J7162" s="3">
        <v>1.4999999E7</v>
      </c>
    </row>
    <row r="7163" ht="15.75" customHeight="1">
      <c r="A7163" s="3" t="s">
        <v>313</v>
      </c>
      <c r="B7163" s="3" t="s">
        <v>313</v>
      </c>
      <c r="C7163" s="3" t="s">
        <v>72</v>
      </c>
      <c r="D7163" s="3">
        <v>7400000.0</v>
      </c>
      <c r="E7163" s="3">
        <v>187.0</v>
      </c>
      <c r="F7163" s="3">
        <f t="shared" si="1"/>
        <v>39572.19251</v>
      </c>
      <c r="H7163" s="3" t="s">
        <v>17</v>
      </c>
      <c r="I7163" s="4" t="s">
        <v>8213</v>
      </c>
      <c r="J7163" s="3">
        <v>7400000.0</v>
      </c>
    </row>
    <row r="7164" ht="15.75" customHeight="1">
      <c r="A7164" s="3" t="s">
        <v>8214</v>
      </c>
      <c r="B7164" s="3" t="s">
        <v>193</v>
      </c>
      <c r="C7164" s="3" t="s">
        <v>46</v>
      </c>
      <c r="D7164" s="3">
        <v>1520000.0</v>
      </c>
      <c r="E7164" s="3">
        <v>120.0</v>
      </c>
      <c r="F7164" s="3">
        <f t="shared" si="1"/>
        <v>12666.66667</v>
      </c>
      <c r="H7164" s="3" t="s">
        <v>13</v>
      </c>
      <c r="I7164" s="4" t="s">
        <v>8215</v>
      </c>
      <c r="J7164" s="3">
        <v>1520000.0</v>
      </c>
    </row>
    <row r="7165" ht="15.75" customHeight="1">
      <c r="A7165" s="3" t="s">
        <v>40</v>
      </c>
      <c r="B7165" s="3" t="s">
        <v>129</v>
      </c>
      <c r="C7165" s="3" t="s">
        <v>16</v>
      </c>
      <c r="D7165" s="3">
        <v>390000.0</v>
      </c>
      <c r="E7165" s="3">
        <v>30.0</v>
      </c>
      <c r="F7165" s="3">
        <f t="shared" si="1"/>
        <v>13000</v>
      </c>
      <c r="H7165" s="3" t="s">
        <v>13</v>
      </c>
      <c r="I7165" s="4" t="s">
        <v>8216</v>
      </c>
      <c r="J7165" s="3">
        <v>390000.0</v>
      </c>
    </row>
    <row r="7166" ht="15.75" customHeight="1">
      <c r="A7166" s="3" t="s">
        <v>1185</v>
      </c>
      <c r="B7166" s="3" t="s">
        <v>45</v>
      </c>
      <c r="C7166" s="3" t="s">
        <v>46</v>
      </c>
      <c r="D7166" s="3">
        <v>4750000.0</v>
      </c>
      <c r="E7166" s="3">
        <v>125.0</v>
      </c>
      <c r="F7166" s="3">
        <f t="shared" si="1"/>
        <v>38000</v>
      </c>
      <c r="H7166" s="3" t="s">
        <v>17</v>
      </c>
      <c r="I7166" s="4" t="s">
        <v>8217</v>
      </c>
      <c r="J7166" s="3">
        <v>4750000.0</v>
      </c>
    </row>
    <row r="7167" ht="15.75" customHeight="1">
      <c r="A7167" s="3" t="s">
        <v>4148</v>
      </c>
      <c r="B7167" s="3" t="s">
        <v>557</v>
      </c>
      <c r="C7167" s="3" t="s">
        <v>46</v>
      </c>
      <c r="D7167" s="3">
        <v>1.048E7</v>
      </c>
      <c r="E7167" s="3">
        <v>140.0</v>
      </c>
      <c r="F7167" s="3">
        <f t="shared" si="1"/>
        <v>74857.14286</v>
      </c>
      <c r="H7167" s="3" t="s">
        <v>13</v>
      </c>
      <c r="I7167" s="4" t="s">
        <v>8218</v>
      </c>
      <c r="J7167" s="3">
        <v>1.048E7</v>
      </c>
    </row>
    <row r="7168" ht="15.75" customHeight="1">
      <c r="A7168" s="3" t="s">
        <v>15</v>
      </c>
      <c r="B7168" s="3" t="s">
        <v>15</v>
      </c>
      <c r="C7168" s="3" t="s">
        <v>16</v>
      </c>
      <c r="D7168" s="3">
        <v>1.97E7</v>
      </c>
      <c r="E7168" s="3">
        <v>384.0</v>
      </c>
      <c r="F7168" s="3">
        <f t="shared" si="1"/>
        <v>51302.08333</v>
      </c>
      <c r="H7168" s="3" t="s">
        <v>17</v>
      </c>
      <c r="I7168" s="4" t="s">
        <v>8219</v>
      </c>
      <c r="J7168" s="3">
        <v>1.97E7</v>
      </c>
    </row>
    <row r="7169" ht="15.75" customHeight="1">
      <c r="A7169" s="3" t="s">
        <v>843</v>
      </c>
      <c r="B7169" s="3" t="s">
        <v>101</v>
      </c>
      <c r="C7169" s="3" t="s">
        <v>16</v>
      </c>
      <c r="D7169" s="3">
        <v>1.04917E7</v>
      </c>
      <c r="E7169" s="3">
        <v>195.0</v>
      </c>
      <c r="F7169" s="3">
        <f t="shared" si="1"/>
        <v>53803.58974</v>
      </c>
      <c r="H7169" s="3" t="s">
        <v>17</v>
      </c>
      <c r="I7169" s="4" t="s">
        <v>8220</v>
      </c>
      <c r="J7169" s="3">
        <v>1.04917E7</v>
      </c>
    </row>
    <row r="7170" ht="15.75" customHeight="1">
      <c r="A7170" s="3" t="s">
        <v>8221</v>
      </c>
      <c r="B7170" s="3" t="s">
        <v>906</v>
      </c>
      <c r="C7170" s="3" t="s">
        <v>46</v>
      </c>
      <c r="D7170" s="3">
        <v>8000000.0</v>
      </c>
      <c r="E7170" s="3">
        <v>160.0</v>
      </c>
      <c r="F7170" s="3">
        <f t="shared" si="1"/>
        <v>50000</v>
      </c>
      <c r="H7170" s="3" t="s">
        <v>13</v>
      </c>
      <c r="I7170" s="4" t="s">
        <v>8222</v>
      </c>
      <c r="J7170" s="3">
        <v>8000000.0</v>
      </c>
    </row>
    <row r="7171" ht="15.75" customHeight="1">
      <c r="A7171" s="3" t="s">
        <v>8223</v>
      </c>
      <c r="B7171" s="3" t="s">
        <v>354</v>
      </c>
      <c r="C7171" s="3" t="s">
        <v>212</v>
      </c>
      <c r="D7171" s="3">
        <v>1.15E7</v>
      </c>
      <c r="E7171" s="3">
        <v>260.0</v>
      </c>
      <c r="F7171" s="3">
        <f t="shared" si="1"/>
        <v>44230.76923</v>
      </c>
      <c r="H7171" s="3" t="s">
        <v>17</v>
      </c>
      <c r="I7171" s="4" t="s">
        <v>8224</v>
      </c>
      <c r="J7171" s="3">
        <v>1.15E7</v>
      </c>
    </row>
    <row r="7172" ht="15.75" customHeight="1">
      <c r="A7172" s="3" t="s">
        <v>3685</v>
      </c>
      <c r="B7172" s="3" t="s">
        <v>1010</v>
      </c>
      <c r="C7172" s="3" t="s">
        <v>144</v>
      </c>
      <c r="D7172" s="3">
        <v>1.2E7</v>
      </c>
      <c r="E7172" s="3">
        <v>239.0</v>
      </c>
      <c r="F7172" s="3">
        <f t="shared" si="1"/>
        <v>50209.20502</v>
      </c>
      <c r="H7172" s="3" t="s">
        <v>17</v>
      </c>
      <c r="I7172" s="4" t="s">
        <v>8225</v>
      </c>
      <c r="J7172" s="3">
        <v>1.2E7</v>
      </c>
    </row>
    <row r="7173" ht="15.75" customHeight="1">
      <c r="A7173" s="3" t="s">
        <v>376</v>
      </c>
      <c r="B7173" s="3" t="s">
        <v>376</v>
      </c>
      <c r="C7173" s="3" t="s">
        <v>26</v>
      </c>
      <c r="D7173" s="3">
        <v>3000000.0</v>
      </c>
      <c r="E7173" s="3">
        <v>120.0</v>
      </c>
      <c r="F7173" s="3">
        <f t="shared" si="1"/>
        <v>25000</v>
      </c>
      <c r="H7173" s="3" t="s">
        <v>17</v>
      </c>
      <c r="I7173" s="4" t="s">
        <v>8226</v>
      </c>
      <c r="J7173" s="3">
        <v>3000000.0</v>
      </c>
    </row>
    <row r="7174" ht="15.75" customHeight="1">
      <c r="A7174" s="3" t="s">
        <v>71</v>
      </c>
      <c r="B7174" s="3" t="s">
        <v>71</v>
      </c>
      <c r="C7174" s="3" t="s">
        <v>72</v>
      </c>
      <c r="D7174" s="3">
        <v>2.5E7</v>
      </c>
      <c r="E7174" s="3">
        <v>429.0</v>
      </c>
      <c r="F7174" s="3">
        <f t="shared" si="1"/>
        <v>58275.05828</v>
      </c>
      <c r="H7174" s="3" t="s">
        <v>13</v>
      </c>
      <c r="I7174" s="4" t="s">
        <v>8227</v>
      </c>
      <c r="J7174" s="3">
        <v>2.5E7</v>
      </c>
    </row>
    <row r="7175" ht="15.75" customHeight="1">
      <c r="A7175" s="3" t="s">
        <v>15</v>
      </c>
      <c r="B7175" s="3" t="s">
        <v>15</v>
      </c>
      <c r="C7175" s="3" t="s">
        <v>16</v>
      </c>
      <c r="D7175" s="3">
        <v>1.199E7</v>
      </c>
      <c r="E7175" s="3">
        <v>119.0</v>
      </c>
      <c r="F7175" s="3">
        <f t="shared" si="1"/>
        <v>100756.3025</v>
      </c>
      <c r="H7175" s="3" t="s">
        <v>17</v>
      </c>
      <c r="I7175" s="4" t="s">
        <v>8228</v>
      </c>
      <c r="J7175" s="3">
        <v>1.199E7</v>
      </c>
    </row>
    <row r="7176" ht="15.75" customHeight="1">
      <c r="A7176" s="3" t="s">
        <v>48</v>
      </c>
      <c r="B7176" s="3" t="s">
        <v>48</v>
      </c>
      <c r="C7176" s="3" t="s">
        <v>22</v>
      </c>
      <c r="D7176" s="3">
        <v>8112000.0</v>
      </c>
      <c r="E7176" s="3">
        <v>202.0</v>
      </c>
      <c r="F7176" s="3">
        <f t="shared" si="1"/>
        <v>40158.41584</v>
      </c>
      <c r="H7176" s="3" t="s">
        <v>88</v>
      </c>
      <c r="I7176" s="4" t="s">
        <v>8229</v>
      </c>
      <c r="J7176" s="3">
        <v>8112000.0</v>
      </c>
    </row>
    <row r="7177" ht="15.75" customHeight="1">
      <c r="A7177" s="3" t="s">
        <v>28</v>
      </c>
      <c r="B7177" s="3" t="s">
        <v>28</v>
      </c>
      <c r="C7177" s="3" t="s">
        <v>29</v>
      </c>
      <c r="D7177" s="3">
        <v>2900000.0</v>
      </c>
      <c r="E7177" s="3">
        <v>340.0</v>
      </c>
      <c r="F7177" s="3">
        <f t="shared" si="1"/>
        <v>8529.411765</v>
      </c>
      <c r="H7177" s="3" t="s">
        <v>17</v>
      </c>
      <c r="I7177" s="4" t="s">
        <v>8230</v>
      </c>
      <c r="J7177" s="3">
        <v>2900000.0</v>
      </c>
    </row>
    <row r="7178" ht="15.75" customHeight="1">
      <c r="A7178" s="3" t="s">
        <v>419</v>
      </c>
      <c r="B7178" s="3" t="s">
        <v>419</v>
      </c>
      <c r="C7178" s="3" t="s">
        <v>78</v>
      </c>
      <c r="D7178" s="3">
        <v>4900000.0</v>
      </c>
      <c r="E7178" s="3">
        <v>212.0</v>
      </c>
      <c r="F7178" s="3">
        <f t="shared" si="1"/>
        <v>23113.20755</v>
      </c>
      <c r="H7178" s="3" t="s">
        <v>13</v>
      </c>
      <c r="I7178" s="4" t="s">
        <v>8231</v>
      </c>
      <c r="J7178" s="3">
        <v>4900000.0</v>
      </c>
    </row>
    <row r="7179" ht="15.75" customHeight="1">
      <c r="A7179" s="3" t="s">
        <v>419</v>
      </c>
      <c r="B7179" s="3" t="s">
        <v>419</v>
      </c>
      <c r="C7179" s="3" t="s">
        <v>78</v>
      </c>
      <c r="D7179" s="3">
        <v>4200000.0</v>
      </c>
      <c r="E7179" s="3">
        <v>140.0</v>
      </c>
      <c r="F7179" s="3">
        <f t="shared" si="1"/>
        <v>30000</v>
      </c>
      <c r="H7179" s="3" t="s">
        <v>13</v>
      </c>
      <c r="I7179" s="4" t="s">
        <v>8232</v>
      </c>
      <c r="J7179" s="3">
        <v>4200000.0</v>
      </c>
    </row>
    <row r="7180" ht="15.75" customHeight="1">
      <c r="A7180" s="3" t="s">
        <v>419</v>
      </c>
      <c r="B7180" s="3" t="s">
        <v>419</v>
      </c>
      <c r="C7180" s="3" t="s">
        <v>78</v>
      </c>
      <c r="D7180" s="3">
        <v>3900000.0</v>
      </c>
      <c r="E7180" s="3">
        <v>80.0</v>
      </c>
      <c r="F7180" s="3">
        <f t="shared" si="1"/>
        <v>48750</v>
      </c>
      <c r="H7180" s="3" t="s">
        <v>17</v>
      </c>
      <c r="I7180" s="4" t="s">
        <v>8233</v>
      </c>
      <c r="J7180" s="3">
        <v>3900000.0</v>
      </c>
    </row>
    <row r="7181" ht="15.75" customHeight="1">
      <c r="A7181" s="3" t="s">
        <v>202</v>
      </c>
      <c r="B7181" s="3" t="s">
        <v>202</v>
      </c>
      <c r="C7181" s="3" t="s">
        <v>78</v>
      </c>
      <c r="D7181" s="3">
        <v>4900000.0</v>
      </c>
      <c r="E7181" s="3">
        <v>170.0</v>
      </c>
      <c r="F7181" s="3">
        <f t="shared" si="1"/>
        <v>28823.52941</v>
      </c>
      <c r="H7181" s="3" t="s">
        <v>13</v>
      </c>
      <c r="I7181" s="4" t="s">
        <v>8234</v>
      </c>
      <c r="J7181" s="3">
        <v>4900000.0</v>
      </c>
    </row>
    <row r="7182" ht="15.75" customHeight="1">
      <c r="A7182" s="3" t="s">
        <v>3421</v>
      </c>
      <c r="B7182" s="3" t="s">
        <v>284</v>
      </c>
      <c r="C7182" s="3" t="s">
        <v>52</v>
      </c>
      <c r="D7182" s="3">
        <v>1.299E7</v>
      </c>
      <c r="E7182" s="3">
        <v>143.0</v>
      </c>
      <c r="F7182" s="3">
        <f t="shared" si="1"/>
        <v>90839.16084</v>
      </c>
      <c r="H7182" s="3" t="s">
        <v>17</v>
      </c>
      <c r="I7182" s="4" t="s">
        <v>8235</v>
      </c>
      <c r="J7182" s="3">
        <v>1.299E7</v>
      </c>
    </row>
    <row r="7183" ht="15.75" customHeight="1">
      <c r="A7183" s="3" t="s">
        <v>1749</v>
      </c>
      <c r="B7183" s="3" t="s">
        <v>217</v>
      </c>
      <c r="C7183" s="3" t="s">
        <v>78</v>
      </c>
      <c r="D7183" s="3">
        <v>7900000.0</v>
      </c>
      <c r="E7183" s="3">
        <v>157.0</v>
      </c>
      <c r="F7183" s="3">
        <f t="shared" si="1"/>
        <v>50318.47134</v>
      </c>
      <c r="H7183" s="3" t="s">
        <v>17</v>
      </c>
      <c r="I7183" s="4" t="s">
        <v>8236</v>
      </c>
      <c r="J7183" s="3">
        <v>7900000.0</v>
      </c>
    </row>
    <row r="7184" ht="15.75" customHeight="1">
      <c r="A7184" s="3" t="s">
        <v>1010</v>
      </c>
      <c r="B7184" s="3" t="s">
        <v>1010</v>
      </c>
      <c r="C7184" s="3" t="s">
        <v>144</v>
      </c>
      <c r="D7184" s="3">
        <v>6900000.0</v>
      </c>
      <c r="E7184" s="3">
        <v>101.0</v>
      </c>
      <c r="F7184" s="3">
        <f t="shared" si="1"/>
        <v>68316.83168</v>
      </c>
      <c r="H7184" s="3" t="s">
        <v>17</v>
      </c>
      <c r="I7184" s="4" t="s">
        <v>8237</v>
      </c>
      <c r="J7184" s="3">
        <v>6900000.0</v>
      </c>
    </row>
    <row r="7185" ht="15.75" customHeight="1">
      <c r="A7185" s="3" t="s">
        <v>1010</v>
      </c>
      <c r="B7185" s="3" t="s">
        <v>1010</v>
      </c>
      <c r="C7185" s="3" t="s">
        <v>144</v>
      </c>
      <c r="D7185" s="3">
        <v>1.199E7</v>
      </c>
      <c r="E7185" s="3">
        <v>234.0</v>
      </c>
      <c r="F7185" s="3">
        <f t="shared" si="1"/>
        <v>51239.31624</v>
      </c>
      <c r="H7185" s="3" t="s">
        <v>17</v>
      </c>
      <c r="I7185" s="4" t="s">
        <v>8238</v>
      </c>
      <c r="J7185" s="3">
        <v>1.199E7</v>
      </c>
    </row>
    <row r="7186" ht="15.75" customHeight="1">
      <c r="A7186" s="3" t="s">
        <v>1907</v>
      </c>
      <c r="B7186" s="3" t="s">
        <v>15</v>
      </c>
      <c r="C7186" s="3" t="s">
        <v>16</v>
      </c>
      <c r="D7186" s="3">
        <v>6025000.0</v>
      </c>
      <c r="E7186" s="3">
        <v>180.0</v>
      </c>
      <c r="F7186" s="3">
        <f t="shared" si="1"/>
        <v>33472.22222</v>
      </c>
      <c r="H7186" s="3" t="s">
        <v>13</v>
      </c>
      <c r="I7186" s="4" t="s">
        <v>8239</v>
      </c>
      <c r="J7186" s="3">
        <v>6025000.0</v>
      </c>
    </row>
    <row r="7187" ht="15.75" customHeight="1">
      <c r="A7187" s="3" t="s">
        <v>165</v>
      </c>
      <c r="B7187" s="3" t="s">
        <v>165</v>
      </c>
      <c r="C7187" s="3" t="s">
        <v>12</v>
      </c>
      <c r="D7187" s="3">
        <v>6990000.0</v>
      </c>
      <c r="E7187" s="3">
        <v>102.0</v>
      </c>
      <c r="F7187" s="3">
        <f t="shared" si="1"/>
        <v>68529.41176</v>
      </c>
      <c r="H7187" s="3" t="s">
        <v>17</v>
      </c>
      <c r="I7187" s="4" t="s">
        <v>8240</v>
      </c>
      <c r="J7187" s="3">
        <v>6990000.0</v>
      </c>
    </row>
    <row r="7188" ht="15.75" customHeight="1">
      <c r="A7188" s="3" t="s">
        <v>419</v>
      </c>
      <c r="B7188" s="3" t="s">
        <v>419</v>
      </c>
      <c r="C7188" s="3" t="s">
        <v>78</v>
      </c>
      <c r="D7188" s="3">
        <v>1990000.0</v>
      </c>
      <c r="E7188" s="3">
        <v>176.0</v>
      </c>
      <c r="F7188" s="3">
        <f t="shared" si="1"/>
        <v>11306.81818</v>
      </c>
      <c r="H7188" s="3" t="s">
        <v>13</v>
      </c>
      <c r="I7188" s="4" t="s">
        <v>8241</v>
      </c>
      <c r="J7188" s="3">
        <v>1990000.0</v>
      </c>
    </row>
    <row r="7189" ht="15.75" customHeight="1">
      <c r="A7189" s="3" t="s">
        <v>24</v>
      </c>
      <c r="B7189" s="3" t="s">
        <v>25</v>
      </c>
      <c r="C7189" s="3" t="s">
        <v>26</v>
      </c>
      <c r="D7189" s="3">
        <v>3690000.0</v>
      </c>
      <c r="E7189" s="3">
        <v>100.0</v>
      </c>
      <c r="F7189" s="3">
        <f t="shared" si="1"/>
        <v>36900</v>
      </c>
      <c r="H7189" s="3" t="s">
        <v>17</v>
      </c>
      <c r="I7189" s="4" t="s">
        <v>8242</v>
      </c>
      <c r="J7189" s="3">
        <v>3690000.0</v>
      </c>
    </row>
    <row r="7190" ht="15.75" customHeight="1">
      <c r="A7190" s="3" t="s">
        <v>884</v>
      </c>
      <c r="B7190" s="3" t="s">
        <v>125</v>
      </c>
      <c r="C7190" s="3" t="s">
        <v>52</v>
      </c>
      <c r="D7190" s="3">
        <v>1.497E7</v>
      </c>
      <c r="E7190" s="3">
        <v>200.0</v>
      </c>
      <c r="F7190" s="3">
        <f t="shared" si="1"/>
        <v>74850</v>
      </c>
      <c r="H7190" s="3" t="s">
        <v>17</v>
      </c>
      <c r="I7190" s="4" t="s">
        <v>8243</v>
      </c>
      <c r="J7190" s="3">
        <v>1.497E7</v>
      </c>
    </row>
    <row r="7191" ht="15.75" customHeight="1">
      <c r="A7191" s="3" t="s">
        <v>173</v>
      </c>
      <c r="B7191" s="3" t="s">
        <v>173</v>
      </c>
      <c r="C7191" s="3" t="s">
        <v>26</v>
      </c>
      <c r="D7191" s="3">
        <v>590000.0</v>
      </c>
      <c r="E7191" s="3">
        <v>36.0</v>
      </c>
      <c r="F7191" s="3">
        <f t="shared" si="1"/>
        <v>16388.88889</v>
      </c>
      <c r="H7191" s="3" t="s">
        <v>88</v>
      </c>
      <c r="I7191" s="4" t="s">
        <v>8244</v>
      </c>
      <c r="J7191" s="3">
        <v>590000.0</v>
      </c>
    </row>
    <row r="7192" ht="15.75" customHeight="1">
      <c r="A7192" s="3" t="s">
        <v>281</v>
      </c>
      <c r="B7192" s="3" t="s">
        <v>281</v>
      </c>
      <c r="C7192" s="3" t="s">
        <v>29</v>
      </c>
      <c r="D7192" s="3">
        <v>2310000.0</v>
      </c>
      <c r="E7192" s="3">
        <v>150.0</v>
      </c>
      <c r="F7192" s="3">
        <f t="shared" si="1"/>
        <v>15400</v>
      </c>
      <c r="H7192" s="3" t="s">
        <v>13</v>
      </c>
      <c r="I7192" s="4" t="s">
        <v>8245</v>
      </c>
      <c r="J7192" s="3">
        <v>2310000.0</v>
      </c>
    </row>
    <row r="7193" ht="15.75" customHeight="1">
      <c r="A7193" s="3" t="s">
        <v>35</v>
      </c>
      <c r="B7193" s="3" t="s">
        <v>35</v>
      </c>
      <c r="C7193" s="3" t="s">
        <v>16</v>
      </c>
      <c r="D7193" s="3">
        <v>9900000.0</v>
      </c>
      <c r="E7193" s="3">
        <v>260.0</v>
      </c>
      <c r="F7193" s="3">
        <f t="shared" si="1"/>
        <v>38076.92308</v>
      </c>
      <c r="H7193" s="3" t="s">
        <v>13</v>
      </c>
      <c r="I7193" s="4" t="s">
        <v>8246</v>
      </c>
      <c r="J7193" s="3">
        <v>9900000.0</v>
      </c>
    </row>
    <row r="7194" ht="15.75" customHeight="1">
      <c r="A7194" s="3" t="s">
        <v>2929</v>
      </c>
      <c r="B7194" s="3" t="s">
        <v>129</v>
      </c>
      <c r="C7194" s="3" t="s">
        <v>16</v>
      </c>
      <c r="D7194" s="3">
        <v>9900000.0</v>
      </c>
      <c r="E7194" s="3">
        <v>101.0</v>
      </c>
      <c r="F7194" s="3">
        <f t="shared" si="1"/>
        <v>98019.80198</v>
      </c>
      <c r="H7194" s="3" t="s">
        <v>17</v>
      </c>
      <c r="I7194" s="4" t="s">
        <v>8247</v>
      </c>
      <c r="J7194" s="3">
        <v>9900000.0</v>
      </c>
    </row>
    <row r="7195" ht="15.75" customHeight="1">
      <c r="A7195" s="3" t="s">
        <v>4728</v>
      </c>
      <c r="B7195" s="3" t="s">
        <v>150</v>
      </c>
      <c r="C7195" s="3" t="s">
        <v>16</v>
      </c>
      <c r="D7195" s="3">
        <v>1.0499E7</v>
      </c>
      <c r="E7195" s="3">
        <v>240.0</v>
      </c>
      <c r="F7195" s="3">
        <f t="shared" si="1"/>
        <v>43745.83333</v>
      </c>
      <c r="H7195" s="3" t="s">
        <v>17</v>
      </c>
      <c r="I7195" s="4" t="s">
        <v>8248</v>
      </c>
      <c r="J7195" s="3">
        <v>1.0499E7</v>
      </c>
    </row>
    <row r="7196" ht="15.75" customHeight="1">
      <c r="A7196" s="3" t="s">
        <v>610</v>
      </c>
      <c r="B7196" s="3" t="s">
        <v>55</v>
      </c>
      <c r="C7196" s="3" t="s">
        <v>16</v>
      </c>
      <c r="D7196" s="3">
        <v>1.645E7</v>
      </c>
      <c r="E7196" s="3">
        <v>137.0</v>
      </c>
      <c r="F7196" s="3">
        <f t="shared" si="1"/>
        <v>120072.9927</v>
      </c>
      <c r="H7196" s="3" t="s">
        <v>88</v>
      </c>
      <c r="I7196" s="4" t="s">
        <v>8249</v>
      </c>
      <c r="J7196" s="3">
        <v>1.645E7</v>
      </c>
    </row>
    <row r="7197" ht="15.75" customHeight="1">
      <c r="A7197" s="3" t="s">
        <v>138</v>
      </c>
      <c r="B7197" s="3" t="s">
        <v>138</v>
      </c>
      <c r="C7197" s="3" t="s">
        <v>68</v>
      </c>
      <c r="D7197" s="3">
        <v>1.42E7</v>
      </c>
      <c r="E7197" s="3">
        <v>209.0</v>
      </c>
      <c r="F7197" s="3">
        <f t="shared" si="1"/>
        <v>67942.58373</v>
      </c>
      <c r="H7197" s="3" t="s">
        <v>17</v>
      </c>
      <c r="I7197" s="4" t="s">
        <v>8250</v>
      </c>
      <c r="J7197" s="3">
        <v>1.42E7</v>
      </c>
    </row>
    <row r="7198" ht="15.75" customHeight="1">
      <c r="A7198" s="3" t="s">
        <v>167</v>
      </c>
      <c r="B7198" s="3" t="s">
        <v>167</v>
      </c>
      <c r="C7198" s="3" t="s">
        <v>12</v>
      </c>
      <c r="D7198" s="3">
        <v>1.198E7</v>
      </c>
      <c r="E7198" s="3">
        <v>175.0</v>
      </c>
      <c r="F7198" s="3">
        <f t="shared" si="1"/>
        <v>68457.14286</v>
      </c>
      <c r="H7198" s="3" t="s">
        <v>17</v>
      </c>
      <c r="I7198" s="4" t="s">
        <v>8251</v>
      </c>
      <c r="J7198" s="3">
        <v>1.198E7</v>
      </c>
    </row>
    <row r="7199" ht="15.75" customHeight="1">
      <c r="A7199" s="3" t="s">
        <v>1842</v>
      </c>
      <c r="B7199" s="3" t="s">
        <v>45</v>
      </c>
      <c r="C7199" s="3" t="s">
        <v>46</v>
      </c>
      <c r="D7199" s="3">
        <v>2900000.0</v>
      </c>
      <c r="E7199" s="3">
        <v>55.0</v>
      </c>
      <c r="F7199" s="3">
        <f t="shared" si="1"/>
        <v>52727.27273</v>
      </c>
      <c r="H7199" s="3" t="s">
        <v>17</v>
      </c>
      <c r="I7199" s="4" t="s">
        <v>8252</v>
      </c>
      <c r="J7199" s="3">
        <v>2900000.0</v>
      </c>
    </row>
    <row r="7200" ht="15.75" customHeight="1">
      <c r="A7200" s="3" t="s">
        <v>271</v>
      </c>
      <c r="B7200" s="3" t="s">
        <v>196</v>
      </c>
      <c r="C7200" s="3" t="s">
        <v>196</v>
      </c>
      <c r="D7200" s="3">
        <v>2.999E7</v>
      </c>
      <c r="E7200" s="3">
        <v>350.0</v>
      </c>
      <c r="F7200" s="3">
        <f t="shared" si="1"/>
        <v>85685.71429</v>
      </c>
      <c r="H7200" s="3" t="s">
        <v>17</v>
      </c>
      <c r="I7200" s="4" t="s">
        <v>8253</v>
      </c>
      <c r="J7200" s="3">
        <v>2.999E7</v>
      </c>
    </row>
    <row r="7201" ht="15.75" customHeight="1">
      <c r="A7201" s="3" t="s">
        <v>158</v>
      </c>
      <c r="B7201" s="3" t="s">
        <v>158</v>
      </c>
      <c r="C7201" s="3" t="s">
        <v>38</v>
      </c>
      <c r="D7201" s="3">
        <v>3800000.0</v>
      </c>
      <c r="E7201" s="3">
        <v>122.0</v>
      </c>
      <c r="F7201" s="3">
        <f t="shared" si="1"/>
        <v>31147.54098</v>
      </c>
      <c r="H7201" s="3" t="s">
        <v>17</v>
      </c>
      <c r="I7201" s="4" t="s">
        <v>8254</v>
      </c>
      <c r="J7201" s="3">
        <v>3800000.0</v>
      </c>
    </row>
    <row r="7202" ht="15.75" customHeight="1">
      <c r="A7202" s="3" t="s">
        <v>202</v>
      </c>
      <c r="B7202" s="3" t="s">
        <v>202</v>
      </c>
      <c r="C7202" s="3" t="s">
        <v>78</v>
      </c>
      <c r="D7202" s="3">
        <v>1.05E7</v>
      </c>
      <c r="E7202" s="3">
        <v>500.0</v>
      </c>
      <c r="F7202" s="3">
        <f t="shared" si="1"/>
        <v>21000</v>
      </c>
      <c r="H7202" s="3" t="s">
        <v>13</v>
      </c>
      <c r="I7202" s="4" t="s">
        <v>8255</v>
      </c>
      <c r="J7202" s="3">
        <v>1.05E7</v>
      </c>
    </row>
    <row r="7203" ht="15.75" customHeight="1">
      <c r="A7203" s="3" t="s">
        <v>175</v>
      </c>
      <c r="B7203" s="3" t="s">
        <v>175</v>
      </c>
      <c r="C7203" s="3" t="s">
        <v>26</v>
      </c>
      <c r="D7203" s="3">
        <v>4999999.0</v>
      </c>
      <c r="E7203" s="3">
        <v>201.0</v>
      </c>
      <c r="F7203" s="3">
        <f t="shared" si="1"/>
        <v>24875.61692</v>
      </c>
      <c r="H7203" s="3" t="s">
        <v>17</v>
      </c>
      <c r="I7203" s="4" t="s">
        <v>8256</v>
      </c>
      <c r="J7203" s="3">
        <v>4999999.0</v>
      </c>
    </row>
    <row r="7204" ht="15.75" customHeight="1">
      <c r="A7204" s="3" t="s">
        <v>448</v>
      </c>
      <c r="B7204" s="3" t="s">
        <v>448</v>
      </c>
      <c r="C7204" s="3" t="s">
        <v>46</v>
      </c>
      <c r="D7204" s="3">
        <v>2100000.0</v>
      </c>
      <c r="E7204" s="3">
        <v>99.0</v>
      </c>
      <c r="F7204" s="3">
        <f t="shared" si="1"/>
        <v>21212.12121</v>
      </c>
      <c r="H7204" s="3" t="s">
        <v>13</v>
      </c>
      <c r="I7204" s="4" t="s">
        <v>8257</v>
      </c>
      <c r="J7204" s="3">
        <v>2100000.0</v>
      </c>
    </row>
    <row r="7205" ht="15.75" customHeight="1">
      <c r="A7205" s="3" t="s">
        <v>1010</v>
      </c>
      <c r="B7205" s="3" t="s">
        <v>1010</v>
      </c>
      <c r="C7205" s="3" t="s">
        <v>144</v>
      </c>
      <c r="D7205" s="3">
        <v>6500000.0</v>
      </c>
      <c r="E7205" s="3">
        <v>197.0</v>
      </c>
      <c r="F7205" s="3">
        <f t="shared" si="1"/>
        <v>32994.92386</v>
      </c>
      <c r="H7205" s="3" t="s">
        <v>17</v>
      </c>
      <c r="I7205" s="4" t="s">
        <v>8258</v>
      </c>
      <c r="J7205" s="3">
        <v>6500000.0</v>
      </c>
    </row>
    <row r="7206" ht="15.75" customHeight="1">
      <c r="A7206" s="3" t="s">
        <v>33</v>
      </c>
      <c r="B7206" s="3" t="s">
        <v>21</v>
      </c>
      <c r="C7206" s="3" t="s">
        <v>22</v>
      </c>
      <c r="D7206" s="3">
        <v>8200000.0</v>
      </c>
      <c r="E7206" s="3">
        <v>153.0</v>
      </c>
      <c r="F7206" s="3">
        <f t="shared" si="1"/>
        <v>53594.77124</v>
      </c>
      <c r="H7206" s="3" t="s">
        <v>17</v>
      </c>
      <c r="I7206" s="4" t="s">
        <v>8259</v>
      </c>
      <c r="J7206" s="3">
        <v>8200000.0</v>
      </c>
    </row>
    <row r="7207" ht="15.75" customHeight="1">
      <c r="A7207" s="3" t="s">
        <v>328</v>
      </c>
      <c r="B7207" s="3" t="s">
        <v>196</v>
      </c>
      <c r="C7207" s="3" t="s">
        <v>196</v>
      </c>
      <c r="D7207" s="3">
        <v>1.7635E7</v>
      </c>
      <c r="E7207" s="3">
        <v>141.0</v>
      </c>
      <c r="F7207" s="3">
        <f t="shared" si="1"/>
        <v>125070.922</v>
      </c>
      <c r="H7207" s="3" t="s">
        <v>13</v>
      </c>
      <c r="I7207" s="4" t="s">
        <v>8260</v>
      </c>
      <c r="J7207" s="3">
        <v>1.7635E7</v>
      </c>
    </row>
    <row r="7208" ht="15.75" customHeight="1">
      <c r="A7208" s="3" t="s">
        <v>117</v>
      </c>
      <c r="B7208" s="3" t="s">
        <v>118</v>
      </c>
      <c r="C7208" s="3" t="s">
        <v>26</v>
      </c>
      <c r="D7208" s="3">
        <v>7490000.0</v>
      </c>
      <c r="E7208" s="3">
        <v>110.0</v>
      </c>
      <c r="F7208" s="3">
        <f t="shared" si="1"/>
        <v>68090.90909</v>
      </c>
      <c r="H7208" s="3" t="s">
        <v>17</v>
      </c>
      <c r="I7208" s="4" t="s">
        <v>8261</v>
      </c>
      <c r="J7208" s="3">
        <v>7490000.0</v>
      </c>
    </row>
    <row r="7209" ht="15.75" customHeight="1">
      <c r="A7209" s="3" t="s">
        <v>674</v>
      </c>
      <c r="B7209" s="3" t="s">
        <v>55</v>
      </c>
      <c r="C7209" s="3" t="s">
        <v>16</v>
      </c>
      <c r="D7209" s="3">
        <v>3.299E7</v>
      </c>
      <c r="E7209" s="3">
        <v>297.0</v>
      </c>
      <c r="F7209" s="3">
        <f t="shared" si="1"/>
        <v>111077.4411</v>
      </c>
      <c r="H7209" s="3" t="s">
        <v>17</v>
      </c>
      <c r="I7209" s="4" t="s">
        <v>8262</v>
      </c>
      <c r="J7209" s="3">
        <v>3.299E7</v>
      </c>
    </row>
    <row r="7210" ht="15.75" customHeight="1">
      <c r="A7210" s="3" t="s">
        <v>1010</v>
      </c>
      <c r="B7210" s="3" t="s">
        <v>1010</v>
      </c>
      <c r="C7210" s="3" t="s">
        <v>144</v>
      </c>
      <c r="D7210" s="3">
        <v>1550000.0</v>
      </c>
      <c r="E7210" s="3">
        <v>97.0</v>
      </c>
      <c r="F7210" s="3">
        <f t="shared" si="1"/>
        <v>15979.38144</v>
      </c>
      <c r="H7210" s="3" t="s">
        <v>17</v>
      </c>
      <c r="I7210" s="4" t="s">
        <v>8263</v>
      </c>
      <c r="J7210" s="3">
        <v>1550000.0</v>
      </c>
    </row>
    <row r="7211" ht="15.75" customHeight="1">
      <c r="A7211" s="3" t="s">
        <v>175</v>
      </c>
      <c r="B7211" s="3" t="s">
        <v>175</v>
      </c>
      <c r="C7211" s="3" t="s">
        <v>26</v>
      </c>
      <c r="D7211" s="3">
        <v>8970000.0</v>
      </c>
      <c r="E7211" s="3">
        <v>93.0</v>
      </c>
      <c r="F7211" s="3">
        <f t="shared" si="1"/>
        <v>96451.6129</v>
      </c>
      <c r="H7211" s="3" t="s">
        <v>17</v>
      </c>
      <c r="I7211" s="4" t="s">
        <v>8264</v>
      </c>
      <c r="J7211" s="3">
        <v>8970000.0</v>
      </c>
    </row>
    <row r="7212" ht="15.75" customHeight="1">
      <c r="A7212" s="3" t="s">
        <v>96</v>
      </c>
      <c r="B7212" s="3" t="s">
        <v>96</v>
      </c>
      <c r="C7212" s="3" t="s">
        <v>16</v>
      </c>
      <c r="D7212" s="3">
        <v>1.19E7</v>
      </c>
      <c r="E7212" s="3">
        <v>131.0</v>
      </c>
      <c r="F7212" s="3">
        <f t="shared" si="1"/>
        <v>90839.69466</v>
      </c>
      <c r="H7212" s="3" t="s">
        <v>17</v>
      </c>
      <c r="I7212" s="4" t="s">
        <v>8265</v>
      </c>
      <c r="J7212" s="3">
        <v>1.19E7</v>
      </c>
    </row>
    <row r="7213" ht="15.75" customHeight="1">
      <c r="A7213" s="3" t="s">
        <v>3805</v>
      </c>
      <c r="B7213" s="3" t="s">
        <v>714</v>
      </c>
      <c r="C7213" s="3" t="s">
        <v>52</v>
      </c>
      <c r="D7213" s="3">
        <v>5250000.0</v>
      </c>
      <c r="E7213" s="3">
        <v>257.0</v>
      </c>
      <c r="F7213" s="3">
        <f t="shared" si="1"/>
        <v>20428.01556</v>
      </c>
      <c r="H7213" s="3" t="s">
        <v>17</v>
      </c>
      <c r="I7213" s="4" t="s">
        <v>8266</v>
      </c>
      <c r="J7213" s="3">
        <v>5250000.0</v>
      </c>
    </row>
    <row r="7214" ht="15.75" customHeight="1">
      <c r="A7214" s="3" t="s">
        <v>198</v>
      </c>
      <c r="B7214" s="3" t="s">
        <v>198</v>
      </c>
      <c r="C7214" s="3" t="s">
        <v>144</v>
      </c>
      <c r="D7214" s="3">
        <v>3390000.0</v>
      </c>
      <c r="E7214" s="3">
        <v>104.0</v>
      </c>
      <c r="F7214" s="3">
        <f t="shared" si="1"/>
        <v>32596.15385</v>
      </c>
      <c r="H7214" s="3" t="s">
        <v>13</v>
      </c>
      <c r="I7214" s="4" t="s">
        <v>8267</v>
      </c>
      <c r="J7214" s="3">
        <v>3390000.0</v>
      </c>
    </row>
    <row r="7215" ht="15.75" customHeight="1">
      <c r="A7215" s="3" t="s">
        <v>165</v>
      </c>
      <c r="B7215" s="3" t="s">
        <v>165</v>
      </c>
      <c r="C7215" s="3" t="s">
        <v>12</v>
      </c>
      <c r="D7215" s="3">
        <v>8650000.0</v>
      </c>
      <c r="E7215" s="3">
        <v>151.0</v>
      </c>
      <c r="F7215" s="3">
        <f t="shared" si="1"/>
        <v>57284.76821</v>
      </c>
      <c r="H7215" s="3" t="s">
        <v>13</v>
      </c>
      <c r="I7215" s="4" t="s">
        <v>8268</v>
      </c>
      <c r="J7215" s="3">
        <v>8650000.0</v>
      </c>
    </row>
    <row r="7216" ht="15.75" customHeight="1">
      <c r="A7216" s="3" t="s">
        <v>173</v>
      </c>
      <c r="B7216" s="3" t="s">
        <v>173</v>
      </c>
      <c r="C7216" s="3" t="s">
        <v>26</v>
      </c>
      <c r="D7216" s="3">
        <v>5300000.0</v>
      </c>
      <c r="E7216" s="3">
        <v>180.0</v>
      </c>
      <c r="F7216" s="3">
        <f t="shared" si="1"/>
        <v>29444.44444</v>
      </c>
      <c r="H7216" s="3" t="s">
        <v>17</v>
      </c>
      <c r="I7216" s="4" t="s">
        <v>8269</v>
      </c>
      <c r="J7216" s="3">
        <v>5300000.0</v>
      </c>
    </row>
    <row r="7217" ht="15.75" customHeight="1">
      <c r="A7217" s="3" t="s">
        <v>150</v>
      </c>
      <c r="B7217" s="3" t="s">
        <v>150</v>
      </c>
      <c r="C7217" s="3" t="s">
        <v>16</v>
      </c>
      <c r="D7217" s="3">
        <v>9990000.0</v>
      </c>
      <c r="E7217" s="3">
        <v>280.0</v>
      </c>
      <c r="F7217" s="3">
        <f t="shared" si="1"/>
        <v>35678.57143</v>
      </c>
      <c r="H7217" s="3" t="s">
        <v>13</v>
      </c>
      <c r="I7217" s="4" t="s">
        <v>8270</v>
      </c>
      <c r="J7217" s="3">
        <v>9990000.0</v>
      </c>
    </row>
    <row r="7218" ht="15.75" customHeight="1">
      <c r="A7218" s="3" t="s">
        <v>1766</v>
      </c>
      <c r="B7218" s="3" t="s">
        <v>284</v>
      </c>
      <c r="C7218" s="3" t="s">
        <v>52</v>
      </c>
      <c r="D7218" s="3">
        <v>2640000.0</v>
      </c>
      <c r="E7218" s="3">
        <v>44.0</v>
      </c>
      <c r="F7218" s="3">
        <f t="shared" si="1"/>
        <v>60000</v>
      </c>
      <c r="H7218" s="3" t="s">
        <v>13</v>
      </c>
      <c r="I7218" s="4" t="s">
        <v>8271</v>
      </c>
      <c r="J7218" s="3">
        <v>2640000.0</v>
      </c>
    </row>
    <row r="7219" ht="15.75" customHeight="1">
      <c r="A7219" s="3" t="s">
        <v>8272</v>
      </c>
      <c r="B7219" s="3" t="s">
        <v>91</v>
      </c>
      <c r="C7219" s="3" t="s">
        <v>46</v>
      </c>
      <c r="D7219" s="3">
        <v>7390000.0</v>
      </c>
      <c r="E7219" s="3">
        <v>120.0</v>
      </c>
      <c r="F7219" s="3">
        <f t="shared" si="1"/>
        <v>61583.33333</v>
      </c>
      <c r="H7219" s="3" t="s">
        <v>13</v>
      </c>
      <c r="I7219" s="4" t="s">
        <v>8273</v>
      </c>
      <c r="J7219" s="3">
        <v>7390000.0</v>
      </c>
    </row>
    <row r="7220" ht="15.75" customHeight="1">
      <c r="A7220" s="3" t="s">
        <v>337</v>
      </c>
      <c r="B7220" s="3" t="s">
        <v>337</v>
      </c>
      <c r="C7220" s="3" t="s">
        <v>12</v>
      </c>
      <c r="D7220" s="3">
        <v>7200000.0</v>
      </c>
      <c r="E7220" s="3">
        <v>172.0</v>
      </c>
      <c r="F7220" s="3">
        <f t="shared" si="1"/>
        <v>41860.46512</v>
      </c>
      <c r="H7220" s="3" t="s">
        <v>17</v>
      </c>
      <c r="I7220" s="4" t="s">
        <v>8274</v>
      </c>
      <c r="J7220" s="3">
        <v>7200000.0</v>
      </c>
    </row>
    <row r="7221" ht="15.75" customHeight="1">
      <c r="A7221" s="3" t="s">
        <v>167</v>
      </c>
      <c r="B7221" s="3" t="s">
        <v>167</v>
      </c>
      <c r="C7221" s="3" t="s">
        <v>12</v>
      </c>
      <c r="D7221" s="3">
        <v>9920000.0</v>
      </c>
      <c r="E7221" s="3">
        <v>840.0</v>
      </c>
      <c r="F7221" s="3">
        <f t="shared" si="1"/>
        <v>11809.52381</v>
      </c>
      <c r="H7221" s="3" t="s">
        <v>13</v>
      </c>
      <c r="I7221" s="4" t="s">
        <v>8275</v>
      </c>
      <c r="J7221" s="3">
        <v>9920000.0</v>
      </c>
    </row>
    <row r="7222" ht="15.75" customHeight="1">
      <c r="A7222" s="3" t="s">
        <v>217</v>
      </c>
      <c r="B7222" s="3" t="s">
        <v>217</v>
      </c>
      <c r="C7222" s="3" t="s">
        <v>78</v>
      </c>
      <c r="D7222" s="3">
        <v>2090000.0</v>
      </c>
      <c r="E7222" s="3">
        <v>190.0</v>
      </c>
      <c r="F7222" s="3">
        <f t="shared" si="1"/>
        <v>11000</v>
      </c>
      <c r="H7222" s="3" t="s">
        <v>17</v>
      </c>
      <c r="I7222" s="4" t="s">
        <v>8276</v>
      </c>
      <c r="J7222" s="3">
        <v>2090000.0</v>
      </c>
    </row>
    <row r="7223" ht="15.75" customHeight="1">
      <c r="A7223" s="3" t="s">
        <v>8277</v>
      </c>
      <c r="B7223" s="3" t="s">
        <v>241</v>
      </c>
      <c r="C7223" s="3" t="s">
        <v>144</v>
      </c>
      <c r="D7223" s="3">
        <v>4200001.0</v>
      </c>
      <c r="E7223" s="3">
        <v>300.0</v>
      </c>
      <c r="F7223" s="3">
        <f t="shared" si="1"/>
        <v>14000.00333</v>
      </c>
      <c r="H7223" s="3" t="s">
        <v>17</v>
      </c>
      <c r="I7223" s="4" t="s">
        <v>8278</v>
      </c>
      <c r="J7223" s="3">
        <v>4200001.0</v>
      </c>
    </row>
    <row r="7224" ht="15.75" customHeight="1">
      <c r="A7224" s="3" t="s">
        <v>105</v>
      </c>
      <c r="B7224" s="3" t="s">
        <v>105</v>
      </c>
      <c r="C7224" s="3" t="s">
        <v>29</v>
      </c>
      <c r="D7224" s="3">
        <v>2.79E7</v>
      </c>
      <c r="E7224" s="3">
        <v>375.0</v>
      </c>
      <c r="F7224" s="3">
        <f t="shared" si="1"/>
        <v>74400</v>
      </c>
      <c r="H7224" s="3" t="s">
        <v>17</v>
      </c>
      <c r="I7224" s="4" t="s">
        <v>8279</v>
      </c>
      <c r="J7224" s="3">
        <v>2.79E7</v>
      </c>
    </row>
    <row r="7225" ht="15.75" customHeight="1">
      <c r="A7225" s="3" t="s">
        <v>4651</v>
      </c>
      <c r="B7225" s="3" t="s">
        <v>369</v>
      </c>
      <c r="C7225" s="3" t="s">
        <v>12</v>
      </c>
      <c r="D7225" s="3">
        <v>1.29E7</v>
      </c>
      <c r="E7225" s="3">
        <v>250.0</v>
      </c>
      <c r="F7225" s="3">
        <f t="shared" si="1"/>
        <v>51600</v>
      </c>
      <c r="H7225" s="3" t="s">
        <v>17</v>
      </c>
      <c r="I7225" s="4" t="s">
        <v>8280</v>
      </c>
      <c r="J7225" s="3">
        <v>1.29E7</v>
      </c>
    </row>
    <row r="7226" ht="15.75" customHeight="1">
      <c r="A7226" s="3" t="s">
        <v>328</v>
      </c>
      <c r="B7226" s="3" t="s">
        <v>196</v>
      </c>
      <c r="C7226" s="3" t="s">
        <v>196</v>
      </c>
      <c r="D7226" s="3">
        <v>2.4E7</v>
      </c>
      <c r="E7226" s="3">
        <v>180.0</v>
      </c>
      <c r="F7226" s="3">
        <f t="shared" si="1"/>
        <v>133333.3333</v>
      </c>
      <c r="H7226" s="3" t="s">
        <v>17</v>
      </c>
      <c r="I7226" s="4" t="s">
        <v>8281</v>
      </c>
      <c r="J7226" s="3">
        <v>2.4E7</v>
      </c>
    </row>
    <row r="7227" ht="15.75" customHeight="1">
      <c r="A7227" s="3" t="s">
        <v>229</v>
      </c>
      <c r="B7227" s="3" t="s">
        <v>229</v>
      </c>
      <c r="C7227" s="3" t="s">
        <v>52</v>
      </c>
      <c r="D7227" s="3">
        <v>1.2E7</v>
      </c>
      <c r="E7227" s="3">
        <v>100.0</v>
      </c>
      <c r="F7227" s="3">
        <f t="shared" si="1"/>
        <v>120000</v>
      </c>
      <c r="H7227" s="3" t="s">
        <v>17</v>
      </c>
      <c r="I7227" s="4" t="s">
        <v>8282</v>
      </c>
      <c r="J7227" s="3">
        <v>1.2E7</v>
      </c>
    </row>
    <row r="7228" ht="15.75" customHeight="1">
      <c r="A7228" s="3" t="s">
        <v>51</v>
      </c>
      <c r="B7228" s="3" t="s">
        <v>51</v>
      </c>
      <c r="C7228" s="3" t="s">
        <v>52</v>
      </c>
      <c r="D7228" s="3">
        <v>1.79E7</v>
      </c>
      <c r="E7228" s="3">
        <v>220.0</v>
      </c>
      <c r="F7228" s="3">
        <f t="shared" si="1"/>
        <v>81363.63636</v>
      </c>
      <c r="H7228" s="3" t="s">
        <v>17</v>
      </c>
      <c r="I7228" s="4" t="s">
        <v>8283</v>
      </c>
      <c r="J7228" s="3">
        <v>1.79E7</v>
      </c>
    </row>
    <row r="7229" ht="15.75" customHeight="1">
      <c r="A7229" s="3" t="s">
        <v>5283</v>
      </c>
      <c r="B7229" s="3" t="s">
        <v>419</v>
      </c>
      <c r="C7229" s="3" t="s">
        <v>78</v>
      </c>
      <c r="D7229" s="3">
        <v>5500000.0</v>
      </c>
      <c r="E7229" s="3">
        <v>40.0</v>
      </c>
      <c r="F7229" s="3">
        <f t="shared" si="1"/>
        <v>137500</v>
      </c>
      <c r="H7229" s="3" t="s">
        <v>59</v>
      </c>
      <c r="I7229" s="4" t="s">
        <v>8284</v>
      </c>
      <c r="J7229" s="3">
        <v>5500000.0</v>
      </c>
    </row>
    <row r="7230" ht="15.75" customHeight="1">
      <c r="A7230" s="3" t="s">
        <v>281</v>
      </c>
      <c r="B7230" s="3" t="s">
        <v>281</v>
      </c>
      <c r="C7230" s="3" t="s">
        <v>29</v>
      </c>
      <c r="D7230" s="3">
        <v>5490000.0</v>
      </c>
      <c r="E7230" s="3">
        <v>140.0</v>
      </c>
      <c r="F7230" s="3">
        <f t="shared" si="1"/>
        <v>39214.28571</v>
      </c>
      <c r="H7230" s="3" t="s">
        <v>13</v>
      </c>
      <c r="I7230" s="4" t="s">
        <v>8285</v>
      </c>
      <c r="J7230" s="3">
        <v>5490000.0</v>
      </c>
    </row>
    <row r="7231" ht="15.75" customHeight="1">
      <c r="A7231" s="3" t="s">
        <v>378</v>
      </c>
      <c r="B7231" s="3" t="s">
        <v>167</v>
      </c>
      <c r="C7231" s="3" t="s">
        <v>12</v>
      </c>
      <c r="D7231" s="3">
        <v>1.2E7</v>
      </c>
      <c r="E7231" s="3">
        <v>200.0</v>
      </c>
      <c r="F7231" s="3">
        <f t="shared" si="1"/>
        <v>60000</v>
      </c>
      <c r="H7231" s="3" t="s">
        <v>17</v>
      </c>
      <c r="I7231" s="4" t="s">
        <v>8286</v>
      </c>
      <c r="J7231" s="3">
        <v>1.2E7</v>
      </c>
    </row>
    <row r="7232" ht="15.75" customHeight="1">
      <c r="A7232" s="3" t="s">
        <v>153</v>
      </c>
      <c r="B7232" s="3" t="s">
        <v>153</v>
      </c>
      <c r="C7232" s="3" t="s">
        <v>16</v>
      </c>
      <c r="D7232" s="3">
        <v>1.549E7</v>
      </c>
      <c r="E7232" s="3">
        <v>200.0</v>
      </c>
      <c r="F7232" s="3">
        <f t="shared" si="1"/>
        <v>77450</v>
      </c>
      <c r="H7232" s="3" t="s">
        <v>17</v>
      </c>
      <c r="I7232" s="4" t="s">
        <v>8287</v>
      </c>
      <c r="J7232" s="3">
        <v>1.549E7</v>
      </c>
    </row>
    <row r="7233" ht="15.75" customHeight="1">
      <c r="A7233" s="3" t="s">
        <v>169</v>
      </c>
      <c r="B7233" s="3" t="s">
        <v>169</v>
      </c>
      <c r="C7233" s="3" t="s">
        <v>52</v>
      </c>
      <c r="D7233" s="3">
        <v>2.45E7</v>
      </c>
      <c r="E7233" s="3">
        <v>662.0</v>
      </c>
      <c r="F7233" s="3">
        <f t="shared" si="1"/>
        <v>37009.06344</v>
      </c>
      <c r="H7233" s="3" t="s">
        <v>17</v>
      </c>
      <c r="I7233" s="4" t="s">
        <v>8288</v>
      </c>
      <c r="J7233" s="3">
        <v>2.45E7</v>
      </c>
    </row>
    <row r="7234" ht="15.75" customHeight="1">
      <c r="A7234" s="3" t="s">
        <v>2238</v>
      </c>
      <c r="B7234" s="3" t="s">
        <v>229</v>
      </c>
      <c r="C7234" s="3" t="s">
        <v>52</v>
      </c>
      <c r="D7234" s="3">
        <v>8990000.0</v>
      </c>
      <c r="E7234" s="3">
        <v>250.0</v>
      </c>
      <c r="F7234" s="3">
        <f t="shared" si="1"/>
        <v>35960</v>
      </c>
      <c r="H7234" s="3" t="s">
        <v>13</v>
      </c>
      <c r="I7234" s="4" t="s">
        <v>8289</v>
      </c>
      <c r="J7234" s="3">
        <v>8990000.0</v>
      </c>
    </row>
    <row r="7235" ht="15.75" customHeight="1">
      <c r="A7235" s="3" t="s">
        <v>141</v>
      </c>
      <c r="B7235" s="3" t="s">
        <v>141</v>
      </c>
      <c r="C7235" s="3" t="s">
        <v>52</v>
      </c>
      <c r="D7235" s="3">
        <v>3690000.0</v>
      </c>
      <c r="E7235" s="3">
        <v>127.0</v>
      </c>
      <c r="F7235" s="3">
        <f t="shared" si="1"/>
        <v>29055.11811</v>
      </c>
      <c r="H7235" s="3" t="s">
        <v>17</v>
      </c>
      <c r="I7235" s="4" t="s">
        <v>8290</v>
      </c>
      <c r="J7235" s="3">
        <v>3690000.0</v>
      </c>
    </row>
    <row r="7236" ht="15.75" customHeight="1">
      <c r="A7236" s="3" t="s">
        <v>28</v>
      </c>
      <c r="B7236" s="3" t="s">
        <v>28</v>
      </c>
      <c r="C7236" s="3" t="s">
        <v>29</v>
      </c>
      <c r="D7236" s="3">
        <v>2900000.0</v>
      </c>
      <c r="E7236" s="3">
        <v>148.0</v>
      </c>
      <c r="F7236" s="3">
        <f t="shared" si="1"/>
        <v>19594.59459</v>
      </c>
      <c r="H7236" s="3" t="s">
        <v>13</v>
      </c>
      <c r="I7236" s="4" t="s">
        <v>8291</v>
      </c>
      <c r="J7236" s="3">
        <v>2900000.0</v>
      </c>
    </row>
    <row r="7237" ht="15.75" customHeight="1">
      <c r="A7237" s="3" t="s">
        <v>289</v>
      </c>
      <c r="B7237" s="3" t="s">
        <v>289</v>
      </c>
      <c r="C7237" s="3" t="s">
        <v>12</v>
      </c>
      <c r="D7237" s="3">
        <v>4840000.0</v>
      </c>
      <c r="E7237" s="3">
        <v>55.0</v>
      </c>
      <c r="F7237" s="3">
        <f t="shared" si="1"/>
        <v>88000</v>
      </c>
      <c r="H7237" s="3" t="s">
        <v>88</v>
      </c>
      <c r="I7237" s="4" t="s">
        <v>8292</v>
      </c>
      <c r="J7237" s="3">
        <v>4840000.0</v>
      </c>
    </row>
    <row r="7238" ht="15.75" customHeight="1">
      <c r="A7238" s="3" t="s">
        <v>198</v>
      </c>
      <c r="B7238" s="3" t="s">
        <v>198</v>
      </c>
      <c r="C7238" s="3" t="s">
        <v>144</v>
      </c>
      <c r="D7238" s="3">
        <v>9450000.0</v>
      </c>
      <c r="E7238" s="3">
        <v>118.0</v>
      </c>
      <c r="F7238" s="3">
        <f t="shared" si="1"/>
        <v>80084.74576</v>
      </c>
      <c r="H7238" s="3" t="s">
        <v>88</v>
      </c>
      <c r="I7238" s="4" t="s">
        <v>8293</v>
      </c>
      <c r="J7238" s="3">
        <v>9450000.0</v>
      </c>
    </row>
    <row r="7239" ht="15.75" customHeight="1">
      <c r="A7239" s="3" t="s">
        <v>335</v>
      </c>
      <c r="B7239" s="3" t="s">
        <v>335</v>
      </c>
      <c r="C7239" s="3" t="s">
        <v>212</v>
      </c>
      <c r="D7239" s="3">
        <v>6190000.0</v>
      </c>
      <c r="E7239" s="3">
        <v>280.0</v>
      </c>
      <c r="F7239" s="3">
        <f t="shared" si="1"/>
        <v>22107.14286</v>
      </c>
      <c r="H7239" s="3" t="s">
        <v>17</v>
      </c>
      <c r="I7239" s="4" t="s">
        <v>8294</v>
      </c>
      <c r="J7239" s="3">
        <v>6190000.0</v>
      </c>
    </row>
    <row r="7240" ht="15.75" customHeight="1">
      <c r="A7240" s="3" t="s">
        <v>281</v>
      </c>
      <c r="B7240" s="3" t="s">
        <v>281</v>
      </c>
      <c r="C7240" s="3" t="s">
        <v>29</v>
      </c>
      <c r="D7240" s="3">
        <v>3670000.0</v>
      </c>
      <c r="E7240" s="3">
        <v>99.0</v>
      </c>
      <c r="F7240" s="3">
        <f t="shared" si="1"/>
        <v>37070.70707</v>
      </c>
      <c r="H7240" s="3" t="s">
        <v>13</v>
      </c>
      <c r="I7240" s="4" t="s">
        <v>8295</v>
      </c>
      <c r="J7240" s="3">
        <v>3670000.0</v>
      </c>
    </row>
    <row r="7241" ht="15.75" customHeight="1">
      <c r="A7241" s="3" t="s">
        <v>7738</v>
      </c>
      <c r="B7241" s="3" t="s">
        <v>284</v>
      </c>
      <c r="C7241" s="3" t="s">
        <v>52</v>
      </c>
      <c r="D7241" s="3">
        <v>5450000.0</v>
      </c>
      <c r="E7241" s="3">
        <v>151.0</v>
      </c>
      <c r="F7241" s="3">
        <f t="shared" si="1"/>
        <v>36092.71523</v>
      </c>
      <c r="H7241" s="3" t="s">
        <v>17</v>
      </c>
      <c r="I7241" s="4" t="s">
        <v>8296</v>
      </c>
      <c r="J7241" s="3">
        <v>5450000.0</v>
      </c>
    </row>
    <row r="7242" ht="15.75" customHeight="1">
      <c r="A7242" s="3" t="s">
        <v>419</v>
      </c>
      <c r="B7242" s="3" t="s">
        <v>419</v>
      </c>
      <c r="C7242" s="3" t="s">
        <v>78</v>
      </c>
      <c r="D7242" s="3">
        <v>2699000.0</v>
      </c>
      <c r="E7242" s="3">
        <v>90.0</v>
      </c>
      <c r="F7242" s="3">
        <f t="shared" si="1"/>
        <v>29988.88889</v>
      </c>
      <c r="H7242" s="3" t="s">
        <v>17</v>
      </c>
      <c r="I7242" s="4" t="s">
        <v>8297</v>
      </c>
      <c r="J7242" s="3">
        <v>2699000.0</v>
      </c>
    </row>
    <row r="7243" ht="15.75" customHeight="1">
      <c r="A7243" s="3" t="s">
        <v>198</v>
      </c>
      <c r="B7243" s="3" t="s">
        <v>198</v>
      </c>
      <c r="C7243" s="3" t="s">
        <v>144</v>
      </c>
      <c r="D7243" s="3">
        <v>5750000.0</v>
      </c>
      <c r="E7243" s="3">
        <v>177.0</v>
      </c>
      <c r="F7243" s="3">
        <f t="shared" si="1"/>
        <v>32485.87571</v>
      </c>
      <c r="H7243" s="3" t="s">
        <v>17</v>
      </c>
      <c r="I7243" s="4" t="s">
        <v>8298</v>
      </c>
      <c r="J7243" s="3">
        <v>5750000.0</v>
      </c>
    </row>
    <row r="7244" ht="15.75" customHeight="1">
      <c r="A7244" s="3" t="s">
        <v>8299</v>
      </c>
      <c r="B7244" s="3" t="s">
        <v>37</v>
      </c>
      <c r="C7244" s="3" t="s">
        <v>38</v>
      </c>
      <c r="D7244" s="3">
        <v>4900000.0</v>
      </c>
      <c r="E7244" s="3">
        <v>90.0</v>
      </c>
      <c r="F7244" s="3">
        <f t="shared" si="1"/>
        <v>54444.44444</v>
      </c>
      <c r="H7244" s="3" t="s">
        <v>17</v>
      </c>
      <c r="I7244" s="4" t="s">
        <v>8300</v>
      </c>
      <c r="J7244" s="3">
        <v>4900000.0</v>
      </c>
    </row>
    <row r="7245" ht="15.75" customHeight="1">
      <c r="A7245" s="3" t="s">
        <v>713</v>
      </c>
      <c r="B7245" s="3" t="s">
        <v>714</v>
      </c>
      <c r="C7245" s="3" t="s">
        <v>52</v>
      </c>
      <c r="D7245" s="3">
        <v>7999000.0</v>
      </c>
      <c r="E7245" s="3">
        <v>96.0</v>
      </c>
      <c r="F7245" s="3">
        <f t="shared" si="1"/>
        <v>83322.91667</v>
      </c>
      <c r="H7245" s="3" t="s">
        <v>17</v>
      </c>
      <c r="I7245" s="4" t="s">
        <v>8301</v>
      </c>
      <c r="J7245" s="3">
        <v>7999000.0</v>
      </c>
    </row>
    <row r="7246" ht="15.75" customHeight="1">
      <c r="A7246" s="3" t="s">
        <v>8302</v>
      </c>
      <c r="B7246" s="3" t="s">
        <v>48</v>
      </c>
      <c r="C7246" s="3" t="s">
        <v>22</v>
      </c>
      <c r="D7246" s="3">
        <v>3950000.0</v>
      </c>
      <c r="E7246" s="3">
        <v>72.0</v>
      </c>
      <c r="F7246" s="3">
        <f t="shared" si="1"/>
        <v>54861.11111</v>
      </c>
      <c r="H7246" s="3" t="s">
        <v>88</v>
      </c>
      <c r="I7246" s="4" t="s">
        <v>8303</v>
      </c>
      <c r="J7246" s="3">
        <v>3950000.0</v>
      </c>
    </row>
    <row r="7247" ht="15.75" customHeight="1">
      <c r="A7247" s="3" t="s">
        <v>8304</v>
      </c>
      <c r="B7247" s="3" t="s">
        <v>276</v>
      </c>
      <c r="C7247" s="3" t="s">
        <v>72</v>
      </c>
      <c r="D7247" s="3">
        <v>3950000.0</v>
      </c>
      <c r="E7247" s="3">
        <v>92.0</v>
      </c>
      <c r="F7247" s="3">
        <f t="shared" si="1"/>
        <v>42934.78261</v>
      </c>
      <c r="H7247" s="3" t="s">
        <v>17</v>
      </c>
      <c r="I7247" s="4" t="s">
        <v>8305</v>
      </c>
      <c r="J7247" s="3">
        <v>3950000.0</v>
      </c>
    </row>
    <row r="7248" ht="15.75" customHeight="1">
      <c r="A7248" s="3" t="s">
        <v>103</v>
      </c>
      <c r="B7248" s="3" t="s">
        <v>103</v>
      </c>
      <c r="C7248" s="3" t="s">
        <v>16</v>
      </c>
      <c r="D7248" s="3">
        <v>9990000.0</v>
      </c>
      <c r="E7248" s="3">
        <v>150.0</v>
      </c>
      <c r="F7248" s="3">
        <f t="shared" si="1"/>
        <v>66600</v>
      </c>
      <c r="H7248" s="3" t="s">
        <v>17</v>
      </c>
      <c r="I7248" s="4" t="s">
        <v>8306</v>
      </c>
      <c r="J7248" s="3">
        <v>9990000.0</v>
      </c>
    </row>
    <row r="7249" ht="15.75" customHeight="1">
      <c r="A7249" s="3" t="s">
        <v>252</v>
      </c>
      <c r="B7249" s="3" t="s">
        <v>252</v>
      </c>
      <c r="C7249" s="3" t="s">
        <v>78</v>
      </c>
      <c r="D7249" s="3">
        <v>9500000.0</v>
      </c>
      <c r="E7249" s="3">
        <v>406.0</v>
      </c>
      <c r="F7249" s="3">
        <f t="shared" si="1"/>
        <v>23399.01478</v>
      </c>
      <c r="H7249" s="3" t="s">
        <v>17</v>
      </c>
      <c r="I7249" s="4" t="s">
        <v>8307</v>
      </c>
      <c r="J7249" s="3">
        <v>9500000.0</v>
      </c>
    </row>
    <row r="7250" ht="15.75" customHeight="1">
      <c r="A7250" s="3" t="s">
        <v>103</v>
      </c>
      <c r="B7250" s="3" t="s">
        <v>103</v>
      </c>
      <c r="C7250" s="3" t="s">
        <v>16</v>
      </c>
      <c r="D7250" s="3">
        <v>3790000.0</v>
      </c>
      <c r="E7250" s="3">
        <v>112.0</v>
      </c>
      <c r="F7250" s="3">
        <f t="shared" si="1"/>
        <v>33839.28571</v>
      </c>
      <c r="H7250" s="3" t="s">
        <v>13</v>
      </c>
      <c r="I7250" s="4" t="s">
        <v>8308</v>
      </c>
      <c r="J7250" s="3">
        <v>3790000.0</v>
      </c>
    </row>
    <row r="7251" ht="15.75" customHeight="1">
      <c r="A7251" s="3" t="s">
        <v>211</v>
      </c>
      <c r="B7251" s="3" t="s">
        <v>211</v>
      </c>
      <c r="C7251" s="3" t="s">
        <v>212</v>
      </c>
      <c r="D7251" s="3">
        <v>5999000.0</v>
      </c>
      <c r="E7251" s="3">
        <v>131.0</v>
      </c>
      <c r="F7251" s="3">
        <f t="shared" si="1"/>
        <v>45793.89313</v>
      </c>
      <c r="H7251" s="3" t="s">
        <v>17</v>
      </c>
      <c r="I7251" s="4" t="s">
        <v>8309</v>
      </c>
      <c r="J7251" s="3">
        <v>5999000.0</v>
      </c>
    </row>
    <row r="7252" ht="15.75" customHeight="1">
      <c r="A7252" s="3" t="s">
        <v>2667</v>
      </c>
      <c r="B7252" s="3" t="s">
        <v>25</v>
      </c>
      <c r="C7252" s="3" t="s">
        <v>26</v>
      </c>
      <c r="D7252" s="3">
        <v>1550000.0</v>
      </c>
      <c r="E7252" s="3">
        <v>9.0</v>
      </c>
      <c r="F7252" s="3">
        <f t="shared" si="1"/>
        <v>172222.2222</v>
      </c>
      <c r="H7252" s="3" t="s">
        <v>88</v>
      </c>
      <c r="I7252" s="4" t="s">
        <v>8310</v>
      </c>
      <c r="J7252" s="3">
        <v>1550000.0</v>
      </c>
    </row>
    <row r="7253" ht="15.75" customHeight="1">
      <c r="A7253" s="3" t="s">
        <v>74</v>
      </c>
      <c r="B7253" s="3" t="s">
        <v>74</v>
      </c>
      <c r="C7253" s="3" t="s">
        <v>38</v>
      </c>
      <c r="D7253" s="3">
        <v>3650000.0</v>
      </c>
      <c r="E7253" s="3">
        <v>154.0</v>
      </c>
      <c r="F7253" s="3">
        <f t="shared" si="1"/>
        <v>23701.2987</v>
      </c>
      <c r="H7253" s="3" t="s">
        <v>17</v>
      </c>
      <c r="I7253" s="4" t="s">
        <v>8311</v>
      </c>
      <c r="J7253" s="3">
        <v>3650000.0</v>
      </c>
    </row>
    <row r="7254" ht="15.75" customHeight="1">
      <c r="A7254" s="3" t="s">
        <v>153</v>
      </c>
      <c r="B7254" s="3" t="s">
        <v>153</v>
      </c>
      <c r="C7254" s="3" t="s">
        <v>16</v>
      </c>
      <c r="D7254" s="3">
        <v>9270000.0</v>
      </c>
      <c r="E7254" s="3">
        <v>106.0</v>
      </c>
      <c r="F7254" s="3">
        <f t="shared" si="1"/>
        <v>87452.83019</v>
      </c>
      <c r="H7254" s="3" t="s">
        <v>17</v>
      </c>
      <c r="I7254" s="4" t="s">
        <v>8312</v>
      </c>
      <c r="J7254" s="3">
        <v>9270000.0</v>
      </c>
    </row>
    <row r="7255" ht="15.75" customHeight="1">
      <c r="A7255" s="3" t="s">
        <v>91</v>
      </c>
      <c r="B7255" s="3" t="s">
        <v>91</v>
      </c>
      <c r="C7255" s="3" t="s">
        <v>46</v>
      </c>
      <c r="D7255" s="3">
        <v>2490000.0</v>
      </c>
      <c r="E7255" s="3">
        <v>65.0</v>
      </c>
      <c r="F7255" s="3">
        <f t="shared" si="1"/>
        <v>38307.69231</v>
      </c>
      <c r="H7255" s="3" t="s">
        <v>17</v>
      </c>
      <c r="I7255" s="4" t="s">
        <v>8313</v>
      </c>
      <c r="J7255" s="3">
        <v>2490000.0</v>
      </c>
    </row>
    <row r="7256" ht="15.75" customHeight="1">
      <c r="A7256" s="3" t="s">
        <v>252</v>
      </c>
      <c r="B7256" s="3" t="s">
        <v>252</v>
      </c>
      <c r="C7256" s="3" t="s">
        <v>78</v>
      </c>
      <c r="D7256" s="3">
        <v>1800000.0</v>
      </c>
      <c r="E7256" s="3">
        <v>34.0</v>
      </c>
      <c r="F7256" s="3">
        <f t="shared" si="1"/>
        <v>52941.17647</v>
      </c>
      <c r="H7256" s="3" t="s">
        <v>13</v>
      </c>
      <c r="I7256" s="4" t="s">
        <v>8314</v>
      </c>
      <c r="J7256" s="3">
        <v>1800000.0</v>
      </c>
    </row>
    <row r="7257" ht="15.75" customHeight="1">
      <c r="A7257" s="3" t="s">
        <v>560</v>
      </c>
      <c r="B7257" s="3" t="s">
        <v>560</v>
      </c>
      <c r="C7257" s="3" t="s">
        <v>68</v>
      </c>
      <c r="D7257" s="3">
        <v>5290000.0</v>
      </c>
      <c r="E7257" s="3">
        <v>116.0</v>
      </c>
      <c r="F7257" s="3">
        <f t="shared" si="1"/>
        <v>45603.44828</v>
      </c>
      <c r="H7257" s="3" t="s">
        <v>17</v>
      </c>
      <c r="I7257" s="4" t="s">
        <v>8315</v>
      </c>
      <c r="J7257" s="3">
        <v>5290000.0</v>
      </c>
    </row>
    <row r="7258" ht="15.75" customHeight="1">
      <c r="A7258" s="3" t="s">
        <v>357</v>
      </c>
      <c r="B7258" s="3" t="s">
        <v>357</v>
      </c>
      <c r="C7258" s="3" t="s">
        <v>212</v>
      </c>
      <c r="D7258" s="3">
        <v>1.05E7</v>
      </c>
      <c r="E7258" s="3">
        <v>300.0</v>
      </c>
      <c r="F7258" s="3">
        <f t="shared" si="1"/>
        <v>35000</v>
      </c>
      <c r="H7258" s="3" t="s">
        <v>17</v>
      </c>
      <c r="I7258" s="4" t="s">
        <v>8316</v>
      </c>
      <c r="J7258" s="3">
        <v>1.05E7</v>
      </c>
    </row>
    <row r="7259" ht="15.75" customHeight="1">
      <c r="A7259" s="3" t="s">
        <v>224</v>
      </c>
      <c r="B7259" s="3" t="s">
        <v>196</v>
      </c>
      <c r="C7259" s="3" t="s">
        <v>196</v>
      </c>
      <c r="D7259" s="3">
        <v>1.099E7</v>
      </c>
      <c r="E7259" s="3">
        <v>120.0</v>
      </c>
      <c r="F7259" s="3">
        <f t="shared" si="1"/>
        <v>91583.33333</v>
      </c>
      <c r="H7259" s="3" t="s">
        <v>17</v>
      </c>
      <c r="I7259" s="4" t="s">
        <v>8317</v>
      </c>
      <c r="J7259" s="3">
        <v>1.099E7</v>
      </c>
    </row>
    <row r="7260" ht="15.75" customHeight="1">
      <c r="A7260" s="3" t="s">
        <v>153</v>
      </c>
      <c r="B7260" s="3" t="s">
        <v>153</v>
      </c>
      <c r="C7260" s="3" t="s">
        <v>16</v>
      </c>
      <c r="D7260" s="3">
        <v>1700000.0</v>
      </c>
      <c r="E7260" s="3">
        <v>50.0</v>
      </c>
      <c r="F7260" s="3">
        <f t="shared" si="1"/>
        <v>34000</v>
      </c>
      <c r="H7260" s="3" t="s">
        <v>17</v>
      </c>
      <c r="I7260" s="4" t="s">
        <v>8318</v>
      </c>
      <c r="J7260" s="3">
        <v>1700000.0</v>
      </c>
    </row>
    <row r="7261" ht="15.75" customHeight="1">
      <c r="A7261" s="3" t="s">
        <v>217</v>
      </c>
      <c r="B7261" s="3" t="s">
        <v>217</v>
      </c>
      <c r="C7261" s="3" t="s">
        <v>78</v>
      </c>
      <c r="D7261" s="3">
        <v>1200000.0</v>
      </c>
      <c r="E7261" s="3">
        <v>35.0</v>
      </c>
      <c r="F7261" s="3">
        <f t="shared" si="1"/>
        <v>34285.71429</v>
      </c>
      <c r="H7261" s="3" t="s">
        <v>42</v>
      </c>
      <c r="I7261" s="4" t="s">
        <v>8319</v>
      </c>
      <c r="J7261" s="3">
        <v>1200000.0</v>
      </c>
    </row>
    <row r="7262" ht="15.75" customHeight="1">
      <c r="A7262" s="3" t="s">
        <v>103</v>
      </c>
      <c r="B7262" s="3" t="s">
        <v>103</v>
      </c>
      <c r="C7262" s="3" t="s">
        <v>16</v>
      </c>
      <c r="D7262" s="3">
        <v>9900000.0</v>
      </c>
      <c r="E7262" s="3">
        <v>210.0</v>
      </c>
      <c r="F7262" s="3">
        <f t="shared" si="1"/>
        <v>47142.85714</v>
      </c>
      <c r="H7262" s="3" t="s">
        <v>13</v>
      </c>
      <c r="I7262" s="4" t="s">
        <v>8320</v>
      </c>
      <c r="J7262" s="3">
        <v>9900000.0</v>
      </c>
    </row>
    <row r="7263" ht="15.75" customHeight="1">
      <c r="A7263" s="3" t="s">
        <v>409</v>
      </c>
      <c r="B7263" s="3" t="s">
        <v>409</v>
      </c>
      <c r="C7263" s="3" t="s">
        <v>38</v>
      </c>
      <c r="D7263" s="3">
        <v>5150000.0</v>
      </c>
      <c r="E7263" s="3">
        <v>180.0</v>
      </c>
      <c r="F7263" s="3">
        <f t="shared" si="1"/>
        <v>28611.11111</v>
      </c>
      <c r="H7263" s="3" t="s">
        <v>13</v>
      </c>
      <c r="I7263" s="4" t="s">
        <v>8321</v>
      </c>
      <c r="J7263" s="3">
        <v>5150000.0</v>
      </c>
    </row>
    <row r="7264" ht="15.75" customHeight="1">
      <c r="A7264" s="3" t="s">
        <v>143</v>
      </c>
      <c r="B7264" s="3" t="s">
        <v>143</v>
      </c>
      <c r="C7264" s="3" t="s">
        <v>144</v>
      </c>
      <c r="D7264" s="3">
        <v>4990000.0</v>
      </c>
      <c r="E7264" s="3">
        <v>80.0</v>
      </c>
      <c r="F7264" s="3">
        <f t="shared" si="1"/>
        <v>62375</v>
      </c>
      <c r="H7264" s="3" t="s">
        <v>17</v>
      </c>
      <c r="I7264" s="4" t="s">
        <v>8322</v>
      </c>
      <c r="J7264" s="3">
        <v>4990000.0</v>
      </c>
    </row>
    <row r="7265" ht="15.75" customHeight="1">
      <c r="A7265" s="3" t="s">
        <v>153</v>
      </c>
      <c r="B7265" s="3" t="s">
        <v>153</v>
      </c>
      <c r="C7265" s="3" t="s">
        <v>16</v>
      </c>
      <c r="D7265" s="3">
        <v>1.25E7</v>
      </c>
      <c r="E7265" s="3">
        <v>280.0</v>
      </c>
      <c r="F7265" s="3">
        <f t="shared" si="1"/>
        <v>44642.85714</v>
      </c>
      <c r="H7265" s="3" t="s">
        <v>17</v>
      </c>
      <c r="I7265" s="4" t="s">
        <v>8323</v>
      </c>
      <c r="J7265" s="3">
        <v>1.25E7</v>
      </c>
    </row>
    <row r="7266" ht="15.75" customHeight="1">
      <c r="A7266" s="3" t="s">
        <v>158</v>
      </c>
      <c r="B7266" s="3" t="s">
        <v>158</v>
      </c>
      <c r="C7266" s="3" t="s">
        <v>38</v>
      </c>
      <c r="D7266" s="3">
        <v>3500000.0</v>
      </c>
      <c r="E7266" s="3">
        <v>764.0</v>
      </c>
      <c r="F7266" s="3">
        <f t="shared" si="1"/>
        <v>4581.151832</v>
      </c>
      <c r="H7266" s="3" t="s">
        <v>13</v>
      </c>
      <c r="I7266" s="4" t="s">
        <v>8324</v>
      </c>
      <c r="J7266" s="3">
        <v>3500000.0</v>
      </c>
    </row>
    <row r="7267" ht="15.75" customHeight="1">
      <c r="A7267" s="3" t="s">
        <v>153</v>
      </c>
      <c r="B7267" s="3" t="s">
        <v>153</v>
      </c>
      <c r="C7267" s="3" t="s">
        <v>16</v>
      </c>
      <c r="D7267" s="3">
        <v>6600000.0</v>
      </c>
      <c r="E7267" s="3">
        <v>240.0</v>
      </c>
      <c r="F7267" s="3">
        <f t="shared" si="1"/>
        <v>27500</v>
      </c>
      <c r="H7267" s="3" t="s">
        <v>17</v>
      </c>
      <c r="I7267" s="4" t="s">
        <v>8325</v>
      </c>
      <c r="J7267" s="3">
        <v>6600000.0</v>
      </c>
    </row>
    <row r="7268" ht="15.75" customHeight="1">
      <c r="A7268" s="3" t="s">
        <v>153</v>
      </c>
      <c r="B7268" s="3" t="s">
        <v>153</v>
      </c>
      <c r="C7268" s="3" t="s">
        <v>16</v>
      </c>
      <c r="D7268" s="3">
        <v>2800000.0</v>
      </c>
      <c r="E7268" s="3">
        <v>100.0</v>
      </c>
      <c r="F7268" s="3">
        <f t="shared" si="1"/>
        <v>28000</v>
      </c>
      <c r="H7268" s="3" t="s">
        <v>13</v>
      </c>
      <c r="I7268" s="4" t="s">
        <v>8326</v>
      </c>
      <c r="J7268" s="3">
        <v>2800000.0</v>
      </c>
    </row>
    <row r="7269" ht="15.75" customHeight="1">
      <c r="A7269" s="3" t="s">
        <v>198</v>
      </c>
      <c r="B7269" s="3" t="s">
        <v>198</v>
      </c>
      <c r="C7269" s="3" t="s">
        <v>144</v>
      </c>
      <c r="D7269" s="3">
        <v>1899000.0</v>
      </c>
      <c r="E7269" s="3">
        <v>76.0</v>
      </c>
      <c r="F7269" s="3">
        <f t="shared" si="1"/>
        <v>24986.84211</v>
      </c>
      <c r="H7269" s="3" t="s">
        <v>13</v>
      </c>
      <c r="I7269" s="4" t="s">
        <v>8327</v>
      </c>
      <c r="J7269" s="3">
        <v>1899000.0</v>
      </c>
    </row>
    <row r="7270" ht="15.75" customHeight="1">
      <c r="A7270" s="3" t="s">
        <v>560</v>
      </c>
      <c r="B7270" s="3" t="s">
        <v>560</v>
      </c>
      <c r="C7270" s="3" t="s">
        <v>68</v>
      </c>
      <c r="D7270" s="3">
        <v>5290000.0</v>
      </c>
      <c r="E7270" s="3">
        <v>116.0</v>
      </c>
      <c r="F7270" s="3">
        <f t="shared" si="1"/>
        <v>45603.44828</v>
      </c>
      <c r="H7270" s="3" t="s">
        <v>17</v>
      </c>
      <c r="I7270" s="4" t="s">
        <v>8328</v>
      </c>
      <c r="J7270" s="3">
        <v>5290000.0</v>
      </c>
    </row>
    <row r="7271" ht="15.75" customHeight="1">
      <c r="A7271" s="3" t="s">
        <v>8329</v>
      </c>
      <c r="B7271" s="3" t="s">
        <v>51</v>
      </c>
      <c r="C7271" s="3" t="s">
        <v>52</v>
      </c>
      <c r="D7271" s="3">
        <v>4950000.0</v>
      </c>
      <c r="E7271" s="3">
        <v>105.0</v>
      </c>
      <c r="F7271" s="3">
        <f t="shared" si="1"/>
        <v>47142.85714</v>
      </c>
      <c r="H7271" s="3" t="s">
        <v>13</v>
      </c>
      <c r="I7271" s="4" t="s">
        <v>8330</v>
      </c>
      <c r="J7271" s="3">
        <v>4950000.0</v>
      </c>
    </row>
    <row r="7272" ht="15.75" customHeight="1">
      <c r="A7272" s="3" t="s">
        <v>1790</v>
      </c>
      <c r="B7272" s="3" t="s">
        <v>125</v>
      </c>
      <c r="C7272" s="3" t="s">
        <v>52</v>
      </c>
      <c r="D7272" s="3">
        <v>8900000.0</v>
      </c>
      <c r="E7272" s="3">
        <v>170.0</v>
      </c>
      <c r="F7272" s="3">
        <f t="shared" si="1"/>
        <v>52352.94118</v>
      </c>
      <c r="H7272" s="3" t="s">
        <v>17</v>
      </c>
      <c r="I7272" s="4" t="s">
        <v>8331</v>
      </c>
      <c r="J7272" s="3">
        <v>8900000.0</v>
      </c>
    </row>
    <row r="7273" ht="15.75" customHeight="1">
      <c r="A7273" s="3" t="s">
        <v>198</v>
      </c>
      <c r="B7273" s="3" t="s">
        <v>198</v>
      </c>
      <c r="C7273" s="3" t="s">
        <v>144</v>
      </c>
      <c r="D7273" s="3">
        <v>1250000.0</v>
      </c>
      <c r="E7273" s="3">
        <v>159.0</v>
      </c>
      <c r="F7273" s="3">
        <f t="shared" si="1"/>
        <v>7861.63522</v>
      </c>
      <c r="H7273" s="3" t="s">
        <v>13</v>
      </c>
      <c r="I7273" s="4" t="s">
        <v>8332</v>
      </c>
      <c r="J7273" s="3">
        <v>1250000.0</v>
      </c>
    </row>
    <row r="7274" ht="15.75" customHeight="1">
      <c r="A7274" s="3" t="s">
        <v>15</v>
      </c>
      <c r="B7274" s="3" t="s">
        <v>15</v>
      </c>
      <c r="C7274" s="3" t="s">
        <v>16</v>
      </c>
      <c r="D7274" s="3">
        <v>1.2E7</v>
      </c>
      <c r="E7274" s="3">
        <v>165.0</v>
      </c>
      <c r="F7274" s="3">
        <f t="shared" si="1"/>
        <v>72727.27273</v>
      </c>
      <c r="H7274" s="3" t="s">
        <v>17</v>
      </c>
      <c r="I7274" s="4" t="s">
        <v>8333</v>
      </c>
      <c r="J7274" s="3">
        <v>1.2E7</v>
      </c>
    </row>
    <row r="7275" ht="15.75" customHeight="1">
      <c r="A7275" s="3" t="s">
        <v>560</v>
      </c>
      <c r="B7275" s="3" t="s">
        <v>560</v>
      </c>
      <c r="C7275" s="3" t="s">
        <v>68</v>
      </c>
      <c r="D7275" s="3">
        <v>7990000.0</v>
      </c>
      <c r="E7275" s="3">
        <v>460.0</v>
      </c>
      <c r="F7275" s="3">
        <f t="shared" si="1"/>
        <v>17369.56522</v>
      </c>
      <c r="H7275" s="3" t="s">
        <v>17</v>
      </c>
      <c r="I7275" s="4" t="s">
        <v>8334</v>
      </c>
      <c r="J7275" s="3">
        <v>7990000.0</v>
      </c>
    </row>
    <row r="7276" ht="15.75" customHeight="1">
      <c r="A7276" s="3" t="s">
        <v>217</v>
      </c>
      <c r="B7276" s="3" t="s">
        <v>217</v>
      </c>
      <c r="C7276" s="3" t="s">
        <v>78</v>
      </c>
      <c r="D7276" s="3">
        <v>780000.0</v>
      </c>
      <c r="E7276" s="3">
        <v>15.0</v>
      </c>
      <c r="F7276" s="3">
        <f t="shared" si="1"/>
        <v>52000</v>
      </c>
      <c r="H7276" s="3" t="s">
        <v>13</v>
      </c>
      <c r="I7276" s="4" t="s">
        <v>8335</v>
      </c>
      <c r="J7276" s="3">
        <v>780000.0</v>
      </c>
    </row>
    <row r="7277" ht="15.75" customHeight="1">
      <c r="A7277" s="3" t="s">
        <v>28</v>
      </c>
      <c r="B7277" s="3" t="s">
        <v>28</v>
      </c>
      <c r="C7277" s="3" t="s">
        <v>29</v>
      </c>
      <c r="D7277" s="3">
        <v>2950000.0</v>
      </c>
      <c r="E7277" s="3">
        <v>94.0</v>
      </c>
      <c r="F7277" s="3">
        <f t="shared" si="1"/>
        <v>31382.97872</v>
      </c>
      <c r="H7277" s="3" t="s">
        <v>17</v>
      </c>
      <c r="I7277" s="4" t="s">
        <v>8336</v>
      </c>
      <c r="J7277" s="3">
        <v>2950000.0</v>
      </c>
    </row>
    <row r="7278" ht="15.75" customHeight="1">
      <c r="A7278" s="3" t="s">
        <v>8337</v>
      </c>
      <c r="B7278" s="3" t="s">
        <v>158</v>
      </c>
      <c r="C7278" s="3" t="s">
        <v>38</v>
      </c>
      <c r="D7278" s="3">
        <v>5990000.0</v>
      </c>
      <c r="E7278" s="3">
        <v>234.0</v>
      </c>
      <c r="F7278" s="3">
        <f t="shared" si="1"/>
        <v>25598.2906</v>
      </c>
      <c r="H7278" s="3" t="s">
        <v>17</v>
      </c>
      <c r="I7278" s="4" t="s">
        <v>8338</v>
      </c>
      <c r="J7278" s="3">
        <v>5990000.0</v>
      </c>
    </row>
    <row r="7279" ht="15.75" customHeight="1">
      <c r="A7279" s="3" t="s">
        <v>195</v>
      </c>
      <c r="B7279" s="3" t="s">
        <v>196</v>
      </c>
      <c r="C7279" s="3" t="s">
        <v>196</v>
      </c>
      <c r="D7279" s="3">
        <v>2.199E7</v>
      </c>
      <c r="E7279" s="3">
        <v>200.0</v>
      </c>
      <c r="F7279" s="3">
        <f t="shared" si="1"/>
        <v>109950</v>
      </c>
      <c r="H7279" s="3" t="s">
        <v>17</v>
      </c>
      <c r="I7279" s="4" t="s">
        <v>8339</v>
      </c>
      <c r="J7279" s="3">
        <v>2.199E7</v>
      </c>
    </row>
    <row r="7280" ht="15.75" customHeight="1">
      <c r="A7280" s="3" t="s">
        <v>2701</v>
      </c>
      <c r="B7280" s="3" t="s">
        <v>284</v>
      </c>
      <c r="C7280" s="3" t="s">
        <v>52</v>
      </c>
      <c r="D7280" s="3">
        <v>8900000.0</v>
      </c>
      <c r="E7280" s="3">
        <v>160.0</v>
      </c>
      <c r="F7280" s="3">
        <f t="shared" si="1"/>
        <v>55625</v>
      </c>
      <c r="H7280" s="3" t="s">
        <v>17</v>
      </c>
      <c r="I7280" s="4" t="s">
        <v>8340</v>
      </c>
      <c r="J7280" s="3">
        <v>8900000.0</v>
      </c>
    </row>
    <row r="7281" ht="15.75" customHeight="1">
      <c r="A7281" s="3" t="s">
        <v>204</v>
      </c>
      <c r="B7281" s="3" t="s">
        <v>205</v>
      </c>
      <c r="C7281" s="3" t="s">
        <v>52</v>
      </c>
      <c r="D7281" s="3">
        <v>1.399E7</v>
      </c>
      <c r="E7281" s="3">
        <v>362.0</v>
      </c>
      <c r="F7281" s="3">
        <f t="shared" si="1"/>
        <v>38646.40884</v>
      </c>
      <c r="H7281" s="3" t="s">
        <v>17</v>
      </c>
      <c r="I7281" s="4" t="s">
        <v>8341</v>
      </c>
      <c r="J7281" s="3">
        <v>1.399E7</v>
      </c>
    </row>
    <row r="7282" ht="15.75" customHeight="1">
      <c r="A7282" s="3" t="s">
        <v>6860</v>
      </c>
      <c r="B7282" s="3" t="s">
        <v>202</v>
      </c>
      <c r="C7282" s="3" t="s">
        <v>78</v>
      </c>
      <c r="D7282" s="3">
        <v>1.74E7</v>
      </c>
      <c r="E7282" s="3">
        <v>177.0</v>
      </c>
      <c r="F7282" s="3">
        <f t="shared" si="1"/>
        <v>98305.08475</v>
      </c>
      <c r="H7282" s="3" t="s">
        <v>17</v>
      </c>
      <c r="I7282" s="4" t="s">
        <v>8342</v>
      </c>
      <c r="J7282" s="3">
        <v>1.74E7</v>
      </c>
    </row>
    <row r="7283" ht="15.75" customHeight="1">
      <c r="A7283" s="3" t="s">
        <v>419</v>
      </c>
      <c r="B7283" s="3" t="s">
        <v>419</v>
      </c>
      <c r="C7283" s="3" t="s">
        <v>78</v>
      </c>
      <c r="D7283" s="3">
        <v>1.59E7</v>
      </c>
      <c r="E7283" s="3">
        <v>378.0</v>
      </c>
      <c r="F7283" s="3">
        <f t="shared" si="1"/>
        <v>42063.49206</v>
      </c>
      <c r="H7283" s="3" t="s">
        <v>17</v>
      </c>
      <c r="I7283" s="4" t="s">
        <v>8343</v>
      </c>
      <c r="J7283" s="3">
        <v>1.59E7</v>
      </c>
    </row>
    <row r="7284" ht="15.75" customHeight="1">
      <c r="A7284" s="3" t="s">
        <v>560</v>
      </c>
      <c r="B7284" s="3" t="s">
        <v>560</v>
      </c>
      <c r="C7284" s="3" t="s">
        <v>68</v>
      </c>
      <c r="D7284" s="3">
        <v>3171000.0</v>
      </c>
      <c r="E7284" s="3">
        <v>180.0</v>
      </c>
      <c r="F7284" s="3">
        <f t="shared" si="1"/>
        <v>17616.66667</v>
      </c>
      <c r="H7284" s="3" t="s">
        <v>17</v>
      </c>
      <c r="I7284" s="4" t="s">
        <v>8344</v>
      </c>
      <c r="J7284" s="3">
        <v>3171000.0</v>
      </c>
    </row>
    <row r="7285" ht="15.75" customHeight="1">
      <c r="A7285" s="3" t="s">
        <v>3993</v>
      </c>
      <c r="B7285" s="3" t="s">
        <v>409</v>
      </c>
      <c r="C7285" s="3" t="s">
        <v>38</v>
      </c>
      <c r="D7285" s="3">
        <v>4590000.0</v>
      </c>
      <c r="E7285" s="3">
        <v>90.0</v>
      </c>
      <c r="F7285" s="3">
        <f t="shared" si="1"/>
        <v>51000</v>
      </c>
      <c r="H7285" s="3" t="s">
        <v>17</v>
      </c>
      <c r="I7285" s="4" t="s">
        <v>8345</v>
      </c>
      <c r="J7285" s="3">
        <v>4590000.0</v>
      </c>
    </row>
    <row r="7286" ht="15.75" customHeight="1">
      <c r="A7286" s="3" t="s">
        <v>15</v>
      </c>
      <c r="B7286" s="3" t="s">
        <v>15</v>
      </c>
      <c r="C7286" s="3" t="s">
        <v>16</v>
      </c>
      <c r="D7286" s="3">
        <v>1.15E7</v>
      </c>
      <c r="E7286" s="3">
        <v>250.0</v>
      </c>
      <c r="F7286" s="3">
        <f t="shared" si="1"/>
        <v>46000</v>
      </c>
      <c r="H7286" s="3" t="s">
        <v>17</v>
      </c>
      <c r="I7286" s="4" t="s">
        <v>8346</v>
      </c>
      <c r="J7286" s="3">
        <v>1.15E7</v>
      </c>
    </row>
    <row r="7287" ht="15.75" customHeight="1">
      <c r="A7287" s="3" t="s">
        <v>1496</v>
      </c>
      <c r="B7287" s="3" t="s">
        <v>648</v>
      </c>
      <c r="C7287" s="3" t="s">
        <v>29</v>
      </c>
      <c r="D7287" s="3">
        <v>2999000.0</v>
      </c>
      <c r="E7287" s="3">
        <v>140.0</v>
      </c>
      <c r="F7287" s="3">
        <f t="shared" si="1"/>
        <v>21421.42857</v>
      </c>
      <c r="H7287" s="3" t="s">
        <v>17</v>
      </c>
      <c r="I7287" s="4" t="s">
        <v>8347</v>
      </c>
      <c r="J7287" s="3">
        <v>2999000.0</v>
      </c>
    </row>
    <row r="7288" ht="15.75" customHeight="1">
      <c r="A7288" s="3" t="s">
        <v>48</v>
      </c>
      <c r="B7288" s="3" t="s">
        <v>48</v>
      </c>
      <c r="C7288" s="3" t="s">
        <v>22</v>
      </c>
      <c r="D7288" s="3">
        <v>4200000.0</v>
      </c>
      <c r="E7288" s="3">
        <v>190.0</v>
      </c>
      <c r="F7288" s="3">
        <f t="shared" si="1"/>
        <v>22105.26316</v>
      </c>
      <c r="H7288" s="3" t="s">
        <v>17</v>
      </c>
      <c r="I7288" s="4" t="s">
        <v>8348</v>
      </c>
      <c r="J7288" s="3">
        <v>4200000.0</v>
      </c>
    </row>
    <row r="7289" ht="15.75" customHeight="1">
      <c r="A7289" s="3" t="s">
        <v>143</v>
      </c>
      <c r="B7289" s="3" t="s">
        <v>143</v>
      </c>
      <c r="C7289" s="3" t="s">
        <v>144</v>
      </c>
      <c r="D7289" s="3">
        <v>5190000.0</v>
      </c>
      <c r="E7289" s="3">
        <v>160.0</v>
      </c>
      <c r="F7289" s="3">
        <f t="shared" si="1"/>
        <v>32437.5</v>
      </c>
      <c r="H7289" s="3" t="s">
        <v>17</v>
      </c>
      <c r="I7289" s="4" t="s">
        <v>8349</v>
      </c>
      <c r="J7289" s="3">
        <v>5190000.0</v>
      </c>
    </row>
    <row r="7290" ht="15.75" customHeight="1">
      <c r="A7290" s="3" t="s">
        <v>7801</v>
      </c>
      <c r="B7290" s="3" t="s">
        <v>120</v>
      </c>
      <c r="C7290" s="3" t="s">
        <v>72</v>
      </c>
      <c r="D7290" s="3">
        <v>6190000.0</v>
      </c>
      <c r="E7290" s="3">
        <v>145.0</v>
      </c>
      <c r="F7290" s="3">
        <f t="shared" si="1"/>
        <v>42689.65517</v>
      </c>
      <c r="H7290" s="3" t="s">
        <v>17</v>
      </c>
      <c r="I7290" s="4" t="s">
        <v>8350</v>
      </c>
      <c r="J7290" s="3">
        <v>6190000.0</v>
      </c>
    </row>
    <row r="7291" ht="15.75" customHeight="1">
      <c r="A7291" s="3" t="s">
        <v>158</v>
      </c>
      <c r="B7291" s="3" t="s">
        <v>158</v>
      </c>
      <c r="C7291" s="3" t="s">
        <v>38</v>
      </c>
      <c r="D7291" s="3">
        <v>2540000.0</v>
      </c>
      <c r="E7291" s="3">
        <v>70.0</v>
      </c>
      <c r="F7291" s="3">
        <f t="shared" si="1"/>
        <v>36285.71429</v>
      </c>
      <c r="H7291" s="3" t="s">
        <v>17</v>
      </c>
      <c r="I7291" s="4" t="s">
        <v>8351</v>
      </c>
      <c r="J7291" s="3">
        <v>2540000.0</v>
      </c>
    </row>
    <row r="7292" ht="15.75" customHeight="1">
      <c r="A7292" s="3" t="s">
        <v>93</v>
      </c>
      <c r="B7292" s="3" t="s">
        <v>93</v>
      </c>
      <c r="C7292" s="3" t="s">
        <v>68</v>
      </c>
      <c r="D7292" s="3">
        <v>5999999.0</v>
      </c>
      <c r="E7292" s="3">
        <v>80.0</v>
      </c>
      <c r="F7292" s="3">
        <f t="shared" si="1"/>
        <v>74999.9875</v>
      </c>
      <c r="H7292" s="3" t="s">
        <v>17</v>
      </c>
      <c r="I7292" s="4" t="s">
        <v>8352</v>
      </c>
      <c r="J7292" s="3">
        <v>5999999.0</v>
      </c>
    </row>
    <row r="7293" ht="15.75" customHeight="1">
      <c r="A7293" s="3" t="s">
        <v>105</v>
      </c>
      <c r="B7293" s="3" t="s">
        <v>105</v>
      </c>
      <c r="C7293" s="3" t="s">
        <v>29</v>
      </c>
      <c r="D7293" s="3">
        <v>1.298E7</v>
      </c>
      <c r="E7293" s="3">
        <v>150.0</v>
      </c>
      <c r="F7293" s="3">
        <f t="shared" si="1"/>
        <v>86533.33333</v>
      </c>
      <c r="H7293" s="3" t="s">
        <v>17</v>
      </c>
      <c r="I7293" s="4" t="s">
        <v>8353</v>
      </c>
      <c r="J7293" s="3">
        <v>1.298E7</v>
      </c>
    </row>
    <row r="7294" ht="15.75" customHeight="1">
      <c r="A7294" s="3" t="s">
        <v>134</v>
      </c>
      <c r="B7294" s="3" t="s">
        <v>134</v>
      </c>
      <c r="C7294" s="3" t="s">
        <v>12</v>
      </c>
      <c r="D7294" s="3">
        <v>9670000.0</v>
      </c>
      <c r="E7294" s="3">
        <v>729.0</v>
      </c>
      <c r="F7294" s="3">
        <f t="shared" si="1"/>
        <v>13264.74623</v>
      </c>
      <c r="H7294" s="3" t="s">
        <v>13</v>
      </c>
      <c r="I7294" s="4" t="s">
        <v>8354</v>
      </c>
      <c r="J7294" s="3">
        <v>9670000.0</v>
      </c>
    </row>
    <row r="7295" ht="15.75" customHeight="1">
      <c r="A7295" s="3" t="s">
        <v>21</v>
      </c>
      <c r="B7295" s="3" t="s">
        <v>21</v>
      </c>
      <c r="C7295" s="3" t="s">
        <v>22</v>
      </c>
      <c r="D7295" s="3">
        <v>3490000.0</v>
      </c>
      <c r="E7295" s="3">
        <v>70.0</v>
      </c>
      <c r="F7295" s="3">
        <f t="shared" si="1"/>
        <v>49857.14286</v>
      </c>
      <c r="H7295" s="3" t="s">
        <v>17</v>
      </c>
      <c r="I7295" s="4" t="s">
        <v>8355</v>
      </c>
      <c r="J7295" s="3">
        <v>3490000.0</v>
      </c>
    </row>
    <row r="7296" ht="15.75" customHeight="1">
      <c r="A7296" s="3" t="s">
        <v>28</v>
      </c>
      <c r="B7296" s="3" t="s">
        <v>28</v>
      </c>
      <c r="C7296" s="3" t="s">
        <v>29</v>
      </c>
      <c r="D7296" s="3">
        <v>9100000.0</v>
      </c>
      <c r="E7296" s="3">
        <v>165.0</v>
      </c>
      <c r="F7296" s="3">
        <f t="shared" si="1"/>
        <v>55151.51515</v>
      </c>
      <c r="H7296" s="3" t="s">
        <v>17</v>
      </c>
      <c r="I7296" s="4" t="s">
        <v>8356</v>
      </c>
      <c r="J7296" s="3">
        <v>9100000.0</v>
      </c>
    </row>
    <row r="7297" ht="15.75" customHeight="1">
      <c r="A7297" s="3" t="s">
        <v>204</v>
      </c>
      <c r="B7297" s="3" t="s">
        <v>205</v>
      </c>
      <c r="C7297" s="3" t="s">
        <v>52</v>
      </c>
      <c r="D7297" s="3">
        <v>7300000.0</v>
      </c>
      <c r="E7297" s="3">
        <v>103.0</v>
      </c>
      <c r="F7297" s="3">
        <f t="shared" si="1"/>
        <v>70873.78641</v>
      </c>
      <c r="H7297" s="3" t="s">
        <v>17</v>
      </c>
      <c r="I7297" s="4" t="s">
        <v>8357</v>
      </c>
      <c r="J7297" s="3">
        <v>7300000.0</v>
      </c>
    </row>
    <row r="7298" ht="15.75" customHeight="1">
      <c r="A7298" s="3" t="s">
        <v>171</v>
      </c>
      <c r="B7298" s="3" t="s">
        <v>171</v>
      </c>
      <c r="C7298" s="3" t="s">
        <v>29</v>
      </c>
      <c r="D7298" s="3">
        <v>3800000.0</v>
      </c>
      <c r="E7298" s="3">
        <v>259.0</v>
      </c>
      <c r="F7298" s="3">
        <f t="shared" si="1"/>
        <v>14671.81467</v>
      </c>
      <c r="H7298" s="3" t="s">
        <v>17</v>
      </c>
      <c r="I7298" s="4" t="s">
        <v>8358</v>
      </c>
      <c r="J7298" s="3">
        <v>3800000.0</v>
      </c>
    </row>
    <row r="7299" ht="15.75" customHeight="1">
      <c r="A7299" s="3" t="s">
        <v>8359</v>
      </c>
      <c r="B7299" s="3" t="s">
        <v>3357</v>
      </c>
      <c r="C7299" s="3" t="s">
        <v>26</v>
      </c>
      <c r="D7299" s="3">
        <v>3790000.0</v>
      </c>
      <c r="E7299" s="3">
        <v>126.0</v>
      </c>
      <c r="F7299" s="3">
        <f t="shared" si="1"/>
        <v>30079.36508</v>
      </c>
      <c r="H7299" s="3" t="s">
        <v>17</v>
      </c>
      <c r="I7299" s="4" t="s">
        <v>8360</v>
      </c>
      <c r="J7299" s="3">
        <v>3790000.0</v>
      </c>
    </row>
    <row r="7300" ht="15.75" customHeight="1">
      <c r="A7300" s="3" t="s">
        <v>204</v>
      </c>
      <c r="B7300" s="3" t="s">
        <v>205</v>
      </c>
      <c r="C7300" s="3" t="s">
        <v>52</v>
      </c>
      <c r="D7300" s="3">
        <v>2.052E7</v>
      </c>
      <c r="E7300" s="3">
        <v>152.0</v>
      </c>
      <c r="F7300" s="3">
        <f t="shared" si="1"/>
        <v>135000</v>
      </c>
      <c r="H7300" s="3" t="s">
        <v>17</v>
      </c>
      <c r="I7300" s="4" t="s">
        <v>8361</v>
      </c>
      <c r="J7300" s="3">
        <v>2.052E7</v>
      </c>
    </row>
    <row r="7301" ht="15.75" customHeight="1">
      <c r="A7301" s="3" t="s">
        <v>8362</v>
      </c>
      <c r="B7301" s="3" t="s">
        <v>193</v>
      </c>
      <c r="C7301" s="3" t="s">
        <v>46</v>
      </c>
      <c r="D7301" s="3">
        <v>1621000.0</v>
      </c>
      <c r="E7301" s="3">
        <v>100.0</v>
      </c>
      <c r="F7301" s="3">
        <f t="shared" si="1"/>
        <v>16210</v>
      </c>
      <c r="H7301" s="3" t="s">
        <v>13</v>
      </c>
      <c r="I7301" s="4" t="s">
        <v>8363</v>
      </c>
      <c r="J7301" s="3">
        <v>1621000.0</v>
      </c>
    </row>
    <row r="7302" ht="15.75" customHeight="1">
      <c r="A7302" s="3" t="s">
        <v>8364</v>
      </c>
      <c r="B7302" s="3" t="s">
        <v>335</v>
      </c>
      <c r="C7302" s="3" t="s">
        <v>212</v>
      </c>
      <c r="D7302" s="3">
        <v>3790000.0</v>
      </c>
      <c r="E7302" s="3">
        <v>120.0</v>
      </c>
      <c r="F7302" s="3">
        <f t="shared" si="1"/>
        <v>31583.33333</v>
      </c>
      <c r="H7302" s="3" t="s">
        <v>13</v>
      </c>
      <c r="I7302" s="4" t="s">
        <v>8365</v>
      </c>
      <c r="J7302" s="3">
        <v>3790000.0</v>
      </c>
    </row>
    <row r="7303" ht="15.75" customHeight="1">
      <c r="A7303" s="3" t="s">
        <v>217</v>
      </c>
      <c r="B7303" s="3" t="s">
        <v>217</v>
      </c>
      <c r="C7303" s="3" t="s">
        <v>78</v>
      </c>
      <c r="D7303" s="3">
        <v>3800000.0</v>
      </c>
      <c r="E7303" s="3">
        <v>300.0</v>
      </c>
      <c r="F7303" s="3">
        <f t="shared" si="1"/>
        <v>12666.66667</v>
      </c>
      <c r="H7303" s="3" t="s">
        <v>17</v>
      </c>
      <c r="I7303" s="4" t="s">
        <v>8366</v>
      </c>
      <c r="J7303" s="3">
        <v>3800000.0</v>
      </c>
    </row>
    <row r="7304" ht="15.75" customHeight="1">
      <c r="A7304" s="3" t="s">
        <v>122</v>
      </c>
      <c r="B7304" s="3" t="s">
        <v>122</v>
      </c>
      <c r="C7304" s="3" t="s">
        <v>16</v>
      </c>
      <c r="D7304" s="3">
        <v>3000000.0</v>
      </c>
      <c r="E7304" s="3">
        <v>90.0</v>
      </c>
      <c r="F7304" s="3">
        <f t="shared" si="1"/>
        <v>33333.33333</v>
      </c>
      <c r="H7304" s="3" t="s">
        <v>13</v>
      </c>
      <c r="I7304" s="4" t="s">
        <v>8367</v>
      </c>
      <c r="J7304" s="3">
        <v>3000000.0</v>
      </c>
    </row>
    <row r="7305" ht="15.75" customHeight="1">
      <c r="A7305" s="3" t="s">
        <v>131</v>
      </c>
      <c r="B7305" s="3" t="s">
        <v>131</v>
      </c>
      <c r="C7305" s="3" t="s">
        <v>26</v>
      </c>
      <c r="D7305" s="3">
        <v>99000.0</v>
      </c>
      <c r="E7305" s="3">
        <v>26.0</v>
      </c>
      <c r="F7305" s="3">
        <f t="shared" si="1"/>
        <v>3807.692308</v>
      </c>
      <c r="H7305" s="3" t="s">
        <v>17</v>
      </c>
      <c r="I7305" s="4" t="s">
        <v>8368</v>
      </c>
      <c r="J7305" s="3">
        <v>99000.0</v>
      </c>
    </row>
    <row r="7306" ht="15.75" customHeight="1">
      <c r="A7306" s="3" t="s">
        <v>1443</v>
      </c>
      <c r="B7306" s="3" t="s">
        <v>45</v>
      </c>
      <c r="C7306" s="3" t="s">
        <v>46</v>
      </c>
      <c r="D7306" s="3">
        <v>650000.0</v>
      </c>
      <c r="E7306" s="3">
        <v>12.0</v>
      </c>
      <c r="F7306" s="3">
        <f t="shared" si="1"/>
        <v>54166.66667</v>
      </c>
      <c r="H7306" s="3" t="s">
        <v>13</v>
      </c>
      <c r="I7306" s="4" t="s">
        <v>8369</v>
      </c>
      <c r="J7306" s="3">
        <v>650000.0</v>
      </c>
    </row>
    <row r="7307" ht="15.75" customHeight="1">
      <c r="A7307" s="3" t="s">
        <v>328</v>
      </c>
      <c r="B7307" s="3" t="s">
        <v>196</v>
      </c>
      <c r="C7307" s="3" t="s">
        <v>196</v>
      </c>
      <c r="D7307" s="3">
        <v>3.3E7</v>
      </c>
      <c r="E7307" s="3">
        <v>537.0</v>
      </c>
      <c r="F7307" s="3">
        <f t="shared" si="1"/>
        <v>61452.51397</v>
      </c>
      <c r="H7307" s="3" t="s">
        <v>17</v>
      </c>
      <c r="I7307" s="4" t="s">
        <v>8370</v>
      </c>
      <c r="J7307" s="3">
        <v>3.3E7</v>
      </c>
    </row>
    <row r="7308" ht="15.75" customHeight="1">
      <c r="A7308" s="3" t="s">
        <v>103</v>
      </c>
      <c r="B7308" s="3" t="s">
        <v>103</v>
      </c>
      <c r="C7308" s="3" t="s">
        <v>16</v>
      </c>
      <c r="D7308" s="3">
        <v>1.7E7</v>
      </c>
      <c r="E7308" s="3">
        <v>269.0</v>
      </c>
      <c r="F7308" s="3">
        <f t="shared" si="1"/>
        <v>63197.02602</v>
      </c>
      <c r="H7308" s="3" t="s">
        <v>17</v>
      </c>
      <c r="I7308" s="4" t="s">
        <v>8371</v>
      </c>
      <c r="J7308" s="3">
        <v>1.7E7</v>
      </c>
    </row>
    <row r="7309" ht="15.75" customHeight="1">
      <c r="A7309" s="3" t="s">
        <v>2839</v>
      </c>
      <c r="B7309" s="3" t="s">
        <v>103</v>
      </c>
      <c r="C7309" s="3" t="s">
        <v>16</v>
      </c>
      <c r="D7309" s="3">
        <v>5900000.0</v>
      </c>
      <c r="E7309" s="3">
        <v>152.0</v>
      </c>
      <c r="F7309" s="3">
        <f t="shared" si="1"/>
        <v>38815.78947</v>
      </c>
      <c r="H7309" s="3" t="s">
        <v>13</v>
      </c>
      <c r="I7309" s="4" t="s">
        <v>8372</v>
      </c>
      <c r="J7309" s="3">
        <v>5900000.0</v>
      </c>
    </row>
    <row r="7310" ht="15.75" customHeight="1">
      <c r="A7310" s="3" t="s">
        <v>241</v>
      </c>
      <c r="B7310" s="3" t="s">
        <v>241</v>
      </c>
      <c r="C7310" s="3" t="s">
        <v>144</v>
      </c>
      <c r="D7310" s="3">
        <v>5950000.0</v>
      </c>
      <c r="E7310" s="3">
        <v>145.0</v>
      </c>
      <c r="F7310" s="3">
        <f t="shared" si="1"/>
        <v>41034.48276</v>
      </c>
      <c r="H7310" s="3" t="s">
        <v>17</v>
      </c>
      <c r="I7310" s="4" t="s">
        <v>8373</v>
      </c>
      <c r="J7310" s="3">
        <v>5950000.0</v>
      </c>
    </row>
    <row r="7311" ht="15.75" customHeight="1">
      <c r="A7311" s="3" t="s">
        <v>3990</v>
      </c>
      <c r="B7311" s="3" t="s">
        <v>376</v>
      </c>
      <c r="C7311" s="3" t="s">
        <v>26</v>
      </c>
      <c r="D7311" s="3">
        <v>6490000.0</v>
      </c>
      <c r="E7311" s="3">
        <v>291.0</v>
      </c>
      <c r="F7311" s="3">
        <f t="shared" si="1"/>
        <v>22302.4055</v>
      </c>
      <c r="H7311" s="3" t="s">
        <v>17</v>
      </c>
      <c r="I7311" s="4" t="s">
        <v>8374</v>
      </c>
      <c r="J7311" s="3">
        <v>6490000.0</v>
      </c>
    </row>
    <row r="7312" ht="15.75" customHeight="1">
      <c r="A7312" s="3" t="s">
        <v>241</v>
      </c>
      <c r="B7312" s="3" t="s">
        <v>241</v>
      </c>
      <c r="C7312" s="3" t="s">
        <v>144</v>
      </c>
      <c r="D7312" s="3">
        <v>5850000.0</v>
      </c>
      <c r="E7312" s="3">
        <v>145.0</v>
      </c>
      <c r="F7312" s="3">
        <f t="shared" si="1"/>
        <v>40344.82759</v>
      </c>
      <c r="H7312" s="3" t="s">
        <v>17</v>
      </c>
      <c r="I7312" s="4" t="s">
        <v>8375</v>
      </c>
      <c r="J7312" s="3">
        <v>5850000.0</v>
      </c>
    </row>
    <row r="7313" ht="15.75" customHeight="1">
      <c r="A7313" s="3" t="s">
        <v>2905</v>
      </c>
      <c r="B7313" s="3" t="s">
        <v>376</v>
      </c>
      <c r="C7313" s="3" t="s">
        <v>26</v>
      </c>
      <c r="D7313" s="3">
        <v>2690000.0</v>
      </c>
      <c r="E7313" s="3">
        <v>151.0</v>
      </c>
      <c r="F7313" s="3">
        <f t="shared" si="1"/>
        <v>17814.56954</v>
      </c>
      <c r="H7313" s="3" t="s">
        <v>13</v>
      </c>
      <c r="I7313" s="4" t="s">
        <v>8376</v>
      </c>
      <c r="J7313" s="3">
        <v>2690000.0</v>
      </c>
    </row>
    <row r="7314" ht="15.75" customHeight="1">
      <c r="A7314" s="3" t="s">
        <v>96</v>
      </c>
      <c r="B7314" s="3" t="s">
        <v>96</v>
      </c>
      <c r="C7314" s="3" t="s">
        <v>16</v>
      </c>
      <c r="D7314" s="3">
        <v>1.299E7</v>
      </c>
      <c r="E7314" s="3">
        <v>196.0</v>
      </c>
      <c r="F7314" s="3">
        <f t="shared" si="1"/>
        <v>66275.5102</v>
      </c>
      <c r="H7314" s="3" t="s">
        <v>17</v>
      </c>
      <c r="I7314" s="4" t="s">
        <v>8377</v>
      </c>
      <c r="J7314" s="3">
        <v>1.299E7</v>
      </c>
    </row>
    <row r="7315" ht="15.75" customHeight="1">
      <c r="A7315" s="3" t="s">
        <v>37</v>
      </c>
      <c r="B7315" s="3" t="s">
        <v>37</v>
      </c>
      <c r="C7315" s="3" t="s">
        <v>38</v>
      </c>
      <c r="D7315" s="3">
        <v>2340000.0</v>
      </c>
      <c r="E7315" s="3">
        <v>118.0</v>
      </c>
      <c r="F7315" s="3">
        <f t="shared" si="1"/>
        <v>19830.50847</v>
      </c>
      <c r="H7315" s="3" t="s">
        <v>17</v>
      </c>
      <c r="I7315" s="4" t="s">
        <v>8378</v>
      </c>
      <c r="J7315" s="3">
        <v>2340000.0</v>
      </c>
    </row>
    <row r="7316" ht="15.75" customHeight="1">
      <c r="A7316" s="3" t="s">
        <v>354</v>
      </c>
      <c r="B7316" s="3" t="s">
        <v>354</v>
      </c>
      <c r="C7316" s="3" t="s">
        <v>212</v>
      </c>
      <c r="D7316" s="3">
        <v>1.2E7</v>
      </c>
      <c r="E7316" s="3">
        <v>250.0</v>
      </c>
      <c r="F7316" s="3">
        <f t="shared" si="1"/>
        <v>48000</v>
      </c>
      <c r="H7316" s="3" t="s">
        <v>17</v>
      </c>
      <c r="I7316" s="4" t="s">
        <v>8379</v>
      </c>
      <c r="J7316" s="3">
        <v>1.2E7</v>
      </c>
    </row>
    <row r="7317" ht="15.75" customHeight="1">
      <c r="A7317" s="3" t="s">
        <v>5571</v>
      </c>
      <c r="B7317" s="3" t="s">
        <v>125</v>
      </c>
      <c r="C7317" s="3" t="s">
        <v>52</v>
      </c>
      <c r="D7317" s="3">
        <v>9490000.0</v>
      </c>
      <c r="E7317" s="3">
        <v>106.0</v>
      </c>
      <c r="F7317" s="3">
        <f t="shared" si="1"/>
        <v>89528.30189</v>
      </c>
      <c r="H7317" s="3" t="s">
        <v>17</v>
      </c>
      <c r="I7317" s="4" t="s">
        <v>8380</v>
      </c>
      <c r="J7317" s="3">
        <v>9490000.0</v>
      </c>
    </row>
    <row r="7318" ht="15.75" customHeight="1">
      <c r="A7318" s="3" t="s">
        <v>354</v>
      </c>
      <c r="B7318" s="3" t="s">
        <v>354</v>
      </c>
      <c r="C7318" s="3" t="s">
        <v>212</v>
      </c>
      <c r="D7318" s="3">
        <v>7490000.0</v>
      </c>
      <c r="E7318" s="3">
        <v>110.0</v>
      </c>
      <c r="F7318" s="3">
        <f t="shared" si="1"/>
        <v>68090.90909</v>
      </c>
      <c r="H7318" s="3" t="s">
        <v>17</v>
      </c>
      <c r="I7318" s="4" t="s">
        <v>8381</v>
      </c>
      <c r="J7318" s="3">
        <v>7490000.0</v>
      </c>
    </row>
    <row r="7319" ht="15.75" customHeight="1">
      <c r="A7319" s="3" t="s">
        <v>2104</v>
      </c>
      <c r="B7319" s="3" t="s">
        <v>64</v>
      </c>
      <c r="C7319" s="3" t="s">
        <v>16</v>
      </c>
      <c r="D7319" s="3">
        <v>8500000.0</v>
      </c>
      <c r="E7319" s="3">
        <v>103.0</v>
      </c>
      <c r="F7319" s="3">
        <f t="shared" si="1"/>
        <v>82524.27184</v>
      </c>
      <c r="H7319" s="3" t="s">
        <v>17</v>
      </c>
      <c r="I7319" s="4" t="s">
        <v>8382</v>
      </c>
      <c r="J7319" s="3">
        <v>8500000.0</v>
      </c>
    </row>
    <row r="7320" ht="15.75" customHeight="1">
      <c r="A7320" s="3" t="s">
        <v>64</v>
      </c>
      <c r="B7320" s="3" t="s">
        <v>64</v>
      </c>
      <c r="C7320" s="3" t="s">
        <v>16</v>
      </c>
      <c r="D7320" s="3">
        <v>4450000.0</v>
      </c>
      <c r="E7320" s="3">
        <v>169.0</v>
      </c>
      <c r="F7320" s="3">
        <f t="shared" si="1"/>
        <v>26331.36095</v>
      </c>
      <c r="H7320" s="3" t="s">
        <v>17</v>
      </c>
      <c r="I7320" s="4" t="s">
        <v>8383</v>
      </c>
      <c r="J7320" s="3">
        <v>4450000.0</v>
      </c>
    </row>
    <row r="7321" ht="15.75" customHeight="1">
      <c r="A7321" s="3" t="s">
        <v>563</v>
      </c>
      <c r="B7321" s="3" t="s">
        <v>118</v>
      </c>
      <c r="C7321" s="3" t="s">
        <v>26</v>
      </c>
      <c r="D7321" s="3">
        <v>6790000.0</v>
      </c>
      <c r="E7321" s="3">
        <v>136.0</v>
      </c>
      <c r="F7321" s="3">
        <f t="shared" si="1"/>
        <v>49926.47059</v>
      </c>
      <c r="H7321" s="3" t="s">
        <v>17</v>
      </c>
      <c r="I7321" s="4" t="s">
        <v>8384</v>
      </c>
      <c r="J7321" s="3">
        <v>6790000.0</v>
      </c>
    </row>
    <row r="7322" ht="15.75" customHeight="1">
      <c r="A7322" s="3" t="s">
        <v>173</v>
      </c>
      <c r="B7322" s="3" t="s">
        <v>173</v>
      </c>
      <c r="C7322" s="3" t="s">
        <v>26</v>
      </c>
      <c r="D7322" s="3">
        <v>1690000.0</v>
      </c>
      <c r="E7322" s="3">
        <v>35.0</v>
      </c>
      <c r="F7322" s="3">
        <f t="shared" si="1"/>
        <v>48285.71429</v>
      </c>
      <c r="H7322" s="3" t="s">
        <v>88</v>
      </c>
      <c r="I7322" s="4" t="s">
        <v>8385</v>
      </c>
      <c r="J7322" s="3">
        <v>1690000.0</v>
      </c>
    </row>
    <row r="7323" ht="15.75" customHeight="1">
      <c r="A7323" s="3" t="s">
        <v>4044</v>
      </c>
      <c r="B7323" s="3" t="s">
        <v>21</v>
      </c>
      <c r="C7323" s="3" t="s">
        <v>22</v>
      </c>
      <c r="D7323" s="3">
        <v>3750000.0</v>
      </c>
      <c r="E7323" s="3">
        <v>220.0</v>
      </c>
      <c r="F7323" s="3">
        <f t="shared" si="1"/>
        <v>17045.45455</v>
      </c>
      <c r="H7323" s="3" t="s">
        <v>17</v>
      </c>
      <c r="I7323" s="4" t="s">
        <v>8386</v>
      </c>
      <c r="J7323" s="3">
        <v>3750000.0</v>
      </c>
    </row>
    <row r="7324" ht="15.75" customHeight="1">
      <c r="A7324" s="3" t="s">
        <v>400</v>
      </c>
      <c r="B7324" s="3" t="s">
        <v>55</v>
      </c>
      <c r="C7324" s="3" t="s">
        <v>16</v>
      </c>
      <c r="D7324" s="3">
        <v>1.59E7</v>
      </c>
      <c r="E7324" s="3">
        <v>132.0</v>
      </c>
      <c r="F7324" s="3">
        <f t="shared" si="1"/>
        <v>120454.5455</v>
      </c>
      <c r="H7324" s="3" t="s">
        <v>17</v>
      </c>
      <c r="I7324" s="4" t="s">
        <v>8387</v>
      </c>
      <c r="J7324" s="3">
        <v>1.59E7</v>
      </c>
    </row>
    <row r="7325" ht="15.75" customHeight="1">
      <c r="A7325" s="3" t="s">
        <v>1010</v>
      </c>
      <c r="B7325" s="3" t="s">
        <v>1010</v>
      </c>
      <c r="C7325" s="3" t="s">
        <v>144</v>
      </c>
      <c r="D7325" s="3">
        <v>1290000.0</v>
      </c>
      <c r="E7325" s="3">
        <v>40.0</v>
      </c>
      <c r="F7325" s="3">
        <f t="shared" si="1"/>
        <v>32250</v>
      </c>
      <c r="H7325" s="3" t="s">
        <v>88</v>
      </c>
      <c r="I7325" s="4" t="s">
        <v>8388</v>
      </c>
      <c r="J7325" s="3">
        <v>1290000.0</v>
      </c>
    </row>
    <row r="7326" ht="15.75" customHeight="1">
      <c r="A7326" s="3" t="s">
        <v>177</v>
      </c>
      <c r="B7326" s="3" t="s">
        <v>165</v>
      </c>
      <c r="C7326" s="3" t="s">
        <v>12</v>
      </c>
      <c r="D7326" s="3">
        <v>4950000.0</v>
      </c>
      <c r="E7326" s="3">
        <v>100.0</v>
      </c>
      <c r="F7326" s="3">
        <f t="shared" si="1"/>
        <v>49500</v>
      </c>
      <c r="H7326" s="3" t="s">
        <v>42</v>
      </c>
      <c r="I7326" s="4" t="s">
        <v>8389</v>
      </c>
      <c r="J7326" s="3">
        <v>4950000.0</v>
      </c>
    </row>
    <row r="7327" ht="15.75" customHeight="1">
      <c r="A7327" s="3" t="s">
        <v>105</v>
      </c>
      <c r="B7327" s="3" t="s">
        <v>105</v>
      </c>
      <c r="C7327" s="3" t="s">
        <v>29</v>
      </c>
      <c r="D7327" s="3">
        <v>5480000.0</v>
      </c>
      <c r="E7327" s="3">
        <v>90.0</v>
      </c>
      <c r="F7327" s="3">
        <f t="shared" si="1"/>
        <v>60888.88889</v>
      </c>
      <c r="H7327" s="3" t="s">
        <v>17</v>
      </c>
      <c r="I7327" s="4" t="s">
        <v>8390</v>
      </c>
      <c r="J7327" s="3">
        <v>5480000.0</v>
      </c>
    </row>
    <row r="7328" ht="15.75" customHeight="1">
      <c r="A7328" s="3" t="s">
        <v>173</v>
      </c>
      <c r="B7328" s="3" t="s">
        <v>173</v>
      </c>
      <c r="C7328" s="3" t="s">
        <v>26</v>
      </c>
      <c r="D7328" s="3">
        <v>7500000.0</v>
      </c>
      <c r="E7328" s="3">
        <v>185.0</v>
      </c>
      <c r="F7328" s="3">
        <f t="shared" si="1"/>
        <v>40540.54054</v>
      </c>
      <c r="H7328" s="3" t="s">
        <v>17</v>
      </c>
      <c r="I7328" s="4" t="s">
        <v>8391</v>
      </c>
      <c r="J7328" s="3">
        <v>7500000.0</v>
      </c>
    </row>
    <row r="7329" ht="15.75" customHeight="1">
      <c r="A7329" s="3" t="s">
        <v>120</v>
      </c>
      <c r="B7329" s="3" t="s">
        <v>120</v>
      </c>
      <c r="C7329" s="3" t="s">
        <v>72</v>
      </c>
      <c r="D7329" s="3">
        <v>5250000.0</v>
      </c>
      <c r="E7329" s="3">
        <v>65.0</v>
      </c>
      <c r="F7329" s="3">
        <f t="shared" si="1"/>
        <v>80769.23077</v>
      </c>
      <c r="H7329" s="3" t="s">
        <v>17</v>
      </c>
      <c r="I7329" s="4" t="s">
        <v>8392</v>
      </c>
      <c r="J7329" s="3">
        <v>5250000.0</v>
      </c>
    </row>
    <row r="7330" ht="15.75" customHeight="1">
      <c r="A7330" s="3" t="s">
        <v>143</v>
      </c>
      <c r="B7330" s="3" t="s">
        <v>143</v>
      </c>
      <c r="C7330" s="3" t="s">
        <v>144</v>
      </c>
      <c r="D7330" s="3">
        <v>1290000.0</v>
      </c>
      <c r="E7330" s="3">
        <v>54.0</v>
      </c>
      <c r="F7330" s="3">
        <f t="shared" si="1"/>
        <v>23888.88889</v>
      </c>
      <c r="H7330" s="3" t="s">
        <v>13</v>
      </c>
      <c r="I7330" s="4" t="s">
        <v>8393</v>
      </c>
      <c r="J7330" s="3">
        <v>1290000.0</v>
      </c>
    </row>
    <row r="7331" ht="15.75" customHeight="1">
      <c r="A7331" s="3" t="s">
        <v>1950</v>
      </c>
      <c r="B7331" s="3" t="s">
        <v>198</v>
      </c>
      <c r="C7331" s="3" t="s">
        <v>144</v>
      </c>
      <c r="D7331" s="3">
        <v>3900000.0</v>
      </c>
      <c r="E7331" s="3">
        <v>250.0</v>
      </c>
      <c r="F7331" s="3">
        <f t="shared" si="1"/>
        <v>15600</v>
      </c>
      <c r="H7331" s="3" t="s">
        <v>17</v>
      </c>
      <c r="I7331" s="4" t="s">
        <v>8394</v>
      </c>
      <c r="J7331" s="3">
        <v>3900000.0</v>
      </c>
    </row>
    <row r="7332" ht="15.75" customHeight="1">
      <c r="A7332" s="3" t="s">
        <v>2522</v>
      </c>
      <c r="B7332" s="3" t="s">
        <v>93</v>
      </c>
      <c r="C7332" s="3" t="s">
        <v>68</v>
      </c>
      <c r="D7332" s="3">
        <v>3885000.0</v>
      </c>
      <c r="E7332" s="3">
        <v>199.0</v>
      </c>
      <c r="F7332" s="3">
        <f t="shared" si="1"/>
        <v>19522.61307</v>
      </c>
      <c r="H7332" s="3" t="s">
        <v>13</v>
      </c>
      <c r="I7332" s="4" t="s">
        <v>8395</v>
      </c>
      <c r="J7332" s="3">
        <v>3885000.0</v>
      </c>
    </row>
    <row r="7333" ht="15.75" customHeight="1">
      <c r="A7333" s="3" t="s">
        <v>8396</v>
      </c>
      <c r="B7333" s="3" t="s">
        <v>91</v>
      </c>
      <c r="C7333" s="3" t="s">
        <v>46</v>
      </c>
      <c r="D7333" s="3">
        <v>1007300.0</v>
      </c>
      <c r="E7333" s="3">
        <v>17.0</v>
      </c>
      <c r="F7333" s="3">
        <f t="shared" si="1"/>
        <v>59252.94118</v>
      </c>
      <c r="H7333" s="3" t="s">
        <v>88</v>
      </c>
      <c r="I7333" s="4" t="s">
        <v>8397</v>
      </c>
      <c r="J7333" s="3">
        <v>1007300.0</v>
      </c>
    </row>
    <row r="7334" ht="15.75" customHeight="1">
      <c r="A7334" s="3" t="s">
        <v>35</v>
      </c>
      <c r="B7334" s="3" t="s">
        <v>35</v>
      </c>
      <c r="C7334" s="3" t="s">
        <v>16</v>
      </c>
      <c r="D7334" s="3">
        <v>1.349E7</v>
      </c>
      <c r="E7334" s="3">
        <v>380.0</v>
      </c>
      <c r="F7334" s="3">
        <f t="shared" si="1"/>
        <v>35500</v>
      </c>
      <c r="H7334" s="3" t="s">
        <v>17</v>
      </c>
      <c r="I7334" s="4" t="s">
        <v>8398</v>
      </c>
      <c r="J7334" s="3">
        <v>1.349E7</v>
      </c>
    </row>
    <row r="7335" ht="15.75" customHeight="1">
      <c r="A7335" s="3" t="s">
        <v>556</v>
      </c>
      <c r="B7335" s="3" t="s">
        <v>557</v>
      </c>
      <c r="C7335" s="3" t="s">
        <v>46</v>
      </c>
      <c r="D7335" s="3">
        <v>2800000.0</v>
      </c>
      <c r="E7335" s="3">
        <v>75.0</v>
      </c>
      <c r="F7335" s="3">
        <f t="shared" si="1"/>
        <v>37333.33333</v>
      </c>
      <c r="H7335" s="3" t="s">
        <v>13</v>
      </c>
      <c r="I7335" s="4" t="s">
        <v>8399</v>
      </c>
      <c r="J7335" s="3">
        <v>2800000.0</v>
      </c>
    </row>
    <row r="7336" ht="15.75" customHeight="1">
      <c r="A7336" s="3" t="s">
        <v>1181</v>
      </c>
      <c r="B7336" s="3" t="s">
        <v>498</v>
      </c>
      <c r="C7336" s="3" t="s">
        <v>46</v>
      </c>
      <c r="D7336" s="3">
        <v>2349000.0</v>
      </c>
      <c r="E7336" s="3">
        <v>73.0</v>
      </c>
      <c r="F7336" s="3">
        <f t="shared" si="1"/>
        <v>32178.08219</v>
      </c>
      <c r="H7336" s="3" t="s">
        <v>17</v>
      </c>
      <c r="I7336" s="4" t="s">
        <v>8400</v>
      </c>
      <c r="J7336" s="3">
        <v>2349000.0</v>
      </c>
    </row>
    <row r="7337" ht="15.75" customHeight="1">
      <c r="A7337" s="3" t="s">
        <v>8401</v>
      </c>
      <c r="B7337" s="3" t="s">
        <v>914</v>
      </c>
      <c r="C7337" s="3" t="s">
        <v>22</v>
      </c>
      <c r="D7337" s="3">
        <v>8480000.0</v>
      </c>
      <c r="E7337" s="3">
        <v>387.0</v>
      </c>
      <c r="F7337" s="3">
        <f t="shared" si="1"/>
        <v>21912.1447</v>
      </c>
      <c r="H7337" s="3" t="s">
        <v>17</v>
      </c>
      <c r="I7337" s="4" t="s">
        <v>8402</v>
      </c>
      <c r="J7337" s="3">
        <v>8480000.0</v>
      </c>
    </row>
    <row r="7338" ht="15.75" customHeight="1">
      <c r="A7338" s="3" t="s">
        <v>4935</v>
      </c>
      <c r="B7338" s="3" t="s">
        <v>25</v>
      </c>
      <c r="C7338" s="3" t="s">
        <v>26</v>
      </c>
      <c r="D7338" s="3">
        <v>5090000.0</v>
      </c>
      <c r="E7338" s="3">
        <v>117.0</v>
      </c>
      <c r="F7338" s="3">
        <f t="shared" si="1"/>
        <v>43504.2735</v>
      </c>
      <c r="H7338" s="3" t="s">
        <v>17</v>
      </c>
      <c r="I7338" s="4" t="s">
        <v>8403</v>
      </c>
      <c r="J7338" s="3">
        <v>5090000.0</v>
      </c>
    </row>
    <row r="7339" ht="15.75" customHeight="1">
      <c r="A7339" s="3" t="s">
        <v>153</v>
      </c>
      <c r="B7339" s="3" t="s">
        <v>153</v>
      </c>
      <c r="C7339" s="3" t="s">
        <v>16</v>
      </c>
      <c r="D7339" s="3">
        <v>2559900.0</v>
      </c>
      <c r="E7339" s="3">
        <v>44.0</v>
      </c>
      <c r="F7339" s="3">
        <f t="shared" si="1"/>
        <v>58179.54545</v>
      </c>
      <c r="H7339" s="3" t="s">
        <v>13</v>
      </c>
      <c r="I7339" s="4" t="s">
        <v>8404</v>
      </c>
      <c r="J7339" s="3">
        <v>2559900.0</v>
      </c>
    </row>
    <row r="7340" ht="15.75" customHeight="1">
      <c r="A7340" s="3" t="s">
        <v>141</v>
      </c>
      <c r="B7340" s="3" t="s">
        <v>141</v>
      </c>
      <c r="C7340" s="3" t="s">
        <v>52</v>
      </c>
      <c r="D7340" s="3">
        <v>9250000.0</v>
      </c>
      <c r="E7340" s="3">
        <v>138.0</v>
      </c>
      <c r="F7340" s="3">
        <f t="shared" si="1"/>
        <v>67028.98551</v>
      </c>
      <c r="H7340" s="3" t="s">
        <v>17</v>
      </c>
      <c r="I7340" s="4" t="s">
        <v>8405</v>
      </c>
      <c r="J7340" s="3">
        <v>9250000.0</v>
      </c>
    </row>
    <row r="7341" ht="15.75" customHeight="1">
      <c r="A7341" s="3" t="s">
        <v>337</v>
      </c>
      <c r="B7341" s="3" t="s">
        <v>337</v>
      </c>
      <c r="C7341" s="3" t="s">
        <v>12</v>
      </c>
      <c r="D7341" s="3">
        <v>2899000.0</v>
      </c>
      <c r="E7341" s="3">
        <v>872.0</v>
      </c>
      <c r="F7341" s="3">
        <f t="shared" si="1"/>
        <v>3324.541284</v>
      </c>
      <c r="H7341" s="3" t="s">
        <v>13</v>
      </c>
      <c r="I7341" s="4" t="s">
        <v>8406</v>
      </c>
      <c r="J7341" s="3">
        <v>2899000.0</v>
      </c>
    </row>
    <row r="7342" ht="15.75" customHeight="1">
      <c r="A7342" s="3" t="s">
        <v>8407</v>
      </c>
      <c r="B7342" s="3" t="s">
        <v>96</v>
      </c>
      <c r="C7342" s="3" t="s">
        <v>16</v>
      </c>
      <c r="D7342" s="3">
        <v>1.835E7</v>
      </c>
      <c r="E7342" s="3">
        <v>231.0</v>
      </c>
      <c r="F7342" s="3">
        <f t="shared" si="1"/>
        <v>79437.22944</v>
      </c>
      <c r="H7342" s="3" t="s">
        <v>17</v>
      </c>
      <c r="I7342" s="4" t="s">
        <v>8408</v>
      </c>
      <c r="J7342" s="3">
        <v>1.835E7</v>
      </c>
    </row>
    <row r="7343" ht="15.75" customHeight="1">
      <c r="A7343" s="3" t="s">
        <v>2885</v>
      </c>
      <c r="B7343" s="3" t="s">
        <v>101</v>
      </c>
      <c r="C7343" s="3" t="s">
        <v>16</v>
      </c>
      <c r="D7343" s="3">
        <v>1.845E7</v>
      </c>
      <c r="E7343" s="3">
        <v>180.0</v>
      </c>
      <c r="F7343" s="3">
        <f t="shared" si="1"/>
        <v>102500</v>
      </c>
      <c r="H7343" s="3" t="s">
        <v>17</v>
      </c>
      <c r="I7343" s="4" t="s">
        <v>8409</v>
      </c>
      <c r="J7343" s="3">
        <v>1.845E7</v>
      </c>
    </row>
    <row r="7344" ht="15.75" customHeight="1">
      <c r="A7344" s="3" t="s">
        <v>357</v>
      </c>
      <c r="B7344" s="3" t="s">
        <v>357</v>
      </c>
      <c r="C7344" s="3" t="s">
        <v>212</v>
      </c>
      <c r="D7344" s="3">
        <v>4799000.0</v>
      </c>
      <c r="E7344" s="3">
        <v>60.0</v>
      </c>
      <c r="F7344" s="3">
        <f t="shared" si="1"/>
        <v>79983.33333</v>
      </c>
      <c r="H7344" s="3" t="s">
        <v>13</v>
      </c>
      <c r="I7344" s="4" t="s">
        <v>8410</v>
      </c>
      <c r="J7344" s="3">
        <v>4799000.0</v>
      </c>
    </row>
    <row r="7345" ht="15.75" customHeight="1">
      <c r="A7345" s="3" t="s">
        <v>143</v>
      </c>
      <c r="B7345" s="3" t="s">
        <v>143</v>
      </c>
      <c r="C7345" s="3" t="s">
        <v>144</v>
      </c>
      <c r="D7345" s="3">
        <v>4950000.0</v>
      </c>
      <c r="E7345" s="3">
        <v>128.0</v>
      </c>
      <c r="F7345" s="3">
        <f t="shared" si="1"/>
        <v>38671.875</v>
      </c>
      <c r="H7345" s="3" t="s">
        <v>17</v>
      </c>
      <c r="I7345" s="4" t="s">
        <v>8411</v>
      </c>
      <c r="J7345" s="3">
        <v>4950000.0</v>
      </c>
    </row>
    <row r="7346" ht="15.75" customHeight="1">
      <c r="A7346" s="3" t="s">
        <v>158</v>
      </c>
      <c r="B7346" s="3" t="s">
        <v>158</v>
      </c>
      <c r="C7346" s="3" t="s">
        <v>38</v>
      </c>
      <c r="D7346" s="3">
        <v>42000.0</v>
      </c>
      <c r="E7346" s="3">
        <v>281.0</v>
      </c>
      <c r="F7346" s="3">
        <f t="shared" si="1"/>
        <v>149.4661922</v>
      </c>
      <c r="H7346" s="3" t="s">
        <v>17</v>
      </c>
      <c r="I7346" s="4" t="s">
        <v>8412</v>
      </c>
      <c r="J7346" s="3">
        <v>42000.0</v>
      </c>
    </row>
    <row r="7347" ht="15.75" customHeight="1">
      <c r="A7347" s="3" t="s">
        <v>1310</v>
      </c>
      <c r="B7347" s="3" t="s">
        <v>55</v>
      </c>
      <c r="C7347" s="3" t="s">
        <v>16</v>
      </c>
      <c r="D7347" s="3">
        <v>2.27E7</v>
      </c>
      <c r="E7347" s="3">
        <v>161.0</v>
      </c>
      <c r="F7347" s="3">
        <f t="shared" si="1"/>
        <v>140993.7888</v>
      </c>
      <c r="H7347" s="3" t="s">
        <v>17</v>
      </c>
      <c r="I7347" s="4" t="s">
        <v>8413</v>
      </c>
      <c r="J7347" s="3">
        <v>2.27E7</v>
      </c>
    </row>
    <row r="7348" ht="15.75" customHeight="1">
      <c r="A7348" s="3" t="s">
        <v>141</v>
      </c>
      <c r="B7348" s="3" t="s">
        <v>141</v>
      </c>
      <c r="C7348" s="3" t="s">
        <v>52</v>
      </c>
      <c r="D7348" s="3">
        <v>9490000.0</v>
      </c>
      <c r="E7348" s="3">
        <v>105.0</v>
      </c>
      <c r="F7348" s="3">
        <f t="shared" si="1"/>
        <v>90380.95238</v>
      </c>
      <c r="H7348" s="3" t="s">
        <v>17</v>
      </c>
      <c r="I7348" s="4" t="s">
        <v>8414</v>
      </c>
      <c r="J7348" s="3">
        <v>9490000.0</v>
      </c>
    </row>
    <row r="7349" ht="15.75" customHeight="1">
      <c r="A7349" s="3" t="s">
        <v>1530</v>
      </c>
      <c r="B7349" s="3" t="s">
        <v>55</v>
      </c>
      <c r="C7349" s="3" t="s">
        <v>16</v>
      </c>
      <c r="D7349" s="3">
        <v>2.099E7</v>
      </c>
      <c r="E7349" s="3">
        <v>177.0</v>
      </c>
      <c r="F7349" s="3">
        <f t="shared" si="1"/>
        <v>118587.5706</v>
      </c>
      <c r="H7349" s="3" t="s">
        <v>17</v>
      </c>
      <c r="I7349" s="4" t="s">
        <v>8415</v>
      </c>
      <c r="J7349" s="3">
        <v>2.099E7</v>
      </c>
    </row>
    <row r="7350" ht="15.75" customHeight="1">
      <c r="A7350" s="3" t="s">
        <v>173</v>
      </c>
      <c r="B7350" s="3" t="s">
        <v>173</v>
      </c>
      <c r="C7350" s="3" t="s">
        <v>26</v>
      </c>
      <c r="D7350" s="3">
        <v>4880000.0</v>
      </c>
      <c r="E7350" s="3">
        <v>130.0</v>
      </c>
      <c r="F7350" s="3">
        <f t="shared" si="1"/>
        <v>37538.46154</v>
      </c>
      <c r="H7350" s="3" t="s">
        <v>17</v>
      </c>
      <c r="I7350" s="4" t="s">
        <v>8416</v>
      </c>
      <c r="J7350" s="3">
        <v>4880000.0</v>
      </c>
    </row>
    <row r="7351" ht="15.75" customHeight="1">
      <c r="A7351" s="3" t="s">
        <v>41</v>
      </c>
      <c r="B7351" s="3" t="s">
        <v>41</v>
      </c>
      <c r="C7351" s="3" t="s">
        <v>16</v>
      </c>
      <c r="D7351" s="3">
        <v>5000000.0</v>
      </c>
      <c r="E7351" s="3">
        <v>150.0</v>
      </c>
      <c r="F7351" s="3">
        <f t="shared" si="1"/>
        <v>33333.33333</v>
      </c>
      <c r="H7351" s="3" t="s">
        <v>17</v>
      </c>
      <c r="I7351" s="4" t="s">
        <v>8417</v>
      </c>
      <c r="J7351" s="3">
        <v>5000000.0</v>
      </c>
    </row>
    <row r="7352" ht="15.75" customHeight="1">
      <c r="A7352" s="3" t="s">
        <v>335</v>
      </c>
      <c r="B7352" s="3" t="s">
        <v>335</v>
      </c>
      <c r="C7352" s="3" t="s">
        <v>212</v>
      </c>
      <c r="D7352" s="3">
        <v>1990000.0</v>
      </c>
      <c r="E7352" s="3">
        <v>47.0</v>
      </c>
      <c r="F7352" s="3">
        <f t="shared" si="1"/>
        <v>42340.42553</v>
      </c>
      <c r="H7352" s="3" t="s">
        <v>13</v>
      </c>
      <c r="I7352" s="4" t="s">
        <v>8418</v>
      </c>
      <c r="J7352" s="3">
        <v>1990000.0</v>
      </c>
    </row>
    <row r="7353" ht="15.75" customHeight="1">
      <c r="A7353" s="3" t="s">
        <v>224</v>
      </c>
      <c r="B7353" s="3" t="s">
        <v>196</v>
      </c>
      <c r="C7353" s="3" t="s">
        <v>196</v>
      </c>
      <c r="D7353" s="3">
        <v>1.39E7</v>
      </c>
      <c r="E7353" s="3">
        <v>107.0</v>
      </c>
      <c r="F7353" s="3">
        <f t="shared" si="1"/>
        <v>129906.5421</v>
      </c>
      <c r="H7353" s="3" t="s">
        <v>17</v>
      </c>
      <c r="I7353" s="4" t="s">
        <v>8419</v>
      </c>
      <c r="J7353" s="3">
        <v>1.39E7</v>
      </c>
    </row>
    <row r="7354" ht="15.75" customHeight="1">
      <c r="A7354" s="3" t="s">
        <v>74</v>
      </c>
      <c r="B7354" s="3" t="s">
        <v>74</v>
      </c>
      <c r="C7354" s="3" t="s">
        <v>38</v>
      </c>
      <c r="D7354" s="3">
        <v>1.649E7</v>
      </c>
      <c r="E7354" s="3">
        <v>224.0</v>
      </c>
      <c r="F7354" s="3">
        <f t="shared" si="1"/>
        <v>73616.07143</v>
      </c>
      <c r="H7354" s="3" t="s">
        <v>17</v>
      </c>
      <c r="I7354" s="4" t="s">
        <v>8420</v>
      </c>
      <c r="J7354" s="3">
        <v>1.649E7</v>
      </c>
    </row>
    <row r="7355" ht="15.75" customHeight="1">
      <c r="A7355" s="3" t="s">
        <v>714</v>
      </c>
      <c r="B7355" s="3" t="s">
        <v>714</v>
      </c>
      <c r="C7355" s="3" t="s">
        <v>52</v>
      </c>
      <c r="D7355" s="3">
        <v>8200000.0</v>
      </c>
      <c r="E7355" s="3">
        <v>100.0</v>
      </c>
      <c r="F7355" s="3">
        <f t="shared" si="1"/>
        <v>82000</v>
      </c>
      <c r="H7355" s="3" t="s">
        <v>17</v>
      </c>
      <c r="I7355" s="4" t="s">
        <v>8421</v>
      </c>
      <c r="J7355" s="3">
        <v>8200000.0</v>
      </c>
    </row>
    <row r="7356" ht="15.75" customHeight="1">
      <c r="A7356" s="3" t="s">
        <v>409</v>
      </c>
      <c r="B7356" s="3" t="s">
        <v>409</v>
      </c>
      <c r="C7356" s="3" t="s">
        <v>38</v>
      </c>
      <c r="D7356" s="3">
        <v>1.95E7</v>
      </c>
      <c r="E7356" s="3">
        <v>283.0</v>
      </c>
      <c r="F7356" s="3">
        <f t="shared" si="1"/>
        <v>68904.59364</v>
      </c>
      <c r="H7356" s="3" t="s">
        <v>17</v>
      </c>
      <c r="I7356" s="4" t="s">
        <v>8422</v>
      </c>
      <c r="J7356" s="3">
        <v>1.95E7</v>
      </c>
    </row>
    <row r="7357" ht="15.75" customHeight="1">
      <c r="A7357" s="3" t="s">
        <v>409</v>
      </c>
      <c r="B7357" s="3" t="s">
        <v>409</v>
      </c>
      <c r="C7357" s="3" t="s">
        <v>38</v>
      </c>
      <c r="D7357" s="3">
        <v>1.19E7</v>
      </c>
      <c r="E7357" s="3">
        <v>181.0</v>
      </c>
      <c r="F7357" s="3">
        <f t="shared" si="1"/>
        <v>65745.85635</v>
      </c>
      <c r="H7357" s="3" t="s">
        <v>17</v>
      </c>
      <c r="I7357" s="4" t="s">
        <v>8423</v>
      </c>
      <c r="J7357" s="3">
        <v>1.19E7</v>
      </c>
    </row>
    <row r="7358" ht="15.75" customHeight="1">
      <c r="A7358" s="3" t="s">
        <v>313</v>
      </c>
      <c r="B7358" s="3" t="s">
        <v>313</v>
      </c>
      <c r="C7358" s="3" t="s">
        <v>72</v>
      </c>
      <c r="D7358" s="3">
        <v>4000000.0</v>
      </c>
      <c r="E7358" s="3">
        <v>101.0</v>
      </c>
      <c r="F7358" s="3">
        <f t="shared" si="1"/>
        <v>39603.9604</v>
      </c>
      <c r="H7358" s="3" t="s">
        <v>17</v>
      </c>
      <c r="I7358" s="4" t="s">
        <v>8424</v>
      </c>
      <c r="J7358" s="3">
        <v>4000000.0</v>
      </c>
    </row>
    <row r="7359" ht="15.75" customHeight="1">
      <c r="A7359" s="3" t="s">
        <v>120</v>
      </c>
      <c r="B7359" s="3" t="s">
        <v>120</v>
      </c>
      <c r="C7359" s="3" t="s">
        <v>72</v>
      </c>
      <c r="D7359" s="3">
        <v>1.09E7</v>
      </c>
      <c r="E7359" s="3">
        <v>220.0</v>
      </c>
      <c r="F7359" s="3">
        <f t="shared" si="1"/>
        <v>49545.45455</v>
      </c>
      <c r="H7359" s="3" t="s">
        <v>13</v>
      </c>
      <c r="I7359" s="4" t="s">
        <v>8425</v>
      </c>
      <c r="J7359" s="3">
        <v>1.09E7</v>
      </c>
    </row>
    <row r="7360" ht="15.75" customHeight="1">
      <c r="A7360" s="3" t="s">
        <v>77</v>
      </c>
      <c r="B7360" s="3" t="s">
        <v>77</v>
      </c>
      <c r="C7360" s="3" t="s">
        <v>78</v>
      </c>
      <c r="D7360" s="3">
        <v>6500000.0</v>
      </c>
      <c r="E7360" s="3">
        <v>207.0</v>
      </c>
      <c r="F7360" s="3">
        <f t="shared" si="1"/>
        <v>31400.96618</v>
      </c>
      <c r="H7360" s="3" t="s">
        <v>13</v>
      </c>
      <c r="I7360" s="4" t="s">
        <v>8426</v>
      </c>
      <c r="J7360" s="3">
        <v>6500000.0</v>
      </c>
    </row>
    <row r="7361" ht="15.75" customHeight="1">
      <c r="A7361" s="3" t="s">
        <v>25</v>
      </c>
      <c r="B7361" s="3" t="s">
        <v>25</v>
      </c>
      <c r="C7361" s="3" t="s">
        <v>26</v>
      </c>
      <c r="D7361" s="3">
        <v>5900000.0</v>
      </c>
      <c r="E7361" s="3">
        <v>140.0</v>
      </c>
      <c r="F7361" s="3">
        <f t="shared" si="1"/>
        <v>42142.85714</v>
      </c>
      <c r="H7361" s="3" t="s">
        <v>17</v>
      </c>
      <c r="I7361" s="4" t="s">
        <v>8427</v>
      </c>
      <c r="J7361" s="3">
        <v>5900000.0</v>
      </c>
    </row>
    <row r="7362" ht="15.75" customHeight="1">
      <c r="A7362" s="3" t="s">
        <v>51</v>
      </c>
      <c r="B7362" s="3" t="s">
        <v>51</v>
      </c>
      <c r="C7362" s="3" t="s">
        <v>52</v>
      </c>
      <c r="D7362" s="3">
        <v>1.05E7</v>
      </c>
      <c r="E7362" s="3">
        <v>267.0</v>
      </c>
      <c r="F7362" s="3">
        <f t="shared" si="1"/>
        <v>39325.8427</v>
      </c>
      <c r="H7362" s="3" t="s">
        <v>13</v>
      </c>
      <c r="I7362" s="4" t="s">
        <v>8428</v>
      </c>
      <c r="J7362" s="3">
        <v>1.05E7</v>
      </c>
    </row>
    <row r="7363" ht="15.75" customHeight="1">
      <c r="A7363" s="3" t="s">
        <v>77</v>
      </c>
      <c r="B7363" s="3" t="s">
        <v>77</v>
      </c>
      <c r="C7363" s="3" t="s">
        <v>78</v>
      </c>
      <c r="D7363" s="3">
        <v>8995000.0</v>
      </c>
      <c r="E7363" s="3">
        <v>94.0</v>
      </c>
      <c r="F7363" s="3">
        <f t="shared" si="1"/>
        <v>95691.48936</v>
      </c>
      <c r="H7363" s="3" t="s">
        <v>17</v>
      </c>
      <c r="I7363" s="4" t="s">
        <v>8429</v>
      </c>
      <c r="J7363" s="3">
        <v>8995000.0</v>
      </c>
    </row>
    <row r="7364" ht="15.75" customHeight="1">
      <c r="A7364" s="3" t="s">
        <v>298</v>
      </c>
      <c r="B7364" s="3" t="s">
        <v>298</v>
      </c>
      <c r="C7364" s="3" t="s">
        <v>78</v>
      </c>
      <c r="D7364" s="3">
        <v>4260000.0</v>
      </c>
      <c r="E7364" s="3">
        <v>166.0</v>
      </c>
      <c r="F7364" s="3">
        <f t="shared" si="1"/>
        <v>25662.6506</v>
      </c>
      <c r="H7364" s="3" t="s">
        <v>13</v>
      </c>
      <c r="I7364" s="4" t="s">
        <v>8430</v>
      </c>
      <c r="J7364" s="3">
        <v>4260000.0</v>
      </c>
    </row>
    <row r="7365" ht="15.75" customHeight="1">
      <c r="A7365" s="3" t="s">
        <v>375</v>
      </c>
      <c r="B7365" s="3" t="s">
        <v>376</v>
      </c>
      <c r="C7365" s="3" t="s">
        <v>26</v>
      </c>
      <c r="D7365" s="3">
        <v>5600000.0</v>
      </c>
      <c r="E7365" s="3">
        <v>177.0</v>
      </c>
      <c r="F7365" s="3">
        <f t="shared" si="1"/>
        <v>31638.41808</v>
      </c>
      <c r="H7365" s="3" t="s">
        <v>17</v>
      </c>
      <c r="I7365" s="4" t="s">
        <v>8431</v>
      </c>
      <c r="J7365" s="3">
        <v>5600000.0</v>
      </c>
    </row>
    <row r="7366" ht="15.75" customHeight="1">
      <c r="A7366" s="3" t="s">
        <v>1964</v>
      </c>
      <c r="B7366" s="3" t="s">
        <v>45</v>
      </c>
      <c r="C7366" s="3" t="s">
        <v>46</v>
      </c>
      <c r="D7366" s="3">
        <v>9900000.0</v>
      </c>
      <c r="E7366" s="3">
        <v>108.0</v>
      </c>
      <c r="F7366" s="3">
        <f t="shared" si="1"/>
        <v>91666.66667</v>
      </c>
      <c r="H7366" s="3" t="s">
        <v>17</v>
      </c>
      <c r="I7366" s="4" t="s">
        <v>8432</v>
      </c>
      <c r="J7366" s="3">
        <v>9900000.0</v>
      </c>
    </row>
    <row r="7367" ht="15.75" customHeight="1">
      <c r="A7367" s="3" t="s">
        <v>289</v>
      </c>
      <c r="B7367" s="3" t="s">
        <v>289</v>
      </c>
      <c r="C7367" s="3" t="s">
        <v>12</v>
      </c>
      <c r="D7367" s="3">
        <v>8000000.0</v>
      </c>
      <c r="E7367" s="3">
        <v>420.0</v>
      </c>
      <c r="F7367" s="3">
        <f t="shared" si="1"/>
        <v>19047.61905</v>
      </c>
      <c r="H7367" s="3" t="s">
        <v>13</v>
      </c>
      <c r="I7367" s="4" t="s">
        <v>8433</v>
      </c>
      <c r="J7367" s="3">
        <v>8000000.0</v>
      </c>
    </row>
    <row r="7368" ht="15.75" customHeight="1">
      <c r="A7368" s="3" t="s">
        <v>1371</v>
      </c>
      <c r="B7368" s="3" t="s">
        <v>11</v>
      </c>
      <c r="C7368" s="3" t="s">
        <v>12</v>
      </c>
      <c r="D7368" s="3">
        <v>4350000.0</v>
      </c>
      <c r="E7368" s="3">
        <v>327.0</v>
      </c>
      <c r="F7368" s="3">
        <f t="shared" si="1"/>
        <v>13302.75229</v>
      </c>
      <c r="H7368" s="3" t="s">
        <v>13</v>
      </c>
      <c r="I7368" s="4" t="s">
        <v>8434</v>
      </c>
      <c r="J7368" s="3">
        <v>4350000.0</v>
      </c>
    </row>
    <row r="7369" ht="15.75" customHeight="1">
      <c r="A7369" s="3" t="s">
        <v>141</v>
      </c>
      <c r="B7369" s="3" t="s">
        <v>141</v>
      </c>
      <c r="C7369" s="3" t="s">
        <v>52</v>
      </c>
      <c r="D7369" s="3">
        <v>3390000.0</v>
      </c>
      <c r="E7369" s="3">
        <v>84.0</v>
      </c>
      <c r="F7369" s="3">
        <f t="shared" si="1"/>
        <v>40357.14286</v>
      </c>
      <c r="H7369" s="3" t="s">
        <v>13</v>
      </c>
      <c r="I7369" s="4" t="s">
        <v>8435</v>
      </c>
      <c r="J7369" s="3">
        <v>3390000.0</v>
      </c>
    </row>
    <row r="7370" ht="15.75" customHeight="1">
      <c r="A7370" s="3" t="s">
        <v>6259</v>
      </c>
      <c r="B7370" s="3" t="s">
        <v>284</v>
      </c>
      <c r="C7370" s="3" t="s">
        <v>52</v>
      </c>
      <c r="D7370" s="3">
        <v>1290000.0</v>
      </c>
      <c r="E7370" s="3">
        <v>36.0</v>
      </c>
      <c r="F7370" s="3">
        <f t="shared" si="1"/>
        <v>35833.33333</v>
      </c>
      <c r="H7370" s="3" t="s">
        <v>13</v>
      </c>
      <c r="I7370" s="4" t="s">
        <v>8436</v>
      </c>
      <c r="J7370" s="3">
        <v>1290000.0</v>
      </c>
    </row>
    <row r="7371" ht="15.75" customHeight="1">
      <c r="A7371" s="3" t="s">
        <v>4169</v>
      </c>
      <c r="B7371" s="3" t="s">
        <v>96</v>
      </c>
      <c r="C7371" s="3" t="s">
        <v>16</v>
      </c>
      <c r="D7371" s="3">
        <v>4199999.0</v>
      </c>
      <c r="E7371" s="3">
        <v>95.0</v>
      </c>
      <c r="F7371" s="3">
        <f t="shared" si="1"/>
        <v>44210.51579</v>
      </c>
      <c r="H7371" s="3" t="s">
        <v>17</v>
      </c>
      <c r="I7371" s="4" t="s">
        <v>8437</v>
      </c>
      <c r="J7371" s="3">
        <v>4199999.0</v>
      </c>
    </row>
    <row r="7372" ht="15.75" customHeight="1">
      <c r="A7372" s="3" t="s">
        <v>74</v>
      </c>
      <c r="B7372" s="3" t="s">
        <v>74</v>
      </c>
      <c r="C7372" s="3" t="s">
        <v>38</v>
      </c>
      <c r="D7372" s="3">
        <v>3999000.0</v>
      </c>
      <c r="E7372" s="3">
        <v>264.0</v>
      </c>
      <c r="F7372" s="3">
        <f t="shared" si="1"/>
        <v>15147.72727</v>
      </c>
      <c r="H7372" s="3" t="s">
        <v>17</v>
      </c>
      <c r="I7372" s="4" t="s">
        <v>8438</v>
      </c>
      <c r="J7372" s="3">
        <v>3999000.0</v>
      </c>
    </row>
    <row r="7373" ht="15.75" customHeight="1">
      <c r="A7373" s="3" t="s">
        <v>8439</v>
      </c>
      <c r="B7373" s="3" t="s">
        <v>429</v>
      </c>
      <c r="C7373" s="3" t="s">
        <v>46</v>
      </c>
      <c r="D7373" s="3">
        <v>9999999.0</v>
      </c>
      <c r="E7373" s="3">
        <v>227.0</v>
      </c>
      <c r="F7373" s="3">
        <f t="shared" si="1"/>
        <v>44052.85903</v>
      </c>
      <c r="H7373" s="3" t="s">
        <v>17</v>
      </c>
      <c r="I7373" s="4" t="s">
        <v>8440</v>
      </c>
      <c r="J7373" s="3">
        <v>9999999.0</v>
      </c>
    </row>
    <row r="7374" ht="15.75" customHeight="1">
      <c r="A7374" s="3" t="s">
        <v>202</v>
      </c>
      <c r="B7374" s="3" t="s">
        <v>202</v>
      </c>
      <c r="C7374" s="3" t="s">
        <v>78</v>
      </c>
      <c r="D7374" s="3">
        <v>8900000.0</v>
      </c>
      <c r="E7374" s="3">
        <v>105.0</v>
      </c>
      <c r="F7374" s="3">
        <f t="shared" si="1"/>
        <v>84761.90476</v>
      </c>
      <c r="H7374" s="3" t="s">
        <v>17</v>
      </c>
      <c r="I7374" s="4" t="s">
        <v>8441</v>
      </c>
      <c r="J7374" s="3">
        <v>8900000.0</v>
      </c>
    </row>
    <row r="7375" ht="15.75" customHeight="1">
      <c r="A7375" s="3" t="s">
        <v>376</v>
      </c>
      <c r="B7375" s="3" t="s">
        <v>376</v>
      </c>
      <c r="C7375" s="3" t="s">
        <v>26</v>
      </c>
      <c r="D7375" s="3">
        <v>2590000.0</v>
      </c>
      <c r="E7375" s="3">
        <v>95.0</v>
      </c>
      <c r="F7375" s="3">
        <f t="shared" si="1"/>
        <v>27263.15789</v>
      </c>
      <c r="H7375" s="3" t="s">
        <v>13</v>
      </c>
      <c r="I7375" s="4" t="s">
        <v>8442</v>
      </c>
      <c r="J7375" s="3">
        <v>2590000.0</v>
      </c>
    </row>
    <row r="7376" ht="15.75" customHeight="1">
      <c r="A7376" s="3" t="s">
        <v>153</v>
      </c>
      <c r="B7376" s="3" t="s">
        <v>153</v>
      </c>
      <c r="C7376" s="3" t="s">
        <v>16</v>
      </c>
      <c r="D7376" s="3">
        <v>8250000.0</v>
      </c>
      <c r="E7376" s="3">
        <v>200.0</v>
      </c>
      <c r="F7376" s="3">
        <f t="shared" si="1"/>
        <v>41250</v>
      </c>
      <c r="H7376" s="3" t="s">
        <v>17</v>
      </c>
      <c r="I7376" s="4" t="s">
        <v>8443</v>
      </c>
      <c r="J7376" s="3">
        <v>8250000.0</v>
      </c>
    </row>
    <row r="7377" ht="15.75" customHeight="1">
      <c r="A7377" s="3" t="s">
        <v>5034</v>
      </c>
      <c r="B7377" s="3" t="s">
        <v>96</v>
      </c>
      <c r="C7377" s="3" t="s">
        <v>16</v>
      </c>
      <c r="D7377" s="3">
        <v>8000000.0</v>
      </c>
      <c r="E7377" s="3">
        <v>258.0</v>
      </c>
      <c r="F7377" s="3">
        <f t="shared" si="1"/>
        <v>31007.75194</v>
      </c>
      <c r="H7377" s="3" t="s">
        <v>13</v>
      </c>
      <c r="I7377" s="4" t="s">
        <v>8444</v>
      </c>
      <c r="J7377" s="3">
        <v>8000000.0</v>
      </c>
    </row>
    <row r="7378" ht="15.75" customHeight="1">
      <c r="A7378" s="3" t="s">
        <v>229</v>
      </c>
      <c r="B7378" s="3" t="s">
        <v>229</v>
      </c>
      <c r="C7378" s="3" t="s">
        <v>52</v>
      </c>
      <c r="D7378" s="3">
        <v>7500000.0</v>
      </c>
      <c r="E7378" s="3">
        <v>154.0</v>
      </c>
      <c r="F7378" s="3">
        <f t="shared" si="1"/>
        <v>48701.2987</v>
      </c>
      <c r="H7378" s="3" t="s">
        <v>17</v>
      </c>
      <c r="I7378" s="4" t="s">
        <v>8445</v>
      </c>
      <c r="J7378" s="3">
        <v>7500000.0</v>
      </c>
    </row>
    <row r="7379" ht="15.75" customHeight="1">
      <c r="A7379" s="3" t="s">
        <v>229</v>
      </c>
      <c r="B7379" s="3" t="s">
        <v>229</v>
      </c>
      <c r="C7379" s="3" t="s">
        <v>52</v>
      </c>
      <c r="D7379" s="3">
        <v>1.898E7</v>
      </c>
      <c r="E7379" s="3">
        <v>214.0</v>
      </c>
      <c r="F7379" s="3">
        <f t="shared" si="1"/>
        <v>88691.58879</v>
      </c>
      <c r="H7379" s="3" t="s">
        <v>17</v>
      </c>
      <c r="I7379" s="4" t="s">
        <v>8446</v>
      </c>
      <c r="J7379" s="3">
        <v>1.898E7</v>
      </c>
    </row>
    <row r="7380" ht="15.75" customHeight="1">
      <c r="A7380" s="3" t="s">
        <v>229</v>
      </c>
      <c r="B7380" s="3" t="s">
        <v>229</v>
      </c>
      <c r="C7380" s="3" t="s">
        <v>52</v>
      </c>
      <c r="D7380" s="3">
        <v>3200000.0</v>
      </c>
      <c r="E7380" s="3">
        <v>115.0</v>
      </c>
      <c r="F7380" s="3">
        <f t="shared" si="1"/>
        <v>27826.08696</v>
      </c>
      <c r="H7380" s="3" t="s">
        <v>13</v>
      </c>
      <c r="I7380" s="4" t="s">
        <v>8447</v>
      </c>
      <c r="J7380" s="3">
        <v>3200000.0</v>
      </c>
    </row>
    <row r="7381" ht="15.75" customHeight="1">
      <c r="A7381" s="3" t="s">
        <v>276</v>
      </c>
      <c r="B7381" s="3" t="s">
        <v>276</v>
      </c>
      <c r="C7381" s="3" t="s">
        <v>72</v>
      </c>
      <c r="D7381" s="3">
        <v>7350000.0</v>
      </c>
      <c r="E7381" s="3">
        <v>230.0</v>
      </c>
      <c r="F7381" s="3">
        <f t="shared" si="1"/>
        <v>31956.52174</v>
      </c>
      <c r="H7381" s="3" t="s">
        <v>17</v>
      </c>
      <c r="I7381" s="4" t="s">
        <v>8448</v>
      </c>
      <c r="J7381" s="3">
        <v>7350000.0</v>
      </c>
    </row>
    <row r="7382" ht="15.75" customHeight="1">
      <c r="A7382" s="3" t="s">
        <v>956</v>
      </c>
      <c r="B7382" s="3" t="s">
        <v>217</v>
      </c>
      <c r="C7382" s="3" t="s">
        <v>78</v>
      </c>
      <c r="D7382" s="3">
        <v>2990000.0</v>
      </c>
      <c r="E7382" s="3">
        <v>39.0</v>
      </c>
      <c r="F7382" s="3">
        <f t="shared" si="1"/>
        <v>76666.66667</v>
      </c>
      <c r="H7382" s="3" t="s">
        <v>17</v>
      </c>
      <c r="I7382" s="4" t="s">
        <v>8449</v>
      </c>
      <c r="J7382" s="3">
        <v>2990000.0</v>
      </c>
    </row>
    <row r="7383" ht="15.75" customHeight="1">
      <c r="A7383" s="3" t="s">
        <v>409</v>
      </c>
      <c r="B7383" s="3" t="s">
        <v>409</v>
      </c>
      <c r="C7383" s="3" t="s">
        <v>38</v>
      </c>
      <c r="D7383" s="3">
        <v>9990000.0</v>
      </c>
      <c r="E7383" s="3">
        <v>162.0</v>
      </c>
      <c r="F7383" s="3">
        <f t="shared" si="1"/>
        <v>61666.66667</v>
      </c>
      <c r="H7383" s="3" t="s">
        <v>17</v>
      </c>
      <c r="I7383" s="4" t="s">
        <v>8450</v>
      </c>
      <c r="J7383" s="3">
        <v>9990000.0</v>
      </c>
    </row>
    <row r="7384" ht="15.75" customHeight="1">
      <c r="A7384" s="3" t="s">
        <v>6563</v>
      </c>
      <c r="B7384" s="3" t="s">
        <v>67</v>
      </c>
      <c r="C7384" s="3" t="s">
        <v>68</v>
      </c>
      <c r="D7384" s="3">
        <v>6990000.0</v>
      </c>
      <c r="E7384" s="3">
        <v>220.0</v>
      </c>
      <c r="F7384" s="3">
        <f t="shared" si="1"/>
        <v>31772.72727</v>
      </c>
      <c r="H7384" s="3" t="s">
        <v>17</v>
      </c>
      <c r="I7384" s="4" t="s">
        <v>8451</v>
      </c>
      <c r="J7384" s="3">
        <v>6990000.0</v>
      </c>
    </row>
    <row r="7385" ht="15.75" customHeight="1">
      <c r="A7385" s="3" t="s">
        <v>4314</v>
      </c>
      <c r="B7385" s="3" t="s">
        <v>150</v>
      </c>
      <c r="C7385" s="3" t="s">
        <v>16</v>
      </c>
      <c r="D7385" s="3">
        <v>1.599E7</v>
      </c>
      <c r="E7385" s="3">
        <v>200.0</v>
      </c>
      <c r="F7385" s="3">
        <f t="shared" si="1"/>
        <v>79950</v>
      </c>
      <c r="H7385" s="3" t="s">
        <v>17</v>
      </c>
      <c r="I7385" s="4" t="s">
        <v>8452</v>
      </c>
      <c r="J7385" s="3">
        <v>1.599E7</v>
      </c>
    </row>
    <row r="7386" ht="15.75" customHeight="1">
      <c r="A7386" s="3" t="s">
        <v>2885</v>
      </c>
      <c r="B7386" s="3" t="s">
        <v>101</v>
      </c>
      <c r="C7386" s="3" t="s">
        <v>16</v>
      </c>
      <c r="D7386" s="3">
        <v>1.89E7</v>
      </c>
      <c r="E7386" s="3">
        <v>174.0</v>
      </c>
      <c r="F7386" s="3">
        <f t="shared" si="1"/>
        <v>108620.6897</v>
      </c>
      <c r="H7386" s="3" t="s">
        <v>13</v>
      </c>
      <c r="I7386" s="4" t="s">
        <v>8453</v>
      </c>
      <c r="J7386" s="3">
        <v>1.89E7</v>
      </c>
    </row>
    <row r="7387" ht="15.75" customHeight="1">
      <c r="A7387" s="3" t="s">
        <v>2885</v>
      </c>
      <c r="B7387" s="3" t="s">
        <v>101</v>
      </c>
      <c r="C7387" s="3" t="s">
        <v>16</v>
      </c>
      <c r="D7387" s="3">
        <v>1.89E7</v>
      </c>
      <c r="E7387" s="3">
        <v>174.0</v>
      </c>
      <c r="F7387" s="3">
        <f t="shared" si="1"/>
        <v>108620.6897</v>
      </c>
      <c r="H7387" s="3" t="s">
        <v>13</v>
      </c>
      <c r="I7387" s="4" t="s">
        <v>8454</v>
      </c>
      <c r="J7387" s="3">
        <v>1.89E7</v>
      </c>
    </row>
    <row r="7388" ht="15.75" customHeight="1">
      <c r="A7388" s="3" t="s">
        <v>248</v>
      </c>
      <c r="B7388" s="3" t="s">
        <v>196</v>
      </c>
      <c r="C7388" s="3" t="s">
        <v>196</v>
      </c>
      <c r="D7388" s="3">
        <v>2.7E7</v>
      </c>
      <c r="E7388" s="3">
        <v>239.0</v>
      </c>
      <c r="F7388" s="3">
        <f t="shared" si="1"/>
        <v>112970.7113</v>
      </c>
      <c r="H7388" s="3" t="s">
        <v>17</v>
      </c>
      <c r="I7388" s="4" t="s">
        <v>8455</v>
      </c>
      <c r="J7388" s="3">
        <v>2.7E7</v>
      </c>
    </row>
    <row r="7389" ht="15.75" customHeight="1">
      <c r="A7389" s="3" t="s">
        <v>248</v>
      </c>
      <c r="B7389" s="3" t="s">
        <v>196</v>
      </c>
      <c r="C7389" s="3" t="s">
        <v>196</v>
      </c>
      <c r="D7389" s="3">
        <v>2.7E7</v>
      </c>
      <c r="E7389" s="3">
        <v>239.0</v>
      </c>
      <c r="F7389" s="3">
        <f t="shared" si="1"/>
        <v>112970.7113</v>
      </c>
      <c r="H7389" s="3" t="s">
        <v>17</v>
      </c>
      <c r="I7389" s="4" t="s">
        <v>8456</v>
      </c>
      <c r="J7389" s="3">
        <v>2.7E7</v>
      </c>
    </row>
    <row r="7390" ht="15.75" customHeight="1">
      <c r="A7390" s="3" t="s">
        <v>5486</v>
      </c>
      <c r="B7390" s="3" t="s">
        <v>448</v>
      </c>
      <c r="C7390" s="3" t="s">
        <v>46</v>
      </c>
      <c r="D7390" s="3">
        <v>8690000.0</v>
      </c>
      <c r="E7390" s="3">
        <v>212.0</v>
      </c>
      <c r="F7390" s="3">
        <f t="shared" si="1"/>
        <v>40990.56604</v>
      </c>
      <c r="H7390" s="3" t="s">
        <v>17</v>
      </c>
      <c r="I7390" s="4" t="s">
        <v>8457</v>
      </c>
      <c r="J7390" s="3">
        <v>8690000.0</v>
      </c>
    </row>
    <row r="7391" ht="15.75" customHeight="1">
      <c r="A7391" s="3" t="s">
        <v>198</v>
      </c>
      <c r="B7391" s="3" t="s">
        <v>198</v>
      </c>
      <c r="C7391" s="3" t="s">
        <v>144</v>
      </c>
      <c r="D7391" s="3">
        <v>4790000.0</v>
      </c>
      <c r="E7391" s="3">
        <v>94.0</v>
      </c>
      <c r="F7391" s="3">
        <f t="shared" si="1"/>
        <v>50957.44681</v>
      </c>
      <c r="H7391" s="3" t="s">
        <v>17</v>
      </c>
      <c r="I7391" s="4" t="s">
        <v>8458</v>
      </c>
      <c r="J7391" s="3">
        <v>4790000.0</v>
      </c>
    </row>
    <row r="7392" ht="15.75" customHeight="1">
      <c r="A7392" s="3" t="s">
        <v>1010</v>
      </c>
      <c r="B7392" s="3" t="s">
        <v>1010</v>
      </c>
      <c r="C7392" s="3" t="s">
        <v>144</v>
      </c>
      <c r="D7392" s="3">
        <v>5350000.0</v>
      </c>
      <c r="E7392" s="3">
        <v>147.0</v>
      </c>
      <c r="F7392" s="3">
        <f t="shared" si="1"/>
        <v>36394.55782</v>
      </c>
      <c r="H7392" s="3" t="s">
        <v>17</v>
      </c>
      <c r="I7392" s="4" t="s">
        <v>8459</v>
      </c>
      <c r="J7392" s="3">
        <v>5350000.0</v>
      </c>
    </row>
    <row r="7393" ht="15.75" customHeight="1">
      <c r="A7393" s="3" t="s">
        <v>337</v>
      </c>
      <c r="B7393" s="3" t="s">
        <v>337</v>
      </c>
      <c r="C7393" s="3" t="s">
        <v>12</v>
      </c>
      <c r="D7393" s="3">
        <v>2100000.0</v>
      </c>
      <c r="E7393" s="3">
        <v>240.0</v>
      </c>
      <c r="F7393" s="3">
        <f t="shared" si="1"/>
        <v>8750</v>
      </c>
      <c r="H7393" s="3" t="s">
        <v>17</v>
      </c>
      <c r="I7393" s="4" t="s">
        <v>8460</v>
      </c>
      <c r="J7393" s="3">
        <v>2100000.0</v>
      </c>
    </row>
    <row r="7394" ht="15.75" customHeight="1">
      <c r="A7394" s="3" t="s">
        <v>211</v>
      </c>
      <c r="B7394" s="3" t="s">
        <v>211</v>
      </c>
      <c r="C7394" s="3" t="s">
        <v>212</v>
      </c>
      <c r="D7394" s="3">
        <v>3300000.0</v>
      </c>
      <c r="E7394" s="3">
        <v>190.0</v>
      </c>
      <c r="F7394" s="3">
        <f t="shared" si="1"/>
        <v>17368.42105</v>
      </c>
      <c r="H7394" s="3" t="s">
        <v>13</v>
      </c>
      <c r="I7394" s="4" t="s">
        <v>8461</v>
      </c>
      <c r="J7394" s="3">
        <v>3300000.0</v>
      </c>
    </row>
    <row r="7395" ht="15.75" customHeight="1">
      <c r="A7395" s="3" t="s">
        <v>28</v>
      </c>
      <c r="B7395" s="3" t="s">
        <v>28</v>
      </c>
      <c r="C7395" s="3" t="s">
        <v>29</v>
      </c>
      <c r="D7395" s="3">
        <v>2650000.0</v>
      </c>
      <c r="E7395" s="3">
        <v>144.0</v>
      </c>
      <c r="F7395" s="3">
        <f t="shared" si="1"/>
        <v>18402.77778</v>
      </c>
      <c r="H7395" s="3" t="s">
        <v>17</v>
      </c>
      <c r="I7395" s="4" t="s">
        <v>8462</v>
      </c>
      <c r="J7395" s="3">
        <v>2650000.0</v>
      </c>
    </row>
    <row r="7396" ht="15.75" customHeight="1">
      <c r="A7396" s="3" t="s">
        <v>211</v>
      </c>
      <c r="B7396" s="3" t="s">
        <v>211</v>
      </c>
      <c r="C7396" s="3" t="s">
        <v>212</v>
      </c>
      <c r="D7396" s="3">
        <v>4500000.0</v>
      </c>
      <c r="E7396" s="3">
        <v>307.0</v>
      </c>
      <c r="F7396" s="3">
        <f t="shared" si="1"/>
        <v>14657.98046</v>
      </c>
      <c r="H7396" s="3" t="s">
        <v>13</v>
      </c>
      <c r="I7396" s="4" t="s">
        <v>8463</v>
      </c>
      <c r="J7396" s="3">
        <v>4500000.0</v>
      </c>
    </row>
    <row r="7397" ht="15.75" customHeight="1">
      <c r="A7397" s="3" t="s">
        <v>105</v>
      </c>
      <c r="B7397" s="3" t="s">
        <v>105</v>
      </c>
      <c r="C7397" s="3" t="s">
        <v>29</v>
      </c>
      <c r="D7397" s="3">
        <v>6250000.0</v>
      </c>
      <c r="E7397" s="3">
        <v>92.0</v>
      </c>
      <c r="F7397" s="3">
        <f t="shared" si="1"/>
        <v>67934.78261</v>
      </c>
      <c r="H7397" s="3" t="s">
        <v>17</v>
      </c>
      <c r="I7397" s="4" t="s">
        <v>8464</v>
      </c>
      <c r="J7397" s="3">
        <v>6250000.0</v>
      </c>
    </row>
    <row r="7398" ht="15.75" customHeight="1">
      <c r="A7398" s="3" t="s">
        <v>150</v>
      </c>
      <c r="B7398" s="3" t="s">
        <v>150</v>
      </c>
      <c r="C7398" s="3" t="s">
        <v>16</v>
      </c>
      <c r="D7398" s="3">
        <v>6690000.0</v>
      </c>
      <c r="E7398" s="3">
        <v>150.0</v>
      </c>
      <c r="F7398" s="3">
        <f t="shared" si="1"/>
        <v>44600</v>
      </c>
      <c r="H7398" s="3" t="s">
        <v>13</v>
      </c>
      <c r="I7398" s="4" t="s">
        <v>8465</v>
      </c>
      <c r="J7398" s="3">
        <v>6690000.0</v>
      </c>
    </row>
    <row r="7399" ht="15.75" customHeight="1">
      <c r="A7399" s="3" t="s">
        <v>117</v>
      </c>
      <c r="B7399" s="3" t="s">
        <v>3357</v>
      </c>
      <c r="C7399" s="3" t="s">
        <v>26</v>
      </c>
      <c r="D7399" s="3">
        <v>7950000.0</v>
      </c>
      <c r="E7399" s="3">
        <v>250.0</v>
      </c>
      <c r="F7399" s="3">
        <f t="shared" si="1"/>
        <v>31800</v>
      </c>
      <c r="H7399" s="3" t="s">
        <v>17</v>
      </c>
      <c r="I7399" s="4" t="s">
        <v>8466</v>
      </c>
      <c r="J7399" s="3">
        <v>7950000.0</v>
      </c>
    </row>
    <row r="7400" ht="15.75" customHeight="1">
      <c r="A7400" s="3" t="s">
        <v>1721</v>
      </c>
      <c r="B7400" s="3" t="s">
        <v>125</v>
      </c>
      <c r="C7400" s="3" t="s">
        <v>52</v>
      </c>
      <c r="D7400" s="3">
        <v>1.325E7</v>
      </c>
      <c r="E7400" s="3">
        <v>100.0</v>
      </c>
      <c r="F7400" s="3">
        <f t="shared" si="1"/>
        <v>132500</v>
      </c>
      <c r="H7400" s="3" t="s">
        <v>17</v>
      </c>
      <c r="I7400" s="4" t="s">
        <v>8467</v>
      </c>
      <c r="J7400" s="3">
        <v>1.325E7</v>
      </c>
    </row>
    <row r="7401" ht="15.75" customHeight="1">
      <c r="A7401" s="3" t="s">
        <v>158</v>
      </c>
      <c r="B7401" s="3" t="s">
        <v>158</v>
      </c>
      <c r="C7401" s="3" t="s">
        <v>38</v>
      </c>
      <c r="D7401" s="3">
        <v>3490000.0</v>
      </c>
      <c r="E7401" s="3">
        <v>145.0</v>
      </c>
      <c r="F7401" s="3">
        <f t="shared" si="1"/>
        <v>24068.96552</v>
      </c>
      <c r="H7401" s="3" t="s">
        <v>13</v>
      </c>
      <c r="I7401" s="4" t="s">
        <v>8468</v>
      </c>
      <c r="J7401" s="3">
        <v>3490000.0</v>
      </c>
    </row>
    <row r="7402" ht="15.75" customHeight="1">
      <c r="A7402" s="3" t="s">
        <v>313</v>
      </c>
      <c r="B7402" s="3" t="s">
        <v>313</v>
      </c>
      <c r="C7402" s="3" t="s">
        <v>72</v>
      </c>
      <c r="D7402" s="3">
        <v>4490000.0</v>
      </c>
      <c r="E7402" s="3">
        <v>200.0</v>
      </c>
      <c r="F7402" s="3">
        <f t="shared" si="1"/>
        <v>22450</v>
      </c>
      <c r="H7402" s="3" t="s">
        <v>42</v>
      </c>
      <c r="I7402" s="4" t="s">
        <v>8469</v>
      </c>
      <c r="J7402" s="3">
        <v>4490000.0</v>
      </c>
    </row>
    <row r="7403" ht="15.75" customHeight="1">
      <c r="A7403" s="3" t="s">
        <v>241</v>
      </c>
      <c r="B7403" s="3" t="s">
        <v>241</v>
      </c>
      <c r="C7403" s="3" t="s">
        <v>144</v>
      </c>
      <c r="D7403" s="3">
        <v>1.7499E7</v>
      </c>
      <c r="E7403" s="3">
        <v>128.0</v>
      </c>
      <c r="F7403" s="3">
        <f t="shared" si="1"/>
        <v>136710.9375</v>
      </c>
      <c r="H7403" s="3" t="s">
        <v>17</v>
      </c>
      <c r="I7403" s="4" t="s">
        <v>8470</v>
      </c>
      <c r="J7403" s="3">
        <v>1.7499E7</v>
      </c>
    </row>
    <row r="7404" ht="15.75" customHeight="1">
      <c r="A7404" s="3" t="s">
        <v>8471</v>
      </c>
      <c r="B7404" s="3" t="s">
        <v>67</v>
      </c>
      <c r="C7404" s="3" t="s">
        <v>68</v>
      </c>
      <c r="D7404" s="3">
        <v>5445000.0</v>
      </c>
      <c r="E7404" s="3">
        <v>399.0</v>
      </c>
      <c r="F7404" s="3">
        <f t="shared" si="1"/>
        <v>13646.61654</v>
      </c>
      <c r="H7404" s="3" t="s">
        <v>17</v>
      </c>
      <c r="I7404" s="4" t="s">
        <v>8472</v>
      </c>
      <c r="J7404" s="3">
        <v>5445000.0</v>
      </c>
    </row>
    <row r="7405" ht="15.75" customHeight="1">
      <c r="A7405" s="3" t="s">
        <v>8473</v>
      </c>
      <c r="B7405" s="3" t="s">
        <v>193</v>
      </c>
      <c r="C7405" s="3" t="s">
        <v>46</v>
      </c>
      <c r="D7405" s="3">
        <v>2990000.0</v>
      </c>
      <c r="E7405" s="3">
        <v>173.0</v>
      </c>
      <c r="F7405" s="3">
        <f t="shared" si="1"/>
        <v>17283.23699</v>
      </c>
      <c r="H7405" s="3" t="s">
        <v>13</v>
      </c>
      <c r="I7405" s="4" t="s">
        <v>8474</v>
      </c>
      <c r="J7405" s="3">
        <v>2990000.0</v>
      </c>
    </row>
    <row r="7406" ht="15.75" customHeight="1">
      <c r="A7406" s="3" t="s">
        <v>241</v>
      </c>
      <c r="B7406" s="3" t="s">
        <v>241</v>
      </c>
      <c r="C7406" s="3" t="s">
        <v>144</v>
      </c>
      <c r="D7406" s="3">
        <v>2800000.0</v>
      </c>
      <c r="E7406" s="3">
        <v>130.0</v>
      </c>
      <c r="F7406" s="3">
        <f t="shared" si="1"/>
        <v>21538.46154</v>
      </c>
      <c r="H7406" s="3" t="s">
        <v>13</v>
      </c>
      <c r="I7406" s="4" t="s">
        <v>8475</v>
      </c>
      <c r="J7406" s="3">
        <v>2800000.0</v>
      </c>
    </row>
    <row r="7407" ht="15.75" customHeight="1">
      <c r="A7407" s="3" t="s">
        <v>8476</v>
      </c>
      <c r="B7407" s="3" t="s">
        <v>143</v>
      </c>
      <c r="C7407" s="3" t="s">
        <v>144</v>
      </c>
      <c r="D7407" s="3">
        <v>7950000.0</v>
      </c>
      <c r="E7407" s="3">
        <v>240.0</v>
      </c>
      <c r="F7407" s="3">
        <f t="shared" si="1"/>
        <v>33125</v>
      </c>
      <c r="H7407" s="3" t="s">
        <v>17</v>
      </c>
      <c r="I7407" s="4" t="s">
        <v>8477</v>
      </c>
      <c r="J7407" s="3">
        <v>7950000.0</v>
      </c>
    </row>
    <row r="7408" ht="15.75" customHeight="1">
      <c r="A7408" s="3" t="s">
        <v>122</v>
      </c>
      <c r="B7408" s="3" t="s">
        <v>122</v>
      </c>
      <c r="C7408" s="3" t="s">
        <v>16</v>
      </c>
      <c r="D7408" s="3">
        <v>1.2375E7</v>
      </c>
      <c r="E7408" s="3">
        <v>138.0</v>
      </c>
      <c r="F7408" s="3">
        <f t="shared" si="1"/>
        <v>89673.91304</v>
      </c>
      <c r="H7408" s="3" t="s">
        <v>88</v>
      </c>
      <c r="I7408" s="4" t="s">
        <v>8478</v>
      </c>
      <c r="J7408" s="3">
        <v>1.2375E7</v>
      </c>
    </row>
    <row r="7409" ht="15.75" customHeight="1">
      <c r="A7409" s="3" t="s">
        <v>337</v>
      </c>
      <c r="B7409" s="3" t="s">
        <v>337</v>
      </c>
      <c r="C7409" s="3" t="s">
        <v>12</v>
      </c>
      <c r="D7409" s="3">
        <v>1.15E7</v>
      </c>
      <c r="E7409" s="3">
        <v>300.0</v>
      </c>
      <c r="F7409" s="3">
        <f t="shared" si="1"/>
        <v>38333.33333</v>
      </c>
      <c r="H7409" s="3" t="s">
        <v>17</v>
      </c>
      <c r="I7409" s="4" t="s">
        <v>8479</v>
      </c>
      <c r="J7409" s="3">
        <v>1.15E7</v>
      </c>
    </row>
    <row r="7410" ht="15.75" customHeight="1">
      <c r="A7410" s="3" t="s">
        <v>7569</v>
      </c>
      <c r="B7410" s="3" t="s">
        <v>125</v>
      </c>
      <c r="C7410" s="3" t="s">
        <v>52</v>
      </c>
      <c r="D7410" s="3">
        <v>690000.0</v>
      </c>
      <c r="E7410" s="3">
        <v>250.0</v>
      </c>
      <c r="F7410" s="3">
        <f t="shared" si="1"/>
        <v>2760</v>
      </c>
      <c r="H7410" s="3" t="s">
        <v>13</v>
      </c>
      <c r="I7410" s="4" t="s">
        <v>8480</v>
      </c>
      <c r="J7410" s="3">
        <v>690000.0</v>
      </c>
    </row>
    <row r="7411" ht="15.75" customHeight="1">
      <c r="A7411" s="3" t="s">
        <v>265</v>
      </c>
      <c r="B7411" s="3" t="s">
        <v>101</v>
      </c>
      <c r="C7411" s="3" t="s">
        <v>16</v>
      </c>
      <c r="D7411" s="3">
        <v>9980000.0</v>
      </c>
      <c r="E7411" s="3">
        <v>171.0</v>
      </c>
      <c r="F7411" s="3">
        <f t="shared" si="1"/>
        <v>58362.5731</v>
      </c>
      <c r="H7411" s="3" t="s">
        <v>13</v>
      </c>
      <c r="I7411" s="4" t="s">
        <v>8481</v>
      </c>
      <c r="J7411" s="3">
        <v>9980000.0</v>
      </c>
    </row>
    <row r="7412" ht="15.75" customHeight="1">
      <c r="A7412" s="3" t="s">
        <v>1564</v>
      </c>
      <c r="B7412" s="3" t="s">
        <v>55</v>
      </c>
      <c r="C7412" s="3" t="s">
        <v>16</v>
      </c>
      <c r="D7412" s="3">
        <v>1.849E7</v>
      </c>
      <c r="E7412" s="3">
        <v>131.0</v>
      </c>
      <c r="F7412" s="3">
        <f t="shared" si="1"/>
        <v>141145.0382</v>
      </c>
      <c r="H7412" s="3" t="s">
        <v>17</v>
      </c>
      <c r="I7412" s="4" t="s">
        <v>8482</v>
      </c>
      <c r="J7412" s="3">
        <v>1.849E7</v>
      </c>
    </row>
    <row r="7413" ht="15.75" customHeight="1">
      <c r="A7413" s="3" t="s">
        <v>35</v>
      </c>
      <c r="B7413" s="3" t="s">
        <v>35</v>
      </c>
      <c r="C7413" s="3" t="s">
        <v>16</v>
      </c>
      <c r="D7413" s="3">
        <v>5950000.0</v>
      </c>
      <c r="E7413" s="3">
        <v>199.0</v>
      </c>
      <c r="F7413" s="3">
        <f t="shared" si="1"/>
        <v>29899.49749</v>
      </c>
      <c r="H7413" s="3" t="s">
        <v>17</v>
      </c>
      <c r="I7413" s="4" t="s">
        <v>8483</v>
      </c>
      <c r="J7413" s="3">
        <v>5950000.0</v>
      </c>
    </row>
    <row r="7414" ht="15.75" customHeight="1">
      <c r="A7414" s="3" t="s">
        <v>1953</v>
      </c>
      <c r="B7414" s="3" t="s">
        <v>134</v>
      </c>
      <c r="C7414" s="3" t="s">
        <v>12</v>
      </c>
      <c r="D7414" s="3">
        <v>1997000.0</v>
      </c>
      <c r="E7414" s="3">
        <v>115.0</v>
      </c>
      <c r="F7414" s="3">
        <f t="shared" si="1"/>
        <v>17365.21739</v>
      </c>
      <c r="H7414" s="3" t="s">
        <v>13</v>
      </c>
      <c r="I7414" s="4" t="s">
        <v>8484</v>
      </c>
      <c r="J7414" s="3">
        <v>1997000.0</v>
      </c>
    </row>
    <row r="7415" ht="15.75" customHeight="1">
      <c r="A7415" s="3" t="s">
        <v>93</v>
      </c>
      <c r="B7415" s="3" t="s">
        <v>93</v>
      </c>
      <c r="C7415" s="3" t="s">
        <v>68</v>
      </c>
      <c r="D7415" s="3">
        <v>3449000.0</v>
      </c>
      <c r="E7415" s="3">
        <v>240.0</v>
      </c>
      <c r="F7415" s="3">
        <f t="shared" si="1"/>
        <v>14370.83333</v>
      </c>
      <c r="H7415" s="3" t="s">
        <v>13</v>
      </c>
      <c r="I7415" s="4" t="s">
        <v>8485</v>
      </c>
      <c r="J7415" s="3">
        <v>3449000.0</v>
      </c>
    </row>
    <row r="7416" ht="15.75" customHeight="1">
      <c r="A7416" s="3" t="s">
        <v>224</v>
      </c>
      <c r="B7416" s="3" t="s">
        <v>196</v>
      </c>
      <c r="C7416" s="3" t="s">
        <v>196</v>
      </c>
      <c r="D7416" s="3">
        <v>2.18E7</v>
      </c>
      <c r="E7416" s="3">
        <v>292.0</v>
      </c>
      <c r="F7416" s="3">
        <f t="shared" si="1"/>
        <v>74657.53425</v>
      </c>
      <c r="H7416" s="3" t="s">
        <v>17</v>
      </c>
      <c r="I7416" s="4" t="s">
        <v>8486</v>
      </c>
      <c r="J7416" s="3">
        <v>2.18E7</v>
      </c>
    </row>
    <row r="7417" ht="15.75" customHeight="1">
      <c r="A7417" s="3" t="s">
        <v>171</v>
      </c>
      <c r="B7417" s="3" t="s">
        <v>171</v>
      </c>
      <c r="C7417" s="3" t="s">
        <v>29</v>
      </c>
      <c r="D7417" s="3">
        <v>299000.0</v>
      </c>
      <c r="E7417" s="3">
        <v>17.0</v>
      </c>
      <c r="F7417" s="3">
        <f t="shared" si="1"/>
        <v>17588.23529</v>
      </c>
      <c r="H7417" s="3" t="s">
        <v>17</v>
      </c>
      <c r="I7417" s="4" t="s">
        <v>8487</v>
      </c>
      <c r="J7417" s="3">
        <v>299000.0</v>
      </c>
    </row>
    <row r="7418" ht="15.75" customHeight="1">
      <c r="A7418" s="3" t="s">
        <v>175</v>
      </c>
      <c r="B7418" s="3" t="s">
        <v>175</v>
      </c>
      <c r="C7418" s="3" t="s">
        <v>26</v>
      </c>
      <c r="D7418" s="3">
        <v>9000000.0</v>
      </c>
      <c r="E7418" s="3">
        <v>921.0</v>
      </c>
      <c r="F7418" s="3">
        <f t="shared" si="1"/>
        <v>9771.986971</v>
      </c>
      <c r="H7418" s="3" t="s">
        <v>17</v>
      </c>
      <c r="I7418" s="4" t="s">
        <v>8488</v>
      </c>
      <c r="J7418" s="3">
        <v>9000000.0</v>
      </c>
    </row>
    <row r="7419" ht="15.75" customHeight="1">
      <c r="A7419" s="3" t="s">
        <v>448</v>
      </c>
      <c r="B7419" s="3" t="s">
        <v>448</v>
      </c>
      <c r="C7419" s="3" t="s">
        <v>46</v>
      </c>
      <c r="D7419" s="3">
        <v>3250000.0</v>
      </c>
      <c r="E7419" s="3">
        <v>179.0</v>
      </c>
      <c r="F7419" s="3">
        <f t="shared" si="1"/>
        <v>18156.42458</v>
      </c>
      <c r="H7419" s="3" t="s">
        <v>17</v>
      </c>
      <c r="I7419" s="4" t="s">
        <v>8489</v>
      </c>
      <c r="J7419" s="3">
        <v>3250000.0</v>
      </c>
    </row>
    <row r="7420" ht="15.75" customHeight="1">
      <c r="A7420" s="3" t="s">
        <v>11</v>
      </c>
      <c r="B7420" s="3" t="s">
        <v>11</v>
      </c>
      <c r="C7420" s="3" t="s">
        <v>12</v>
      </c>
      <c r="D7420" s="3">
        <v>8790000.0</v>
      </c>
      <c r="E7420" s="3">
        <v>170.0</v>
      </c>
      <c r="F7420" s="3">
        <f t="shared" si="1"/>
        <v>51705.88235</v>
      </c>
      <c r="H7420" s="3" t="s">
        <v>13</v>
      </c>
      <c r="I7420" s="4" t="s">
        <v>8490</v>
      </c>
      <c r="J7420" s="3">
        <v>8790000.0</v>
      </c>
    </row>
    <row r="7421" ht="15.75" customHeight="1">
      <c r="A7421" s="3" t="s">
        <v>714</v>
      </c>
      <c r="B7421" s="3" t="s">
        <v>714</v>
      </c>
      <c r="C7421" s="3" t="s">
        <v>52</v>
      </c>
      <c r="D7421" s="3">
        <v>3650000.0</v>
      </c>
      <c r="E7421" s="3">
        <v>140.0</v>
      </c>
      <c r="F7421" s="3">
        <f t="shared" si="1"/>
        <v>26071.42857</v>
      </c>
      <c r="H7421" s="3" t="s">
        <v>17</v>
      </c>
      <c r="I7421" s="4" t="s">
        <v>8491</v>
      </c>
      <c r="J7421" s="3">
        <v>3650000.0</v>
      </c>
    </row>
    <row r="7422" ht="15.75" customHeight="1">
      <c r="A7422" s="3" t="s">
        <v>64</v>
      </c>
      <c r="B7422" s="3" t="s">
        <v>64</v>
      </c>
      <c r="C7422" s="3" t="s">
        <v>16</v>
      </c>
      <c r="D7422" s="3">
        <v>5520000.0</v>
      </c>
      <c r="E7422" s="3">
        <v>213.0</v>
      </c>
      <c r="F7422" s="3">
        <f t="shared" si="1"/>
        <v>25915.49296</v>
      </c>
      <c r="H7422" s="3" t="s">
        <v>13</v>
      </c>
      <c r="I7422" s="4" t="s">
        <v>8492</v>
      </c>
      <c r="J7422" s="3">
        <v>5520000.0</v>
      </c>
    </row>
    <row r="7423" ht="15.75" customHeight="1">
      <c r="A7423" s="3" t="s">
        <v>96</v>
      </c>
      <c r="B7423" s="3" t="s">
        <v>96</v>
      </c>
      <c r="C7423" s="3" t="s">
        <v>16</v>
      </c>
      <c r="D7423" s="3">
        <v>3000000.0</v>
      </c>
      <c r="E7423" s="3">
        <v>100.0</v>
      </c>
      <c r="F7423" s="3">
        <f t="shared" si="1"/>
        <v>30000</v>
      </c>
      <c r="H7423" s="3" t="s">
        <v>13</v>
      </c>
      <c r="I7423" s="4" t="s">
        <v>8493</v>
      </c>
      <c r="J7423" s="3">
        <v>3000000.0</v>
      </c>
    </row>
    <row r="7424" ht="15.75" customHeight="1">
      <c r="A7424" s="3" t="s">
        <v>15</v>
      </c>
      <c r="B7424" s="3" t="s">
        <v>15</v>
      </c>
      <c r="C7424" s="3" t="s">
        <v>16</v>
      </c>
      <c r="D7424" s="3">
        <v>1.29E7</v>
      </c>
      <c r="E7424" s="3">
        <v>171.0</v>
      </c>
      <c r="F7424" s="3">
        <f t="shared" si="1"/>
        <v>75438.59649</v>
      </c>
      <c r="H7424" s="3" t="s">
        <v>17</v>
      </c>
      <c r="I7424" s="4" t="s">
        <v>8494</v>
      </c>
      <c r="J7424" s="3">
        <v>1.29E7</v>
      </c>
    </row>
    <row r="7425" ht="15.75" customHeight="1">
      <c r="A7425" s="3" t="s">
        <v>3727</v>
      </c>
      <c r="B7425" s="3" t="s">
        <v>35</v>
      </c>
      <c r="C7425" s="3" t="s">
        <v>16</v>
      </c>
      <c r="D7425" s="3">
        <v>3490000.0</v>
      </c>
      <c r="E7425" s="3">
        <v>135.0</v>
      </c>
      <c r="F7425" s="3">
        <f t="shared" si="1"/>
        <v>25851.85185</v>
      </c>
      <c r="H7425" s="3" t="s">
        <v>13</v>
      </c>
      <c r="I7425" s="4" t="s">
        <v>8495</v>
      </c>
      <c r="J7425" s="3">
        <v>3490000.0</v>
      </c>
    </row>
    <row r="7426" ht="15.75" customHeight="1">
      <c r="A7426" s="3" t="s">
        <v>400</v>
      </c>
      <c r="B7426" s="3" t="s">
        <v>55</v>
      </c>
      <c r="C7426" s="3" t="s">
        <v>16</v>
      </c>
      <c r="D7426" s="3">
        <v>7979000.0</v>
      </c>
      <c r="E7426" s="3">
        <v>120.0</v>
      </c>
      <c r="F7426" s="3">
        <f t="shared" si="1"/>
        <v>66491.66667</v>
      </c>
      <c r="H7426" s="3" t="s">
        <v>13</v>
      </c>
      <c r="I7426" s="4" t="s">
        <v>8496</v>
      </c>
      <c r="J7426" s="3">
        <v>7979000.0</v>
      </c>
    </row>
    <row r="7427" ht="15.75" customHeight="1">
      <c r="A7427" s="3" t="s">
        <v>167</v>
      </c>
      <c r="B7427" s="3" t="s">
        <v>167</v>
      </c>
      <c r="C7427" s="3" t="s">
        <v>12</v>
      </c>
      <c r="D7427" s="3">
        <v>1.2895E7</v>
      </c>
      <c r="E7427" s="3">
        <v>162.0</v>
      </c>
      <c r="F7427" s="3">
        <f t="shared" si="1"/>
        <v>79598.76543</v>
      </c>
      <c r="H7427" s="3" t="s">
        <v>17</v>
      </c>
      <c r="I7427" s="4" t="s">
        <v>8497</v>
      </c>
      <c r="J7427" s="3">
        <v>1.2895E7</v>
      </c>
    </row>
    <row r="7428" ht="15.75" customHeight="1">
      <c r="A7428" s="3" t="s">
        <v>21</v>
      </c>
      <c r="B7428" s="3" t="s">
        <v>21</v>
      </c>
      <c r="C7428" s="3" t="s">
        <v>22</v>
      </c>
      <c r="D7428" s="3">
        <v>6995000.0</v>
      </c>
      <c r="E7428" s="3">
        <v>214.0</v>
      </c>
      <c r="F7428" s="3">
        <f t="shared" si="1"/>
        <v>32686.91589</v>
      </c>
      <c r="H7428" s="3" t="s">
        <v>59</v>
      </c>
      <c r="I7428" s="4" t="s">
        <v>8498</v>
      </c>
      <c r="J7428" s="3">
        <v>6995000.0</v>
      </c>
    </row>
    <row r="7429" ht="15.75" customHeight="1">
      <c r="A7429" s="3" t="s">
        <v>138</v>
      </c>
      <c r="B7429" s="3" t="s">
        <v>138</v>
      </c>
      <c r="C7429" s="3" t="s">
        <v>68</v>
      </c>
      <c r="D7429" s="3">
        <v>5990000.0</v>
      </c>
      <c r="E7429" s="3">
        <v>280.0</v>
      </c>
      <c r="F7429" s="3">
        <f t="shared" si="1"/>
        <v>21392.85714</v>
      </c>
      <c r="H7429" s="3" t="s">
        <v>13</v>
      </c>
      <c r="I7429" s="4" t="s">
        <v>8499</v>
      </c>
      <c r="J7429" s="3">
        <v>5990000.0</v>
      </c>
    </row>
    <row r="7430" ht="15.75" customHeight="1">
      <c r="A7430" s="3" t="s">
        <v>429</v>
      </c>
      <c r="B7430" s="3" t="s">
        <v>429</v>
      </c>
      <c r="C7430" s="3" t="s">
        <v>46</v>
      </c>
      <c r="D7430" s="3">
        <v>2590000.0</v>
      </c>
      <c r="E7430" s="3">
        <v>80.0</v>
      </c>
      <c r="F7430" s="3">
        <f t="shared" si="1"/>
        <v>32375</v>
      </c>
      <c r="H7430" s="3" t="s">
        <v>49</v>
      </c>
      <c r="I7430" s="4" t="s">
        <v>8500</v>
      </c>
      <c r="J7430" s="3">
        <v>2590000.0</v>
      </c>
    </row>
    <row r="7431" ht="15.75" customHeight="1">
      <c r="A7431" s="3" t="s">
        <v>120</v>
      </c>
      <c r="B7431" s="3" t="s">
        <v>120</v>
      </c>
      <c r="C7431" s="3" t="s">
        <v>72</v>
      </c>
      <c r="D7431" s="3">
        <v>1.35E7</v>
      </c>
      <c r="E7431" s="3">
        <v>205.0</v>
      </c>
      <c r="F7431" s="3">
        <f t="shared" si="1"/>
        <v>65853.65854</v>
      </c>
      <c r="H7431" s="3" t="s">
        <v>13</v>
      </c>
      <c r="I7431" s="4" t="s">
        <v>8501</v>
      </c>
      <c r="J7431" s="3">
        <v>1.35E7</v>
      </c>
    </row>
    <row r="7432" ht="15.75" customHeight="1">
      <c r="A7432" s="3" t="s">
        <v>6017</v>
      </c>
      <c r="B7432" s="3" t="s">
        <v>125</v>
      </c>
      <c r="C7432" s="3" t="s">
        <v>52</v>
      </c>
      <c r="D7432" s="3">
        <v>2490000.0</v>
      </c>
      <c r="E7432" s="3">
        <v>300.0</v>
      </c>
      <c r="F7432" s="3">
        <f t="shared" si="1"/>
        <v>8300</v>
      </c>
      <c r="H7432" s="3" t="s">
        <v>13</v>
      </c>
      <c r="I7432" s="4" t="s">
        <v>8502</v>
      </c>
      <c r="J7432" s="3">
        <v>2490000.0</v>
      </c>
    </row>
    <row r="7433" ht="15.75" customHeight="1">
      <c r="A7433" s="3" t="s">
        <v>369</v>
      </c>
      <c r="B7433" s="3" t="s">
        <v>369</v>
      </c>
      <c r="C7433" s="3" t="s">
        <v>12</v>
      </c>
      <c r="D7433" s="3">
        <v>7900000.0</v>
      </c>
      <c r="E7433" s="3">
        <v>400.0</v>
      </c>
      <c r="F7433" s="3">
        <f t="shared" si="1"/>
        <v>19750</v>
      </c>
      <c r="H7433" s="3" t="s">
        <v>13</v>
      </c>
      <c r="I7433" s="4" t="s">
        <v>8503</v>
      </c>
      <c r="J7433" s="3">
        <v>7900000.0</v>
      </c>
    </row>
    <row r="7434" ht="15.75" customHeight="1">
      <c r="A7434" s="3" t="s">
        <v>4925</v>
      </c>
      <c r="B7434" s="3" t="s">
        <v>419</v>
      </c>
      <c r="C7434" s="3" t="s">
        <v>78</v>
      </c>
      <c r="D7434" s="3">
        <v>1.09E7</v>
      </c>
      <c r="E7434" s="3">
        <v>146.0</v>
      </c>
      <c r="F7434" s="3">
        <f t="shared" si="1"/>
        <v>74657.53425</v>
      </c>
      <c r="H7434" s="3" t="s">
        <v>17</v>
      </c>
      <c r="I7434" s="4" t="s">
        <v>8504</v>
      </c>
      <c r="J7434" s="3">
        <v>1.09E7</v>
      </c>
    </row>
    <row r="7435" ht="15.75" customHeight="1">
      <c r="A7435" s="3" t="s">
        <v>153</v>
      </c>
      <c r="B7435" s="3" t="s">
        <v>153</v>
      </c>
      <c r="C7435" s="3" t="s">
        <v>16</v>
      </c>
      <c r="D7435" s="3">
        <v>7880000.0</v>
      </c>
      <c r="E7435" s="3">
        <v>180.0</v>
      </c>
      <c r="F7435" s="3">
        <f t="shared" si="1"/>
        <v>43777.77778</v>
      </c>
      <c r="H7435" s="3" t="s">
        <v>13</v>
      </c>
      <c r="I7435" s="4" t="s">
        <v>8505</v>
      </c>
      <c r="J7435" s="3">
        <v>7880000.0</v>
      </c>
    </row>
    <row r="7436" ht="15.75" customHeight="1">
      <c r="A7436" s="3" t="s">
        <v>914</v>
      </c>
      <c r="B7436" s="3" t="s">
        <v>914</v>
      </c>
      <c r="C7436" s="3" t="s">
        <v>22</v>
      </c>
      <c r="D7436" s="3">
        <v>5499000.0</v>
      </c>
      <c r="E7436" s="3">
        <v>550.0</v>
      </c>
      <c r="F7436" s="3">
        <f t="shared" si="1"/>
        <v>9998.181818</v>
      </c>
      <c r="H7436" s="3" t="s">
        <v>17</v>
      </c>
      <c r="I7436" s="4" t="s">
        <v>8506</v>
      </c>
      <c r="J7436" s="3">
        <v>5499000.0</v>
      </c>
    </row>
    <row r="7437" ht="15.75" customHeight="1">
      <c r="A7437" s="3" t="s">
        <v>105</v>
      </c>
      <c r="B7437" s="3" t="s">
        <v>105</v>
      </c>
      <c r="C7437" s="3" t="s">
        <v>29</v>
      </c>
      <c r="D7437" s="3">
        <v>8150000.0</v>
      </c>
      <c r="E7437" s="3">
        <v>94.0</v>
      </c>
      <c r="F7437" s="3">
        <f t="shared" si="1"/>
        <v>86702.12766</v>
      </c>
      <c r="H7437" s="3" t="s">
        <v>88</v>
      </c>
      <c r="I7437" s="4" t="s">
        <v>8507</v>
      </c>
      <c r="J7437" s="3">
        <v>8150000.0</v>
      </c>
    </row>
    <row r="7438" ht="15.75" customHeight="1">
      <c r="A7438" s="3" t="s">
        <v>122</v>
      </c>
      <c r="B7438" s="3" t="s">
        <v>122</v>
      </c>
      <c r="C7438" s="3" t="s">
        <v>16</v>
      </c>
      <c r="D7438" s="3">
        <v>3490000.0</v>
      </c>
      <c r="E7438" s="3">
        <v>74.0</v>
      </c>
      <c r="F7438" s="3">
        <f t="shared" si="1"/>
        <v>47162.16216</v>
      </c>
      <c r="H7438" s="3" t="s">
        <v>13</v>
      </c>
      <c r="I7438" s="4" t="s">
        <v>8508</v>
      </c>
      <c r="J7438" s="3">
        <v>3490000.0</v>
      </c>
    </row>
    <row r="7439" ht="15.75" customHeight="1">
      <c r="A7439" s="3" t="s">
        <v>369</v>
      </c>
      <c r="B7439" s="3" t="s">
        <v>369</v>
      </c>
      <c r="C7439" s="3" t="s">
        <v>12</v>
      </c>
      <c r="D7439" s="3">
        <v>1.099E7</v>
      </c>
      <c r="E7439" s="3">
        <v>315.0</v>
      </c>
      <c r="F7439" s="3">
        <f t="shared" si="1"/>
        <v>34888.88889</v>
      </c>
      <c r="H7439" s="3" t="s">
        <v>17</v>
      </c>
      <c r="I7439" s="4" t="s">
        <v>8509</v>
      </c>
      <c r="J7439" s="3">
        <v>1.099E7</v>
      </c>
    </row>
    <row r="7440" ht="15.75" customHeight="1">
      <c r="A7440" s="3" t="s">
        <v>74</v>
      </c>
      <c r="B7440" s="3" t="s">
        <v>74</v>
      </c>
      <c r="C7440" s="3" t="s">
        <v>38</v>
      </c>
      <c r="D7440" s="3">
        <v>5400000.0</v>
      </c>
      <c r="E7440" s="3">
        <v>654.0</v>
      </c>
      <c r="F7440" s="3">
        <f t="shared" si="1"/>
        <v>8256.880734</v>
      </c>
      <c r="H7440" s="3" t="s">
        <v>17</v>
      </c>
      <c r="I7440" s="4" t="s">
        <v>8510</v>
      </c>
      <c r="J7440" s="3">
        <v>5400000.0</v>
      </c>
    </row>
    <row r="7441" ht="15.75" customHeight="1">
      <c r="A7441" s="3" t="s">
        <v>746</v>
      </c>
      <c r="B7441" s="3" t="s">
        <v>15</v>
      </c>
      <c r="C7441" s="3" t="s">
        <v>16</v>
      </c>
      <c r="D7441" s="3">
        <v>1.22E7</v>
      </c>
      <c r="E7441" s="3">
        <v>143.0</v>
      </c>
      <c r="F7441" s="3">
        <f t="shared" si="1"/>
        <v>85314.68531</v>
      </c>
      <c r="H7441" s="3" t="s">
        <v>17</v>
      </c>
      <c r="I7441" s="4" t="s">
        <v>8511</v>
      </c>
      <c r="J7441" s="3">
        <v>1.22E7</v>
      </c>
    </row>
    <row r="7442" ht="15.75" customHeight="1">
      <c r="A7442" s="3" t="s">
        <v>122</v>
      </c>
      <c r="B7442" s="3" t="s">
        <v>122</v>
      </c>
      <c r="C7442" s="3" t="s">
        <v>16</v>
      </c>
      <c r="D7442" s="3">
        <v>6300000.0</v>
      </c>
      <c r="E7442" s="3">
        <v>245.0</v>
      </c>
      <c r="F7442" s="3">
        <f t="shared" si="1"/>
        <v>25714.28571</v>
      </c>
      <c r="H7442" s="3" t="s">
        <v>17</v>
      </c>
      <c r="I7442" s="4" t="s">
        <v>8512</v>
      </c>
      <c r="J7442" s="3">
        <v>6300000.0</v>
      </c>
    </row>
    <row r="7443" ht="15.75" customHeight="1">
      <c r="A7443" s="3" t="s">
        <v>122</v>
      </c>
      <c r="B7443" s="3" t="s">
        <v>122</v>
      </c>
      <c r="C7443" s="3" t="s">
        <v>16</v>
      </c>
      <c r="D7443" s="3">
        <v>3950000.0</v>
      </c>
      <c r="E7443" s="3">
        <v>80.0</v>
      </c>
      <c r="F7443" s="3">
        <f t="shared" si="1"/>
        <v>49375</v>
      </c>
      <c r="H7443" s="3" t="s">
        <v>13</v>
      </c>
      <c r="I7443" s="4" t="s">
        <v>8513</v>
      </c>
      <c r="J7443" s="3">
        <v>3950000.0</v>
      </c>
    </row>
    <row r="7444" ht="15.75" customHeight="1">
      <c r="A7444" s="3" t="s">
        <v>117</v>
      </c>
      <c r="B7444" s="3" t="s">
        <v>118</v>
      </c>
      <c r="C7444" s="3" t="s">
        <v>26</v>
      </c>
      <c r="D7444" s="3">
        <v>1.499E7</v>
      </c>
      <c r="E7444" s="3">
        <v>129.0</v>
      </c>
      <c r="F7444" s="3">
        <f t="shared" si="1"/>
        <v>116201.5504</v>
      </c>
      <c r="H7444" s="3" t="s">
        <v>17</v>
      </c>
      <c r="I7444" s="4" t="s">
        <v>8514</v>
      </c>
      <c r="J7444" s="3">
        <v>1.499E7</v>
      </c>
    </row>
    <row r="7445" ht="15.75" customHeight="1">
      <c r="A7445" s="3" t="s">
        <v>1530</v>
      </c>
      <c r="B7445" s="3" t="s">
        <v>55</v>
      </c>
      <c r="C7445" s="3" t="s">
        <v>16</v>
      </c>
      <c r="D7445" s="3">
        <v>1.449E7</v>
      </c>
      <c r="E7445" s="3">
        <v>166.0</v>
      </c>
      <c r="F7445" s="3">
        <f t="shared" si="1"/>
        <v>87289.15663</v>
      </c>
      <c r="H7445" s="3" t="s">
        <v>88</v>
      </c>
      <c r="I7445" s="4" t="s">
        <v>8515</v>
      </c>
      <c r="J7445" s="3">
        <v>1.449E7</v>
      </c>
    </row>
    <row r="7446" ht="15.75" customHeight="1">
      <c r="A7446" s="3" t="s">
        <v>560</v>
      </c>
      <c r="B7446" s="3" t="s">
        <v>560</v>
      </c>
      <c r="C7446" s="3" t="s">
        <v>68</v>
      </c>
      <c r="D7446" s="3">
        <v>7900000.0</v>
      </c>
      <c r="E7446" s="3">
        <v>450.0</v>
      </c>
      <c r="F7446" s="3">
        <f t="shared" si="1"/>
        <v>17555.55556</v>
      </c>
      <c r="H7446" s="3" t="s">
        <v>17</v>
      </c>
      <c r="I7446" s="4" t="s">
        <v>8516</v>
      </c>
      <c r="J7446" s="3">
        <v>7900000.0</v>
      </c>
    </row>
    <row r="7447" ht="15.75" customHeight="1">
      <c r="A7447" s="3" t="s">
        <v>204</v>
      </c>
      <c r="B7447" s="3" t="s">
        <v>205</v>
      </c>
      <c r="C7447" s="3" t="s">
        <v>52</v>
      </c>
      <c r="D7447" s="3">
        <v>6400000.0</v>
      </c>
      <c r="E7447" s="3">
        <v>73.0</v>
      </c>
      <c r="F7447" s="3">
        <f t="shared" si="1"/>
        <v>87671.23288</v>
      </c>
      <c r="H7447" s="3" t="s">
        <v>17</v>
      </c>
      <c r="I7447" s="4" t="s">
        <v>8517</v>
      </c>
      <c r="J7447" s="3">
        <v>6400000.0</v>
      </c>
    </row>
    <row r="7448" ht="15.75" customHeight="1">
      <c r="A7448" s="3" t="s">
        <v>714</v>
      </c>
      <c r="B7448" s="3" t="s">
        <v>714</v>
      </c>
      <c r="C7448" s="3" t="s">
        <v>52</v>
      </c>
      <c r="D7448" s="3">
        <v>7890000.0</v>
      </c>
      <c r="E7448" s="3">
        <v>94.0</v>
      </c>
      <c r="F7448" s="3">
        <f t="shared" si="1"/>
        <v>83936.17021</v>
      </c>
      <c r="H7448" s="3" t="s">
        <v>17</v>
      </c>
      <c r="I7448" s="4" t="s">
        <v>8518</v>
      </c>
      <c r="J7448" s="3">
        <v>7890000.0</v>
      </c>
    </row>
    <row r="7449" ht="15.75" customHeight="1">
      <c r="A7449" s="3" t="s">
        <v>335</v>
      </c>
      <c r="B7449" s="3" t="s">
        <v>335</v>
      </c>
      <c r="C7449" s="3" t="s">
        <v>212</v>
      </c>
      <c r="D7449" s="3">
        <v>4500000.0</v>
      </c>
      <c r="E7449" s="3">
        <v>157.0</v>
      </c>
      <c r="F7449" s="3">
        <f t="shared" si="1"/>
        <v>28662.42038</v>
      </c>
      <c r="H7449" s="3" t="s">
        <v>17</v>
      </c>
      <c r="I7449" s="4" t="s">
        <v>8519</v>
      </c>
      <c r="J7449" s="3">
        <v>4500000.0</v>
      </c>
    </row>
    <row r="7450" ht="15.75" customHeight="1">
      <c r="A7450" s="3" t="s">
        <v>103</v>
      </c>
      <c r="B7450" s="3" t="s">
        <v>103</v>
      </c>
      <c r="C7450" s="3" t="s">
        <v>16</v>
      </c>
      <c r="D7450" s="3">
        <v>1.5E7</v>
      </c>
      <c r="E7450" s="3">
        <v>280.0</v>
      </c>
      <c r="F7450" s="3">
        <f t="shared" si="1"/>
        <v>53571.42857</v>
      </c>
      <c r="H7450" s="3" t="s">
        <v>17</v>
      </c>
      <c r="I7450" s="4" t="s">
        <v>8520</v>
      </c>
      <c r="J7450" s="3">
        <v>1.5E7</v>
      </c>
    </row>
    <row r="7451" ht="15.75" customHeight="1">
      <c r="A7451" s="3" t="s">
        <v>41</v>
      </c>
      <c r="B7451" s="3" t="s">
        <v>41</v>
      </c>
      <c r="C7451" s="3" t="s">
        <v>16</v>
      </c>
      <c r="D7451" s="3">
        <v>1.045E7</v>
      </c>
      <c r="E7451" s="3">
        <v>96.0</v>
      </c>
      <c r="F7451" s="3">
        <f t="shared" si="1"/>
        <v>108854.1667</v>
      </c>
      <c r="H7451" s="3" t="s">
        <v>59</v>
      </c>
      <c r="I7451" s="4" t="s">
        <v>8521</v>
      </c>
      <c r="J7451" s="3">
        <v>1.045E7</v>
      </c>
    </row>
    <row r="7452" ht="15.75" customHeight="1">
      <c r="A7452" s="3" t="s">
        <v>117</v>
      </c>
      <c r="B7452" s="3" t="s">
        <v>118</v>
      </c>
      <c r="C7452" s="3" t="s">
        <v>26</v>
      </c>
      <c r="D7452" s="3">
        <v>8400000.0</v>
      </c>
      <c r="E7452" s="3">
        <v>150.0</v>
      </c>
      <c r="F7452" s="3">
        <f t="shared" si="1"/>
        <v>56000</v>
      </c>
      <c r="H7452" s="3" t="s">
        <v>17</v>
      </c>
      <c r="I7452" s="4" t="s">
        <v>8522</v>
      </c>
      <c r="J7452" s="3">
        <v>8400000.0</v>
      </c>
    </row>
    <row r="7453" ht="15.75" customHeight="1">
      <c r="A7453" s="3" t="s">
        <v>15</v>
      </c>
      <c r="B7453" s="3" t="s">
        <v>15</v>
      </c>
      <c r="C7453" s="3" t="s">
        <v>16</v>
      </c>
      <c r="D7453" s="3">
        <v>9900000.0</v>
      </c>
      <c r="E7453" s="3">
        <v>135.0</v>
      </c>
      <c r="F7453" s="3">
        <f t="shared" si="1"/>
        <v>73333.33333</v>
      </c>
      <c r="H7453" s="3" t="s">
        <v>17</v>
      </c>
      <c r="I7453" s="4" t="s">
        <v>8523</v>
      </c>
      <c r="J7453" s="3">
        <v>9900000.0</v>
      </c>
    </row>
    <row r="7454" ht="15.75" customHeight="1">
      <c r="A7454" s="3" t="s">
        <v>122</v>
      </c>
      <c r="B7454" s="3" t="s">
        <v>122</v>
      </c>
      <c r="C7454" s="3" t="s">
        <v>16</v>
      </c>
      <c r="D7454" s="3">
        <v>1450000.0</v>
      </c>
      <c r="E7454" s="3">
        <v>56.0</v>
      </c>
      <c r="F7454" s="3">
        <f t="shared" si="1"/>
        <v>25892.85714</v>
      </c>
      <c r="H7454" s="3" t="s">
        <v>17</v>
      </c>
      <c r="I7454" s="4" t="s">
        <v>8524</v>
      </c>
      <c r="J7454" s="3">
        <v>1450000.0</v>
      </c>
    </row>
    <row r="7455" ht="15.75" customHeight="1">
      <c r="A7455" s="3" t="s">
        <v>3100</v>
      </c>
      <c r="B7455" s="3" t="s">
        <v>153</v>
      </c>
      <c r="C7455" s="3" t="s">
        <v>16</v>
      </c>
      <c r="D7455" s="3">
        <v>2.29E7</v>
      </c>
      <c r="E7455" s="3">
        <v>270.0</v>
      </c>
      <c r="F7455" s="3">
        <f t="shared" si="1"/>
        <v>84814.81481</v>
      </c>
      <c r="H7455" s="3" t="s">
        <v>17</v>
      </c>
      <c r="I7455" s="4" t="s">
        <v>8525</v>
      </c>
      <c r="J7455" s="3">
        <v>2.29E7</v>
      </c>
    </row>
    <row r="7456" ht="15.75" customHeight="1">
      <c r="A7456" s="3" t="s">
        <v>113</v>
      </c>
      <c r="B7456" s="3" t="s">
        <v>120</v>
      </c>
      <c r="C7456" s="3" t="s">
        <v>72</v>
      </c>
      <c r="D7456" s="3">
        <v>8550000.0</v>
      </c>
      <c r="E7456" s="3">
        <v>142.0</v>
      </c>
      <c r="F7456" s="3">
        <f t="shared" si="1"/>
        <v>60211.26761</v>
      </c>
      <c r="H7456" s="3" t="s">
        <v>17</v>
      </c>
      <c r="I7456" s="4" t="s">
        <v>8526</v>
      </c>
      <c r="J7456" s="3">
        <v>8550000.0</v>
      </c>
    </row>
    <row r="7457" ht="15.75" customHeight="1">
      <c r="A7457" s="3" t="s">
        <v>113</v>
      </c>
      <c r="B7457" s="3" t="s">
        <v>120</v>
      </c>
      <c r="C7457" s="3" t="s">
        <v>72</v>
      </c>
      <c r="D7457" s="3">
        <v>8550000.0</v>
      </c>
      <c r="E7457" s="3">
        <v>142.0</v>
      </c>
      <c r="F7457" s="3">
        <f t="shared" si="1"/>
        <v>60211.26761</v>
      </c>
      <c r="H7457" s="3" t="s">
        <v>17</v>
      </c>
      <c r="I7457" s="4" t="s">
        <v>8526</v>
      </c>
      <c r="J7457" s="3">
        <v>8550000.0</v>
      </c>
    </row>
    <row r="7458" ht="15.75" customHeight="1">
      <c r="A7458" s="3" t="s">
        <v>138</v>
      </c>
      <c r="B7458" s="3" t="s">
        <v>138</v>
      </c>
      <c r="C7458" s="3" t="s">
        <v>68</v>
      </c>
      <c r="D7458" s="3">
        <v>9785000.0</v>
      </c>
      <c r="E7458" s="3">
        <v>191.0</v>
      </c>
      <c r="F7458" s="3">
        <f t="shared" si="1"/>
        <v>51230.36649</v>
      </c>
      <c r="H7458" s="3" t="s">
        <v>17</v>
      </c>
      <c r="I7458" s="4" t="s">
        <v>8527</v>
      </c>
      <c r="J7458" s="3">
        <v>9785000.0</v>
      </c>
    </row>
    <row r="7459" ht="15.75" customHeight="1">
      <c r="A7459" s="3" t="s">
        <v>313</v>
      </c>
      <c r="B7459" s="3" t="s">
        <v>313</v>
      </c>
      <c r="C7459" s="3" t="s">
        <v>72</v>
      </c>
      <c r="D7459" s="3">
        <v>7990000.0</v>
      </c>
      <c r="E7459" s="3">
        <v>160.0</v>
      </c>
      <c r="F7459" s="3">
        <f t="shared" si="1"/>
        <v>49937.5</v>
      </c>
      <c r="H7459" s="3" t="s">
        <v>17</v>
      </c>
      <c r="I7459" s="4" t="s">
        <v>8528</v>
      </c>
      <c r="J7459" s="3">
        <v>7990000.0</v>
      </c>
    </row>
    <row r="7460" ht="15.75" customHeight="1">
      <c r="A7460" s="3" t="s">
        <v>15</v>
      </c>
      <c r="B7460" s="3" t="s">
        <v>15</v>
      </c>
      <c r="C7460" s="3" t="s">
        <v>16</v>
      </c>
      <c r="D7460" s="3">
        <v>9900000.0</v>
      </c>
      <c r="E7460" s="3">
        <v>135.0</v>
      </c>
      <c r="F7460" s="3">
        <f t="shared" si="1"/>
        <v>73333.33333</v>
      </c>
      <c r="H7460" s="3" t="s">
        <v>17</v>
      </c>
      <c r="I7460" s="4" t="s">
        <v>8523</v>
      </c>
      <c r="J7460" s="3">
        <v>9900000.0</v>
      </c>
    </row>
    <row r="7461" ht="15.75" customHeight="1">
      <c r="A7461" s="3" t="s">
        <v>122</v>
      </c>
      <c r="B7461" s="3" t="s">
        <v>122</v>
      </c>
      <c r="C7461" s="3" t="s">
        <v>16</v>
      </c>
      <c r="D7461" s="3">
        <v>1450000.0</v>
      </c>
      <c r="E7461" s="3">
        <v>56.0</v>
      </c>
      <c r="F7461" s="3">
        <f t="shared" si="1"/>
        <v>25892.85714</v>
      </c>
      <c r="H7461" s="3" t="s">
        <v>17</v>
      </c>
      <c r="I7461" s="4" t="s">
        <v>8524</v>
      </c>
      <c r="J7461" s="3">
        <v>1450000.0</v>
      </c>
    </row>
    <row r="7462" ht="15.75" customHeight="1">
      <c r="A7462" s="3" t="s">
        <v>3100</v>
      </c>
      <c r="B7462" s="3" t="s">
        <v>153</v>
      </c>
      <c r="C7462" s="3" t="s">
        <v>16</v>
      </c>
      <c r="D7462" s="3">
        <v>2.29E7</v>
      </c>
      <c r="E7462" s="3">
        <v>270.0</v>
      </c>
      <c r="F7462" s="3">
        <f t="shared" si="1"/>
        <v>84814.81481</v>
      </c>
      <c r="H7462" s="3" t="s">
        <v>17</v>
      </c>
      <c r="I7462" s="4" t="s">
        <v>8525</v>
      </c>
      <c r="J7462" s="3">
        <v>2.29E7</v>
      </c>
    </row>
    <row r="7463" ht="15.75" customHeight="1">
      <c r="A7463" s="3" t="s">
        <v>113</v>
      </c>
      <c r="B7463" s="3" t="s">
        <v>120</v>
      </c>
      <c r="C7463" s="3" t="s">
        <v>72</v>
      </c>
      <c r="D7463" s="3">
        <v>8550000.0</v>
      </c>
      <c r="E7463" s="3">
        <v>142.0</v>
      </c>
      <c r="F7463" s="3">
        <f t="shared" si="1"/>
        <v>60211.26761</v>
      </c>
      <c r="H7463" s="3" t="s">
        <v>17</v>
      </c>
      <c r="I7463" s="4" t="s">
        <v>8526</v>
      </c>
      <c r="J7463" s="3">
        <v>8550000.0</v>
      </c>
    </row>
    <row r="7464" ht="15.75" customHeight="1">
      <c r="A7464" s="3" t="s">
        <v>113</v>
      </c>
      <c r="B7464" s="3" t="s">
        <v>120</v>
      </c>
      <c r="C7464" s="3" t="s">
        <v>72</v>
      </c>
      <c r="D7464" s="3">
        <v>8550000.0</v>
      </c>
      <c r="E7464" s="3">
        <v>142.0</v>
      </c>
      <c r="F7464" s="3">
        <f t="shared" si="1"/>
        <v>60211.26761</v>
      </c>
      <c r="H7464" s="3" t="s">
        <v>17</v>
      </c>
      <c r="I7464" s="4" t="s">
        <v>8526</v>
      </c>
      <c r="J7464" s="3">
        <v>8550000.0</v>
      </c>
    </row>
    <row r="7465" ht="15.75" customHeight="1">
      <c r="A7465" s="3" t="s">
        <v>138</v>
      </c>
      <c r="B7465" s="3" t="s">
        <v>138</v>
      </c>
      <c r="C7465" s="3" t="s">
        <v>68</v>
      </c>
      <c r="D7465" s="3">
        <v>9785000.0</v>
      </c>
      <c r="E7465" s="3">
        <v>191.0</v>
      </c>
      <c r="F7465" s="3">
        <f t="shared" si="1"/>
        <v>51230.36649</v>
      </c>
      <c r="H7465" s="3" t="s">
        <v>17</v>
      </c>
      <c r="I7465" s="4" t="s">
        <v>8527</v>
      </c>
      <c r="J7465" s="3">
        <v>9785000.0</v>
      </c>
    </row>
    <row r="7466" ht="15.75" customHeight="1">
      <c r="A7466" s="3" t="s">
        <v>313</v>
      </c>
      <c r="B7466" s="3" t="s">
        <v>313</v>
      </c>
      <c r="C7466" s="3" t="s">
        <v>72</v>
      </c>
      <c r="D7466" s="3">
        <v>7990000.0</v>
      </c>
      <c r="E7466" s="3">
        <v>160.0</v>
      </c>
      <c r="F7466" s="3">
        <f t="shared" si="1"/>
        <v>49937.5</v>
      </c>
      <c r="H7466" s="3" t="s">
        <v>17</v>
      </c>
      <c r="I7466" s="4" t="s">
        <v>8528</v>
      </c>
      <c r="J7466" s="3">
        <v>7990000.0</v>
      </c>
    </row>
    <row r="7467" ht="15.75" customHeight="1">
      <c r="A7467" s="3" t="s">
        <v>560</v>
      </c>
      <c r="B7467" s="3" t="s">
        <v>560</v>
      </c>
      <c r="C7467" s="3" t="s">
        <v>68</v>
      </c>
      <c r="D7467" s="3">
        <v>7990000.0</v>
      </c>
      <c r="E7467" s="3">
        <v>460.0</v>
      </c>
      <c r="F7467" s="3">
        <f t="shared" si="1"/>
        <v>17369.56522</v>
      </c>
      <c r="H7467" s="3" t="s">
        <v>17</v>
      </c>
      <c r="I7467" s="4" t="s">
        <v>8529</v>
      </c>
      <c r="J7467" s="3">
        <v>7990000.0</v>
      </c>
    </row>
    <row r="7468" ht="15.75" customHeight="1">
      <c r="A7468" s="3" t="s">
        <v>198</v>
      </c>
      <c r="B7468" s="3" t="s">
        <v>198</v>
      </c>
      <c r="C7468" s="3" t="s">
        <v>144</v>
      </c>
      <c r="D7468" s="3">
        <v>3300000.0</v>
      </c>
      <c r="E7468" s="3">
        <v>90.0</v>
      </c>
      <c r="F7468" s="3">
        <f t="shared" si="1"/>
        <v>36666.66667</v>
      </c>
      <c r="H7468" s="3" t="s">
        <v>13</v>
      </c>
      <c r="I7468" s="4" t="s">
        <v>8530</v>
      </c>
      <c r="J7468" s="3">
        <v>3300000.0</v>
      </c>
    </row>
    <row r="7469" ht="15.75" customHeight="1">
      <c r="A7469" s="3" t="s">
        <v>7122</v>
      </c>
      <c r="B7469" s="3" t="s">
        <v>77</v>
      </c>
      <c r="C7469" s="3" t="s">
        <v>78</v>
      </c>
      <c r="D7469" s="3">
        <v>1866667.0</v>
      </c>
      <c r="E7469" s="3">
        <v>95.0</v>
      </c>
      <c r="F7469" s="3">
        <f t="shared" si="1"/>
        <v>19649.12632</v>
      </c>
      <c r="H7469" s="3" t="s">
        <v>17</v>
      </c>
      <c r="I7469" s="4" t="s">
        <v>8531</v>
      </c>
      <c r="J7469" s="3">
        <v>1866667.0</v>
      </c>
    </row>
    <row r="7470" ht="15.75" customHeight="1">
      <c r="A7470" s="3" t="s">
        <v>674</v>
      </c>
      <c r="B7470" s="3" t="s">
        <v>55</v>
      </c>
      <c r="C7470" s="3" t="s">
        <v>16</v>
      </c>
      <c r="D7470" s="3">
        <v>2.299E7</v>
      </c>
      <c r="E7470" s="3">
        <v>254.0</v>
      </c>
      <c r="F7470" s="3">
        <f t="shared" si="1"/>
        <v>90511.81102</v>
      </c>
      <c r="H7470" s="3" t="s">
        <v>17</v>
      </c>
      <c r="I7470" s="4" t="s">
        <v>8532</v>
      </c>
      <c r="J7470" s="3">
        <v>2.299E7</v>
      </c>
    </row>
    <row r="7471" ht="15.75" customHeight="1">
      <c r="A7471" s="3" t="s">
        <v>64</v>
      </c>
      <c r="B7471" s="3" t="s">
        <v>64</v>
      </c>
      <c r="C7471" s="3" t="s">
        <v>16</v>
      </c>
      <c r="D7471" s="3">
        <v>6500000.0</v>
      </c>
      <c r="E7471" s="3">
        <v>130.0</v>
      </c>
      <c r="F7471" s="3">
        <f t="shared" si="1"/>
        <v>50000</v>
      </c>
      <c r="H7471" s="3" t="s">
        <v>17</v>
      </c>
      <c r="I7471" s="4" t="s">
        <v>8533</v>
      </c>
      <c r="J7471" s="3">
        <v>6500000.0</v>
      </c>
    </row>
    <row r="7472" ht="15.75" customHeight="1">
      <c r="A7472" s="3" t="s">
        <v>1452</v>
      </c>
      <c r="B7472" s="3" t="s">
        <v>15</v>
      </c>
      <c r="C7472" s="3" t="s">
        <v>16</v>
      </c>
      <c r="D7472" s="3">
        <v>3199000.0</v>
      </c>
      <c r="E7472" s="3">
        <v>118.0</v>
      </c>
      <c r="F7472" s="3">
        <f t="shared" si="1"/>
        <v>27110.16949</v>
      </c>
      <c r="H7472" s="3" t="s">
        <v>17</v>
      </c>
      <c r="I7472" s="4" t="s">
        <v>8534</v>
      </c>
      <c r="J7472" s="3">
        <v>3199000.0</v>
      </c>
    </row>
    <row r="7473" ht="15.75" customHeight="1">
      <c r="A7473" s="3" t="s">
        <v>8010</v>
      </c>
      <c r="B7473" s="3" t="s">
        <v>557</v>
      </c>
      <c r="C7473" s="3" t="s">
        <v>46</v>
      </c>
      <c r="D7473" s="3">
        <v>9449000.0</v>
      </c>
      <c r="E7473" s="3">
        <v>100.0</v>
      </c>
      <c r="F7473" s="3">
        <f t="shared" si="1"/>
        <v>94490</v>
      </c>
      <c r="H7473" s="3" t="s">
        <v>17</v>
      </c>
      <c r="I7473" s="4" t="s">
        <v>8535</v>
      </c>
      <c r="J7473" s="3">
        <v>9449000.0</v>
      </c>
    </row>
    <row r="7474" ht="15.75" customHeight="1">
      <c r="A7474" s="3" t="s">
        <v>2432</v>
      </c>
      <c r="B7474" s="3" t="s">
        <v>131</v>
      </c>
      <c r="C7474" s="3" t="s">
        <v>26</v>
      </c>
      <c r="D7474" s="3">
        <v>6900000.0</v>
      </c>
      <c r="E7474" s="3">
        <v>320.0</v>
      </c>
      <c r="F7474" s="3">
        <f t="shared" si="1"/>
        <v>21562.5</v>
      </c>
      <c r="H7474" s="3" t="s">
        <v>17</v>
      </c>
      <c r="I7474" s="4" t="s">
        <v>8536</v>
      </c>
      <c r="J7474" s="3">
        <v>6900000.0</v>
      </c>
    </row>
    <row r="7475" ht="15.75" customHeight="1">
      <c r="A7475" s="3" t="s">
        <v>131</v>
      </c>
      <c r="B7475" s="3" t="s">
        <v>131</v>
      </c>
      <c r="C7475" s="3" t="s">
        <v>26</v>
      </c>
      <c r="D7475" s="3">
        <v>1990000.0</v>
      </c>
      <c r="E7475" s="3">
        <v>75.0</v>
      </c>
      <c r="F7475" s="3">
        <f t="shared" si="1"/>
        <v>26533.33333</v>
      </c>
      <c r="H7475" s="3" t="s">
        <v>17</v>
      </c>
      <c r="I7475" s="4" t="s">
        <v>8537</v>
      </c>
      <c r="J7475" s="3">
        <v>1990000.0</v>
      </c>
    </row>
    <row r="7476" ht="15.75" customHeight="1">
      <c r="A7476" s="3" t="s">
        <v>15</v>
      </c>
      <c r="B7476" s="3" t="s">
        <v>15</v>
      </c>
      <c r="C7476" s="3" t="s">
        <v>16</v>
      </c>
      <c r="D7476" s="3">
        <v>1.34905E7</v>
      </c>
      <c r="E7476" s="3">
        <v>221.0</v>
      </c>
      <c r="F7476" s="3">
        <f t="shared" si="1"/>
        <v>61042.98643</v>
      </c>
      <c r="H7476" s="3" t="s">
        <v>17</v>
      </c>
      <c r="I7476" s="4" t="s">
        <v>8538</v>
      </c>
      <c r="J7476" s="3">
        <v>1.34905E7</v>
      </c>
    </row>
    <row r="7477" ht="15.75" customHeight="1">
      <c r="A7477" s="3" t="s">
        <v>1530</v>
      </c>
      <c r="B7477" s="3" t="s">
        <v>55</v>
      </c>
      <c r="C7477" s="3" t="s">
        <v>16</v>
      </c>
      <c r="D7477" s="3">
        <v>2.099E7</v>
      </c>
      <c r="E7477" s="3">
        <v>240.0</v>
      </c>
      <c r="F7477" s="3">
        <f t="shared" si="1"/>
        <v>87458.33333</v>
      </c>
      <c r="H7477" s="3" t="s">
        <v>17</v>
      </c>
      <c r="I7477" s="4" t="s">
        <v>8539</v>
      </c>
      <c r="J7477" s="3">
        <v>2.099E7</v>
      </c>
    </row>
    <row r="7478" ht="15.75" customHeight="1">
      <c r="A7478" s="3" t="s">
        <v>328</v>
      </c>
      <c r="B7478" s="3" t="s">
        <v>196</v>
      </c>
      <c r="C7478" s="3" t="s">
        <v>196</v>
      </c>
      <c r="D7478" s="3">
        <v>1.45E7</v>
      </c>
      <c r="E7478" s="3">
        <v>105.0</v>
      </c>
      <c r="F7478" s="3">
        <f t="shared" si="1"/>
        <v>138095.2381</v>
      </c>
      <c r="H7478" s="3" t="s">
        <v>17</v>
      </c>
      <c r="I7478" s="4" t="s">
        <v>8540</v>
      </c>
      <c r="J7478" s="3">
        <v>1.45E7</v>
      </c>
    </row>
    <row r="7479" ht="15.75" customHeight="1">
      <c r="A7479" s="3" t="s">
        <v>153</v>
      </c>
      <c r="B7479" s="3" t="s">
        <v>153</v>
      </c>
      <c r="C7479" s="3" t="s">
        <v>16</v>
      </c>
      <c r="D7479" s="3">
        <v>1.469E7</v>
      </c>
      <c r="E7479" s="3">
        <v>127.0</v>
      </c>
      <c r="F7479" s="3">
        <f t="shared" si="1"/>
        <v>115669.2913</v>
      </c>
      <c r="H7479" s="3" t="s">
        <v>88</v>
      </c>
      <c r="I7479" s="4" t="s">
        <v>8541</v>
      </c>
      <c r="J7479" s="3">
        <v>1.469E7</v>
      </c>
    </row>
    <row r="7480" ht="15.75" customHeight="1">
      <c r="A7480" s="3" t="s">
        <v>545</v>
      </c>
      <c r="B7480" s="3" t="s">
        <v>129</v>
      </c>
      <c r="C7480" s="3" t="s">
        <v>16</v>
      </c>
      <c r="D7480" s="3">
        <v>1590000.0</v>
      </c>
      <c r="E7480" s="3">
        <v>40.0</v>
      </c>
      <c r="F7480" s="3">
        <f t="shared" si="1"/>
        <v>39750</v>
      </c>
      <c r="H7480" s="3" t="s">
        <v>13</v>
      </c>
      <c r="I7480" s="4" t="s">
        <v>8542</v>
      </c>
      <c r="J7480" s="3">
        <v>1590000.0</v>
      </c>
    </row>
    <row r="7481" ht="15.75" customHeight="1">
      <c r="A7481" s="3" t="s">
        <v>1401</v>
      </c>
      <c r="B7481" s="3" t="s">
        <v>64</v>
      </c>
      <c r="C7481" s="3" t="s">
        <v>16</v>
      </c>
      <c r="D7481" s="3">
        <v>3990000.0</v>
      </c>
      <c r="E7481" s="3">
        <v>105.0</v>
      </c>
      <c r="F7481" s="3">
        <f t="shared" si="1"/>
        <v>38000</v>
      </c>
      <c r="H7481" s="3" t="s">
        <v>13</v>
      </c>
      <c r="I7481" s="4" t="s">
        <v>8543</v>
      </c>
      <c r="J7481" s="3">
        <v>3990000.0</v>
      </c>
    </row>
    <row r="7482" ht="15.75" customHeight="1">
      <c r="A7482" s="3" t="s">
        <v>8544</v>
      </c>
      <c r="B7482" s="3" t="s">
        <v>335</v>
      </c>
      <c r="C7482" s="3" t="s">
        <v>212</v>
      </c>
      <c r="D7482" s="3">
        <v>3380000.0</v>
      </c>
      <c r="E7482" s="3">
        <v>57.0</v>
      </c>
      <c r="F7482" s="3">
        <f t="shared" si="1"/>
        <v>59298.24561</v>
      </c>
      <c r="H7482" s="3" t="s">
        <v>17</v>
      </c>
      <c r="I7482" s="4" t="s">
        <v>8545</v>
      </c>
      <c r="J7482" s="3">
        <v>3380000.0</v>
      </c>
    </row>
    <row r="7483" ht="15.75" customHeight="1">
      <c r="A7483" s="3" t="s">
        <v>540</v>
      </c>
      <c r="B7483" s="3" t="s">
        <v>540</v>
      </c>
      <c r="C7483" s="3" t="s">
        <v>212</v>
      </c>
      <c r="D7483" s="3">
        <v>8500000.0</v>
      </c>
      <c r="E7483" s="3">
        <v>195.0</v>
      </c>
      <c r="F7483" s="3">
        <f t="shared" si="1"/>
        <v>43589.74359</v>
      </c>
      <c r="H7483" s="3" t="s">
        <v>13</v>
      </c>
      <c r="I7483" s="4" t="s">
        <v>8546</v>
      </c>
      <c r="J7483" s="3">
        <v>8500000.0</v>
      </c>
    </row>
    <row r="7484" ht="15.75" customHeight="1">
      <c r="A7484" s="3" t="s">
        <v>913</v>
      </c>
      <c r="B7484" s="3" t="s">
        <v>914</v>
      </c>
      <c r="C7484" s="3" t="s">
        <v>22</v>
      </c>
      <c r="D7484" s="3">
        <v>7210000.0</v>
      </c>
      <c r="E7484" s="3">
        <v>656.0</v>
      </c>
      <c r="F7484" s="3">
        <f t="shared" si="1"/>
        <v>10990.85366</v>
      </c>
      <c r="H7484" s="3" t="s">
        <v>17</v>
      </c>
      <c r="I7484" s="4" t="s">
        <v>8547</v>
      </c>
      <c r="J7484" s="3">
        <v>7210000.0</v>
      </c>
    </row>
    <row r="7485" ht="15.75" customHeight="1">
      <c r="A7485" s="3" t="s">
        <v>5799</v>
      </c>
      <c r="B7485" s="3" t="s">
        <v>11</v>
      </c>
      <c r="C7485" s="3" t="s">
        <v>12</v>
      </c>
      <c r="D7485" s="3">
        <v>5800000.0</v>
      </c>
      <c r="E7485" s="3">
        <v>100.0</v>
      </c>
      <c r="F7485" s="3">
        <f t="shared" si="1"/>
        <v>58000</v>
      </c>
      <c r="H7485" s="3" t="s">
        <v>17</v>
      </c>
      <c r="I7485" s="4" t="s">
        <v>8548</v>
      </c>
      <c r="J7485" s="3">
        <v>5800000.0</v>
      </c>
    </row>
    <row r="7486" ht="15.75" customHeight="1">
      <c r="A7486" s="3" t="s">
        <v>8549</v>
      </c>
      <c r="B7486" s="3" t="s">
        <v>11</v>
      </c>
      <c r="C7486" s="3" t="s">
        <v>12</v>
      </c>
      <c r="D7486" s="3">
        <v>6800000.0</v>
      </c>
      <c r="E7486" s="3">
        <v>264.0</v>
      </c>
      <c r="F7486" s="3">
        <f t="shared" si="1"/>
        <v>25757.57576</v>
      </c>
      <c r="H7486" s="3" t="s">
        <v>17</v>
      </c>
      <c r="I7486" s="4" t="s">
        <v>8550</v>
      </c>
      <c r="J7486" s="3">
        <v>6800000.0</v>
      </c>
    </row>
    <row r="7487" ht="15.75" customHeight="1">
      <c r="A7487" s="3" t="s">
        <v>71</v>
      </c>
      <c r="B7487" s="3" t="s">
        <v>71</v>
      </c>
      <c r="C7487" s="3" t="s">
        <v>72</v>
      </c>
      <c r="D7487" s="3">
        <v>9890000.0</v>
      </c>
      <c r="E7487" s="3">
        <v>670.0</v>
      </c>
      <c r="F7487" s="3">
        <f t="shared" si="1"/>
        <v>14761.19403</v>
      </c>
      <c r="H7487" s="3" t="s">
        <v>17</v>
      </c>
      <c r="I7487" s="4" t="s">
        <v>8551</v>
      </c>
      <c r="J7487" s="3">
        <v>9890000.0</v>
      </c>
    </row>
    <row r="7488" ht="15.75" customHeight="1">
      <c r="A7488" s="3" t="s">
        <v>175</v>
      </c>
      <c r="B7488" s="3" t="s">
        <v>175</v>
      </c>
      <c r="C7488" s="3" t="s">
        <v>26</v>
      </c>
      <c r="D7488" s="3">
        <v>1.239E7</v>
      </c>
      <c r="E7488" s="3">
        <v>178.0</v>
      </c>
      <c r="F7488" s="3">
        <f t="shared" si="1"/>
        <v>69606.74157</v>
      </c>
      <c r="H7488" s="3" t="s">
        <v>17</v>
      </c>
      <c r="I7488" s="4" t="s">
        <v>8552</v>
      </c>
      <c r="J7488" s="3">
        <v>1.239E7</v>
      </c>
    </row>
    <row r="7489" ht="15.75" customHeight="1">
      <c r="A7489" s="3" t="s">
        <v>5188</v>
      </c>
      <c r="B7489" s="3" t="s">
        <v>120</v>
      </c>
      <c r="C7489" s="3" t="s">
        <v>72</v>
      </c>
      <c r="D7489" s="3">
        <v>1.249E7</v>
      </c>
      <c r="E7489" s="3">
        <v>122.0</v>
      </c>
      <c r="F7489" s="3">
        <f t="shared" si="1"/>
        <v>102377.0492</v>
      </c>
      <c r="H7489" s="3" t="s">
        <v>17</v>
      </c>
      <c r="I7489" s="4" t="s">
        <v>8553</v>
      </c>
      <c r="J7489" s="3">
        <v>1.249E7</v>
      </c>
    </row>
    <row r="7490" ht="15.75" customHeight="1">
      <c r="A7490" s="3" t="s">
        <v>120</v>
      </c>
      <c r="B7490" s="3" t="s">
        <v>120</v>
      </c>
      <c r="C7490" s="3" t="s">
        <v>72</v>
      </c>
      <c r="D7490" s="3">
        <v>9500000.0</v>
      </c>
      <c r="E7490" s="3">
        <v>100.0</v>
      </c>
      <c r="F7490" s="3">
        <f t="shared" si="1"/>
        <v>95000</v>
      </c>
      <c r="H7490" s="3" t="s">
        <v>17</v>
      </c>
      <c r="I7490" s="4" t="s">
        <v>8554</v>
      </c>
      <c r="J7490" s="3">
        <v>9500000.0</v>
      </c>
    </row>
    <row r="7491" ht="15.75" customHeight="1">
      <c r="A7491" s="3" t="s">
        <v>3283</v>
      </c>
      <c r="B7491" s="3" t="s">
        <v>138</v>
      </c>
      <c r="C7491" s="3" t="s">
        <v>68</v>
      </c>
      <c r="D7491" s="3">
        <v>9990000.0</v>
      </c>
      <c r="E7491" s="3">
        <v>160.0</v>
      </c>
      <c r="F7491" s="3">
        <f t="shared" si="1"/>
        <v>62437.5</v>
      </c>
      <c r="H7491" s="3" t="s">
        <v>17</v>
      </c>
      <c r="I7491" s="4" t="s">
        <v>8555</v>
      </c>
      <c r="J7491" s="3">
        <v>9990000.0</v>
      </c>
    </row>
    <row r="7492" ht="15.75" customHeight="1">
      <c r="A7492" s="3" t="s">
        <v>167</v>
      </c>
      <c r="B7492" s="3" t="s">
        <v>167</v>
      </c>
      <c r="C7492" s="3" t="s">
        <v>12</v>
      </c>
      <c r="D7492" s="3">
        <v>1990000.0</v>
      </c>
      <c r="E7492" s="3">
        <v>60.0</v>
      </c>
      <c r="F7492" s="3">
        <f t="shared" si="1"/>
        <v>33166.66667</v>
      </c>
      <c r="H7492" s="3" t="s">
        <v>17</v>
      </c>
      <c r="I7492" s="4" t="s">
        <v>8556</v>
      </c>
      <c r="J7492" s="3">
        <v>1990000.0</v>
      </c>
    </row>
    <row r="7493" ht="15.75" customHeight="1">
      <c r="A7493" s="3" t="s">
        <v>93</v>
      </c>
      <c r="B7493" s="3" t="s">
        <v>93</v>
      </c>
      <c r="C7493" s="3" t="s">
        <v>68</v>
      </c>
      <c r="D7493" s="3">
        <v>9522000.0</v>
      </c>
      <c r="E7493" s="3">
        <v>130.0</v>
      </c>
      <c r="F7493" s="3">
        <f t="shared" si="1"/>
        <v>73246.15385</v>
      </c>
      <c r="H7493" s="3" t="s">
        <v>88</v>
      </c>
      <c r="I7493" s="4" t="s">
        <v>8557</v>
      </c>
      <c r="J7493" s="3">
        <v>9522000.0</v>
      </c>
    </row>
    <row r="7494" ht="15.75" customHeight="1">
      <c r="A7494" s="3" t="s">
        <v>8558</v>
      </c>
      <c r="B7494" s="3" t="s">
        <v>105</v>
      </c>
      <c r="C7494" s="3" t="s">
        <v>29</v>
      </c>
      <c r="D7494" s="3">
        <v>5990000.0</v>
      </c>
      <c r="E7494" s="3">
        <v>120.0</v>
      </c>
      <c r="F7494" s="3">
        <f t="shared" si="1"/>
        <v>49916.66667</v>
      </c>
      <c r="H7494" s="3" t="s">
        <v>17</v>
      </c>
      <c r="I7494" s="4" t="s">
        <v>8559</v>
      </c>
      <c r="J7494" s="3">
        <v>5990000.0</v>
      </c>
    </row>
    <row r="7495" ht="15.75" customHeight="1">
      <c r="A7495" s="3" t="s">
        <v>217</v>
      </c>
      <c r="B7495" s="3" t="s">
        <v>217</v>
      </c>
      <c r="C7495" s="3" t="s">
        <v>78</v>
      </c>
      <c r="D7495" s="3">
        <v>4200000.0</v>
      </c>
      <c r="E7495" s="3">
        <v>170.0</v>
      </c>
      <c r="F7495" s="3">
        <f t="shared" si="1"/>
        <v>24705.88235</v>
      </c>
      <c r="H7495" s="3" t="s">
        <v>13</v>
      </c>
      <c r="I7495" s="4" t="s">
        <v>8560</v>
      </c>
      <c r="J7495" s="3">
        <v>4200000.0</v>
      </c>
    </row>
    <row r="7496" ht="15.75" customHeight="1">
      <c r="A7496" s="3" t="s">
        <v>1774</v>
      </c>
      <c r="B7496" s="3" t="s">
        <v>241</v>
      </c>
      <c r="C7496" s="3" t="s">
        <v>144</v>
      </c>
      <c r="D7496" s="3">
        <v>5199990.0</v>
      </c>
      <c r="E7496" s="3">
        <v>50.0</v>
      </c>
      <c r="F7496" s="3">
        <f t="shared" si="1"/>
        <v>103999.8</v>
      </c>
      <c r="H7496" s="3" t="s">
        <v>17</v>
      </c>
      <c r="I7496" s="4" t="s">
        <v>8561</v>
      </c>
      <c r="J7496" s="3">
        <v>5199990.0</v>
      </c>
    </row>
    <row r="7497" ht="15.75" customHeight="1">
      <c r="A7497" s="3" t="s">
        <v>120</v>
      </c>
      <c r="B7497" s="3" t="s">
        <v>120</v>
      </c>
      <c r="C7497" s="3" t="s">
        <v>72</v>
      </c>
      <c r="D7497" s="3">
        <v>1.249E7</v>
      </c>
      <c r="E7497" s="3">
        <v>130.0</v>
      </c>
      <c r="F7497" s="3">
        <f t="shared" si="1"/>
        <v>96076.92308</v>
      </c>
      <c r="H7497" s="3" t="s">
        <v>17</v>
      </c>
      <c r="I7497" s="4" t="s">
        <v>8562</v>
      </c>
      <c r="J7497" s="3">
        <v>1.249E7</v>
      </c>
    </row>
    <row r="7498" ht="15.75" customHeight="1">
      <c r="A7498" s="3" t="s">
        <v>15</v>
      </c>
      <c r="B7498" s="3" t="s">
        <v>15</v>
      </c>
      <c r="C7498" s="3" t="s">
        <v>16</v>
      </c>
      <c r="D7498" s="3">
        <v>6499000.0</v>
      </c>
      <c r="E7498" s="3">
        <v>137.0</v>
      </c>
      <c r="F7498" s="3">
        <f t="shared" si="1"/>
        <v>47437.9562</v>
      </c>
      <c r="H7498" s="3" t="s">
        <v>13</v>
      </c>
      <c r="I7498" s="4" t="s">
        <v>8563</v>
      </c>
      <c r="J7498" s="3">
        <v>6499000.0</v>
      </c>
    </row>
    <row r="7499" ht="15.75" customHeight="1">
      <c r="A7499" s="3" t="s">
        <v>8564</v>
      </c>
      <c r="B7499" s="3" t="s">
        <v>276</v>
      </c>
      <c r="C7499" s="3" t="s">
        <v>72</v>
      </c>
      <c r="D7499" s="3">
        <v>3990000.0</v>
      </c>
      <c r="E7499" s="3">
        <v>458.0</v>
      </c>
      <c r="F7499" s="3">
        <f t="shared" si="1"/>
        <v>8711.790393</v>
      </c>
      <c r="H7499" s="3" t="s">
        <v>17</v>
      </c>
      <c r="I7499" s="4" t="s">
        <v>8565</v>
      </c>
      <c r="J7499" s="3">
        <v>3990000.0</v>
      </c>
    </row>
    <row r="7500" ht="15.75" customHeight="1">
      <c r="A7500" s="3" t="s">
        <v>1496</v>
      </c>
      <c r="B7500" s="3" t="s">
        <v>648</v>
      </c>
      <c r="C7500" s="3" t="s">
        <v>29</v>
      </c>
      <c r="D7500" s="3">
        <v>7490000.0</v>
      </c>
      <c r="E7500" s="3">
        <v>234.0</v>
      </c>
      <c r="F7500" s="3">
        <f t="shared" si="1"/>
        <v>32008.54701</v>
      </c>
      <c r="H7500" s="3" t="s">
        <v>17</v>
      </c>
      <c r="I7500" s="4" t="s">
        <v>8566</v>
      </c>
      <c r="J7500" s="3">
        <v>7490000.0</v>
      </c>
    </row>
    <row r="7501" ht="15.75" customHeight="1">
      <c r="A7501" s="3" t="s">
        <v>74</v>
      </c>
      <c r="B7501" s="3" t="s">
        <v>74</v>
      </c>
      <c r="C7501" s="3" t="s">
        <v>38</v>
      </c>
      <c r="D7501" s="3">
        <v>7490000.0</v>
      </c>
      <c r="E7501" s="3">
        <v>160.0</v>
      </c>
      <c r="F7501" s="3">
        <f t="shared" si="1"/>
        <v>46812.5</v>
      </c>
      <c r="H7501" s="3" t="s">
        <v>17</v>
      </c>
      <c r="I7501" s="4" t="s">
        <v>8567</v>
      </c>
      <c r="J7501" s="3">
        <v>7490000.0</v>
      </c>
    </row>
    <row r="7502" ht="15.75" customHeight="1">
      <c r="A7502" s="3" t="s">
        <v>74</v>
      </c>
      <c r="B7502" s="3" t="s">
        <v>74</v>
      </c>
      <c r="C7502" s="3" t="s">
        <v>38</v>
      </c>
      <c r="D7502" s="3">
        <v>7490000.0</v>
      </c>
      <c r="E7502" s="3">
        <v>155.0</v>
      </c>
      <c r="F7502" s="3">
        <f t="shared" si="1"/>
        <v>48322.58065</v>
      </c>
      <c r="H7502" s="3" t="s">
        <v>42</v>
      </c>
      <c r="I7502" s="4" t="s">
        <v>8568</v>
      </c>
      <c r="J7502" s="3">
        <v>7490000.0</v>
      </c>
    </row>
    <row r="7503" ht="15.75" customHeight="1">
      <c r="A7503" s="3" t="s">
        <v>96</v>
      </c>
      <c r="B7503" s="3" t="s">
        <v>96</v>
      </c>
      <c r="C7503" s="3" t="s">
        <v>16</v>
      </c>
      <c r="D7503" s="3">
        <v>9500000.0</v>
      </c>
      <c r="E7503" s="3">
        <v>214.0</v>
      </c>
      <c r="F7503" s="3">
        <f t="shared" si="1"/>
        <v>44392.52336</v>
      </c>
      <c r="H7503" s="3" t="s">
        <v>17</v>
      </c>
      <c r="I7503" s="4" t="s">
        <v>8569</v>
      </c>
      <c r="J7503" s="3">
        <v>9500000.0</v>
      </c>
    </row>
    <row r="7504" ht="15.75" customHeight="1">
      <c r="A7504" s="3" t="s">
        <v>173</v>
      </c>
      <c r="B7504" s="3" t="s">
        <v>173</v>
      </c>
      <c r="C7504" s="3" t="s">
        <v>26</v>
      </c>
      <c r="D7504" s="3">
        <v>4300000.0</v>
      </c>
      <c r="E7504" s="3">
        <v>330.0</v>
      </c>
      <c r="F7504" s="3">
        <f t="shared" si="1"/>
        <v>13030.30303</v>
      </c>
      <c r="H7504" s="3" t="s">
        <v>17</v>
      </c>
      <c r="I7504" s="4" t="s">
        <v>8570</v>
      </c>
      <c r="J7504" s="3">
        <v>4300000.0</v>
      </c>
    </row>
    <row r="7505" ht="15.75" customHeight="1">
      <c r="A7505" s="3" t="s">
        <v>143</v>
      </c>
      <c r="B7505" s="3" t="s">
        <v>143</v>
      </c>
      <c r="C7505" s="3" t="s">
        <v>144</v>
      </c>
      <c r="D7505" s="3">
        <v>1.79E7</v>
      </c>
      <c r="E7505" s="3">
        <v>140.0</v>
      </c>
      <c r="F7505" s="3">
        <f t="shared" si="1"/>
        <v>127857.1429</v>
      </c>
      <c r="H7505" s="3" t="s">
        <v>17</v>
      </c>
      <c r="I7505" s="4" t="s">
        <v>8571</v>
      </c>
      <c r="J7505" s="3">
        <v>1.79E7</v>
      </c>
    </row>
    <row r="7506" ht="15.75" customHeight="1">
      <c r="A7506" s="3" t="s">
        <v>96</v>
      </c>
      <c r="B7506" s="3" t="s">
        <v>96</v>
      </c>
      <c r="C7506" s="3" t="s">
        <v>16</v>
      </c>
      <c r="D7506" s="3">
        <v>1.15E7</v>
      </c>
      <c r="E7506" s="3">
        <v>370.0</v>
      </c>
      <c r="F7506" s="3">
        <f t="shared" si="1"/>
        <v>31081.08108</v>
      </c>
      <c r="H7506" s="3" t="s">
        <v>17</v>
      </c>
      <c r="I7506" s="4" t="s">
        <v>8572</v>
      </c>
      <c r="J7506" s="3">
        <v>1.15E7</v>
      </c>
    </row>
    <row r="7507" ht="15.75" customHeight="1">
      <c r="A7507" s="3" t="s">
        <v>117</v>
      </c>
      <c r="B7507" s="3" t="s">
        <v>3357</v>
      </c>
      <c r="C7507" s="3" t="s">
        <v>26</v>
      </c>
      <c r="D7507" s="3">
        <v>8442000.0</v>
      </c>
      <c r="E7507" s="3">
        <v>92.0</v>
      </c>
      <c r="F7507" s="3">
        <f t="shared" si="1"/>
        <v>91760.86957</v>
      </c>
      <c r="H7507" s="3" t="s">
        <v>88</v>
      </c>
      <c r="I7507" s="4" t="s">
        <v>8573</v>
      </c>
      <c r="J7507" s="3">
        <v>8442000.0</v>
      </c>
    </row>
    <row r="7508" ht="15.75" customHeight="1">
      <c r="A7508" s="3" t="s">
        <v>131</v>
      </c>
      <c r="B7508" s="3" t="s">
        <v>131</v>
      </c>
      <c r="C7508" s="3" t="s">
        <v>26</v>
      </c>
      <c r="D7508" s="3">
        <v>4100000.0</v>
      </c>
      <c r="E7508" s="3">
        <v>72.0</v>
      </c>
      <c r="F7508" s="3">
        <f t="shared" si="1"/>
        <v>56944.44444</v>
      </c>
      <c r="H7508" s="3" t="s">
        <v>17</v>
      </c>
      <c r="I7508" s="4" t="s">
        <v>8574</v>
      </c>
      <c r="J7508" s="3">
        <v>4100000.0</v>
      </c>
    </row>
    <row r="7509" ht="15.75" customHeight="1">
      <c r="A7509" s="3" t="s">
        <v>300</v>
      </c>
      <c r="B7509" s="3" t="s">
        <v>300</v>
      </c>
      <c r="C7509" s="3" t="s">
        <v>16</v>
      </c>
      <c r="D7509" s="3">
        <v>3750000.0</v>
      </c>
      <c r="E7509" s="3">
        <v>150.0</v>
      </c>
      <c r="F7509" s="3">
        <f t="shared" si="1"/>
        <v>25000</v>
      </c>
      <c r="H7509" s="3" t="s">
        <v>13</v>
      </c>
      <c r="I7509" s="4" t="s">
        <v>8575</v>
      </c>
      <c r="J7509" s="3">
        <v>3750000.0</v>
      </c>
    </row>
    <row r="7510" ht="15.75" customHeight="1">
      <c r="A7510" s="3" t="s">
        <v>41</v>
      </c>
      <c r="B7510" s="3" t="s">
        <v>41</v>
      </c>
      <c r="C7510" s="3" t="s">
        <v>16</v>
      </c>
      <c r="D7510" s="3">
        <v>1.388E7</v>
      </c>
      <c r="E7510" s="3">
        <v>122.0</v>
      </c>
      <c r="F7510" s="3">
        <f t="shared" si="1"/>
        <v>113770.4918</v>
      </c>
      <c r="H7510" s="3" t="s">
        <v>17</v>
      </c>
      <c r="I7510" s="4" t="s">
        <v>8576</v>
      </c>
      <c r="J7510" s="3">
        <v>1.388E7</v>
      </c>
    </row>
    <row r="7511" ht="15.75" customHeight="1">
      <c r="A7511" s="3" t="s">
        <v>153</v>
      </c>
      <c r="B7511" s="3" t="s">
        <v>153</v>
      </c>
      <c r="C7511" s="3" t="s">
        <v>16</v>
      </c>
      <c r="D7511" s="3">
        <v>1690000.0</v>
      </c>
      <c r="E7511" s="3">
        <v>16.0</v>
      </c>
      <c r="F7511" s="3">
        <f t="shared" si="1"/>
        <v>105625</v>
      </c>
      <c r="H7511" s="3" t="s">
        <v>88</v>
      </c>
      <c r="I7511" s="4" t="s">
        <v>8577</v>
      </c>
      <c r="J7511" s="3">
        <v>1690000.0</v>
      </c>
    </row>
    <row r="7512" ht="15.75" customHeight="1">
      <c r="A7512" s="3" t="s">
        <v>93</v>
      </c>
      <c r="B7512" s="3" t="s">
        <v>93</v>
      </c>
      <c r="C7512" s="3" t="s">
        <v>68</v>
      </c>
      <c r="D7512" s="3">
        <v>862000.0</v>
      </c>
      <c r="E7512" s="3">
        <v>13.0</v>
      </c>
      <c r="F7512" s="3">
        <f t="shared" si="1"/>
        <v>66307.69231</v>
      </c>
      <c r="H7512" s="3" t="s">
        <v>88</v>
      </c>
      <c r="I7512" s="4" t="s">
        <v>8578</v>
      </c>
      <c r="J7512" s="3">
        <v>862000.0</v>
      </c>
    </row>
    <row r="7513" ht="15.75" customHeight="1">
      <c r="A7513" s="3" t="s">
        <v>138</v>
      </c>
      <c r="B7513" s="3" t="s">
        <v>138</v>
      </c>
      <c r="C7513" s="3" t="s">
        <v>68</v>
      </c>
      <c r="D7513" s="3">
        <v>1.85E7</v>
      </c>
      <c r="E7513" s="3">
        <v>126.0</v>
      </c>
      <c r="F7513" s="3">
        <f t="shared" si="1"/>
        <v>146825.3968</v>
      </c>
      <c r="H7513" s="3" t="s">
        <v>17</v>
      </c>
      <c r="I7513" s="4" t="s">
        <v>8579</v>
      </c>
      <c r="J7513" s="3">
        <v>1.85E7</v>
      </c>
    </row>
    <row r="7514" ht="15.75" customHeight="1">
      <c r="A7514" s="3" t="s">
        <v>1845</v>
      </c>
      <c r="B7514" s="3" t="s">
        <v>202</v>
      </c>
      <c r="C7514" s="3" t="s">
        <v>78</v>
      </c>
      <c r="D7514" s="3">
        <v>1.299E7</v>
      </c>
      <c r="E7514" s="3">
        <v>97.0</v>
      </c>
      <c r="F7514" s="3">
        <f t="shared" si="1"/>
        <v>133917.5258</v>
      </c>
      <c r="H7514" s="3" t="s">
        <v>88</v>
      </c>
      <c r="I7514" s="4" t="s">
        <v>8580</v>
      </c>
      <c r="J7514" s="3">
        <v>1.299E7</v>
      </c>
    </row>
    <row r="7515" ht="15.75" customHeight="1">
      <c r="A7515" s="3" t="s">
        <v>4071</v>
      </c>
      <c r="B7515" s="3" t="s">
        <v>143</v>
      </c>
      <c r="C7515" s="3" t="s">
        <v>144</v>
      </c>
      <c r="D7515" s="3">
        <v>8200000.0</v>
      </c>
      <c r="E7515" s="3">
        <v>225.0</v>
      </c>
      <c r="F7515" s="3">
        <f t="shared" si="1"/>
        <v>36444.44444</v>
      </c>
      <c r="H7515" s="3" t="s">
        <v>17</v>
      </c>
      <c r="I7515" s="4" t="s">
        <v>8581</v>
      </c>
      <c r="J7515" s="3">
        <v>8200000.0</v>
      </c>
    </row>
    <row r="7516" ht="15.75" customHeight="1">
      <c r="A7516" s="3" t="s">
        <v>5848</v>
      </c>
      <c r="B7516" s="3" t="s">
        <v>74</v>
      </c>
      <c r="C7516" s="3" t="s">
        <v>38</v>
      </c>
      <c r="D7516" s="3">
        <v>4500000.0</v>
      </c>
      <c r="E7516" s="3">
        <v>140.0</v>
      </c>
      <c r="F7516" s="3">
        <f t="shared" si="1"/>
        <v>32142.85714</v>
      </c>
      <c r="H7516" s="3" t="s">
        <v>17</v>
      </c>
      <c r="I7516" s="4" t="s">
        <v>8582</v>
      </c>
      <c r="J7516" s="3">
        <v>4500000.0</v>
      </c>
    </row>
    <row r="7517" ht="15.75" customHeight="1">
      <c r="A7517" s="3" t="s">
        <v>204</v>
      </c>
      <c r="B7517" s="3" t="s">
        <v>205</v>
      </c>
      <c r="C7517" s="3" t="s">
        <v>52</v>
      </c>
      <c r="D7517" s="3">
        <v>6490000.0</v>
      </c>
      <c r="E7517" s="3">
        <v>66.0</v>
      </c>
      <c r="F7517" s="3">
        <f t="shared" si="1"/>
        <v>98333.33333</v>
      </c>
      <c r="H7517" s="3" t="s">
        <v>17</v>
      </c>
      <c r="I7517" s="4" t="s">
        <v>8583</v>
      </c>
      <c r="J7517" s="3">
        <v>6490000.0</v>
      </c>
    </row>
    <row r="7518" ht="15.75" customHeight="1">
      <c r="A7518" s="3" t="s">
        <v>298</v>
      </c>
      <c r="B7518" s="3" t="s">
        <v>298</v>
      </c>
      <c r="C7518" s="3" t="s">
        <v>78</v>
      </c>
      <c r="D7518" s="3">
        <v>4000000.0</v>
      </c>
      <c r="E7518" s="3">
        <v>69.0</v>
      </c>
      <c r="F7518" s="3">
        <f t="shared" si="1"/>
        <v>57971.01449</v>
      </c>
      <c r="H7518" s="3" t="s">
        <v>88</v>
      </c>
      <c r="I7518" s="4" t="s">
        <v>8584</v>
      </c>
      <c r="J7518" s="3">
        <v>4000000.0</v>
      </c>
    </row>
    <row r="7519" ht="15.75" customHeight="1">
      <c r="A7519" s="3" t="s">
        <v>298</v>
      </c>
      <c r="B7519" s="3" t="s">
        <v>298</v>
      </c>
      <c r="C7519" s="3" t="s">
        <v>78</v>
      </c>
      <c r="D7519" s="3">
        <v>8900000.0</v>
      </c>
      <c r="E7519" s="3">
        <v>300.0</v>
      </c>
      <c r="F7519" s="3">
        <f t="shared" si="1"/>
        <v>29666.66667</v>
      </c>
      <c r="H7519" s="3" t="s">
        <v>13</v>
      </c>
      <c r="I7519" s="4" t="s">
        <v>8585</v>
      </c>
      <c r="J7519" s="3">
        <v>8900000.0</v>
      </c>
    </row>
    <row r="7520" ht="15.75" customHeight="1">
      <c r="A7520" s="3" t="s">
        <v>3685</v>
      </c>
      <c r="B7520" s="3" t="s">
        <v>1010</v>
      </c>
      <c r="C7520" s="3" t="s">
        <v>144</v>
      </c>
      <c r="D7520" s="3">
        <v>9600000.0</v>
      </c>
      <c r="E7520" s="3">
        <v>144.0</v>
      </c>
      <c r="F7520" s="3">
        <f t="shared" si="1"/>
        <v>66666.66667</v>
      </c>
      <c r="H7520" s="3" t="s">
        <v>88</v>
      </c>
      <c r="I7520" s="4" t="s">
        <v>8586</v>
      </c>
      <c r="J7520" s="3">
        <v>9600000.0</v>
      </c>
    </row>
    <row r="7521" ht="15.75" customHeight="1">
      <c r="A7521" s="3" t="s">
        <v>8587</v>
      </c>
      <c r="B7521" s="3" t="s">
        <v>108</v>
      </c>
      <c r="C7521" s="3" t="s">
        <v>16</v>
      </c>
      <c r="D7521" s="3">
        <v>1.769E7</v>
      </c>
      <c r="E7521" s="3">
        <v>138.0</v>
      </c>
      <c r="F7521" s="3">
        <f t="shared" si="1"/>
        <v>128188.4058</v>
      </c>
      <c r="H7521" s="3" t="s">
        <v>17</v>
      </c>
      <c r="I7521" s="4" t="s">
        <v>8588</v>
      </c>
      <c r="J7521" s="3">
        <v>1.769E7</v>
      </c>
    </row>
    <row r="7522" ht="15.75" customHeight="1">
      <c r="A7522" s="3" t="s">
        <v>354</v>
      </c>
      <c r="B7522" s="3" t="s">
        <v>354</v>
      </c>
      <c r="C7522" s="3" t="s">
        <v>212</v>
      </c>
      <c r="D7522" s="3">
        <v>2690000.0</v>
      </c>
      <c r="E7522" s="3">
        <v>250.0</v>
      </c>
      <c r="F7522" s="3">
        <f t="shared" si="1"/>
        <v>10760</v>
      </c>
      <c r="H7522" s="3" t="s">
        <v>17</v>
      </c>
      <c r="I7522" s="4" t="s">
        <v>8589</v>
      </c>
      <c r="J7522" s="3">
        <v>2690000.0</v>
      </c>
    </row>
    <row r="7523" ht="15.75" customHeight="1">
      <c r="A7523" s="3" t="s">
        <v>906</v>
      </c>
      <c r="B7523" s="3" t="s">
        <v>906</v>
      </c>
      <c r="C7523" s="3" t="s">
        <v>46</v>
      </c>
      <c r="D7523" s="3">
        <v>4200000.0</v>
      </c>
      <c r="E7523" s="3">
        <v>125.0</v>
      </c>
      <c r="F7523" s="3">
        <f t="shared" si="1"/>
        <v>33600</v>
      </c>
      <c r="H7523" s="3" t="s">
        <v>17</v>
      </c>
      <c r="I7523" s="4" t="s">
        <v>8590</v>
      </c>
      <c r="J7523" s="3">
        <v>4200000.0</v>
      </c>
    </row>
    <row r="7524" ht="15.75" customHeight="1">
      <c r="A7524" s="3" t="s">
        <v>217</v>
      </c>
      <c r="B7524" s="3" t="s">
        <v>217</v>
      </c>
      <c r="C7524" s="3" t="s">
        <v>78</v>
      </c>
      <c r="D7524" s="3">
        <v>6700000.0</v>
      </c>
      <c r="E7524" s="3">
        <v>310.0</v>
      </c>
      <c r="F7524" s="3">
        <f t="shared" si="1"/>
        <v>21612.90323</v>
      </c>
      <c r="H7524" s="3" t="s">
        <v>13</v>
      </c>
      <c r="I7524" s="4" t="s">
        <v>8591</v>
      </c>
      <c r="J7524" s="3">
        <v>6700000.0</v>
      </c>
    </row>
    <row r="7525" ht="15.75" customHeight="1">
      <c r="A7525" s="3" t="s">
        <v>217</v>
      </c>
      <c r="B7525" s="3" t="s">
        <v>217</v>
      </c>
      <c r="C7525" s="3" t="s">
        <v>78</v>
      </c>
      <c r="D7525" s="3">
        <v>4590000.0</v>
      </c>
      <c r="E7525" s="3">
        <v>120.0</v>
      </c>
      <c r="F7525" s="3">
        <f t="shared" si="1"/>
        <v>38250</v>
      </c>
      <c r="H7525" s="3" t="s">
        <v>13</v>
      </c>
      <c r="I7525" s="4" t="s">
        <v>8592</v>
      </c>
      <c r="J7525" s="3">
        <v>4590000.0</v>
      </c>
    </row>
    <row r="7526" ht="15.75" customHeight="1">
      <c r="A7526" s="3" t="s">
        <v>175</v>
      </c>
      <c r="B7526" s="3" t="s">
        <v>175</v>
      </c>
      <c r="C7526" s="3" t="s">
        <v>26</v>
      </c>
      <c r="D7526" s="3">
        <v>9990000.0</v>
      </c>
      <c r="E7526" s="3">
        <v>180.0</v>
      </c>
      <c r="F7526" s="3">
        <f t="shared" si="1"/>
        <v>55500</v>
      </c>
      <c r="H7526" s="3" t="s">
        <v>17</v>
      </c>
      <c r="I7526" s="4" t="s">
        <v>8593</v>
      </c>
      <c r="J7526" s="3">
        <v>9990000.0</v>
      </c>
    </row>
    <row r="7527" ht="15.75" customHeight="1">
      <c r="A7527" s="3" t="s">
        <v>6566</v>
      </c>
      <c r="B7527" s="3" t="s">
        <v>557</v>
      </c>
      <c r="C7527" s="3" t="s">
        <v>46</v>
      </c>
      <c r="D7527" s="3">
        <v>1.0999E7</v>
      </c>
      <c r="E7527" s="3">
        <v>160.0</v>
      </c>
      <c r="F7527" s="3">
        <f t="shared" si="1"/>
        <v>68743.75</v>
      </c>
      <c r="H7527" s="3" t="s">
        <v>17</v>
      </c>
      <c r="I7527" s="4" t="s">
        <v>8594</v>
      </c>
      <c r="J7527" s="3">
        <v>1.0999E7</v>
      </c>
    </row>
    <row r="7528" ht="15.75" customHeight="1">
      <c r="A7528" s="3" t="s">
        <v>271</v>
      </c>
      <c r="B7528" s="3" t="s">
        <v>196</v>
      </c>
      <c r="C7528" s="3" t="s">
        <v>196</v>
      </c>
      <c r="D7528" s="3">
        <v>2.49E7</v>
      </c>
      <c r="E7528" s="3">
        <v>300.0</v>
      </c>
      <c r="F7528" s="3">
        <f t="shared" si="1"/>
        <v>83000</v>
      </c>
      <c r="H7528" s="3" t="s">
        <v>17</v>
      </c>
      <c r="I7528" s="4" t="s">
        <v>8595</v>
      </c>
      <c r="J7528" s="3">
        <v>2.49E7</v>
      </c>
    </row>
    <row r="7529" ht="15.75" customHeight="1">
      <c r="A7529" s="3" t="s">
        <v>328</v>
      </c>
      <c r="B7529" s="3" t="s">
        <v>196</v>
      </c>
      <c r="C7529" s="3" t="s">
        <v>196</v>
      </c>
      <c r="D7529" s="3">
        <v>2.69E7</v>
      </c>
      <c r="E7529" s="3">
        <v>398.0</v>
      </c>
      <c r="F7529" s="3">
        <f t="shared" si="1"/>
        <v>67587.9397</v>
      </c>
      <c r="H7529" s="3" t="s">
        <v>17</v>
      </c>
      <c r="I7529" s="4" t="s">
        <v>8596</v>
      </c>
      <c r="J7529" s="3">
        <v>2.69E7</v>
      </c>
    </row>
    <row r="7530" ht="15.75" customHeight="1">
      <c r="A7530" s="3" t="s">
        <v>74</v>
      </c>
      <c r="B7530" s="3" t="s">
        <v>74</v>
      </c>
      <c r="C7530" s="3" t="s">
        <v>38</v>
      </c>
      <c r="D7530" s="3">
        <v>3950000.0</v>
      </c>
      <c r="E7530" s="3">
        <v>230.0</v>
      </c>
      <c r="F7530" s="3">
        <f t="shared" si="1"/>
        <v>17173.91304</v>
      </c>
      <c r="H7530" s="3" t="s">
        <v>17</v>
      </c>
      <c r="I7530" s="4" t="s">
        <v>8597</v>
      </c>
      <c r="J7530" s="3">
        <v>3950000.0</v>
      </c>
    </row>
    <row r="7531" ht="15.75" customHeight="1">
      <c r="A7531" s="3" t="s">
        <v>224</v>
      </c>
      <c r="B7531" s="3" t="s">
        <v>196</v>
      </c>
      <c r="C7531" s="3" t="s">
        <v>196</v>
      </c>
      <c r="D7531" s="3">
        <v>2.683E7</v>
      </c>
      <c r="E7531" s="3">
        <v>172.0</v>
      </c>
      <c r="F7531" s="3">
        <f t="shared" si="1"/>
        <v>155988.3721</v>
      </c>
      <c r="H7531" s="3" t="s">
        <v>13</v>
      </c>
      <c r="I7531" s="4" t="s">
        <v>8598</v>
      </c>
      <c r="J7531" s="3">
        <v>2.683E7</v>
      </c>
    </row>
    <row r="7532" ht="15.75" customHeight="1">
      <c r="A7532" s="3" t="s">
        <v>41</v>
      </c>
      <c r="B7532" s="3" t="s">
        <v>41</v>
      </c>
      <c r="C7532" s="3" t="s">
        <v>16</v>
      </c>
      <c r="D7532" s="3">
        <v>1.399E7</v>
      </c>
      <c r="E7532" s="3">
        <v>201.0</v>
      </c>
      <c r="F7532" s="3">
        <f t="shared" si="1"/>
        <v>69601.99005</v>
      </c>
      <c r="H7532" s="3" t="s">
        <v>17</v>
      </c>
      <c r="I7532" s="4" t="s">
        <v>8599</v>
      </c>
      <c r="J7532" s="3">
        <v>1.399E7</v>
      </c>
    </row>
    <row r="7533" ht="15.75" customHeight="1">
      <c r="A7533" s="3" t="s">
        <v>103</v>
      </c>
      <c r="B7533" s="3" t="s">
        <v>103</v>
      </c>
      <c r="C7533" s="3" t="s">
        <v>16</v>
      </c>
      <c r="D7533" s="3">
        <v>1.69E7</v>
      </c>
      <c r="E7533" s="3">
        <v>245.0</v>
      </c>
      <c r="F7533" s="3">
        <f t="shared" si="1"/>
        <v>68979.59184</v>
      </c>
      <c r="H7533" s="3" t="s">
        <v>17</v>
      </c>
      <c r="I7533" s="4" t="s">
        <v>8600</v>
      </c>
      <c r="J7533" s="3">
        <v>1.69E7</v>
      </c>
    </row>
    <row r="7534" ht="15.75" customHeight="1">
      <c r="A7534" s="3" t="s">
        <v>1611</v>
      </c>
      <c r="B7534" s="3" t="s">
        <v>55</v>
      </c>
      <c r="C7534" s="3" t="s">
        <v>16</v>
      </c>
      <c r="D7534" s="3">
        <v>1.69E7</v>
      </c>
      <c r="E7534" s="3">
        <v>130.0</v>
      </c>
      <c r="F7534" s="3">
        <f t="shared" si="1"/>
        <v>130000</v>
      </c>
      <c r="H7534" s="3" t="s">
        <v>17</v>
      </c>
      <c r="I7534" s="4" t="s">
        <v>8601</v>
      </c>
      <c r="J7534" s="3">
        <v>1.69E7</v>
      </c>
    </row>
    <row r="7535" ht="15.75" customHeight="1">
      <c r="A7535" s="3" t="s">
        <v>721</v>
      </c>
      <c r="B7535" s="3" t="s">
        <v>103</v>
      </c>
      <c r="C7535" s="3" t="s">
        <v>16</v>
      </c>
      <c r="D7535" s="3">
        <v>4.0E7</v>
      </c>
      <c r="E7535" s="3">
        <v>163.0</v>
      </c>
      <c r="F7535" s="3">
        <f t="shared" si="1"/>
        <v>245398.773</v>
      </c>
      <c r="H7535" s="3" t="s">
        <v>17</v>
      </c>
      <c r="I7535" s="4" t="s">
        <v>8602</v>
      </c>
      <c r="J7535" s="3">
        <v>4.0E7</v>
      </c>
    </row>
    <row r="7536" ht="15.75" customHeight="1">
      <c r="A7536" s="3" t="s">
        <v>6118</v>
      </c>
      <c r="B7536" s="3" t="s">
        <v>193</v>
      </c>
      <c r="C7536" s="3" t="s">
        <v>46</v>
      </c>
      <c r="D7536" s="3">
        <v>2390000.0</v>
      </c>
      <c r="E7536" s="3">
        <v>80.0</v>
      </c>
      <c r="F7536" s="3">
        <f t="shared" si="1"/>
        <v>29875</v>
      </c>
      <c r="H7536" s="3" t="s">
        <v>17</v>
      </c>
      <c r="I7536" s="4" t="s">
        <v>8603</v>
      </c>
      <c r="J7536" s="3">
        <v>2390000.0</v>
      </c>
    </row>
    <row r="7537" ht="15.75" customHeight="1">
      <c r="A7537" s="3" t="s">
        <v>369</v>
      </c>
      <c r="B7537" s="3" t="s">
        <v>369</v>
      </c>
      <c r="C7537" s="3" t="s">
        <v>12</v>
      </c>
      <c r="D7537" s="3">
        <v>2799999.0</v>
      </c>
      <c r="E7537" s="3">
        <v>190.0</v>
      </c>
      <c r="F7537" s="3">
        <f t="shared" si="1"/>
        <v>14736.83684</v>
      </c>
      <c r="H7537" s="3" t="s">
        <v>17</v>
      </c>
      <c r="I7537" s="4" t="s">
        <v>8604</v>
      </c>
      <c r="J7537" s="3">
        <v>2799999.0</v>
      </c>
    </row>
    <row r="7538" ht="15.75" customHeight="1">
      <c r="A7538" s="3" t="s">
        <v>529</v>
      </c>
      <c r="B7538" s="3" t="s">
        <v>120</v>
      </c>
      <c r="C7538" s="3" t="s">
        <v>72</v>
      </c>
      <c r="D7538" s="3">
        <v>2.79E7</v>
      </c>
      <c r="E7538" s="3">
        <v>607.0</v>
      </c>
      <c r="F7538" s="3">
        <f t="shared" si="1"/>
        <v>45963.75618</v>
      </c>
      <c r="H7538" s="3" t="s">
        <v>17</v>
      </c>
      <c r="I7538" s="4" t="s">
        <v>8605</v>
      </c>
      <c r="J7538" s="3">
        <v>2.79E7</v>
      </c>
    </row>
    <row r="7539" ht="15.75" customHeight="1">
      <c r="A7539" s="3" t="s">
        <v>1611</v>
      </c>
      <c r="B7539" s="3" t="s">
        <v>55</v>
      </c>
      <c r="C7539" s="3" t="s">
        <v>16</v>
      </c>
      <c r="D7539" s="3">
        <v>7400000.0</v>
      </c>
      <c r="E7539" s="3">
        <v>103.0</v>
      </c>
      <c r="F7539" s="3">
        <f t="shared" si="1"/>
        <v>71844.66019</v>
      </c>
      <c r="H7539" s="3" t="s">
        <v>17</v>
      </c>
      <c r="I7539" s="4" t="s">
        <v>8606</v>
      </c>
      <c r="J7539" s="3">
        <v>7400000.0</v>
      </c>
    </row>
    <row r="7540" ht="15.75" customHeight="1">
      <c r="A7540" s="3" t="s">
        <v>15</v>
      </c>
      <c r="B7540" s="3" t="s">
        <v>15</v>
      </c>
      <c r="C7540" s="3" t="s">
        <v>16</v>
      </c>
      <c r="D7540" s="3">
        <v>1.699E7</v>
      </c>
      <c r="E7540" s="3">
        <v>272.0</v>
      </c>
      <c r="F7540" s="3">
        <f t="shared" si="1"/>
        <v>62463.23529</v>
      </c>
      <c r="H7540" s="3" t="s">
        <v>17</v>
      </c>
      <c r="I7540" s="4" t="s">
        <v>8607</v>
      </c>
      <c r="J7540" s="3">
        <v>1.699E7</v>
      </c>
    </row>
    <row r="7541" ht="15.75" customHeight="1">
      <c r="A7541" s="3" t="s">
        <v>120</v>
      </c>
      <c r="B7541" s="3" t="s">
        <v>120</v>
      </c>
      <c r="C7541" s="3" t="s">
        <v>72</v>
      </c>
      <c r="D7541" s="3">
        <v>3200000.0</v>
      </c>
      <c r="E7541" s="3">
        <v>81.0</v>
      </c>
      <c r="F7541" s="3">
        <f t="shared" si="1"/>
        <v>39506.17284</v>
      </c>
      <c r="H7541" s="3" t="s">
        <v>88</v>
      </c>
      <c r="I7541" s="4" t="s">
        <v>8608</v>
      </c>
      <c r="J7541" s="3">
        <v>3200000.0</v>
      </c>
    </row>
    <row r="7542" ht="15.75" customHeight="1">
      <c r="A7542" s="3" t="s">
        <v>28</v>
      </c>
      <c r="B7542" s="3" t="s">
        <v>28</v>
      </c>
      <c r="C7542" s="3" t="s">
        <v>29</v>
      </c>
      <c r="D7542" s="3">
        <v>5880000.0</v>
      </c>
      <c r="E7542" s="3">
        <v>106.0</v>
      </c>
      <c r="F7542" s="3">
        <f t="shared" si="1"/>
        <v>55471.69811</v>
      </c>
      <c r="H7542" s="3" t="s">
        <v>17</v>
      </c>
      <c r="I7542" s="4" t="s">
        <v>8609</v>
      </c>
      <c r="J7542" s="3">
        <v>5880000.0</v>
      </c>
    </row>
    <row r="7543" ht="15.75" customHeight="1">
      <c r="A7543" s="3" t="s">
        <v>1010</v>
      </c>
      <c r="B7543" s="3" t="s">
        <v>1010</v>
      </c>
      <c r="C7543" s="3" t="s">
        <v>144</v>
      </c>
      <c r="D7543" s="3">
        <v>1890000.0</v>
      </c>
      <c r="E7543" s="3">
        <v>60.0</v>
      </c>
      <c r="F7543" s="3">
        <f t="shared" si="1"/>
        <v>31500</v>
      </c>
      <c r="H7543" s="3" t="s">
        <v>13</v>
      </c>
      <c r="I7543" s="4" t="s">
        <v>8610</v>
      </c>
      <c r="J7543" s="3">
        <v>1890000.0</v>
      </c>
    </row>
    <row r="7544" ht="15.75" customHeight="1">
      <c r="A7544" s="3" t="s">
        <v>1010</v>
      </c>
      <c r="B7544" s="3" t="s">
        <v>1010</v>
      </c>
      <c r="C7544" s="3" t="s">
        <v>144</v>
      </c>
      <c r="D7544" s="3">
        <v>2890000.0</v>
      </c>
      <c r="E7544" s="3">
        <v>65.0</v>
      </c>
      <c r="F7544" s="3">
        <f t="shared" si="1"/>
        <v>44461.53846</v>
      </c>
      <c r="H7544" s="3" t="s">
        <v>59</v>
      </c>
      <c r="I7544" s="4" t="s">
        <v>8611</v>
      </c>
      <c r="J7544" s="3">
        <v>2890000.0</v>
      </c>
    </row>
    <row r="7545" ht="15.75" customHeight="1">
      <c r="A7545" s="3" t="s">
        <v>940</v>
      </c>
      <c r="B7545" s="3" t="s">
        <v>35</v>
      </c>
      <c r="C7545" s="3" t="s">
        <v>16</v>
      </c>
      <c r="D7545" s="3">
        <v>1.5978E7</v>
      </c>
      <c r="E7545" s="3">
        <v>230.0</v>
      </c>
      <c r="F7545" s="3">
        <f t="shared" si="1"/>
        <v>69469.56522</v>
      </c>
      <c r="H7545" s="3" t="s">
        <v>17</v>
      </c>
      <c r="I7545" s="4" t="s">
        <v>8612</v>
      </c>
      <c r="J7545" s="3">
        <v>1.5978E7</v>
      </c>
    </row>
    <row r="7546" ht="15.75" customHeight="1">
      <c r="A7546" s="3" t="s">
        <v>67</v>
      </c>
      <c r="B7546" s="3" t="s">
        <v>67</v>
      </c>
      <c r="C7546" s="3" t="s">
        <v>68</v>
      </c>
      <c r="D7546" s="3">
        <v>2590000.0</v>
      </c>
      <c r="E7546" s="3">
        <v>56.0</v>
      </c>
      <c r="F7546" s="3">
        <f t="shared" si="1"/>
        <v>46250</v>
      </c>
      <c r="H7546" s="3" t="s">
        <v>13</v>
      </c>
      <c r="I7546" s="4" t="s">
        <v>8613</v>
      </c>
      <c r="J7546" s="3">
        <v>2590000.0</v>
      </c>
    </row>
    <row r="7547" ht="15.75" customHeight="1">
      <c r="A7547" s="3" t="s">
        <v>41</v>
      </c>
      <c r="B7547" s="3" t="s">
        <v>41</v>
      </c>
      <c r="C7547" s="3" t="s">
        <v>16</v>
      </c>
      <c r="D7547" s="3">
        <v>1.79E7</v>
      </c>
      <c r="E7547" s="3">
        <v>200.0</v>
      </c>
      <c r="F7547" s="3">
        <f t="shared" si="1"/>
        <v>89500</v>
      </c>
      <c r="H7547" s="3" t="s">
        <v>17</v>
      </c>
      <c r="I7547" s="4" t="s">
        <v>8614</v>
      </c>
      <c r="J7547" s="3">
        <v>1.79E7</v>
      </c>
    </row>
    <row r="7548" ht="15.75" customHeight="1">
      <c r="A7548" s="3" t="s">
        <v>629</v>
      </c>
      <c r="B7548" s="3" t="s">
        <v>629</v>
      </c>
      <c r="C7548" s="3" t="s">
        <v>72</v>
      </c>
      <c r="D7548" s="3">
        <v>7590000.0</v>
      </c>
      <c r="E7548" s="3">
        <v>75.0</v>
      </c>
      <c r="F7548" s="3">
        <f t="shared" si="1"/>
        <v>101200</v>
      </c>
      <c r="H7548" s="3" t="s">
        <v>17</v>
      </c>
      <c r="I7548" s="4" t="s">
        <v>8615</v>
      </c>
      <c r="J7548" s="3">
        <v>7590000.0</v>
      </c>
    </row>
    <row r="7549" ht="15.75" customHeight="1">
      <c r="A7549" s="3" t="s">
        <v>419</v>
      </c>
      <c r="B7549" s="3" t="s">
        <v>419</v>
      </c>
      <c r="C7549" s="3" t="s">
        <v>78</v>
      </c>
      <c r="D7549" s="3">
        <v>3450000.0</v>
      </c>
      <c r="E7549" s="3">
        <v>46.0</v>
      </c>
      <c r="F7549" s="3">
        <f t="shared" si="1"/>
        <v>75000</v>
      </c>
      <c r="H7549" s="3" t="s">
        <v>255</v>
      </c>
      <c r="I7549" s="4" t="s">
        <v>8616</v>
      </c>
      <c r="J7549" s="3">
        <v>3450000.0</v>
      </c>
    </row>
    <row r="7550" ht="15.75" customHeight="1">
      <c r="A7550" s="3" t="s">
        <v>252</v>
      </c>
      <c r="B7550" s="3" t="s">
        <v>252</v>
      </c>
      <c r="C7550" s="3" t="s">
        <v>78</v>
      </c>
      <c r="D7550" s="3">
        <v>5500000.0</v>
      </c>
      <c r="E7550" s="3">
        <v>163.0</v>
      </c>
      <c r="F7550" s="3">
        <f t="shared" si="1"/>
        <v>33742.33129</v>
      </c>
      <c r="H7550" s="3" t="s">
        <v>13</v>
      </c>
      <c r="I7550" s="4" t="s">
        <v>8617</v>
      </c>
      <c r="J7550" s="3">
        <v>5500000.0</v>
      </c>
    </row>
    <row r="7551" ht="15.75" customHeight="1">
      <c r="A7551" s="3" t="s">
        <v>8618</v>
      </c>
      <c r="B7551" s="3" t="s">
        <v>252</v>
      </c>
      <c r="C7551" s="3" t="s">
        <v>78</v>
      </c>
      <c r="D7551" s="3">
        <v>1.677E7</v>
      </c>
      <c r="E7551" s="3">
        <v>403.0</v>
      </c>
      <c r="F7551" s="3">
        <f t="shared" si="1"/>
        <v>41612.90323</v>
      </c>
      <c r="H7551" s="3" t="s">
        <v>13</v>
      </c>
      <c r="I7551" s="4" t="s">
        <v>8619</v>
      </c>
      <c r="J7551" s="3">
        <v>1.677E7</v>
      </c>
    </row>
    <row r="7552" ht="15.75" customHeight="1">
      <c r="A7552" s="3" t="s">
        <v>252</v>
      </c>
      <c r="B7552" s="3" t="s">
        <v>252</v>
      </c>
      <c r="C7552" s="3" t="s">
        <v>78</v>
      </c>
      <c r="D7552" s="3">
        <v>5500000.0</v>
      </c>
      <c r="E7552" s="3">
        <v>163.0</v>
      </c>
      <c r="F7552" s="3">
        <f t="shared" si="1"/>
        <v>33742.33129</v>
      </c>
      <c r="H7552" s="3" t="s">
        <v>13</v>
      </c>
      <c r="I7552" s="4" t="s">
        <v>8620</v>
      </c>
      <c r="J7552" s="3">
        <v>5500000.0</v>
      </c>
    </row>
    <row r="7553" ht="15.75" customHeight="1">
      <c r="A7553" s="3" t="s">
        <v>224</v>
      </c>
      <c r="B7553" s="3" t="s">
        <v>196</v>
      </c>
      <c r="C7553" s="3" t="s">
        <v>196</v>
      </c>
      <c r="D7553" s="3">
        <v>1.08E7</v>
      </c>
      <c r="E7553" s="3">
        <v>55.0</v>
      </c>
      <c r="F7553" s="3">
        <f t="shared" si="1"/>
        <v>196363.6364</v>
      </c>
      <c r="H7553" s="3" t="s">
        <v>17</v>
      </c>
      <c r="I7553" s="4" t="s">
        <v>8621</v>
      </c>
      <c r="J7553" s="3">
        <v>1.08E7</v>
      </c>
    </row>
    <row r="7554" ht="15.75" customHeight="1">
      <c r="A7554" s="3" t="s">
        <v>96</v>
      </c>
      <c r="B7554" s="3" t="s">
        <v>96</v>
      </c>
      <c r="C7554" s="3" t="s">
        <v>16</v>
      </c>
      <c r="D7554" s="3">
        <v>1.45E7</v>
      </c>
      <c r="E7554" s="3">
        <v>204.0</v>
      </c>
      <c r="F7554" s="3">
        <f t="shared" si="1"/>
        <v>71078.43137</v>
      </c>
      <c r="H7554" s="3" t="s">
        <v>17</v>
      </c>
      <c r="I7554" s="4" t="s">
        <v>8622</v>
      </c>
      <c r="J7554" s="3">
        <v>1.45E7</v>
      </c>
    </row>
    <row r="7555" ht="15.75" customHeight="1">
      <c r="A7555" s="3" t="s">
        <v>540</v>
      </c>
      <c r="B7555" s="3" t="s">
        <v>540</v>
      </c>
      <c r="C7555" s="3" t="s">
        <v>212</v>
      </c>
      <c r="D7555" s="3">
        <v>3900000.0</v>
      </c>
      <c r="E7555" s="3">
        <v>88.0</v>
      </c>
      <c r="F7555" s="3">
        <f t="shared" si="1"/>
        <v>44318.18182</v>
      </c>
      <c r="H7555" s="3" t="s">
        <v>13</v>
      </c>
      <c r="I7555" s="4" t="s">
        <v>8623</v>
      </c>
      <c r="J7555" s="3">
        <v>3900000.0</v>
      </c>
    </row>
    <row r="7556" ht="15.75" customHeight="1">
      <c r="A7556" s="3" t="s">
        <v>134</v>
      </c>
      <c r="B7556" s="3" t="s">
        <v>134</v>
      </c>
      <c r="C7556" s="3" t="s">
        <v>12</v>
      </c>
      <c r="D7556" s="3">
        <v>8490000.0</v>
      </c>
      <c r="E7556" s="3">
        <v>238.0</v>
      </c>
      <c r="F7556" s="3">
        <f t="shared" si="1"/>
        <v>35672.26891</v>
      </c>
      <c r="H7556" s="3" t="s">
        <v>17</v>
      </c>
      <c r="I7556" s="4" t="s">
        <v>8624</v>
      </c>
      <c r="J7556" s="3">
        <v>8490000.0</v>
      </c>
    </row>
    <row r="7557" ht="15.75" customHeight="1">
      <c r="A7557" s="3" t="s">
        <v>134</v>
      </c>
      <c r="B7557" s="3" t="s">
        <v>134</v>
      </c>
      <c r="C7557" s="3" t="s">
        <v>12</v>
      </c>
      <c r="D7557" s="3">
        <v>1.09E7</v>
      </c>
      <c r="E7557" s="3">
        <v>233.0</v>
      </c>
      <c r="F7557" s="3">
        <f t="shared" si="1"/>
        <v>46781.11588</v>
      </c>
      <c r="H7557" s="3" t="s">
        <v>17</v>
      </c>
      <c r="I7557" s="4" t="s">
        <v>8625</v>
      </c>
      <c r="J7557" s="3">
        <v>1.09E7</v>
      </c>
    </row>
    <row r="7558" ht="15.75" customHeight="1">
      <c r="A7558" s="3" t="s">
        <v>134</v>
      </c>
      <c r="B7558" s="3" t="s">
        <v>134</v>
      </c>
      <c r="C7558" s="3" t="s">
        <v>12</v>
      </c>
      <c r="D7558" s="3">
        <v>3000000.0</v>
      </c>
      <c r="E7558" s="3">
        <v>52.0</v>
      </c>
      <c r="F7558" s="3">
        <f t="shared" si="1"/>
        <v>57692.30769</v>
      </c>
      <c r="H7558" s="3" t="s">
        <v>17</v>
      </c>
      <c r="I7558" s="4" t="s">
        <v>8626</v>
      </c>
      <c r="J7558" s="3">
        <v>3000000.0</v>
      </c>
    </row>
    <row r="7559" ht="15.75" customHeight="1">
      <c r="A7559" s="3" t="s">
        <v>134</v>
      </c>
      <c r="B7559" s="3" t="s">
        <v>134</v>
      </c>
      <c r="C7559" s="3" t="s">
        <v>12</v>
      </c>
      <c r="D7559" s="3">
        <v>6500000.0</v>
      </c>
      <c r="E7559" s="3">
        <v>152.0</v>
      </c>
      <c r="F7559" s="3">
        <f t="shared" si="1"/>
        <v>42763.15789</v>
      </c>
      <c r="H7559" s="3" t="s">
        <v>17</v>
      </c>
      <c r="I7559" s="4" t="s">
        <v>8627</v>
      </c>
      <c r="J7559" s="3">
        <v>6500000.0</v>
      </c>
    </row>
    <row r="7560" ht="15.75" customHeight="1">
      <c r="A7560" s="3" t="s">
        <v>8272</v>
      </c>
      <c r="B7560" s="3" t="s">
        <v>91</v>
      </c>
      <c r="C7560" s="3" t="s">
        <v>46</v>
      </c>
      <c r="D7560" s="3">
        <v>3990000.0</v>
      </c>
      <c r="E7560" s="3">
        <v>144.0</v>
      </c>
      <c r="F7560" s="3">
        <f t="shared" si="1"/>
        <v>27708.33333</v>
      </c>
      <c r="H7560" s="3" t="s">
        <v>42</v>
      </c>
      <c r="I7560" s="4" t="s">
        <v>8628</v>
      </c>
      <c r="J7560" s="3">
        <v>3990000.0</v>
      </c>
    </row>
    <row r="7561" ht="15.75" customHeight="1">
      <c r="A7561" s="3" t="s">
        <v>248</v>
      </c>
      <c r="B7561" s="3" t="s">
        <v>196</v>
      </c>
      <c r="C7561" s="3" t="s">
        <v>196</v>
      </c>
      <c r="D7561" s="3">
        <v>3.29E7</v>
      </c>
      <c r="E7561" s="3">
        <v>200.0</v>
      </c>
      <c r="F7561" s="3">
        <f t="shared" si="1"/>
        <v>164500</v>
      </c>
      <c r="H7561" s="3" t="s">
        <v>17</v>
      </c>
      <c r="I7561" s="4" t="s">
        <v>8629</v>
      </c>
      <c r="J7561" s="3">
        <v>3.29E7</v>
      </c>
    </row>
    <row r="7562" ht="15.75" customHeight="1">
      <c r="A7562" s="3" t="s">
        <v>789</v>
      </c>
      <c r="B7562" s="3" t="s">
        <v>96</v>
      </c>
      <c r="C7562" s="3" t="s">
        <v>16</v>
      </c>
      <c r="D7562" s="3">
        <v>1.119E7</v>
      </c>
      <c r="E7562" s="3">
        <v>98.0</v>
      </c>
      <c r="F7562" s="3">
        <f t="shared" si="1"/>
        <v>114183.6735</v>
      </c>
      <c r="H7562" s="3" t="s">
        <v>17</v>
      </c>
      <c r="I7562" s="4" t="s">
        <v>8630</v>
      </c>
      <c r="J7562" s="3">
        <v>1.119E7</v>
      </c>
    </row>
    <row r="7563" ht="15.75" customHeight="1">
      <c r="A7563" s="3" t="s">
        <v>1760</v>
      </c>
      <c r="B7563" s="3" t="s">
        <v>55</v>
      </c>
      <c r="C7563" s="3" t="s">
        <v>16</v>
      </c>
      <c r="D7563" s="3">
        <v>1.385E7</v>
      </c>
      <c r="E7563" s="3">
        <v>130.0</v>
      </c>
      <c r="F7563" s="3">
        <f t="shared" si="1"/>
        <v>106538.4615</v>
      </c>
      <c r="H7563" s="3" t="s">
        <v>17</v>
      </c>
      <c r="I7563" s="4" t="s">
        <v>8631</v>
      </c>
      <c r="J7563" s="3">
        <v>1.385E7</v>
      </c>
    </row>
    <row r="7564" ht="15.75" customHeight="1">
      <c r="A7564" s="3" t="s">
        <v>4610</v>
      </c>
      <c r="B7564" s="3" t="s">
        <v>25</v>
      </c>
      <c r="C7564" s="3" t="s">
        <v>26</v>
      </c>
      <c r="D7564" s="3">
        <v>6900000.0</v>
      </c>
      <c r="E7564" s="3">
        <v>100.0</v>
      </c>
      <c r="F7564" s="3">
        <f t="shared" si="1"/>
        <v>69000</v>
      </c>
      <c r="H7564" s="3" t="s">
        <v>17</v>
      </c>
      <c r="I7564" s="4" t="s">
        <v>8632</v>
      </c>
      <c r="J7564" s="3">
        <v>6900000.0</v>
      </c>
    </row>
    <row r="7565" ht="15.75" customHeight="1">
      <c r="A7565" s="3" t="s">
        <v>93</v>
      </c>
      <c r="B7565" s="3" t="s">
        <v>93</v>
      </c>
      <c r="C7565" s="3" t="s">
        <v>68</v>
      </c>
      <c r="D7565" s="3">
        <v>9830000.0</v>
      </c>
      <c r="E7565" s="3">
        <v>120.0</v>
      </c>
      <c r="F7565" s="3">
        <f t="shared" si="1"/>
        <v>81916.66667</v>
      </c>
      <c r="H7565" s="3" t="s">
        <v>17</v>
      </c>
      <c r="I7565" s="4" t="s">
        <v>8633</v>
      </c>
      <c r="J7565" s="3">
        <v>9830000.0</v>
      </c>
    </row>
    <row r="7566" ht="15.75" customHeight="1">
      <c r="A7566" s="3" t="s">
        <v>4568</v>
      </c>
      <c r="B7566" s="3" t="s">
        <v>122</v>
      </c>
      <c r="C7566" s="3" t="s">
        <v>16</v>
      </c>
      <c r="D7566" s="3">
        <v>1.34E7</v>
      </c>
      <c r="E7566" s="3">
        <v>165.0</v>
      </c>
      <c r="F7566" s="3">
        <f t="shared" si="1"/>
        <v>81212.12121</v>
      </c>
      <c r="H7566" s="3" t="s">
        <v>17</v>
      </c>
      <c r="I7566" s="4" t="s">
        <v>8634</v>
      </c>
      <c r="J7566" s="3">
        <v>1.34E7</v>
      </c>
    </row>
    <row r="7567" ht="15.75" customHeight="1">
      <c r="A7567" s="3" t="s">
        <v>714</v>
      </c>
      <c r="B7567" s="3" t="s">
        <v>714</v>
      </c>
      <c r="C7567" s="3" t="s">
        <v>52</v>
      </c>
      <c r="D7567" s="3">
        <v>3849000.0</v>
      </c>
      <c r="E7567" s="3">
        <v>110.0</v>
      </c>
      <c r="F7567" s="3">
        <f t="shared" si="1"/>
        <v>34990.90909</v>
      </c>
      <c r="H7567" s="3" t="s">
        <v>13</v>
      </c>
      <c r="I7567" s="4" t="s">
        <v>8635</v>
      </c>
      <c r="J7567" s="3">
        <v>3849000.0</v>
      </c>
    </row>
    <row r="7568" ht="15.75" customHeight="1">
      <c r="A7568" s="3" t="s">
        <v>265</v>
      </c>
      <c r="B7568" s="3" t="s">
        <v>101</v>
      </c>
      <c r="C7568" s="3" t="s">
        <v>16</v>
      </c>
      <c r="D7568" s="3">
        <v>1.9990227E7</v>
      </c>
      <c r="E7568" s="3">
        <v>300.0</v>
      </c>
      <c r="F7568" s="3">
        <f t="shared" si="1"/>
        <v>66634.09</v>
      </c>
      <c r="H7568" s="3" t="s">
        <v>17</v>
      </c>
      <c r="I7568" s="4" t="s">
        <v>8636</v>
      </c>
      <c r="J7568" s="3">
        <v>1.9990227E7</v>
      </c>
    </row>
    <row r="7569" ht="15.75" customHeight="1">
      <c r="A7569" s="3" t="s">
        <v>429</v>
      </c>
      <c r="B7569" s="3" t="s">
        <v>429</v>
      </c>
      <c r="C7569" s="3" t="s">
        <v>46</v>
      </c>
      <c r="D7569" s="3">
        <v>2290000.0</v>
      </c>
      <c r="E7569" s="3">
        <v>53.0</v>
      </c>
      <c r="F7569" s="3">
        <f t="shared" si="1"/>
        <v>43207.54717</v>
      </c>
      <c r="H7569" s="3" t="s">
        <v>42</v>
      </c>
      <c r="I7569" s="4" t="s">
        <v>8637</v>
      </c>
      <c r="J7569" s="3">
        <v>2290000.0</v>
      </c>
    </row>
    <row r="7570" ht="15.75" customHeight="1">
      <c r="A7570" s="3" t="s">
        <v>357</v>
      </c>
      <c r="B7570" s="3" t="s">
        <v>357</v>
      </c>
      <c r="C7570" s="3" t="s">
        <v>212</v>
      </c>
      <c r="D7570" s="3">
        <v>1725000.0</v>
      </c>
      <c r="E7570" s="3">
        <v>35.0</v>
      </c>
      <c r="F7570" s="3">
        <f t="shared" si="1"/>
        <v>49285.71429</v>
      </c>
      <c r="H7570" s="3" t="s">
        <v>88</v>
      </c>
      <c r="I7570" s="4" t="s">
        <v>8638</v>
      </c>
      <c r="J7570" s="3">
        <v>1725000.0</v>
      </c>
    </row>
    <row r="7571" ht="15.75" customHeight="1">
      <c r="A7571" s="3" t="s">
        <v>376</v>
      </c>
      <c r="B7571" s="3" t="s">
        <v>376</v>
      </c>
      <c r="C7571" s="3" t="s">
        <v>26</v>
      </c>
      <c r="D7571" s="3">
        <v>1750000.0</v>
      </c>
      <c r="E7571" s="3">
        <v>100.0</v>
      </c>
      <c r="F7571" s="3">
        <f t="shared" si="1"/>
        <v>17500</v>
      </c>
      <c r="H7571" s="3" t="s">
        <v>13</v>
      </c>
      <c r="I7571" s="4" t="s">
        <v>8639</v>
      </c>
      <c r="J7571" s="3">
        <v>1750000.0</v>
      </c>
    </row>
    <row r="7572" ht="15.75" customHeight="1">
      <c r="A7572" s="3" t="s">
        <v>376</v>
      </c>
      <c r="B7572" s="3" t="s">
        <v>376</v>
      </c>
      <c r="C7572" s="3" t="s">
        <v>26</v>
      </c>
      <c r="D7572" s="3">
        <v>1750000.0</v>
      </c>
      <c r="E7572" s="3">
        <v>100.0</v>
      </c>
      <c r="F7572" s="3">
        <f t="shared" si="1"/>
        <v>17500</v>
      </c>
      <c r="H7572" s="3" t="s">
        <v>13</v>
      </c>
      <c r="I7572" s="4" t="s">
        <v>8640</v>
      </c>
      <c r="J7572" s="3">
        <v>1750000.0</v>
      </c>
    </row>
    <row r="7573" ht="15.75" customHeight="1">
      <c r="A7573" s="3" t="s">
        <v>1845</v>
      </c>
      <c r="B7573" s="3" t="s">
        <v>202</v>
      </c>
      <c r="C7573" s="3" t="s">
        <v>78</v>
      </c>
      <c r="D7573" s="3">
        <v>1.599E7</v>
      </c>
      <c r="E7573" s="3">
        <v>156.0</v>
      </c>
      <c r="F7573" s="3">
        <f t="shared" si="1"/>
        <v>102500</v>
      </c>
      <c r="H7573" s="3" t="s">
        <v>17</v>
      </c>
      <c r="I7573" s="4" t="s">
        <v>8641</v>
      </c>
      <c r="J7573" s="3">
        <v>1.599E7</v>
      </c>
    </row>
    <row r="7574" ht="15.75" customHeight="1">
      <c r="A7574" s="3" t="s">
        <v>2866</v>
      </c>
      <c r="B7574" s="3" t="s">
        <v>67</v>
      </c>
      <c r="C7574" s="3" t="s">
        <v>68</v>
      </c>
      <c r="D7574" s="3">
        <v>7900000.0</v>
      </c>
      <c r="E7574" s="3">
        <v>105.0</v>
      </c>
      <c r="F7574" s="3">
        <f t="shared" si="1"/>
        <v>75238.09524</v>
      </c>
      <c r="H7574" s="3" t="s">
        <v>17</v>
      </c>
      <c r="I7574" s="4" t="s">
        <v>8642</v>
      </c>
      <c r="J7574" s="3">
        <v>7900000.0</v>
      </c>
    </row>
    <row r="7575" ht="15.75" customHeight="1">
      <c r="A7575" s="3" t="s">
        <v>300</v>
      </c>
      <c r="B7575" s="3" t="s">
        <v>300</v>
      </c>
      <c r="C7575" s="3" t="s">
        <v>16</v>
      </c>
      <c r="D7575" s="3">
        <v>1940000.0</v>
      </c>
      <c r="E7575" s="3">
        <v>90.0</v>
      </c>
      <c r="F7575" s="3">
        <f t="shared" si="1"/>
        <v>21555.55556</v>
      </c>
      <c r="H7575" s="3" t="s">
        <v>88</v>
      </c>
      <c r="I7575" s="4" t="s">
        <v>8643</v>
      </c>
      <c r="J7575" s="3">
        <v>1940000.0</v>
      </c>
    </row>
    <row r="7576" ht="15.75" customHeight="1">
      <c r="A7576" s="3" t="s">
        <v>629</v>
      </c>
      <c r="B7576" s="3" t="s">
        <v>629</v>
      </c>
      <c r="C7576" s="3" t="s">
        <v>72</v>
      </c>
      <c r="D7576" s="3">
        <v>2290000.0</v>
      </c>
      <c r="E7576" s="3">
        <v>140.0</v>
      </c>
      <c r="F7576" s="3">
        <f t="shared" si="1"/>
        <v>16357.14286</v>
      </c>
      <c r="H7576" s="3" t="s">
        <v>17</v>
      </c>
      <c r="I7576" s="4" t="s">
        <v>8644</v>
      </c>
      <c r="J7576" s="3">
        <v>2290000.0</v>
      </c>
    </row>
    <row r="7577" ht="15.75" customHeight="1">
      <c r="A7577" s="3" t="s">
        <v>195</v>
      </c>
      <c r="B7577" s="3" t="s">
        <v>196</v>
      </c>
      <c r="C7577" s="3" t="s">
        <v>196</v>
      </c>
      <c r="D7577" s="3">
        <v>3.19E7</v>
      </c>
      <c r="E7577" s="3">
        <v>280.0</v>
      </c>
      <c r="F7577" s="3">
        <f t="shared" si="1"/>
        <v>113928.5714</v>
      </c>
      <c r="H7577" s="3" t="s">
        <v>17</v>
      </c>
      <c r="I7577" s="4" t="s">
        <v>8645</v>
      </c>
      <c r="J7577" s="3">
        <v>3.19E7</v>
      </c>
    </row>
    <row r="7578" ht="15.75" customHeight="1">
      <c r="A7578" s="3" t="s">
        <v>629</v>
      </c>
      <c r="B7578" s="3" t="s">
        <v>629</v>
      </c>
      <c r="C7578" s="3" t="s">
        <v>72</v>
      </c>
      <c r="D7578" s="3">
        <v>5950000.0</v>
      </c>
      <c r="E7578" s="3">
        <v>160.0</v>
      </c>
      <c r="F7578" s="3">
        <f t="shared" si="1"/>
        <v>37187.5</v>
      </c>
      <c r="H7578" s="3" t="s">
        <v>17</v>
      </c>
      <c r="I7578" s="4" t="s">
        <v>8646</v>
      </c>
      <c r="J7578" s="3">
        <v>5950000.0</v>
      </c>
    </row>
    <row r="7579" ht="15.75" customHeight="1">
      <c r="A7579" s="3" t="s">
        <v>175</v>
      </c>
      <c r="B7579" s="3" t="s">
        <v>175</v>
      </c>
      <c r="C7579" s="3" t="s">
        <v>26</v>
      </c>
      <c r="D7579" s="3">
        <v>9479600.0</v>
      </c>
      <c r="E7579" s="3">
        <v>92.0</v>
      </c>
      <c r="F7579" s="3">
        <f t="shared" si="1"/>
        <v>103039.1304</v>
      </c>
      <c r="H7579" s="3" t="s">
        <v>88</v>
      </c>
      <c r="I7579" s="4" t="s">
        <v>8647</v>
      </c>
      <c r="J7579" s="3">
        <v>9479600.0</v>
      </c>
    </row>
    <row r="7580" ht="15.75" customHeight="1">
      <c r="A7580" s="3" t="s">
        <v>300</v>
      </c>
      <c r="B7580" s="3" t="s">
        <v>300</v>
      </c>
      <c r="C7580" s="3" t="s">
        <v>16</v>
      </c>
      <c r="D7580" s="3">
        <v>3700000.0</v>
      </c>
      <c r="E7580" s="3">
        <v>140.0</v>
      </c>
      <c r="F7580" s="3">
        <f t="shared" si="1"/>
        <v>26428.57143</v>
      </c>
      <c r="H7580" s="3" t="s">
        <v>17</v>
      </c>
      <c r="I7580" s="4" t="s">
        <v>8648</v>
      </c>
      <c r="J7580" s="3">
        <v>3700000.0</v>
      </c>
    </row>
    <row r="7581" ht="15.75" customHeight="1">
      <c r="A7581" s="3" t="s">
        <v>271</v>
      </c>
      <c r="B7581" s="3" t="s">
        <v>196</v>
      </c>
      <c r="C7581" s="3" t="s">
        <v>196</v>
      </c>
      <c r="D7581" s="3">
        <v>3.95E7</v>
      </c>
      <c r="E7581" s="3">
        <v>253.0</v>
      </c>
      <c r="F7581" s="3">
        <f t="shared" si="1"/>
        <v>156126.4822</v>
      </c>
      <c r="H7581" s="3" t="s">
        <v>17</v>
      </c>
      <c r="I7581" s="4" t="s">
        <v>8649</v>
      </c>
      <c r="J7581" s="3">
        <v>3.95E7</v>
      </c>
    </row>
    <row r="7582" ht="15.75" customHeight="1">
      <c r="A7582" s="3" t="s">
        <v>3426</v>
      </c>
      <c r="B7582" s="3" t="s">
        <v>193</v>
      </c>
      <c r="C7582" s="3" t="s">
        <v>46</v>
      </c>
      <c r="D7582" s="3">
        <v>6990000.0</v>
      </c>
      <c r="E7582" s="3">
        <v>164.0</v>
      </c>
      <c r="F7582" s="3">
        <f t="shared" si="1"/>
        <v>42621.95122</v>
      </c>
      <c r="H7582" s="3" t="s">
        <v>17</v>
      </c>
      <c r="I7582" s="4" t="s">
        <v>8650</v>
      </c>
      <c r="J7582" s="3">
        <v>6990000.0</v>
      </c>
    </row>
    <row r="7583" ht="15.75" customHeight="1">
      <c r="A7583" s="3" t="s">
        <v>2522</v>
      </c>
      <c r="B7583" s="3" t="s">
        <v>93</v>
      </c>
      <c r="C7583" s="3" t="s">
        <v>68</v>
      </c>
      <c r="D7583" s="3">
        <v>3675000.0</v>
      </c>
      <c r="E7583" s="3">
        <v>215.0</v>
      </c>
      <c r="F7583" s="3">
        <f t="shared" si="1"/>
        <v>17093.02326</v>
      </c>
      <c r="H7583" s="3" t="s">
        <v>17</v>
      </c>
      <c r="I7583" s="4" t="s">
        <v>8651</v>
      </c>
      <c r="J7583" s="3">
        <v>3675000.0</v>
      </c>
    </row>
    <row r="7584" ht="15.75" customHeight="1">
      <c r="A7584" s="3" t="s">
        <v>906</v>
      </c>
      <c r="B7584" s="3" t="s">
        <v>906</v>
      </c>
      <c r="C7584" s="3" t="s">
        <v>46</v>
      </c>
      <c r="D7584" s="3">
        <v>6290000.0</v>
      </c>
      <c r="E7584" s="3">
        <v>70.0</v>
      </c>
      <c r="F7584" s="3">
        <f t="shared" si="1"/>
        <v>89857.14286</v>
      </c>
      <c r="H7584" s="3" t="s">
        <v>17</v>
      </c>
      <c r="I7584" s="4" t="s">
        <v>8652</v>
      </c>
      <c r="J7584" s="3">
        <v>6290000.0</v>
      </c>
    </row>
    <row r="7585" ht="15.75" customHeight="1">
      <c r="A7585" s="3" t="s">
        <v>906</v>
      </c>
      <c r="B7585" s="3" t="s">
        <v>906</v>
      </c>
      <c r="C7585" s="3" t="s">
        <v>46</v>
      </c>
      <c r="D7585" s="3">
        <v>6390000.0</v>
      </c>
      <c r="E7585" s="3">
        <v>111.0</v>
      </c>
      <c r="F7585" s="3">
        <f t="shared" si="1"/>
        <v>57567.56757</v>
      </c>
      <c r="H7585" s="3" t="s">
        <v>17</v>
      </c>
      <c r="I7585" s="4" t="s">
        <v>8653</v>
      </c>
      <c r="J7585" s="3">
        <v>6390000.0</v>
      </c>
    </row>
    <row r="7586" ht="15.75" customHeight="1">
      <c r="A7586" s="3" t="s">
        <v>419</v>
      </c>
      <c r="B7586" s="3" t="s">
        <v>419</v>
      </c>
      <c r="C7586" s="3" t="s">
        <v>78</v>
      </c>
      <c r="D7586" s="3">
        <v>849000.0</v>
      </c>
      <c r="E7586" s="3">
        <v>50.0</v>
      </c>
      <c r="F7586" s="3">
        <f t="shared" si="1"/>
        <v>16980</v>
      </c>
      <c r="H7586" s="3" t="s">
        <v>13</v>
      </c>
      <c r="I7586" s="4" t="s">
        <v>8654</v>
      </c>
      <c r="J7586" s="3">
        <v>849000.0</v>
      </c>
    </row>
    <row r="7587" ht="15.75" customHeight="1">
      <c r="A7587" s="3" t="s">
        <v>529</v>
      </c>
      <c r="B7587" s="3" t="s">
        <v>120</v>
      </c>
      <c r="C7587" s="3" t="s">
        <v>72</v>
      </c>
      <c r="D7587" s="3">
        <v>6900000.0</v>
      </c>
      <c r="E7587" s="3">
        <v>65.0</v>
      </c>
      <c r="F7587" s="3">
        <f t="shared" si="1"/>
        <v>106153.8462</v>
      </c>
      <c r="H7587" s="3" t="s">
        <v>17</v>
      </c>
      <c r="I7587" s="4" t="s">
        <v>8655</v>
      </c>
      <c r="J7587" s="3">
        <v>6900000.0</v>
      </c>
    </row>
    <row r="7588" ht="15.75" customHeight="1">
      <c r="A7588" s="3" t="s">
        <v>229</v>
      </c>
      <c r="B7588" s="3" t="s">
        <v>229</v>
      </c>
      <c r="C7588" s="3" t="s">
        <v>52</v>
      </c>
      <c r="D7588" s="3">
        <v>1.125E7</v>
      </c>
      <c r="E7588" s="3">
        <v>120.0</v>
      </c>
      <c r="F7588" s="3">
        <f t="shared" si="1"/>
        <v>93750</v>
      </c>
      <c r="H7588" s="3" t="s">
        <v>88</v>
      </c>
      <c r="I7588" s="4" t="s">
        <v>8656</v>
      </c>
      <c r="J7588" s="3">
        <v>1.125E7</v>
      </c>
    </row>
    <row r="7589" ht="15.75" customHeight="1">
      <c r="A7589" s="3" t="s">
        <v>765</v>
      </c>
      <c r="B7589" s="3" t="s">
        <v>284</v>
      </c>
      <c r="C7589" s="3" t="s">
        <v>52</v>
      </c>
      <c r="D7589" s="3">
        <v>1.7E7</v>
      </c>
      <c r="E7589" s="3">
        <v>191.0</v>
      </c>
      <c r="F7589" s="3">
        <f t="shared" si="1"/>
        <v>89005.2356</v>
      </c>
      <c r="H7589" s="3" t="s">
        <v>17</v>
      </c>
      <c r="I7589" s="4" t="s">
        <v>8657</v>
      </c>
      <c r="J7589" s="3">
        <v>1.7E7</v>
      </c>
    </row>
    <row r="7590" ht="15.75" customHeight="1">
      <c r="A7590" s="3" t="s">
        <v>252</v>
      </c>
      <c r="B7590" s="3" t="s">
        <v>252</v>
      </c>
      <c r="C7590" s="3" t="s">
        <v>78</v>
      </c>
      <c r="D7590" s="3">
        <v>2300000.0</v>
      </c>
      <c r="E7590" s="3">
        <v>90.0</v>
      </c>
      <c r="F7590" s="3">
        <f t="shared" si="1"/>
        <v>25555.55556</v>
      </c>
      <c r="H7590" s="3" t="s">
        <v>13</v>
      </c>
      <c r="I7590" s="4" t="s">
        <v>8658</v>
      </c>
      <c r="J7590" s="3">
        <v>2300000.0</v>
      </c>
    </row>
    <row r="7591" ht="15.75" customHeight="1">
      <c r="A7591" s="3" t="s">
        <v>117</v>
      </c>
      <c r="B7591" s="3" t="s">
        <v>3357</v>
      </c>
      <c r="C7591" s="3" t="s">
        <v>26</v>
      </c>
      <c r="D7591" s="3">
        <v>690000.0</v>
      </c>
      <c r="E7591" s="3">
        <v>18.0</v>
      </c>
      <c r="F7591" s="3">
        <f t="shared" si="1"/>
        <v>38333.33333</v>
      </c>
      <c r="H7591" s="3" t="s">
        <v>13</v>
      </c>
      <c r="I7591" s="4" t="s">
        <v>8659</v>
      </c>
      <c r="J7591" s="3">
        <v>690000.0</v>
      </c>
    </row>
    <row r="7592" ht="15.75" customHeight="1">
      <c r="A7592" s="3" t="s">
        <v>1731</v>
      </c>
      <c r="B7592" s="3" t="s">
        <v>276</v>
      </c>
      <c r="C7592" s="3" t="s">
        <v>72</v>
      </c>
      <c r="D7592" s="3">
        <v>6990000.0</v>
      </c>
      <c r="E7592" s="3">
        <v>241.0</v>
      </c>
      <c r="F7592" s="3">
        <f t="shared" si="1"/>
        <v>29004.14938</v>
      </c>
      <c r="H7592" s="3" t="s">
        <v>17</v>
      </c>
      <c r="I7592" s="4" t="s">
        <v>8660</v>
      </c>
      <c r="J7592" s="3">
        <v>6990000.0</v>
      </c>
    </row>
    <row r="7593" ht="15.75" customHeight="1">
      <c r="A7593" s="3" t="s">
        <v>997</v>
      </c>
      <c r="B7593" s="3" t="s">
        <v>150</v>
      </c>
      <c r="C7593" s="3" t="s">
        <v>16</v>
      </c>
      <c r="D7593" s="3">
        <v>6900000.0</v>
      </c>
      <c r="E7593" s="3">
        <v>280.0</v>
      </c>
      <c r="F7593" s="3">
        <f t="shared" si="1"/>
        <v>24642.85714</v>
      </c>
      <c r="H7593" s="3" t="s">
        <v>17</v>
      </c>
      <c r="I7593" s="4" t="s">
        <v>8661</v>
      </c>
      <c r="J7593" s="3">
        <v>6900000.0</v>
      </c>
    </row>
    <row r="7594" ht="15.75" customHeight="1">
      <c r="A7594" s="3" t="s">
        <v>81</v>
      </c>
      <c r="B7594" s="3" t="s">
        <v>55</v>
      </c>
      <c r="C7594" s="3" t="s">
        <v>16</v>
      </c>
      <c r="D7594" s="3">
        <v>8900000.0</v>
      </c>
      <c r="E7594" s="3">
        <v>79.0</v>
      </c>
      <c r="F7594" s="3">
        <f t="shared" si="1"/>
        <v>112658.2278</v>
      </c>
      <c r="H7594" s="3" t="s">
        <v>17</v>
      </c>
      <c r="I7594" s="4" t="s">
        <v>8662</v>
      </c>
      <c r="J7594" s="3">
        <v>8900000.0</v>
      </c>
    </row>
    <row r="7595" ht="15.75" customHeight="1">
      <c r="A7595" s="3" t="s">
        <v>2509</v>
      </c>
      <c r="B7595" s="3" t="s">
        <v>55</v>
      </c>
      <c r="C7595" s="3" t="s">
        <v>16</v>
      </c>
      <c r="D7595" s="3">
        <v>1.79E7</v>
      </c>
      <c r="E7595" s="3">
        <v>214.0</v>
      </c>
      <c r="F7595" s="3">
        <f t="shared" si="1"/>
        <v>83644.85981</v>
      </c>
      <c r="H7595" s="3" t="s">
        <v>17</v>
      </c>
      <c r="I7595" s="4" t="s">
        <v>8663</v>
      </c>
      <c r="J7595" s="3">
        <v>1.79E7</v>
      </c>
    </row>
    <row r="7596" ht="15.75" customHeight="1">
      <c r="A7596" s="3" t="s">
        <v>81</v>
      </c>
      <c r="B7596" s="3" t="s">
        <v>55</v>
      </c>
      <c r="C7596" s="3" t="s">
        <v>16</v>
      </c>
      <c r="D7596" s="3">
        <v>1.06E7</v>
      </c>
      <c r="E7596" s="3">
        <v>186.0</v>
      </c>
      <c r="F7596" s="3">
        <f t="shared" si="1"/>
        <v>56989.24731</v>
      </c>
      <c r="H7596" s="3" t="s">
        <v>17</v>
      </c>
      <c r="I7596" s="4" t="s">
        <v>8664</v>
      </c>
      <c r="J7596" s="3">
        <v>1.06E7</v>
      </c>
    </row>
    <row r="7597" ht="15.75" customHeight="1">
      <c r="A7597" s="3" t="s">
        <v>48</v>
      </c>
      <c r="B7597" s="3" t="s">
        <v>48</v>
      </c>
      <c r="C7597" s="3" t="s">
        <v>22</v>
      </c>
      <c r="D7597" s="3">
        <v>1300000.0</v>
      </c>
      <c r="E7597" s="3">
        <v>75.0</v>
      </c>
      <c r="F7597" s="3">
        <f t="shared" si="1"/>
        <v>17333.33333</v>
      </c>
      <c r="H7597" s="3" t="s">
        <v>13</v>
      </c>
      <c r="I7597" s="4" t="s">
        <v>8665</v>
      </c>
      <c r="J7597" s="3">
        <v>1300000.0</v>
      </c>
    </row>
    <row r="7598" ht="15.75" customHeight="1">
      <c r="A7598" s="3" t="s">
        <v>202</v>
      </c>
      <c r="B7598" s="3" t="s">
        <v>202</v>
      </c>
      <c r="C7598" s="3" t="s">
        <v>78</v>
      </c>
      <c r="D7598" s="3">
        <v>1.289E7</v>
      </c>
      <c r="E7598" s="3">
        <v>130.0</v>
      </c>
      <c r="F7598" s="3">
        <f t="shared" si="1"/>
        <v>99153.84615</v>
      </c>
      <c r="H7598" s="3" t="s">
        <v>17</v>
      </c>
      <c r="I7598" s="4" t="s">
        <v>8666</v>
      </c>
      <c r="J7598" s="3">
        <v>1.289E7</v>
      </c>
    </row>
    <row r="7599" ht="15.75" customHeight="1">
      <c r="A7599" s="3" t="s">
        <v>354</v>
      </c>
      <c r="B7599" s="3" t="s">
        <v>354</v>
      </c>
      <c r="C7599" s="3" t="s">
        <v>212</v>
      </c>
      <c r="D7599" s="3">
        <v>2690000.0</v>
      </c>
      <c r="E7599" s="3">
        <v>51.0</v>
      </c>
      <c r="F7599" s="3">
        <f t="shared" si="1"/>
        <v>52745.09804</v>
      </c>
      <c r="H7599" s="3" t="s">
        <v>13</v>
      </c>
      <c r="I7599" s="4" t="s">
        <v>8667</v>
      </c>
      <c r="J7599" s="3">
        <v>2690000.0</v>
      </c>
    </row>
    <row r="7600" ht="15.75" customHeight="1">
      <c r="A7600" s="3" t="s">
        <v>122</v>
      </c>
      <c r="B7600" s="3" t="s">
        <v>122</v>
      </c>
      <c r="C7600" s="3" t="s">
        <v>16</v>
      </c>
      <c r="D7600" s="3">
        <v>3500000.0</v>
      </c>
      <c r="E7600" s="3">
        <v>90.0</v>
      </c>
      <c r="F7600" s="3">
        <f t="shared" si="1"/>
        <v>38888.88889</v>
      </c>
      <c r="H7600" s="3" t="s">
        <v>13</v>
      </c>
      <c r="I7600" s="4" t="s">
        <v>8668</v>
      </c>
      <c r="J7600" s="3">
        <v>3500000.0</v>
      </c>
    </row>
    <row r="7601" ht="15.75" customHeight="1">
      <c r="A7601" s="3" t="s">
        <v>681</v>
      </c>
      <c r="B7601" s="3" t="s">
        <v>101</v>
      </c>
      <c r="C7601" s="3" t="s">
        <v>16</v>
      </c>
      <c r="D7601" s="3">
        <v>1.039E7</v>
      </c>
      <c r="E7601" s="3">
        <v>103.0</v>
      </c>
      <c r="F7601" s="3">
        <f t="shared" si="1"/>
        <v>100873.7864</v>
      </c>
      <c r="H7601" s="3" t="s">
        <v>17</v>
      </c>
      <c r="I7601" s="4" t="s">
        <v>8669</v>
      </c>
      <c r="J7601" s="3">
        <v>1.039E7</v>
      </c>
    </row>
    <row r="7602" ht="15.75" customHeight="1">
      <c r="A7602" s="3" t="s">
        <v>8670</v>
      </c>
      <c r="B7602" s="3" t="s">
        <v>284</v>
      </c>
      <c r="C7602" s="3" t="s">
        <v>52</v>
      </c>
      <c r="D7602" s="3">
        <v>1.768E7</v>
      </c>
      <c r="E7602" s="3">
        <v>151.0</v>
      </c>
      <c r="F7602" s="3">
        <f t="shared" si="1"/>
        <v>117086.0927</v>
      </c>
      <c r="H7602" s="3" t="s">
        <v>17</v>
      </c>
      <c r="I7602" s="4" t="s">
        <v>8671</v>
      </c>
      <c r="J7602" s="3">
        <v>1.768E7</v>
      </c>
    </row>
    <row r="7603" ht="15.75" customHeight="1">
      <c r="A7603" s="3" t="s">
        <v>354</v>
      </c>
      <c r="B7603" s="3" t="s">
        <v>354</v>
      </c>
      <c r="C7603" s="3" t="s">
        <v>212</v>
      </c>
      <c r="D7603" s="3">
        <v>2690000.0</v>
      </c>
      <c r="E7603" s="3">
        <v>51.0</v>
      </c>
      <c r="F7603" s="3">
        <f t="shared" si="1"/>
        <v>52745.09804</v>
      </c>
      <c r="H7603" s="3" t="s">
        <v>13</v>
      </c>
      <c r="I7603" s="4" t="s">
        <v>8672</v>
      </c>
      <c r="J7603" s="3">
        <v>2690000.0</v>
      </c>
    </row>
    <row r="7604" ht="15.75" customHeight="1">
      <c r="A7604" s="3" t="s">
        <v>122</v>
      </c>
      <c r="B7604" s="3" t="s">
        <v>122</v>
      </c>
      <c r="C7604" s="3" t="s">
        <v>16</v>
      </c>
      <c r="D7604" s="3">
        <v>5490000.0</v>
      </c>
      <c r="E7604" s="3">
        <v>142.0</v>
      </c>
      <c r="F7604" s="3">
        <f t="shared" si="1"/>
        <v>38661.97183</v>
      </c>
      <c r="H7604" s="3" t="s">
        <v>13</v>
      </c>
      <c r="I7604" s="4" t="s">
        <v>8673</v>
      </c>
      <c r="J7604" s="3">
        <v>5490000.0</v>
      </c>
    </row>
    <row r="7605" ht="15.75" customHeight="1">
      <c r="A7605" s="3" t="s">
        <v>64</v>
      </c>
      <c r="B7605" s="3" t="s">
        <v>64</v>
      </c>
      <c r="C7605" s="3" t="s">
        <v>16</v>
      </c>
      <c r="D7605" s="3">
        <v>1.5E7</v>
      </c>
      <c r="E7605" s="3">
        <v>178.0</v>
      </c>
      <c r="F7605" s="3">
        <f t="shared" si="1"/>
        <v>84269.66292</v>
      </c>
      <c r="H7605" s="3" t="s">
        <v>13</v>
      </c>
      <c r="I7605" s="4" t="s">
        <v>8674</v>
      </c>
      <c r="J7605" s="3">
        <v>1.5E7</v>
      </c>
    </row>
    <row r="7606" ht="15.75" customHeight="1">
      <c r="A7606" s="3" t="s">
        <v>313</v>
      </c>
      <c r="B7606" s="3" t="s">
        <v>313</v>
      </c>
      <c r="C7606" s="3" t="s">
        <v>72</v>
      </c>
      <c r="D7606" s="3">
        <v>2996000.0</v>
      </c>
      <c r="E7606" s="3">
        <v>240.0</v>
      </c>
      <c r="F7606" s="3">
        <f t="shared" si="1"/>
        <v>12483.33333</v>
      </c>
      <c r="H7606" s="3" t="s">
        <v>17</v>
      </c>
      <c r="I7606" s="4" t="s">
        <v>8675</v>
      </c>
      <c r="J7606" s="3">
        <v>2996000.0</v>
      </c>
    </row>
    <row r="7607" ht="15.75" customHeight="1">
      <c r="A7607" s="3" t="s">
        <v>289</v>
      </c>
      <c r="B7607" s="3" t="s">
        <v>289</v>
      </c>
      <c r="C7607" s="3" t="s">
        <v>12</v>
      </c>
      <c r="D7607" s="3">
        <v>1.049E7</v>
      </c>
      <c r="E7607" s="3">
        <v>96.0</v>
      </c>
      <c r="F7607" s="3">
        <f t="shared" si="1"/>
        <v>109270.8333</v>
      </c>
      <c r="H7607" s="3" t="s">
        <v>17</v>
      </c>
      <c r="I7607" s="4" t="s">
        <v>8676</v>
      </c>
      <c r="J7607" s="3">
        <v>1.049E7</v>
      </c>
    </row>
    <row r="7608" ht="15.75" customHeight="1">
      <c r="A7608" s="3" t="s">
        <v>540</v>
      </c>
      <c r="B7608" s="3" t="s">
        <v>540</v>
      </c>
      <c r="C7608" s="3" t="s">
        <v>212</v>
      </c>
      <c r="D7608" s="3">
        <v>3995000.0</v>
      </c>
      <c r="E7608" s="3">
        <v>90.0</v>
      </c>
      <c r="F7608" s="3">
        <f t="shared" si="1"/>
        <v>44388.88889</v>
      </c>
      <c r="H7608" s="3" t="s">
        <v>17</v>
      </c>
      <c r="I7608" s="4" t="s">
        <v>8677</v>
      </c>
      <c r="J7608" s="3">
        <v>3995000.0</v>
      </c>
    </row>
    <row r="7609" ht="15.75" customHeight="1">
      <c r="A7609" s="3" t="s">
        <v>289</v>
      </c>
      <c r="B7609" s="3" t="s">
        <v>289</v>
      </c>
      <c r="C7609" s="3" t="s">
        <v>12</v>
      </c>
      <c r="D7609" s="3">
        <v>8990000.0</v>
      </c>
      <c r="E7609" s="3">
        <v>86.0</v>
      </c>
      <c r="F7609" s="3">
        <f t="shared" si="1"/>
        <v>104534.8837</v>
      </c>
      <c r="H7609" s="3" t="s">
        <v>17</v>
      </c>
      <c r="I7609" s="4" t="s">
        <v>8678</v>
      </c>
      <c r="J7609" s="3">
        <v>8990000.0</v>
      </c>
    </row>
    <row r="7610" ht="15.75" customHeight="1">
      <c r="A7610" s="3" t="s">
        <v>289</v>
      </c>
      <c r="B7610" s="3" t="s">
        <v>289</v>
      </c>
      <c r="C7610" s="3" t="s">
        <v>12</v>
      </c>
      <c r="D7610" s="3">
        <v>1.999E7</v>
      </c>
      <c r="E7610" s="3">
        <v>303.0</v>
      </c>
      <c r="F7610" s="3">
        <f t="shared" si="1"/>
        <v>65973.59736</v>
      </c>
      <c r="H7610" s="3" t="s">
        <v>13</v>
      </c>
      <c r="I7610" s="4" t="s">
        <v>8679</v>
      </c>
      <c r="J7610" s="3">
        <v>1.999E7</v>
      </c>
    </row>
    <row r="7611" ht="15.75" customHeight="1">
      <c r="A7611" s="3" t="s">
        <v>4610</v>
      </c>
      <c r="B7611" s="3" t="s">
        <v>25</v>
      </c>
      <c r="C7611" s="3" t="s">
        <v>26</v>
      </c>
      <c r="D7611" s="3">
        <v>8490000.0</v>
      </c>
      <c r="E7611" s="3">
        <v>215.0</v>
      </c>
      <c r="F7611" s="3">
        <f t="shared" si="1"/>
        <v>39488.37209</v>
      </c>
      <c r="H7611" s="3" t="s">
        <v>13</v>
      </c>
      <c r="I7611" s="4" t="s">
        <v>8680</v>
      </c>
      <c r="J7611" s="3">
        <v>8490000.0</v>
      </c>
    </row>
    <row r="7612" ht="15.75" customHeight="1">
      <c r="A7612" s="3" t="s">
        <v>15</v>
      </c>
      <c r="B7612" s="3" t="s">
        <v>15</v>
      </c>
      <c r="C7612" s="3" t="s">
        <v>16</v>
      </c>
      <c r="D7612" s="3">
        <v>1.099E7</v>
      </c>
      <c r="E7612" s="3">
        <v>180.0</v>
      </c>
      <c r="F7612" s="3">
        <f t="shared" si="1"/>
        <v>61055.55556</v>
      </c>
      <c r="H7612" s="3" t="s">
        <v>17</v>
      </c>
      <c r="I7612" s="4" t="s">
        <v>8681</v>
      </c>
      <c r="J7612" s="3">
        <v>1.099E7</v>
      </c>
    </row>
    <row r="7613" ht="15.75" customHeight="1">
      <c r="A7613" s="3" t="s">
        <v>8682</v>
      </c>
      <c r="B7613" s="3" t="s">
        <v>150</v>
      </c>
      <c r="C7613" s="3" t="s">
        <v>16</v>
      </c>
      <c r="D7613" s="3">
        <v>6500000.0</v>
      </c>
      <c r="E7613" s="3">
        <v>70.0</v>
      </c>
      <c r="F7613" s="3">
        <f t="shared" si="1"/>
        <v>92857.14286</v>
      </c>
      <c r="H7613" s="3" t="s">
        <v>13</v>
      </c>
      <c r="I7613" s="4" t="s">
        <v>8683</v>
      </c>
      <c r="J7613" s="3">
        <v>6500000.0</v>
      </c>
    </row>
    <row r="7614" ht="15.75" customHeight="1">
      <c r="A7614" s="3" t="s">
        <v>2238</v>
      </c>
      <c r="B7614" s="3" t="s">
        <v>229</v>
      </c>
      <c r="C7614" s="3" t="s">
        <v>52</v>
      </c>
      <c r="D7614" s="3">
        <v>6507000.0</v>
      </c>
      <c r="E7614" s="3">
        <v>95.0</v>
      </c>
      <c r="F7614" s="3">
        <f t="shared" si="1"/>
        <v>68494.73684</v>
      </c>
      <c r="H7614" s="3" t="s">
        <v>17</v>
      </c>
      <c r="I7614" s="4" t="s">
        <v>8684</v>
      </c>
      <c r="J7614" s="3">
        <v>6507000.0</v>
      </c>
    </row>
    <row r="7615" ht="15.75" customHeight="1">
      <c r="A7615" s="3" t="s">
        <v>2919</v>
      </c>
      <c r="B7615" s="3" t="s">
        <v>284</v>
      </c>
      <c r="C7615" s="3" t="s">
        <v>52</v>
      </c>
      <c r="D7615" s="3">
        <v>1.27E7</v>
      </c>
      <c r="E7615" s="3">
        <v>165.0</v>
      </c>
      <c r="F7615" s="3">
        <f t="shared" si="1"/>
        <v>76969.69697</v>
      </c>
      <c r="H7615" s="3" t="s">
        <v>17</v>
      </c>
      <c r="I7615" s="4" t="s">
        <v>8685</v>
      </c>
      <c r="J7615" s="3">
        <v>1.27E7</v>
      </c>
    </row>
    <row r="7616" ht="15.75" customHeight="1">
      <c r="A7616" s="3" t="s">
        <v>281</v>
      </c>
      <c r="B7616" s="3" t="s">
        <v>281</v>
      </c>
      <c r="C7616" s="3" t="s">
        <v>29</v>
      </c>
      <c r="D7616" s="3">
        <v>2990000.0</v>
      </c>
      <c r="E7616" s="3">
        <v>100.0</v>
      </c>
      <c r="F7616" s="3">
        <f t="shared" si="1"/>
        <v>29900</v>
      </c>
      <c r="H7616" s="3" t="s">
        <v>17</v>
      </c>
      <c r="I7616" s="4" t="s">
        <v>8686</v>
      </c>
      <c r="J7616" s="3">
        <v>2990000.0</v>
      </c>
    </row>
    <row r="7617" ht="15.75" customHeight="1">
      <c r="A7617" s="3" t="s">
        <v>8682</v>
      </c>
      <c r="B7617" s="3" t="s">
        <v>150</v>
      </c>
      <c r="C7617" s="3" t="s">
        <v>16</v>
      </c>
      <c r="D7617" s="3">
        <v>6500000.0</v>
      </c>
      <c r="E7617" s="3">
        <v>70.0</v>
      </c>
      <c r="F7617" s="3">
        <f t="shared" si="1"/>
        <v>92857.14286</v>
      </c>
      <c r="H7617" s="3" t="s">
        <v>13</v>
      </c>
      <c r="I7617" s="4" t="s">
        <v>8687</v>
      </c>
      <c r="J7617" s="3">
        <v>6500000.0</v>
      </c>
    </row>
    <row r="7618" ht="15.75" customHeight="1">
      <c r="A7618" s="3" t="s">
        <v>8005</v>
      </c>
      <c r="B7618" s="3" t="s">
        <v>298</v>
      </c>
      <c r="C7618" s="3" t="s">
        <v>78</v>
      </c>
      <c r="D7618" s="3">
        <v>2600000.0</v>
      </c>
      <c r="E7618" s="3">
        <v>76.0</v>
      </c>
      <c r="F7618" s="3">
        <f t="shared" si="1"/>
        <v>34210.52632</v>
      </c>
      <c r="H7618" s="3" t="s">
        <v>13</v>
      </c>
      <c r="I7618" s="4" t="s">
        <v>8688</v>
      </c>
      <c r="J7618" s="3">
        <v>2600000.0</v>
      </c>
    </row>
    <row r="7619" ht="15.75" customHeight="1">
      <c r="A7619" s="3" t="s">
        <v>934</v>
      </c>
      <c r="B7619" s="3" t="s">
        <v>198</v>
      </c>
      <c r="C7619" s="3" t="s">
        <v>144</v>
      </c>
      <c r="D7619" s="3">
        <v>5990000.0</v>
      </c>
      <c r="E7619" s="3">
        <v>145.0</v>
      </c>
      <c r="F7619" s="3">
        <f t="shared" si="1"/>
        <v>41310.34483</v>
      </c>
      <c r="H7619" s="3" t="s">
        <v>17</v>
      </c>
      <c r="I7619" s="4" t="s">
        <v>8689</v>
      </c>
      <c r="J7619" s="3">
        <v>5990000.0</v>
      </c>
    </row>
    <row r="7620" ht="15.75" customHeight="1">
      <c r="A7620" s="3" t="s">
        <v>289</v>
      </c>
      <c r="B7620" s="3" t="s">
        <v>289</v>
      </c>
      <c r="C7620" s="3" t="s">
        <v>12</v>
      </c>
      <c r="D7620" s="3">
        <v>7990000.0</v>
      </c>
      <c r="E7620" s="3">
        <v>110.0</v>
      </c>
      <c r="F7620" s="3">
        <f t="shared" si="1"/>
        <v>72636.36364</v>
      </c>
      <c r="H7620" s="3" t="s">
        <v>17</v>
      </c>
      <c r="I7620" s="4" t="s">
        <v>8690</v>
      </c>
      <c r="J7620" s="3">
        <v>7990000.0</v>
      </c>
    </row>
    <row r="7621" ht="15.75" customHeight="1">
      <c r="A7621" s="3" t="s">
        <v>439</v>
      </c>
      <c r="B7621" s="3" t="s">
        <v>211</v>
      </c>
      <c r="C7621" s="3" t="s">
        <v>212</v>
      </c>
      <c r="D7621" s="3">
        <v>1700000.0</v>
      </c>
      <c r="E7621" s="3">
        <v>135.0</v>
      </c>
      <c r="F7621" s="3">
        <f t="shared" si="1"/>
        <v>12592.59259</v>
      </c>
      <c r="H7621" s="3" t="s">
        <v>13</v>
      </c>
      <c r="I7621" s="4" t="s">
        <v>8691</v>
      </c>
      <c r="J7621" s="3">
        <v>1700000.0</v>
      </c>
    </row>
    <row r="7622" ht="15.75" customHeight="1">
      <c r="A7622" s="3" t="s">
        <v>310</v>
      </c>
      <c r="B7622" s="3" t="s">
        <v>196</v>
      </c>
      <c r="C7622" s="3" t="s">
        <v>196</v>
      </c>
      <c r="D7622" s="3">
        <v>8500000.0</v>
      </c>
      <c r="E7622" s="3">
        <v>102.0</v>
      </c>
      <c r="F7622" s="3">
        <f t="shared" si="1"/>
        <v>83333.33333</v>
      </c>
      <c r="H7622" s="3" t="s">
        <v>17</v>
      </c>
      <c r="I7622" s="4" t="s">
        <v>8692</v>
      </c>
      <c r="J7622" s="3">
        <v>8500000.0</v>
      </c>
    </row>
    <row r="7623" ht="15.75" customHeight="1">
      <c r="A7623" s="3" t="s">
        <v>3671</v>
      </c>
      <c r="B7623" s="3" t="s">
        <v>129</v>
      </c>
      <c r="C7623" s="3" t="s">
        <v>16</v>
      </c>
      <c r="D7623" s="3">
        <v>6500000.0</v>
      </c>
      <c r="E7623" s="3">
        <v>65.0</v>
      </c>
      <c r="F7623" s="3">
        <f t="shared" si="1"/>
        <v>100000</v>
      </c>
      <c r="H7623" s="3" t="s">
        <v>88</v>
      </c>
      <c r="I7623" s="4" t="s">
        <v>8693</v>
      </c>
      <c r="J7623" s="3">
        <v>6500000.0</v>
      </c>
    </row>
    <row r="7624" ht="15.75" customHeight="1">
      <c r="A7624" s="3" t="s">
        <v>3100</v>
      </c>
      <c r="B7624" s="3" t="s">
        <v>153</v>
      </c>
      <c r="C7624" s="3" t="s">
        <v>16</v>
      </c>
      <c r="D7624" s="3">
        <v>7500000.0</v>
      </c>
      <c r="E7624" s="3">
        <v>222.0</v>
      </c>
      <c r="F7624" s="3">
        <f t="shared" si="1"/>
        <v>33783.78378</v>
      </c>
      <c r="H7624" s="3" t="s">
        <v>17</v>
      </c>
      <c r="I7624" s="4" t="s">
        <v>8694</v>
      </c>
      <c r="J7624" s="3">
        <v>7500000.0</v>
      </c>
    </row>
    <row r="7625" ht="15.75" customHeight="1">
      <c r="A7625" s="3" t="s">
        <v>64</v>
      </c>
      <c r="B7625" s="3" t="s">
        <v>64</v>
      </c>
      <c r="C7625" s="3" t="s">
        <v>16</v>
      </c>
      <c r="D7625" s="3">
        <v>7299000.0</v>
      </c>
      <c r="E7625" s="3">
        <v>70.0</v>
      </c>
      <c r="F7625" s="3">
        <f t="shared" si="1"/>
        <v>104271.4286</v>
      </c>
      <c r="H7625" s="3" t="s">
        <v>17</v>
      </c>
      <c r="I7625" s="4" t="s">
        <v>8695</v>
      </c>
      <c r="J7625" s="3">
        <v>7299000.0</v>
      </c>
    </row>
    <row r="7626" ht="15.75" customHeight="1">
      <c r="A7626" s="3" t="s">
        <v>419</v>
      </c>
      <c r="B7626" s="3" t="s">
        <v>419</v>
      </c>
      <c r="C7626" s="3" t="s">
        <v>78</v>
      </c>
      <c r="D7626" s="3">
        <v>5750000.0</v>
      </c>
      <c r="E7626" s="3">
        <v>240.0</v>
      </c>
      <c r="F7626" s="3">
        <f t="shared" si="1"/>
        <v>23958.33333</v>
      </c>
      <c r="H7626" s="3" t="s">
        <v>17</v>
      </c>
      <c r="I7626" s="4" t="s">
        <v>8696</v>
      </c>
      <c r="J7626" s="3">
        <v>5750000.0</v>
      </c>
    </row>
    <row r="7627" ht="15.75" customHeight="1">
      <c r="A7627" s="3" t="s">
        <v>37</v>
      </c>
      <c r="B7627" s="3" t="s">
        <v>37</v>
      </c>
      <c r="C7627" s="3" t="s">
        <v>38</v>
      </c>
      <c r="D7627" s="3">
        <v>6595000.0</v>
      </c>
      <c r="E7627" s="3">
        <v>230.0</v>
      </c>
      <c r="F7627" s="3">
        <f t="shared" si="1"/>
        <v>28673.91304</v>
      </c>
      <c r="H7627" s="3" t="s">
        <v>17</v>
      </c>
      <c r="I7627" s="4" t="s">
        <v>8697</v>
      </c>
      <c r="J7627" s="3">
        <v>6595000.0</v>
      </c>
    </row>
    <row r="7628" ht="15.75" customHeight="1">
      <c r="A7628" s="3" t="s">
        <v>289</v>
      </c>
      <c r="B7628" s="3" t="s">
        <v>289</v>
      </c>
      <c r="C7628" s="3" t="s">
        <v>12</v>
      </c>
      <c r="D7628" s="3">
        <v>8995000.0</v>
      </c>
      <c r="E7628" s="3">
        <v>137.0</v>
      </c>
      <c r="F7628" s="3">
        <f t="shared" si="1"/>
        <v>65656.93431</v>
      </c>
      <c r="H7628" s="3" t="s">
        <v>17</v>
      </c>
      <c r="I7628" s="4" t="s">
        <v>8698</v>
      </c>
      <c r="J7628" s="3">
        <v>8995000.0</v>
      </c>
    </row>
    <row r="7629" ht="15.75" customHeight="1">
      <c r="A7629" s="3" t="s">
        <v>289</v>
      </c>
      <c r="B7629" s="3" t="s">
        <v>289</v>
      </c>
      <c r="C7629" s="3" t="s">
        <v>12</v>
      </c>
      <c r="D7629" s="3">
        <v>1.47378E7</v>
      </c>
      <c r="E7629" s="3">
        <v>148.0</v>
      </c>
      <c r="F7629" s="3">
        <f t="shared" si="1"/>
        <v>99579.72973</v>
      </c>
      <c r="H7629" s="3" t="s">
        <v>17</v>
      </c>
      <c r="I7629" s="4" t="s">
        <v>8699</v>
      </c>
      <c r="J7629" s="3">
        <v>1.47378E7</v>
      </c>
    </row>
    <row r="7630" ht="15.75" customHeight="1">
      <c r="A7630" s="3" t="s">
        <v>271</v>
      </c>
      <c r="B7630" s="3" t="s">
        <v>196</v>
      </c>
      <c r="C7630" s="3" t="s">
        <v>196</v>
      </c>
      <c r="D7630" s="3">
        <v>1.79E7</v>
      </c>
      <c r="E7630" s="3">
        <v>139.0</v>
      </c>
      <c r="F7630" s="3">
        <f t="shared" si="1"/>
        <v>128776.9784</v>
      </c>
      <c r="H7630" s="3" t="s">
        <v>13</v>
      </c>
      <c r="I7630" s="4" t="s">
        <v>8700</v>
      </c>
      <c r="J7630" s="3">
        <v>1.79E7</v>
      </c>
    </row>
    <row r="7631" ht="15.75" customHeight="1">
      <c r="A7631" s="3" t="s">
        <v>289</v>
      </c>
      <c r="B7631" s="3" t="s">
        <v>289</v>
      </c>
      <c r="C7631" s="3" t="s">
        <v>12</v>
      </c>
      <c r="D7631" s="3">
        <v>1.229118E7</v>
      </c>
      <c r="E7631" s="3">
        <v>125.0</v>
      </c>
      <c r="F7631" s="3">
        <f t="shared" si="1"/>
        <v>98329.44</v>
      </c>
      <c r="H7631" s="3" t="s">
        <v>17</v>
      </c>
      <c r="I7631" s="4" t="s">
        <v>8701</v>
      </c>
      <c r="J7631" s="3">
        <v>1.229118E7</v>
      </c>
    </row>
    <row r="7632" ht="15.75" customHeight="1">
      <c r="A7632" s="3" t="s">
        <v>105</v>
      </c>
      <c r="B7632" s="3" t="s">
        <v>105</v>
      </c>
      <c r="C7632" s="3" t="s">
        <v>29</v>
      </c>
      <c r="D7632" s="3">
        <v>1.19E7</v>
      </c>
      <c r="E7632" s="3">
        <v>135.0</v>
      </c>
      <c r="F7632" s="3">
        <f t="shared" si="1"/>
        <v>88148.14815</v>
      </c>
      <c r="H7632" s="3" t="s">
        <v>17</v>
      </c>
      <c r="I7632" s="4" t="s">
        <v>8702</v>
      </c>
      <c r="J7632" s="3">
        <v>1.19E7</v>
      </c>
    </row>
    <row r="7633" ht="15.75" customHeight="1">
      <c r="A7633" s="3" t="s">
        <v>105</v>
      </c>
      <c r="B7633" s="3" t="s">
        <v>105</v>
      </c>
      <c r="C7633" s="3" t="s">
        <v>29</v>
      </c>
      <c r="D7633" s="3">
        <v>3180000.0</v>
      </c>
      <c r="E7633" s="3">
        <v>55.0</v>
      </c>
      <c r="F7633" s="3">
        <f t="shared" si="1"/>
        <v>57818.18182</v>
      </c>
      <c r="H7633" s="3" t="s">
        <v>17</v>
      </c>
      <c r="I7633" s="4" t="s">
        <v>8703</v>
      </c>
      <c r="J7633" s="3">
        <v>3180000.0</v>
      </c>
    </row>
    <row r="7634" ht="15.75" customHeight="1">
      <c r="A7634" s="3" t="s">
        <v>175</v>
      </c>
      <c r="B7634" s="3" t="s">
        <v>175</v>
      </c>
      <c r="C7634" s="3" t="s">
        <v>26</v>
      </c>
      <c r="D7634" s="3">
        <v>2850000.0</v>
      </c>
      <c r="E7634" s="3">
        <v>140.0</v>
      </c>
      <c r="F7634" s="3">
        <f t="shared" si="1"/>
        <v>20357.14286</v>
      </c>
      <c r="H7634" s="3" t="s">
        <v>17</v>
      </c>
      <c r="I7634" s="4" t="s">
        <v>8704</v>
      </c>
      <c r="J7634" s="3">
        <v>2850000.0</v>
      </c>
    </row>
    <row r="7635" ht="15.75" customHeight="1">
      <c r="A7635" s="3" t="s">
        <v>1192</v>
      </c>
      <c r="B7635" s="3" t="s">
        <v>196</v>
      </c>
      <c r="C7635" s="3" t="s">
        <v>196</v>
      </c>
      <c r="D7635" s="3">
        <v>1.94E7</v>
      </c>
      <c r="E7635" s="3">
        <v>179.0</v>
      </c>
      <c r="F7635" s="3">
        <f t="shared" si="1"/>
        <v>108379.8883</v>
      </c>
      <c r="H7635" s="3" t="s">
        <v>17</v>
      </c>
      <c r="I7635" s="4" t="s">
        <v>8705</v>
      </c>
      <c r="J7635" s="3">
        <v>1.94E7</v>
      </c>
    </row>
    <row r="7636" ht="15.75" customHeight="1">
      <c r="A7636" s="3" t="s">
        <v>105</v>
      </c>
      <c r="B7636" s="3" t="s">
        <v>105</v>
      </c>
      <c r="C7636" s="3" t="s">
        <v>29</v>
      </c>
      <c r="D7636" s="3">
        <v>5990000.0</v>
      </c>
      <c r="E7636" s="3">
        <v>323.0</v>
      </c>
      <c r="F7636" s="3">
        <f t="shared" si="1"/>
        <v>18544.89164</v>
      </c>
      <c r="H7636" s="3" t="s">
        <v>13</v>
      </c>
      <c r="I7636" s="4" t="s">
        <v>8706</v>
      </c>
      <c r="J7636" s="3">
        <v>5990000.0</v>
      </c>
    </row>
    <row r="7637" ht="15.75" customHeight="1">
      <c r="A7637" s="3" t="s">
        <v>1327</v>
      </c>
      <c r="B7637" s="3" t="s">
        <v>448</v>
      </c>
      <c r="C7637" s="3" t="s">
        <v>46</v>
      </c>
      <c r="D7637" s="3">
        <v>1790000.0</v>
      </c>
      <c r="E7637" s="3">
        <v>290.0</v>
      </c>
      <c r="F7637" s="3">
        <f t="shared" si="1"/>
        <v>6172.413793</v>
      </c>
      <c r="H7637" s="3" t="s">
        <v>88</v>
      </c>
      <c r="I7637" s="4" t="s">
        <v>8707</v>
      </c>
      <c r="J7637" s="3">
        <v>1790000.0</v>
      </c>
    </row>
    <row r="7638" ht="15.75" customHeight="1">
      <c r="A7638" s="3" t="s">
        <v>906</v>
      </c>
      <c r="B7638" s="3" t="s">
        <v>906</v>
      </c>
      <c r="C7638" s="3" t="s">
        <v>46</v>
      </c>
      <c r="D7638" s="3">
        <v>4200000.0</v>
      </c>
      <c r="E7638" s="3">
        <v>125.0</v>
      </c>
      <c r="F7638" s="3">
        <f t="shared" si="1"/>
        <v>33600</v>
      </c>
      <c r="H7638" s="3" t="s">
        <v>17</v>
      </c>
      <c r="I7638" s="4" t="s">
        <v>8708</v>
      </c>
      <c r="J7638" s="3">
        <v>4200000.0</v>
      </c>
    </row>
    <row r="7639" ht="15.75" customHeight="1">
      <c r="A7639" s="3" t="s">
        <v>67</v>
      </c>
      <c r="B7639" s="3" t="s">
        <v>67</v>
      </c>
      <c r="C7639" s="3" t="s">
        <v>68</v>
      </c>
      <c r="D7639" s="3">
        <v>5990000.0</v>
      </c>
      <c r="E7639" s="3">
        <v>90.0</v>
      </c>
      <c r="F7639" s="3">
        <f t="shared" si="1"/>
        <v>66555.55556</v>
      </c>
      <c r="H7639" s="3" t="s">
        <v>17</v>
      </c>
      <c r="I7639" s="4" t="s">
        <v>8709</v>
      </c>
      <c r="J7639" s="3">
        <v>5990000.0</v>
      </c>
    </row>
    <row r="7640" ht="15.75" customHeight="1">
      <c r="A7640" s="3" t="s">
        <v>103</v>
      </c>
      <c r="B7640" s="3" t="s">
        <v>103</v>
      </c>
      <c r="C7640" s="3" t="s">
        <v>16</v>
      </c>
      <c r="D7640" s="3">
        <v>4842000.0</v>
      </c>
      <c r="E7640" s="3">
        <v>90.0</v>
      </c>
      <c r="F7640" s="3">
        <f t="shared" si="1"/>
        <v>53800</v>
      </c>
      <c r="H7640" s="3" t="s">
        <v>88</v>
      </c>
      <c r="I7640" s="4" t="s">
        <v>8710</v>
      </c>
      <c r="J7640" s="3">
        <v>4842000.0</v>
      </c>
    </row>
    <row r="7641" ht="15.75" customHeight="1">
      <c r="A7641" s="3" t="s">
        <v>357</v>
      </c>
      <c r="B7641" s="3" t="s">
        <v>357</v>
      </c>
      <c r="C7641" s="3" t="s">
        <v>212</v>
      </c>
      <c r="D7641" s="3">
        <v>2250000.0</v>
      </c>
      <c r="E7641" s="3">
        <v>115.0</v>
      </c>
      <c r="F7641" s="3">
        <f t="shared" si="1"/>
        <v>19565.21739</v>
      </c>
      <c r="H7641" s="3" t="s">
        <v>88</v>
      </c>
      <c r="I7641" s="4" t="s">
        <v>8711</v>
      </c>
      <c r="J7641" s="3">
        <v>2250000.0</v>
      </c>
    </row>
    <row r="7642" ht="15.75" customHeight="1">
      <c r="A7642" s="3" t="s">
        <v>91</v>
      </c>
      <c r="B7642" s="3" t="s">
        <v>91</v>
      </c>
      <c r="C7642" s="3" t="s">
        <v>46</v>
      </c>
      <c r="D7642" s="3">
        <v>1600000.0</v>
      </c>
      <c r="E7642" s="3">
        <v>90.0</v>
      </c>
      <c r="F7642" s="3">
        <f t="shared" si="1"/>
        <v>17777.77778</v>
      </c>
      <c r="H7642" s="3" t="s">
        <v>42</v>
      </c>
      <c r="I7642" s="4" t="s">
        <v>8712</v>
      </c>
      <c r="J7642" s="3">
        <v>1600000.0</v>
      </c>
    </row>
    <row r="7643" ht="15.75" customHeight="1">
      <c r="A7643" s="3" t="s">
        <v>409</v>
      </c>
      <c r="B7643" s="3" t="s">
        <v>409</v>
      </c>
      <c r="C7643" s="3" t="s">
        <v>38</v>
      </c>
      <c r="D7643" s="3">
        <v>2980000.0</v>
      </c>
      <c r="E7643" s="3">
        <v>30.0</v>
      </c>
      <c r="F7643" s="3">
        <f t="shared" si="1"/>
        <v>99333.33333</v>
      </c>
      <c r="H7643" s="3" t="s">
        <v>13</v>
      </c>
      <c r="I7643" s="4" t="s">
        <v>8713</v>
      </c>
      <c r="J7643" s="3">
        <v>2980000.0</v>
      </c>
    </row>
    <row r="7644" ht="15.75" customHeight="1">
      <c r="A7644" s="3" t="s">
        <v>6446</v>
      </c>
      <c r="B7644" s="3" t="s">
        <v>419</v>
      </c>
      <c r="C7644" s="3" t="s">
        <v>78</v>
      </c>
      <c r="D7644" s="3">
        <v>3149000.0</v>
      </c>
      <c r="E7644" s="3">
        <v>74.0</v>
      </c>
      <c r="F7644" s="3">
        <f t="shared" si="1"/>
        <v>42554.05405</v>
      </c>
      <c r="H7644" s="3" t="s">
        <v>17</v>
      </c>
      <c r="I7644" s="4" t="s">
        <v>8714</v>
      </c>
      <c r="J7644" s="3">
        <v>3149000.0</v>
      </c>
    </row>
    <row r="7645" ht="15.75" customHeight="1">
      <c r="A7645" s="3" t="s">
        <v>165</v>
      </c>
      <c r="B7645" s="3" t="s">
        <v>165</v>
      </c>
      <c r="C7645" s="3" t="s">
        <v>12</v>
      </c>
      <c r="D7645" s="3">
        <v>750000.0</v>
      </c>
      <c r="E7645" s="3">
        <v>10.0</v>
      </c>
      <c r="F7645" s="3">
        <f t="shared" si="1"/>
        <v>75000</v>
      </c>
      <c r="H7645" s="3" t="s">
        <v>13</v>
      </c>
      <c r="I7645" s="4" t="s">
        <v>8715</v>
      </c>
      <c r="J7645" s="3">
        <v>750000.0</v>
      </c>
    </row>
    <row r="7646" ht="15.75" customHeight="1">
      <c r="A7646" s="3" t="s">
        <v>141</v>
      </c>
      <c r="B7646" s="3" t="s">
        <v>141</v>
      </c>
      <c r="C7646" s="3" t="s">
        <v>52</v>
      </c>
      <c r="D7646" s="3">
        <v>2150000.0</v>
      </c>
      <c r="E7646" s="3">
        <v>135.0</v>
      </c>
      <c r="F7646" s="3">
        <f t="shared" si="1"/>
        <v>15925.92593</v>
      </c>
      <c r="H7646" s="3" t="s">
        <v>17</v>
      </c>
      <c r="I7646" s="4" t="s">
        <v>8716</v>
      </c>
      <c r="J7646" s="3">
        <v>2150000.0</v>
      </c>
    </row>
    <row r="7647" ht="15.75" customHeight="1">
      <c r="A7647" s="3" t="s">
        <v>1766</v>
      </c>
      <c r="B7647" s="3" t="s">
        <v>284</v>
      </c>
      <c r="C7647" s="3" t="s">
        <v>52</v>
      </c>
      <c r="D7647" s="3">
        <v>750000.0</v>
      </c>
      <c r="E7647" s="3">
        <v>48.0</v>
      </c>
      <c r="F7647" s="3">
        <f t="shared" si="1"/>
        <v>15625</v>
      </c>
      <c r="H7647" s="3" t="s">
        <v>88</v>
      </c>
      <c r="I7647" s="4" t="s">
        <v>8717</v>
      </c>
      <c r="J7647" s="3">
        <v>750000.0</v>
      </c>
    </row>
    <row r="7648" ht="15.75" customHeight="1">
      <c r="A7648" s="3" t="s">
        <v>4728</v>
      </c>
      <c r="B7648" s="3" t="s">
        <v>150</v>
      </c>
      <c r="C7648" s="3" t="s">
        <v>16</v>
      </c>
      <c r="D7648" s="3">
        <v>3226667.0</v>
      </c>
      <c r="E7648" s="3">
        <v>115.0</v>
      </c>
      <c r="F7648" s="3">
        <f t="shared" si="1"/>
        <v>28057.97391</v>
      </c>
      <c r="H7648" s="3" t="s">
        <v>17</v>
      </c>
      <c r="I7648" s="4" t="s">
        <v>8718</v>
      </c>
      <c r="J7648" s="3">
        <v>3226667.0</v>
      </c>
    </row>
    <row r="7649" ht="15.75" customHeight="1">
      <c r="A7649" s="3" t="s">
        <v>198</v>
      </c>
      <c r="B7649" s="3" t="s">
        <v>198</v>
      </c>
      <c r="C7649" s="3" t="s">
        <v>144</v>
      </c>
      <c r="D7649" s="3">
        <v>8900000.0</v>
      </c>
      <c r="E7649" s="3">
        <v>144.0</v>
      </c>
      <c r="F7649" s="3">
        <f t="shared" si="1"/>
        <v>61805.55556</v>
      </c>
      <c r="H7649" s="3" t="s">
        <v>17</v>
      </c>
      <c r="I7649" s="4" t="s">
        <v>8719</v>
      </c>
      <c r="J7649" s="3">
        <v>8900000.0</v>
      </c>
    </row>
    <row r="7650" ht="15.75" customHeight="1">
      <c r="A7650" s="3" t="s">
        <v>173</v>
      </c>
      <c r="B7650" s="3" t="s">
        <v>173</v>
      </c>
      <c r="C7650" s="3" t="s">
        <v>26</v>
      </c>
      <c r="D7650" s="3">
        <v>7500000.0</v>
      </c>
      <c r="E7650" s="3">
        <v>300.0</v>
      </c>
      <c r="F7650" s="3">
        <f t="shared" si="1"/>
        <v>25000</v>
      </c>
      <c r="H7650" s="3" t="s">
        <v>17</v>
      </c>
      <c r="I7650" s="4" t="s">
        <v>8720</v>
      </c>
      <c r="J7650" s="3">
        <v>7500000.0</v>
      </c>
    </row>
    <row r="7651" ht="15.75" customHeight="1">
      <c r="A7651" s="3" t="s">
        <v>173</v>
      </c>
      <c r="B7651" s="3" t="s">
        <v>173</v>
      </c>
      <c r="C7651" s="3" t="s">
        <v>26</v>
      </c>
      <c r="D7651" s="3">
        <v>4750000.0</v>
      </c>
      <c r="E7651" s="3">
        <v>75.0</v>
      </c>
      <c r="F7651" s="3">
        <f t="shared" si="1"/>
        <v>63333.33333</v>
      </c>
      <c r="H7651" s="3" t="s">
        <v>42</v>
      </c>
      <c r="I7651" s="4" t="s">
        <v>8721</v>
      </c>
      <c r="J7651" s="3">
        <v>4750000.0</v>
      </c>
    </row>
    <row r="7652" ht="15.75" customHeight="1">
      <c r="A7652" s="3" t="s">
        <v>173</v>
      </c>
      <c r="B7652" s="3" t="s">
        <v>173</v>
      </c>
      <c r="C7652" s="3" t="s">
        <v>26</v>
      </c>
      <c r="D7652" s="3">
        <v>2790000.0</v>
      </c>
      <c r="E7652" s="3">
        <v>120.0</v>
      </c>
      <c r="F7652" s="3">
        <f t="shared" si="1"/>
        <v>23250</v>
      </c>
      <c r="H7652" s="3" t="s">
        <v>13</v>
      </c>
      <c r="I7652" s="4" t="s">
        <v>8722</v>
      </c>
      <c r="J7652" s="3">
        <v>2790000.0</v>
      </c>
    </row>
    <row r="7653" ht="15.75" customHeight="1">
      <c r="A7653" s="3" t="s">
        <v>131</v>
      </c>
      <c r="B7653" s="3" t="s">
        <v>131</v>
      </c>
      <c r="C7653" s="3" t="s">
        <v>26</v>
      </c>
      <c r="D7653" s="3">
        <v>7500000.0</v>
      </c>
      <c r="E7653" s="3">
        <v>254.0</v>
      </c>
      <c r="F7653" s="3">
        <f t="shared" si="1"/>
        <v>29527.55906</v>
      </c>
      <c r="H7653" s="3" t="s">
        <v>13</v>
      </c>
      <c r="I7653" s="4" t="s">
        <v>8723</v>
      </c>
      <c r="J7653" s="3">
        <v>7500000.0</v>
      </c>
    </row>
    <row r="7654" ht="15.75" customHeight="1">
      <c r="A7654" s="3" t="s">
        <v>131</v>
      </c>
      <c r="B7654" s="3" t="s">
        <v>131</v>
      </c>
      <c r="C7654" s="3" t="s">
        <v>26</v>
      </c>
      <c r="D7654" s="3">
        <v>1.15E7</v>
      </c>
      <c r="E7654" s="3">
        <v>334.0</v>
      </c>
      <c r="F7654" s="3">
        <f t="shared" si="1"/>
        <v>34431.13772</v>
      </c>
      <c r="H7654" s="3" t="s">
        <v>17</v>
      </c>
      <c r="I7654" s="4" t="s">
        <v>8724</v>
      </c>
      <c r="J7654" s="3">
        <v>1.15E7</v>
      </c>
    </row>
    <row r="7655" ht="15.75" customHeight="1">
      <c r="A7655" s="3" t="s">
        <v>8044</v>
      </c>
      <c r="B7655" s="3" t="s">
        <v>131</v>
      </c>
      <c r="C7655" s="3" t="s">
        <v>26</v>
      </c>
      <c r="D7655" s="3">
        <v>7600000.0</v>
      </c>
      <c r="E7655" s="3">
        <v>153.0</v>
      </c>
      <c r="F7655" s="3">
        <f t="shared" si="1"/>
        <v>49673.20261</v>
      </c>
      <c r="H7655" s="3" t="s">
        <v>13</v>
      </c>
      <c r="I7655" s="4" t="s">
        <v>8725</v>
      </c>
      <c r="J7655" s="3">
        <v>7600000.0</v>
      </c>
    </row>
    <row r="7656" ht="15.75" customHeight="1">
      <c r="A7656" s="3" t="s">
        <v>434</v>
      </c>
      <c r="B7656" s="3" t="s">
        <v>241</v>
      </c>
      <c r="C7656" s="3" t="s">
        <v>144</v>
      </c>
      <c r="D7656" s="3">
        <v>1.4999E7</v>
      </c>
      <c r="E7656" s="3">
        <v>395.0</v>
      </c>
      <c r="F7656" s="3">
        <f t="shared" si="1"/>
        <v>37972.1519</v>
      </c>
      <c r="H7656" s="3" t="s">
        <v>17</v>
      </c>
      <c r="I7656" s="4" t="s">
        <v>8726</v>
      </c>
      <c r="J7656" s="3">
        <v>1.4999E7</v>
      </c>
    </row>
    <row r="7657" ht="15.75" customHeight="1">
      <c r="A7657" s="3" t="s">
        <v>96</v>
      </c>
      <c r="B7657" s="3" t="s">
        <v>96</v>
      </c>
      <c r="C7657" s="3" t="s">
        <v>16</v>
      </c>
      <c r="D7657" s="3">
        <v>2450000.0</v>
      </c>
      <c r="E7657" s="3">
        <v>52.0</v>
      </c>
      <c r="F7657" s="3">
        <f t="shared" si="1"/>
        <v>47115.38462</v>
      </c>
      <c r="H7657" s="3" t="s">
        <v>13</v>
      </c>
      <c r="I7657" s="4" t="s">
        <v>8727</v>
      </c>
      <c r="J7657" s="3">
        <v>2450000.0</v>
      </c>
    </row>
    <row r="7658" ht="15.75" customHeight="1">
      <c r="A7658" s="3" t="s">
        <v>448</v>
      </c>
      <c r="B7658" s="3" t="s">
        <v>448</v>
      </c>
      <c r="C7658" s="3" t="s">
        <v>46</v>
      </c>
      <c r="D7658" s="3">
        <v>5950000.0</v>
      </c>
      <c r="E7658" s="3">
        <v>255.0</v>
      </c>
      <c r="F7658" s="3">
        <f t="shared" si="1"/>
        <v>23333.33333</v>
      </c>
      <c r="H7658" s="3" t="s">
        <v>17</v>
      </c>
      <c r="I7658" s="4" t="s">
        <v>8728</v>
      </c>
      <c r="J7658" s="3">
        <v>5950000.0</v>
      </c>
    </row>
    <row r="7659" ht="15.75" customHeight="1">
      <c r="A7659" s="3" t="s">
        <v>335</v>
      </c>
      <c r="B7659" s="3" t="s">
        <v>335</v>
      </c>
      <c r="C7659" s="3" t="s">
        <v>212</v>
      </c>
      <c r="D7659" s="3">
        <v>8090000.0</v>
      </c>
      <c r="E7659" s="3">
        <v>193.0</v>
      </c>
      <c r="F7659" s="3">
        <f t="shared" si="1"/>
        <v>41917.09845</v>
      </c>
      <c r="H7659" s="3" t="s">
        <v>17</v>
      </c>
      <c r="I7659" s="4" t="s">
        <v>8729</v>
      </c>
      <c r="J7659" s="3">
        <v>8090000.0</v>
      </c>
    </row>
    <row r="7660" ht="15.75" customHeight="1">
      <c r="A7660" s="3" t="s">
        <v>448</v>
      </c>
      <c r="B7660" s="3" t="s">
        <v>448</v>
      </c>
      <c r="C7660" s="3" t="s">
        <v>46</v>
      </c>
      <c r="D7660" s="3">
        <v>8990000.0</v>
      </c>
      <c r="E7660" s="3">
        <v>365.0</v>
      </c>
      <c r="F7660" s="3">
        <f t="shared" si="1"/>
        <v>24630.13699</v>
      </c>
      <c r="H7660" s="3" t="s">
        <v>13</v>
      </c>
      <c r="I7660" s="4" t="s">
        <v>8730</v>
      </c>
      <c r="J7660" s="3">
        <v>8990000.0</v>
      </c>
    </row>
    <row r="7661" ht="15.75" customHeight="1">
      <c r="A7661" s="3" t="s">
        <v>448</v>
      </c>
      <c r="B7661" s="3" t="s">
        <v>448</v>
      </c>
      <c r="C7661" s="3" t="s">
        <v>46</v>
      </c>
      <c r="D7661" s="3">
        <v>8990000.0</v>
      </c>
      <c r="E7661" s="3">
        <v>365.0</v>
      </c>
      <c r="F7661" s="3">
        <f t="shared" si="1"/>
        <v>24630.13699</v>
      </c>
      <c r="H7661" s="3" t="s">
        <v>13</v>
      </c>
      <c r="I7661" s="4" t="s">
        <v>8731</v>
      </c>
      <c r="J7661" s="3">
        <v>8990000.0</v>
      </c>
    </row>
    <row r="7662" ht="15.75" customHeight="1">
      <c r="A7662" s="3" t="s">
        <v>8732</v>
      </c>
      <c r="B7662" s="3" t="s">
        <v>193</v>
      </c>
      <c r="C7662" s="3" t="s">
        <v>46</v>
      </c>
      <c r="D7662" s="3">
        <v>6200000.0</v>
      </c>
      <c r="E7662" s="3">
        <v>285.0</v>
      </c>
      <c r="F7662" s="3">
        <f t="shared" si="1"/>
        <v>21754.38596</v>
      </c>
      <c r="H7662" s="3" t="s">
        <v>13</v>
      </c>
      <c r="I7662" s="4" t="s">
        <v>8733</v>
      </c>
      <c r="J7662" s="3">
        <v>6200000.0</v>
      </c>
    </row>
    <row r="7663" ht="15.75" customHeight="1">
      <c r="A7663" s="3" t="s">
        <v>64</v>
      </c>
      <c r="B7663" s="3" t="s">
        <v>64</v>
      </c>
      <c r="C7663" s="3" t="s">
        <v>16</v>
      </c>
      <c r="D7663" s="3">
        <v>1.36E7</v>
      </c>
      <c r="E7663" s="3">
        <v>158.0</v>
      </c>
      <c r="F7663" s="3">
        <f t="shared" si="1"/>
        <v>86075.94937</v>
      </c>
      <c r="H7663" s="3" t="s">
        <v>17</v>
      </c>
      <c r="I7663" s="4" t="s">
        <v>8734</v>
      </c>
      <c r="J7663" s="3">
        <v>1.36E7</v>
      </c>
    </row>
    <row r="7664" ht="15.75" customHeight="1">
      <c r="A7664" s="3" t="s">
        <v>300</v>
      </c>
      <c r="B7664" s="3" t="s">
        <v>300</v>
      </c>
      <c r="C7664" s="3" t="s">
        <v>16</v>
      </c>
      <c r="D7664" s="3">
        <v>7000000.0</v>
      </c>
      <c r="E7664" s="3">
        <v>205.0</v>
      </c>
      <c r="F7664" s="3">
        <f t="shared" si="1"/>
        <v>34146.34146</v>
      </c>
      <c r="H7664" s="3" t="s">
        <v>13</v>
      </c>
      <c r="I7664" s="4" t="s">
        <v>8735</v>
      </c>
      <c r="J7664" s="3">
        <v>7000000.0</v>
      </c>
    </row>
    <row r="7665" ht="15.75" customHeight="1">
      <c r="A7665" s="3" t="s">
        <v>6860</v>
      </c>
      <c r="B7665" s="3" t="s">
        <v>202</v>
      </c>
      <c r="C7665" s="3" t="s">
        <v>78</v>
      </c>
      <c r="D7665" s="3">
        <v>6750000.0</v>
      </c>
      <c r="E7665" s="3">
        <v>78.0</v>
      </c>
      <c r="F7665" s="3">
        <f t="shared" si="1"/>
        <v>86538.46154</v>
      </c>
      <c r="H7665" s="3" t="s">
        <v>13</v>
      </c>
      <c r="I7665" s="4" t="s">
        <v>8736</v>
      </c>
      <c r="J7665" s="3">
        <v>6750000.0</v>
      </c>
    </row>
    <row r="7666" ht="15.75" customHeight="1">
      <c r="A7666" s="3" t="s">
        <v>150</v>
      </c>
      <c r="B7666" s="3" t="s">
        <v>150</v>
      </c>
      <c r="C7666" s="3" t="s">
        <v>16</v>
      </c>
      <c r="D7666" s="3">
        <v>3599000.0</v>
      </c>
      <c r="E7666" s="3">
        <v>87.0</v>
      </c>
      <c r="F7666" s="3">
        <f t="shared" si="1"/>
        <v>41367.81609</v>
      </c>
      <c r="H7666" s="3" t="s">
        <v>13</v>
      </c>
      <c r="I7666" s="4" t="s">
        <v>8737</v>
      </c>
      <c r="J7666" s="3">
        <v>3599000.0</v>
      </c>
    </row>
    <row r="7667" ht="15.75" customHeight="1">
      <c r="A7667" s="3" t="s">
        <v>8439</v>
      </c>
      <c r="B7667" s="3" t="s">
        <v>429</v>
      </c>
      <c r="C7667" s="3" t="s">
        <v>46</v>
      </c>
      <c r="D7667" s="3">
        <v>9350000.0</v>
      </c>
      <c r="E7667" s="3">
        <v>164.0</v>
      </c>
      <c r="F7667" s="3">
        <f t="shared" si="1"/>
        <v>57012.19512</v>
      </c>
      <c r="H7667" s="3" t="s">
        <v>13</v>
      </c>
      <c r="I7667" s="4" t="s">
        <v>8738</v>
      </c>
      <c r="J7667" s="3">
        <v>9350000.0</v>
      </c>
    </row>
    <row r="7668" ht="15.75" customHeight="1">
      <c r="A7668" s="3" t="s">
        <v>419</v>
      </c>
      <c r="B7668" s="3" t="s">
        <v>419</v>
      </c>
      <c r="C7668" s="3" t="s">
        <v>78</v>
      </c>
      <c r="D7668" s="3">
        <v>6850000.0</v>
      </c>
      <c r="E7668" s="3">
        <v>530.0</v>
      </c>
      <c r="F7668" s="3">
        <f t="shared" si="1"/>
        <v>12924.5283</v>
      </c>
      <c r="H7668" s="3" t="s">
        <v>17</v>
      </c>
      <c r="I7668" s="4" t="s">
        <v>8739</v>
      </c>
      <c r="J7668" s="3">
        <v>6850000.0</v>
      </c>
    </row>
    <row r="7669" ht="15.75" customHeight="1">
      <c r="A7669" s="3" t="s">
        <v>5093</v>
      </c>
      <c r="B7669" s="3" t="s">
        <v>37</v>
      </c>
      <c r="C7669" s="3" t="s">
        <v>38</v>
      </c>
      <c r="D7669" s="3">
        <v>1.25E7</v>
      </c>
      <c r="E7669" s="3">
        <v>205.0</v>
      </c>
      <c r="F7669" s="3">
        <f t="shared" si="1"/>
        <v>60975.60976</v>
      </c>
      <c r="H7669" s="3" t="s">
        <v>17</v>
      </c>
      <c r="I7669" s="4" t="s">
        <v>8740</v>
      </c>
      <c r="J7669" s="3">
        <v>1.25E7</v>
      </c>
    </row>
    <row r="7670" ht="15.75" customHeight="1">
      <c r="A7670" s="3" t="s">
        <v>300</v>
      </c>
      <c r="B7670" s="3" t="s">
        <v>300</v>
      </c>
      <c r="C7670" s="3" t="s">
        <v>16</v>
      </c>
      <c r="D7670" s="3">
        <v>2.49E7</v>
      </c>
      <c r="E7670" s="3">
        <v>610.0</v>
      </c>
      <c r="F7670" s="3">
        <f t="shared" si="1"/>
        <v>40819.67213</v>
      </c>
      <c r="H7670" s="3" t="s">
        <v>17</v>
      </c>
      <c r="I7670" s="4" t="s">
        <v>8741</v>
      </c>
      <c r="J7670" s="3">
        <v>2.49E7</v>
      </c>
    </row>
    <row r="7671" ht="15.75" customHeight="1">
      <c r="A7671" s="3" t="s">
        <v>8742</v>
      </c>
      <c r="B7671" s="3" t="s">
        <v>284</v>
      </c>
      <c r="C7671" s="3" t="s">
        <v>52</v>
      </c>
      <c r="D7671" s="3">
        <v>3730000.0</v>
      </c>
      <c r="E7671" s="3">
        <v>146.0</v>
      </c>
      <c r="F7671" s="3">
        <f t="shared" si="1"/>
        <v>25547.94521</v>
      </c>
      <c r="H7671" s="3" t="s">
        <v>17</v>
      </c>
      <c r="I7671" s="4" t="s">
        <v>8743</v>
      </c>
      <c r="J7671" s="3">
        <v>3730000.0</v>
      </c>
    </row>
    <row r="7672" ht="15.75" customHeight="1">
      <c r="A7672" s="3" t="s">
        <v>8744</v>
      </c>
      <c r="B7672" s="3" t="s">
        <v>129</v>
      </c>
      <c r="C7672" s="3" t="s">
        <v>16</v>
      </c>
      <c r="D7672" s="3">
        <v>1.549E7</v>
      </c>
      <c r="E7672" s="3">
        <v>152.0</v>
      </c>
      <c r="F7672" s="3">
        <f t="shared" si="1"/>
        <v>101907.8947</v>
      </c>
      <c r="H7672" s="3" t="s">
        <v>17</v>
      </c>
      <c r="I7672" s="4" t="s">
        <v>8745</v>
      </c>
      <c r="J7672" s="3">
        <v>1.549E7</v>
      </c>
    </row>
    <row r="7673" ht="15.75" customHeight="1">
      <c r="A7673" s="3" t="s">
        <v>103</v>
      </c>
      <c r="B7673" s="3" t="s">
        <v>103</v>
      </c>
      <c r="C7673" s="3" t="s">
        <v>16</v>
      </c>
      <c r="D7673" s="3">
        <v>1600000.0</v>
      </c>
      <c r="E7673" s="3">
        <v>69.0</v>
      </c>
      <c r="F7673" s="3">
        <f t="shared" si="1"/>
        <v>23188.4058</v>
      </c>
      <c r="H7673" s="3" t="s">
        <v>13</v>
      </c>
      <c r="I7673" s="4" t="s">
        <v>8746</v>
      </c>
      <c r="J7673" s="3">
        <v>1600000.0</v>
      </c>
    </row>
    <row r="7674" ht="15.75" customHeight="1">
      <c r="A7674" s="3" t="s">
        <v>204</v>
      </c>
      <c r="B7674" s="3" t="s">
        <v>205</v>
      </c>
      <c r="C7674" s="3" t="s">
        <v>52</v>
      </c>
      <c r="D7674" s="3">
        <v>8800000.0</v>
      </c>
      <c r="E7674" s="3">
        <v>145.0</v>
      </c>
      <c r="F7674" s="3">
        <f t="shared" si="1"/>
        <v>60689.65517</v>
      </c>
      <c r="H7674" s="3" t="s">
        <v>17</v>
      </c>
      <c r="I7674" s="4" t="s">
        <v>8747</v>
      </c>
      <c r="J7674" s="3">
        <v>8800000.0</v>
      </c>
    </row>
    <row r="7675" ht="15.75" customHeight="1">
      <c r="A7675" s="3" t="s">
        <v>28</v>
      </c>
      <c r="B7675" s="3" t="s">
        <v>28</v>
      </c>
      <c r="C7675" s="3" t="s">
        <v>29</v>
      </c>
      <c r="D7675" s="3">
        <v>2200000.0</v>
      </c>
      <c r="E7675" s="3">
        <v>86.0</v>
      </c>
      <c r="F7675" s="3">
        <f t="shared" si="1"/>
        <v>25581.39535</v>
      </c>
      <c r="H7675" s="3" t="s">
        <v>17</v>
      </c>
      <c r="I7675" s="4" t="s">
        <v>8748</v>
      </c>
      <c r="J7675" s="3">
        <v>2200000.0</v>
      </c>
    </row>
    <row r="7676" ht="15.75" customHeight="1">
      <c r="A7676" s="3" t="s">
        <v>874</v>
      </c>
      <c r="B7676" s="3" t="s">
        <v>202</v>
      </c>
      <c r="C7676" s="3" t="s">
        <v>78</v>
      </c>
      <c r="D7676" s="3">
        <v>2990000.0</v>
      </c>
      <c r="E7676" s="3">
        <v>135.0</v>
      </c>
      <c r="F7676" s="3">
        <f t="shared" si="1"/>
        <v>22148.14815</v>
      </c>
      <c r="H7676" s="3" t="s">
        <v>13</v>
      </c>
      <c r="I7676" s="4" t="s">
        <v>8749</v>
      </c>
      <c r="J7676" s="3">
        <v>2990000.0</v>
      </c>
    </row>
    <row r="7677" ht="15.75" customHeight="1">
      <c r="A7677" s="3" t="s">
        <v>419</v>
      </c>
      <c r="B7677" s="3" t="s">
        <v>419</v>
      </c>
      <c r="C7677" s="3" t="s">
        <v>78</v>
      </c>
      <c r="D7677" s="3">
        <v>3950000.0</v>
      </c>
      <c r="E7677" s="3">
        <v>107.0</v>
      </c>
      <c r="F7677" s="3">
        <f t="shared" si="1"/>
        <v>36915.88785</v>
      </c>
      <c r="H7677" s="3" t="s">
        <v>13</v>
      </c>
      <c r="I7677" s="4" t="s">
        <v>8750</v>
      </c>
      <c r="J7677" s="3">
        <v>3950000.0</v>
      </c>
    </row>
    <row r="7678" ht="15.75" customHeight="1">
      <c r="A7678" s="3" t="s">
        <v>419</v>
      </c>
      <c r="B7678" s="3" t="s">
        <v>419</v>
      </c>
      <c r="C7678" s="3" t="s">
        <v>78</v>
      </c>
      <c r="D7678" s="3">
        <v>6950000.0</v>
      </c>
      <c r="E7678" s="3">
        <v>134.0</v>
      </c>
      <c r="F7678" s="3">
        <f t="shared" si="1"/>
        <v>51865.67164</v>
      </c>
      <c r="H7678" s="3" t="s">
        <v>42</v>
      </c>
      <c r="I7678" s="4" t="s">
        <v>8751</v>
      </c>
      <c r="J7678" s="3">
        <v>6950000.0</v>
      </c>
    </row>
    <row r="7679" ht="15.75" customHeight="1">
      <c r="A7679" s="3" t="s">
        <v>8752</v>
      </c>
      <c r="B7679" s="3" t="s">
        <v>171</v>
      </c>
      <c r="C7679" s="3" t="s">
        <v>29</v>
      </c>
      <c r="D7679" s="3">
        <v>3300000.0</v>
      </c>
      <c r="E7679" s="3">
        <v>230.0</v>
      </c>
      <c r="F7679" s="3">
        <f t="shared" si="1"/>
        <v>14347.82609</v>
      </c>
      <c r="H7679" s="3" t="s">
        <v>17</v>
      </c>
      <c r="I7679" s="4" t="s">
        <v>8753</v>
      </c>
      <c r="J7679" s="3">
        <v>3300000.0</v>
      </c>
    </row>
    <row r="7680" ht="15.75" customHeight="1">
      <c r="A7680" s="3" t="s">
        <v>150</v>
      </c>
      <c r="B7680" s="3" t="s">
        <v>150</v>
      </c>
      <c r="C7680" s="3" t="s">
        <v>16</v>
      </c>
      <c r="D7680" s="3">
        <v>9000000.0</v>
      </c>
      <c r="E7680" s="3">
        <v>117.0</v>
      </c>
      <c r="F7680" s="3">
        <f t="shared" si="1"/>
        <v>76923.07692</v>
      </c>
      <c r="H7680" s="3" t="s">
        <v>17</v>
      </c>
      <c r="I7680" s="4" t="s">
        <v>8754</v>
      </c>
      <c r="J7680" s="3">
        <v>9000000.0</v>
      </c>
    </row>
    <row r="7681" ht="15.75" customHeight="1">
      <c r="A7681" s="3" t="s">
        <v>202</v>
      </c>
      <c r="B7681" s="3" t="s">
        <v>202</v>
      </c>
      <c r="C7681" s="3" t="s">
        <v>78</v>
      </c>
      <c r="D7681" s="3">
        <v>2200000.0</v>
      </c>
      <c r="E7681" s="3">
        <v>231.0</v>
      </c>
      <c r="F7681" s="3">
        <f t="shared" si="1"/>
        <v>9523.809524</v>
      </c>
      <c r="H7681" s="3" t="s">
        <v>13</v>
      </c>
      <c r="I7681" s="4" t="s">
        <v>8755</v>
      </c>
      <c r="J7681" s="3">
        <v>2200000.0</v>
      </c>
    </row>
    <row r="7682" ht="15.75" customHeight="1">
      <c r="A7682" s="3" t="s">
        <v>167</v>
      </c>
      <c r="B7682" s="3" t="s">
        <v>167</v>
      </c>
      <c r="C7682" s="3" t="s">
        <v>12</v>
      </c>
      <c r="D7682" s="3">
        <v>7990000.0</v>
      </c>
      <c r="E7682" s="3">
        <v>130.0</v>
      </c>
      <c r="F7682" s="3">
        <f t="shared" si="1"/>
        <v>61461.53846</v>
      </c>
      <c r="H7682" s="3" t="s">
        <v>17</v>
      </c>
      <c r="I7682" s="4" t="s">
        <v>8756</v>
      </c>
      <c r="J7682" s="3">
        <v>7990000.0</v>
      </c>
    </row>
    <row r="7683" ht="15.75" customHeight="1">
      <c r="A7683" s="3" t="s">
        <v>153</v>
      </c>
      <c r="B7683" s="3" t="s">
        <v>153</v>
      </c>
      <c r="C7683" s="3" t="s">
        <v>16</v>
      </c>
      <c r="D7683" s="3">
        <v>6798000.0</v>
      </c>
      <c r="E7683" s="3">
        <v>255.0</v>
      </c>
      <c r="F7683" s="3">
        <f t="shared" si="1"/>
        <v>26658.82353</v>
      </c>
      <c r="H7683" s="3" t="s">
        <v>17</v>
      </c>
      <c r="I7683" s="4" t="s">
        <v>8757</v>
      </c>
      <c r="J7683" s="3">
        <v>6798000.0</v>
      </c>
    </row>
    <row r="7684" ht="15.75" customHeight="1">
      <c r="A7684" s="3" t="s">
        <v>153</v>
      </c>
      <c r="B7684" s="3" t="s">
        <v>153</v>
      </c>
      <c r="C7684" s="3" t="s">
        <v>16</v>
      </c>
      <c r="D7684" s="3">
        <v>6798000.0</v>
      </c>
      <c r="E7684" s="3">
        <v>255.0</v>
      </c>
      <c r="F7684" s="3">
        <f t="shared" si="1"/>
        <v>26658.82353</v>
      </c>
      <c r="H7684" s="3" t="s">
        <v>17</v>
      </c>
      <c r="I7684" s="4" t="s">
        <v>8758</v>
      </c>
      <c r="J7684" s="3">
        <v>6798000.0</v>
      </c>
    </row>
    <row r="7685" ht="15.75" customHeight="1">
      <c r="A7685" s="3" t="s">
        <v>64</v>
      </c>
      <c r="B7685" s="3" t="s">
        <v>64</v>
      </c>
      <c r="C7685" s="3" t="s">
        <v>16</v>
      </c>
      <c r="D7685" s="3">
        <v>5650000.0</v>
      </c>
      <c r="E7685" s="3">
        <v>80.0</v>
      </c>
      <c r="F7685" s="3">
        <f t="shared" si="1"/>
        <v>70625</v>
      </c>
      <c r="H7685" s="3" t="s">
        <v>13</v>
      </c>
      <c r="I7685" s="4" t="s">
        <v>8759</v>
      </c>
      <c r="J7685" s="3">
        <v>5650000.0</v>
      </c>
    </row>
    <row r="7686" ht="15.75" customHeight="1">
      <c r="A7686" s="3" t="s">
        <v>28</v>
      </c>
      <c r="B7686" s="3" t="s">
        <v>28</v>
      </c>
      <c r="C7686" s="3" t="s">
        <v>29</v>
      </c>
      <c r="D7686" s="3">
        <v>2200000.0</v>
      </c>
      <c r="E7686" s="3">
        <v>86.0</v>
      </c>
      <c r="F7686" s="3">
        <f t="shared" si="1"/>
        <v>25581.39535</v>
      </c>
      <c r="H7686" s="3" t="s">
        <v>17</v>
      </c>
      <c r="I7686" s="4" t="s">
        <v>8760</v>
      </c>
      <c r="J7686" s="3">
        <v>2200000.0</v>
      </c>
    </row>
    <row r="7687" ht="15.75" customHeight="1">
      <c r="A7687" s="3" t="s">
        <v>248</v>
      </c>
      <c r="B7687" s="3" t="s">
        <v>196</v>
      </c>
      <c r="C7687" s="3" t="s">
        <v>196</v>
      </c>
      <c r="D7687" s="3">
        <v>1.28E7</v>
      </c>
      <c r="E7687" s="3">
        <v>110.0</v>
      </c>
      <c r="F7687" s="3">
        <f t="shared" si="1"/>
        <v>116363.6364</v>
      </c>
      <c r="H7687" s="3" t="s">
        <v>17</v>
      </c>
      <c r="I7687" s="4" t="s">
        <v>8761</v>
      </c>
      <c r="J7687" s="3">
        <v>1.28E7</v>
      </c>
    </row>
    <row r="7688" ht="15.75" customHeight="1">
      <c r="A7688" s="3" t="s">
        <v>217</v>
      </c>
      <c r="B7688" s="3" t="s">
        <v>217</v>
      </c>
      <c r="C7688" s="3" t="s">
        <v>78</v>
      </c>
      <c r="D7688" s="3">
        <v>2150000.0</v>
      </c>
      <c r="E7688" s="3">
        <v>280.0</v>
      </c>
      <c r="F7688" s="3">
        <f t="shared" si="1"/>
        <v>7678.571429</v>
      </c>
      <c r="H7688" s="3" t="s">
        <v>13</v>
      </c>
      <c r="I7688" s="4" t="s">
        <v>8762</v>
      </c>
      <c r="J7688" s="3">
        <v>2150000.0</v>
      </c>
    </row>
    <row r="7689" ht="15.75" customHeight="1">
      <c r="A7689" s="3" t="s">
        <v>248</v>
      </c>
      <c r="B7689" s="3" t="s">
        <v>196</v>
      </c>
      <c r="C7689" s="3" t="s">
        <v>196</v>
      </c>
      <c r="D7689" s="3">
        <v>2.57E7</v>
      </c>
      <c r="E7689" s="3">
        <v>196.0</v>
      </c>
      <c r="F7689" s="3">
        <f t="shared" si="1"/>
        <v>131122.449</v>
      </c>
      <c r="H7689" s="3" t="s">
        <v>17</v>
      </c>
      <c r="I7689" s="4" t="s">
        <v>8763</v>
      </c>
      <c r="J7689" s="3">
        <v>2.57E7</v>
      </c>
    </row>
    <row r="7690" ht="15.75" customHeight="1">
      <c r="A7690" s="3" t="s">
        <v>122</v>
      </c>
      <c r="B7690" s="3" t="s">
        <v>122</v>
      </c>
      <c r="C7690" s="3" t="s">
        <v>16</v>
      </c>
      <c r="D7690" s="3">
        <v>5200000.0</v>
      </c>
      <c r="E7690" s="3">
        <v>160.0</v>
      </c>
      <c r="F7690" s="3">
        <f t="shared" si="1"/>
        <v>32500</v>
      </c>
      <c r="H7690" s="3" t="s">
        <v>13</v>
      </c>
      <c r="I7690" s="4" t="s">
        <v>8764</v>
      </c>
      <c r="J7690" s="3">
        <v>5200000.0</v>
      </c>
    </row>
    <row r="7691" ht="15.75" customHeight="1">
      <c r="A7691" s="3" t="s">
        <v>8765</v>
      </c>
      <c r="B7691" s="3" t="s">
        <v>77</v>
      </c>
      <c r="C7691" s="3" t="s">
        <v>78</v>
      </c>
      <c r="D7691" s="3">
        <v>8500000.0</v>
      </c>
      <c r="E7691" s="3">
        <v>360.0</v>
      </c>
      <c r="F7691" s="3">
        <f t="shared" si="1"/>
        <v>23611.11111</v>
      </c>
      <c r="H7691" s="3" t="s">
        <v>17</v>
      </c>
      <c r="I7691" s="4" t="s">
        <v>8766</v>
      </c>
      <c r="J7691" s="3">
        <v>8500000.0</v>
      </c>
    </row>
    <row r="7692" ht="15.75" customHeight="1">
      <c r="A7692" s="3" t="s">
        <v>211</v>
      </c>
      <c r="B7692" s="3" t="s">
        <v>211</v>
      </c>
      <c r="C7692" s="3" t="s">
        <v>212</v>
      </c>
      <c r="D7692" s="3">
        <v>1700000.0</v>
      </c>
      <c r="E7692" s="3">
        <v>80.0</v>
      </c>
      <c r="F7692" s="3">
        <f t="shared" si="1"/>
        <v>21250</v>
      </c>
      <c r="H7692" s="3" t="s">
        <v>17</v>
      </c>
      <c r="I7692" s="4" t="s">
        <v>8767</v>
      </c>
      <c r="J7692" s="3">
        <v>1700000.0</v>
      </c>
    </row>
    <row r="7693" ht="15.75" customHeight="1">
      <c r="A7693" s="3" t="s">
        <v>37</v>
      </c>
      <c r="B7693" s="3" t="s">
        <v>37</v>
      </c>
      <c r="C7693" s="3" t="s">
        <v>38</v>
      </c>
      <c r="D7693" s="3">
        <v>8546000.0</v>
      </c>
      <c r="E7693" s="3">
        <v>118.0</v>
      </c>
      <c r="F7693" s="3">
        <f t="shared" si="1"/>
        <v>72423.72881</v>
      </c>
      <c r="H7693" s="3" t="s">
        <v>17</v>
      </c>
      <c r="I7693" s="4" t="s">
        <v>8768</v>
      </c>
      <c r="J7693" s="3">
        <v>8546000.0</v>
      </c>
    </row>
    <row r="7694" ht="15.75" customHeight="1">
      <c r="A7694" s="3" t="s">
        <v>41</v>
      </c>
      <c r="B7694" s="3" t="s">
        <v>41</v>
      </c>
      <c r="C7694" s="3" t="s">
        <v>16</v>
      </c>
      <c r="D7694" s="3">
        <v>7500000.0</v>
      </c>
      <c r="E7694" s="3">
        <v>130.0</v>
      </c>
      <c r="F7694" s="3">
        <f t="shared" si="1"/>
        <v>57692.30769</v>
      </c>
      <c r="H7694" s="3" t="s">
        <v>17</v>
      </c>
      <c r="I7694" s="4" t="s">
        <v>8769</v>
      </c>
      <c r="J7694" s="3">
        <v>7500000.0</v>
      </c>
    </row>
    <row r="7695" ht="15.75" customHeight="1">
      <c r="A7695" s="3" t="s">
        <v>540</v>
      </c>
      <c r="B7695" s="3" t="s">
        <v>540</v>
      </c>
      <c r="C7695" s="3" t="s">
        <v>212</v>
      </c>
      <c r="D7695" s="3">
        <v>7500000.0</v>
      </c>
      <c r="E7695" s="3">
        <v>91.0</v>
      </c>
      <c r="F7695" s="3">
        <f t="shared" si="1"/>
        <v>82417.58242</v>
      </c>
      <c r="H7695" s="3" t="s">
        <v>88</v>
      </c>
      <c r="I7695" s="4" t="s">
        <v>8770</v>
      </c>
      <c r="J7695" s="3">
        <v>7500000.0</v>
      </c>
    </row>
    <row r="7696" ht="15.75" customHeight="1">
      <c r="A7696" s="3" t="s">
        <v>143</v>
      </c>
      <c r="B7696" s="3" t="s">
        <v>143</v>
      </c>
      <c r="C7696" s="3" t="s">
        <v>144</v>
      </c>
      <c r="D7696" s="3">
        <v>3190000.0</v>
      </c>
      <c r="E7696" s="3">
        <v>106.0</v>
      </c>
      <c r="F7696" s="3">
        <f t="shared" si="1"/>
        <v>30094.33962</v>
      </c>
      <c r="H7696" s="3" t="s">
        <v>13</v>
      </c>
      <c r="I7696" s="4" t="s">
        <v>8771</v>
      </c>
      <c r="J7696" s="3">
        <v>3190000.0</v>
      </c>
    </row>
    <row r="7697" ht="15.75" customHeight="1">
      <c r="A7697" s="3" t="s">
        <v>926</v>
      </c>
      <c r="B7697" s="3" t="s">
        <v>55</v>
      </c>
      <c r="C7697" s="3" t="s">
        <v>16</v>
      </c>
      <c r="D7697" s="3">
        <v>3490000.0</v>
      </c>
      <c r="E7697" s="3">
        <v>131.0</v>
      </c>
      <c r="F7697" s="3">
        <f t="shared" si="1"/>
        <v>26641.22137</v>
      </c>
      <c r="H7697" s="3" t="s">
        <v>17</v>
      </c>
      <c r="I7697" s="4" t="s">
        <v>8772</v>
      </c>
      <c r="J7697" s="3">
        <v>3490000.0</v>
      </c>
    </row>
    <row r="7698" ht="15.75" customHeight="1">
      <c r="A7698" s="3" t="s">
        <v>1401</v>
      </c>
      <c r="B7698" s="3" t="s">
        <v>64</v>
      </c>
      <c r="C7698" s="3" t="s">
        <v>16</v>
      </c>
      <c r="D7698" s="3">
        <v>8900000.0</v>
      </c>
      <c r="E7698" s="3">
        <v>142.0</v>
      </c>
      <c r="F7698" s="3">
        <f t="shared" si="1"/>
        <v>62676.05634</v>
      </c>
      <c r="H7698" s="3" t="s">
        <v>13</v>
      </c>
      <c r="I7698" s="4" t="s">
        <v>8773</v>
      </c>
      <c r="J7698" s="3">
        <v>8900000.0</v>
      </c>
    </row>
    <row r="7699" ht="15.75" customHeight="1">
      <c r="A7699" s="3" t="s">
        <v>2597</v>
      </c>
      <c r="B7699" s="3" t="s">
        <v>202</v>
      </c>
      <c r="C7699" s="3" t="s">
        <v>78</v>
      </c>
      <c r="D7699" s="3">
        <v>1800000.0</v>
      </c>
      <c r="E7699" s="3">
        <v>69.0</v>
      </c>
      <c r="F7699" s="3">
        <f t="shared" si="1"/>
        <v>26086.95652</v>
      </c>
      <c r="H7699" s="3" t="s">
        <v>13</v>
      </c>
      <c r="I7699" s="4" t="s">
        <v>8774</v>
      </c>
      <c r="J7699" s="3">
        <v>1800000.0</v>
      </c>
    </row>
    <row r="7700" ht="15.75" customHeight="1">
      <c r="A7700" s="3" t="s">
        <v>28</v>
      </c>
      <c r="B7700" s="3" t="s">
        <v>28</v>
      </c>
      <c r="C7700" s="3" t="s">
        <v>29</v>
      </c>
      <c r="D7700" s="3">
        <v>2690000.0</v>
      </c>
      <c r="E7700" s="3">
        <v>193.0</v>
      </c>
      <c r="F7700" s="3">
        <f t="shared" si="1"/>
        <v>13937.82383</v>
      </c>
      <c r="H7700" s="3" t="s">
        <v>17</v>
      </c>
      <c r="I7700" s="4" t="s">
        <v>8775</v>
      </c>
      <c r="J7700" s="3">
        <v>2690000.0</v>
      </c>
    </row>
    <row r="7701" ht="15.75" customHeight="1">
      <c r="A7701" s="3" t="s">
        <v>5582</v>
      </c>
      <c r="B7701" s="3" t="s">
        <v>51</v>
      </c>
      <c r="C7701" s="3" t="s">
        <v>52</v>
      </c>
      <c r="D7701" s="3">
        <v>5100000.0</v>
      </c>
      <c r="E7701" s="3">
        <v>102.0</v>
      </c>
      <c r="F7701" s="3">
        <f t="shared" si="1"/>
        <v>50000</v>
      </c>
      <c r="H7701" s="3" t="s">
        <v>13</v>
      </c>
      <c r="I7701" s="4" t="s">
        <v>8776</v>
      </c>
      <c r="J7701" s="3">
        <v>5100000.0</v>
      </c>
    </row>
    <row r="7702" ht="15.75" customHeight="1">
      <c r="A7702" s="3" t="s">
        <v>91</v>
      </c>
      <c r="B7702" s="3" t="s">
        <v>91</v>
      </c>
      <c r="C7702" s="3" t="s">
        <v>46</v>
      </c>
      <c r="D7702" s="3">
        <v>2340000.0</v>
      </c>
      <c r="E7702" s="3">
        <v>160.0</v>
      </c>
      <c r="F7702" s="3">
        <f t="shared" si="1"/>
        <v>14625</v>
      </c>
      <c r="H7702" s="3" t="s">
        <v>17</v>
      </c>
      <c r="I7702" s="4" t="s">
        <v>8777</v>
      </c>
      <c r="J7702" s="3">
        <v>2340000.0</v>
      </c>
    </row>
    <row r="7703" ht="15.75" customHeight="1">
      <c r="A7703" s="3" t="s">
        <v>8778</v>
      </c>
      <c r="B7703" s="3" t="s">
        <v>45</v>
      </c>
      <c r="C7703" s="3" t="s">
        <v>46</v>
      </c>
      <c r="D7703" s="3">
        <v>1.048E7</v>
      </c>
      <c r="E7703" s="3">
        <v>306.0</v>
      </c>
      <c r="F7703" s="3">
        <f t="shared" si="1"/>
        <v>34248.36601</v>
      </c>
      <c r="H7703" s="3" t="s">
        <v>17</v>
      </c>
      <c r="I7703" s="4" t="s">
        <v>8779</v>
      </c>
      <c r="J7703" s="3">
        <v>1.048E7</v>
      </c>
    </row>
    <row r="7704" ht="15.75" customHeight="1">
      <c r="A7704" s="3" t="s">
        <v>120</v>
      </c>
      <c r="B7704" s="3" t="s">
        <v>120</v>
      </c>
      <c r="C7704" s="3" t="s">
        <v>72</v>
      </c>
      <c r="D7704" s="3">
        <v>9900000.0</v>
      </c>
      <c r="E7704" s="3">
        <v>187.0</v>
      </c>
      <c r="F7704" s="3">
        <f t="shared" si="1"/>
        <v>52941.17647</v>
      </c>
      <c r="H7704" s="3" t="s">
        <v>13</v>
      </c>
      <c r="I7704" s="4" t="s">
        <v>8780</v>
      </c>
      <c r="J7704" s="3">
        <v>9900000.0</v>
      </c>
    </row>
    <row r="7705" ht="15.75" customHeight="1">
      <c r="A7705" s="3" t="s">
        <v>167</v>
      </c>
      <c r="B7705" s="3" t="s">
        <v>167</v>
      </c>
      <c r="C7705" s="3" t="s">
        <v>12</v>
      </c>
      <c r="D7705" s="3">
        <v>1.09E7</v>
      </c>
      <c r="E7705" s="3">
        <v>127.0</v>
      </c>
      <c r="F7705" s="3">
        <f t="shared" si="1"/>
        <v>85826.77165</v>
      </c>
      <c r="H7705" s="3" t="s">
        <v>17</v>
      </c>
      <c r="I7705" s="4" t="s">
        <v>8781</v>
      </c>
      <c r="J7705" s="3">
        <v>1.09E7</v>
      </c>
    </row>
    <row r="7706" ht="15.75" customHeight="1">
      <c r="A7706" s="3" t="s">
        <v>2136</v>
      </c>
      <c r="B7706" s="3" t="s">
        <v>714</v>
      </c>
      <c r="C7706" s="3" t="s">
        <v>52</v>
      </c>
      <c r="D7706" s="3">
        <v>1.089E7</v>
      </c>
      <c r="E7706" s="3">
        <v>187.0</v>
      </c>
      <c r="F7706" s="3">
        <f t="shared" si="1"/>
        <v>58235.29412</v>
      </c>
      <c r="H7706" s="3" t="s">
        <v>17</v>
      </c>
      <c r="I7706" s="4" t="s">
        <v>8782</v>
      </c>
      <c r="J7706" s="3">
        <v>1.089E7</v>
      </c>
    </row>
    <row r="7707" ht="15.75" customHeight="1">
      <c r="A7707" s="3" t="s">
        <v>1672</v>
      </c>
      <c r="B7707" s="3" t="s">
        <v>108</v>
      </c>
      <c r="C7707" s="3" t="s">
        <v>16</v>
      </c>
      <c r="D7707" s="3">
        <v>1.67E7</v>
      </c>
      <c r="E7707" s="3">
        <v>234.0</v>
      </c>
      <c r="F7707" s="3">
        <f t="shared" si="1"/>
        <v>71367.52137</v>
      </c>
      <c r="H7707" s="3" t="s">
        <v>17</v>
      </c>
      <c r="I7707" s="4" t="s">
        <v>8783</v>
      </c>
      <c r="J7707" s="3">
        <v>1.67E7</v>
      </c>
    </row>
    <row r="7708" ht="15.75" customHeight="1">
      <c r="A7708" s="3" t="s">
        <v>2478</v>
      </c>
      <c r="B7708" s="3" t="s">
        <v>77</v>
      </c>
      <c r="C7708" s="3" t="s">
        <v>78</v>
      </c>
      <c r="D7708" s="3">
        <v>3500000.0</v>
      </c>
      <c r="E7708" s="3">
        <v>102.0</v>
      </c>
      <c r="F7708" s="3">
        <f t="shared" si="1"/>
        <v>34313.72549</v>
      </c>
      <c r="H7708" s="3" t="s">
        <v>13</v>
      </c>
      <c r="I7708" s="4" t="s">
        <v>8784</v>
      </c>
      <c r="J7708" s="3">
        <v>3500000.0</v>
      </c>
    </row>
    <row r="7709" ht="15.75" customHeight="1">
      <c r="A7709" s="3" t="s">
        <v>640</v>
      </c>
      <c r="B7709" s="3" t="s">
        <v>640</v>
      </c>
      <c r="C7709" s="3" t="s">
        <v>78</v>
      </c>
      <c r="D7709" s="3">
        <v>5900000.0</v>
      </c>
      <c r="E7709" s="3">
        <v>180.0</v>
      </c>
      <c r="F7709" s="3">
        <f t="shared" si="1"/>
        <v>32777.77778</v>
      </c>
      <c r="H7709" s="3" t="s">
        <v>13</v>
      </c>
      <c r="I7709" s="4" t="s">
        <v>8785</v>
      </c>
      <c r="J7709" s="3">
        <v>5900000.0</v>
      </c>
    </row>
    <row r="7710" ht="15.75" customHeight="1">
      <c r="A7710" s="3" t="s">
        <v>37</v>
      </c>
      <c r="B7710" s="3" t="s">
        <v>37</v>
      </c>
      <c r="C7710" s="3" t="s">
        <v>38</v>
      </c>
      <c r="D7710" s="3">
        <v>2990000.0</v>
      </c>
      <c r="E7710" s="3">
        <v>85.0</v>
      </c>
      <c r="F7710" s="3">
        <f t="shared" si="1"/>
        <v>35176.47059</v>
      </c>
      <c r="H7710" s="3" t="s">
        <v>13</v>
      </c>
      <c r="I7710" s="4" t="s">
        <v>8786</v>
      </c>
      <c r="J7710" s="3">
        <v>2990000.0</v>
      </c>
    </row>
    <row r="7711" ht="15.75" customHeight="1">
      <c r="A7711" s="3" t="s">
        <v>28</v>
      </c>
      <c r="B7711" s="3" t="s">
        <v>28</v>
      </c>
      <c r="C7711" s="3" t="s">
        <v>29</v>
      </c>
      <c r="D7711" s="3">
        <v>4890000.0</v>
      </c>
      <c r="E7711" s="3">
        <v>203.0</v>
      </c>
      <c r="F7711" s="3">
        <f t="shared" si="1"/>
        <v>24088.66995</v>
      </c>
      <c r="H7711" s="3" t="s">
        <v>17</v>
      </c>
      <c r="I7711" s="4" t="s">
        <v>8787</v>
      </c>
      <c r="J7711" s="3">
        <v>4890000.0</v>
      </c>
    </row>
    <row r="7712" ht="15.75" customHeight="1">
      <c r="A7712" s="3" t="s">
        <v>556</v>
      </c>
      <c r="B7712" s="3" t="s">
        <v>308</v>
      </c>
      <c r="C7712" s="3" t="s">
        <v>46</v>
      </c>
      <c r="D7712" s="3">
        <v>1.149E7</v>
      </c>
      <c r="E7712" s="3">
        <v>160.0</v>
      </c>
      <c r="F7712" s="3">
        <f t="shared" si="1"/>
        <v>71812.5</v>
      </c>
      <c r="H7712" s="3" t="s">
        <v>13</v>
      </c>
      <c r="I7712" s="4" t="s">
        <v>8788</v>
      </c>
      <c r="J7712" s="3">
        <v>1.149E7</v>
      </c>
    </row>
    <row r="7713" ht="15.75" customHeight="1">
      <c r="A7713" s="3" t="s">
        <v>7658</v>
      </c>
      <c r="B7713" s="3" t="s">
        <v>35</v>
      </c>
      <c r="C7713" s="3" t="s">
        <v>16</v>
      </c>
      <c r="D7713" s="3">
        <v>1.349E7</v>
      </c>
      <c r="E7713" s="3">
        <v>176.0</v>
      </c>
      <c r="F7713" s="3">
        <f t="shared" si="1"/>
        <v>76647.72727</v>
      </c>
      <c r="H7713" s="3" t="s">
        <v>17</v>
      </c>
      <c r="I7713" s="4" t="s">
        <v>8789</v>
      </c>
      <c r="J7713" s="3">
        <v>1.349E7</v>
      </c>
    </row>
    <row r="7714" ht="15.75" customHeight="1">
      <c r="A7714" s="3" t="s">
        <v>6892</v>
      </c>
      <c r="B7714" s="3" t="s">
        <v>193</v>
      </c>
      <c r="C7714" s="3" t="s">
        <v>46</v>
      </c>
      <c r="D7714" s="3">
        <v>4690000.0</v>
      </c>
      <c r="E7714" s="3">
        <v>206.0</v>
      </c>
      <c r="F7714" s="3">
        <f t="shared" si="1"/>
        <v>22766.99029</v>
      </c>
      <c r="H7714" s="3" t="s">
        <v>17</v>
      </c>
      <c r="I7714" s="4" t="s">
        <v>8790</v>
      </c>
      <c r="J7714" s="3">
        <v>4690000.0</v>
      </c>
    </row>
    <row r="7715" ht="15.75" customHeight="1">
      <c r="A7715" s="3" t="s">
        <v>2008</v>
      </c>
      <c r="B7715" s="3" t="s">
        <v>229</v>
      </c>
      <c r="C7715" s="3" t="s">
        <v>52</v>
      </c>
      <c r="D7715" s="3">
        <v>1.099E7</v>
      </c>
      <c r="E7715" s="3">
        <v>400.0</v>
      </c>
      <c r="F7715" s="3">
        <f t="shared" si="1"/>
        <v>27475</v>
      </c>
      <c r="H7715" s="3" t="s">
        <v>17</v>
      </c>
      <c r="I7715" s="4" t="s">
        <v>8791</v>
      </c>
      <c r="J7715" s="3">
        <v>1.099E7</v>
      </c>
    </row>
    <row r="7716" ht="15.75" customHeight="1">
      <c r="A7716" s="3" t="s">
        <v>143</v>
      </c>
      <c r="B7716" s="3" t="s">
        <v>143</v>
      </c>
      <c r="C7716" s="3" t="s">
        <v>144</v>
      </c>
      <c r="D7716" s="3">
        <v>1.099E7</v>
      </c>
      <c r="E7716" s="3">
        <v>91.0</v>
      </c>
      <c r="F7716" s="3">
        <f t="shared" si="1"/>
        <v>120769.2308</v>
      </c>
      <c r="H7716" s="3" t="s">
        <v>17</v>
      </c>
      <c r="I7716" s="4" t="s">
        <v>8792</v>
      </c>
      <c r="J7716" s="3">
        <v>1.099E7</v>
      </c>
    </row>
    <row r="7717" ht="15.75" customHeight="1">
      <c r="A7717" s="3" t="s">
        <v>8131</v>
      </c>
      <c r="B7717" s="3" t="s">
        <v>217</v>
      </c>
      <c r="C7717" s="3" t="s">
        <v>78</v>
      </c>
      <c r="D7717" s="3">
        <v>1.125E7</v>
      </c>
      <c r="E7717" s="3">
        <v>217.0</v>
      </c>
      <c r="F7717" s="3">
        <f t="shared" si="1"/>
        <v>51843.31797</v>
      </c>
      <c r="H7717" s="3" t="s">
        <v>17</v>
      </c>
      <c r="I7717" s="4" t="s">
        <v>8793</v>
      </c>
      <c r="J7717" s="3">
        <v>1.125E7</v>
      </c>
    </row>
    <row r="7718" ht="15.75" customHeight="1">
      <c r="A7718" s="3" t="s">
        <v>122</v>
      </c>
      <c r="B7718" s="3" t="s">
        <v>122</v>
      </c>
      <c r="C7718" s="3" t="s">
        <v>16</v>
      </c>
      <c r="D7718" s="3">
        <v>6888000.0</v>
      </c>
      <c r="E7718" s="3">
        <v>160.0</v>
      </c>
      <c r="F7718" s="3">
        <f t="shared" si="1"/>
        <v>43050</v>
      </c>
      <c r="H7718" s="3" t="s">
        <v>17</v>
      </c>
      <c r="I7718" s="4" t="s">
        <v>8794</v>
      </c>
      <c r="J7718" s="3">
        <v>6888000.0</v>
      </c>
    </row>
    <row r="7719" ht="15.75" customHeight="1">
      <c r="A7719" s="3" t="s">
        <v>913</v>
      </c>
      <c r="B7719" s="3" t="s">
        <v>914</v>
      </c>
      <c r="C7719" s="3" t="s">
        <v>22</v>
      </c>
      <c r="D7719" s="3">
        <v>3217800.0</v>
      </c>
      <c r="E7719" s="3">
        <v>383.0</v>
      </c>
      <c r="F7719" s="3">
        <f t="shared" si="1"/>
        <v>8401.56658</v>
      </c>
      <c r="H7719" s="3" t="s">
        <v>17</v>
      </c>
      <c r="I7719" s="4" t="s">
        <v>8795</v>
      </c>
      <c r="J7719" s="3">
        <v>3217800.0</v>
      </c>
    </row>
    <row r="7720" ht="15.75" customHeight="1">
      <c r="A7720" s="3" t="s">
        <v>3696</v>
      </c>
      <c r="B7720" s="3" t="s">
        <v>241</v>
      </c>
      <c r="C7720" s="3" t="s">
        <v>144</v>
      </c>
      <c r="D7720" s="3">
        <v>2887500.0</v>
      </c>
      <c r="E7720" s="3">
        <v>86.0</v>
      </c>
      <c r="F7720" s="3">
        <f t="shared" si="1"/>
        <v>33575.5814</v>
      </c>
      <c r="H7720" s="3" t="s">
        <v>17</v>
      </c>
      <c r="I7720" s="4" t="s">
        <v>8796</v>
      </c>
      <c r="J7720" s="3">
        <v>2887500.0</v>
      </c>
    </row>
    <row r="7721" ht="15.75" customHeight="1">
      <c r="A7721" s="3" t="s">
        <v>252</v>
      </c>
      <c r="B7721" s="3" t="s">
        <v>252</v>
      </c>
      <c r="C7721" s="3" t="s">
        <v>78</v>
      </c>
      <c r="D7721" s="3">
        <v>3299000.0</v>
      </c>
      <c r="E7721" s="3">
        <v>70.0</v>
      </c>
      <c r="F7721" s="3">
        <f t="shared" si="1"/>
        <v>47128.57143</v>
      </c>
      <c r="H7721" s="3" t="s">
        <v>13</v>
      </c>
      <c r="I7721" s="4" t="s">
        <v>8797</v>
      </c>
      <c r="J7721" s="3">
        <v>3299000.0</v>
      </c>
    </row>
    <row r="7722" ht="15.75" customHeight="1">
      <c r="A7722" s="3" t="s">
        <v>195</v>
      </c>
      <c r="B7722" s="3" t="s">
        <v>196</v>
      </c>
      <c r="C7722" s="3" t="s">
        <v>196</v>
      </c>
      <c r="D7722" s="3">
        <v>1.798E7</v>
      </c>
      <c r="E7722" s="3">
        <v>130.0</v>
      </c>
      <c r="F7722" s="3">
        <f t="shared" si="1"/>
        <v>138307.6923</v>
      </c>
      <c r="H7722" s="3" t="s">
        <v>17</v>
      </c>
      <c r="I7722" s="4" t="s">
        <v>8798</v>
      </c>
      <c r="J7722" s="3">
        <v>1.798E7</v>
      </c>
    </row>
    <row r="7723" ht="15.75" customHeight="1">
      <c r="A7723" s="3" t="s">
        <v>7328</v>
      </c>
      <c r="B7723" s="3" t="s">
        <v>64</v>
      </c>
      <c r="C7723" s="3" t="s">
        <v>16</v>
      </c>
      <c r="D7723" s="3">
        <v>6300000.0</v>
      </c>
      <c r="E7723" s="3">
        <v>125.0</v>
      </c>
      <c r="F7723" s="3">
        <f t="shared" si="1"/>
        <v>50400</v>
      </c>
      <c r="H7723" s="3" t="s">
        <v>17</v>
      </c>
      <c r="I7723" s="4" t="s">
        <v>8799</v>
      </c>
      <c r="J7723" s="3">
        <v>6300000.0</v>
      </c>
    </row>
    <row r="7724" ht="15.75" customHeight="1">
      <c r="A7724" s="3" t="s">
        <v>4518</v>
      </c>
      <c r="B7724" s="3" t="s">
        <v>429</v>
      </c>
      <c r="C7724" s="3" t="s">
        <v>46</v>
      </c>
      <c r="D7724" s="3">
        <v>6728524.0</v>
      </c>
      <c r="E7724" s="3">
        <v>274.0</v>
      </c>
      <c r="F7724" s="3">
        <f t="shared" si="1"/>
        <v>24556.65693</v>
      </c>
      <c r="H7724" s="3" t="s">
        <v>17</v>
      </c>
      <c r="I7724" s="4" t="s">
        <v>8800</v>
      </c>
      <c r="J7724" s="3">
        <v>6728524.0</v>
      </c>
    </row>
    <row r="7725" ht="15.75" customHeight="1">
      <c r="A7725" s="3" t="s">
        <v>37</v>
      </c>
      <c r="B7725" s="3" t="s">
        <v>37</v>
      </c>
      <c r="C7725" s="3" t="s">
        <v>38</v>
      </c>
      <c r="D7725" s="3">
        <v>5400000.0</v>
      </c>
      <c r="E7725" s="3">
        <v>116.0</v>
      </c>
      <c r="F7725" s="3">
        <f t="shared" si="1"/>
        <v>46551.72414</v>
      </c>
      <c r="H7725" s="3" t="s">
        <v>13</v>
      </c>
      <c r="I7725" s="4" t="s">
        <v>8801</v>
      </c>
      <c r="J7725" s="3">
        <v>5400000.0</v>
      </c>
    </row>
    <row r="7726" ht="15.75" customHeight="1">
      <c r="A7726" s="3" t="s">
        <v>40</v>
      </c>
      <c r="B7726" s="3" t="s">
        <v>129</v>
      </c>
      <c r="C7726" s="3" t="s">
        <v>16</v>
      </c>
      <c r="D7726" s="3">
        <v>2700000.0</v>
      </c>
      <c r="E7726" s="3">
        <v>90.0</v>
      </c>
      <c r="F7726" s="3">
        <f t="shared" si="1"/>
        <v>30000</v>
      </c>
      <c r="H7726" s="3" t="s">
        <v>88</v>
      </c>
      <c r="I7726" s="4" t="s">
        <v>8802</v>
      </c>
      <c r="J7726" s="3">
        <v>2700000.0</v>
      </c>
    </row>
    <row r="7727" ht="15.75" customHeight="1">
      <c r="A7727" s="3" t="s">
        <v>6017</v>
      </c>
      <c r="B7727" s="3" t="s">
        <v>125</v>
      </c>
      <c r="C7727" s="3" t="s">
        <v>52</v>
      </c>
      <c r="D7727" s="3">
        <v>3899999.0</v>
      </c>
      <c r="E7727" s="3">
        <v>152.0</v>
      </c>
      <c r="F7727" s="3">
        <f t="shared" si="1"/>
        <v>25657.88816</v>
      </c>
      <c r="H7727" s="3" t="s">
        <v>13</v>
      </c>
      <c r="I7727" s="4" t="s">
        <v>8803</v>
      </c>
      <c r="J7727" s="3">
        <v>3899999.0</v>
      </c>
    </row>
    <row r="7728" ht="15.75" customHeight="1">
      <c r="A7728" s="3" t="s">
        <v>703</v>
      </c>
      <c r="B7728" s="3" t="s">
        <v>3357</v>
      </c>
      <c r="C7728" s="3" t="s">
        <v>26</v>
      </c>
      <c r="D7728" s="3">
        <v>4500000.0</v>
      </c>
      <c r="E7728" s="3">
        <v>100.0</v>
      </c>
      <c r="F7728" s="3">
        <f t="shared" si="1"/>
        <v>45000</v>
      </c>
      <c r="H7728" s="3" t="s">
        <v>13</v>
      </c>
      <c r="I7728" s="4" t="s">
        <v>8804</v>
      </c>
      <c r="J7728" s="3">
        <v>4500000.0</v>
      </c>
    </row>
    <row r="7729" ht="15.75" customHeight="1">
      <c r="A7729" s="3" t="s">
        <v>1787</v>
      </c>
      <c r="B7729" s="3" t="s">
        <v>300</v>
      </c>
      <c r="C7729" s="3" t="s">
        <v>16</v>
      </c>
      <c r="D7729" s="3">
        <v>4990000.0</v>
      </c>
      <c r="E7729" s="3">
        <v>150.0</v>
      </c>
      <c r="F7729" s="3">
        <f t="shared" si="1"/>
        <v>33266.66667</v>
      </c>
      <c r="H7729" s="3" t="s">
        <v>17</v>
      </c>
      <c r="I7729" s="4" t="s">
        <v>8805</v>
      </c>
      <c r="J7729" s="3">
        <v>4990000.0</v>
      </c>
    </row>
    <row r="7730" ht="15.75" customHeight="1">
      <c r="A7730" s="3" t="s">
        <v>8806</v>
      </c>
      <c r="B7730" s="3" t="s">
        <v>173</v>
      </c>
      <c r="C7730" s="3" t="s">
        <v>26</v>
      </c>
      <c r="D7730" s="3">
        <v>1.995E7</v>
      </c>
      <c r="E7730" s="3">
        <v>270.0</v>
      </c>
      <c r="F7730" s="3">
        <f t="shared" si="1"/>
        <v>73888.88889</v>
      </c>
      <c r="H7730" s="3" t="s">
        <v>17</v>
      </c>
      <c r="I7730" s="4" t="s">
        <v>8807</v>
      </c>
      <c r="J7730" s="3">
        <v>1.995E7</v>
      </c>
    </row>
    <row r="7731" ht="15.75" customHeight="1">
      <c r="A7731" s="3" t="s">
        <v>202</v>
      </c>
      <c r="B7731" s="3" t="s">
        <v>202</v>
      </c>
      <c r="C7731" s="3" t="s">
        <v>78</v>
      </c>
      <c r="D7731" s="3">
        <v>4112000.0</v>
      </c>
      <c r="E7731" s="3">
        <v>114.0</v>
      </c>
      <c r="F7731" s="3">
        <f t="shared" si="1"/>
        <v>36070.17544</v>
      </c>
      <c r="H7731" s="3" t="s">
        <v>17</v>
      </c>
      <c r="I7731" s="4" t="s">
        <v>8808</v>
      </c>
      <c r="J7731" s="3">
        <v>4112000.0</v>
      </c>
    </row>
    <row r="7732" ht="15.75" customHeight="1">
      <c r="A7732" s="3" t="s">
        <v>7801</v>
      </c>
      <c r="B7732" s="3" t="s">
        <v>120</v>
      </c>
      <c r="C7732" s="3" t="s">
        <v>72</v>
      </c>
      <c r="D7732" s="3">
        <v>5699000.0</v>
      </c>
      <c r="E7732" s="3">
        <v>199.0</v>
      </c>
      <c r="F7732" s="3">
        <f t="shared" si="1"/>
        <v>28638.19095</v>
      </c>
      <c r="H7732" s="3" t="s">
        <v>17</v>
      </c>
      <c r="I7732" s="4" t="s">
        <v>8809</v>
      </c>
      <c r="J7732" s="3">
        <v>5699000.0</v>
      </c>
    </row>
    <row r="7733" ht="15.75" customHeight="1">
      <c r="A7733" s="3" t="s">
        <v>35</v>
      </c>
      <c r="B7733" s="3" t="s">
        <v>35</v>
      </c>
      <c r="C7733" s="3" t="s">
        <v>16</v>
      </c>
      <c r="D7733" s="3">
        <v>1.777E7</v>
      </c>
      <c r="E7733" s="3">
        <v>195.0</v>
      </c>
      <c r="F7733" s="3">
        <f t="shared" si="1"/>
        <v>91128.20513</v>
      </c>
      <c r="H7733" s="3" t="s">
        <v>17</v>
      </c>
      <c r="I7733" s="4" t="s">
        <v>8810</v>
      </c>
      <c r="J7733" s="3">
        <v>1.777E7</v>
      </c>
    </row>
    <row r="7734" ht="15.75" customHeight="1">
      <c r="A7734" s="3" t="s">
        <v>224</v>
      </c>
      <c r="B7734" s="3" t="s">
        <v>196</v>
      </c>
      <c r="C7734" s="3" t="s">
        <v>196</v>
      </c>
      <c r="D7734" s="3">
        <v>200000.0</v>
      </c>
      <c r="E7734" s="3">
        <v>195.0</v>
      </c>
      <c r="F7734" s="3">
        <f t="shared" si="1"/>
        <v>1025.641026</v>
      </c>
      <c r="H7734" s="3" t="s">
        <v>17</v>
      </c>
      <c r="I7734" s="4" t="s">
        <v>8811</v>
      </c>
      <c r="J7734" s="3">
        <v>200000.0</v>
      </c>
    </row>
    <row r="7735" ht="15.75" customHeight="1">
      <c r="A7735" s="3" t="s">
        <v>3464</v>
      </c>
      <c r="B7735" s="3" t="s">
        <v>169</v>
      </c>
      <c r="C7735" s="3" t="s">
        <v>52</v>
      </c>
      <c r="D7735" s="3">
        <v>1.3147179E7</v>
      </c>
      <c r="E7735" s="3">
        <v>169.0</v>
      </c>
      <c r="F7735" s="3">
        <f t="shared" si="1"/>
        <v>77793.95858</v>
      </c>
      <c r="H7735" s="3" t="s">
        <v>13</v>
      </c>
      <c r="I7735" s="4" t="s">
        <v>8812</v>
      </c>
      <c r="J7735" s="3">
        <v>1.3147179E7</v>
      </c>
    </row>
    <row r="7736" ht="15.75" customHeight="1">
      <c r="A7736" s="3" t="s">
        <v>44</v>
      </c>
      <c r="B7736" s="3" t="s">
        <v>48</v>
      </c>
      <c r="C7736" s="3" t="s">
        <v>22</v>
      </c>
      <c r="D7736" s="3">
        <v>8000000.0</v>
      </c>
      <c r="E7736" s="3">
        <v>106.0</v>
      </c>
      <c r="F7736" s="3">
        <f t="shared" si="1"/>
        <v>75471.69811</v>
      </c>
      <c r="H7736" s="3" t="s">
        <v>17</v>
      </c>
      <c r="I7736" s="4" t="s">
        <v>8813</v>
      </c>
      <c r="J7736" s="3">
        <v>8000000.0</v>
      </c>
    </row>
    <row r="7737" ht="15.75" customHeight="1">
      <c r="A7737" s="3" t="s">
        <v>354</v>
      </c>
      <c r="B7737" s="3" t="s">
        <v>354</v>
      </c>
      <c r="C7737" s="3" t="s">
        <v>212</v>
      </c>
      <c r="D7737" s="3">
        <v>1.775E7</v>
      </c>
      <c r="E7737" s="3">
        <v>194.0</v>
      </c>
      <c r="F7737" s="3">
        <f t="shared" si="1"/>
        <v>91494.84536</v>
      </c>
      <c r="H7737" s="3" t="s">
        <v>17</v>
      </c>
      <c r="I7737" s="4" t="s">
        <v>8814</v>
      </c>
      <c r="J7737" s="3">
        <v>1.775E7</v>
      </c>
    </row>
    <row r="7738" ht="15.75" customHeight="1">
      <c r="A7738" s="3" t="s">
        <v>171</v>
      </c>
      <c r="B7738" s="3" t="s">
        <v>171</v>
      </c>
      <c r="C7738" s="3" t="s">
        <v>29</v>
      </c>
      <c r="D7738" s="3">
        <v>3290000.0</v>
      </c>
      <c r="E7738" s="3">
        <v>192.0</v>
      </c>
      <c r="F7738" s="3">
        <f t="shared" si="1"/>
        <v>17135.41667</v>
      </c>
      <c r="H7738" s="3" t="s">
        <v>13</v>
      </c>
      <c r="I7738" s="4" t="s">
        <v>8815</v>
      </c>
      <c r="J7738" s="3">
        <v>3290000.0</v>
      </c>
    </row>
    <row r="7739" ht="15.75" customHeight="1">
      <c r="A7739" s="3" t="s">
        <v>169</v>
      </c>
      <c r="B7739" s="3" t="s">
        <v>169</v>
      </c>
      <c r="C7739" s="3" t="s">
        <v>52</v>
      </c>
      <c r="D7739" s="3">
        <v>1100000.0</v>
      </c>
      <c r="E7739" s="3">
        <v>46.0</v>
      </c>
      <c r="F7739" s="3">
        <f t="shared" si="1"/>
        <v>23913.04348</v>
      </c>
      <c r="H7739" s="3" t="s">
        <v>88</v>
      </c>
      <c r="I7739" s="4" t="s">
        <v>8816</v>
      </c>
      <c r="J7739" s="3">
        <v>1100000.0</v>
      </c>
    </row>
    <row r="7740" ht="15.75" customHeight="1">
      <c r="A7740" s="3" t="s">
        <v>271</v>
      </c>
      <c r="B7740" s="3" t="s">
        <v>196</v>
      </c>
      <c r="C7740" s="3" t="s">
        <v>196</v>
      </c>
      <c r="D7740" s="3">
        <v>2.299E7</v>
      </c>
      <c r="E7740" s="3">
        <v>307.0</v>
      </c>
      <c r="F7740" s="3">
        <f t="shared" si="1"/>
        <v>74885.99349</v>
      </c>
      <c r="H7740" s="3" t="s">
        <v>13</v>
      </c>
      <c r="I7740" s="4" t="s">
        <v>8817</v>
      </c>
      <c r="J7740" s="3">
        <v>2.299E7</v>
      </c>
    </row>
    <row r="7741" ht="15.75" customHeight="1">
      <c r="A7741" s="3" t="s">
        <v>167</v>
      </c>
      <c r="B7741" s="3" t="s">
        <v>167</v>
      </c>
      <c r="C7741" s="3" t="s">
        <v>12</v>
      </c>
      <c r="D7741" s="3">
        <v>3979000.0</v>
      </c>
      <c r="E7741" s="3">
        <v>109.0</v>
      </c>
      <c r="F7741" s="3">
        <f t="shared" si="1"/>
        <v>36504.58716</v>
      </c>
      <c r="H7741" s="3" t="s">
        <v>13</v>
      </c>
      <c r="I7741" s="4" t="s">
        <v>8818</v>
      </c>
      <c r="J7741" s="3">
        <v>3979000.0</v>
      </c>
    </row>
    <row r="7742" ht="15.75" customHeight="1">
      <c r="A7742" s="3" t="s">
        <v>64</v>
      </c>
      <c r="B7742" s="3" t="s">
        <v>64</v>
      </c>
      <c r="C7742" s="3" t="s">
        <v>16</v>
      </c>
      <c r="D7742" s="3">
        <v>4057500.0</v>
      </c>
      <c r="E7742" s="3">
        <v>93.0</v>
      </c>
      <c r="F7742" s="3">
        <f t="shared" si="1"/>
        <v>43629.03226</v>
      </c>
      <c r="H7742" s="3" t="s">
        <v>17</v>
      </c>
      <c r="I7742" s="4" t="s">
        <v>8819</v>
      </c>
      <c r="J7742" s="3">
        <v>4057500.0</v>
      </c>
    </row>
    <row r="7743" ht="15.75" customHeight="1">
      <c r="A7743" s="3" t="s">
        <v>74</v>
      </c>
      <c r="B7743" s="3" t="s">
        <v>74</v>
      </c>
      <c r="C7743" s="3" t="s">
        <v>38</v>
      </c>
      <c r="D7743" s="3">
        <v>1.049E7</v>
      </c>
      <c r="E7743" s="3">
        <v>211.0</v>
      </c>
      <c r="F7743" s="3">
        <f t="shared" si="1"/>
        <v>49715.63981</v>
      </c>
      <c r="H7743" s="3" t="s">
        <v>17</v>
      </c>
      <c r="I7743" s="4" t="s">
        <v>8820</v>
      </c>
      <c r="J7743" s="3">
        <v>1.049E7</v>
      </c>
    </row>
    <row r="7744" ht="15.75" customHeight="1">
      <c r="A7744" s="3" t="s">
        <v>48</v>
      </c>
      <c r="B7744" s="3" t="s">
        <v>48</v>
      </c>
      <c r="C7744" s="3" t="s">
        <v>22</v>
      </c>
      <c r="D7744" s="3">
        <v>4800000.0</v>
      </c>
      <c r="E7744" s="3">
        <v>126.0</v>
      </c>
      <c r="F7744" s="3">
        <f t="shared" si="1"/>
        <v>38095.2381</v>
      </c>
      <c r="H7744" s="3" t="s">
        <v>17</v>
      </c>
      <c r="I7744" s="4" t="s">
        <v>8821</v>
      </c>
      <c r="J7744" s="3">
        <v>4800000.0</v>
      </c>
    </row>
    <row r="7745" ht="15.75" customHeight="1">
      <c r="A7745" s="3" t="s">
        <v>204</v>
      </c>
      <c r="B7745" s="3" t="s">
        <v>205</v>
      </c>
      <c r="C7745" s="3" t="s">
        <v>52</v>
      </c>
      <c r="D7745" s="3">
        <v>1.249E7</v>
      </c>
      <c r="E7745" s="3">
        <v>100.0</v>
      </c>
      <c r="F7745" s="3">
        <f t="shared" si="1"/>
        <v>124900</v>
      </c>
      <c r="H7745" s="3" t="s">
        <v>17</v>
      </c>
      <c r="I7745" s="4" t="s">
        <v>8822</v>
      </c>
      <c r="J7745" s="3">
        <v>1.249E7</v>
      </c>
    </row>
    <row r="7746" ht="15.75" customHeight="1">
      <c r="A7746" s="3" t="s">
        <v>105</v>
      </c>
      <c r="B7746" s="3" t="s">
        <v>105</v>
      </c>
      <c r="C7746" s="3" t="s">
        <v>29</v>
      </c>
      <c r="D7746" s="3">
        <v>1990000.0</v>
      </c>
      <c r="E7746" s="3">
        <v>180.0</v>
      </c>
      <c r="F7746" s="3">
        <f t="shared" si="1"/>
        <v>11055.55556</v>
      </c>
      <c r="H7746" s="3" t="s">
        <v>17</v>
      </c>
      <c r="I7746" s="4" t="s">
        <v>8823</v>
      </c>
      <c r="J7746" s="3">
        <v>1990000.0</v>
      </c>
    </row>
    <row r="7747" ht="15.75" customHeight="1">
      <c r="A7747" s="3" t="s">
        <v>629</v>
      </c>
      <c r="B7747" s="3" t="s">
        <v>629</v>
      </c>
      <c r="C7747" s="3" t="s">
        <v>72</v>
      </c>
      <c r="D7747" s="3">
        <v>6900000.0</v>
      </c>
      <c r="E7747" s="3">
        <v>140.0</v>
      </c>
      <c r="F7747" s="3">
        <f t="shared" si="1"/>
        <v>49285.71429</v>
      </c>
      <c r="H7747" s="3" t="s">
        <v>13</v>
      </c>
      <c r="I7747" s="4" t="s">
        <v>8824</v>
      </c>
      <c r="J7747" s="3">
        <v>6900000.0</v>
      </c>
    </row>
    <row r="7748" ht="15.75" customHeight="1">
      <c r="A7748" s="3" t="s">
        <v>359</v>
      </c>
      <c r="B7748" s="3" t="s">
        <v>101</v>
      </c>
      <c r="C7748" s="3" t="s">
        <v>16</v>
      </c>
      <c r="D7748" s="3">
        <v>2.27E7</v>
      </c>
      <c r="E7748" s="3">
        <v>192.0</v>
      </c>
      <c r="F7748" s="3">
        <f t="shared" si="1"/>
        <v>118229.1667</v>
      </c>
      <c r="H7748" s="3" t="s">
        <v>17</v>
      </c>
      <c r="I7748" s="4" t="s">
        <v>8825</v>
      </c>
      <c r="J7748" s="3">
        <v>2.27E7</v>
      </c>
    </row>
    <row r="7749" ht="15.75" customHeight="1">
      <c r="A7749" s="3" t="s">
        <v>35</v>
      </c>
      <c r="B7749" s="3" t="s">
        <v>35</v>
      </c>
      <c r="C7749" s="3" t="s">
        <v>16</v>
      </c>
      <c r="D7749" s="3">
        <v>9990000.0</v>
      </c>
      <c r="E7749" s="3">
        <v>175.0</v>
      </c>
      <c r="F7749" s="3">
        <f t="shared" si="1"/>
        <v>57085.71429</v>
      </c>
      <c r="H7749" s="3" t="s">
        <v>17</v>
      </c>
      <c r="I7749" s="4" t="s">
        <v>8826</v>
      </c>
      <c r="J7749" s="3">
        <v>9990000.0</v>
      </c>
    </row>
    <row r="7750" ht="15.75" customHeight="1">
      <c r="A7750" s="3" t="s">
        <v>28</v>
      </c>
      <c r="B7750" s="3" t="s">
        <v>28</v>
      </c>
      <c r="C7750" s="3" t="s">
        <v>29</v>
      </c>
      <c r="D7750" s="3">
        <v>7990000.0</v>
      </c>
      <c r="E7750" s="3">
        <v>105.0</v>
      </c>
      <c r="F7750" s="3">
        <f t="shared" si="1"/>
        <v>76095.2381</v>
      </c>
      <c r="H7750" s="3" t="s">
        <v>88</v>
      </c>
      <c r="I7750" s="4" t="s">
        <v>8827</v>
      </c>
      <c r="J7750" s="3">
        <v>7990000.0</v>
      </c>
    </row>
    <row r="7751" ht="15.75" customHeight="1">
      <c r="A7751" s="3" t="s">
        <v>48</v>
      </c>
      <c r="B7751" s="3" t="s">
        <v>48</v>
      </c>
      <c r="C7751" s="3" t="s">
        <v>22</v>
      </c>
      <c r="D7751" s="3">
        <v>5499000.0</v>
      </c>
      <c r="E7751" s="3">
        <v>72.0</v>
      </c>
      <c r="F7751" s="3">
        <f t="shared" si="1"/>
        <v>76375</v>
      </c>
      <c r="H7751" s="3" t="s">
        <v>17</v>
      </c>
      <c r="I7751" s="4" t="s">
        <v>8828</v>
      </c>
      <c r="J7751" s="3">
        <v>5499000.0</v>
      </c>
    </row>
    <row r="7752" ht="15.75" customHeight="1">
      <c r="A7752" s="3" t="s">
        <v>74</v>
      </c>
      <c r="B7752" s="3" t="s">
        <v>74</v>
      </c>
      <c r="C7752" s="3" t="s">
        <v>38</v>
      </c>
      <c r="D7752" s="3">
        <v>7849000.0</v>
      </c>
      <c r="E7752" s="3">
        <v>169.0</v>
      </c>
      <c r="F7752" s="3">
        <f t="shared" si="1"/>
        <v>46443.78698</v>
      </c>
      <c r="H7752" s="3" t="s">
        <v>17</v>
      </c>
      <c r="I7752" s="4" t="s">
        <v>8829</v>
      </c>
      <c r="J7752" s="3">
        <v>7849000.0</v>
      </c>
    </row>
    <row r="7753" ht="15.75" customHeight="1">
      <c r="A7753" s="3" t="s">
        <v>198</v>
      </c>
      <c r="B7753" s="3" t="s">
        <v>198</v>
      </c>
      <c r="C7753" s="3" t="s">
        <v>144</v>
      </c>
      <c r="D7753" s="3">
        <v>8990000.0</v>
      </c>
      <c r="E7753" s="3">
        <v>105.0</v>
      </c>
      <c r="F7753" s="3">
        <f t="shared" si="1"/>
        <v>85619.04762</v>
      </c>
      <c r="H7753" s="3" t="s">
        <v>88</v>
      </c>
      <c r="I7753" s="4" t="s">
        <v>8830</v>
      </c>
      <c r="J7753" s="3">
        <v>8990000.0</v>
      </c>
    </row>
    <row r="7754" ht="15.75" customHeight="1">
      <c r="A7754" s="3" t="s">
        <v>648</v>
      </c>
      <c r="B7754" s="3" t="s">
        <v>648</v>
      </c>
      <c r="C7754" s="3" t="s">
        <v>29</v>
      </c>
      <c r="D7754" s="3">
        <v>55000.0</v>
      </c>
      <c r="E7754" s="3">
        <v>90.0</v>
      </c>
      <c r="F7754" s="3">
        <f t="shared" si="1"/>
        <v>611.1111111</v>
      </c>
      <c r="H7754" s="3" t="s">
        <v>17</v>
      </c>
      <c r="I7754" s="4" t="s">
        <v>8831</v>
      </c>
      <c r="J7754" s="3">
        <v>55000.0</v>
      </c>
    </row>
    <row r="7755" ht="15.75" customHeight="1">
      <c r="A7755" s="3" t="s">
        <v>289</v>
      </c>
      <c r="B7755" s="3" t="s">
        <v>289</v>
      </c>
      <c r="C7755" s="3" t="s">
        <v>12</v>
      </c>
      <c r="D7755" s="3">
        <v>8500000.0</v>
      </c>
      <c r="E7755" s="3">
        <v>361.0</v>
      </c>
      <c r="F7755" s="3">
        <f t="shared" si="1"/>
        <v>23545.70637</v>
      </c>
      <c r="H7755" s="3" t="s">
        <v>17</v>
      </c>
      <c r="I7755" s="4" t="s">
        <v>8832</v>
      </c>
      <c r="J7755" s="3">
        <v>8500000.0</v>
      </c>
    </row>
    <row r="7756" ht="15.75" customHeight="1">
      <c r="A7756" s="3" t="s">
        <v>67</v>
      </c>
      <c r="B7756" s="3" t="s">
        <v>67</v>
      </c>
      <c r="C7756" s="3" t="s">
        <v>68</v>
      </c>
      <c r="D7756" s="3">
        <v>8000000.0</v>
      </c>
      <c r="E7756" s="3">
        <v>270.0</v>
      </c>
      <c r="F7756" s="3">
        <f t="shared" si="1"/>
        <v>29629.62963</v>
      </c>
      <c r="H7756" s="3" t="s">
        <v>88</v>
      </c>
      <c r="I7756" s="4" t="s">
        <v>8833</v>
      </c>
      <c r="J7756" s="3">
        <v>8000000.0</v>
      </c>
    </row>
    <row r="7757" ht="15.75" customHeight="1">
      <c r="A7757" s="3" t="s">
        <v>134</v>
      </c>
      <c r="B7757" s="3" t="s">
        <v>134</v>
      </c>
      <c r="C7757" s="3" t="s">
        <v>12</v>
      </c>
      <c r="D7757" s="3">
        <v>3750000.0</v>
      </c>
      <c r="E7757" s="3">
        <v>177.0</v>
      </c>
      <c r="F7757" s="3">
        <f t="shared" si="1"/>
        <v>21186.44068</v>
      </c>
      <c r="H7757" s="3" t="s">
        <v>49</v>
      </c>
      <c r="I7757" s="4" t="s">
        <v>8834</v>
      </c>
      <c r="J7757" s="3">
        <v>3750000.0</v>
      </c>
    </row>
    <row r="7758" ht="15.75" customHeight="1">
      <c r="A7758" s="3" t="s">
        <v>48</v>
      </c>
      <c r="B7758" s="3" t="s">
        <v>48</v>
      </c>
      <c r="C7758" s="3" t="s">
        <v>22</v>
      </c>
      <c r="D7758" s="3">
        <v>2990000.0</v>
      </c>
      <c r="E7758" s="3">
        <v>51.0</v>
      </c>
      <c r="F7758" s="3">
        <f t="shared" si="1"/>
        <v>58627.45098</v>
      </c>
      <c r="H7758" s="3" t="s">
        <v>17</v>
      </c>
      <c r="I7758" s="4" t="s">
        <v>8835</v>
      </c>
      <c r="J7758" s="3">
        <v>2990000.0</v>
      </c>
    </row>
    <row r="7759" ht="15.75" customHeight="1">
      <c r="A7759" s="3" t="s">
        <v>217</v>
      </c>
      <c r="B7759" s="3" t="s">
        <v>217</v>
      </c>
      <c r="C7759" s="3" t="s">
        <v>78</v>
      </c>
      <c r="D7759" s="3">
        <v>1.15E7</v>
      </c>
      <c r="E7759" s="3">
        <v>200.0</v>
      </c>
      <c r="F7759" s="3">
        <f t="shared" si="1"/>
        <v>57500</v>
      </c>
      <c r="H7759" s="3" t="s">
        <v>13</v>
      </c>
      <c r="I7759" s="4" t="s">
        <v>8836</v>
      </c>
      <c r="J7759" s="3">
        <v>1.15E7</v>
      </c>
    </row>
    <row r="7760" ht="15.75" customHeight="1">
      <c r="A7760" s="3" t="s">
        <v>1609</v>
      </c>
      <c r="B7760" s="3" t="s">
        <v>229</v>
      </c>
      <c r="C7760" s="3" t="s">
        <v>52</v>
      </c>
      <c r="D7760" s="3">
        <v>1.095E7</v>
      </c>
      <c r="E7760" s="3">
        <v>550.0</v>
      </c>
      <c r="F7760" s="3">
        <f t="shared" si="1"/>
        <v>19909.09091</v>
      </c>
      <c r="H7760" s="3" t="s">
        <v>13</v>
      </c>
      <c r="I7760" s="4" t="s">
        <v>8837</v>
      </c>
      <c r="J7760" s="3">
        <v>1.095E7</v>
      </c>
    </row>
    <row r="7761" ht="15.75" customHeight="1">
      <c r="A7761" s="3" t="s">
        <v>328</v>
      </c>
      <c r="B7761" s="3" t="s">
        <v>196</v>
      </c>
      <c r="C7761" s="3" t="s">
        <v>196</v>
      </c>
      <c r="D7761" s="3">
        <v>1.595E7</v>
      </c>
      <c r="E7761" s="3">
        <v>125.0</v>
      </c>
      <c r="F7761" s="3">
        <f t="shared" si="1"/>
        <v>127600</v>
      </c>
      <c r="H7761" s="3" t="s">
        <v>17</v>
      </c>
      <c r="I7761" s="4" t="s">
        <v>8838</v>
      </c>
      <c r="J7761" s="3">
        <v>1.595E7</v>
      </c>
    </row>
    <row r="7762" ht="15.75" customHeight="1">
      <c r="A7762" s="3" t="s">
        <v>15</v>
      </c>
      <c r="B7762" s="3" t="s">
        <v>15</v>
      </c>
      <c r="C7762" s="3" t="s">
        <v>16</v>
      </c>
      <c r="D7762" s="3">
        <v>2900000.0</v>
      </c>
      <c r="E7762" s="3">
        <v>100.0</v>
      </c>
      <c r="F7762" s="3">
        <f t="shared" si="1"/>
        <v>29000</v>
      </c>
      <c r="H7762" s="3" t="s">
        <v>13</v>
      </c>
      <c r="I7762" s="4" t="s">
        <v>8839</v>
      </c>
      <c r="J7762" s="3">
        <v>2900000.0</v>
      </c>
    </row>
    <row r="7763" ht="15.75" customHeight="1">
      <c r="A7763" s="3" t="s">
        <v>357</v>
      </c>
      <c r="B7763" s="3" t="s">
        <v>357</v>
      </c>
      <c r="C7763" s="3" t="s">
        <v>212</v>
      </c>
      <c r="D7763" s="3">
        <v>6900000.0</v>
      </c>
      <c r="E7763" s="3">
        <v>324.0</v>
      </c>
      <c r="F7763" s="3">
        <f t="shared" si="1"/>
        <v>21296.2963</v>
      </c>
      <c r="H7763" s="3" t="s">
        <v>8840</v>
      </c>
      <c r="I7763" s="4" t="s">
        <v>8841</v>
      </c>
      <c r="J7763" s="3">
        <v>6900000.0</v>
      </c>
    </row>
    <row r="7764" ht="15.75" customHeight="1">
      <c r="A7764" s="3" t="s">
        <v>167</v>
      </c>
      <c r="B7764" s="3" t="s">
        <v>167</v>
      </c>
      <c r="C7764" s="3" t="s">
        <v>12</v>
      </c>
      <c r="D7764" s="3">
        <v>6690000.0</v>
      </c>
      <c r="E7764" s="3">
        <v>176.0</v>
      </c>
      <c r="F7764" s="3">
        <f t="shared" si="1"/>
        <v>38011.36364</v>
      </c>
      <c r="H7764" s="3" t="s">
        <v>17</v>
      </c>
      <c r="I7764" s="4" t="s">
        <v>8842</v>
      </c>
      <c r="J7764" s="3">
        <v>6690000.0</v>
      </c>
    </row>
    <row r="7765" ht="15.75" customHeight="1">
      <c r="A7765" s="3" t="s">
        <v>120</v>
      </c>
      <c r="B7765" s="3" t="s">
        <v>120</v>
      </c>
      <c r="C7765" s="3" t="s">
        <v>72</v>
      </c>
      <c r="D7765" s="3">
        <v>1.199E7</v>
      </c>
      <c r="E7765" s="3">
        <v>117.0</v>
      </c>
      <c r="F7765" s="3">
        <f t="shared" si="1"/>
        <v>102478.6325</v>
      </c>
      <c r="H7765" s="3" t="s">
        <v>17</v>
      </c>
      <c r="I7765" s="4" t="s">
        <v>8843</v>
      </c>
      <c r="J7765" s="3">
        <v>1.199E7</v>
      </c>
    </row>
    <row r="7766" ht="15.75" customHeight="1">
      <c r="A7766" s="3" t="s">
        <v>28</v>
      </c>
      <c r="B7766" s="3" t="s">
        <v>28</v>
      </c>
      <c r="C7766" s="3" t="s">
        <v>29</v>
      </c>
      <c r="D7766" s="3">
        <v>2990000.0</v>
      </c>
      <c r="E7766" s="3">
        <v>207.0</v>
      </c>
      <c r="F7766" s="3">
        <f t="shared" si="1"/>
        <v>14444.44444</v>
      </c>
      <c r="H7766" s="3" t="s">
        <v>17</v>
      </c>
      <c r="I7766" s="4" t="s">
        <v>8844</v>
      </c>
      <c r="J7766" s="3">
        <v>2990000.0</v>
      </c>
    </row>
    <row r="7767" ht="15.75" customHeight="1">
      <c r="A7767" s="3" t="s">
        <v>28</v>
      </c>
      <c r="B7767" s="3" t="s">
        <v>28</v>
      </c>
      <c r="C7767" s="3" t="s">
        <v>29</v>
      </c>
      <c r="D7767" s="3">
        <v>4490000.0</v>
      </c>
      <c r="E7767" s="3">
        <v>220.0</v>
      </c>
      <c r="F7767" s="3">
        <f t="shared" si="1"/>
        <v>20409.09091</v>
      </c>
      <c r="H7767" s="3" t="s">
        <v>17</v>
      </c>
      <c r="I7767" s="4" t="s">
        <v>8845</v>
      </c>
      <c r="J7767" s="3">
        <v>4490000.0</v>
      </c>
    </row>
    <row r="7768" ht="15.75" customHeight="1">
      <c r="A7768" s="3" t="s">
        <v>28</v>
      </c>
      <c r="B7768" s="3" t="s">
        <v>28</v>
      </c>
      <c r="C7768" s="3" t="s">
        <v>29</v>
      </c>
      <c r="D7768" s="3">
        <v>4990000.0</v>
      </c>
      <c r="E7768" s="3">
        <v>117.0</v>
      </c>
      <c r="F7768" s="3">
        <f t="shared" si="1"/>
        <v>42649.57265</v>
      </c>
      <c r="H7768" s="3" t="s">
        <v>17</v>
      </c>
      <c r="I7768" s="4" t="s">
        <v>8846</v>
      </c>
      <c r="J7768" s="3">
        <v>4990000.0</v>
      </c>
    </row>
    <row r="7769" ht="15.75" customHeight="1">
      <c r="A7769" s="3" t="s">
        <v>310</v>
      </c>
      <c r="B7769" s="3" t="s">
        <v>196</v>
      </c>
      <c r="C7769" s="3" t="s">
        <v>196</v>
      </c>
      <c r="D7769" s="3">
        <v>2.89E7</v>
      </c>
      <c r="E7769" s="3">
        <v>191.0</v>
      </c>
      <c r="F7769" s="3">
        <f t="shared" si="1"/>
        <v>151308.9005</v>
      </c>
      <c r="H7769" s="3" t="s">
        <v>17</v>
      </c>
      <c r="I7769" s="4" t="s">
        <v>8847</v>
      </c>
      <c r="J7769" s="3">
        <v>2.89E7</v>
      </c>
    </row>
    <row r="7770" ht="15.75" customHeight="1">
      <c r="A7770" s="3" t="s">
        <v>6382</v>
      </c>
      <c r="B7770" s="3" t="s">
        <v>28</v>
      </c>
      <c r="C7770" s="3" t="s">
        <v>29</v>
      </c>
      <c r="D7770" s="3">
        <v>1.349E7</v>
      </c>
      <c r="E7770" s="3">
        <v>274.0</v>
      </c>
      <c r="F7770" s="3">
        <f t="shared" si="1"/>
        <v>49233.57664</v>
      </c>
      <c r="H7770" s="3" t="s">
        <v>17</v>
      </c>
      <c r="I7770" s="4" t="s">
        <v>8848</v>
      </c>
      <c r="J7770" s="3">
        <v>1.349E7</v>
      </c>
    </row>
    <row r="7771" ht="15.75" customHeight="1">
      <c r="A7771" s="3" t="s">
        <v>158</v>
      </c>
      <c r="B7771" s="3" t="s">
        <v>158</v>
      </c>
      <c r="C7771" s="3" t="s">
        <v>38</v>
      </c>
      <c r="D7771" s="3">
        <v>4250000.0</v>
      </c>
      <c r="E7771" s="3">
        <v>291.0</v>
      </c>
      <c r="F7771" s="3">
        <f t="shared" si="1"/>
        <v>14604.811</v>
      </c>
      <c r="H7771" s="3" t="s">
        <v>17</v>
      </c>
      <c r="I7771" s="4" t="s">
        <v>8849</v>
      </c>
      <c r="J7771" s="3">
        <v>4250000.0</v>
      </c>
    </row>
    <row r="7772" ht="15.75" customHeight="1">
      <c r="A7772" s="3" t="s">
        <v>267</v>
      </c>
      <c r="B7772" s="3" t="s">
        <v>150</v>
      </c>
      <c r="C7772" s="3" t="s">
        <v>16</v>
      </c>
      <c r="D7772" s="3">
        <v>8690000.0</v>
      </c>
      <c r="E7772" s="3">
        <v>80.0</v>
      </c>
      <c r="F7772" s="3">
        <f t="shared" si="1"/>
        <v>108625</v>
      </c>
      <c r="H7772" s="3" t="s">
        <v>17</v>
      </c>
      <c r="I7772" s="4" t="s">
        <v>8850</v>
      </c>
      <c r="J7772" s="3">
        <v>8690000.0</v>
      </c>
    </row>
    <row r="7773" ht="15.75" customHeight="1">
      <c r="A7773" s="3" t="s">
        <v>120</v>
      </c>
      <c r="B7773" s="3" t="s">
        <v>120</v>
      </c>
      <c r="C7773" s="3" t="s">
        <v>72</v>
      </c>
      <c r="D7773" s="3">
        <v>7490000.0</v>
      </c>
      <c r="E7773" s="3">
        <v>240.0</v>
      </c>
      <c r="F7773" s="3">
        <f t="shared" si="1"/>
        <v>31208.33333</v>
      </c>
      <c r="H7773" s="3" t="s">
        <v>17</v>
      </c>
      <c r="I7773" s="4" t="s">
        <v>8851</v>
      </c>
      <c r="J7773" s="3">
        <v>7490000.0</v>
      </c>
    </row>
    <row r="7774" ht="15.75" customHeight="1">
      <c r="A7774" s="3" t="s">
        <v>120</v>
      </c>
      <c r="B7774" s="3" t="s">
        <v>120</v>
      </c>
      <c r="C7774" s="3" t="s">
        <v>72</v>
      </c>
      <c r="D7774" s="3">
        <v>5490000.0</v>
      </c>
      <c r="E7774" s="3">
        <v>150.0</v>
      </c>
      <c r="F7774" s="3">
        <f t="shared" si="1"/>
        <v>36600</v>
      </c>
      <c r="H7774" s="3" t="s">
        <v>17</v>
      </c>
      <c r="I7774" s="4" t="s">
        <v>8852</v>
      </c>
      <c r="J7774" s="3">
        <v>5490000.0</v>
      </c>
    </row>
    <row r="7775" ht="15.75" customHeight="1">
      <c r="A7775" s="3" t="s">
        <v>2771</v>
      </c>
      <c r="B7775" s="3" t="s">
        <v>35</v>
      </c>
      <c r="C7775" s="3" t="s">
        <v>16</v>
      </c>
      <c r="D7775" s="3">
        <v>2690000.0</v>
      </c>
      <c r="E7775" s="3">
        <v>67.0</v>
      </c>
      <c r="F7775" s="3">
        <f t="shared" si="1"/>
        <v>40149.25373</v>
      </c>
      <c r="H7775" s="3" t="s">
        <v>17</v>
      </c>
      <c r="I7775" s="4" t="s">
        <v>8853</v>
      </c>
      <c r="J7775" s="3">
        <v>2690000.0</v>
      </c>
    </row>
    <row r="7776" ht="15.75" customHeight="1">
      <c r="A7776" s="3" t="s">
        <v>169</v>
      </c>
      <c r="B7776" s="3" t="s">
        <v>169</v>
      </c>
      <c r="C7776" s="3" t="s">
        <v>52</v>
      </c>
      <c r="D7776" s="3">
        <v>5800000.0</v>
      </c>
      <c r="E7776" s="3">
        <v>300.0</v>
      </c>
      <c r="F7776" s="3">
        <f t="shared" si="1"/>
        <v>19333.33333</v>
      </c>
      <c r="H7776" s="3" t="s">
        <v>17</v>
      </c>
      <c r="I7776" s="4" t="s">
        <v>8854</v>
      </c>
      <c r="J7776" s="3">
        <v>5800000.0</v>
      </c>
    </row>
    <row r="7777" ht="15.75" customHeight="1">
      <c r="A7777" s="3" t="s">
        <v>74</v>
      </c>
      <c r="B7777" s="3" t="s">
        <v>74</v>
      </c>
      <c r="C7777" s="3" t="s">
        <v>38</v>
      </c>
      <c r="D7777" s="3">
        <v>3490000.0</v>
      </c>
      <c r="E7777" s="3">
        <v>290.0</v>
      </c>
      <c r="F7777" s="3">
        <f t="shared" si="1"/>
        <v>12034.48276</v>
      </c>
      <c r="H7777" s="3" t="s">
        <v>17</v>
      </c>
      <c r="I7777" s="4" t="s">
        <v>8855</v>
      </c>
      <c r="J7777" s="3">
        <v>3490000.0</v>
      </c>
    </row>
    <row r="7778" ht="15.75" customHeight="1">
      <c r="A7778" s="3" t="s">
        <v>74</v>
      </c>
      <c r="B7778" s="3" t="s">
        <v>74</v>
      </c>
      <c r="C7778" s="3" t="s">
        <v>38</v>
      </c>
      <c r="D7778" s="3">
        <v>2990000.0</v>
      </c>
      <c r="E7778" s="3">
        <v>400.0</v>
      </c>
      <c r="F7778" s="3">
        <f t="shared" si="1"/>
        <v>7475</v>
      </c>
      <c r="H7778" s="3" t="s">
        <v>17</v>
      </c>
      <c r="I7778" s="4" t="s">
        <v>8856</v>
      </c>
      <c r="J7778" s="3">
        <v>2990000.0</v>
      </c>
    </row>
    <row r="7779" ht="15.75" customHeight="1">
      <c r="A7779" s="3" t="s">
        <v>171</v>
      </c>
      <c r="B7779" s="3" t="s">
        <v>171</v>
      </c>
      <c r="C7779" s="3" t="s">
        <v>29</v>
      </c>
      <c r="D7779" s="3">
        <v>1350000.0</v>
      </c>
      <c r="E7779" s="3">
        <v>69.0</v>
      </c>
      <c r="F7779" s="3">
        <f t="shared" si="1"/>
        <v>19565.21739</v>
      </c>
      <c r="H7779" s="3" t="s">
        <v>13</v>
      </c>
      <c r="I7779" s="4" t="s">
        <v>8857</v>
      </c>
      <c r="J7779" s="3">
        <v>1350000.0</v>
      </c>
    </row>
    <row r="7780" ht="15.75" customHeight="1">
      <c r="A7780" s="3" t="s">
        <v>120</v>
      </c>
      <c r="B7780" s="3" t="s">
        <v>120</v>
      </c>
      <c r="C7780" s="3" t="s">
        <v>72</v>
      </c>
      <c r="D7780" s="3">
        <v>3500000.0</v>
      </c>
      <c r="E7780" s="3">
        <v>70.0</v>
      </c>
      <c r="F7780" s="3">
        <f t="shared" si="1"/>
        <v>50000</v>
      </c>
      <c r="H7780" s="3" t="s">
        <v>13</v>
      </c>
      <c r="I7780" s="4" t="s">
        <v>8858</v>
      </c>
      <c r="J7780" s="3">
        <v>3500000.0</v>
      </c>
    </row>
    <row r="7781" ht="15.75" customHeight="1">
      <c r="A7781" s="3" t="s">
        <v>2092</v>
      </c>
      <c r="B7781" s="3" t="s">
        <v>120</v>
      </c>
      <c r="C7781" s="3" t="s">
        <v>72</v>
      </c>
      <c r="D7781" s="3">
        <v>9900000.0</v>
      </c>
      <c r="E7781" s="3">
        <v>310.0</v>
      </c>
      <c r="F7781" s="3">
        <f t="shared" si="1"/>
        <v>31935.48387</v>
      </c>
      <c r="H7781" s="3" t="s">
        <v>17</v>
      </c>
      <c r="I7781" s="4" t="s">
        <v>8859</v>
      </c>
      <c r="J7781" s="3">
        <v>9900000.0</v>
      </c>
    </row>
    <row r="7782" ht="15.75" customHeight="1">
      <c r="A7782" s="3" t="s">
        <v>1900</v>
      </c>
      <c r="B7782" s="3" t="s">
        <v>409</v>
      </c>
      <c r="C7782" s="3" t="s">
        <v>38</v>
      </c>
      <c r="D7782" s="3">
        <v>9850000.0</v>
      </c>
      <c r="E7782" s="3">
        <v>133.0</v>
      </c>
      <c r="F7782" s="3">
        <f t="shared" si="1"/>
        <v>74060.15038</v>
      </c>
      <c r="H7782" s="3" t="s">
        <v>17</v>
      </c>
      <c r="I7782" s="4" t="s">
        <v>8860</v>
      </c>
      <c r="J7782" s="3">
        <v>9850000.0</v>
      </c>
    </row>
    <row r="7783" ht="15.75" customHeight="1">
      <c r="A7783" s="3" t="s">
        <v>390</v>
      </c>
      <c r="B7783" s="3" t="s">
        <v>108</v>
      </c>
      <c r="C7783" s="3" t="s">
        <v>16</v>
      </c>
      <c r="D7783" s="3">
        <v>2.699E7</v>
      </c>
      <c r="E7783" s="3">
        <v>236.0</v>
      </c>
      <c r="F7783" s="3">
        <f t="shared" si="1"/>
        <v>114364.4068</v>
      </c>
      <c r="H7783" s="3" t="s">
        <v>17</v>
      </c>
      <c r="I7783" s="4" t="s">
        <v>8861</v>
      </c>
      <c r="J7783" s="3">
        <v>2.699E7</v>
      </c>
    </row>
    <row r="7784" ht="15.75" customHeight="1">
      <c r="A7784" s="3" t="s">
        <v>1032</v>
      </c>
      <c r="B7784" s="3" t="s">
        <v>71</v>
      </c>
      <c r="C7784" s="3" t="s">
        <v>72</v>
      </c>
      <c r="D7784" s="3">
        <v>9345000.0</v>
      </c>
      <c r="E7784" s="3">
        <v>100.0</v>
      </c>
      <c r="F7784" s="3">
        <f t="shared" si="1"/>
        <v>93450</v>
      </c>
      <c r="H7784" s="3" t="s">
        <v>17</v>
      </c>
      <c r="I7784" s="4" t="s">
        <v>8862</v>
      </c>
      <c r="J7784" s="3">
        <v>9345000.0</v>
      </c>
    </row>
    <row r="7785" ht="15.75" customHeight="1">
      <c r="A7785" s="3" t="s">
        <v>409</v>
      </c>
      <c r="B7785" s="3" t="s">
        <v>409</v>
      </c>
      <c r="C7785" s="3" t="s">
        <v>38</v>
      </c>
      <c r="D7785" s="3">
        <v>2290000.0</v>
      </c>
      <c r="E7785" s="3">
        <v>65.0</v>
      </c>
      <c r="F7785" s="3">
        <f t="shared" si="1"/>
        <v>35230.76923</v>
      </c>
      <c r="H7785" s="3" t="s">
        <v>17</v>
      </c>
      <c r="I7785" s="4" t="s">
        <v>8863</v>
      </c>
      <c r="J7785" s="3">
        <v>2290000.0</v>
      </c>
    </row>
    <row r="7786" ht="15.75" customHeight="1">
      <c r="A7786" s="3" t="s">
        <v>153</v>
      </c>
      <c r="B7786" s="3" t="s">
        <v>153</v>
      </c>
      <c r="C7786" s="3" t="s">
        <v>16</v>
      </c>
      <c r="D7786" s="3">
        <v>7490000.0</v>
      </c>
      <c r="E7786" s="3">
        <v>200.0</v>
      </c>
      <c r="F7786" s="3">
        <f t="shared" si="1"/>
        <v>37450</v>
      </c>
      <c r="H7786" s="3" t="s">
        <v>13</v>
      </c>
      <c r="I7786" s="4" t="s">
        <v>8864</v>
      </c>
      <c r="J7786" s="3">
        <v>7490000.0</v>
      </c>
    </row>
    <row r="7787" ht="15.75" customHeight="1">
      <c r="A7787" s="3" t="s">
        <v>120</v>
      </c>
      <c r="B7787" s="3" t="s">
        <v>120</v>
      </c>
      <c r="C7787" s="3" t="s">
        <v>72</v>
      </c>
      <c r="D7787" s="3">
        <v>2.199E7</v>
      </c>
      <c r="E7787" s="3">
        <v>210.0</v>
      </c>
      <c r="F7787" s="3">
        <f t="shared" si="1"/>
        <v>104714.2857</v>
      </c>
      <c r="H7787" s="3" t="s">
        <v>17</v>
      </c>
      <c r="I7787" s="4" t="s">
        <v>8865</v>
      </c>
      <c r="J7787" s="3">
        <v>2.199E7</v>
      </c>
    </row>
    <row r="7788" ht="15.75" customHeight="1">
      <c r="A7788" s="3" t="s">
        <v>1032</v>
      </c>
      <c r="B7788" s="3" t="s">
        <v>71</v>
      </c>
      <c r="C7788" s="3" t="s">
        <v>72</v>
      </c>
      <c r="D7788" s="3">
        <v>2.448E7</v>
      </c>
      <c r="E7788" s="3">
        <v>299.0</v>
      </c>
      <c r="F7788" s="3">
        <f t="shared" si="1"/>
        <v>81872.9097</v>
      </c>
      <c r="H7788" s="3" t="s">
        <v>17</v>
      </c>
      <c r="I7788" s="4" t="s">
        <v>8866</v>
      </c>
      <c r="J7788" s="3">
        <v>2.448E7</v>
      </c>
    </row>
    <row r="7789" ht="15.75" customHeight="1">
      <c r="A7789" s="3" t="s">
        <v>8867</v>
      </c>
      <c r="B7789" s="3" t="s">
        <v>15</v>
      </c>
      <c r="C7789" s="3" t="s">
        <v>16</v>
      </c>
      <c r="D7789" s="3">
        <v>1.2E7</v>
      </c>
      <c r="E7789" s="3">
        <v>186.0</v>
      </c>
      <c r="F7789" s="3">
        <f t="shared" si="1"/>
        <v>64516.12903</v>
      </c>
      <c r="H7789" s="3" t="s">
        <v>17</v>
      </c>
      <c r="I7789" s="4" t="s">
        <v>8868</v>
      </c>
      <c r="J7789" s="3">
        <v>1.2E7</v>
      </c>
    </row>
    <row r="7790" ht="15.75" customHeight="1">
      <c r="A7790" s="3" t="s">
        <v>153</v>
      </c>
      <c r="B7790" s="3" t="s">
        <v>153</v>
      </c>
      <c r="C7790" s="3" t="s">
        <v>16</v>
      </c>
      <c r="D7790" s="3">
        <v>3800000.0</v>
      </c>
      <c r="E7790" s="3">
        <v>150.0</v>
      </c>
      <c r="F7790" s="3">
        <f t="shared" si="1"/>
        <v>25333.33333</v>
      </c>
      <c r="H7790" s="3" t="s">
        <v>13</v>
      </c>
      <c r="I7790" s="4" t="s">
        <v>8869</v>
      </c>
      <c r="J7790" s="3">
        <v>3800000.0</v>
      </c>
    </row>
    <row r="7791" ht="15.75" customHeight="1">
      <c r="A7791" s="3" t="s">
        <v>11</v>
      </c>
      <c r="B7791" s="3" t="s">
        <v>11</v>
      </c>
      <c r="C7791" s="3" t="s">
        <v>12</v>
      </c>
      <c r="D7791" s="3">
        <v>3950000.0</v>
      </c>
      <c r="E7791" s="3">
        <v>193.0</v>
      </c>
      <c r="F7791" s="3">
        <f t="shared" si="1"/>
        <v>20466.32124</v>
      </c>
      <c r="H7791" s="3" t="s">
        <v>13</v>
      </c>
      <c r="I7791" s="4" t="s">
        <v>8870</v>
      </c>
      <c r="J7791" s="3">
        <v>3950000.0</v>
      </c>
    </row>
    <row r="7792" ht="15.75" customHeight="1">
      <c r="A7792" s="3" t="s">
        <v>134</v>
      </c>
      <c r="B7792" s="3" t="s">
        <v>134</v>
      </c>
      <c r="C7792" s="3" t="s">
        <v>12</v>
      </c>
      <c r="D7792" s="3">
        <v>7590000.0</v>
      </c>
      <c r="E7792" s="3">
        <v>160.0</v>
      </c>
      <c r="F7792" s="3">
        <f t="shared" si="1"/>
        <v>47437.5</v>
      </c>
      <c r="H7792" s="3" t="s">
        <v>13</v>
      </c>
      <c r="I7792" s="4" t="s">
        <v>8871</v>
      </c>
      <c r="J7792" s="3">
        <v>7590000.0</v>
      </c>
    </row>
    <row r="7793" ht="15.75" customHeight="1">
      <c r="A7793" s="3" t="s">
        <v>134</v>
      </c>
      <c r="B7793" s="3" t="s">
        <v>134</v>
      </c>
      <c r="C7793" s="3" t="s">
        <v>12</v>
      </c>
      <c r="D7793" s="3">
        <v>1.659E7</v>
      </c>
      <c r="E7793" s="3">
        <v>250.0</v>
      </c>
      <c r="F7793" s="3">
        <f t="shared" si="1"/>
        <v>66360</v>
      </c>
      <c r="H7793" s="3" t="s">
        <v>17</v>
      </c>
      <c r="I7793" s="4" t="s">
        <v>8872</v>
      </c>
      <c r="J7793" s="3">
        <v>1.659E7</v>
      </c>
    </row>
    <row r="7794" ht="15.75" customHeight="1">
      <c r="A7794" s="3" t="s">
        <v>8873</v>
      </c>
      <c r="B7794" s="3" t="s">
        <v>289</v>
      </c>
      <c r="C7794" s="3" t="s">
        <v>12</v>
      </c>
      <c r="D7794" s="3">
        <v>6990000.0</v>
      </c>
      <c r="E7794" s="3">
        <v>400.0</v>
      </c>
      <c r="F7794" s="3">
        <f t="shared" si="1"/>
        <v>17475</v>
      </c>
      <c r="H7794" s="3" t="s">
        <v>13</v>
      </c>
      <c r="I7794" s="4" t="s">
        <v>8874</v>
      </c>
      <c r="J7794" s="3">
        <v>6990000.0</v>
      </c>
    </row>
    <row r="7795" ht="15.75" customHeight="1">
      <c r="A7795" s="3" t="s">
        <v>198</v>
      </c>
      <c r="B7795" s="3" t="s">
        <v>198</v>
      </c>
      <c r="C7795" s="3" t="s">
        <v>144</v>
      </c>
      <c r="D7795" s="3">
        <v>2500000.0</v>
      </c>
      <c r="E7795" s="3">
        <v>130.0</v>
      </c>
      <c r="F7795" s="3">
        <f t="shared" si="1"/>
        <v>19230.76923</v>
      </c>
      <c r="H7795" s="3" t="s">
        <v>17</v>
      </c>
      <c r="I7795" s="4" t="s">
        <v>8875</v>
      </c>
      <c r="J7795" s="3">
        <v>2500000.0</v>
      </c>
    </row>
    <row r="7796" ht="15.75" customHeight="1">
      <c r="A7796" s="3" t="s">
        <v>416</v>
      </c>
      <c r="B7796" s="3" t="s">
        <v>41</v>
      </c>
      <c r="C7796" s="3" t="s">
        <v>16</v>
      </c>
      <c r="D7796" s="3">
        <v>5349000.0</v>
      </c>
      <c r="E7796" s="3">
        <v>284.0</v>
      </c>
      <c r="F7796" s="3">
        <f t="shared" si="1"/>
        <v>18834.50704</v>
      </c>
      <c r="H7796" s="3" t="s">
        <v>17</v>
      </c>
      <c r="I7796" s="4" t="s">
        <v>8876</v>
      </c>
      <c r="J7796" s="3">
        <v>5349000.0</v>
      </c>
    </row>
    <row r="7797" ht="15.75" customHeight="1">
      <c r="A7797" s="3" t="s">
        <v>64</v>
      </c>
      <c r="B7797" s="3" t="s">
        <v>64</v>
      </c>
      <c r="C7797" s="3" t="s">
        <v>16</v>
      </c>
      <c r="D7797" s="3">
        <v>3999000.0</v>
      </c>
      <c r="E7797" s="3">
        <v>161.0</v>
      </c>
      <c r="F7797" s="3">
        <f t="shared" si="1"/>
        <v>24838.50932</v>
      </c>
      <c r="H7797" s="3" t="s">
        <v>49</v>
      </c>
      <c r="I7797" s="4" t="s">
        <v>8877</v>
      </c>
      <c r="J7797" s="3">
        <v>3999000.0</v>
      </c>
    </row>
    <row r="7798" ht="15.75" customHeight="1">
      <c r="A7798" s="3" t="s">
        <v>318</v>
      </c>
      <c r="B7798" s="3" t="s">
        <v>15</v>
      </c>
      <c r="C7798" s="3" t="s">
        <v>16</v>
      </c>
      <c r="D7798" s="3">
        <v>7690000.0</v>
      </c>
      <c r="E7798" s="3">
        <v>83.0</v>
      </c>
      <c r="F7798" s="3">
        <f t="shared" si="1"/>
        <v>92650.60241</v>
      </c>
      <c r="H7798" s="3" t="s">
        <v>17</v>
      </c>
      <c r="I7798" s="4" t="s">
        <v>8878</v>
      </c>
      <c r="J7798" s="3">
        <v>7690000.0</v>
      </c>
    </row>
    <row r="7799" ht="15.75" customHeight="1">
      <c r="A7799" s="3" t="s">
        <v>8732</v>
      </c>
      <c r="B7799" s="3" t="s">
        <v>193</v>
      </c>
      <c r="C7799" s="3" t="s">
        <v>46</v>
      </c>
      <c r="D7799" s="3">
        <v>1.1797246E7</v>
      </c>
      <c r="E7799" s="3">
        <v>164.0</v>
      </c>
      <c r="F7799" s="3">
        <f t="shared" si="1"/>
        <v>71934.42683</v>
      </c>
      <c r="H7799" s="3" t="s">
        <v>17</v>
      </c>
      <c r="I7799" s="4" t="s">
        <v>8879</v>
      </c>
      <c r="J7799" s="3">
        <v>1.1797246E7</v>
      </c>
    </row>
    <row r="7800" ht="15.75" customHeight="1">
      <c r="A7800" s="3" t="s">
        <v>2606</v>
      </c>
      <c r="B7800" s="3" t="s">
        <v>211</v>
      </c>
      <c r="C7800" s="3" t="s">
        <v>212</v>
      </c>
      <c r="D7800" s="3">
        <v>6363000.0</v>
      </c>
      <c r="E7800" s="3">
        <v>123.0</v>
      </c>
      <c r="F7800" s="3">
        <f t="shared" si="1"/>
        <v>51731.70732</v>
      </c>
      <c r="H7800" s="3" t="s">
        <v>13</v>
      </c>
      <c r="I7800" s="4" t="s">
        <v>8880</v>
      </c>
      <c r="J7800" s="3">
        <v>6363000.0</v>
      </c>
    </row>
    <row r="7801" ht="15.75" customHeight="1">
      <c r="A7801" s="3" t="s">
        <v>8732</v>
      </c>
      <c r="B7801" s="3" t="s">
        <v>193</v>
      </c>
      <c r="C7801" s="3" t="s">
        <v>46</v>
      </c>
      <c r="D7801" s="3">
        <v>9818501.0</v>
      </c>
      <c r="E7801" s="3">
        <v>148.0</v>
      </c>
      <c r="F7801" s="3">
        <f t="shared" si="1"/>
        <v>66341.22297</v>
      </c>
      <c r="H7801" s="3" t="s">
        <v>17</v>
      </c>
      <c r="I7801" s="4" t="s">
        <v>8881</v>
      </c>
      <c r="J7801" s="3">
        <v>9818501.0</v>
      </c>
    </row>
    <row r="7802" ht="15.75" customHeight="1">
      <c r="A7802" s="3" t="s">
        <v>64</v>
      </c>
      <c r="B7802" s="3" t="s">
        <v>64</v>
      </c>
      <c r="C7802" s="3" t="s">
        <v>16</v>
      </c>
      <c r="D7802" s="3">
        <v>5650000.0</v>
      </c>
      <c r="E7802" s="3">
        <v>80.0</v>
      </c>
      <c r="F7802" s="3">
        <f t="shared" si="1"/>
        <v>70625</v>
      </c>
      <c r="H7802" s="3" t="s">
        <v>13</v>
      </c>
      <c r="I7802" s="4" t="s">
        <v>8882</v>
      </c>
      <c r="J7802" s="3">
        <v>5650000.0</v>
      </c>
    </row>
    <row r="7803" ht="15.75" customHeight="1">
      <c r="A7803" s="3" t="s">
        <v>1542</v>
      </c>
      <c r="B7803" s="3" t="s">
        <v>284</v>
      </c>
      <c r="C7803" s="3" t="s">
        <v>52</v>
      </c>
      <c r="D7803" s="3">
        <v>1.23E7</v>
      </c>
      <c r="E7803" s="3">
        <v>145.0</v>
      </c>
      <c r="F7803" s="3">
        <f t="shared" si="1"/>
        <v>84827.58621</v>
      </c>
      <c r="H7803" s="3" t="s">
        <v>17</v>
      </c>
      <c r="I7803" s="4" t="s">
        <v>8883</v>
      </c>
      <c r="J7803" s="3">
        <v>1.23E7</v>
      </c>
    </row>
    <row r="7804" ht="15.75" customHeight="1">
      <c r="A7804" s="3" t="s">
        <v>914</v>
      </c>
      <c r="B7804" s="3" t="s">
        <v>914</v>
      </c>
      <c r="C7804" s="3" t="s">
        <v>22</v>
      </c>
      <c r="D7804" s="3">
        <v>315000.0</v>
      </c>
      <c r="E7804" s="3">
        <v>293.0</v>
      </c>
      <c r="F7804" s="3">
        <f t="shared" si="1"/>
        <v>1075.085324</v>
      </c>
      <c r="H7804" s="3" t="s">
        <v>17</v>
      </c>
      <c r="I7804" s="4" t="s">
        <v>8884</v>
      </c>
      <c r="J7804" s="3">
        <v>315000.0</v>
      </c>
    </row>
    <row r="7805" ht="15.75" customHeight="1">
      <c r="A7805" s="3" t="s">
        <v>429</v>
      </c>
      <c r="B7805" s="3" t="s">
        <v>429</v>
      </c>
      <c r="C7805" s="3" t="s">
        <v>46</v>
      </c>
      <c r="D7805" s="3">
        <v>1250000.0</v>
      </c>
      <c r="E7805" s="3">
        <v>46.0</v>
      </c>
      <c r="F7805" s="3">
        <f t="shared" si="1"/>
        <v>27173.91304</v>
      </c>
      <c r="H7805" s="3" t="s">
        <v>17</v>
      </c>
      <c r="I7805" s="4" t="s">
        <v>8885</v>
      </c>
      <c r="J7805" s="3">
        <v>1250000.0</v>
      </c>
    </row>
    <row r="7806" ht="15.75" customHeight="1">
      <c r="A7806" s="3" t="s">
        <v>3410</v>
      </c>
      <c r="B7806" s="3" t="s">
        <v>45</v>
      </c>
      <c r="C7806" s="3" t="s">
        <v>46</v>
      </c>
      <c r="D7806" s="3">
        <v>7495000.0</v>
      </c>
      <c r="E7806" s="3">
        <v>111.0</v>
      </c>
      <c r="F7806" s="3">
        <f t="shared" si="1"/>
        <v>67522.52252</v>
      </c>
      <c r="H7806" s="3" t="s">
        <v>17</v>
      </c>
      <c r="I7806" s="4" t="s">
        <v>8886</v>
      </c>
      <c r="J7806" s="3">
        <v>7495000.0</v>
      </c>
    </row>
    <row r="7807" ht="15.75" customHeight="1">
      <c r="A7807" s="3" t="s">
        <v>556</v>
      </c>
      <c r="B7807" s="3" t="s">
        <v>308</v>
      </c>
      <c r="C7807" s="3" t="s">
        <v>46</v>
      </c>
      <c r="D7807" s="3">
        <v>1.0298E7</v>
      </c>
      <c r="E7807" s="3">
        <v>198.0</v>
      </c>
      <c r="F7807" s="3">
        <f t="shared" si="1"/>
        <v>52010.10101</v>
      </c>
      <c r="H7807" s="3" t="s">
        <v>17</v>
      </c>
      <c r="I7807" s="4" t="s">
        <v>8887</v>
      </c>
      <c r="J7807" s="3">
        <v>1.0298E7</v>
      </c>
    </row>
    <row r="7808" ht="15.75" customHeight="1">
      <c r="A7808" s="3" t="s">
        <v>8888</v>
      </c>
      <c r="B7808" s="3" t="s">
        <v>284</v>
      </c>
      <c r="C7808" s="3" t="s">
        <v>52</v>
      </c>
      <c r="D7808" s="3">
        <v>6390000.0</v>
      </c>
      <c r="E7808" s="3">
        <v>149.0</v>
      </c>
      <c r="F7808" s="3">
        <f t="shared" si="1"/>
        <v>42885.90604</v>
      </c>
      <c r="H7808" s="3" t="s">
        <v>17</v>
      </c>
      <c r="I7808" s="4" t="s">
        <v>8889</v>
      </c>
      <c r="J7808" s="3">
        <v>6390000.0</v>
      </c>
    </row>
    <row r="7809" ht="15.75" customHeight="1">
      <c r="A7809" s="3" t="s">
        <v>4651</v>
      </c>
      <c r="B7809" s="3" t="s">
        <v>369</v>
      </c>
      <c r="C7809" s="3" t="s">
        <v>12</v>
      </c>
      <c r="D7809" s="3">
        <v>2950000.0</v>
      </c>
      <c r="E7809" s="3">
        <v>38.0</v>
      </c>
      <c r="F7809" s="3">
        <f t="shared" si="1"/>
        <v>77631.57895</v>
      </c>
      <c r="H7809" s="3" t="s">
        <v>17</v>
      </c>
      <c r="I7809" s="4" t="s">
        <v>8890</v>
      </c>
      <c r="J7809" s="3">
        <v>2950000.0</v>
      </c>
    </row>
    <row r="7810" ht="15.75" customHeight="1">
      <c r="A7810" s="3" t="s">
        <v>2100</v>
      </c>
      <c r="B7810" s="3" t="s">
        <v>448</v>
      </c>
      <c r="C7810" s="3" t="s">
        <v>46</v>
      </c>
      <c r="D7810" s="3">
        <v>1200000.0</v>
      </c>
      <c r="E7810" s="3">
        <v>34.0</v>
      </c>
      <c r="F7810" s="3">
        <f t="shared" si="1"/>
        <v>35294.11765</v>
      </c>
      <c r="H7810" s="3" t="s">
        <v>17</v>
      </c>
      <c r="I7810" s="4" t="s">
        <v>8891</v>
      </c>
      <c r="J7810" s="3">
        <v>1200000.0</v>
      </c>
    </row>
    <row r="7811" ht="15.75" customHeight="1">
      <c r="A7811" s="3" t="s">
        <v>614</v>
      </c>
      <c r="B7811" s="3" t="s">
        <v>498</v>
      </c>
      <c r="C7811" s="3" t="s">
        <v>46</v>
      </c>
      <c r="D7811" s="3">
        <v>1.362E7</v>
      </c>
      <c r="E7811" s="3">
        <v>112.0</v>
      </c>
      <c r="F7811" s="3">
        <f t="shared" si="1"/>
        <v>121607.1429</v>
      </c>
      <c r="H7811" s="3" t="s">
        <v>17</v>
      </c>
      <c r="I7811" s="4" t="s">
        <v>8892</v>
      </c>
      <c r="J7811" s="3">
        <v>1.362E7</v>
      </c>
    </row>
    <row r="7812" ht="15.75" customHeight="1">
      <c r="A7812" s="3" t="s">
        <v>241</v>
      </c>
      <c r="B7812" s="3" t="s">
        <v>241</v>
      </c>
      <c r="C7812" s="3" t="s">
        <v>144</v>
      </c>
      <c r="D7812" s="3">
        <v>1.495E7</v>
      </c>
      <c r="E7812" s="3">
        <v>273.0</v>
      </c>
      <c r="F7812" s="3">
        <f t="shared" si="1"/>
        <v>54761.90476</v>
      </c>
      <c r="H7812" s="3" t="s">
        <v>17</v>
      </c>
      <c r="I7812" s="4" t="s">
        <v>8893</v>
      </c>
      <c r="J7812" s="3">
        <v>1.495E7</v>
      </c>
    </row>
    <row r="7813" ht="15.75" customHeight="1">
      <c r="A7813" s="3" t="s">
        <v>4159</v>
      </c>
      <c r="B7813" s="3" t="s">
        <v>284</v>
      </c>
      <c r="C7813" s="3" t="s">
        <v>52</v>
      </c>
      <c r="D7813" s="3">
        <v>1.2738E7</v>
      </c>
      <c r="E7813" s="3">
        <v>120.0</v>
      </c>
      <c r="F7813" s="3">
        <f t="shared" si="1"/>
        <v>106150</v>
      </c>
      <c r="H7813" s="3" t="s">
        <v>59</v>
      </c>
      <c r="I7813" s="4" t="s">
        <v>8894</v>
      </c>
      <c r="J7813" s="3">
        <v>1.2738E7</v>
      </c>
    </row>
    <row r="7814" ht="15.75" customHeight="1">
      <c r="A7814" s="3" t="s">
        <v>103</v>
      </c>
      <c r="B7814" s="3" t="s">
        <v>103</v>
      </c>
      <c r="C7814" s="3" t="s">
        <v>16</v>
      </c>
      <c r="D7814" s="3">
        <v>2700000.0</v>
      </c>
      <c r="E7814" s="3">
        <v>73.0</v>
      </c>
      <c r="F7814" s="3">
        <f t="shared" si="1"/>
        <v>36986.30137</v>
      </c>
      <c r="H7814" s="3" t="s">
        <v>13</v>
      </c>
      <c r="I7814" s="4" t="s">
        <v>8895</v>
      </c>
      <c r="J7814" s="3">
        <v>2700000.0</v>
      </c>
    </row>
    <row r="7815" ht="15.75" customHeight="1">
      <c r="A7815" s="3" t="s">
        <v>41</v>
      </c>
      <c r="B7815" s="3" t="s">
        <v>41</v>
      </c>
      <c r="C7815" s="3" t="s">
        <v>16</v>
      </c>
      <c r="D7815" s="3">
        <v>2300000.0</v>
      </c>
      <c r="E7815" s="3">
        <v>60.0</v>
      </c>
      <c r="F7815" s="3">
        <f t="shared" si="1"/>
        <v>38333.33333</v>
      </c>
      <c r="H7815" s="3" t="s">
        <v>17</v>
      </c>
      <c r="I7815" s="4" t="s">
        <v>8896</v>
      </c>
      <c r="J7815" s="3">
        <v>2300000.0</v>
      </c>
    </row>
    <row r="7816" ht="15.75" customHeight="1">
      <c r="A7816" s="3" t="s">
        <v>120</v>
      </c>
      <c r="B7816" s="3" t="s">
        <v>120</v>
      </c>
      <c r="C7816" s="3" t="s">
        <v>72</v>
      </c>
      <c r="D7816" s="3">
        <v>8600000.0</v>
      </c>
      <c r="E7816" s="3">
        <v>280.0</v>
      </c>
      <c r="F7816" s="3">
        <f t="shared" si="1"/>
        <v>30714.28571</v>
      </c>
      <c r="H7816" s="3" t="s">
        <v>17</v>
      </c>
      <c r="I7816" s="4" t="s">
        <v>8897</v>
      </c>
      <c r="J7816" s="3">
        <v>8600000.0</v>
      </c>
    </row>
    <row r="7817" ht="15.75" customHeight="1">
      <c r="A7817" s="3" t="s">
        <v>4159</v>
      </c>
      <c r="B7817" s="3" t="s">
        <v>284</v>
      </c>
      <c r="C7817" s="3" t="s">
        <v>52</v>
      </c>
      <c r="D7817" s="3">
        <v>1.2451E7</v>
      </c>
      <c r="E7817" s="3">
        <v>106.0</v>
      </c>
      <c r="F7817" s="3">
        <f t="shared" si="1"/>
        <v>117462.2642</v>
      </c>
      <c r="H7817" s="3" t="s">
        <v>59</v>
      </c>
      <c r="I7817" s="4" t="s">
        <v>8898</v>
      </c>
      <c r="J7817" s="3">
        <v>1.2451E7</v>
      </c>
    </row>
    <row r="7818" ht="15.75" customHeight="1">
      <c r="A7818" s="3" t="s">
        <v>529</v>
      </c>
      <c r="B7818" s="3" t="s">
        <v>120</v>
      </c>
      <c r="C7818" s="3" t="s">
        <v>72</v>
      </c>
      <c r="D7818" s="3">
        <v>1.165E7</v>
      </c>
      <c r="E7818" s="3">
        <v>176.0</v>
      </c>
      <c r="F7818" s="3">
        <f t="shared" si="1"/>
        <v>66193.18182</v>
      </c>
      <c r="H7818" s="3" t="s">
        <v>17</v>
      </c>
      <c r="I7818" s="4" t="s">
        <v>8899</v>
      </c>
      <c r="J7818" s="3">
        <v>1.165E7</v>
      </c>
    </row>
    <row r="7819" ht="15.75" customHeight="1">
      <c r="A7819" s="3" t="s">
        <v>8742</v>
      </c>
      <c r="B7819" s="3" t="s">
        <v>284</v>
      </c>
      <c r="C7819" s="3" t="s">
        <v>52</v>
      </c>
      <c r="D7819" s="3">
        <v>6780375.0</v>
      </c>
      <c r="E7819" s="3">
        <v>107.0</v>
      </c>
      <c r="F7819" s="3">
        <f t="shared" si="1"/>
        <v>63367.99065</v>
      </c>
      <c r="H7819" s="3" t="s">
        <v>17</v>
      </c>
      <c r="I7819" s="4" t="s">
        <v>8900</v>
      </c>
      <c r="J7819" s="3">
        <v>6780375.0</v>
      </c>
    </row>
    <row r="7820" ht="15.75" customHeight="1">
      <c r="A7820" s="3" t="s">
        <v>4159</v>
      </c>
      <c r="B7820" s="3" t="s">
        <v>284</v>
      </c>
      <c r="C7820" s="3" t="s">
        <v>52</v>
      </c>
      <c r="D7820" s="3">
        <v>1.0946E7</v>
      </c>
      <c r="E7820" s="3">
        <v>89.0</v>
      </c>
      <c r="F7820" s="3">
        <f t="shared" si="1"/>
        <v>122988.764</v>
      </c>
      <c r="H7820" s="3" t="s">
        <v>59</v>
      </c>
      <c r="I7820" s="4" t="s">
        <v>8901</v>
      </c>
      <c r="J7820" s="3">
        <v>1.0946E7</v>
      </c>
    </row>
    <row r="7821" ht="15.75" customHeight="1">
      <c r="A7821" s="3" t="s">
        <v>3849</v>
      </c>
      <c r="B7821" s="3" t="s">
        <v>51</v>
      </c>
      <c r="C7821" s="3" t="s">
        <v>52</v>
      </c>
      <c r="D7821" s="3">
        <v>4769000.0</v>
      </c>
      <c r="E7821" s="3">
        <v>169.0</v>
      </c>
      <c r="F7821" s="3">
        <f t="shared" si="1"/>
        <v>28218.93491</v>
      </c>
      <c r="H7821" s="3" t="s">
        <v>17</v>
      </c>
      <c r="I7821" s="4" t="s">
        <v>8902</v>
      </c>
      <c r="J7821" s="3">
        <v>4769000.0</v>
      </c>
    </row>
    <row r="7822" ht="15.75" customHeight="1">
      <c r="A7822" s="3" t="s">
        <v>312</v>
      </c>
      <c r="B7822" s="3" t="s">
        <v>313</v>
      </c>
      <c r="C7822" s="3" t="s">
        <v>72</v>
      </c>
      <c r="D7822" s="3">
        <v>3.799E7</v>
      </c>
      <c r="E7822" s="3">
        <v>460.0</v>
      </c>
      <c r="F7822" s="3">
        <f t="shared" si="1"/>
        <v>82586.95652</v>
      </c>
      <c r="H7822" s="3" t="s">
        <v>17</v>
      </c>
      <c r="I7822" s="4" t="s">
        <v>8903</v>
      </c>
      <c r="J7822" s="3">
        <v>3.799E7</v>
      </c>
    </row>
    <row r="7823" ht="15.75" customHeight="1">
      <c r="A7823" s="3" t="s">
        <v>1405</v>
      </c>
      <c r="B7823" s="3" t="s">
        <v>101</v>
      </c>
      <c r="C7823" s="3" t="s">
        <v>16</v>
      </c>
      <c r="D7823" s="3">
        <v>5950000.0</v>
      </c>
      <c r="E7823" s="3">
        <v>58.0</v>
      </c>
      <c r="F7823" s="3">
        <f t="shared" si="1"/>
        <v>102586.2069</v>
      </c>
      <c r="H7823" s="3" t="s">
        <v>17</v>
      </c>
      <c r="I7823" s="4" t="s">
        <v>8904</v>
      </c>
      <c r="J7823" s="3">
        <v>5950000.0</v>
      </c>
    </row>
    <row r="7824" ht="15.75" customHeight="1">
      <c r="A7824" s="3" t="s">
        <v>6563</v>
      </c>
      <c r="B7824" s="3" t="s">
        <v>67</v>
      </c>
      <c r="C7824" s="3" t="s">
        <v>68</v>
      </c>
      <c r="D7824" s="3">
        <v>6790000.0</v>
      </c>
      <c r="E7824" s="3">
        <v>130.0</v>
      </c>
      <c r="F7824" s="3">
        <f t="shared" si="1"/>
        <v>52230.76923</v>
      </c>
      <c r="H7824" s="3" t="s">
        <v>17</v>
      </c>
      <c r="I7824" s="4" t="s">
        <v>8905</v>
      </c>
      <c r="J7824" s="3">
        <v>6790000.0</v>
      </c>
    </row>
    <row r="7825" ht="15.75" customHeight="1">
      <c r="A7825" s="3" t="s">
        <v>96</v>
      </c>
      <c r="B7825" s="3" t="s">
        <v>96</v>
      </c>
      <c r="C7825" s="3" t="s">
        <v>16</v>
      </c>
      <c r="D7825" s="3">
        <v>1.05E7</v>
      </c>
      <c r="E7825" s="3">
        <v>134.0</v>
      </c>
      <c r="F7825" s="3">
        <f t="shared" si="1"/>
        <v>78358.20896</v>
      </c>
      <c r="H7825" s="3" t="s">
        <v>17</v>
      </c>
      <c r="I7825" s="4" t="s">
        <v>8906</v>
      </c>
      <c r="J7825" s="3">
        <v>1.05E7</v>
      </c>
    </row>
    <row r="7826" ht="15.75" customHeight="1">
      <c r="A7826" s="3" t="s">
        <v>6563</v>
      </c>
      <c r="B7826" s="3" t="s">
        <v>67</v>
      </c>
      <c r="C7826" s="3" t="s">
        <v>68</v>
      </c>
      <c r="D7826" s="3">
        <v>6790000.0</v>
      </c>
      <c r="E7826" s="3">
        <v>130.0</v>
      </c>
      <c r="F7826" s="3">
        <f t="shared" si="1"/>
        <v>52230.76923</v>
      </c>
      <c r="H7826" s="3" t="s">
        <v>17</v>
      </c>
      <c r="I7826" s="4" t="s">
        <v>8907</v>
      </c>
      <c r="J7826" s="3">
        <v>6790000.0</v>
      </c>
    </row>
    <row r="7827" ht="15.75" customHeight="1">
      <c r="A7827" s="3" t="s">
        <v>376</v>
      </c>
      <c r="B7827" s="3" t="s">
        <v>376</v>
      </c>
      <c r="C7827" s="3" t="s">
        <v>26</v>
      </c>
      <c r="D7827" s="3">
        <v>8487630.0</v>
      </c>
      <c r="E7827" s="3">
        <v>220.0</v>
      </c>
      <c r="F7827" s="3">
        <f t="shared" si="1"/>
        <v>38580.13636</v>
      </c>
      <c r="H7827" s="3" t="s">
        <v>13</v>
      </c>
      <c r="I7827" s="4" t="s">
        <v>8908</v>
      </c>
      <c r="J7827" s="3">
        <v>8487630.0</v>
      </c>
    </row>
    <row r="7828" ht="15.75" customHeight="1">
      <c r="A7828" s="3" t="s">
        <v>96</v>
      </c>
      <c r="B7828" s="3" t="s">
        <v>96</v>
      </c>
      <c r="C7828" s="3" t="s">
        <v>16</v>
      </c>
      <c r="D7828" s="3">
        <v>1.995E7</v>
      </c>
      <c r="E7828" s="3">
        <v>369.0</v>
      </c>
      <c r="F7828" s="3">
        <f t="shared" si="1"/>
        <v>54065.04065</v>
      </c>
      <c r="H7828" s="3" t="s">
        <v>13</v>
      </c>
      <c r="I7828" s="4" t="s">
        <v>8909</v>
      </c>
      <c r="J7828" s="3">
        <v>1.995E7</v>
      </c>
    </row>
    <row r="7829" ht="15.75" customHeight="1">
      <c r="A7829" s="3" t="s">
        <v>681</v>
      </c>
      <c r="B7829" s="3" t="s">
        <v>101</v>
      </c>
      <c r="C7829" s="3" t="s">
        <v>16</v>
      </c>
      <c r="D7829" s="3">
        <v>1.999E7</v>
      </c>
      <c r="E7829" s="3">
        <v>249.0</v>
      </c>
      <c r="F7829" s="3">
        <f t="shared" si="1"/>
        <v>80281.1245</v>
      </c>
      <c r="H7829" s="3" t="s">
        <v>17</v>
      </c>
      <c r="I7829" s="4" t="s">
        <v>8910</v>
      </c>
      <c r="J7829" s="3">
        <v>1.999E7</v>
      </c>
    </row>
    <row r="7830" ht="15.75" customHeight="1">
      <c r="A7830" s="3" t="s">
        <v>681</v>
      </c>
      <c r="B7830" s="3" t="s">
        <v>101</v>
      </c>
      <c r="C7830" s="3" t="s">
        <v>16</v>
      </c>
      <c r="D7830" s="3">
        <v>1.999E7</v>
      </c>
      <c r="E7830" s="3">
        <v>249.0</v>
      </c>
      <c r="F7830" s="3">
        <f t="shared" si="1"/>
        <v>80281.1245</v>
      </c>
      <c r="H7830" s="3" t="s">
        <v>17</v>
      </c>
      <c r="I7830" s="4" t="s">
        <v>8911</v>
      </c>
      <c r="J7830" s="3">
        <v>1.999E7</v>
      </c>
    </row>
    <row r="7831" ht="15.75" customHeight="1">
      <c r="A7831" s="3" t="s">
        <v>143</v>
      </c>
      <c r="B7831" s="3" t="s">
        <v>143</v>
      </c>
      <c r="C7831" s="3" t="s">
        <v>144</v>
      </c>
      <c r="D7831" s="3">
        <v>1399000.0</v>
      </c>
      <c r="E7831" s="3">
        <v>18.0</v>
      </c>
      <c r="F7831" s="3">
        <f t="shared" si="1"/>
        <v>77722.22222</v>
      </c>
      <c r="H7831" s="3" t="s">
        <v>17</v>
      </c>
      <c r="I7831" s="4" t="s">
        <v>8912</v>
      </c>
      <c r="J7831" s="3">
        <v>1399000.0</v>
      </c>
    </row>
    <row r="7832" ht="15.75" customHeight="1">
      <c r="A7832" s="3" t="s">
        <v>15</v>
      </c>
      <c r="B7832" s="3" t="s">
        <v>15</v>
      </c>
      <c r="C7832" s="3" t="s">
        <v>16</v>
      </c>
      <c r="D7832" s="3">
        <v>2.26E7</v>
      </c>
      <c r="E7832" s="3">
        <v>851.0</v>
      </c>
      <c r="F7832" s="3">
        <f t="shared" si="1"/>
        <v>26556.99177</v>
      </c>
      <c r="H7832" s="3" t="s">
        <v>13</v>
      </c>
      <c r="I7832" s="4" t="s">
        <v>8913</v>
      </c>
      <c r="J7832" s="3">
        <v>2.26E7</v>
      </c>
    </row>
    <row r="7833" ht="15.75" customHeight="1">
      <c r="A7833" s="3" t="s">
        <v>1542</v>
      </c>
      <c r="B7833" s="3" t="s">
        <v>125</v>
      </c>
      <c r="C7833" s="3" t="s">
        <v>52</v>
      </c>
      <c r="D7833" s="3">
        <v>5490000.0</v>
      </c>
      <c r="E7833" s="3">
        <v>120.0</v>
      </c>
      <c r="F7833" s="3">
        <f t="shared" si="1"/>
        <v>45750</v>
      </c>
      <c r="H7833" s="3" t="s">
        <v>17</v>
      </c>
      <c r="I7833" s="4" t="s">
        <v>8914</v>
      </c>
      <c r="J7833" s="3">
        <v>5490000.0</v>
      </c>
    </row>
    <row r="7834" ht="15.75" customHeight="1">
      <c r="A7834" s="3" t="s">
        <v>8915</v>
      </c>
      <c r="B7834" s="3" t="s">
        <v>71</v>
      </c>
      <c r="C7834" s="3" t="s">
        <v>72</v>
      </c>
      <c r="D7834" s="3">
        <v>4285000.0</v>
      </c>
      <c r="E7834" s="3">
        <v>354.0</v>
      </c>
      <c r="F7834" s="3">
        <f t="shared" si="1"/>
        <v>12104.51977</v>
      </c>
      <c r="H7834" s="3" t="s">
        <v>13</v>
      </c>
      <c r="I7834" s="4" t="s">
        <v>8916</v>
      </c>
      <c r="J7834" s="3">
        <v>4285000.0</v>
      </c>
    </row>
    <row r="7835" ht="15.75" customHeight="1">
      <c r="A7835" s="3" t="s">
        <v>91</v>
      </c>
      <c r="B7835" s="3" t="s">
        <v>91</v>
      </c>
      <c r="C7835" s="3" t="s">
        <v>46</v>
      </c>
      <c r="D7835" s="3">
        <v>1.65E7</v>
      </c>
      <c r="E7835" s="3">
        <v>120.0</v>
      </c>
      <c r="F7835" s="3">
        <f t="shared" si="1"/>
        <v>137500</v>
      </c>
      <c r="H7835" s="3" t="s">
        <v>17</v>
      </c>
      <c r="I7835" s="4" t="s">
        <v>8917</v>
      </c>
      <c r="J7835" s="3">
        <v>1.65E7</v>
      </c>
    </row>
    <row r="7836" ht="15.75" customHeight="1">
      <c r="A7836" s="3" t="s">
        <v>35</v>
      </c>
      <c r="B7836" s="3" t="s">
        <v>35</v>
      </c>
      <c r="C7836" s="3" t="s">
        <v>16</v>
      </c>
      <c r="D7836" s="3">
        <v>1.281E7</v>
      </c>
      <c r="E7836" s="3">
        <v>252.0</v>
      </c>
      <c r="F7836" s="3">
        <f t="shared" si="1"/>
        <v>50833.33333</v>
      </c>
      <c r="H7836" s="3" t="s">
        <v>17</v>
      </c>
      <c r="I7836" s="4" t="s">
        <v>8918</v>
      </c>
      <c r="J7836" s="3">
        <v>1.281E7</v>
      </c>
    </row>
    <row r="7837" ht="15.75" customHeight="1">
      <c r="A7837" s="3" t="s">
        <v>171</v>
      </c>
      <c r="B7837" s="3" t="s">
        <v>171</v>
      </c>
      <c r="C7837" s="3" t="s">
        <v>29</v>
      </c>
      <c r="D7837" s="3">
        <v>4700000.0</v>
      </c>
      <c r="E7837" s="3">
        <v>150.0</v>
      </c>
      <c r="F7837" s="3">
        <f t="shared" si="1"/>
        <v>31333.33333</v>
      </c>
      <c r="H7837" s="3" t="s">
        <v>17</v>
      </c>
      <c r="I7837" s="4" t="s">
        <v>8919</v>
      </c>
      <c r="J7837" s="3">
        <v>4700000.0</v>
      </c>
    </row>
    <row r="7838" ht="15.75" customHeight="1">
      <c r="A7838" s="3" t="s">
        <v>281</v>
      </c>
      <c r="B7838" s="3" t="s">
        <v>281</v>
      </c>
      <c r="C7838" s="3" t="s">
        <v>29</v>
      </c>
      <c r="D7838" s="3">
        <v>2650000.0</v>
      </c>
      <c r="E7838" s="3">
        <v>80.0</v>
      </c>
      <c r="F7838" s="3">
        <f t="shared" si="1"/>
        <v>33125</v>
      </c>
      <c r="H7838" s="3" t="s">
        <v>17</v>
      </c>
      <c r="I7838" s="4" t="s">
        <v>8920</v>
      </c>
      <c r="J7838" s="3">
        <v>2650000.0</v>
      </c>
    </row>
    <row r="7839" ht="15.75" customHeight="1">
      <c r="A7839" s="3" t="s">
        <v>103</v>
      </c>
      <c r="B7839" s="3" t="s">
        <v>103</v>
      </c>
      <c r="C7839" s="3" t="s">
        <v>16</v>
      </c>
      <c r="D7839" s="3">
        <v>6800000.0</v>
      </c>
      <c r="E7839" s="3">
        <v>100.0</v>
      </c>
      <c r="F7839" s="3">
        <f t="shared" si="1"/>
        <v>68000</v>
      </c>
      <c r="H7839" s="3" t="s">
        <v>13</v>
      </c>
      <c r="I7839" s="4" t="s">
        <v>8921</v>
      </c>
      <c r="J7839" s="3">
        <v>6800000.0</v>
      </c>
    </row>
    <row r="7840" ht="15.75" customHeight="1">
      <c r="A7840" s="3" t="s">
        <v>8922</v>
      </c>
      <c r="B7840" s="3" t="s">
        <v>313</v>
      </c>
      <c r="C7840" s="3" t="s">
        <v>72</v>
      </c>
      <c r="D7840" s="3">
        <v>2999000.0</v>
      </c>
      <c r="E7840" s="3">
        <v>80.0</v>
      </c>
      <c r="F7840" s="3">
        <f t="shared" si="1"/>
        <v>37487.5</v>
      </c>
      <c r="H7840" s="3" t="s">
        <v>13</v>
      </c>
      <c r="I7840" s="4" t="s">
        <v>8923</v>
      </c>
      <c r="J7840" s="3">
        <v>2999000.0</v>
      </c>
    </row>
    <row r="7841" ht="15.75" customHeight="1">
      <c r="A7841" s="3" t="s">
        <v>158</v>
      </c>
      <c r="B7841" s="3" t="s">
        <v>158</v>
      </c>
      <c r="C7841" s="3" t="s">
        <v>38</v>
      </c>
      <c r="D7841" s="3">
        <v>3300000.0</v>
      </c>
      <c r="E7841" s="3">
        <v>260.0</v>
      </c>
      <c r="F7841" s="3">
        <f t="shared" si="1"/>
        <v>12692.30769</v>
      </c>
      <c r="H7841" s="3" t="s">
        <v>13</v>
      </c>
      <c r="I7841" s="4" t="s">
        <v>8924</v>
      </c>
      <c r="J7841" s="3">
        <v>3300000.0</v>
      </c>
    </row>
    <row r="7842" ht="15.75" customHeight="1">
      <c r="A7842" s="3" t="s">
        <v>714</v>
      </c>
      <c r="B7842" s="3" t="s">
        <v>714</v>
      </c>
      <c r="C7842" s="3" t="s">
        <v>52</v>
      </c>
      <c r="D7842" s="3">
        <v>1950000.0</v>
      </c>
      <c r="E7842" s="3">
        <v>116.0</v>
      </c>
      <c r="F7842" s="3">
        <f t="shared" si="1"/>
        <v>16810.34483</v>
      </c>
      <c r="H7842" s="3" t="s">
        <v>17</v>
      </c>
      <c r="I7842" s="4" t="s">
        <v>8925</v>
      </c>
      <c r="J7842" s="3">
        <v>1950000.0</v>
      </c>
    </row>
    <row r="7843" ht="15.75" customHeight="1">
      <c r="A7843" s="3" t="s">
        <v>8926</v>
      </c>
      <c r="B7843" s="3" t="s">
        <v>284</v>
      </c>
      <c r="C7843" s="3" t="s">
        <v>52</v>
      </c>
      <c r="D7843" s="3">
        <v>5300000.0</v>
      </c>
      <c r="E7843" s="3">
        <v>67.0</v>
      </c>
      <c r="F7843" s="3">
        <f t="shared" si="1"/>
        <v>79104.47761</v>
      </c>
      <c r="H7843" s="3" t="s">
        <v>17</v>
      </c>
      <c r="I7843" s="4" t="s">
        <v>8927</v>
      </c>
      <c r="J7843" s="3">
        <v>5300000.0</v>
      </c>
    </row>
    <row r="7844" ht="15.75" customHeight="1">
      <c r="A7844" s="3" t="s">
        <v>74</v>
      </c>
      <c r="B7844" s="3" t="s">
        <v>74</v>
      </c>
      <c r="C7844" s="3" t="s">
        <v>38</v>
      </c>
      <c r="D7844" s="3">
        <v>5650000.0</v>
      </c>
      <c r="E7844" s="3">
        <v>200.0</v>
      </c>
      <c r="F7844" s="3">
        <f t="shared" si="1"/>
        <v>28250</v>
      </c>
      <c r="H7844" s="3" t="s">
        <v>17</v>
      </c>
      <c r="I7844" s="4" t="s">
        <v>8928</v>
      </c>
      <c r="J7844" s="3">
        <v>5650000.0</v>
      </c>
    </row>
    <row r="7845" ht="15.75" customHeight="1">
      <c r="A7845" s="3" t="s">
        <v>337</v>
      </c>
      <c r="B7845" s="3" t="s">
        <v>337</v>
      </c>
      <c r="C7845" s="3" t="s">
        <v>12</v>
      </c>
      <c r="D7845" s="3">
        <v>1.04315E7</v>
      </c>
      <c r="E7845" s="3">
        <v>115.0</v>
      </c>
      <c r="F7845" s="3">
        <f t="shared" si="1"/>
        <v>90708.69565</v>
      </c>
      <c r="H7845" s="3" t="s">
        <v>13</v>
      </c>
      <c r="I7845" s="4" t="s">
        <v>8929</v>
      </c>
      <c r="J7845" s="3">
        <v>1.04315E7</v>
      </c>
    </row>
    <row r="7846" ht="15.75" customHeight="1">
      <c r="A7846" s="3" t="s">
        <v>241</v>
      </c>
      <c r="B7846" s="3" t="s">
        <v>241</v>
      </c>
      <c r="C7846" s="3" t="s">
        <v>144</v>
      </c>
      <c r="D7846" s="3">
        <v>1.46E7</v>
      </c>
      <c r="E7846" s="3">
        <v>207.0</v>
      </c>
      <c r="F7846" s="3">
        <f t="shared" si="1"/>
        <v>70531.40097</v>
      </c>
      <c r="H7846" s="3" t="s">
        <v>17</v>
      </c>
      <c r="I7846" s="4" t="s">
        <v>8930</v>
      </c>
      <c r="J7846" s="3">
        <v>1.46E7</v>
      </c>
    </row>
    <row r="7847" ht="15.75" customHeight="1">
      <c r="A7847" s="3" t="s">
        <v>120</v>
      </c>
      <c r="B7847" s="3" t="s">
        <v>120</v>
      </c>
      <c r="C7847" s="3" t="s">
        <v>72</v>
      </c>
      <c r="D7847" s="3">
        <v>9980000.0</v>
      </c>
      <c r="E7847" s="3">
        <v>121.0</v>
      </c>
      <c r="F7847" s="3">
        <f t="shared" si="1"/>
        <v>82479.33884</v>
      </c>
      <c r="H7847" s="3" t="s">
        <v>42</v>
      </c>
      <c r="I7847" s="4" t="s">
        <v>8931</v>
      </c>
      <c r="J7847" s="3">
        <v>9980000.0</v>
      </c>
    </row>
    <row r="7848" ht="15.75" customHeight="1">
      <c r="A7848" s="3" t="s">
        <v>512</v>
      </c>
      <c r="B7848" s="3" t="s">
        <v>125</v>
      </c>
      <c r="C7848" s="3" t="s">
        <v>52</v>
      </c>
      <c r="D7848" s="3">
        <v>6290000.0</v>
      </c>
      <c r="E7848" s="3">
        <v>298.0</v>
      </c>
      <c r="F7848" s="3">
        <f t="shared" si="1"/>
        <v>21107.38255</v>
      </c>
      <c r="H7848" s="3" t="s">
        <v>17</v>
      </c>
      <c r="I7848" s="4" t="s">
        <v>8932</v>
      </c>
      <c r="J7848" s="3">
        <v>6290000.0</v>
      </c>
    </row>
    <row r="7849" ht="15.75" customHeight="1">
      <c r="A7849" s="3" t="s">
        <v>173</v>
      </c>
      <c r="B7849" s="3" t="s">
        <v>173</v>
      </c>
      <c r="C7849" s="3" t="s">
        <v>26</v>
      </c>
      <c r="D7849" s="3">
        <v>1.0999E7</v>
      </c>
      <c r="E7849" s="3">
        <v>300.0</v>
      </c>
      <c r="F7849" s="3">
        <f t="shared" si="1"/>
        <v>36663.33333</v>
      </c>
      <c r="H7849" s="3" t="s">
        <v>17</v>
      </c>
      <c r="I7849" s="4" t="s">
        <v>8933</v>
      </c>
      <c r="J7849" s="3">
        <v>1.0999E7</v>
      </c>
    </row>
    <row r="7850" ht="15.75" customHeight="1">
      <c r="A7850" s="3" t="s">
        <v>173</v>
      </c>
      <c r="B7850" s="3" t="s">
        <v>173</v>
      </c>
      <c r="C7850" s="3" t="s">
        <v>26</v>
      </c>
      <c r="D7850" s="3">
        <v>6499000.0</v>
      </c>
      <c r="E7850" s="3">
        <v>167.0</v>
      </c>
      <c r="F7850" s="3">
        <f t="shared" si="1"/>
        <v>38916.16766</v>
      </c>
      <c r="H7850" s="3" t="s">
        <v>17</v>
      </c>
      <c r="I7850" s="4" t="s">
        <v>8934</v>
      </c>
      <c r="J7850" s="3">
        <v>6499000.0</v>
      </c>
    </row>
    <row r="7851" ht="15.75" customHeight="1">
      <c r="A7851" s="3" t="s">
        <v>173</v>
      </c>
      <c r="B7851" s="3" t="s">
        <v>173</v>
      </c>
      <c r="C7851" s="3" t="s">
        <v>26</v>
      </c>
      <c r="D7851" s="3">
        <v>1490000.0</v>
      </c>
      <c r="E7851" s="3">
        <v>30.0</v>
      </c>
      <c r="F7851" s="3">
        <f t="shared" si="1"/>
        <v>49666.66667</v>
      </c>
      <c r="H7851" s="3" t="s">
        <v>13</v>
      </c>
      <c r="I7851" s="4" t="s">
        <v>8935</v>
      </c>
      <c r="J7851" s="3">
        <v>1490000.0</v>
      </c>
    </row>
    <row r="7852" ht="15.75" customHeight="1">
      <c r="A7852" s="3" t="s">
        <v>173</v>
      </c>
      <c r="B7852" s="3" t="s">
        <v>173</v>
      </c>
      <c r="C7852" s="3" t="s">
        <v>26</v>
      </c>
      <c r="D7852" s="3">
        <v>1490000.0</v>
      </c>
      <c r="E7852" s="3">
        <v>40.0</v>
      </c>
      <c r="F7852" s="3">
        <f t="shared" si="1"/>
        <v>37250</v>
      </c>
      <c r="H7852" s="3" t="s">
        <v>42</v>
      </c>
      <c r="I7852" s="4" t="s">
        <v>8936</v>
      </c>
      <c r="J7852" s="3">
        <v>1490000.0</v>
      </c>
    </row>
    <row r="7853" ht="15.75" customHeight="1">
      <c r="A7853" s="3" t="s">
        <v>71</v>
      </c>
      <c r="B7853" s="3" t="s">
        <v>71</v>
      </c>
      <c r="C7853" s="3" t="s">
        <v>72</v>
      </c>
      <c r="D7853" s="3">
        <v>3999000.0</v>
      </c>
      <c r="E7853" s="3">
        <v>84.0</v>
      </c>
      <c r="F7853" s="3">
        <f t="shared" si="1"/>
        <v>47607.14286</v>
      </c>
      <c r="H7853" s="3" t="s">
        <v>13</v>
      </c>
      <c r="I7853" s="4" t="s">
        <v>8937</v>
      </c>
      <c r="J7853" s="3">
        <v>3999000.0</v>
      </c>
    </row>
    <row r="7854" ht="15.75" customHeight="1">
      <c r="A7854" s="3" t="s">
        <v>175</v>
      </c>
      <c r="B7854" s="3" t="s">
        <v>175</v>
      </c>
      <c r="C7854" s="3" t="s">
        <v>26</v>
      </c>
      <c r="D7854" s="3">
        <v>4850000.0</v>
      </c>
      <c r="E7854" s="3">
        <v>70.0</v>
      </c>
      <c r="F7854" s="3">
        <f t="shared" si="1"/>
        <v>69285.71429</v>
      </c>
      <c r="H7854" s="3" t="s">
        <v>17</v>
      </c>
      <c r="I7854" s="4" t="s">
        <v>8938</v>
      </c>
      <c r="J7854" s="3">
        <v>4850000.0</v>
      </c>
    </row>
    <row r="7855" ht="15.75" customHeight="1">
      <c r="A7855" s="3" t="s">
        <v>289</v>
      </c>
      <c r="B7855" s="3" t="s">
        <v>289</v>
      </c>
      <c r="C7855" s="3" t="s">
        <v>12</v>
      </c>
      <c r="D7855" s="3">
        <v>9850000.0</v>
      </c>
      <c r="E7855" s="3">
        <v>208.0</v>
      </c>
      <c r="F7855" s="3">
        <f t="shared" si="1"/>
        <v>47355.76923</v>
      </c>
      <c r="H7855" s="3" t="s">
        <v>17</v>
      </c>
      <c r="I7855" s="4" t="s">
        <v>8939</v>
      </c>
      <c r="J7855" s="3">
        <v>9850000.0</v>
      </c>
    </row>
    <row r="7856" ht="15.75" customHeight="1">
      <c r="A7856" s="3" t="s">
        <v>7272</v>
      </c>
      <c r="B7856" s="3" t="s">
        <v>167</v>
      </c>
      <c r="C7856" s="3" t="s">
        <v>12</v>
      </c>
      <c r="D7856" s="3">
        <v>1.295E7</v>
      </c>
      <c r="E7856" s="3">
        <v>130.0</v>
      </c>
      <c r="F7856" s="3">
        <f t="shared" si="1"/>
        <v>99615.38462</v>
      </c>
      <c r="H7856" s="3" t="s">
        <v>17</v>
      </c>
      <c r="I7856" s="4" t="s">
        <v>8940</v>
      </c>
      <c r="J7856" s="3">
        <v>1.295E7</v>
      </c>
    </row>
    <row r="7857" ht="15.75" customHeight="1">
      <c r="A7857" s="3" t="s">
        <v>167</v>
      </c>
      <c r="B7857" s="3" t="s">
        <v>167</v>
      </c>
      <c r="C7857" s="3" t="s">
        <v>12</v>
      </c>
      <c r="D7857" s="3">
        <v>1.385E7</v>
      </c>
      <c r="E7857" s="3">
        <v>160.0</v>
      </c>
      <c r="F7857" s="3">
        <f t="shared" si="1"/>
        <v>86562.5</v>
      </c>
      <c r="H7857" s="3" t="s">
        <v>17</v>
      </c>
      <c r="I7857" s="4" t="s">
        <v>8941</v>
      </c>
      <c r="J7857" s="3">
        <v>1.385E7</v>
      </c>
    </row>
    <row r="7858" ht="15.75" customHeight="1">
      <c r="A7858" s="3" t="s">
        <v>167</v>
      </c>
      <c r="B7858" s="3" t="s">
        <v>167</v>
      </c>
      <c r="C7858" s="3" t="s">
        <v>12</v>
      </c>
      <c r="D7858" s="3">
        <v>1480000.0</v>
      </c>
      <c r="E7858" s="3">
        <v>50.0</v>
      </c>
      <c r="F7858" s="3">
        <f t="shared" si="1"/>
        <v>29600</v>
      </c>
      <c r="H7858" s="3" t="s">
        <v>17</v>
      </c>
      <c r="I7858" s="4" t="s">
        <v>8942</v>
      </c>
      <c r="J7858" s="3">
        <v>1480000.0</v>
      </c>
    </row>
    <row r="7859" ht="15.75" customHeight="1">
      <c r="A7859" s="3" t="s">
        <v>465</v>
      </c>
      <c r="B7859" s="3" t="s">
        <v>125</v>
      </c>
      <c r="C7859" s="3" t="s">
        <v>52</v>
      </c>
      <c r="D7859" s="3">
        <v>1.33E7</v>
      </c>
      <c r="E7859" s="3">
        <v>281.0</v>
      </c>
      <c r="F7859" s="3">
        <f t="shared" si="1"/>
        <v>47330.96085</v>
      </c>
      <c r="H7859" s="3" t="s">
        <v>17</v>
      </c>
      <c r="I7859" s="4" t="s">
        <v>8943</v>
      </c>
      <c r="J7859" s="3">
        <v>1.33E7</v>
      </c>
    </row>
    <row r="7860" ht="15.75" customHeight="1">
      <c r="A7860" s="3" t="s">
        <v>173</v>
      </c>
      <c r="B7860" s="3" t="s">
        <v>173</v>
      </c>
      <c r="C7860" s="3" t="s">
        <v>26</v>
      </c>
      <c r="D7860" s="3">
        <v>1.0588E7</v>
      </c>
      <c r="E7860" s="3">
        <v>250.0</v>
      </c>
      <c r="F7860" s="3">
        <f t="shared" si="1"/>
        <v>42352</v>
      </c>
      <c r="H7860" s="3" t="s">
        <v>17</v>
      </c>
      <c r="I7860" s="4" t="s">
        <v>8944</v>
      </c>
      <c r="J7860" s="3">
        <v>1.0588E7</v>
      </c>
    </row>
    <row r="7861" ht="15.75" customHeight="1">
      <c r="A7861" s="3" t="s">
        <v>173</v>
      </c>
      <c r="B7861" s="3" t="s">
        <v>173</v>
      </c>
      <c r="C7861" s="3" t="s">
        <v>26</v>
      </c>
      <c r="D7861" s="3">
        <v>6880000.0</v>
      </c>
      <c r="E7861" s="3">
        <v>200.0</v>
      </c>
      <c r="F7861" s="3">
        <f t="shared" si="1"/>
        <v>34400</v>
      </c>
      <c r="H7861" s="3" t="s">
        <v>13</v>
      </c>
      <c r="I7861" s="4" t="s">
        <v>8945</v>
      </c>
      <c r="J7861" s="3">
        <v>6880000.0</v>
      </c>
    </row>
    <row r="7862" ht="15.75" customHeight="1">
      <c r="A7862" s="3" t="s">
        <v>3953</v>
      </c>
      <c r="B7862" s="3" t="s">
        <v>55</v>
      </c>
      <c r="C7862" s="3" t="s">
        <v>16</v>
      </c>
      <c r="D7862" s="3">
        <v>1.4E7</v>
      </c>
      <c r="E7862" s="3">
        <v>150.0</v>
      </c>
      <c r="F7862" s="3">
        <f t="shared" si="1"/>
        <v>93333.33333</v>
      </c>
      <c r="H7862" s="3" t="s">
        <v>17</v>
      </c>
      <c r="I7862" s="4" t="s">
        <v>8946</v>
      </c>
      <c r="J7862" s="3">
        <v>1.4E7</v>
      </c>
    </row>
    <row r="7863" ht="15.75" customHeight="1">
      <c r="A7863" s="3" t="s">
        <v>143</v>
      </c>
      <c r="B7863" s="3" t="s">
        <v>143</v>
      </c>
      <c r="C7863" s="3" t="s">
        <v>144</v>
      </c>
      <c r="D7863" s="3">
        <v>1.749E7</v>
      </c>
      <c r="E7863" s="3">
        <v>315.0</v>
      </c>
      <c r="F7863" s="3">
        <f t="shared" si="1"/>
        <v>55523.80952</v>
      </c>
      <c r="H7863" s="3" t="s">
        <v>17</v>
      </c>
      <c r="I7863" s="4" t="s">
        <v>8947</v>
      </c>
      <c r="J7863" s="3">
        <v>1.749E7</v>
      </c>
    </row>
    <row r="7864" ht="15.75" customHeight="1">
      <c r="A7864" s="3" t="s">
        <v>105</v>
      </c>
      <c r="B7864" s="3" t="s">
        <v>105</v>
      </c>
      <c r="C7864" s="3" t="s">
        <v>29</v>
      </c>
      <c r="D7864" s="3">
        <v>4500000.0</v>
      </c>
      <c r="E7864" s="3">
        <v>100.0</v>
      </c>
      <c r="F7864" s="3">
        <f t="shared" si="1"/>
        <v>45000</v>
      </c>
      <c r="H7864" s="3" t="s">
        <v>13</v>
      </c>
      <c r="I7864" s="4" t="s">
        <v>8948</v>
      </c>
      <c r="J7864" s="3">
        <v>4500000.0</v>
      </c>
    </row>
    <row r="7865" ht="15.75" customHeight="1">
      <c r="A7865" s="3" t="s">
        <v>105</v>
      </c>
      <c r="B7865" s="3" t="s">
        <v>105</v>
      </c>
      <c r="C7865" s="3" t="s">
        <v>29</v>
      </c>
      <c r="D7865" s="3">
        <v>8500000.0</v>
      </c>
      <c r="E7865" s="3">
        <v>257.0</v>
      </c>
      <c r="F7865" s="3">
        <f t="shared" si="1"/>
        <v>33073.92996</v>
      </c>
      <c r="H7865" s="3" t="s">
        <v>17</v>
      </c>
      <c r="I7865" s="4" t="s">
        <v>8949</v>
      </c>
      <c r="J7865" s="3">
        <v>8500000.0</v>
      </c>
    </row>
    <row r="7866" ht="15.75" customHeight="1">
      <c r="A7866" s="3" t="s">
        <v>276</v>
      </c>
      <c r="B7866" s="3" t="s">
        <v>276</v>
      </c>
      <c r="C7866" s="3" t="s">
        <v>72</v>
      </c>
      <c r="D7866" s="3">
        <v>9900000.0</v>
      </c>
      <c r="E7866" s="3">
        <v>122.0</v>
      </c>
      <c r="F7866" s="3">
        <f t="shared" si="1"/>
        <v>81147.54098</v>
      </c>
      <c r="H7866" s="3" t="s">
        <v>17</v>
      </c>
      <c r="I7866" s="4" t="s">
        <v>8950</v>
      </c>
      <c r="J7866" s="3">
        <v>9900000.0</v>
      </c>
    </row>
    <row r="7867" ht="15.75" customHeight="1">
      <c r="A7867" s="3" t="s">
        <v>248</v>
      </c>
      <c r="B7867" s="3" t="s">
        <v>196</v>
      </c>
      <c r="C7867" s="3" t="s">
        <v>196</v>
      </c>
      <c r="D7867" s="3">
        <v>1.99E7</v>
      </c>
      <c r="E7867" s="3">
        <v>181.0</v>
      </c>
      <c r="F7867" s="3">
        <f t="shared" si="1"/>
        <v>109944.7514</v>
      </c>
      <c r="H7867" s="3" t="s">
        <v>17</v>
      </c>
      <c r="I7867" s="4" t="s">
        <v>8951</v>
      </c>
      <c r="J7867" s="3">
        <v>1.99E7</v>
      </c>
    </row>
    <row r="7868" ht="15.75" customHeight="1">
      <c r="A7868" s="3" t="s">
        <v>103</v>
      </c>
      <c r="B7868" s="3" t="s">
        <v>103</v>
      </c>
      <c r="C7868" s="3" t="s">
        <v>16</v>
      </c>
      <c r="D7868" s="3">
        <v>1.79E7</v>
      </c>
      <c r="E7868" s="3">
        <v>251.0</v>
      </c>
      <c r="F7868" s="3">
        <f t="shared" si="1"/>
        <v>71314.74104</v>
      </c>
      <c r="H7868" s="3" t="s">
        <v>17</v>
      </c>
      <c r="I7868" s="4" t="s">
        <v>8952</v>
      </c>
      <c r="J7868" s="3">
        <v>1.79E7</v>
      </c>
    </row>
    <row r="7869" ht="15.75" customHeight="1">
      <c r="A7869" s="3" t="s">
        <v>67</v>
      </c>
      <c r="B7869" s="3" t="s">
        <v>67</v>
      </c>
      <c r="C7869" s="3" t="s">
        <v>68</v>
      </c>
      <c r="D7869" s="3">
        <v>1.119E7</v>
      </c>
      <c r="E7869" s="3">
        <v>103.0</v>
      </c>
      <c r="F7869" s="3">
        <f t="shared" si="1"/>
        <v>108640.7767</v>
      </c>
      <c r="H7869" s="3" t="s">
        <v>17</v>
      </c>
      <c r="I7869" s="4" t="s">
        <v>8953</v>
      </c>
      <c r="J7869" s="3">
        <v>1.119E7</v>
      </c>
    </row>
    <row r="7870" ht="15.75" customHeight="1">
      <c r="A7870" s="3" t="s">
        <v>7122</v>
      </c>
      <c r="B7870" s="3" t="s">
        <v>77</v>
      </c>
      <c r="C7870" s="3" t="s">
        <v>78</v>
      </c>
      <c r="D7870" s="3">
        <v>5990000.0</v>
      </c>
      <c r="E7870" s="3">
        <v>140.0</v>
      </c>
      <c r="F7870" s="3">
        <f t="shared" si="1"/>
        <v>42785.71429</v>
      </c>
      <c r="H7870" s="3" t="s">
        <v>17</v>
      </c>
      <c r="I7870" s="4" t="s">
        <v>8954</v>
      </c>
      <c r="J7870" s="3">
        <v>5990000.0</v>
      </c>
    </row>
    <row r="7871" ht="15.75" customHeight="1">
      <c r="A7871" s="3" t="s">
        <v>648</v>
      </c>
      <c r="B7871" s="3" t="s">
        <v>648</v>
      </c>
      <c r="C7871" s="3" t="s">
        <v>29</v>
      </c>
      <c r="D7871" s="3">
        <v>5999000.0</v>
      </c>
      <c r="E7871" s="3">
        <v>100.0</v>
      </c>
      <c r="F7871" s="3">
        <f t="shared" si="1"/>
        <v>59990</v>
      </c>
      <c r="H7871" s="3" t="s">
        <v>17</v>
      </c>
      <c r="I7871" s="4" t="s">
        <v>8955</v>
      </c>
      <c r="J7871" s="3">
        <v>5999000.0</v>
      </c>
    </row>
    <row r="7872" ht="15.75" customHeight="1">
      <c r="A7872" s="3" t="s">
        <v>648</v>
      </c>
      <c r="B7872" s="3" t="s">
        <v>648</v>
      </c>
      <c r="C7872" s="3" t="s">
        <v>29</v>
      </c>
      <c r="D7872" s="3">
        <v>3900000.0</v>
      </c>
      <c r="E7872" s="3">
        <v>200.0</v>
      </c>
      <c r="F7872" s="3">
        <f t="shared" si="1"/>
        <v>19500</v>
      </c>
      <c r="H7872" s="3" t="s">
        <v>17</v>
      </c>
      <c r="I7872" s="4" t="s">
        <v>8956</v>
      </c>
      <c r="J7872" s="3">
        <v>3900000.0</v>
      </c>
    </row>
    <row r="7873" ht="15.75" customHeight="1">
      <c r="A7873" s="3" t="s">
        <v>648</v>
      </c>
      <c r="B7873" s="3" t="s">
        <v>648</v>
      </c>
      <c r="C7873" s="3" t="s">
        <v>29</v>
      </c>
      <c r="D7873" s="3">
        <v>1700000.0</v>
      </c>
      <c r="E7873" s="3">
        <v>100.0</v>
      </c>
      <c r="F7873" s="3">
        <f t="shared" si="1"/>
        <v>17000</v>
      </c>
      <c r="H7873" s="3" t="s">
        <v>17</v>
      </c>
      <c r="I7873" s="4" t="s">
        <v>8957</v>
      </c>
      <c r="J7873" s="3">
        <v>1700000.0</v>
      </c>
    </row>
    <row r="7874" ht="15.75" customHeight="1">
      <c r="A7874" s="3" t="s">
        <v>648</v>
      </c>
      <c r="B7874" s="3" t="s">
        <v>648</v>
      </c>
      <c r="C7874" s="3" t="s">
        <v>29</v>
      </c>
      <c r="D7874" s="3">
        <v>1599000.0</v>
      </c>
      <c r="E7874" s="3">
        <v>100.0</v>
      </c>
      <c r="F7874" s="3">
        <f t="shared" si="1"/>
        <v>15990</v>
      </c>
      <c r="H7874" s="3" t="s">
        <v>13</v>
      </c>
      <c r="I7874" s="4" t="s">
        <v>8958</v>
      </c>
      <c r="J7874" s="3">
        <v>1599000.0</v>
      </c>
    </row>
    <row r="7875" ht="15.75" customHeight="1">
      <c r="A7875" s="3" t="s">
        <v>648</v>
      </c>
      <c r="B7875" s="3" t="s">
        <v>648</v>
      </c>
      <c r="C7875" s="3" t="s">
        <v>29</v>
      </c>
      <c r="D7875" s="3">
        <v>4299000.0</v>
      </c>
      <c r="E7875" s="3">
        <v>150.0</v>
      </c>
      <c r="F7875" s="3">
        <f t="shared" si="1"/>
        <v>28660</v>
      </c>
      <c r="H7875" s="3" t="s">
        <v>17</v>
      </c>
      <c r="I7875" s="4" t="s">
        <v>8959</v>
      </c>
      <c r="J7875" s="3">
        <v>4299000.0</v>
      </c>
    </row>
    <row r="7876" ht="15.75" customHeight="1">
      <c r="A7876" s="3" t="s">
        <v>6276</v>
      </c>
      <c r="B7876" s="3" t="s">
        <v>173</v>
      </c>
      <c r="C7876" s="3" t="s">
        <v>26</v>
      </c>
      <c r="D7876" s="3">
        <v>2190000.0</v>
      </c>
      <c r="E7876" s="3">
        <v>80.0</v>
      </c>
      <c r="F7876" s="3">
        <f t="shared" si="1"/>
        <v>27375</v>
      </c>
      <c r="H7876" s="3" t="s">
        <v>13</v>
      </c>
      <c r="I7876" s="4" t="s">
        <v>8960</v>
      </c>
      <c r="J7876" s="3">
        <v>2190000.0</v>
      </c>
    </row>
    <row r="7877" ht="15.75" customHeight="1">
      <c r="A7877" s="3" t="s">
        <v>8961</v>
      </c>
      <c r="B7877" s="3" t="s">
        <v>120</v>
      </c>
      <c r="C7877" s="3" t="s">
        <v>72</v>
      </c>
      <c r="D7877" s="3">
        <v>1870000.0</v>
      </c>
      <c r="E7877" s="3">
        <v>215.0</v>
      </c>
      <c r="F7877" s="3">
        <f t="shared" si="1"/>
        <v>8697.674419</v>
      </c>
      <c r="H7877" s="3" t="s">
        <v>17</v>
      </c>
      <c r="I7877" s="4" t="s">
        <v>8962</v>
      </c>
      <c r="J7877" s="3">
        <v>1870000.0</v>
      </c>
    </row>
    <row r="7878" ht="15.75" customHeight="1">
      <c r="A7878" s="3" t="s">
        <v>91</v>
      </c>
      <c r="B7878" s="3" t="s">
        <v>91</v>
      </c>
      <c r="C7878" s="3" t="s">
        <v>46</v>
      </c>
      <c r="D7878" s="3">
        <v>9999000.0</v>
      </c>
      <c r="E7878" s="3">
        <v>300.0</v>
      </c>
      <c r="F7878" s="3">
        <f t="shared" si="1"/>
        <v>33330</v>
      </c>
      <c r="H7878" s="3" t="s">
        <v>17</v>
      </c>
      <c r="I7878" s="4" t="s">
        <v>8963</v>
      </c>
      <c r="J7878" s="3">
        <v>9999000.0</v>
      </c>
    </row>
    <row r="7879" ht="15.75" customHeight="1">
      <c r="A7879" s="3" t="s">
        <v>91</v>
      </c>
      <c r="B7879" s="3" t="s">
        <v>91</v>
      </c>
      <c r="C7879" s="3" t="s">
        <v>46</v>
      </c>
      <c r="D7879" s="3">
        <v>4990000.0</v>
      </c>
      <c r="E7879" s="3">
        <v>450.0</v>
      </c>
      <c r="F7879" s="3">
        <f t="shared" si="1"/>
        <v>11088.88889</v>
      </c>
      <c r="H7879" s="3" t="s">
        <v>17</v>
      </c>
      <c r="I7879" s="4" t="s">
        <v>8964</v>
      </c>
      <c r="J7879" s="3">
        <v>4990000.0</v>
      </c>
    </row>
    <row r="7880" ht="15.75" customHeight="1">
      <c r="A7880" s="3" t="s">
        <v>91</v>
      </c>
      <c r="B7880" s="3" t="s">
        <v>91</v>
      </c>
      <c r="C7880" s="3" t="s">
        <v>46</v>
      </c>
      <c r="D7880" s="3">
        <v>2850000.0</v>
      </c>
      <c r="E7880" s="3">
        <v>70.0</v>
      </c>
      <c r="F7880" s="3">
        <f t="shared" si="1"/>
        <v>40714.28571</v>
      </c>
      <c r="H7880" s="3" t="s">
        <v>13</v>
      </c>
      <c r="I7880" s="4" t="s">
        <v>8965</v>
      </c>
      <c r="J7880" s="3">
        <v>2850000.0</v>
      </c>
    </row>
    <row r="7881" ht="15.75" customHeight="1">
      <c r="A7881" s="3" t="s">
        <v>1680</v>
      </c>
      <c r="B7881" s="3" t="s">
        <v>55</v>
      </c>
      <c r="C7881" s="3" t="s">
        <v>16</v>
      </c>
      <c r="D7881" s="3">
        <v>1.349E7</v>
      </c>
      <c r="E7881" s="3">
        <v>246.0</v>
      </c>
      <c r="F7881" s="3">
        <f t="shared" si="1"/>
        <v>54837.39837</v>
      </c>
      <c r="H7881" s="3" t="s">
        <v>17</v>
      </c>
      <c r="I7881" s="4" t="s">
        <v>8966</v>
      </c>
      <c r="J7881" s="3">
        <v>1.349E7</v>
      </c>
    </row>
    <row r="7882" ht="15.75" customHeight="1">
      <c r="A7882" s="3" t="s">
        <v>337</v>
      </c>
      <c r="B7882" s="3" t="s">
        <v>337</v>
      </c>
      <c r="C7882" s="3" t="s">
        <v>12</v>
      </c>
      <c r="D7882" s="3">
        <v>4900000.0</v>
      </c>
      <c r="E7882" s="3">
        <v>192.0</v>
      </c>
      <c r="F7882" s="3">
        <f t="shared" si="1"/>
        <v>25520.83333</v>
      </c>
      <c r="H7882" s="3" t="s">
        <v>13</v>
      </c>
      <c r="I7882" s="4" t="s">
        <v>8967</v>
      </c>
      <c r="J7882" s="3">
        <v>4900000.0</v>
      </c>
    </row>
    <row r="7883" ht="15.75" customHeight="1">
      <c r="A7883" s="3" t="s">
        <v>153</v>
      </c>
      <c r="B7883" s="3" t="s">
        <v>153</v>
      </c>
      <c r="C7883" s="3" t="s">
        <v>16</v>
      </c>
      <c r="D7883" s="3">
        <v>2890000.0</v>
      </c>
      <c r="E7883" s="3">
        <v>180.0</v>
      </c>
      <c r="F7883" s="3">
        <f t="shared" si="1"/>
        <v>16055.55556</v>
      </c>
      <c r="H7883" s="3" t="s">
        <v>17</v>
      </c>
      <c r="I7883" s="4" t="s">
        <v>8968</v>
      </c>
      <c r="J7883" s="3">
        <v>2890000.0</v>
      </c>
    </row>
    <row r="7884" ht="15.75" customHeight="1">
      <c r="A7884" s="3" t="s">
        <v>134</v>
      </c>
      <c r="B7884" s="3" t="s">
        <v>134</v>
      </c>
      <c r="C7884" s="3" t="s">
        <v>12</v>
      </c>
      <c r="D7884" s="3">
        <v>4990000.0</v>
      </c>
      <c r="E7884" s="3">
        <v>241.0</v>
      </c>
      <c r="F7884" s="3">
        <f t="shared" si="1"/>
        <v>20705.39419</v>
      </c>
      <c r="H7884" s="3" t="s">
        <v>17</v>
      </c>
      <c r="I7884" s="4" t="s">
        <v>8969</v>
      </c>
      <c r="J7884" s="3">
        <v>4990000.0</v>
      </c>
    </row>
    <row r="7885" ht="15.75" customHeight="1">
      <c r="A7885" s="3" t="s">
        <v>318</v>
      </c>
      <c r="B7885" s="3" t="s">
        <v>15</v>
      </c>
      <c r="C7885" s="3" t="s">
        <v>16</v>
      </c>
      <c r="D7885" s="3">
        <v>7000000.0</v>
      </c>
      <c r="E7885" s="3">
        <v>150.0</v>
      </c>
      <c r="F7885" s="3">
        <f t="shared" si="1"/>
        <v>46666.66667</v>
      </c>
      <c r="H7885" s="3" t="s">
        <v>17</v>
      </c>
      <c r="I7885" s="4" t="s">
        <v>8970</v>
      </c>
      <c r="J7885" s="3">
        <v>7000000.0</v>
      </c>
    </row>
    <row r="7886" ht="15.75" customHeight="1">
      <c r="A7886" s="3" t="s">
        <v>3022</v>
      </c>
      <c r="B7886" s="3" t="s">
        <v>101</v>
      </c>
      <c r="C7886" s="3" t="s">
        <v>16</v>
      </c>
      <c r="D7886" s="3">
        <v>5650000.0</v>
      </c>
      <c r="E7886" s="3">
        <v>70.0</v>
      </c>
      <c r="F7886" s="3">
        <f t="shared" si="1"/>
        <v>80714.28571</v>
      </c>
      <c r="H7886" s="3" t="s">
        <v>17</v>
      </c>
      <c r="I7886" s="4" t="s">
        <v>8971</v>
      </c>
      <c r="J7886" s="3">
        <v>5650000.0</v>
      </c>
    </row>
    <row r="7887" ht="15.75" customHeight="1">
      <c r="A7887" s="3" t="s">
        <v>307</v>
      </c>
      <c r="B7887" s="3" t="s">
        <v>308</v>
      </c>
      <c r="C7887" s="3" t="s">
        <v>46</v>
      </c>
      <c r="D7887" s="3">
        <v>8990000.0</v>
      </c>
      <c r="E7887" s="3">
        <v>210.0</v>
      </c>
      <c r="F7887" s="3">
        <f t="shared" si="1"/>
        <v>42809.52381</v>
      </c>
      <c r="H7887" s="3" t="s">
        <v>17</v>
      </c>
      <c r="I7887" s="4" t="s">
        <v>8972</v>
      </c>
      <c r="J7887" s="3">
        <v>8990000.0</v>
      </c>
    </row>
    <row r="7888" ht="15.75" customHeight="1">
      <c r="A7888" s="3" t="s">
        <v>1504</v>
      </c>
      <c r="B7888" s="3" t="s">
        <v>429</v>
      </c>
      <c r="C7888" s="3" t="s">
        <v>46</v>
      </c>
      <c r="D7888" s="3">
        <v>6499000.0</v>
      </c>
      <c r="E7888" s="3">
        <v>250.0</v>
      </c>
      <c r="F7888" s="3">
        <f t="shared" si="1"/>
        <v>25996</v>
      </c>
      <c r="H7888" s="3" t="s">
        <v>17</v>
      </c>
      <c r="I7888" s="4" t="s">
        <v>8973</v>
      </c>
      <c r="J7888" s="3">
        <v>6499000.0</v>
      </c>
    </row>
    <row r="7889" ht="15.75" customHeight="1">
      <c r="A7889" s="3" t="s">
        <v>7446</v>
      </c>
      <c r="B7889" s="3" t="s">
        <v>448</v>
      </c>
      <c r="C7889" s="3" t="s">
        <v>46</v>
      </c>
      <c r="D7889" s="3">
        <v>3490000.0</v>
      </c>
      <c r="E7889" s="3">
        <v>100.0</v>
      </c>
      <c r="F7889" s="3">
        <f t="shared" si="1"/>
        <v>34900</v>
      </c>
      <c r="H7889" s="3" t="s">
        <v>17</v>
      </c>
      <c r="I7889" s="4" t="s">
        <v>8974</v>
      </c>
      <c r="J7889" s="3">
        <v>3490000.0</v>
      </c>
    </row>
    <row r="7890" ht="15.75" customHeight="1">
      <c r="A7890" s="3" t="s">
        <v>1443</v>
      </c>
      <c r="B7890" s="3" t="s">
        <v>45</v>
      </c>
      <c r="C7890" s="3" t="s">
        <v>46</v>
      </c>
      <c r="D7890" s="3">
        <v>7990000.0</v>
      </c>
      <c r="E7890" s="3">
        <v>140.0</v>
      </c>
      <c r="F7890" s="3">
        <f t="shared" si="1"/>
        <v>57071.42857</v>
      </c>
      <c r="H7890" s="3" t="s">
        <v>17</v>
      </c>
      <c r="I7890" s="4" t="s">
        <v>8975</v>
      </c>
      <c r="J7890" s="3">
        <v>7990000.0</v>
      </c>
    </row>
    <row r="7891" ht="15.75" customHeight="1">
      <c r="A7891" s="3" t="s">
        <v>122</v>
      </c>
      <c r="B7891" s="3" t="s">
        <v>122</v>
      </c>
      <c r="C7891" s="3" t="s">
        <v>16</v>
      </c>
      <c r="D7891" s="3">
        <v>4799000.0</v>
      </c>
      <c r="E7891" s="3">
        <v>160.0</v>
      </c>
      <c r="F7891" s="3">
        <f t="shared" si="1"/>
        <v>29993.75</v>
      </c>
      <c r="H7891" s="3" t="s">
        <v>17</v>
      </c>
      <c r="I7891" s="4" t="s">
        <v>8976</v>
      </c>
      <c r="J7891" s="3">
        <v>4799000.0</v>
      </c>
    </row>
    <row r="7892" ht="15.75" customHeight="1">
      <c r="A7892" s="3" t="s">
        <v>429</v>
      </c>
      <c r="B7892" s="3" t="s">
        <v>429</v>
      </c>
      <c r="C7892" s="3" t="s">
        <v>46</v>
      </c>
      <c r="D7892" s="3">
        <v>2990000.0</v>
      </c>
      <c r="E7892" s="3">
        <v>130.0</v>
      </c>
      <c r="F7892" s="3">
        <f t="shared" si="1"/>
        <v>23000</v>
      </c>
      <c r="H7892" s="3" t="s">
        <v>17</v>
      </c>
      <c r="I7892" s="4" t="s">
        <v>8977</v>
      </c>
      <c r="J7892" s="3">
        <v>2990000.0</v>
      </c>
    </row>
    <row r="7893" ht="15.75" customHeight="1">
      <c r="A7893" s="3" t="s">
        <v>8978</v>
      </c>
      <c r="B7893" s="3" t="s">
        <v>448</v>
      </c>
      <c r="C7893" s="3" t="s">
        <v>46</v>
      </c>
      <c r="D7893" s="3">
        <v>2499000.0</v>
      </c>
      <c r="E7893" s="3">
        <v>90.0</v>
      </c>
      <c r="F7893" s="3">
        <f t="shared" si="1"/>
        <v>27766.66667</v>
      </c>
      <c r="H7893" s="3" t="s">
        <v>17</v>
      </c>
      <c r="I7893" s="4" t="s">
        <v>8979</v>
      </c>
      <c r="J7893" s="3">
        <v>2499000.0</v>
      </c>
    </row>
    <row r="7894" ht="15.75" customHeight="1">
      <c r="A7894" s="3" t="s">
        <v>429</v>
      </c>
      <c r="B7894" s="3" t="s">
        <v>429</v>
      </c>
      <c r="C7894" s="3" t="s">
        <v>46</v>
      </c>
      <c r="D7894" s="3">
        <v>3300000.0</v>
      </c>
      <c r="E7894" s="3">
        <v>240.0</v>
      </c>
      <c r="F7894" s="3">
        <f t="shared" si="1"/>
        <v>13750</v>
      </c>
      <c r="H7894" s="3" t="s">
        <v>17</v>
      </c>
      <c r="I7894" s="4" t="s">
        <v>8980</v>
      </c>
      <c r="J7894" s="3">
        <v>3300000.0</v>
      </c>
    </row>
    <row r="7895" ht="15.75" customHeight="1">
      <c r="A7895" s="3" t="s">
        <v>448</v>
      </c>
      <c r="B7895" s="3" t="s">
        <v>448</v>
      </c>
      <c r="C7895" s="3" t="s">
        <v>46</v>
      </c>
      <c r="D7895" s="3">
        <v>1290000.0</v>
      </c>
      <c r="E7895" s="3">
        <v>32.0</v>
      </c>
      <c r="F7895" s="3">
        <f t="shared" si="1"/>
        <v>40312.5</v>
      </c>
      <c r="H7895" s="3" t="s">
        <v>88</v>
      </c>
      <c r="I7895" s="4" t="s">
        <v>8981</v>
      </c>
      <c r="J7895" s="3">
        <v>1290000.0</v>
      </c>
    </row>
    <row r="7896" ht="15.75" customHeight="1">
      <c r="A7896" s="3" t="s">
        <v>8982</v>
      </c>
      <c r="B7896" s="3" t="s">
        <v>409</v>
      </c>
      <c r="C7896" s="3" t="s">
        <v>38</v>
      </c>
      <c r="D7896" s="3">
        <v>3990000.0</v>
      </c>
      <c r="E7896" s="3">
        <v>63.0</v>
      </c>
      <c r="F7896" s="3">
        <f t="shared" si="1"/>
        <v>63333.33333</v>
      </c>
      <c r="H7896" s="3" t="s">
        <v>88</v>
      </c>
      <c r="I7896" s="4" t="s">
        <v>8983</v>
      </c>
      <c r="J7896" s="3">
        <v>3990000.0</v>
      </c>
    </row>
    <row r="7897" ht="15.75" customHeight="1">
      <c r="A7897" s="3" t="s">
        <v>217</v>
      </c>
      <c r="B7897" s="3" t="s">
        <v>217</v>
      </c>
      <c r="C7897" s="3" t="s">
        <v>78</v>
      </c>
      <c r="D7897" s="3">
        <v>2310000.0</v>
      </c>
      <c r="E7897" s="3">
        <v>140.0</v>
      </c>
      <c r="F7897" s="3">
        <f t="shared" si="1"/>
        <v>16500</v>
      </c>
      <c r="H7897" s="3" t="s">
        <v>13</v>
      </c>
      <c r="I7897" s="4" t="s">
        <v>8984</v>
      </c>
      <c r="J7897" s="3">
        <v>2310000.0</v>
      </c>
    </row>
    <row r="7898" ht="15.75" customHeight="1">
      <c r="A7898" s="3" t="s">
        <v>90</v>
      </c>
      <c r="B7898" s="3" t="s">
        <v>91</v>
      </c>
      <c r="C7898" s="3" t="s">
        <v>46</v>
      </c>
      <c r="D7898" s="3">
        <v>1.78E7</v>
      </c>
      <c r="E7898" s="3">
        <v>244.0</v>
      </c>
      <c r="F7898" s="3">
        <f t="shared" si="1"/>
        <v>72950.81967</v>
      </c>
      <c r="H7898" s="3" t="s">
        <v>17</v>
      </c>
      <c r="I7898" s="4" t="s">
        <v>8985</v>
      </c>
      <c r="J7898" s="3">
        <v>1.78E7</v>
      </c>
    </row>
    <row r="7899" ht="15.75" customHeight="1">
      <c r="A7899" s="3" t="s">
        <v>2303</v>
      </c>
      <c r="B7899" s="3" t="s">
        <v>25</v>
      </c>
      <c r="C7899" s="3" t="s">
        <v>26</v>
      </c>
      <c r="D7899" s="3">
        <v>5600000.0</v>
      </c>
      <c r="E7899" s="3">
        <v>211.0</v>
      </c>
      <c r="F7899" s="3">
        <f t="shared" si="1"/>
        <v>26540.28436</v>
      </c>
      <c r="H7899" s="3" t="s">
        <v>17</v>
      </c>
      <c r="I7899" s="4" t="s">
        <v>8986</v>
      </c>
      <c r="J7899" s="3">
        <v>5600000.0</v>
      </c>
    </row>
    <row r="7900" ht="15.75" customHeight="1">
      <c r="A7900" s="3" t="s">
        <v>1656</v>
      </c>
      <c r="B7900" s="3" t="s">
        <v>217</v>
      </c>
      <c r="C7900" s="3" t="s">
        <v>78</v>
      </c>
      <c r="D7900" s="3">
        <v>3599000.0</v>
      </c>
      <c r="E7900" s="3">
        <v>120.0</v>
      </c>
      <c r="F7900" s="3">
        <f t="shared" si="1"/>
        <v>29991.66667</v>
      </c>
      <c r="H7900" s="3" t="s">
        <v>17</v>
      </c>
      <c r="I7900" s="4" t="s">
        <v>8987</v>
      </c>
      <c r="J7900" s="3">
        <v>3599000.0</v>
      </c>
    </row>
    <row r="7901" ht="15.75" customHeight="1">
      <c r="A7901" s="3" t="s">
        <v>487</v>
      </c>
      <c r="B7901" s="3" t="s">
        <v>108</v>
      </c>
      <c r="C7901" s="3" t="s">
        <v>16</v>
      </c>
      <c r="D7901" s="3">
        <v>1.15E7</v>
      </c>
      <c r="E7901" s="3">
        <v>92.0</v>
      </c>
      <c r="F7901" s="3">
        <f t="shared" si="1"/>
        <v>125000</v>
      </c>
      <c r="H7901" s="3" t="s">
        <v>88</v>
      </c>
      <c r="I7901" s="4" t="s">
        <v>8988</v>
      </c>
      <c r="J7901" s="3">
        <v>1.15E7</v>
      </c>
    </row>
    <row r="7902" ht="15.75" customHeight="1">
      <c r="A7902" s="3" t="s">
        <v>8989</v>
      </c>
      <c r="B7902" s="3" t="s">
        <v>55</v>
      </c>
      <c r="C7902" s="3" t="s">
        <v>16</v>
      </c>
      <c r="D7902" s="3">
        <v>1.22E7</v>
      </c>
      <c r="E7902" s="3">
        <v>114.0</v>
      </c>
      <c r="F7902" s="3">
        <f t="shared" si="1"/>
        <v>107017.5439</v>
      </c>
      <c r="H7902" s="3" t="s">
        <v>17</v>
      </c>
      <c r="I7902" s="4" t="s">
        <v>8990</v>
      </c>
      <c r="J7902" s="3">
        <v>1.22E7</v>
      </c>
    </row>
    <row r="7903" ht="15.75" customHeight="1">
      <c r="A7903" s="3" t="s">
        <v>211</v>
      </c>
      <c r="B7903" s="3" t="s">
        <v>211</v>
      </c>
      <c r="C7903" s="3" t="s">
        <v>212</v>
      </c>
      <c r="D7903" s="3">
        <v>9500000.0</v>
      </c>
      <c r="E7903" s="3">
        <v>130.0</v>
      </c>
      <c r="F7903" s="3">
        <f t="shared" si="1"/>
        <v>73076.92308</v>
      </c>
      <c r="H7903" s="3" t="s">
        <v>17</v>
      </c>
      <c r="I7903" s="4" t="s">
        <v>8991</v>
      </c>
      <c r="J7903" s="3">
        <v>9500000.0</v>
      </c>
    </row>
    <row r="7904" ht="15.75" customHeight="1">
      <c r="A7904" s="3" t="s">
        <v>1417</v>
      </c>
      <c r="B7904" s="3" t="s">
        <v>101</v>
      </c>
      <c r="C7904" s="3" t="s">
        <v>16</v>
      </c>
      <c r="D7904" s="3">
        <v>1.389E7</v>
      </c>
      <c r="E7904" s="3">
        <v>160.0</v>
      </c>
      <c r="F7904" s="3">
        <f t="shared" si="1"/>
        <v>86812.5</v>
      </c>
      <c r="H7904" s="3" t="s">
        <v>17</v>
      </c>
      <c r="I7904" s="4" t="s">
        <v>8992</v>
      </c>
      <c r="J7904" s="3">
        <v>1.389E7</v>
      </c>
    </row>
    <row r="7905" ht="15.75" customHeight="1">
      <c r="A7905" s="3" t="s">
        <v>8993</v>
      </c>
      <c r="B7905" s="3" t="s">
        <v>45</v>
      </c>
      <c r="C7905" s="3" t="s">
        <v>46</v>
      </c>
      <c r="D7905" s="3">
        <v>2950000.0</v>
      </c>
      <c r="E7905" s="3">
        <v>160.0</v>
      </c>
      <c r="F7905" s="3">
        <f t="shared" si="1"/>
        <v>18437.5</v>
      </c>
      <c r="H7905" s="3" t="s">
        <v>13</v>
      </c>
      <c r="I7905" s="4" t="s">
        <v>8994</v>
      </c>
      <c r="J7905" s="3">
        <v>2950000.0</v>
      </c>
    </row>
    <row r="7906" ht="15.75" customHeight="1">
      <c r="A7906" s="3" t="s">
        <v>11</v>
      </c>
      <c r="B7906" s="3" t="s">
        <v>11</v>
      </c>
      <c r="C7906" s="3" t="s">
        <v>12</v>
      </c>
      <c r="D7906" s="3">
        <v>3300000.0</v>
      </c>
      <c r="E7906" s="3">
        <v>133.0</v>
      </c>
      <c r="F7906" s="3">
        <f t="shared" si="1"/>
        <v>24812.03008</v>
      </c>
      <c r="H7906" s="3" t="s">
        <v>13</v>
      </c>
      <c r="I7906" s="4" t="s">
        <v>8995</v>
      </c>
      <c r="J7906" s="3">
        <v>3300000.0</v>
      </c>
    </row>
    <row r="7907" ht="15.75" customHeight="1">
      <c r="A7907" s="3" t="s">
        <v>3717</v>
      </c>
      <c r="B7907" s="3" t="s">
        <v>64</v>
      </c>
      <c r="C7907" s="3" t="s">
        <v>16</v>
      </c>
      <c r="D7907" s="3">
        <v>6960000.0</v>
      </c>
      <c r="E7907" s="3">
        <v>130.0</v>
      </c>
      <c r="F7907" s="3">
        <f t="shared" si="1"/>
        <v>53538.46154</v>
      </c>
      <c r="H7907" s="3" t="s">
        <v>13</v>
      </c>
      <c r="I7907" s="4" t="s">
        <v>8996</v>
      </c>
      <c r="J7907" s="3">
        <v>6960000.0</v>
      </c>
    </row>
    <row r="7908" ht="15.75" customHeight="1">
      <c r="A7908" s="3" t="s">
        <v>629</v>
      </c>
      <c r="B7908" s="3" t="s">
        <v>629</v>
      </c>
      <c r="C7908" s="3" t="s">
        <v>72</v>
      </c>
      <c r="D7908" s="3">
        <v>3300000.0</v>
      </c>
      <c r="E7908" s="3">
        <v>115.0</v>
      </c>
      <c r="F7908" s="3">
        <f t="shared" si="1"/>
        <v>28695.65217</v>
      </c>
      <c r="H7908" s="3" t="s">
        <v>49</v>
      </c>
      <c r="I7908" s="4" t="s">
        <v>8997</v>
      </c>
      <c r="J7908" s="3">
        <v>3300000.0</v>
      </c>
    </row>
    <row r="7909" ht="15.75" customHeight="1">
      <c r="A7909" s="3" t="s">
        <v>153</v>
      </c>
      <c r="B7909" s="3" t="s">
        <v>153</v>
      </c>
      <c r="C7909" s="3" t="s">
        <v>16</v>
      </c>
      <c r="D7909" s="3">
        <v>4950000.0</v>
      </c>
      <c r="E7909" s="3">
        <v>130.0</v>
      </c>
      <c r="F7909" s="3">
        <f t="shared" si="1"/>
        <v>38076.92308</v>
      </c>
      <c r="H7909" s="3" t="s">
        <v>17</v>
      </c>
      <c r="I7909" s="4" t="s">
        <v>8998</v>
      </c>
      <c r="J7909" s="3">
        <v>4950000.0</v>
      </c>
    </row>
    <row r="7910" ht="15.75" customHeight="1">
      <c r="A7910" s="3" t="s">
        <v>940</v>
      </c>
      <c r="B7910" s="3" t="s">
        <v>35</v>
      </c>
      <c r="C7910" s="3" t="s">
        <v>16</v>
      </c>
      <c r="D7910" s="3">
        <v>1.095E7</v>
      </c>
      <c r="E7910" s="3">
        <v>110.0</v>
      </c>
      <c r="F7910" s="3">
        <f t="shared" si="1"/>
        <v>99545.45455</v>
      </c>
      <c r="H7910" s="3" t="s">
        <v>17</v>
      </c>
      <c r="I7910" s="4" t="s">
        <v>8999</v>
      </c>
      <c r="J7910" s="3">
        <v>1.095E7</v>
      </c>
    </row>
    <row r="7911" ht="15.75" customHeight="1">
      <c r="A7911" s="3" t="s">
        <v>349</v>
      </c>
      <c r="B7911" s="3" t="s">
        <v>129</v>
      </c>
      <c r="C7911" s="3" t="s">
        <v>16</v>
      </c>
      <c r="D7911" s="3">
        <v>1.595E7</v>
      </c>
      <c r="E7911" s="3">
        <v>106.0</v>
      </c>
      <c r="F7911" s="3">
        <f t="shared" si="1"/>
        <v>150471.6981</v>
      </c>
      <c r="H7911" s="3" t="s">
        <v>88</v>
      </c>
      <c r="I7911" s="4" t="s">
        <v>9000</v>
      </c>
      <c r="J7911" s="3">
        <v>1.595E7</v>
      </c>
    </row>
    <row r="7912" ht="15.75" customHeight="1">
      <c r="A7912" s="3" t="s">
        <v>6276</v>
      </c>
      <c r="B7912" s="3" t="s">
        <v>173</v>
      </c>
      <c r="C7912" s="3" t="s">
        <v>26</v>
      </c>
      <c r="D7912" s="3">
        <v>3390000.0</v>
      </c>
      <c r="E7912" s="3">
        <v>150.0</v>
      </c>
      <c r="F7912" s="3">
        <f t="shared" si="1"/>
        <v>22600</v>
      </c>
      <c r="H7912" s="3" t="s">
        <v>13</v>
      </c>
      <c r="I7912" s="4" t="s">
        <v>9001</v>
      </c>
      <c r="J7912" s="3">
        <v>3390000.0</v>
      </c>
    </row>
    <row r="7913" ht="15.75" customHeight="1">
      <c r="A7913" s="3" t="s">
        <v>77</v>
      </c>
      <c r="B7913" s="3" t="s">
        <v>77</v>
      </c>
      <c r="C7913" s="3" t="s">
        <v>78</v>
      </c>
      <c r="D7913" s="3">
        <v>1290000.0</v>
      </c>
      <c r="E7913" s="3">
        <v>25.0</v>
      </c>
      <c r="F7913" s="3">
        <f t="shared" si="1"/>
        <v>51600</v>
      </c>
      <c r="H7913" s="3" t="s">
        <v>13</v>
      </c>
      <c r="I7913" s="4" t="s">
        <v>9002</v>
      </c>
      <c r="J7913" s="3">
        <v>1290000.0</v>
      </c>
    </row>
    <row r="7914" ht="15.75" customHeight="1">
      <c r="A7914" s="3" t="s">
        <v>409</v>
      </c>
      <c r="B7914" s="3" t="s">
        <v>409</v>
      </c>
      <c r="C7914" s="3" t="s">
        <v>38</v>
      </c>
      <c r="D7914" s="3">
        <v>2.69E7</v>
      </c>
      <c r="E7914" s="3">
        <v>410.0</v>
      </c>
      <c r="F7914" s="3">
        <f t="shared" si="1"/>
        <v>65609.7561</v>
      </c>
      <c r="H7914" s="3" t="s">
        <v>17</v>
      </c>
      <c r="I7914" s="4" t="s">
        <v>9003</v>
      </c>
      <c r="J7914" s="3">
        <v>2.69E7</v>
      </c>
    </row>
    <row r="7915" ht="15.75" customHeight="1">
      <c r="A7915" s="3" t="s">
        <v>202</v>
      </c>
      <c r="B7915" s="3" t="s">
        <v>202</v>
      </c>
      <c r="C7915" s="3" t="s">
        <v>78</v>
      </c>
      <c r="D7915" s="3">
        <v>7990000.0</v>
      </c>
      <c r="E7915" s="3">
        <v>204.0</v>
      </c>
      <c r="F7915" s="3">
        <f t="shared" si="1"/>
        <v>39166.66667</v>
      </c>
      <c r="H7915" s="3" t="s">
        <v>17</v>
      </c>
      <c r="I7915" s="4" t="s">
        <v>9004</v>
      </c>
      <c r="J7915" s="3">
        <v>7990000.0</v>
      </c>
    </row>
    <row r="7916" ht="15.75" customHeight="1">
      <c r="A7916" s="3" t="s">
        <v>5383</v>
      </c>
      <c r="B7916" s="3" t="s">
        <v>284</v>
      </c>
      <c r="C7916" s="3" t="s">
        <v>52</v>
      </c>
      <c r="D7916" s="3">
        <v>1.304E7</v>
      </c>
      <c r="E7916" s="3">
        <v>158.0</v>
      </c>
      <c r="F7916" s="3">
        <f t="shared" si="1"/>
        <v>82531.64557</v>
      </c>
      <c r="H7916" s="3" t="s">
        <v>17</v>
      </c>
      <c r="I7916" s="4" t="s">
        <v>9005</v>
      </c>
      <c r="J7916" s="3">
        <v>1.304E7</v>
      </c>
    </row>
    <row r="7917" ht="15.75" customHeight="1">
      <c r="A7917" s="3" t="s">
        <v>1296</v>
      </c>
      <c r="B7917" s="3" t="s">
        <v>101</v>
      </c>
      <c r="C7917" s="3" t="s">
        <v>16</v>
      </c>
      <c r="D7917" s="3">
        <v>2.29E7</v>
      </c>
      <c r="E7917" s="3">
        <v>153.0</v>
      </c>
      <c r="F7917" s="3">
        <f t="shared" si="1"/>
        <v>149673.2026</v>
      </c>
      <c r="H7917" s="3" t="s">
        <v>17</v>
      </c>
      <c r="I7917" s="4" t="s">
        <v>9006</v>
      </c>
      <c r="J7917" s="3">
        <v>2.29E7</v>
      </c>
    </row>
    <row r="7918" ht="15.75" customHeight="1">
      <c r="A7918" s="3" t="s">
        <v>190</v>
      </c>
      <c r="B7918" s="3" t="s">
        <v>55</v>
      </c>
      <c r="C7918" s="3" t="s">
        <v>16</v>
      </c>
      <c r="D7918" s="3">
        <v>2.2497E7</v>
      </c>
      <c r="E7918" s="3">
        <v>199.0</v>
      </c>
      <c r="F7918" s="3">
        <f t="shared" si="1"/>
        <v>113050.2513</v>
      </c>
      <c r="H7918" s="3" t="s">
        <v>17</v>
      </c>
      <c r="I7918" s="4" t="s">
        <v>9007</v>
      </c>
      <c r="J7918" s="3">
        <v>2.2497E7</v>
      </c>
    </row>
    <row r="7919" ht="15.75" customHeight="1">
      <c r="A7919" s="3" t="s">
        <v>9008</v>
      </c>
      <c r="B7919" s="3" t="s">
        <v>419</v>
      </c>
      <c r="C7919" s="3" t="s">
        <v>78</v>
      </c>
      <c r="D7919" s="3">
        <v>6850000.0</v>
      </c>
      <c r="E7919" s="3">
        <v>142.0</v>
      </c>
      <c r="F7919" s="3">
        <f t="shared" si="1"/>
        <v>48239.43662</v>
      </c>
      <c r="H7919" s="3" t="s">
        <v>13</v>
      </c>
      <c r="I7919" s="4" t="s">
        <v>9009</v>
      </c>
      <c r="J7919" s="3">
        <v>6850000.0</v>
      </c>
    </row>
    <row r="7920" ht="15.75" customHeight="1">
      <c r="A7920" s="3" t="s">
        <v>942</v>
      </c>
      <c r="B7920" s="3" t="s">
        <v>252</v>
      </c>
      <c r="C7920" s="3" t="s">
        <v>78</v>
      </c>
      <c r="D7920" s="3">
        <v>1125000.0</v>
      </c>
      <c r="E7920" s="3">
        <v>46.0</v>
      </c>
      <c r="F7920" s="3">
        <f t="shared" si="1"/>
        <v>24456.52174</v>
      </c>
      <c r="H7920" s="3" t="s">
        <v>17</v>
      </c>
      <c r="I7920" s="4" t="s">
        <v>9010</v>
      </c>
      <c r="J7920" s="3">
        <v>1125000.0</v>
      </c>
    </row>
    <row r="7921" ht="15.75" customHeight="1">
      <c r="A7921" s="3" t="s">
        <v>241</v>
      </c>
      <c r="B7921" s="3" t="s">
        <v>241</v>
      </c>
      <c r="C7921" s="3" t="s">
        <v>144</v>
      </c>
      <c r="D7921" s="3">
        <v>1.05E7</v>
      </c>
      <c r="E7921" s="3">
        <v>154.0</v>
      </c>
      <c r="F7921" s="3">
        <f t="shared" si="1"/>
        <v>68181.81818</v>
      </c>
      <c r="H7921" s="3" t="s">
        <v>17</v>
      </c>
      <c r="I7921" s="4" t="s">
        <v>9011</v>
      </c>
      <c r="J7921" s="3">
        <v>1.05E7</v>
      </c>
    </row>
    <row r="7922" ht="15.75" customHeight="1">
      <c r="A7922" s="3" t="s">
        <v>204</v>
      </c>
      <c r="B7922" s="3" t="s">
        <v>910</v>
      </c>
      <c r="C7922" s="3" t="s">
        <v>52</v>
      </c>
      <c r="D7922" s="3">
        <v>1.75E7</v>
      </c>
      <c r="E7922" s="3">
        <v>318.0</v>
      </c>
      <c r="F7922" s="3">
        <f t="shared" si="1"/>
        <v>55031.44654</v>
      </c>
      <c r="H7922" s="3" t="s">
        <v>17</v>
      </c>
      <c r="I7922" s="4" t="s">
        <v>9012</v>
      </c>
      <c r="J7922" s="3">
        <v>1.75E7</v>
      </c>
    </row>
    <row r="7923" ht="15.75" customHeight="1">
      <c r="A7923" s="3" t="s">
        <v>153</v>
      </c>
      <c r="B7923" s="3" t="s">
        <v>153</v>
      </c>
      <c r="C7923" s="3" t="s">
        <v>16</v>
      </c>
      <c r="D7923" s="3">
        <v>9990000.0</v>
      </c>
      <c r="E7923" s="3">
        <v>160.0</v>
      </c>
      <c r="F7923" s="3">
        <f t="shared" si="1"/>
        <v>62437.5</v>
      </c>
      <c r="H7923" s="3" t="s">
        <v>17</v>
      </c>
      <c r="I7923" s="4" t="s">
        <v>9013</v>
      </c>
      <c r="J7923" s="3">
        <v>9990000.0</v>
      </c>
    </row>
    <row r="7924" ht="15.75" customHeight="1">
      <c r="A7924" s="3" t="s">
        <v>141</v>
      </c>
      <c r="B7924" s="3" t="s">
        <v>141</v>
      </c>
      <c r="C7924" s="3" t="s">
        <v>52</v>
      </c>
      <c r="D7924" s="3">
        <v>9999999.0</v>
      </c>
      <c r="E7924" s="3">
        <v>90.0</v>
      </c>
      <c r="F7924" s="3">
        <f t="shared" si="1"/>
        <v>111111.1</v>
      </c>
      <c r="H7924" s="3" t="s">
        <v>17</v>
      </c>
      <c r="I7924" s="4" t="s">
        <v>9014</v>
      </c>
      <c r="J7924" s="3">
        <v>9999999.0</v>
      </c>
    </row>
    <row r="7925" ht="15.75" customHeight="1">
      <c r="A7925" s="3" t="s">
        <v>141</v>
      </c>
      <c r="B7925" s="3" t="s">
        <v>141</v>
      </c>
      <c r="C7925" s="3" t="s">
        <v>52</v>
      </c>
      <c r="D7925" s="3">
        <v>9641739.0</v>
      </c>
      <c r="E7925" s="3">
        <v>97.0</v>
      </c>
      <c r="F7925" s="3">
        <f t="shared" si="1"/>
        <v>99399.37113</v>
      </c>
      <c r="H7925" s="3" t="s">
        <v>17</v>
      </c>
      <c r="I7925" s="4" t="s">
        <v>9015</v>
      </c>
      <c r="J7925" s="3">
        <v>9641739.0</v>
      </c>
    </row>
    <row r="7926" ht="15.75" customHeight="1">
      <c r="A7926" s="3" t="s">
        <v>141</v>
      </c>
      <c r="B7926" s="3" t="s">
        <v>141</v>
      </c>
      <c r="C7926" s="3" t="s">
        <v>52</v>
      </c>
      <c r="D7926" s="3">
        <v>1.4785E7</v>
      </c>
      <c r="E7926" s="3">
        <v>140.0</v>
      </c>
      <c r="F7926" s="3">
        <f t="shared" si="1"/>
        <v>105607.1429</v>
      </c>
      <c r="H7926" s="3" t="s">
        <v>17</v>
      </c>
      <c r="I7926" s="4" t="s">
        <v>9016</v>
      </c>
      <c r="J7926" s="3">
        <v>1.4785E7</v>
      </c>
    </row>
    <row r="7927" ht="15.75" customHeight="1">
      <c r="A7927" s="3" t="s">
        <v>1289</v>
      </c>
      <c r="B7927" s="3" t="s">
        <v>103</v>
      </c>
      <c r="C7927" s="3" t="s">
        <v>16</v>
      </c>
      <c r="D7927" s="3">
        <v>9950000.0</v>
      </c>
      <c r="E7927" s="3">
        <v>450.0</v>
      </c>
      <c r="F7927" s="3">
        <f t="shared" si="1"/>
        <v>22111.11111</v>
      </c>
      <c r="H7927" s="3" t="s">
        <v>13</v>
      </c>
      <c r="I7927" s="4" t="s">
        <v>9017</v>
      </c>
      <c r="J7927" s="3">
        <v>9950000.0</v>
      </c>
    </row>
    <row r="7928" ht="15.75" customHeight="1">
      <c r="A7928" s="3" t="s">
        <v>103</v>
      </c>
      <c r="B7928" s="3" t="s">
        <v>103</v>
      </c>
      <c r="C7928" s="3" t="s">
        <v>16</v>
      </c>
      <c r="D7928" s="3">
        <v>1.795E7</v>
      </c>
      <c r="E7928" s="3">
        <v>215.0</v>
      </c>
      <c r="F7928" s="3">
        <f t="shared" si="1"/>
        <v>83488.37209</v>
      </c>
      <c r="H7928" s="3" t="s">
        <v>17</v>
      </c>
      <c r="I7928" s="4" t="s">
        <v>9018</v>
      </c>
      <c r="J7928" s="3">
        <v>1.795E7</v>
      </c>
    </row>
    <row r="7929" ht="15.75" customHeight="1">
      <c r="A7929" s="3" t="s">
        <v>4634</v>
      </c>
      <c r="B7929" s="3" t="s">
        <v>55</v>
      </c>
      <c r="C7929" s="3" t="s">
        <v>16</v>
      </c>
      <c r="D7929" s="3">
        <v>1.25E7</v>
      </c>
      <c r="E7929" s="3">
        <v>208.0</v>
      </c>
      <c r="F7929" s="3">
        <f t="shared" si="1"/>
        <v>60096.15385</v>
      </c>
      <c r="H7929" s="3" t="s">
        <v>17</v>
      </c>
      <c r="I7929" s="4" t="s">
        <v>9019</v>
      </c>
      <c r="J7929" s="3">
        <v>1.25E7</v>
      </c>
    </row>
    <row r="7930" ht="15.75" customHeight="1">
      <c r="A7930" s="3" t="s">
        <v>4044</v>
      </c>
      <c r="B7930" s="3" t="s">
        <v>21</v>
      </c>
      <c r="C7930" s="3" t="s">
        <v>22</v>
      </c>
      <c r="D7930" s="3">
        <v>1250000.0</v>
      </c>
      <c r="E7930" s="3">
        <v>200.0</v>
      </c>
      <c r="F7930" s="3">
        <f t="shared" si="1"/>
        <v>6250</v>
      </c>
      <c r="H7930" s="3" t="s">
        <v>17</v>
      </c>
      <c r="I7930" s="4" t="s">
        <v>9020</v>
      </c>
      <c r="J7930" s="3">
        <v>1250000.0</v>
      </c>
    </row>
    <row r="7931" ht="15.75" customHeight="1">
      <c r="A7931" s="3" t="s">
        <v>560</v>
      </c>
      <c r="B7931" s="3" t="s">
        <v>560</v>
      </c>
      <c r="C7931" s="3" t="s">
        <v>68</v>
      </c>
      <c r="D7931" s="3">
        <v>1900000.0</v>
      </c>
      <c r="E7931" s="3">
        <v>80.0</v>
      </c>
      <c r="F7931" s="3">
        <f t="shared" si="1"/>
        <v>23750</v>
      </c>
      <c r="H7931" s="3" t="s">
        <v>17</v>
      </c>
      <c r="I7931" s="4" t="s">
        <v>9021</v>
      </c>
      <c r="J7931" s="3">
        <v>1900000.0</v>
      </c>
    </row>
    <row r="7932" ht="15.75" customHeight="1">
      <c r="A7932" s="3" t="s">
        <v>556</v>
      </c>
      <c r="B7932" s="3" t="s">
        <v>308</v>
      </c>
      <c r="C7932" s="3" t="s">
        <v>46</v>
      </c>
      <c r="D7932" s="3">
        <v>9990000.0</v>
      </c>
      <c r="E7932" s="3">
        <v>108.0</v>
      </c>
      <c r="F7932" s="3">
        <f t="shared" si="1"/>
        <v>92500</v>
      </c>
      <c r="H7932" s="3" t="s">
        <v>13</v>
      </c>
      <c r="I7932" s="4" t="s">
        <v>9022</v>
      </c>
      <c r="J7932" s="3">
        <v>9990000.0</v>
      </c>
    </row>
    <row r="7933" ht="15.75" customHeight="1">
      <c r="A7933" s="3" t="s">
        <v>540</v>
      </c>
      <c r="B7933" s="3" t="s">
        <v>540</v>
      </c>
      <c r="C7933" s="3" t="s">
        <v>212</v>
      </c>
      <c r="D7933" s="3">
        <v>1799000.0</v>
      </c>
      <c r="E7933" s="3">
        <v>45.0</v>
      </c>
      <c r="F7933" s="3">
        <f t="shared" si="1"/>
        <v>39977.77778</v>
      </c>
      <c r="H7933" s="3" t="s">
        <v>17</v>
      </c>
      <c r="I7933" s="4" t="s">
        <v>9023</v>
      </c>
      <c r="J7933" s="3">
        <v>1799000.0</v>
      </c>
    </row>
    <row r="7934" ht="15.75" customHeight="1">
      <c r="A7934" s="3" t="s">
        <v>819</v>
      </c>
      <c r="B7934" s="3" t="s">
        <v>129</v>
      </c>
      <c r="C7934" s="3" t="s">
        <v>16</v>
      </c>
      <c r="D7934" s="3">
        <v>2382000.0</v>
      </c>
      <c r="E7934" s="3">
        <v>108.0</v>
      </c>
      <c r="F7934" s="3">
        <f t="shared" si="1"/>
        <v>22055.55556</v>
      </c>
      <c r="H7934" s="3" t="s">
        <v>13</v>
      </c>
      <c r="I7934" s="4" t="s">
        <v>9024</v>
      </c>
      <c r="J7934" s="3">
        <v>2382000.0</v>
      </c>
    </row>
    <row r="7935" ht="15.75" customHeight="1">
      <c r="A7935" s="3" t="s">
        <v>276</v>
      </c>
      <c r="B7935" s="3" t="s">
        <v>276</v>
      </c>
      <c r="C7935" s="3" t="s">
        <v>72</v>
      </c>
      <c r="D7935" s="3">
        <v>6800000.0</v>
      </c>
      <c r="E7935" s="3">
        <v>140.0</v>
      </c>
      <c r="F7935" s="3">
        <f t="shared" si="1"/>
        <v>48571.42857</v>
      </c>
      <c r="H7935" s="3" t="s">
        <v>17</v>
      </c>
      <c r="I7935" s="4" t="s">
        <v>9025</v>
      </c>
      <c r="J7935" s="3">
        <v>6800000.0</v>
      </c>
    </row>
    <row r="7936" ht="15.75" customHeight="1">
      <c r="A7936" s="3" t="s">
        <v>335</v>
      </c>
      <c r="B7936" s="3" t="s">
        <v>335</v>
      </c>
      <c r="C7936" s="3" t="s">
        <v>212</v>
      </c>
      <c r="D7936" s="3">
        <v>4900000.0</v>
      </c>
      <c r="E7936" s="3">
        <v>200.0</v>
      </c>
      <c r="F7936" s="3">
        <f t="shared" si="1"/>
        <v>24500</v>
      </c>
      <c r="H7936" s="3" t="s">
        <v>13</v>
      </c>
      <c r="I7936" s="4" t="s">
        <v>9026</v>
      </c>
      <c r="J7936" s="3">
        <v>4900000.0</v>
      </c>
    </row>
    <row r="7937" ht="15.75" customHeight="1">
      <c r="A7937" s="3" t="s">
        <v>96</v>
      </c>
      <c r="B7937" s="3" t="s">
        <v>96</v>
      </c>
      <c r="C7937" s="3" t="s">
        <v>16</v>
      </c>
      <c r="D7937" s="3">
        <v>1.14E7</v>
      </c>
      <c r="E7937" s="3">
        <v>240.0</v>
      </c>
      <c r="F7937" s="3">
        <f t="shared" si="1"/>
        <v>47500</v>
      </c>
      <c r="H7937" s="3" t="s">
        <v>17</v>
      </c>
      <c r="I7937" s="4" t="s">
        <v>9027</v>
      </c>
      <c r="J7937" s="3">
        <v>1.14E7</v>
      </c>
    </row>
    <row r="7938" ht="15.75" customHeight="1">
      <c r="A7938" s="3" t="s">
        <v>153</v>
      </c>
      <c r="B7938" s="3" t="s">
        <v>153</v>
      </c>
      <c r="C7938" s="3" t="s">
        <v>16</v>
      </c>
      <c r="D7938" s="3">
        <v>7495000.0</v>
      </c>
      <c r="E7938" s="3">
        <v>290.0</v>
      </c>
      <c r="F7938" s="3">
        <f t="shared" si="1"/>
        <v>25844.82759</v>
      </c>
      <c r="H7938" s="3" t="s">
        <v>17</v>
      </c>
      <c r="I7938" s="4" t="s">
        <v>9028</v>
      </c>
      <c r="J7938" s="3">
        <v>7495000.0</v>
      </c>
    </row>
    <row r="7939" ht="15.75" customHeight="1">
      <c r="A7939" s="3" t="s">
        <v>64</v>
      </c>
      <c r="B7939" s="3" t="s">
        <v>64</v>
      </c>
      <c r="C7939" s="3" t="s">
        <v>16</v>
      </c>
      <c r="D7939" s="3">
        <v>8495000.0</v>
      </c>
      <c r="E7939" s="3">
        <v>310.0</v>
      </c>
      <c r="F7939" s="3">
        <f t="shared" si="1"/>
        <v>27403.22581</v>
      </c>
      <c r="H7939" s="3" t="s">
        <v>17</v>
      </c>
      <c r="I7939" s="4" t="s">
        <v>9029</v>
      </c>
      <c r="J7939" s="3">
        <v>8495000.0</v>
      </c>
    </row>
    <row r="7940" ht="15.75" customHeight="1">
      <c r="A7940" s="3" t="s">
        <v>1296</v>
      </c>
      <c r="B7940" s="3" t="s">
        <v>101</v>
      </c>
      <c r="C7940" s="3" t="s">
        <v>16</v>
      </c>
      <c r="D7940" s="3">
        <v>3.435972E7</v>
      </c>
      <c r="E7940" s="3">
        <v>255.0</v>
      </c>
      <c r="F7940" s="3">
        <f t="shared" si="1"/>
        <v>134744</v>
      </c>
      <c r="H7940" s="3" t="s">
        <v>17</v>
      </c>
      <c r="I7940" s="4" t="s">
        <v>9030</v>
      </c>
      <c r="J7940" s="3">
        <v>3.435972E7</v>
      </c>
    </row>
    <row r="7941" ht="15.75" customHeight="1">
      <c r="A7941" s="3" t="s">
        <v>2606</v>
      </c>
      <c r="B7941" s="3" t="s">
        <v>211</v>
      </c>
      <c r="C7941" s="3" t="s">
        <v>212</v>
      </c>
      <c r="D7941" s="3">
        <v>7600000.0</v>
      </c>
      <c r="E7941" s="3">
        <v>280.0</v>
      </c>
      <c r="F7941" s="3">
        <f t="shared" si="1"/>
        <v>27142.85714</v>
      </c>
      <c r="H7941" s="3" t="s">
        <v>13</v>
      </c>
      <c r="I7941" s="4" t="s">
        <v>9031</v>
      </c>
      <c r="J7941" s="3">
        <v>7600000.0</v>
      </c>
    </row>
    <row r="7942" ht="15.75" customHeight="1">
      <c r="A7942" s="3" t="s">
        <v>67</v>
      </c>
      <c r="B7942" s="3" t="s">
        <v>67</v>
      </c>
      <c r="C7942" s="3" t="s">
        <v>68</v>
      </c>
      <c r="D7942" s="3">
        <v>6590000.0</v>
      </c>
      <c r="E7942" s="3">
        <v>260.0</v>
      </c>
      <c r="F7942" s="3">
        <f t="shared" si="1"/>
        <v>25346.15385</v>
      </c>
      <c r="H7942" s="3" t="s">
        <v>17</v>
      </c>
      <c r="I7942" s="4" t="s">
        <v>9032</v>
      </c>
      <c r="J7942" s="3">
        <v>6590000.0</v>
      </c>
    </row>
    <row r="7943" ht="15.75" customHeight="1">
      <c r="A7943" s="3" t="s">
        <v>67</v>
      </c>
      <c r="B7943" s="3" t="s">
        <v>67</v>
      </c>
      <c r="C7943" s="3" t="s">
        <v>68</v>
      </c>
      <c r="D7943" s="3">
        <v>1.199E7</v>
      </c>
      <c r="E7943" s="3">
        <v>290.0</v>
      </c>
      <c r="F7943" s="3">
        <f t="shared" si="1"/>
        <v>41344.82759</v>
      </c>
      <c r="H7943" s="3" t="s">
        <v>17</v>
      </c>
      <c r="I7943" s="4" t="s">
        <v>9033</v>
      </c>
      <c r="J7943" s="3">
        <v>1.199E7</v>
      </c>
    </row>
    <row r="7944" ht="15.75" customHeight="1">
      <c r="A7944" s="3" t="s">
        <v>560</v>
      </c>
      <c r="B7944" s="3" t="s">
        <v>560</v>
      </c>
      <c r="C7944" s="3" t="s">
        <v>68</v>
      </c>
      <c r="D7944" s="3">
        <v>4690000.0</v>
      </c>
      <c r="E7944" s="3">
        <v>251.0</v>
      </c>
      <c r="F7944" s="3">
        <f t="shared" si="1"/>
        <v>18685.25896</v>
      </c>
      <c r="H7944" s="3" t="s">
        <v>17</v>
      </c>
      <c r="I7944" s="4" t="s">
        <v>9034</v>
      </c>
      <c r="J7944" s="3">
        <v>4690000.0</v>
      </c>
    </row>
    <row r="7945" ht="15.75" customHeight="1">
      <c r="A7945" s="3" t="s">
        <v>2866</v>
      </c>
      <c r="B7945" s="3" t="s">
        <v>67</v>
      </c>
      <c r="C7945" s="3" t="s">
        <v>68</v>
      </c>
      <c r="D7945" s="3">
        <v>8990000.0</v>
      </c>
      <c r="E7945" s="3">
        <v>184.0</v>
      </c>
      <c r="F7945" s="3">
        <f t="shared" si="1"/>
        <v>48858.69565</v>
      </c>
      <c r="H7945" s="3" t="s">
        <v>17</v>
      </c>
      <c r="I7945" s="4" t="s">
        <v>9035</v>
      </c>
      <c r="J7945" s="3">
        <v>8990000.0</v>
      </c>
    </row>
    <row r="7946" ht="15.75" customHeight="1">
      <c r="A7946" s="3" t="s">
        <v>138</v>
      </c>
      <c r="B7946" s="3" t="s">
        <v>138</v>
      </c>
      <c r="C7946" s="3" t="s">
        <v>68</v>
      </c>
      <c r="D7946" s="3">
        <v>5.040643E7</v>
      </c>
      <c r="E7946" s="3">
        <v>547.0</v>
      </c>
      <c r="F7946" s="3">
        <f t="shared" si="1"/>
        <v>92150.6947</v>
      </c>
      <c r="H7946" s="3" t="s">
        <v>17</v>
      </c>
      <c r="I7946" s="4" t="s">
        <v>9036</v>
      </c>
      <c r="J7946" s="3">
        <v>5.040643E7</v>
      </c>
    </row>
    <row r="7947" ht="15.75" customHeight="1">
      <c r="A7947" s="3" t="s">
        <v>91</v>
      </c>
      <c r="B7947" s="3" t="s">
        <v>91</v>
      </c>
      <c r="C7947" s="3" t="s">
        <v>46</v>
      </c>
      <c r="D7947" s="3">
        <v>1950000.0</v>
      </c>
      <c r="E7947" s="3">
        <v>240.0</v>
      </c>
      <c r="F7947" s="3">
        <f t="shared" si="1"/>
        <v>8125</v>
      </c>
      <c r="H7947" s="3" t="s">
        <v>13</v>
      </c>
      <c r="I7947" s="4" t="s">
        <v>9037</v>
      </c>
      <c r="J7947" s="3">
        <v>1950000.0</v>
      </c>
    </row>
    <row r="7948" ht="15.75" customHeight="1">
      <c r="A7948" s="3" t="s">
        <v>96</v>
      </c>
      <c r="B7948" s="3" t="s">
        <v>96</v>
      </c>
      <c r="C7948" s="3" t="s">
        <v>16</v>
      </c>
      <c r="D7948" s="3">
        <v>5400000.0</v>
      </c>
      <c r="E7948" s="3">
        <v>114.0</v>
      </c>
      <c r="F7948" s="3">
        <f t="shared" si="1"/>
        <v>47368.42105</v>
      </c>
      <c r="H7948" s="3" t="s">
        <v>17</v>
      </c>
      <c r="I7948" s="4" t="s">
        <v>9038</v>
      </c>
      <c r="J7948" s="3">
        <v>5400000.0</v>
      </c>
    </row>
    <row r="7949" ht="15.75" customHeight="1">
      <c r="A7949" s="3" t="s">
        <v>167</v>
      </c>
      <c r="B7949" s="3" t="s">
        <v>167</v>
      </c>
      <c r="C7949" s="3" t="s">
        <v>12</v>
      </c>
      <c r="D7949" s="3">
        <v>3500000.0</v>
      </c>
      <c r="E7949" s="3">
        <v>90.0</v>
      </c>
      <c r="F7949" s="3">
        <f t="shared" si="1"/>
        <v>38888.88889</v>
      </c>
      <c r="H7949" s="3" t="s">
        <v>49</v>
      </c>
      <c r="I7949" s="4" t="s">
        <v>9039</v>
      </c>
      <c r="J7949" s="3">
        <v>3500000.0</v>
      </c>
    </row>
    <row r="7950" ht="15.75" customHeight="1">
      <c r="A7950" s="3" t="s">
        <v>167</v>
      </c>
      <c r="B7950" s="3" t="s">
        <v>167</v>
      </c>
      <c r="C7950" s="3" t="s">
        <v>12</v>
      </c>
      <c r="D7950" s="3">
        <v>4200000.0</v>
      </c>
      <c r="E7950" s="3">
        <v>130.0</v>
      </c>
      <c r="F7950" s="3">
        <f t="shared" si="1"/>
        <v>32307.69231</v>
      </c>
      <c r="H7950" s="3" t="s">
        <v>13</v>
      </c>
      <c r="I7950" s="4" t="s">
        <v>9040</v>
      </c>
      <c r="J7950" s="3">
        <v>4200000.0</v>
      </c>
    </row>
    <row r="7951" ht="15.75" customHeight="1">
      <c r="A7951" s="3" t="s">
        <v>271</v>
      </c>
      <c r="B7951" s="3" t="s">
        <v>196</v>
      </c>
      <c r="C7951" s="3" t="s">
        <v>196</v>
      </c>
      <c r="D7951" s="3">
        <v>1.455E7</v>
      </c>
      <c r="E7951" s="3">
        <v>211.0</v>
      </c>
      <c r="F7951" s="3">
        <f t="shared" si="1"/>
        <v>68957.34597</v>
      </c>
      <c r="H7951" s="3" t="s">
        <v>13</v>
      </c>
      <c r="I7951" s="4" t="s">
        <v>9041</v>
      </c>
      <c r="J7951" s="3">
        <v>1.455E7</v>
      </c>
    </row>
    <row r="7952" ht="15.75" customHeight="1">
      <c r="A7952" s="3" t="s">
        <v>74</v>
      </c>
      <c r="B7952" s="3" t="s">
        <v>74</v>
      </c>
      <c r="C7952" s="3" t="s">
        <v>38</v>
      </c>
      <c r="D7952" s="3">
        <v>4990000.0</v>
      </c>
      <c r="E7952" s="3">
        <v>103.0</v>
      </c>
      <c r="F7952" s="3">
        <f t="shared" si="1"/>
        <v>48446.60194</v>
      </c>
      <c r="H7952" s="3" t="s">
        <v>13</v>
      </c>
      <c r="I7952" s="4" t="s">
        <v>9042</v>
      </c>
      <c r="J7952" s="3">
        <v>4990000.0</v>
      </c>
    </row>
    <row r="7953" ht="15.75" customHeight="1">
      <c r="A7953" s="3" t="s">
        <v>328</v>
      </c>
      <c r="B7953" s="3" t="s">
        <v>196</v>
      </c>
      <c r="C7953" s="3" t="s">
        <v>196</v>
      </c>
      <c r="D7953" s="3">
        <v>1790000.0</v>
      </c>
      <c r="E7953" s="3">
        <v>19.0</v>
      </c>
      <c r="F7953" s="3">
        <f t="shared" si="1"/>
        <v>94210.52632</v>
      </c>
      <c r="H7953" s="3" t="s">
        <v>17</v>
      </c>
      <c r="I7953" s="4" t="s">
        <v>9043</v>
      </c>
      <c r="J7953" s="3">
        <v>1790000.0</v>
      </c>
    </row>
    <row r="7954" ht="15.75" customHeight="1">
      <c r="A7954" s="3" t="s">
        <v>648</v>
      </c>
      <c r="B7954" s="3" t="s">
        <v>648</v>
      </c>
      <c r="C7954" s="3" t="s">
        <v>29</v>
      </c>
      <c r="D7954" s="3">
        <v>6000000.0</v>
      </c>
      <c r="E7954" s="3">
        <v>750.0</v>
      </c>
      <c r="F7954" s="3">
        <f t="shared" si="1"/>
        <v>8000</v>
      </c>
      <c r="H7954" s="3" t="s">
        <v>17</v>
      </c>
      <c r="I7954" s="4" t="s">
        <v>9044</v>
      </c>
      <c r="J7954" s="3">
        <v>6000000.0</v>
      </c>
    </row>
    <row r="7955" ht="15.75" customHeight="1">
      <c r="A7955" s="3" t="s">
        <v>6674</v>
      </c>
      <c r="B7955" s="3" t="s">
        <v>45</v>
      </c>
      <c r="C7955" s="3" t="s">
        <v>46</v>
      </c>
      <c r="D7955" s="3">
        <v>7390000.0</v>
      </c>
      <c r="E7955" s="3">
        <v>96.0</v>
      </c>
      <c r="F7955" s="3">
        <f t="shared" si="1"/>
        <v>76979.16667</v>
      </c>
      <c r="H7955" s="3" t="s">
        <v>17</v>
      </c>
      <c r="I7955" s="4" t="s">
        <v>9045</v>
      </c>
      <c r="J7955" s="3">
        <v>7390000.0</v>
      </c>
    </row>
    <row r="7956" ht="15.75" customHeight="1">
      <c r="A7956" s="3" t="s">
        <v>6674</v>
      </c>
      <c r="B7956" s="3" t="s">
        <v>45</v>
      </c>
      <c r="C7956" s="3" t="s">
        <v>46</v>
      </c>
      <c r="D7956" s="3">
        <v>7390000.0</v>
      </c>
      <c r="E7956" s="3">
        <v>96.0</v>
      </c>
      <c r="F7956" s="3">
        <f t="shared" si="1"/>
        <v>76979.16667</v>
      </c>
      <c r="H7956" s="3" t="s">
        <v>17</v>
      </c>
      <c r="I7956" s="4" t="s">
        <v>9045</v>
      </c>
      <c r="J7956" s="3">
        <v>7390000.0</v>
      </c>
    </row>
    <row r="7957" ht="15.75" customHeight="1">
      <c r="A7957" s="3" t="s">
        <v>103</v>
      </c>
      <c r="B7957" s="3" t="s">
        <v>103</v>
      </c>
      <c r="C7957" s="3" t="s">
        <v>16</v>
      </c>
      <c r="D7957" s="3">
        <v>1690000.0</v>
      </c>
      <c r="E7957" s="3">
        <v>36.0</v>
      </c>
      <c r="F7957" s="3">
        <f t="shared" si="1"/>
        <v>46944.44444</v>
      </c>
      <c r="H7957" s="3" t="s">
        <v>88</v>
      </c>
      <c r="I7957" s="4" t="s">
        <v>9046</v>
      </c>
      <c r="J7957" s="3">
        <v>1690000.0</v>
      </c>
    </row>
    <row r="7958" ht="15.75" customHeight="1">
      <c r="A7958" s="3" t="s">
        <v>122</v>
      </c>
      <c r="B7958" s="3" t="s">
        <v>122</v>
      </c>
      <c r="C7958" s="3" t="s">
        <v>16</v>
      </c>
      <c r="D7958" s="3">
        <v>6890000.0</v>
      </c>
      <c r="E7958" s="3">
        <v>93.0</v>
      </c>
      <c r="F7958" s="3">
        <f t="shared" si="1"/>
        <v>74086.02151</v>
      </c>
      <c r="H7958" s="3" t="s">
        <v>17</v>
      </c>
      <c r="I7958" s="4" t="s">
        <v>9047</v>
      </c>
      <c r="J7958" s="3">
        <v>6890000.0</v>
      </c>
    </row>
    <row r="7959" ht="15.75" customHeight="1">
      <c r="A7959" s="3" t="s">
        <v>74</v>
      </c>
      <c r="B7959" s="3" t="s">
        <v>74</v>
      </c>
      <c r="C7959" s="3" t="s">
        <v>38</v>
      </c>
      <c r="D7959" s="3">
        <v>4990000.0</v>
      </c>
      <c r="E7959" s="3">
        <v>103.0</v>
      </c>
      <c r="F7959" s="3">
        <f t="shared" si="1"/>
        <v>48446.60194</v>
      </c>
      <c r="H7959" s="3" t="s">
        <v>13</v>
      </c>
      <c r="I7959" s="4" t="s">
        <v>9042</v>
      </c>
      <c r="J7959" s="3">
        <v>4990000.0</v>
      </c>
    </row>
    <row r="7960" ht="15.75" customHeight="1">
      <c r="A7960" s="3" t="s">
        <v>328</v>
      </c>
      <c r="B7960" s="3" t="s">
        <v>196</v>
      </c>
      <c r="C7960" s="3" t="s">
        <v>196</v>
      </c>
      <c r="D7960" s="3">
        <v>1790000.0</v>
      </c>
      <c r="E7960" s="3">
        <v>19.0</v>
      </c>
      <c r="F7960" s="3">
        <f t="shared" si="1"/>
        <v>94210.52632</v>
      </c>
      <c r="H7960" s="3" t="s">
        <v>17</v>
      </c>
      <c r="I7960" s="4" t="s">
        <v>9043</v>
      </c>
      <c r="J7960" s="3">
        <v>1790000.0</v>
      </c>
    </row>
    <row r="7961" ht="15.75" customHeight="1">
      <c r="A7961" s="3" t="s">
        <v>648</v>
      </c>
      <c r="B7961" s="3" t="s">
        <v>648</v>
      </c>
      <c r="C7961" s="3" t="s">
        <v>29</v>
      </c>
      <c r="D7961" s="3">
        <v>6000000.0</v>
      </c>
      <c r="E7961" s="3">
        <v>750.0</v>
      </c>
      <c r="F7961" s="3">
        <f t="shared" si="1"/>
        <v>8000</v>
      </c>
      <c r="H7961" s="3" t="s">
        <v>17</v>
      </c>
      <c r="I7961" s="4" t="s">
        <v>9044</v>
      </c>
      <c r="J7961" s="3">
        <v>6000000.0</v>
      </c>
    </row>
    <row r="7962" ht="15.75" customHeight="1">
      <c r="A7962" s="3" t="s">
        <v>6674</v>
      </c>
      <c r="B7962" s="3" t="s">
        <v>45</v>
      </c>
      <c r="C7962" s="3" t="s">
        <v>46</v>
      </c>
      <c r="D7962" s="3">
        <v>7390000.0</v>
      </c>
      <c r="E7962" s="3">
        <v>96.0</v>
      </c>
      <c r="F7962" s="3">
        <f t="shared" si="1"/>
        <v>76979.16667</v>
      </c>
      <c r="H7962" s="3" t="s">
        <v>17</v>
      </c>
      <c r="I7962" s="4" t="s">
        <v>9045</v>
      </c>
      <c r="J7962" s="3">
        <v>7390000.0</v>
      </c>
    </row>
    <row r="7963" ht="15.75" customHeight="1">
      <c r="A7963" s="3" t="s">
        <v>6674</v>
      </c>
      <c r="B7963" s="3" t="s">
        <v>45</v>
      </c>
      <c r="C7963" s="3" t="s">
        <v>46</v>
      </c>
      <c r="D7963" s="3">
        <v>7390000.0</v>
      </c>
      <c r="E7963" s="3">
        <v>96.0</v>
      </c>
      <c r="F7963" s="3">
        <f t="shared" si="1"/>
        <v>76979.16667</v>
      </c>
      <c r="H7963" s="3" t="s">
        <v>17</v>
      </c>
      <c r="I7963" s="4" t="s">
        <v>9045</v>
      </c>
      <c r="J7963" s="3">
        <v>7390000.0</v>
      </c>
    </row>
    <row r="7964" ht="15.75" customHeight="1">
      <c r="A7964" s="3" t="s">
        <v>103</v>
      </c>
      <c r="B7964" s="3" t="s">
        <v>103</v>
      </c>
      <c r="C7964" s="3" t="s">
        <v>16</v>
      </c>
      <c r="D7964" s="3">
        <v>1690000.0</v>
      </c>
      <c r="E7964" s="3">
        <v>36.0</v>
      </c>
      <c r="F7964" s="3">
        <f t="shared" si="1"/>
        <v>46944.44444</v>
      </c>
      <c r="H7964" s="3" t="s">
        <v>88</v>
      </c>
      <c r="I7964" s="4" t="s">
        <v>9046</v>
      </c>
      <c r="J7964" s="3">
        <v>1690000.0</v>
      </c>
    </row>
    <row r="7965" ht="15.75" customHeight="1">
      <c r="A7965" s="3" t="s">
        <v>122</v>
      </c>
      <c r="B7965" s="3" t="s">
        <v>122</v>
      </c>
      <c r="C7965" s="3" t="s">
        <v>16</v>
      </c>
      <c r="D7965" s="3">
        <v>6890000.0</v>
      </c>
      <c r="E7965" s="3">
        <v>93.0</v>
      </c>
      <c r="F7965" s="3">
        <f t="shared" si="1"/>
        <v>74086.02151</v>
      </c>
      <c r="H7965" s="3" t="s">
        <v>17</v>
      </c>
      <c r="I7965" s="4" t="s">
        <v>9047</v>
      </c>
      <c r="J7965" s="3">
        <v>6890000.0</v>
      </c>
    </row>
    <row r="7966" ht="15.75" customHeight="1">
      <c r="A7966" s="3" t="s">
        <v>15</v>
      </c>
      <c r="B7966" s="3" t="s">
        <v>15</v>
      </c>
      <c r="C7966" s="3" t="s">
        <v>16</v>
      </c>
      <c r="D7966" s="3">
        <v>9490000.0</v>
      </c>
      <c r="E7966" s="3">
        <v>165.0</v>
      </c>
      <c r="F7966" s="3">
        <f t="shared" si="1"/>
        <v>57515.15152</v>
      </c>
      <c r="H7966" s="3" t="s">
        <v>17</v>
      </c>
      <c r="I7966" s="4" t="s">
        <v>9048</v>
      </c>
      <c r="J7966" s="3">
        <v>9490000.0</v>
      </c>
    </row>
    <row r="7967" ht="15.75" customHeight="1">
      <c r="A7967" s="3" t="s">
        <v>648</v>
      </c>
      <c r="B7967" s="3" t="s">
        <v>648</v>
      </c>
      <c r="C7967" s="3" t="s">
        <v>29</v>
      </c>
      <c r="D7967" s="3">
        <v>1290000.0</v>
      </c>
      <c r="E7967" s="3">
        <v>90.0</v>
      </c>
      <c r="F7967" s="3">
        <f t="shared" si="1"/>
        <v>14333.33333</v>
      </c>
      <c r="H7967" s="3" t="s">
        <v>13</v>
      </c>
      <c r="I7967" s="4" t="s">
        <v>9049</v>
      </c>
      <c r="J7967" s="3">
        <v>1290000.0</v>
      </c>
    </row>
    <row r="7968" ht="15.75" customHeight="1">
      <c r="A7968" s="3" t="s">
        <v>5197</v>
      </c>
      <c r="B7968" s="3" t="s">
        <v>125</v>
      </c>
      <c r="C7968" s="3" t="s">
        <v>52</v>
      </c>
      <c r="D7968" s="3">
        <v>1.049E7</v>
      </c>
      <c r="E7968" s="3">
        <v>220.0</v>
      </c>
      <c r="F7968" s="3">
        <f t="shared" si="1"/>
        <v>47681.81818</v>
      </c>
      <c r="H7968" s="3" t="s">
        <v>13</v>
      </c>
      <c r="I7968" s="4" t="s">
        <v>9050</v>
      </c>
      <c r="J7968" s="3">
        <v>1.049E7</v>
      </c>
    </row>
    <row r="7969" ht="15.75" customHeight="1">
      <c r="A7969" s="3" t="s">
        <v>906</v>
      </c>
      <c r="B7969" s="3" t="s">
        <v>906</v>
      </c>
      <c r="C7969" s="3" t="s">
        <v>46</v>
      </c>
      <c r="D7969" s="3">
        <v>8900000.0</v>
      </c>
      <c r="E7969" s="3">
        <v>116.0</v>
      </c>
      <c r="F7969" s="3">
        <f t="shared" si="1"/>
        <v>76724.13793</v>
      </c>
      <c r="H7969" s="3" t="s">
        <v>17</v>
      </c>
      <c r="I7969" s="4" t="s">
        <v>9051</v>
      </c>
      <c r="J7969" s="3">
        <v>8900000.0</v>
      </c>
    </row>
    <row r="7970" ht="15.75" customHeight="1">
      <c r="A7970" s="3" t="s">
        <v>96</v>
      </c>
      <c r="B7970" s="3" t="s">
        <v>96</v>
      </c>
      <c r="C7970" s="3" t="s">
        <v>16</v>
      </c>
      <c r="D7970" s="3">
        <v>2200000.0</v>
      </c>
      <c r="E7970" s="3">
        <v>86.0</v>
      </c>
      <c r="F7970" s="3">
        <f t="shared" si="1"/>
        <v>25581.39535</v>
      </c>
      <c r="H7970" s="3" t="s">
        <v>88</v>
      </c>
      <c r="I7970" s="4" t="s">
        <v>9052</v>
      </c>
      <c r="J7970" s="3">
        <v>2200000.0</v>
      </c>
    </row>
    <row r="7971" ht="15.75" customHeight="1">
      <c r="A7971" s="3" t="s">
        <v>6702</v>
      </c>
      <c r="B7971" s="3" t="s">
        <v>74</v>
      </c>
      <c r="C7971" s="3" t="s">
        <v>38</v>
      </c>
      <c r="D7971" s="3">
        <v>8290000.0</v>
      </c>
      <c r="E7971" s="3">
        <v>230.0</v>
      </c>
      <c r="F7971" s="3">
        <f t="shared" si="1"/>
        <v>36043.47826</v>
      </c>
      <c r="H7971" s="3" t="s">
        <v>17</v>
      </c>
      <c r="I7971" s="4" t="s">
        <v>9053</v>
      </c>
      <c r="J7971" s="3">
        <v>8290000.0</v>
      </c>
    </row>
    <row r="7972" ht="15.75" customHeight="1">
      <c r="A7972" s="3" t="s">
        <v>337</v>
      </c>
      <c r="B7972" s="3" t="s">
        <v>337</v>
      </c>
      <c r="C7972" s="3" t="s">
        <v>12</v>
      </c>
      <c r="D7972" s="3">
        <v>6000000.0</v>
      </c>
      <c r="E7972" s="3">
        <v>150.0</v>
      </c>
      <c r="F7972" s="3">
        <f t="shared" si="1"/>
        <v>40000</v>
      </c>
      <c r="H7972" s="3" t="s">
        <v>17</v>
      </c>
      <c r="I7972" s="4" t="s">
        <v>9054</v>
      </c>
      <c r="J7972" s="3">
        <v>6000000.0</v>
      </c>
    </row>
    <row r="7973" ht="15.75" customHeight="1">
      <c r="A7973" s="3" t="s">
        <v>173</v>
      </c>
      <c r="B7973" s="3" t="s">
        <v>173</v>
      </c>
      <c r="C7973" s="3" t="s">
        <v>26</v>
      </c>
      <c r="D7973" s="3">
        <v>1650000.0</v>
      </c>
      <c r="E7973" s="3">
        <v>38.0</v>
      </c>
      <c r="F7973" s="3">
        <f t="shared" si="1"/>
        <v>43421.05263</v>
      </c>
      <c r="H7973" s="3" t="s">
        <v>17</v>
      </c>
      <c r="I7973" s="4" t="s">
        <v>9055</v>
      </c>
      <c r="J7973" s="3">
        <v>1650000.0</v>
      </c>
    </row>
    <row r="7974" ht="15.75" customHeight="1">
      <c r="A7974" s="3" t="s">
        <v>51</v>
      </c>
      <c r="B7974" s="3" t="s">
        <v>51</v>
      </c>
      <c r="C7974" s="3" t="s">
        <v>52</v>
      </c>
      <c r="D7974" s="3">
        <v>4400000.0</v>
      </c>
      <c r="E7974" s="3">
        <v>377.0</v>
      </c>
      <c r="F7974" s="3">
        <f t="shared" si="1"/>
        <v>11671.08753</v>
      </c>
      <c r="H7974" s="3" t="s">
        <v>17</v>
      </c>
      <c r="I7974" s="4" t="s">
        <v>9056</v>
      </c>
      <c r="J7974" s="3">
        <v>4400000.0</v>
      </c>
    </row>
    <row r="7975" ht="15.75" customHeight="1">
      <c r="A7975" s="3" t="s">
        <v>229</v>
      </c>
      <c r="B7975" s="3" t="s">
        <v>229</v>
      </c>
      <c r="C7975" s="3" t="s">
        <v>52</v>
      </c>
      <c r="D7975" s="3">
        <v>1.03E7</v>
      </c>
      <c r="E7975" s="3">
        <v>167.0</v>
      </c>
      <c r="F7975" s="3">
        <f t="shared" si="1"/>
        <v>61676.64671</v>
      </c>
      <c r="H7975" s="3" t="s">
        <v>17</v>
      </c>
      <c r="I7975" s="4" t="s">
        <v>9057</v>
      </c>
      <c r="J7975" s="3">
        <v>1.03E7</v>
      </c>
    </row>
    <row r="7976" ht="15.75" customHeight="1">
      <c r="A7976" s="3" t="s">
        <v>122</v>
      </c>
      <c r="B7976" s="3" t="s">
        <v>122</v>
      </c>
      <c r="C7976" s="3" t="s">
        <v>16</v>
      </c>
      <c r="D7976" s="3">
        <v>1199000.0</v>
      </c>
      <c r="E7976" s="3">
        <v>68.0</v>
      </c>
      <c r="F7976" s="3">
        <f t="shared" si="1"/>
        <v>17632.35294</v>
      </c>
      <c r="H7976" s="3" t="s">
        <v>13</v>
      </c>
      <c r="I7976" s="4" t="s">
        <v>9058</v>
      </c>
      <c r="J7976" s="3">
        <v>1199000.0</v>
      </c>
    </row>
    <row r="7977" ht="15.75" customHeight="1">
      <c r="A7977" s="3" t="s">
        <v>41</v>
      </c>
      <c r="B7977" s="3" t="s">
        <v>41</v>
      </c>
      <c r="C7977" s="3" t="s">
        <v>16</v>
      </c>
      <c r="D7977" s="3">
        <v>7900000.0</v>
      </c>
      <c r="E7977" s="3">
        <v>189.0</v>
      </c>
      <c r="F7977" s="3">
        <f t="shared" si="1"/>
        <v>41798.9418</v>
      </c>
      <c r="H7977" s="3" t="s">
        <v>17</v>
      </c>
      <c r="I7977" s="4" t="s">
        <v>9059</v>
      </c>
      <c r="J7977" s="3">
        <v>7900000.0</v>
      </c>
    </row>
    <row r="7978" ht="15.75" customHeight="1">
      <c r="A7978" s="3" t="s">
        <v>354</v>
      </c>
      <c r="B7978" s="3" t="s">
        <v>354</v>
      </c>
      <c r="C7978" s="3" t="s">
        <v>212</v>
      </c>
      <c r="D7978" s="3">
        <v>3190000.0</v>
      </c>
      <c r="E7978" s="3">
        <v>130.0</v>
      </c>
      <c r="F7978" s="3">
        <f t="shared" si="1"/>
        <v>24538.46154</v>
      </c>
      <c r="H7978" s="3" t="s">
        <v>17</v>
      </c>
      <c r="I7978" s="4" t="s">
        <v>9060</v>
      </c>
      <c r="J7978" s="3">
        <v>3190000.0</v>
      </c>
    </row>
    <row r="7979" ht="15.75" customHeight="1">
      <c r="A7979" s="3" t="s">
        <v>1496</v>
      </c>
      <c r="B7979" s="3" t="s">
        <v>648</v>
      </c>
      <c r="C7979" s="3" t="s">
        <v>29</v>
      </c>
      <c r="D7979" s="3">
        <v>1.59E7</v>
      </c>
      <c r="E7979" s="3">
        <v>300.0</v>
      </c>
      <c r="F7979" s="3">
        <f t="shared" si="1"/>
        <v>53000</v>
      </c>
      <c r="H7979" s="3" t="s">
        <v>17</v>
      </c>
      <c r="I7979" s="4" t="s">
        <v>9061</v>
      </c>
      <c r="J7979" s="3">
        <v>1.59E7</v>
      </c>
    </row>
    <row r="7980" ht="15.75" customHeight="1">
      <c r="A7980" s="3" t="s">
        <v>74</v>
      </c>
      <c r="B7980" s="3" t="s">
        <v>74</v>
      </c>
      <c r="C7980" s="3" t="s">
        <v>38</v>
      </c>
      <c r="D7980" s="3">
        <v>3190000.0</v>
      </c>
      <c r="E7980" s="3">
        <v>140.0</v>
      </c>
      <c r="F7980" s="3">
        <f t="shared" si="1"/>
        <v>22785.71429</v>
      </c>
      <c r="H7980" s="3" t="s">
        <v>17</v>
      </c>
      <c r="I7980" s="4" t="s">
        <v>9062</v>
      </c>
      <c r="J7980" s="3">
        <v>3190000.0</v>
      </c>
    </row>
    <row r="7981" ht="15.75" customHeight="1">
      <c r="A7981" s="3" t="s">
        <v>9063</v>
      </c>
      <c r="B7981" s="3" t="s">
        <v>74</v>
      </c>
      <c r="C7981" s="3" t="s">
        <v>38</v>
      </c>
      <c r="D7981" s="3">
        <v>4490000.0</v>
      </c>
      <c r="E7981" s="3">
        <v>98.0</v>
      </c>
      <c r="F7981" s="3">
        <f t="shared" si="1"/>
        <v>45816.32653</v>
      </c>
      <c r="H7981" s="3" t="s">
        <v>17</v>
      </c>
      <c r="I7981" s="4" t="s">
        <v>9064</v>
      </c>
      <c r="J7981" s="3">
        <v>4490000.0</v>
      </c>
    </row>
    <row r="7982" ht="15.75" customHeight="1">
      <c r="A7982" s="3" t="s">
        <v>120</v>
      </c>
      <c r="B7982" s="3" t="s">
        <v>120</v>
      </c>
      <c r="C7982" s="3" t="s">
        <v>72</v>
      </c>
      <c r="D7982" s="3">
        <v>1.95E7</v>
      </c>
      <c r="E7982" s="3">
        <v>200.0</v>
      </c>
      <c r="F7982" s="3">
        <f t="shared" si="1"/>
        <v>97500</v>
      </c>
      <c r="H7982" s="3" t="s">
        <v>17</v>
      </c>
      <c r="I7982" s="4" t="s">
        <v>9065</v>
      </c>
      <c r="J7982" s="3">
        <v>1.95E7</v>
      </c>
    </row>
    <row r="7983" ht="15.75" customHeight="1">
      <c r="A7983" s="3" t="s">
        <v>845</v>
      </c>
      <c r="B7983" s="3" t="s">
        <v>108</v>
      </c>
      <c r="C7983" s="3" t="s">
        <v>16</v>
      </c>
      <c r="D7983" s="3">
        <v>1.29E7</v>
      </c>
      <c r="E7983" s="3">
        <v>191.0</v>
      </c>
      <c r="F7983" s="3">
        <f t="shared" si="1"/>
        <v>67539.26702</v>
      </c>
      <c r="H7983" s="3" t="s">
        <v>13</v>
      </c>
      <c r="I7983" s="4" t="s">
        <v>9066</v>
      </c>
      <c r="J7983" s="3">
        <v>1.29E7</v>
      </c>
    </row>
    <row r="7984" ht="15.75" customHeight="1">
      <c r="A7984" s="3" t="s">
        <v>354</v>
      </c>
      <c r="B7984" s="3" t="s">
        <v>354</v>
      </c>
      <c r="C7984" s="3" t="s">
        <v>212</v>
      </c>
      <c r="D7984" s="3">
        <v>1.095E7</v>
      </c>
      <c r="E7984" s="3">
        <v>246.0</v>
      </c>
      <c r="F7984" s="3">
        <f t="shared" si="1"/>
        <v>44512.19512</v>
      </c>
      <c r="H7984" s="3" t="s">
        <v>17</v>
      </c>
      <c r="I7984" s="4" t="s">
        <v>9067</v>
      </c>
      <c r="J7984" s="3">
        <v>1.095E7</v>
      </c>
    </row>
    <row r="7985" ht="15.75" customHeight="1">
      <c r="A7985" s="3" t="s">
        <v>1821</v>
      </c>
      <c r="B7985" s="3" t="s">
        <v>150</v>
      </c>
      <c r="C7985" s="3" t="s">
        <v>16</v>
      </c>
      <c r="D7985" s="3">
        <v>1.195E7</v>
      </c>
      <c r="E7985" s="3">
        <v>142.0</v>
      </c>
      <c r="F7985" s="3">
        <f t="shared" si="1"/>
        <v>84154.92958</v>
      </c>
      <c r="H7985" s="3" t="s">
        <v>17</v>
      </c>
      <c r="I7985" s="4" t="s">
        <v>9068</v>
      </c>
      <c r="J7985" s="3">
        <v>1.195E7</v>
      </c>
    </row>
    <row r="7986" ht="15.75" customHeight="1">
      <c r="A7986" s="3" t="s">
        <v>204</v>
      </c>
      <c r="B7986" s="3" t="s">
        <v>205</v>
      </c>
      <c r="C7986" s="3" t="s">
        <v>52</v>
      </c>
      <c r="D7986" s="3">
        <v>5900000.0</v>
      </c>
      <c r="E7986" s="3">
        <v>84.0</v>
      </c>
      <c r="F7986" s="3">
        <f t="shared" si="1"/>
        <v>70238.09524</v>
      </c>
      <c r="H7986" s="3" t="s">
        <v>17</v>
      </c>
      <c r="I7986" s="4" t="s">
        <v>9069</v>
      </c>
      <c r="J7986" s="3">
        <v>5900000.0</v>
      </c>
    </row>
    <row r="7987" ht="15.75" customHeight="1">
      <c r="A7987" s="3" t="s">
        <v>15</v>
      </c>
      <c r="B7987" s="3" t="s">
        <v>15</v>
      </c>
      <c r="C7987" s="3" t="s">
        <v>16</v>
      </c>
      <c r="D7987" s="3">
        <v>2300000.0</v>
      </c>
      <c r="E7987" s="3">
        <v>55.0</v>
      </c>
      <c r="F7987" s="3">
        <f t="shared" si="1"/>
        <v>41818.18182</v>
      </c>
      <c r="H7987" s="3" t="s">
        <v>17</v>
      </c>
      <c r="I7987" s="4" t="s">
        <v>9070</v>
      </c>
      <c r="J7987" s="3">
        <v>2300000.0</v>
      </c>
    </row>
    <row r="7988" ht="15.75" customHeight="1">
      <c r="A7988" s="3" t="s">
        <v>120</v>
      </c>
      <c r="B7988" s="3" t="s">
        <v>120</v>
      </c>
      <c r="C7988" s="3" t="s">
        <v>72</v>
      </c>
      <c r="D7988" s="3">
        <v>4980000.0</v>
      </c>
      <c r="E7988" s="3">
        <v>81.0</v>
      </c>
      <c r="F7988" s="3">
        <f t="shared" si="1"/>
        <v>61481.48148</v>
      </c>
      <c r="H7988" s="3" t="s">
        <v>13</v>
      </c>
      <c r="I7988" s="4" t="s">
        <v>9071</v>
      </c>
      <c r="J7988" s="3">
        <v>4980000.0</v>
      </c>
    </row>
    <row r="7989" ht="15.75" customHeight="1">
      <c r="A7989" s="3" t="s">
        <v>956</v>
      </c>
      <c r="B7989" s="3" t="s">
        <v>217</v>
      </c>
      <c r="C7989" s="3" t="s">
        <v>78</v>
      </c>
      <c r="D7989" s="3">
        <v>2.75E7</v>
      </c>
      <c r="E7989" s="3">
        <v>236.0</v>
      </c>
      <c r="F7989" s="3">
        <f t="shared" si="1"/>
        <v>116525.4237</v>
      </c>
      <c r="H7989" s="3" t="s">
        <v>17</v>
      </c>
      <c r="I7989" s="4" t="s">
        <v>9072</v>
      </c>
      <c r="J7989" s="3">
        <v>2.75E7</v>
      </c>
    </row>
    <row r="7990" ht="15.75" customHeight="1">
      <c r="A7990" s="3" t="s">
        <v>2272</v>
      </c>
      <c r="B7990" s="3" t="s">
        <v>41</v>
      </c>
      <c r="C7990" s="3" t="s">
        <v>16</v>
      </c>
      <c r="D7990" s="3">
        <v>5190000.0</v>
      </c>
      <c r="E7990" s="3">
        <v>90.0</v>
      </c>
      <c r="F7990" s="3">
        <f t="shared" si="1"/>
        <v>57666.66667</v>
      </c>
      <c r="H7990" s="3" t="s">
        <v>49</v>
      </c>
      <c r="I7990" s="4" t="s">
        <v>9073</v>
      </c>
      <c r="J7990" s="3">
        <v>5190000.0</v>
      </c>
    </row>
    <row r="7991" ht="15.75" customHeight="1">
      <c r="A7991" s="3" t="s">
        <v>224</v>
      </c>
      <c r="B7991" s="3" t="s">
        <v>196</v>
      </c>
      <c r="C7991" s="3" t="s">
        <v>196</v>
      </c>
      <c r="D7991" s="3">
        <v>4250000.0</v>
      </c>
      <c r="E7991" s="3">
        <v>66.0</v>
      </c>
      <c r="F7991" s="3">
        <f t="shared" si="1"/>
        <v>64393.93939</v>
      </c>
      <c r="H7991" s="3" t="s">
        <v>88</v>
      </c>
      <c r="I7991" s="4" t="s">
        <v>9074</v>
      </c>
      <c r="J7991" s="3">
        <v>4250000.0</v>
      </c>
    </row>
    <row r="7992" ht="15.75" customHeight="1">
      <c r="A7992" s="3" t="s">
        <v>2139</v>
      </c>
      <c r="B7992" s="3" t="s">
        <v>103</v>
      </c>
      <c r="C7992" s="3" t="s">
        <v>16</v>
      </c>
      <c r="D7992" s="3">
        <v>1.219E7</v>
      </c>
      <c r="E7992" s="3">
        <v>126.0</v>
      </c>
      <c r="F7992" s="3">
        <f t="shared" si="1"/>
        <v>96746.03175</v>
      </c>
      <c r="H7992" s="3" t="s">
        <v>17</v>
      </c>
      <c r="I7992" s="4" t="s">
        <v>9075</v>
      </c>
      <c r="J7992" s="3">
        <v>1.219E7</v>
      </c>
    </row>
    <row r="7993" ht="15.75" customHeight="1">
      <c r="A7993" s="3" t="s">
        <v>5654</v>
      </c>
      <c r="B7993" s="3" t="s">
        <v>284</v>
      </c>
      <c r="C7993" s="3" t="s">
        <v>52</v>
      </c>
      <c r="D7993" s="3">
        <v>2550000.0</v>
      </c>
      <c r="E7993" s="3">
        <v>64.0</v>
      </c>
      <c r="F7993" s="3">
        <f t="shared" si="1"/>
        <v>39843.75</v>
      </c>
      <c r="H7993" s="3" t="s">
        <v>88</v>
      </c>
      <c r="I7993" s="4" t="s">
        <v>9076</v>
      </c>
      <c r="J7993" s="3">
        <v>2550000.0</v>
      </c>
    </row>
    <row r="7994" ht="15.75" customHeight="1">
      <c r="A7994" s="3" t="s">
        <v>1807</v>
      </c>
      <c r="B7994" s="3" t="s">
        <v>125</v>
      </c>
      <c r="C7994" s="3" t="s">
        <v>52</v>
      </c>
      <c r="D7994" s="3">
        <v>1.687E7</v>
      </c>
      <c r="E7994" s="3">
        <v>163.0</v>
      </c>
      <c r="F7994" s="3">
        <f t="shared" si="1"/>
        <v>103496.9325</v>
      </c>
      <c r="H7994" s="3" t="s">
        <v>17</v>
      </c>
      <c r="I7994" s="4" t="s">
        <v>9077</v>
      </c>
      <c r="J7994" s="3">
        <v>1.687E7</v>
      </c>
    </row>
    <row r="7995" ht="15.75" customHeight="1">
      <c r="A7995" s="3" t="s">
        <v>956</v>
      </c>
      <c r="B7995" s="3" t="s">
        <v>217</v>
      </c>
      <c r="C7995" s="3" t="s">
        <v>78</v>
      </c>
      <c r="D7995" s="3">
        <v>7990000.0</v>
      </c>
      <c r="E7995" s="3">
        <v>93.0</v>
      </c>
      <c r="F7995" s="3">
        <f t="shared" si="1"/>
        <v>85913.97849</v>
      </c>
      <c r="H7995" s="3" t="s">
        <v>17</v>
      </c>
      <c r="I7995" s="4" t="s">
        <v>9078</v>
      </c>
      <c r="J7995" s="3">
        <v>7990000.0</v>
      </c>
    </row>
    <row r="7996" ht="15.75" customHeight="1">
      <c r="A7996" s="3" t="s">
        <v>248</v>
      </c>
      <c r="B7996" s="3" t="s">
        <v>196</v>
      </c>
      <c r="C7996" s="3" t="s">
        <v>196</v>
      </c>
      <c r="D7996" s="3">
        <v>4.25E7</v>
      </c>
      <c r="E7996" s="3">
        <v>318.0</v>
      </c>
      <c r="F7996" s="3">
        <f t="shared" si="1"/>
        <v>133647.7987</v>
      </c>
      <c r="H7996" s="3" t="s">
        <v>17</v>
      </c>
      <c r="I7996" s="4" t="s">
        <v>9079</v>
      </c>
      <c r="J7996" s="3">
        <v>4.25E7</v>
      </c>
    </row>
    <row r="7997" ht="15.75" customHeight="1">
      <c r="A7997" s="3" t="s">
        <v>823</v>
      </c>
      <c r="B7997" s="3" t="s">
        <v>108</v>
      </c>
      <c r="C7997" s="3" t="s">
        <v>16</v>
      </c>
      <c r="D7997" s="3">
        <v>2500000.0</v>
      </c>
      <c r="E7997" s="3">
        <v>65.0</v>
      </c>
      <c r="F7997" s="3">
        <f t="shared" si="1"/>
        <v>38461.53846</v>
      </c>
      <c r="H7997" s="3" t="s">
        <v>88</v>
      </c>
      <c r="I7997" s="4" t="s">
        <v>9080</v>
      </c>
      <c r="J7997" s="3">
        <v>2500000.0</v>
      </c>
    </row>
    <row r="7998" ht="15.75" customHeight="1">
      <c r="A7998" s="3" t="s">
        <v>2070</v>
      </c>
      <c r="B7998" s="3" t="s">
        <v>167</v>
      </c>
      <c r="C7998" s="3" t="s">
        <v>12</v>
      </c>
      <c r="D7998" s="3">
        <v>9395000.0</v>
      </c>
      <c r="E7998" s="3">
        <v>104.0</v>
      </c>
      <c r="F7998" s="3">
        <f t="shared" si="1"/>
        <v>90336.53846</v>
      </c>
      <c r="H7998" s="3" t="s">
        <v>17</v>
      </c>
      <c r="I7998" s="4" t="s">
        <v>9081</v>
      </c>
      <c r="J7998" s="3">
        <v>9395000.0</v>
      </c>
    </row>
    <row r="7999" ht="15.75" customHeight="1">
      <c r="A7999" s="3" t="s">
        <v>74</v>
      </c>
      <c r="B7999" s="3" t="s">
        <v>74</v>
      </c>
      <c r="C7999" s="3" t="s">
        <v>38</v>
      </c>
      <c r="D7999" s="3">
        <v>3710000.0</v>
      </c>
      <c r="E7999" s="3">
        <v>120.0</v>
      </c>
      <c r="F7999" s="3">
        <f t="shared" si="1"/>
        <v>30916.66667</v>
      </c>
      <c r="H7999" s="3" t="s">
        <v>17</v>
      </c>
      <c r="I7999" s="4" t="s">
        <v>9082</v>
      </c>
      <c r="J7999" s="3">
        <v>3710000.0</v>
      </c>
    </row>
    <row r="8000" ht="15.75" customHeight="1">
      <c r="A8000" s="3" t="s">
        <v>593</v>
      </c>
      <c r="B8000" s="3" t="s">
        <v>41</v>
      </c>
      <c r="C8000" s="3" t="s">
        <v>16</v>
      </c>
      <c r="D8000" s="3">
        <v>7399000.0</v>
      </c>
      <c r="E8000" s="3">
        <v>98.0</v>
      </c>
      <c r="F8000" s="3">
        <f t="shared" si="1"/>
        <v>75500</v>
      </c>
      <c r="H8000" s="3" t="s">
        <v>17</v>
      </c>
      <c r="I8000" s="4" t="s">
        <v>9083</v>
      </c>
      <c r="J8000" s="3">
        <v>7399000.0</v>
      </c>
    </row>
    <row r="8001" ht="15.75" customHeight="1">
      <c r="A8001" s="3" t="s">
        <v>51</v>
      </c>
      <c r="B8001" s="3" t="s">
        <v>51</v>
      </c>
      <c r="C8001" s="3" t="s">
        <v>52</v>
      </c>
      <c r="D8001" s="3">
        <v>1.57E7</v>
      </c>
      <c r="E8001" s="3">
        <v>260.0</v>
      </c>
      <c r="F8001" s="3">
        <f t="shared" si="1"/>
        <v>60384.61538</v>
      </c>
      <c r="H8001" s="3" t="s">
        <v>17</v>
      </c>
      <c r="I8001" s="4" t="s">
        <v>9084</v>
      </c>
      <c r="J8001" s="3">
        <v>1.57E7</v>
      </c>
    </row>
    <row r="8002" ht="15.75" customHeight="1">
      <c r="A8002" s="3" t="s">
        <v>131</v>
      </c>
      <c r="B8002" s="3" t="s">
        <v>131</v>
      </c>
      <c r="C8002" s="3" t="s">
        <v>26</v>
      </c>
      <c r="D8002" s="3">
        <v>2399999.0</v>
      </c>
      <c r="E8002" s="3">
        <v>60.0</v>
      </c>
      <c r="F8002" s="3">
        <f t="shared" si="1"/>
        <v>39999.98333</v>
      </c>
      <c r="H8002" s="3" t="s">
        <v>13</v>
      </c>
      <c r="I8002" s="4" t="s">
        <v>9085</v>
      </c>
      <c r="J8002" s="3">
        <v>2399999.0</v>
      </c>
    </row>
    <row r="8003" ht="15.75" customHeight="1">
      <c r="A8003" s="3" t="s">
        <v>131</v>
      </c>
      <c r="B8003" s="3" t="s">
        <v>131</v>
      </c>
      <c r="C8003" s="3" t="s">
        <v>26</v>
      </c>
      <c r="D8003" s="3">
        <v>3550000.0</v>
      </c>
      <c r="E8003" s="3">
        <v>250.0</v>
      </c>
      <c r="F8003" s="3">
        <f t="shared" si="1"/>
        <v>14200</v>
      </c>
      <c r="H8003" s="3" t="s">
        <v>17</v>
      </c>
      <c r="I8003" s="4" t="s">
        <v>9086</v>
      </c>
      <c r="J8003" s="3">
        <v>3550000.0</v>
      </c>
    </row>
    <row r="8004" ht="15.75" customHeight="1">
      <c r="A8004" s="3" t="s">
        <v>281</v>
      </c>
      <c r="B8004" s="3" t="s">
        <v>281</v>
      </c>
      <c r="C8004" s="3" t="s">
        <v>29</v>
      </c>
      <c r="D8004" s="3">
        <v>1890000.0</v>
      </c>
      <c r="E8004" s="3">
        <v>70.0</v>
      </c>
      <c r="F8004" s="3">
        <f t="shared" si="1"/>
        <v>27000</v>
      </c>
      <c r="H8004" s="3" t="s">
        <v>13</v>
      </c>
      <c r="I8004" s="4" t="s">
        <v>9087</v>
      </c>
      <c r="J8004" s="3">
        <v>1890000.0</v>
      </c>
    </row>
    <row r="8005" ht="15.75" customHeight="1">
      <c r="A8005" s="3" t="s">
        <v>281</v>
      </c>
      <c r="B8005" s="3" t="s">
        <v>281</v>
      </c>
      <c r="C8005" s="3" t="s">
        <v>29</v>
      </c>
      <c r="D8005" s="3">
        <v>2415000.0</v>
      </c>
      <c r="E8005" s="3">
        <v>70.0</v>
      </c>
      <c r="F8005" s="3">
        <f t="shared" si="1"/>
        <v>34500</v>
      </c>
      <c r="H8005" s="3" t="s">
        <v>17</v>
      </c>
      <c r="I8005" s="4" t="s">
        <v>9088</v>
      </c>
      <c r="J8005" s="3">
        <v>2415000.0</v>
      </c>
    </row>
    <row r="8006" ht="15.75" customHeight="1">
      <c r="A8006" s="3" t="s">
        <v>37</v>
      </c>
      <c r="B8006" s="3" t="s">
        <v>37</v>
      </c>
      <c r="C8006" s="3" t="s">
        <v>38</v>
      </c>
      <c r="D8006" s="3">
        <v>7490000.0</v>
      </c>
      <c r="E8006" s="3">
        <v>120.0</v>
      </c>
      <c r="F8006" s="3">
        <f t="shared" si="1"/>
        <v>62416.66667</v>
      </c>
      <c r="H8006" s="3" t="s">
        <v>88</v>
      </c>
      <c r="I8006" s="4" t="s">
        <v>9089</v>
      </c>
      <c r="J8006" s="3">
        <v>7490000.0</v>
      </c>
    </row>
    <row r="8007" ht="15.75" customHeight="1">
      <c r="A8007" s="3" t="s">
        <v>3652</v>
      </c>
      <c r="B8007" s="3" t="s">
        <v>45</v>
      </c>
      <c r="C8007" s="3" t="s">
        <v>46</v>
      </c>
      <c r="D8007" s="3">
        <v>660000.0</v>
      </c>
      <c r="E8007" s="3">
        <v>14.0</v>
      </c>
      <c r="F8007" s="3">
        <f t="shared" si="1"/>
        <v>47142.85714</v>
      </c>
      <c r="H8007" s="3" t="s">
        <v>255</v>
      </c>
      <c r="I8007" s="4" t="s">
        <v>9090</v>
      </c>
      <c r="J8007" s="3">
        <v>660000.0</v>
      </c>
    </row>
    <row r="8008" ht="15.75" customHeight="1">
      <c r="A8008" s="3" t="s">
        <v>76</v>
      </c>
      <c r="B8008" s="3" t="s">
        <v>77</v>
      </c>
      <c r="C8008" s="3" t="s">
        <v>78</v>
      </c>
      <c r="D8008" s="3">
        <v>4690000.0</v>
      </c>
      <c r="E8008" s="3">
        <v>158.0</v>
      </c>
      <c r="F8008" s="3">
        <f t="shared" si="1"/>
        <v>29683.5443</v>
      </c>
      <c r="H8008" s="3" t="s">
        <v>17</v>
      </c>
      <c r="I8008" s="4" t="s">
        <v>9091</v>
      </c>
      <c r="J8008" s="3">
        <v>4690000.0</v>
      </c>
    </row>
    <row r="8009" ht="15.75" customHeight="1">
      <c r="A8009" s="3" t="s">
        <v>195</v>
      </c>
      <c r="B8009" s="3" t="s">
        <v>196</v>
      </c>
      <c r="C8009" s="3" t="s">
        <v>196</v>
      </c>
      <c r="D8009" s="3">
        <v>3.4E7</v>
      </c>
      <c r="E8009" s="3">
        <v>252.0</v>
      </c>
      <c r="F8009" s="3">
        <f t="shared" si="1"/>
        <v>134920.6349</v>
      </c>
      <c r="H8009" s="3" t="s">
        <v>17</v>
      </c>
      <c r="I8009" s="4" t="s">
        <v>9092</v>
      </c>
      <c r="J8009" s="3">
        <v>3.4E7</v>
      </c>
    </row>
    <row r="8010" ht="15.75" customHeight="1">
      <c r="A8010" s="3" t="s">
        <v>229</v>
      </c>
      <c r="B8010" s="3" t="s">
        <v>229</v>
      </c>
      <c r="C8010" s="3" t="s">
        <v>52</v>
      </c>
      <c r="D8010" s="3">
        <v>3183000.0</v>
      </c>
      <c r="E8010" s="3">
        <v>221.0</v>
      </c>
      <c r="F8010" s="3">
        <f t="shared" si="1"/>
        <v>14402.71493</v>
      </c>
      <c r="H8010" s="3" t="s">
        <v>13</v>
      </c>
      <c r="I8010" s="4" t="s">
        <v>9093</v>
      </c>
      <c r="J8010" s="3">
        <v>3183000.0</v>
      </c>
    </row>
    <row r="8011" ht="15.75" customHeight="1">
      <c r="A8011" s="3" t="s">
        <v>54</v>
      </c>
      <c r="B8011" s="3" t="s">
        <v>108</v>
      </c>
      <c r="C8011" s="3" t="s">
        <v>16</v>
      </c>
      <c r="D8011" s="3">
        <v>1.55E7</v>
      </c>
      <c r="E8011" s="3">
        <v>332.0</v>
      </c>
      <c r="F8011" s="3">
        <f t="shared" si="1"/>
        <v>46686.74699</v>
      </c>
      <c r="H8011" s="3" t="s">
        <v>17</v>
      </c>
      <c r="I8011" s="4" t="s">
        <v>9094</v>
      </c>
      <c r="J8011" s="3">
        <v>1.55E7</v>
      </c>
    </row>
    <row r="8012" ht="15.75" customHeight="1">
      <c r="A8012" s="3" t="s">
        <v>252</v>
      </c>
      <c r="B8012" s="3" t="s">
        <v>252</v>
      </c>
      <c r="C8012" s="3" t="s">
        <v>78</v>
      </c>
      <c r="D8012" s="3">
        <v>650000.0</v>
      </c>
      <c r="E8012" s="3">
        <v>25.0</v>
      </c>
      <c r="F8012" s="3">
        <f t="shared" si="1"/>
        <v>26000</v>
      </c>
      <c r="H8012" s="3" t="s">
        <v>17</v>
      </c>
      <c r="I8012" s="4" t="s">
        <v>9095</v>
      </c>
      <c r="J8012" s="3">
        <v>650000.0</v>
      </c>
    </row>
    <row r="8013" ht="15.75" customHeight="1">
      <c r="A8013" s="3" t="s">
        <v>158</v>
      </c>
      <c r="B8013" s="3" t="s">
        <v>158</v>
      </c>
      <c r="C8013" s="3" t="s">
        <v>38</v>
      </c>
      <c r="D8013" s="3">
        <v>3500000.0</v>
      </c>
      <c r="E8013" s="3">
        <v>190.0</v>
      </c>
      <c r="F8013" s="3">
        <f t="shared" si="1"/>
        <v>18421.05263</v>
      </c>
      <c r="H8013" s="3" t="s">
        <v>17</v>
      </c>
      <c r="I8013" s="4" t="s">
        <v>9096</v>
      </c>
      <c r="J8013" s="3">
        <v>3500000.0</v>
      </c>
    </row>
    <row r="8014" ht="15.75" customHeight="1">
      <c r="A8014" s="3" t="s">
        <v>204</v>
      </c>
      <c r="B8014" s="3" t="s">
        <v>205</v>
      </c>
      <c r="C8014" s="3" t="s">
        <v>52</v>
      </c>
      <c r="D8014" s="3">
        <v>9990000.0</v>
      </c>
      <c r="E8014" s="3">
        <v>217.0</v>
      </c>
      <c r="F8014" s="3">
        <f t="shared" si="1"/>
        <v>46036.86636</v>
      </c>
      <c r="H8014" s="3" t="s">
        <v>17</v>
      </c>
      <c r="I8014" s="4" t="s">
        <v>9097</v>
      </c>
      <c r="J8014" s="3">
        <v>9990000.0</v>
      </c>
    </row>
    <row r="8015" ht="15.75" customHeight="1">
      <c r="A8015" s="3" t="s">
        <v>105</v>
      </c>
      <c r="B8015" s="3" t="s">
        <v>105</v>
      </c>
      <c r="C8015" s="3" t="s">
        <v>29</v>
      </c>
      <c r="D8015" s="3">
        <v>7500000.0</v>
      </c>
      <c r="E8015" s="3">
        <v>197.0</v>
      </c>
      <c r="F8015" s="3">
        <f t="shared" si="1"/>
        <v>38071.06599</v>
      </c>
      <c r="H8015" s="3" t="s">
        <v>17</v>
      </c>
      <c r="I8015" s="4" t="s">
        <v>9098</v>
      </c>
      <c r="J8015" s="3">
        <v>7500000.0</v>
      </c>
    </row>
    <row r="8016" ht="15.75" customHeight="1">
      <c r="A8016" s="3" t="s">
        <v>3862</v>
      </c>
      <c r="B8016" s="3" t="s">
        <v>28</v>
      </c>
      <c r="C8016" s="3" t="s">
        <v>29</v>
      </c>
      <c r="D8016" s="3">
        <v>3590000.0</v>
      </c>
      <c r="E8016" s="3">
        <v>62.0</v>
      </c>
      <c r="F8016" s="3">
        <f t="shared" si="1"/>
        <v>57903.22581</v>
      </c>
      <c r="H8016" s="3" t="s">
        <v>17</v>
      </c>
      <c r="I8016" s="4" t="s">
        <v>9099</v>
      </c>
      <c r="J8016" s="3">
        <v>3590000.0</v>
      </c>
    </row>
    <row r="8017" ht="15.75" customHeight="1">
      <c r="A8017" s="3" t="s">
        <v>376</v>
      </c>
      <c r="B8017" s="3" t="s">
        <v>376</v>
      </c>
      <c r="C8017" s="3" t="s">
        <v>26</v>
      </c>
      <c r="D8017" s="3">
        <v>4700000.0</v>
      </c>
      <c r="E8017" s="3">
        <v>208.0</v>
      </c>
      <c r="F8017" s="3">
        <f t="shared" si="1"/>
        <v>22596.15385</v>
      </c>
      <c r="H8017" s="3" t="s">
        <v>17</v>
      </c>
      <c r="I8017" s="4" t="s">
        <v>9100</v>
      </c>
      <c r="J8017" s="3">
        <v>4700000.0</v>
      </c>
    </row>
    <row r="8018" ht="15.75" customHeight="1">
      <c r="A8018" s="3" t="s">
        <v>217</v>
      </c>
      <c r="B8018" s="3" t="s">
        <v>217</v>
      </c>
      <c r="C8018" s="3" t="s">
        <v>78</v>
      </c>
      <c r="D8018" s="3">
        <v>4450000.0</v>
      </c>
      <c r="E8018" s="3">
        <v>100.0</v>
      </c>
      <c r="F8018" s="3">
        <f t="shared" si="1"/>
        <v>44500</v>
      </c>
      <c r="H8018" s="3" t="s">
        <v>13</v>
      </c>
      <c r="I8018" s="4" t="s">
        <v>9101</v>
      </c>
      <c r="J8018" s="3">
        <v>4450000.0</v>
      </c>
    </row>
    <row r="8019" ht="15.75" customHeight="1">
      <c r="A8019" s="3" t="s">
        <v>390</v>
      </c>
      <c r="B8019" s="3" t="s">
        <v>55</v>
      </c>
      <c r="C8019" s="3" t="s">
        <v>16</v>
      </c>
      <c r="D8019" s="3">
        <v>7400000.0</v>
      </c>
      <c r="E8019" s="3">
        <v>260.0</v>
      </c>
      <c r="F8019" s="3">
        <f t="shared" si="1"/>
        <v>28461.53846</v>
      </c>
      <c r="H8019" s="3" t="s">
        <v>17</v>
      </c>
      <c r="I8019" s="4" t="s">
        <v>9102</v>
      </c>
      <c r="J8019" s="3">
        <v>7400000.0</v>
      </c>
    </row>
    <row r="8020" ht="15.75" customHeight="1">
      <c r="A8020" s="3" t="s">
        <v>15</v>
      </c>
      <c r="B8020" s="3" t="s">
        <v>15</v>
      </c>
      <c r="C8020" s="3" t="s">
        <v>16</v>
      </c>
      <c r="D8020" s="3">
        <v>5170000.0</v>
      </c>
      <c r="E8020" s="3">
        <v>101.0</v>
      </c>
      <c r="F8020" s="3">
        <f t="shared" si="1"/>
        <v>51188.11881</v>
      </c>
      <c r="H8020" s="3" t="s">
        <v>17</v>
      </c>
      <c r="I8020" s="4" t="s">
        <v>9103</v>
      </c>
      <c r="J8020" s="3">
        <v>5170000.0</v>
      </c>
    </row>
    <row r="8021" ht="15.75" customHeight="1">
      <c r="A8021" s="3" t="s">
        <v>67</v>
      </c>
      <c r="B8021" s="3" t="s">
        <v>67</v>
      </c>
      <c r="C8021" s="3" t="s">
        <v>68</v>
      </c>
      <c r="D8021" s="3">
        <v>1.85E7</v>
      </c>
      <c r="E8021" s="3">
        <v>239.0</v>
      </c>
      <c r="F8021" s="3">
        <f t="shared" si="1"/>
        <v>77405.85774</v>
      </c>
      <c r="H8021" s="3" t="s">
        <v>13</v>
      </c>
      <c r="I8021" s="4" t="s">
        <v>9104</v>
      </c>
      <c r="J8021" s="3">
        <v>1.85E7</v>
      </c>
    </row>
    <row r="8022" ht="15.75" customHeight="1">
      <c r="A8022" s="3" t="s">
        <v>67</v>
      </c>
      <c r="B8022" s="3" t="s">
        <v>67</v>
      </c>
      <c r="C8022" s="3" t="s">
        <v>68</v>
      </c>
      <c r="D8022" s="3">
        <v>2.45E7</v>
      </c>
      <c r="E8022" s="3">
        <v>341.0</v>
      </c>
      <c r="F8022" s="3">
        <f t="shared" si="1"/>
        <v>71847.50733</v>
      </c>
      <c r="H8022" s="3" t="s">
        <v>13</v>
      </c>
      <c r="I8022" s="4" t="s">
        <v>9105</v>
      </c>
      <c r="J8022" s="3">
        <v>2.45E7</v>
      </c>
    </row>
    <row r="8023" ht="15.75" customHeight="1">
      <c r="A8023" s="3" t="s">
        <v>337</v>
      </c>
      <c r="B8023" s="3" t="s">
        <v>337</v>
      </c>
      <c r="C8023" s="3" t="s">
        <v>12</v>
      </c>
      <c r="D8023" s="3">
        <v>4500000.0</v>
      </c>
      <c r="E8023" s="3">
        <v>140.0</v>
      </c>
      <c r="F8023" s="3">
        <f t="shared" si="1"/>
        <v>32142.85714</v>
      </c>
      <c r="H8023" s="3" t="s">
        <v>13</v>
      </c>
      <c r="I8023" s="4" t="s">
        <v>9106</v>
      </c>
      <c r="J8023" s="3">
        <v>4500000.0</v>
      </c>
    </row>
    <row r="8024" ht="15.75" customHeight="1">
      <c r="A8024" s="3" t="s">
        <v>1010</v>
      </c>
      <c r="B8024" s="3" t="s">
        <v>1010</v>
      </c>
      <c r="C8024" s="3" t="s">
        <v>144</v>
      </c>
      <c r="D8024" s="3">
        <v>2500000.0</v>
      </c>
      <c r="E8024" s="3">
        <v>70.0</v>
      </c>
      <c r="F8024" s="3">
        <f t="shared" si="1"/>
        <v>35714.28571</v>
      </c>
      <c r="H8024" s="3" t="s">
        <v>88</v>
      </c>
      <c r="I8024" s="4" t="s">
        <v>9107</v>
      </c>
      <c r="J8024" s="3">
        <v>2500000.0</v>
      </c>
    </row>
    <row r="8025" ht="15.75" customHeight="1">
      <c r="A8025" s="3" t="s">
        <v>173</v>
      </c>
      <c r="B8025" s="3" t="s">
        <v>173</v>
      </c>
      <c r="C8025" s="3" t="s">
        <v>26</v>
      </c>
      <c r="D8025" s="3">
        <v>8850000.0</v>
      </c>
      <c r="E8025" s="3">
        <v>98.0</v>
      </c>
      <c r="F8025" s="3">
        <f t="shared" si="1"/>
        <v>90306.12245</v>
      </c>
      <c r="H8025" s="3" t="s">
        <v>17</v>
      </c>
      <c r="I8025" s="4" t="s">
        <v>9108</v>
      </c>
      <c r="J8025" s="3">
        <v>8850000.0</v>
      </c>
    </row>
    <row r="8026" ht="15.75" customHeight="1">
      <c r="A8026" s="3" t="s">
        <v>96</v>
      </c>
      <c r="B8026" s="3" t="s">
        <v>96</v>
      </c>
      <c r="C8026" s="3" t="s">
        <v>16</v>
      </c>
      <c r="D8026" s="3">
        <v>2000000.0</v>
      </c>
      <c r="E8026" s="3">
        <v>235.0</v>
      </c>
      <c r="F8026" s="3">
        <f t="shared" si="1"/>
        <v>8510.638298</v>
      </c>
      <c r="H8026" s="3" t="s">
        <v>88</v>
      </c>
      <c r="I8026" s="4" t="s">
        <v>9109</v>
      </c>
      <c r="J8026" s="3">
        <v>2000000.0</v>
      </c>
    </row>
    <row r="8027" ht="15.75" customHeight="1">
      <c r="A8027" s="3" t="s">
        <v>165</v>
      </c>
      <c r="B8027" s="3" t="s">
        <v>165</v>
      </c>
      <c r="C8027" s="3" t="s">
        <v>12</v>
      </c>
      <c r="D8027" s="3">
        <v>3900000.0</v>
      </c>
      <c r="E8027" s="3">
        <v>143.0</v>
      </c>
      <c r="F8027" s="3">
        <f t="shared" si="1"/>
        <v>27272.72727</v>
      </c>
      <c r="H8027" s="3" t="s">
        <v>13</v>
      </c>
      <c r="I8027" s="4" t="s">
        <v>9110</v>
      </c>
      <c r="J8027" s="3">
        <v>3900000.0</v>
      </c>
    </row>
    <row r="8028" ht="15.75" customHeight="1">
      <c r="A8028" s="3" t="s">
        <v>409</v>
      </c>
      <c r="B8028" s="3" t="s">
        <v>409</v>
      </c>
      <c r="C8028" s="3" t="s">
        <v>38</v>
      </c>
      <c r="D8028" s="3">
        <v>3990000.0</v>
      </c>
      <c r="E8028" s="3">
        <v>100.0</v>
      </c>
      <c r="F8028" s="3">
        <f t="shared" si="1"/>
        <v>39900</v>
      </c>
      <c r="H8028" s="3" t="s">
        <v>13</v>
      </c>
      <c r="I8028" s="4" t="s">
        <v>9111</v>
      </c>
      <c r="J8028" s="3">
        <v>3990000.0</v>
      </c>
    </row>
    <row r="8029" ht="15.75" customHeight="1">
      <c r="A8029" s="3" t="s">
        <v>67</v>
      </c>
      <c r="B8029" s="3" t="s">
        <v>67</v>
      </c>
      <c r="C8029" s="3" t="s">
        <v>68</v>
      </c>
      <c r="D8029" s="3">
        <v>9994000.0</v>
      </c>
      <c r="E8029" s="3">
        <v>101.0</v>
      </c>
      <c r="F8029" s="3">
        <f t="shared" si="1"/>
        <v>98950.49505</v>
      </c>
      <c r="H8029" s="3" t="s">
        <v>17</v>
      </c>
      <c r="I8029" s="4" t="s">
        <v>9112</v>
      </c>
      <c r="J8029" s="3">
        <v>9994000.0</v>
      </c>
    </row>
    <row r="8030" ht="15.75" customHeight="1">
      <c r="A8030" s="3" t="s">
        <v>3560</v>
      </c>
      <c r="B8030" s="3" t="s">
        <v>284</v>
      </c>
      <c r="C8030" s="3" t="s">
        <v>52</v>
      </c>
      <c r="D8030" s="3">
        <v>5306130.0</v>
      </c>
      <c r="E8030" s="3">
        <v>100.0</v>
      </c>
      <c r="F8030" s="3">
        <f t="shared" si="1"/>
        <v>53061.3</v>
      </c>
      <c r="H8030" s="3" t="s">
        <v>17</v>
      </c>
      <c r="I8030" s="4" t="s">
        <v>9113</v>
      </c>
      <c r="J8030" s="3">
        <v>5306130.0</v>
      </c>
    </row>
    <row r="8031" ht="15.75" customHeight="1">
      <c r="A8031" s="3" t="s">
        <v>141</v>
      </c>
      <c r="B8031" s="3" t="s">
        <v>141</v>
      </c>
      <c r="C8031" s="3" t="s">
        <v>52</v>
      </c>
      <c r="D8031" s="3">
        <v>3499000.0</v>
      </c>
      <c r="E8031" s="3">
        <v>346.0</v>
      </c>
      <c r="F8031" s="3">
        <f t="shared" si="1"/>
        <v>10112.71676</v>
      </c>
      <c r="H8031" s="3" t="s">
        <v>13</v>
      </c>
      <c r="I8031" s="4" t="s">
        <v>9114</v>
      </c>
      <c r="J8031" s="3">
        <v>3499000.0</v>
      </c>
    </row>
    <row r="8032" ht="15.75" customHeight="1">
      <c r="A8032" s="3" t="s">
        <v>2844</v>
      </c>
      <c r="B8032" s="3" t="s">
        <v>498</v>
      </c>
      <c r="C8032" s="3" t="s">
        <v>46</v>
      </c>
      <c r="D8032" s="3">
        <v>5790000.0</v>
      </c>
      <c r="E8032" s="3">
        <v>140.0</v>
      </c>
      <c r="F8032" s="3">
        <f t="shared" si="1"/>
        <v>41357.14286</v>
      </c>
      <c r="H8032" s="3" t="s">
        <v>17</v>
      </c>
      <c r="I8032" s="4" t="s">
        <v>9115</v>
      </c>
      <c r="J8032" s="3">
        <v>5790000.0</v>
      </c>
    </row>
    <row r="8033" ht="15.75" customHeight="1">
      <c r="A8033" s="3" t="s">
        <v>640</v>
      </c>
      <c r="B8033" s="3" t="s">
        <v>640</v>
      </c>
      <c r="C8033" s="3" t="s">
        <v>78</v>
      </c>
      <c r="D8033" s="3">
        <v>5650000.0</v>
      </c>
      <c r="E8033" s="3">
        <v>200.0</v>
      </c>
      <c r="F8033" s="3">
        <f t="shared" si="1"/>
        <v>28250</v>
      </c>
      <c r="H8033" s="3" t="s">
        <v>49</v>
      </c>
      <c r="I8033" s="4" t="s">
        <v>9116</v>
      </c>
      <c r="J8033" s="3">
        <v>5650000.0</v>
      </c>
    </row>
    <row r="8034" ht="15.75" customHeight="1">
      <c r="A8034" s="3" t="s">
        <v>7695</v>
      </c>
      <c r="B8034" s="3" t="s">
        <v>93</v>
      </c>
      <c r="C8034" s="3" t="s">
        <v>68</v>
      </c>
      <c r="D8034" s="3">
        <v>2990000.0</v>
      </c>
      <c r="E8034" s="3">
        <v>250.0</v>
      </c>
      <c r="F8034" s="3">
        <f t="shared" si="1"/>
        <v>11960</v>
      </c>
      <c r="H8034" s="3" t="s">
        <v>13</v>
      </c>
      <c r="I8034" s="4" t="s">
        <v>9117</v>
      </c>
      <c r="J8034" s="3">
        <v>2990000.0</v>
      </c>
    </row>
    <row r="8035" ht="15.75" customHeight="1">
      <c r="A8035" s="3" t="s">
        <v>35</v>
      </c>
      <c r="B8035" s="3" t="s">
        <v>35</v>
      </c>
      <c r="C8035" s="3" t="s">
        <v>16</v>
      </c>
      <c r="D8035" s="3">
        <v>1.459E7</v>
      </c>
      <c r="E8035" s="3">
        <v>210.0</v>
      </c>
      <c r="F8035" s="3">
        <f t="shared" si="1"/>
        <v>69476.19048</v>
      </c>
      <c r="H8035" s="3" t="s">
        <v>17</v>
      </c>
      <c r="I8035" s="4" t="s">
        <v>9118</v>
      </c>
      <c r="J8035" s="3">
        <v>1.459E7</v>
      </c>
    </row>
    <row r="8036" ht="15.75" customHeight="1">
      <c r="A8036" s="3" t="s">
        <v>74</v>
      </c>
      <c r="B8036" s="3" t="s">
        <v>74</v>
      </c>
      <c r="C8036" s="3" t="s">
        <v>38</v>
      </c>
      <c r="D8036" s="3">
        <v>3090000.0</v>
      </c>
      <c r="E8036" s="3">
        <v>95.0</v>
      </c>
      <c r="F8036" s="3">
        <f t="shared" si="1"/>
        <v>32526.31579</v>
      </c>
      <c r="H8036" s="3" t="s">
        <v>13</v>
      </c>
      <c r="I8036" s="4" t="s">
        <v>9119</v>
      </c>
      <c r="J8036" s="3">
        <v>3090000.0</v>
      </c>
    </row>
    <row r="8037" ht="15.75" customHeight="1">
      <c r="A8037" s="3" t="s">
        <v>8732</v>
      </c>
      <c r="B8037" s="3" t="s">
        <v>498</v>
      </c>
      <c r="C8037" s="3" t="s">
        <v>46</v>
      </c>
      <c r="D8037" s="3">
        <v>8250000.0</v>
      </c>
      <c r="E8037" s="3">
        <v>150.0</v>
      </c>
      <c r="F8037" s="3">
        <f t="shared" si="1"/>
        <v>55000</v>
      </c>
      <c r="H8037" s="3" t="s">
        <v>49</v>
      </c>
      <c r="I8037" s="4" t="s">
        <v>9120</v>
      </c>
      <c r="J8037" s="3">
        <v>8250000.0</v>
      </c>
    </row>
    <row r="8038" ht="15.75" customHeight="1">
      <c r="A8038" s="3" t="s">
        <v>150</v>
      </c>
      <c r="B8038" s="3" t="s">
        <v>150</v>
      </c>
      <c r="C8038" s="3" t="s">
        <v>16</v>
      </c>
      <c r="D8038" s="3">
        <v>5950000.0</v>
      </c>
      <c r="E8038" s="3">
        <v>410.0</v>
      </c>
      <c r="F8038" s="3">
        <f t="shared" si="1"/>
        <v>14512.19512</v>
      </c>
      <c r="H8038" s="3" t="s">
        <v>13</v>
      </c>
      <c r="I8038" s="4" t="s">
        <v>9121</v>
      </c>
      <c r="J8038" s="3">
        <v>5950000.0</v>
      </c>
    </row>
    <row r="8039" ht="15.75" customHeight="1">
      <c r="A8039" s="3" t="s">
        <v>150</v>
      </c>
      <c r="B8039" s="3" t="s">
        <v>150</v>
      </c>
      <c r="C8039" s="3" t="s">
        <v>16</v>
      </c>
      <c r="D8039" s="3">
        <v>1.29E7</v>
      </c>
      <c r="E8039" s="3">
        <v>232.0</v>
      </c>
      <c r="F8039" s="3">
        <f t="shared" si="1"/>
        <v>55603.44828</v>
      </c>
      <c r="H8039" s="3" t="s">
        <v>13</v>
      </c>
      <c r="I8039" s="4" t="s">
        <v>9122</v>
      </c>
      <c r="J8039" s="3">
        <v>1.29E7</v>
      </c>
    </row>
    <row r="8040" ht="15.75" customHeight="1">
      <c r="A8040" s="3" t="s">
        <v>9123</v>
      </c>
      <c r="B8040" s="3" t="s">
        <v>103</v>
      </c>
      <c r="C8040" s="3" t="s">
        <v>16</v>
      </c>
      <c r="D8040" s="3">
        <v>3.499E7</v>
      </c>
      <c r="E8040" s="3">
        <v>52.0</v>
      </c>
      <c r="F8040" s="3">
        <f t="shared" si="1"/>
        <v>672884.6154</v>
      </c>
      <c r="H8040" s="3" t="s">
        <v>17</v>
      </c>
      <c r="I8040" s="4" t="s">
        <v>9124</v>
      </c>
      <c r="J8040" s="3">
        <v>3.499E7</v>
      </c>
    </row>
    <row r="8041" ht="15.75" customHeight="1">
      <c r="A8041" s="3" t="s">
        <v>369</v>
      </c>
      <c r="B8041" s="3" t="s">
        <v>369</v>
      </c>
      <c r="C8041" s="3" t="s">
        <v>12</v>
      </c>
      <c r="D8041" s="3">
        <v>4450000.0</v>
      </c>
      <c r="E8041" s="3">
        <v>124.0</v>
      </c>
      <c r="F8041" s="3">
        <f t="shared" si="1"/>
        <v>35887.09677</v>
      </c>
      <c r="H8041" s="3" t="s">
        <v>13</v>
      </c>
      <c r="I8041" s="4" t="s">
        <v>9125</v>
      </c>
      <c r="J8041" s="3">
        <v>4450000.0</v>
      </c>
    </row>
    <row r="8042" ht="15.75" customHeight="1">
      <c r="A8042" s="3" t="s">
        <v>629</v>
      </c>
      <c r="B8042" s="3" t="s">
        <v>629</v>
      </c>
      <c r="C8042" s="3" t="s">
        <v>72</v>
      </c>
      <c r="D8042" s="3">
        <v>1.095E7</v>
      </c>
      <c r="E8042" s="3">
        <v>158.0</v>
      </c>
      <c r="F8042" s="3">
        <f t="shared" si="1"/>
        <v>69303.79747</v>
      </c>
      <c r="H8042" s="3" t="s">
        <v>17</v>
      </c>
      <c r="I8042" s="4" t="s">
        <v>9126</v>
      </c>
      <c r="J8042" s="3">
        <v>1.095E7</v>
      </c>
    </row>
    <row r="8043" ht="15.75" customHeight="1">
      <c r="A8043" s="3" t="s">
        <v>448</v>
      </c>
      <c r="B8043" s="3" t="s">
        <v>448</v>
      </c>
      <c r="C8043" s="3" t="s">
        <v>46</v>
      </c>
      <c r="D8043" s="3">
        <v>1.499E7</v>
      </c>
      <c r="E8043" s="3">
        <v>340.0</v>
      </c>
      <c r="F8043" s="3">
        <f t="shared" si="1"/>
        <v>44088.23529</v>
      </c>
      <c r="H8043" s="3" t="s">
        <v>13</v>
      </c>
      <c r="I8043" s="4" t="s">
        <v>9127</v>
      </c>
      <c r="J8043" s="3">
        <v>1.499E7</v>
      </c>
    </row>
    <row r="8044" ht="15.75" customHeight="1">
      <c r="A8044" s="3" t="s">
        <v>843</v>
      </c>
      <c r="B8044" s="3" t="s">
        <v>101</v>
      </c>
      <c r="C8044" s="3" t="s">
        <v>16</v>
      </c>
      <c r="D8044" s="3">
        <v>1.98E7</v>
      </c>
      <c r="E8044" s="3">
        <v>215.0</v>
      </c>
      <c r="F8044" s="3">
        <f t="shared" si="1"/>
        <v>92093.02326</v>
      </c>
      <c r="H8044" s="3" t="s">
        <v>17</v>
      </c>
      <c r="I8044" s="4" t="s">
        <v>9128</v>
      </c>
      <c r="J8044" s="3">
        <v>1.98E7</v>
      </c>
    </row>
    <row r="8045" ht="15.75" customHeight="1">
      <c r="A8045" s="3" t="s">
        <v>11</v>
      </c>
      <c r="B8045" s="3" t="s">
        <v>11</v>
      </c>
      <c r="C8045" s="3" t="s">
        <v>12</v>
      </c>
      <c r="D8045" s="3">
        <v>4500000.0</v>
      </c>
      <c r="E8045" s="3">
        <v>450.0</v>
      </c>
      <c r="F8045" s="3">
        <f t="shared" si="1"/>
        <v>10000</v>
      </c>
      <c r="H8045" s="3" t="s">
        <v>13</v>
      </c>
      <c r="I8045" s="4" t="s">
        <v>9129</v>
      </c>
      <c r="J8045" s="3">
        <v>4500000.0</v>
      </c>
    </row>
    <row r="8046" ht="15.75" customHeight="1">
      <c r="A8046" s="3" t="s">
        <v>153</v>
      </c>
      <c r="B8046" s="3" t="s">
        <v>153</v>
      </c>
      <c r="C8046" s="3" t="s">
        <v>16</v>
      </c>
      <c r="D8046" s="3">
        <v>2490000.0</v>
      </c>
      <c r="E8046" s="3">
        <v>59.0</v>
      </c>
      <c r="F8046" s="3">
        <f t="shared" si="1"/>
        <v>42203.38983</v>
      </c>
      <c r="H8046" s="3" t="s">
        <v>88</v>
      </c>
      <c r="I8046" s="4" t="s">
        <v>9130</v>
      </c>
      <c r="J8046" s="3">
        <v>2490000.0</v>
      </c>
    </row>
    <row r="8047" ht="15.75" customHeight="1">
      <c r="A8047" s="3" t="s">
        <v>120</v>
      </c>
      <c r="B8047" s="3" t="s">
        <v>120</v>
      </c>
      <c r="C8047" s="3" t="s">
        <v>72</v>
      </c>
      <c r="D8047" s="3">
        <v>6990000.0</v>
      </c>
      <c r="E8047" s="3">
        <v>252.0</v>
      </c>
      <c r="F8047" s="3">
        <f t="shared" si="1"/>
        <v>27738.09524</v>
      </c>
      <c r="H8047" s="3" t="s">
        <v>13</v>
      </c>
      <c r="I8047" s="4" t="s">
        <v>9131</v>
      </c>
      <c r="J8047" s="3">
        <v>6990000.0</v>
      </c>
    </row>
    <row r="8048" ht="15.75" customHeight="1">
      <c r="A8048" s="3" t="s">
        <v>241</v>
      </c>
      <c r="B8048" s="3" t="s">
        <v>241</v>
      </c>
      <c r="C8048" s="3" t="s">
        <v>144</v>
      </c>
      <c r="D8048" s="3">
        <v>3299000.0</v>
      </c>
      <c r="E8048" s="3">
        <v>180.0</v>
      </c>
      <c r="F8048" s="3">
        <f t="shared" si="1"/>
        <v>18327.77778</v>
      </c>
      <c r="H8048" s="3" t="s">
        <v>13</v>
      </c>
      <c r="I8048" s="4" t="s">
        <v>9132</v>
      </c>
      <c r="J8048" s="3">
        <v>3299000.0</v>
      </c>
    </row>
    <row r="8049" ht="15.75" customHeight="1">
      <c r="A8049" s="3" t="s">
        <v>1709</v>
      </c>
      <c r="B8049" s="3" t="s">
        <v>125</v>
      </c>
      <c r="C8049" s="3" t="s">
        <v>52</v>
      </c>
      <c r="D8049" s="3">
        <v>1.49E7</v>
      </c>
      <c r="E8049" s="3">
        <v>253.0</v>
      </c>
      <c r="F8049" s="3">
        <f t="shared" si="1"/>
        <v>58893.28063</v>
      </c>
      <c r="H8049" s="3" t="s">
        <v>17</v>
      </c>
      <c r="I8049" s="4" t="s">
        <v>9133</v>
      </c>
      <c r="J8049" s="3">
        <v>1.49E7</v>
      </c>
    </row>
    <row r="8050" ht="15.75" customHeight="1">
      <c r="A8050" s="3" t="s">
        <v>167</v>
      </c>
      <c r="B8050" s="3" t="s">
        <v>167</v>
      </c>
      <c r="C8050" s="3" t="s">
        <v>12</v>
      </c>
      <c r="D8050" s="3">
        <v>3990000.0</v>
      </c>
      <c r="E8050" s="3">
        <v>25.0</v>
      </c>
      <c r="F8050" s="3">
        <f t="shared" si="1"/>
        <v>159600</v>
      </c>
      <c r="H8050" s="3" t="s">
        <v>17</v>
      </c>
      <c r="I8050" s="4" t="s">
        <v>9134</v>
      </c>
      <c r="J8050" s="3">
        <v>3990000.0</v>
      </c>
    </row>
    <row r="8051" ht="15.75" customHeight="1">
      <c r="A8051" s="3" t="s">
        <v>1233</v>
      </c>
      <c r="B8051" s="3" t="s">
        <v>48</v>
      </c>
      <c r="C8051" s="3" t="s">
        <v>22</v>
      </c>
      <c r="D8051" s="3">
        <v>4290000.0</v>
      </c>
      <c r="E8051" s="3">
        <v>219.0</v>
      </c>
      <c r="F8051" s="3">
        <f t="shared" si="1"/>
        <v>19589.0411</v>
      </c>
      <c r="H8051" s="3" t="s">
        <v>17</v>
      </c>
      <c r="I8051" s="4" t="s">
        <v>9135</v>
      </c>
      <c r="J8051" s="3">
        <v>4290000.0</v>
      </c>
    </row>
    <row r="8052" ht="15.75" customHeight="1">
      <c r="A8052" s="3" t="s">
        <v>2636</v>
      </c>
      <c r="B8052" s="3" t="s">
        <v>96</v>
      </c>
      <c r="C8052" s="3" t="s">
        <v>16</v>
      </c>
      <c r="D8052" s="3">
        <v>8190000.0</v>
      </c>
      <c r="E8052" s="3">
        <v>96.0</v>
      </c>
      <c r="F8052" s="3">
        <f t="shared" si="1"/>
        <v>85312.5</v>
      </c>
      <c r="H8052" s="3" t="s">
        <v>17</v>
      </c>
      <c r="I8052" s="4" t="s">
        <v>9136</v>
      </c>
      <c r="J8052" s="3">
        <v>8190000.0</v>
      </c>
    </row>
    <row r="8053" ht="15.75" customHeight="1">
      <c r="A8053" s="3" t="s">
        <v>9137</v>
      </c>
      <c r="B8053" s="3" t="s">
        <v>45</v>
      </c>
      <c r="C8053" s="3" t="s">
        <v>46</v>
      </c>
      <c r="D8053" s="3">
        <v>3990000.0</v>
      </c>
      <c r="E8053" s="3">
        <v>100.0</v>
      </c>
      <c r="F8053" s="3">
        <f t="shared" si="1"/>
        <v>39900</v>
      </c>
      <c r="H8053" s="3" t="s">
        <v>13</v>
      </c>
      <c r="I8053" s="4" t="s">
        <v>9138</v>
      </c>
      <c r="J8053" s="3">
        <v>3990000.0</v>
      </c>
    </row>
    <row r="8054" ht="15.75" customHeight="1">
      <c r="A8054" s="3" t="s">
        <v>169</v>
      </c>
      <c r="B8054" s="3" t="s">
        <v>169</v>
      </c>
      <c r="C8054" s="3" t="s">
        <v>52</v>
      </c>
      <c r="D8054" s="3">
        <v>5600000.0</v>
      </c>
      <c r="E8054" s="3">
        <v>97.0</v>
      </c>
      <c r="F8054" s="3">
        <f t="shared" si="1"/>
        <v>57731.95876</v>
      </c>
      <c r="H8054" s="3" t="s">
        <v>17</v>
      </c>
      <c r="I8054" s="4" t="s">
        <v>9139</v>
      </c>
      <c r="J8054" s="3">
        <v>5600000.0</v>
      </c>
    </row>
    <row r="8055" ht="15.75" customHeight="1">
      <c r="A8055" s="3" t="s">
        <v>169</v>
      </c>
      <c r="B8055" s="3" t="s">
        <v>169</v>
      </c>
      <c r="C8055" s="3" t="s">
        <v>52</v>
      </c>
      <c r="D8055" s="3">
        <v>1.2E7</v>
      </c>
      <c r="E8055" s="3">
        <v>292.0</v>
      </c>
      <c r="F8055" s="3">
        <f t="shared" si="1"/>
        <v>41095.89041</v>
      </c>
      <c r="H8055" s="3" t="s">
        <v>17</v>
      </c>
      <c r="I8055" s="4" t="s">
        <v>9140</v>
      </c>
      <c r="J8055" s="3">
        <v>1.2E7</v>
      </c>
    </row>
    <row r="8056" ht="15.75" customHeight="1">
      <c r="A8056" s="3" t="s">
        <v>169</v>
      </c>
      <c r="B8056" s="3" t="s">
        <v>169</v>
      </c>
      <c r="C8056" s="3" t="s">
        <v>52</v>
      </c>
      <c r="D8056" s="3">
        <v>2290000.0</v>
      </c>
      <c r="E8056" s="3">
        <v>91.0</v>
      </c>
      <c r="F8056" s="3">
        <f t="shared" si="1"/>
        <v>25164.83516</v>
      </c>
      <c r="H8056" s="3" t="s">
        <v>88</v>
      </c>
      <c r="I8056" s="4" t="s">
        <v>9141</v>
      </c>
      <c r="J8056" s="3">
        <v>2290000.0</v>
      </c>
    </row>
    <row r="8057" ht="15.75" customHeight="1">
      <c r="A8057" s="3" t="s">
        <v>9142</v>
      </c>
      <c r="B8057" s="3" t="s">
        <v>169</v>
      </c>
      <c r="C8057" s="3" t="s">
        <v>52</v>
      </c>
      <c r="D8057" s="3">
        <v>4500000.0</v>
      </c>
      <c r="E8057" s="3">
        <v>250.0</v>
      </c>
      <c r="F8057" s="3">
        <f t="shared" si="1"/>
        <v>18000</v>
      </c>
      <c r="H8057" s="3" t="s">
        <v>17</v>
      </c>
      <c r="I8057" s="4" t="s">
        <v>9143</v>
      </c>
      <c r="J8057" s="3">
        <v>4500000.0</v>
      </c>
    </row>
    <row r="8058" ht="15.75" customHeight="1">
      <c r="A8058" s="3" t="s">
        <v>714</v>
      </c>
      <c r="B8058" s="3" t="s">
        <v>714</v>
      </c>
      <c r="C8058" s="3" t="s">
        <v>52</v>
      </c>
      <c r="D8058" s="3">
        <v>940000.0</v>
      </c>
      <c r="E8058" s="3">
        <v>50.0</v>
      </c>
      <c r="F8058" s="3">
        <f t="shared" si="1"/>
        <v>18800</v>
      </c>
      <c r="H8058" s="3" t="s">
        <v>17</v>
      </c>
      <c r="I8058" s="4" t="s">
        <v>9144</v>
      </c>
      <c r="J8058" s="3">
        <v>940000.0</v>
      </c>
    </row>
    <row r="8059" ht="15.75" customHeight="1">
      <c r="A8059" s="3" t="s">
        <v>714</v>
      </c>
      <c r="B8059" s="3" t="s">
        <v>714</v>
      </c>
      <c r="C8059" s="3" t="s">
        <v>52</v>
      </c>
      <c r="D8059" s="3">
        <v>3397230.0</v>
      </c>
      <c r="E8059" s="3">
        <v>44.0</v>
      </c>
      <c r="F8059" s="3">
        <f t="shared" si="1"/>
        <v>77209.77273</v>
      </c>
      <c r="H8059" s="3" t="s">
        <v>17</v>
      </c>
      <c r="I8059" s="4" t="s">
        <v>9145</v>
      </c>
      <c r="J8059" s="3">
        <v>3397230.0</v>
      </c>
    </row>
    <row r="8060" ht="15.75" customHeight="1">
      <c r="A8060" s="3" t="s">
        <v>9146</v>
      </c>
      <c r="B8060" s="3" t="s">
        <v>129</v>
      </c>
      <c r="C8060" s="3" t="s">
        <v>16</v>
      </c>
      <c r="D8060" s="3">
        <v>1.2E7</v>
      </c>
      <c r="E8060" s="3">
        <v>276.0</v>
      </c>
      <c r="F8060" s="3">
        <f t="shared" si="1"/>
        <v>43478.26087</v>
      </c>
      <c r="H8060" s="3" t="s">
        <v>17</v>
      </c>
      <c r="I8060" s="4" t="s">
        <v>9147</v>
      </c>
      <c r="J8060" s="3">
        <v>1.2E7</v>
      </c>
    </row>
    <row r="8061" ht="15.75" customHeight="1">
      <c r="A8061" s="3" t="s">
        <v>6892</v>
      </c>
      <c r="B8061" s="3" t="s">
        <v>193</v>
      </c>
      <c r="C8061" s="3" t="s">
        <v>46</v>
      </c>
      <c r="D8061" s="3">
        <v>2800000.0</v>
      </c>
      <c r="E8061" s="3">
        <v>45.0</v>
      </c>
      <c r="F8061" s="3">
        <f t="shared" si="1"/>
        <v>62222.22222</v>
      </c>
      <c r="H8061" s="3" t="s">
        <v>17</v>
      </c>
      <c r="I8061" s="4" t="s">
        <v>9148</v>
      </c>
      <c r="J8061" s="3">
        <v>2800000.0</v>
      </c>
    </row>
    <row r="8062" ht="15.75" customHeight="1">
      <c r="A8062" s="3" t="s">
        <v>9149</v>
      </c>
      <c r="B8062" s="3" t="s">
        <v>41</v>
      </c>
      <c r="C8062" s="3" t="s">
        <v>16</v>
      </c>
      <c r="D8062" s="3">
        <v>1.499E7</v>
      </c>
      <c r="E8062" s="3">
        <v>85.0</v>
      </c>
      <c r="F8062" s="3">
        <f t="shared" si="1"/>
        <v>176352.9412</v>
      </c>
      <c r="H8062" s="3" t="s">
        <v>88</v>
      </c>
      <c r="I8062" s="4" t="s">
        <v>9150</v>
      </c>
      <c r="J8062" s="3">
        <v>1.499E7</v>
      </c>
    </row>
    <row r="8063" ht="15.75" customHeight="1">
      <c r="A8063" s="3" t="s">
        <v>64</v>
      </c>
      <c r="B8063" s="3" t="s">
        <v>64</v>
      </c>
      <c r="C8063" s="3" t="s">
        <v>16</v>
      </c>
      <c r="D8063" s="3">
        <v>3980000.0</v>
      </c>
      <c r="E8063" s="3">
        <v>60.0</v>
      </c>
      <c r="F8063" s="3">
        <f t="shared" si="1"/>
        <v>66333.33333</v>
      </c>
      <c r="H8063" s="3" t="s">
        <v>13</v>
      </c>
      <c r="I8063" s="4" t="s">
        <v>9151</v>
      </c>
      <c r="J8063" s="3">
        <v>3980000.0</v>
      </c>
    </row>
    <row r="8064" ht="15.75" customHeight="1">
      <c r="A8064" s="3" t="s">
        <v>906</v>
      </c>
      <c r="B8064" s="3" t="s">
        <v>906</v>
      </c>
      <c r="C8064" s="3" t="s">
        <v>46</v>
      </c>
      <c r="D8064" s="3">
        <v>7500000.0</v>
      </c>
      <c r="E8064" s="3">
        <v>175.0</v>
      </c>
      <c r="F8064" s="3">
        <f t="shared" si="1"/>
        <v>42857.14286</v>
      </c>
      <c r="H8064" s="3" t="s">
        <v>42</v>
      </c>
      <c r="I8064" s="4" t="s">
        <v>9152</v>
      </c>
      <c r="J8064" s="3">
        <v>7500000.0</v>
      </c>
    </row>
    <row r="8065" ht="15.75" customHeight="1">
      <c r="A8065" s="3" t="s">
        <v>158</v>
      </c>
      <c r="B8065" s="3" t="s">
        <v>158</v>
      </c>
      <c r="C8065" s="3" t="s">
        <v>38</v>
      </c>
      <c r="D8065" s="3">
        <v>1820000.0</v>
      </c>
      <c r="E8065" s="3">
        <v>49.0</v>
      </c>
      <c r="F8065" s="3">
        <f t="shared" si="1"/>
        <v>37142.85714</v>
      </c>
      <c r="H8065" s="3" t="s">
        <v>13</v>
      </c>
      <c r="I8065" s="4" t="s">
        <v>9153</v>
      </c>
      <c r="J8065" s="3">
        <v>1820000.0</v>
      </c>
    </row>
    <row r="8066" ht="15.75" customHeight="1">
      <c r="A8066" s="3" t="s">
        <v>120</v>
      </c>
      <c r="B8066" s="3" t="s">
        <v>120</v>
      </c>
      <c r="C8066" s="3" t="s">
        <v>72</v>
      </c>
      <c r="D8066" s="3">
        <v>3000000.0</v>
      </c>
      <c r="E8066" s="3">
        <v>93.0</v>
      </c>
      <c r="F8066" s="3">
        <f t="shared" si="1"/>
        <v>32258.06452</v>
      </c>
      <c r="H8066" s="3" t="s">
        <v>17</v>
      </c>
      <c r="I8066" s="4" t="s">
        <v>9154</v>
      </c>
      <c r="J8066" s="3">
        <v>3000000.0</v>
      </c>
    </row>
    <row r="8067" ht="15.75" customHeight="1">
      <c r="A8067" s="3" t="s">
        <v>376</v>
      </c>
      <c r="B8067" s="3" t="s">
        <v>376</v>
      </c>
      <c r="C8067" s="3" t="s">
        <v>26</v>
      </c>
      <c r="D8067" s="3">
        <v>6560000.0</v>
      </c>
      <c r="E8067" s="3">
        <v>159.0</v>
      </c>
      <c r="F8067" s="3">
        <f t="shared" si="1"/>
        <v>41257.86164</v>
      </c>
      <c r="H8067" s="3" t="s">
        <v>13</v>
      </c>
      <c r="I8067" s="4" t="s">
        <v>9155</v>
      </c>
      <c r="J8067" s="3">
        <v>6560000.0</v>
      </c>
    </row>
    <row r="8068" ht="15.75" customHeight="1">
      <c r="A8068" s="3" t="s">
        <v>41</v>
      </c>
      <c r="B8068" s="3" t="s">
        <v>41</v>
      </c>
      <c r="C8068" s="3" t="s">
        <v>16</v>
      </c>
      <c r="D8068" s="3">
        <v>9300000.0</v>
      </c>
      <c r="E8068" s="3">
        <v>120.0</v>
      </c>
      <c r="F8068" s="3">
        <f t="shared" si="1"/>
        <v>77500</v>
      </c>
      <c r="H8068" s="3" t="s">
        <v>17</v>
      </c>
      <c r="I8068" s="4" t="s">
        <v>9156</v>
      </c>
      <c r="J8068" s="3">
        <v>9300000.0</v>
      </c>
    </row>
    <row r="8069" ht="15.75" customHeight="1">
      <c r="A8069" s="3" t="s">
        <v>9157</v>
      </c>
      <c r="B8069" s="3" t="s">
        <v>105</v>
      </c>
      <c r="C8069" s="3" t="s">
        <v>29</v>
      </c>
      <c r="D8069" s="3">
        <v>2990000.0</v>
      </c>
      <c r="E8069" s="3">
        <v>173.0</v>
      </c>
      <c r="F8069" s="3">
        <f t="shared" si="1"/>
        <v>17283.23699</v>
      </c>
      <c r="H8069" s="3" t="s">
        <v>13</v>
      </c>
      <c r="I8069" s="4" t="s">
        <v>9158</v>
      </c>
      <c r="J8069" s="3">
        <v>2990000.0</v>
      </c>
    </row>
    <row r="8070" ht="15.75" customHeight="1">
      <c r="A8070" s="3" t="s">
        <v>105</v>
      </c>
      <c r="B8070" s="3" t="s">
        <v>105</v>
      </c>
      <c r="C8070" s="3" t="s">
        <v>29</v>
      </c>
      <c r="D8070" s="3">
        <v>2.299E7</v>
      </c>
      <c r="E8070" s="3">
        <v>200.0</v>
      </c>
      <c r="F8070" s="3">
        <f t="shared" si="1"/>
        <v>114950</v>
      </c>
      <c r="H8070" s="3" t="s">
        <v>17</v>
      </c>
      <c r="I8070" s="4" t="s">
        <v>9159</v>
      </c>
      <c r="J8070" s="3">
        <v>2.299E7</v>
      </c>
    </row>
    <row r="8071" ht="15.75" customHeight="1">
      <c r="A8071" s="3" t="s">
        <v>4439</v>
      </c>
      <c r="B8071" s="3" t="s">
        <v>167</v>
      </c>
      <c r="C8071" s="3" t="s">
        <v>12</v>
      </c>
      <c r="D8071" s="3">
        <v>1.09777E7</v>
      </c>
      <c r="E8071" s="3">
        <v>200.0</v>
      </c>
      <c r="F8071" s="3">
        <f t="shared" si="1"/>
        <v>54888.5</v>
      </c>
      <c r="H8071" s="3" t="s">
        <v>17</v>
      </c>
      <c r="I8071" s="4" t="s">
        <v>9160</v>
      </c>
      <c r="J8071" s="3">
        <v>1.09777E7</v>
      </c>
    </row>
    <row r="8072" ht="15.75" customHeight="1">
      <c r="A8072" s="3" t="s">
        <v>117</v>
      </c>
      <c r="B8072" s="3" t="s">
        <v>118</v>
      </c>
      <c r="C8072" s="3" t="s">
        <v>26</v>
      </c>
      <c r="D8072" s="3">
        <v>3300000.0</v>
      </c>
      <c r="E8072" s="3">
        <v>80.0</v>
      </c>
      <c r="F8072" s="3">
        <f t="shared" si="1"/>
        <v>41250</v>
      </c>
      <c r="H8072" s="3" t="s">
        <v>17</v>
      </c>
      <c r="I8072" s="4" t="s">
        <v>9161</v>
      </c>
      <c r="J8072" s="3">
        <v>3300000.0</v>
      </c>
    </row>
    <row r="8073" ht="15.75" customHeight="1">
      <c r="A8073" s="3" t="s">
        <v>4577</v>
      </c>
      <c r="B8073" s="3" t="s">
        <v>167</v>
      </c>
      <c r="C8073" s="3" t="s">
        <v>12</v>
      </c>
      <c r="D8073" s="3">
        <v>1.1987E7</v>
      </c>
      <c r="E8073" s="3">
        <v>147.0</v>
      </c>
      <c r="F8073" s="3">
        <f t="shared" si="1"/>
        <v>81544.21769</v>
      </c>
      <c r="H8073" s="3" t="s">
        <v>17</v>
      </c>
      <c r="I8073" s="4" t="s">
        <v>9162</v>
      </c>
      <c r="J8073" s="3">
        <v>1.1987E7</v>
      </c>
    </row>
    <row r="8074" ht="15.75" customHeight="1">
      <c r="A8074" s="3" t="s">
        <v>167</v>
      </c>
      <c r="B8074" s="3" t="s">
        <v>167</v>
      </c>
      <c r="C8074" s="3" t="s">
        <v>12</v>
      </c>
      <c r="D8074" s="3">
        <v>1.45787E7</v>
      </c>
      <c r="E8074" s="3">
        <v>160.0</v>
      </c>
      <c r="F8074" s="3">
        <f t="shared" si="1"/>
        <v>91116.875</v>
      </c>
      <c r="H8074" s="3" t="s">
        <v>17</v>
      </c>
      <c r="I8074" s="4" t="s">
        <v>9163</v>
      </c>
      <c r="J8074" s="3">
        <v>1.45787E7</v>
      </c>
    </row>
    <row r="8075" ht="15.75" customHeight="1">
      <c r="A8075" s="3" t="s">
        <v>2870</v>
      </c>
      <c r="B8075" s="3" t="s">
        <v>108</v>
      </c>
      <c r="C8075" s="3" t="s">
        <v>16</v>
      </c>
      <c r="D8075" s="3">
        <v>1.199E7</v>
      </c>
      <c r="E8075" s="3">
        <v>118.0</v>
      </c>
      <c r="F8075" s="3">
        <f t="shared" si="1"/>
        <v>101610.1695</v>
      </c>
      <c r="H8075" s="3" t="s">
        <v>17</v>
      </c>
      <c r="I8075" s="4" t="s">
        <v>9164</v>
      </c>
      <c r="J8075" s="3">
        <v>1.199E7</v>
      </c>
    </row>
    <row r="8076" ht="15.75" customHeight="1">
      <c r="A8076" s="3" t="s">
        <v>105</v>
      </c>
      <c r="B8076" s="3" t="s">
        <v>105</v>
      </c>
      <c r="C8076" s="3" t="s">
        <v>29</v>
      </c>
      <c r="D8076" s="3">
        <v>1.1745E7</v>
      </c>
      <c r="E8076" s="3">
        <v>172.0</v>
      </c>
      <c r="F8076" s="3">
        <f t="shared" si="1"/>
        <v>68284.88372</v>
      </c>
      <c r="H8076" s="3" t="s">
        <v>17</v>
      </c>
      <c r="I8076" s="4" t="s">
        <v>9165</v>
      </c>
      <c r="J8076" s="3">
        <v>1.1745E7</v>
      </c>
    </row>
    <row r="8077" ht="15.75" customHeight="1">
      <c r="A8077" s="3" t="s">
        <v>1807</v>
      </c>
      <c r="B8077" s="3" t="s">
        <v>125</v>
      </c>
      <c r="C8077" s="3" t="s">
        <v>52</v>
      </c>
      <c r="D8077" s="3">
        <v>1.559E7</v>
      </c>
      <c r="E8077" s="3">
        <v>166.0</v>
      </c>
      <c r="F8077" s="3">
        <f t="shared" si="1"/>
        <v>93915.66265</v>
      </c>
      <c r="H8077" s="3" t="s">
        <v>13</v>
      </c>
      <c r="I8077" s="4" t="s">
        <v>9166</v>
      </c>
      <c r="J8077" s="3">
        <v>1.559E7</v>
      </c>
    </row>
    <row r="8078" ht="15.75" customHeight="1">
      <c r="A8078" s="3" t="s">
        <v>1452</v>
      </c>
      <c r="B8078" s="3" t="s">
        <v>15</v>
      </c>
      <c r="C8078" s="3" t="s">
        <v>16</v>
      </c>
      <c r="D8078" s="3">
        <v>1990000.0</v>
      </c>
      <c r="E8078" s="3">
        <v>45.0</v>
      </c>
      <c r="F8078" s="3">
        <f t="shared" si="1"/>
        <v>44222.22222</v>
      </c>
      <c r="H8078" s="3" t="s">
        <v>13</v>
      </c>
      <c r="I8078" s="4" t="s">
        <v>9167</v>
      </c>
      <c r="J8078" s="3">
        <v>1990000.0</v>
      </c>
    </row>
    <row r="8079" ht="15.75" customHeight="1">
      <c r="A8079" s="3" t="s">
        <v>465</v>
      </c>
      <c r="B8079" s="3" t="s">
        <v>125</v>
      </c>
      <c r="C8079" s="3" t="s">
        <v>52</v>
      </c>
      <c r="D8079" s="3">
        <v>6099000.0</v>
      </c>
      <c r="E8079" s="3">
        <v>138.0</v>
      </c>
      <c r="F8079" s="3">
        <f t="shared" si="1"/>
        <v>44195.65217</v>
      </c>
      <c r="H8079" s="3" t="s">
        <v>17</v>
      </c>
      <c r="I8079" s="4" t="s">
        <v>9168</v>
      </c>
      <c r="J8079" s="3">
        <v>6099000.0</v>
      </c>
    </row>
    <row r="8080" ht="15.75" customHeight="1">
      <c r="A8080" s="3" t="s">
        <v>416</v>
      </c>
      <c r="B8080" s="3" t="s">
        <v>41</v>
      </c>
      <c r="C8080" s="3" t="s">
        <v>16</v>
      </c>
      <c r="D8080" s="3">
        <v>8190000.0</v>
      </c>
      <c r="E8080" s="3">
        <v>252.0</v>
      </c>
      <c r="F8080" s="3">
        <f t="shared" si="1"/>
        <v>32500</v>
      </c>
      <c r="H8080" s="3" t="s">
        <v>17</v>
      </c>
      <c r="I8080" s="4" t="s">
        <v>9169</v>
      </c>
      <c r="J8080" s="3">
        <v>8190000.0</v>
      </c>
    </row>
    <row r="8081" ht="15.75" customHeight="1">
      <c r="A8081" s="3" t="s">
        <v>354</v>
      </c>
      <c r="B8081" s="3" t="s">
        <v>354</v>
      </c>
      <c r="C8081" s="3" t="s">
        <v>212</v>
      </c>
      <c r="D8081" s="3">
        <v>9890000.0</v>
      </c>
      <c r="E8081" s="3">
        <v>233.0</v>
      </c>
      <c r="F8081" s="3">
        <f t="shared" si="1"/>
        <v>42446.35193</v>
      </c>
      <c r="H8081" s="3" t="s">
        <v>17</v>
      </c>
      <c r="I8081" s="4" t="s">
        <v>9170</v>
      </c>
      <c r="J8081" s="3">
        <v>9890000.0</v>
      </c>
    </row>
    <row r="8082" ht="15.75" customHeight="1">
      <c r="A8082" s="3" t="s">
        <v>4418</v>
      </c>
      <c r="B8082" s="3" t="s">
        <v>15</v>
      </c>
      <c r="C8082" s="3" t="s">
        <v>16</v>
      </c>
      <c r="D8082" s="3">
        <v>8000000.0</v>
      </c>
      <c r="E8082" s="3">
        <v>248.0</v>
      </c>
      <c r="F8082" s="3">
        <f t="shared" si="1"/>
        <v>32258.06452</v>
      </c>
      <c r="H8082" s="3" t="s">
        <v>17</v>
      </c>
      <c r="I8082" s="4" t="s">
        <v>9171</v>
      </c>
      <c r="J8082" s="3">
        <v>8000000.0</v>
      </c>
    </row>
    <row r="8083" ht="15.75" customHeight="1">
      <c r="A8083" s="3" t="s">
        <v>211</v>
      </c>
      <c r="B8083" s="3" t="s">
        <v>211</v>
      </c>
      <c r="C8083" s="3" t="s">
        <v>212</v>
      </c>
      <c r="D8083" s="3">
        <v>1690000.0</v>
      </c>
      <c r="E8083" s="3">
        <v>70.0</v>
      </c>
      <c r="F8083" s="3">
        <f t="shared" si="1"/>
        <v>24142.85714</v>
      </c>
      <c r="H8083" s="3" t="s">
        <v>13</v>
      </c>
      <c r="I8083" s="4" t="s">
        <v>9172</v>
      </c>
      <c r="J8083" s="3">
        <v>1690000.0</v>
      </c>
    </row>
    <row r="8084" ht="15.75" customHeight="1">
      <c r="A8084" s="3" t="s">
        <v>211</v>
      </c>
      <c r="B8084" s="3" t="s">
        <v>211</v>
      </c>
      <c r="C8084" s="3" t="s">
        <v>212</v>
      </c>
      <c r="D8084" s="3">
        <v>1690000.0</v>
      </c>
      <c r="E8084" s="3">
        <v>70.0</v>
      </c>
      <c r="F8084" s="3">
        <f t="shared" si="1"/>
        <v>24142.85714</v>
      </c>
      <c r="H8084" s="3" t="s">
        <v>13</v>
      </c>
      <c r="I8084" s="4" t="s">
        <v>9173</v>
      </c>
      <c r="J8084" s="3">
        <v>1690000.0</v>
      </c>
    </row>
    <row r="8085" ht="15.75" customHeight="1">
      <c r="A8085" s="3" t="s">
        <v>141</v>
      </c>
      <c r="B8085" s="3" t="s">
        <v>141</v>
      </c>
      <c r="C8085" s="3" t="s">
        <v>52</v>
      </c>
      <c r="D8085" s="3">
        <v>3.6E7</v>
      </c>
      <c r="E8085" s="3">
        <v>297.0</v>
      </c>
      <c r="F8085" s="3">
        <f t="shared" si="1"/>
        <v>121212.1212</v>
      </c>
      <c r="H8085" s="3" t="s">
        <v>88</v>
      </c>
      <c r="I8085" s="4" t="s">
        <v>9174</v>
      </c>
      <c r="J8085" s="3">
        <v>3.6E7</v>
      </c>
    </row>
    <row r="8086" ht="15.75" customHeight="1">
      <c r="A8086" s="3" t="s">
        <v>1821</v>
      </c>
      <c r="B8086" s="3" t="s">
        <v>150</v>
      </c>
      <c r="C8086" s="3" t="s">
        <v>16</v>
      </c>
      <c r="D8086" s="3">
        <v>2900000.0</v>
      </c>
      <c r="E8086" s="3">
        <v>120.0</v>
      </c>
      <c r="F8086" s="3">
        <f t="shared" si="1"/>
        <v>24166.66667</v>
      </c>
      <c r="H8086" s="3" t="s">
        <v>42</v>
      </c>
      <c r="I8086" s="4" t="s">
        <v>9175</v>
      </c>
      <c r="J8086" s="3">
        <v>2900000.0</v>
      </c>
    </row>
    <row r="8087" ht="15.75" customHeight="1">
      <c r="A8087" s="3" t="s">
        <v>224</v>
      </c>
      <c r="B8087" s="3" t="s">
        <v>196</v>
      </c>
      <c r="C8087" s="3" t="s">
        <v>196</v>
      </c>
      <c r="D8087" s="3">
        <v>3190000.0</v>
      </c>
      <c r="E8087" s="3">
        <v>19.0</v>
      </c>
      <c r="F8087" s="3">
        <f t="shared" si="1"/>
        <v>167894.7368</v>
      </c>
      <c r="H8087" s="3" t="s">
        <v>88</v>
      </c>
      <c r="I8087" s="4" t="s">
        <v>9176</v>
      </c>
      <c r="J8087" s="3">
        <v>3190000.0</v>
      </c>
    </row>
    <row r="8088" ht="15.75" customHeight="1">
      <c r="A8088" s="3" t="s">
        <v>9177</v>
      </c>
      <c r="B8088" s="3" t="s">
        <v>171</v>
      </c>
      <c r="C8088" s="3" t="s">
        <v>29</v>
      </c>
      <c r="D8088" s="3">
        <v>7290000.0</v>
      </c>
      <c r="E8088" s="3">
        <v>250.0</v>
      </c>
      <c r="F8088" s="3">
        <f t="shared" si="1"/>
        <v>29160</v>
      </c>
      <c r="H8088" s="3" t="s">
        <v>49</v>
      </c>
      <c r="I8088" s="4" t="s">
        <v>9178</v>
      </c>
      <c r="J8088" s="3">
        <v>7290000.0</v>
      </c>
    </row>
    <row r="8089" ht="15.75" customHeight="1">
      <c r="A8089" s="3" t="s">
        <v>28</v>
      </c>
      <c r="B8089" s="3" t="s">
        <v>28</v>
      </c>
      <c r="C8089" s="3" t="s">
        <v>29</v>
      </c>
      <c r="D8089" s="3">
        <v>6300000.0</v>
      </c>
      <c r="E8089" s="3">
        <v>199.0</v>
      </c>
      <c r="F8089" s="3">
        <f t="shared" si="1"/>
        <v>31658.29146</v>
      </c>
      <c r="H8089" s="3" t="s">
        <v>17</v>
      </c>
      <c r="I8089" s="4" t="s">
        <v>9179</v>
      </c>
      <c r="J8089" s="3">
        <v>6300000.0</v>
      </c>
    </row>
    <row r="8090" ht="15.75" customHeight="1">
      <c r="A8090" s="3" t="s">
        <v>21</v>
      </c>
      <c r="B8090" s="3" t="s">
        <v>21</v>
      </c>
      <c r="C8090" s="3" t="s">
        <v>22</v>
      </c>
      <c r="D8090" s="3">
        <v>5990000.0</v>
      </c>
      <c r="E8090" s="3">
        <v>153.0</v>
      </c>
      <c r="F8090" s="3">
        <f t="shared" si="1"/>
        <v>39150.3268</v>
      </c>
      <c r="H8090" s="3" t="s">
        <v>17</v>
      </c>
      <c r="I8090" s="4" t="s">
        <v>9180</v>
      </c>
      <c r="J8090" s="3">
        <v>5990000.0</v>
      </c>
    </row>
    <row r="8091" ht="15.75" customHeight="1">
      <c r="A8091" s="3" t="s">
        <v>103</v>
      </c>
      <c r="B8091" s="3" t="s">
        <v>103</v>
      </c>
      <c r="C8091" s="3" t="s">
        <v>16</v>
      </c>
      <c r="D8091" s="3">
        <v>9990000.0</v>
      </c>
      <c r="E8091" s="3">
        <v>158.0</v>
      </c>
      <c r="F8091" s="3">
        <f t="shared" si="1"/>
        <v>63227.8481</v>
      </c>
      <c r="H8091" s="3" t="s">
        <v>17</v>
      </c>
      <c r="I8091" s="4" t="s">
        <v>9181</v>
      </c>
      <c r="J8091" s="3">
        <v>9990000.0</v>
      </c>
    </row>
    <row r="8092" ht="15.75" customHeight="1">
      <c r="A8092" s="3" t="s">
        <v>211</v>
      </c>
      <c r="B8092" s="3" t="s">
        <v>211</v>
      </c>
      <c r="C8092" s="3" t="s">
        <v>212</v>
      </c>
      <c r="D8092" s="3">
        <v>1.299E7</v>
      </c>
      <c r="E8092" s="3">
        <v>300.0</v>
      </c>
      <c r="F8092" s="3">
        <f t="shared" si="1"/>
        <v>43300</v>
      </c>
      <c r="H8092" s="3" t="s">
        <v>17</v>
      </c>
      <c r="I8092" s="4" t="s">
        <v>9182</v>
      </c>
      <c r="J8092" s="3">
        <v>1.299E7</v>
      </c>
    </row>
    <row r="8093" ht="15.75" customHeight="1">
      <c r="A8093" s="3" t="s">
        <v>400</v>
      </c>
      <c r="B8093" s="3" t="s">
        <v>55</v>
      </c>
      <c r="C8093" s="3" t="s">
        <v>16</v>
      </c>
      <c r="D8093" s="3">
        <v>2.09E7</v>
      </c>
      <c r="E8093" s="3">
        <v>191.0</v>
      </c>
      <c r="F8093" s="3">
        <f t="shared" si="1"/>
        <v>109424.0838</v>
      </c>
      <c r="H8093" s="3" t="s">
        <v>17</v>
      </c>
      <c r="I8093" s="4" t="s">
        <v>9183</v>
      </c>
      <c r="J8093" s="3">
        <v>2.09E7</v>
      </c>
    </row>
    <row r="8094" ht="15.75" customHeight="1">
      <c r="A8094" s="3" t="s">
        <v>429</v>
      </c>
      <c r="B8094" s="3" t="s">
        <v>429</v>
      </c>
      <c r="C8094" s="3" t="s">
        <v>46</v>
      </c>
      <c r="D8094" s="3">
        <v>4300000.0</v>
      </c>
      <c r="E8094" s="3">
        <v>160.0</v>
      </c>
      <c r="F8094" s="3">
        <f t="shared" si="1"/>
        <v>26875</v>
      </c>
      <c r="H8094" s="3" t="s">
        <v>13</v>
      </c>
      <c r="I8094" s="4" t="s">
        <v>9184</v>
      </c>
      <c r="J8094" s="3">
        <v>4300000.0</v>
      </c>
    </row>
    <row r="8095" ht="15.75" customHeight="1">
      <c r="A8095" s="3" t="s">
        <v>175</v>
      </c>
      <c r="B8095" s="3" t="s">
        <v>175</v>
      </c>
      <c r="C8095" s="3" t="s">
        <v>26</v>
      </c>
      <c r="D8095" s="3">
        <v>3749999.0</v>
      </c>
      <c r="E8095" s="3">
        <v>118.0</v>
      </c>
      <c r="F8095" s="3">
        <f t="shared" si="1"/>
        <v>31779.65254</v>
      </c>
      <c r="H8095" s="3" t="s">
        <v>17</v>
      </c>
      <c r="I8095" s="4" t="s">
        <v>9185</v>
      </c>
      <c r="J8095" s="3">
        <v>3749999.0</v>
      </c>
    </row>
    <row r="8096" ht="15.75" customHeight="1">
      <c r="A8096" s="3" t="s">
        <v>586</v>
      </c>
      <c r="B8096" s="3" t="s">
        <v>55</v>
      </c>
      <c r="C8096" s="3" t="s">
        <v>16</v>
      </c>
      <c r="D8096" s="3">
        <v>1.035E7</v>
      </c>
      <c r="E8096" s="3">
        <v>75.0</v>
      </c>
      <c r="F8096" s="3">
        <f t="shared" si="1"/>
        <v>138000</v>
      </c>
      <c r="H8096" s="3" t="s">
        <v>17</v>
      </c>
      <c r="I8096" s="4" t="s">
        <v>9186</v>
      </c>
      <c r="J8096" s="3">
        <v>1.035E7</v>
      </c>
    </row>
    <row r="8097" ht="15.75" customHeight="1">
      <c r="A8097" s="3" t="s">
        <v>252</v>
      </c>
      <c r="B8097" s="3" t="s">
        <v>252</v>
      </c>
      <c r="C8097" s="3" t="s">
        <v>78</v>
      </c>
      <c r="D8097" s="3">
        <v>1.8E7</v>
      </c>
      <c r="E8097" s="3">
        <v>370.0</v>
      </c>
      <c r="F8097" s="3">
        <f t="shared" si="1"/>
        <v>48648.64865</v>
      </c>
      <c r="H8097" s="3" t="s">
        <v>13</v>
      </c>
      <c r="I8097" s="4" t="s">
        <v>9187</v>
      </c>
      <c r="J8097" s="3">
        <v>1.8E7</v>
      </c>
    </row>
    <row r="8098" ht="15.75" customHeight="1">
      <c r="A8098" s="3" t="s">
        <v>224</v>
      </c>
      <c r="B8098" s="3" t="s">
        <v>196</v>
      </c>
      <c r="C8098" s="3" t="s">
        <v>196</v>
      </c>
      <c r="D8098" s="3">
        <v>1.39E7</v>
      </c>
      <c r="E8098" s="3">
        <v>76.0</v>
      </c>
      <c r="F8098" s="3">
        <f t="shared" si="1"/>
        <v>182894.7368</v>
      </c>
      <c r="H8098" s="3" t="s">
        <v>17</v>
      </c>
      <c r="I8098" s="4" t="s">
        <v>9188</v>
      </c>
      <c r="J8098" s="3">
        <v>1.39E7</v>
      </c>
    </row>
    <row r="8099" ht="15.75" customHeight="1">
      <c r="A8099" s="3" t="s">
        <v>2108</v>
      </c>
      <c r="B8099" s="3" t="s">
        <v>101</v>
      </c>
      <c r="C8099" s="3" t="s">
        <v>16</v>
      </c>
      <c r="D8099" s="3">
        <v>1.75E7</v>
      </c>
      <c r="E8099" s="3">
        <v>158.0</v>
      </c>
      <c r="F8099" s="3">
        <f t="shared" si="1"/>
        <v>110759.4937</v>
      </c>
      <c r="H8099" s="3" t="s">
        <v>17</v>
      </c>
      <c r="I8099" s="4" t="s">
        <v>9189</v>
      </c>
      <c r="J8099" s="3">
        <v>1.75E7</v>
      </c>
    </row>
    <row r="8100" ht="15.75" customHeight="1">
      <c r="A8100" s="3" t="s">
        <v>300</v>
      </c>
      <c r="B8100" s="3" t="s">
        <v>300</v>
      </c>
      <c r="C8100" s="3" t="s">
        <v>16</v>
      </c>
      <c r="D8100" s="3">
        <v>3498000.0</v>
      </c>
      <c r="E8100" s="3">
        <v>150.0</v>
      </c>
      <c r="F8100" s="3">
        <f t="shared" si="1"/>
        <v>23320</v>
      </c>
      <c r="H8100" s="3" t="s">
        <v>13</v>
      </c>
      <c r="I8100" s="4" t="s">
        <v>9190</v>
      </c>
      <c r="J8100" s="3">
        <v>3498000.0</v>
      </c>
    </row>
    <row r="8101" ht="15.75" customHeight="1">
      <c r="A8101" s="3" t="s">
        <v>51</v>
      </c>
      <c r="B8101" s="3" t="s">
        <v>51</v>
      </c>
      <c r="C8101" s="3" t="s">
        <v>52</v>
      </c>
      <c r="D8101" s="3">
        <v>9300000.0</v>
      </c>
      <c r="E8101" s="3">
        <v>160.0</v>
      </c>
      <c r="F8101" s="3">
        <f t="shared" si="1"/>
        <v>58125</v>
      </c>
      <c r="H8101" s="3" t="s">
        <v>17</v>
      </c>
      <c r="I8101" s="4" t="s">
        <v>9191</v>
      </c>
      <c r="J8101" s="3">
        <v>9300000.0</v>
      </c>
    </row>
    <row r="8102" ht="15.75" customHeight="1">
      <c r="A8102" s="3" t="s">
        <v>103</v>
      </c>
      <c r="B8102" s="3" t="s">
        <v>103</v>
      </c>
      <c r="C8102" s="3" t="s">
        <v>16</v>
      </c>
      <c r="D8102" s="3">
        <v>3.29E7</v>
      </c>
      <c r="E8102" s="3">
        <v>976.0</v>
      </c>
      <c r="F8102" s="3">
        <f t="shared" si="1"/>
        <v>33709.01639</v>
      </c>
      <c r="H8102" s="3" t="s">
        <v>17</v>
      </c>
      <c r="I8102" s="4" t="s">
        <v>9192</v>
      </c>
      <c r="J8102" s="3">
        <v>3.29E7</v>
      </c>
    </row>
    <row r="8103" ht="15.75" customHeight="1">
      <c r="A8103" s="3" t="s">
        <v>153</v>
      </c>
      <c r="B8103" s="3" t="s">
        <v>153</v>
      </c>
      <c r="C8103" s="3" t="s">
        <v>16</v>
      </c>
      <c r="D8103" s="3">
        <v>5998000.0</v>
      </c>
      <c r="E8103" s="3">
        <v>280.0</v>
      </c>
      <c r="F8103" s="3">
        <f t="shared" si="1"/>
        <v>21421.42857</v>
      </c>
      <c r="H8103" s="3" t="s">
        <v>13</v>
      </c>
      <c r="I8103" s="4" t="s">
        <v>9193</v>
      </c>
      <c r="J8103" s="3">
        <v>5998000.0</v>
      </c>
    </row>
    <row r="8104" ht="15.75" customHeight="1">
      <c r="A8104" s="3" t="s">
        <v>300</v>
      </c>
      <c r="B8104" s="3" t="s">
        <v>300</v>
      </c>
      <c r="C8104" s="3" t="s">
        <v>16</v>
      </c>
      <c r="D8104" s="3">
        <v>5198000.0</v>
      </c>
      <c r="E8104" s="3">
        <v>244.0</v>
      </c>
      <c r="F8104" s="3">
        <f t="shared" si="1"/>
        <v>21303.27869</v>
      </c>
      <c r="H8104" s="3" t="s">
        <v>17</v>
      </c>
      <c r="I8104" s="4" t="s">
        <v>9194</v>
      </c>
      <c r="J8104" s="3">
        <v>5198000.0</v>
      </c>
    </row>
    <row r="8105" ht="15.75" customHeight="1">
      <c r="A8105" s="3" t="s">
        <v>96</v>
      </c>
      <c r="B8105" s="3" t="s">
        <v>96</v>
      </c>
      <c r="C8105" s="3" t="s">
        <v>16</v>
      </c>
      <c r="D8105" s="3">
        <v>4489000.0</v>
      </c>
      <c r="E8105" s="3">
        <v>100.0</v>
      </c>
      <c r="F8105" s="3">
        <f t="shared" si="1"/>
        <v>44890</v>
      </c>
      <c r="H8105" s="3" t="s">
        <v>17</v>
      </c>
      <c r="I8105" s="4" t="s">
        <v>9195</v>
      </c>
      <c r="J8105" s="3">
        <v>4489000.0</v>
      </c>
    </row>
    <row r="8106" ht="15.75" customHeight="1">
      <c r="A8106" s="3" t="s">
        <v>51</v>
      </c>
      <c r="B8106" s="3" t="s">
        <v>51</v>
      </c>
      <c r="C8106" s="3" t="s">
        <v>52</v>
      </c>
      <c r="D8106" s="3">
        <v>9700000.0</v>
      </c>
      <c r="E8106" s="3">
        <v>170.0</v>
      </c>
      <c r="F8106" s="3">
        <f t="shared" si="1"/>
        <v>57058.82353</v>
      </c>
      <c r="H8106" s="3" t="s">
        <v>17</v>
      </c>
      <c r="I8106" s="4" t="s">
        <v>9196</v>
      </c>
      <c r="J8106" s="3">
        <v>9700000.0</v>
      </c>
    </row>
    <row r="8107" ht="15.75" customHeight="1">
      <c r="A8107" s="3" t="s">
        <v>3735</v>
      </c>
      <c r="B8107" s="3" t="s">
        <v>629</v>
      </c>
      <c r="C8107" s="3" t="s">
        <v>72</v>
      </c>
      <c r="D8107" s="3">
        <v>1.0416E7</v>
      </c>
      <c r="E8107" s="3">
        <v>180.0</v>
      </c>
      <c r="F8107" s="3">
        <f t="shared" si="1"/>
        <v>57866.66667</v>
      </c>
      <c r="H8107" s="3" t="s">
        <v>17</v>
      </c>
      <c r="I8107" s="4" t="s">
        <v>9197</v>
      </c>
      <c r="J8107" s="3">
        <v>1.0416E7</v>
      </c>
    </row>
    <row r="8108" ht="15.75" customHeight="1">
      <c r="A8108" s="3" t="s">
        <v>335</v>
      </c>
      <c r="B8108" s="3" t="s">
        <v>335</v>
      </c>
      <c r="C8108" s="3" t="s">
        <v>212</v>
      </c>
      <c r="D8108" s="3">
        <v>2450000.0</v>
      </c>
      <c r="E8108" s="3">
        <v>40.0</v>
      </c>
      <c r="F8108" s="3">
        <f t="shared" si="1"/>
        <v>61250</v>
      </c>
      <c r="H8108" s="3" t="s">
        <v>42</v>
      </c>
      <c r="I8108" s="4" t="s">
        <v>9198</v>
      </c>
      <c r="J8108" s="3">
        <v>2450000.0</v>
      </c>
    </row>
    <row r="8109" ht="15.75" customHeight="1">
      <c r="A8109" s="3" t="s">
        <v>359</v>
      </c>
      <c r="B8109" s="3" t="s">
        <v>101</v>
      </c>
      <c r="C8109" s="3" t="s">
        <v>16</v>
      </c>
      <c r="D8109" s="3">
        <v>3.692978E7</v>
      </c>
      <c r="E8109" s="3">
        <v>600.0</v>
      </c>
      <c r="F8109" s="3">
        <f t="shared" si="1"/>
        <v>61549.63333</v>
      </c>
      <c r="H8109" s="3" t="s">
        <v>49</v>
      </c>
      <c r="I8109" s="4" t="s">
        <v>9199</v>
      </c>
      <c r="J8109" s="3">
        <v>3.692978E7</v>
      </c>
    </row>
    <row r="8110" ht="15.75" customHeight="1">
      <c r="A8110" s="3" t="s">
        <v>150</v>
      </c>
      <c r="B8110" s="3" t="s">
        <v>150</v>
      </c>
      <c r="C8110" s="3" t="s">
        <v>16</v>
      </c>
      <c r="D8110" s="3">
        <v>9650000.0</v>
      </c>
      <c r="E8110" s="3">
        <v>128.0</v>
      </c>
      <c r="F8110" s="3">
        <f t="shared" si="1"/>
        <v>75390.625</v>
      </c>
      <c r="H8110" s="3" t="s">
        <v>17</v>
      </c>
      <c r="I8110" s="4" t="s">
        <v>9200</v>
      </c>
      <c r="J8110" s="3">
        <v>9650000.0</v>
      </c>
    </row>
    <row r="8111" ht="15.75" customHeight="1">
      <c r="A8111" s="3" t="s">
        <v>134</v>
      </c>
      <c r="B8111" s="3" t="s">
        <v>134</v>
      </c>
      <c r="C8111" s="3" t="s">
        <v>12</v>
      </c>
      <c r="D8111" s="3">
        <v>2200000.0</v>
      </c>
      <c r="E8111" s="3">
        <v>250.0</v>
      </c>
      <c r="F8111" s="3">
        <f t="shared" si="1"/>
        <v>8800</v>
      </c>
      <c r="H8111" s="3" t="s">
        <v>13</v>
      </c>
      <c r="I8111" s="4" t="s">
        <v>9201</v>
      </c>
      <c r="J8111" s="3">
        <v>2200000.0</v>
      </c>
    </row>
    <row r="8112" ht="15.75" customHeight="1">
      <c r="A8112" s="3" t="s">
        <v>158</v>
      </c>
      <c r="B8112" s="3" t="s">
        <v>158</v>
      </c>
      <c r="C8112" s="3" t="s">
        <v>38</v>
      </c>
      <c r="D8112" s="3">
        <v>6499000.0</v>
      </c>
      <c r="E8112" s="3">
        <v>273.0</v>
      </c>
      <c r="F8112" s="3">
        <f t="shared" si="1"/>
        <v>23805.86081</v>
      </c>
      <c r="H8112" s="3" t="s">
        <v>13</v>
      </c>
      <c r="I8112" s="4" t="s">
        <v>9202</v>
      </c>
      <c r="J8112" s="3">
        <v>6499000.0</v>
      </c>
    </row>
    <row r="8113" ht="15.75" customHeight="1">
      <c r="A8113" s="3" t="s">
        <v>179</v>
      </c>
      <c r="B8113" s="3" t="s">
        <v>25</v>
      </c>
      <c r="C8113" s="3" t="s">
        <v>26</v>
      </c>
      <c r="D8113" s="3">
        <v>3500000.0</v>
      </c>
      <c r="E8113" s="3">
        <v>121.0</v>
      </c>
      <c r="F8113" s="3">
        <f t="shared" si="1"/>
        <v>28925.61983</v>
      </c>
      <c r="H8113" s="3" t="s">
        <v>17</v>
      </c>
      <c r="I8113" s="4" t="s">
        <v>9203</v>
      </c>
      <c r="J8113" s="3">
        <v>3500000.0</v>
      </c>
    </row>
    <row r="8114" ht="15.75" customHeight="1">
      <c r="A8114" s="3" t="s">
        <v>9204</v>
      </c>
      <c r="B8114" s="3" t="s">
        <v>150</v>
      </c>
      <c r="C8114" s="3" t="s">
        <v>16</v>
      </c>
      <c r="D8114" s="3">
        <v>1.249E7</v>
      </c>
      <c r="E8114" s="3">
        <v>185.0</v>
      </c>
      <c r="F8114" s="3">
        <f t="shared" si="1"/>
        <v>67513.51351</v>
      </c>
      <c r="H8114" s="3" t="s">
        <v>17</v>
      </c>
      <c r="I8114" s="4" t="s">
        <v>9205</v>
      </c>
      <c r="J8114" s="3">
        <v>1.249E7</v>
      </c>
    </row>
    <row r="8115" ht="15.75" customHeight="1">
      <c r="A8115" s="3" t="s">
        <v>456</v>
      </c>
      <c r="B8115" s="3" t="s">
        <v>71</v>
      </c>
      <c r="C8115" s="3" t="s">
        <v>72</v>
      </c>
      <c r="D8115" s="3">
        <v>1.095E7</v>
      </c>
      <c r="E8115" s="3">
        <v>159.0</v>
      </c>
      <c r="F8115" s="3">
        <f t="shared" si="1"/>
        <v>68867.92453</v>
      </c>
      <c r="H8115" s="3" t="s">
        <v>17</v>
      </c>
      <c r="I8115" s="4" t="s">
        <v>9206</v>
      </c>
      <c r="J8115" s="3">
        <v>1.095E7</v>
      </c>
    </row>
    <row r="8116" ht="15.75" customHeight="1">
      <c r="A8116" s="3" t="s">
        <v>6034</v>
      </c>
      <c r="B8116" s="3" t="s">
        <v>55</v>
      </c>
      <c r="C8116" s="3" t="s">
        <v>16</v>
      </c>
      <c r="D8116" s="3">
        <v>1.8E7</v>
      </c>
      <c r="E8116" s="3">
        <v>168.0</v>
      </c>
      <c r="F8116" s="3">
        <f t="shared" si="1"/>
        <v>107142.8571</v>
      </c>
      <c r="H8116" s="3" t="s">
        <v>17</v>
      </c>
      <c r="I8116" s="4" t="s">
        <v>9207</v>
      </c>
      <c r="J8116" s="3">
        <v>1.8E7</v>
      </c>
    </row>
    <row r="8117" ht="15.75" customHeight="1">
      <c r="A8117" s="3" t="s">
        <v>229</v>
      </c>
      <c r="B8117" s="3" t="s">
        <v>229</v>
      </c>
      <c r="C8117" s="3" t="s">
        <v>52</v>
      </c>
      <c r="D8117" s="3">
        <v>3600000.0</v>
      </c>
      <c r="E8117" s="3">
        <v>150.0</v>
      </c>
      <c r="F8117" s="3">
        <f t="shared" si="1"/>
        <v>24000</v>
      </c>
      <c r="H8117" s="3" t="s">
        <v>13</v>
      </c>
      <c r="I8117" s="4" t="s">
        <v>9208</v>
      </c>
      <c r="J8117" s="3">
        <v>3600000.0</v>
      </c>
    </row>
    <row r="8118" ht="15.75" customHeight="1">
      <c r="A8118" s="3" t="s">
        <v>48</v>
      </c>
      <c r="B8118" s="3" t="s">
        <v>48</v>
      </c>
      <c r="C8118" s="3" t="s">
        <v>22</v>
      </c>
      <c r="D8118" s="3">
        <v>5170000.0</v>
      </c>
      <c r="E8118" s="3">
        <v>280.0</v>
      </c>
      <c r="F8118" s="3">
        <f t="shared" si="1"/>
        <v>18464.28571</v>
      </c>
      <c r="H8118" s="3" t="s">
        <v>13</v>
      </c>
      <c r="I8118" s="4" t="s">
        <v>9209</v>
      </c>
      <c r="J8118" s="3">
        <v>5170000.0</v>
      </c>
    </row>
    <row r="8119" ht="15.75" customHeight="1">
      <c r="A8119" s="3" t="s">
        <v>354</v>
      </c>
      <c r="B8119" s="3" t="s">
        <v>354</v>
      </c>
      <c r="C8119" s="3" t="s">
        <v>212</v>
      </c>
      <c r="D8119" s="3">
        <v>1.199E7</v>
      </c>
      <c r="E8119" s="3">
        <v>372.0</v>
      </c>
      <c r="F8119" s="3">
        <f t="shared" si="1"/>
        <v>32231.1828</v>
      </c>
      <c r="H8119" s="3" t="s">
        <v>17</v>
      </c>
      <c r="I8119" s="4" t="s">
        <v>9210</v>
      </c>
      <c r="J8119" s="3">
        <v>1.199E7</v>
      </c>
    </row>
    <row r="8120" ht="15.75" customHeight="1">
      <c r="A8120" s="3" t="s">
        <v>25</v>
      </c>
      <c r="B8120" s="3" t="s">
        <v>25</v>
      </c>
      <c r="C8120" s="3" t="s">
        <v>26</v>
      </c>
      <c r="D8120" s="3">
        <v>5400000.0</v>
      </c>
      <c r="E8120" s="3">
        <v>100.0</v>
      </c>
      <c r="F8120" s="3">
        <f t="shared" si="1"/>
        <v>54000</v>
      </c>
      <c r="H8120" s="3" t="s">
        <v>17</v>
      </c>
      <c r="I8120" s="4" t="s">
        <v>9211</v>
      </c>
      <c r="J8120" s="3">
        <v>5400000.0</v>
      </c>
    </row>
    <row r="8121" ht="15.75" customHeight="1">
      <c r="A8121" s="3" t="s">
        <v>376</v>
      </c>
      <c r="B8121" s="3" t="s">
        <v>376</v>
      </c>
      <c r="C8121" s="3" t="s">
        <v>26</v>
      </c>
      <c r="D8121" s="3">
        <v>1.45E7</v>
      </c>
      <c r="E8121" s="3">
        <v>600.0</v>
      </c>
      <c r="F8121" s="3">
        <f t="shared" si="1"/>
        <v>24166.66667</v>
      </c>
      <c r="H8121" s="3" t="s">
        <v>13</v>
      </c>
      <c r="I8121" s="4" t="s">
        <v>9212</v>
      </c>
      <c r="J8121" s="3">
        <v>1.45E7</v>
      </c>
    </row>
    <row r="8122" ht="15.75" customHeight="1">
      <c r="A8122" s="3" t="s">
        <v>105</v>
      </c>
      <c r="B8122" s="3" t="s">
        <v>105</v>
      </c>
      <c r="C8122" s="3" t="s">
        <v>29</v>
      </c>
      <c r="D8122" s="3">
        <v>6990000.0</v>
      </c>
      <c r="E8122" s="3">
        <v>252.0</v>
      </c>
      <c r="F8122" s="3">
        <f t="shared" si="1"/>
        <v>27738.09524</v>
      </c>
      <c r="H8122" s="3" t="s">
        <v>13</v>
      </c>
      <c r="I8122" s="4" t="s">
        <v>9213</v>
      </c>
      <c r="J8122" s="3">
        <v>6990000.0</v>
      </c>
    </row>
    <row r="8123" ht="15.75" customHeight="1">
      <c r="A8123" s="3" t="s">
        <v>810</v>
      </c>
      <c r="B8123" s="3" t="s">
        <v>129</v>
      </c>
      <c r="C8123" s="3" t="s">
        <v>16</v>
      </c>
      <c r="D8123" s="3">
        <v>3990000.0</v>
      </c>
      <c r="E8123" s="3">
        <v>35.0</v>
      </c>
      <c r="F8123" s="3">
        <f t="shared" si="1"/>
        <v>114000</v>
      </c>
      <c r="H8123" s="3" t="s">
        <v>13</v>
      </c>
      <c r="I8123" s="4" t="s">
        <v>9214</v>
      </c>
      <c r="J8123" s="3">
        <v>3990000.0</v>
      </c>
    </row>
    <row r="8124" ht="15.75" customHeight="1">
      <c r="A8124" s="3" t="s">
        <v>153</v>
      </c>
      <c r="B8124" s="3" t="s">
        <v>153</v>
      </c>
      <c r="C8124" s="3" t="s">
        <v>16</v>
      </c>
      <c r="D8124" s="3">
        <v>2490000.0</v>
      </c>
      <c r="E8124" s="3">
        <v>158.0</v>
      </c>
      <c r="F8124" s="3">
        <f t="shared" si="1"/>
        <v>15759.49367</v>
      </c>
      <c r="H8124" s="3" t="s">
        <v>13</v>
      </c>
      <c r="I8124" s="4" t="s">
        <v>9215</v>
      </c>
      <c r="J8124" s="3">
        <v>2490000.0</v>
      </c>
    </row>
    <row r="8125" ht="15.75" customHeight="1">
      <c r="A8125" s="3" t="s">
        <v>153</v>
      </c>
      <c r="B8125" s="3" t="s">
        <v>153</v>
      </c>
      <c r="C8125" s="3" t="s">
        <v>16</v>
      </c>
      <c r="D8125" s="3">
        <v>1.449E7</v>
      </c>
      <c r="E8125" s="3">
        <v>421.0</v>
      </c>
      <c r="F8125" s="3">
        <f t="shared" si="1"/>
        <v>34418.05226</v>
      </c>
      <c r="H8125" s="3" t="s">
        <v>17</v>
      </c>
      <c r="I8125" s="4" t="s">
        <v>9216</v>
      </c>
      <c r="J8125" s="3">
        <v>1.449E7</v>
      </c>
    </row>
    <row r="8126" ht="15.75" customHeight="1">
      <c r="A8126" s="3" t="s">
        <v>248</v>
      </c>
      <c r="B8126" s="3" t="s">
        <v>196</v>
      </c>
      <c r="C8126" s="3" t="s">
        <v>196</v>
      </c>
      <c r="D8126" s="3">
        <v>2.499E7</v>
      </c>
      <c r="E8126" s="3">
        <v>178.0</v>
      </c>
      <c r="F8126" s="3">
        <f t="shared" si="1"/>
        <v>140393.2584</v>
      </c>
      <c r="H8126" s="3" t="s">
        <v>17</v>
      </c>
      <c r="I8126" s="4" t="s">
        <v>9217</v>
      </c>
      <c r="J8126" s="3">
        <v>2.499E7</v>
      </c>
    </row>
    <row r="8127" ht="15.75" customHeight="1">
      <c r="A8127" s="3" t="s">
        <v>67</v>
      </c>
      <c r="B8127" s="3" t="s">
        <v>67</v>
      </c>
      <c r="C8127" s="3" t="s">
        <v>68</v>
      </c>
      <c r="D8127" s="3">
        <v>3840000.0</v>
      </c>
      <c r="E8127" s="3">
        <v>83.0</v>
      </c>
      <c r="F8127" s="3">
        <f t="shared" si="1"/>
        <v>46265.06024</v>
      </c>
      <c r="H8127" s="3" t="s">
        <v>17</v>
      </c>
      <c r="I8127" s="4" t="s">
        <v>9218</v>
      </c>
      <c r="J8127" s="3">
        <v>3840000.0</v>
      </c>
    </row>
    <row r="8128" ht="15.75" customHeight="1">
      <c r="A8128" s="3" t="s">
        <v>153</v>
      </c>
      <c r="B8128" s="3" t="s">
        <v>153</v>
      </c>
      <c r="C8128" s="3" t="s">
        <v>16</v>
      </c>
      <c r="D8128" s="3">
        <v>1.075E7</v>
      </c>
      <c r="E8128" s="3">
        <v>124.0</v>
      </c>
      <c r="F8128" s="3">
        <f t="shared" si="1"/>
        <v>86693.54839</v>
      </c>
      <c r="H8128" s="3" t="s">
        <v>17</v>
      </c>
      <c r="I8128" s="4" t="s">
        <v>9219</v>
      </c>
      <c r="J8128" s="3">
        <v>1.075E7</v>
      </c>
    </row>
    <row r="8129" ht="15.75" customHeight="1">
      <c r="A8129" s="3" t="s">
        <v>153</v>
      </c>
      <c r="B8129" s="3" t="s">
        <v>153</v>
      </c>
      <c r="C8129" s="3" t="s">
        <v>16</v>
      </c>
      <c r="D8129" s="3">
        <v>1.45E7</v>
      </c>
      <c r="E8129" s="3">
        <v>154.0</v>
      </c>
      <c r="F8129" s="3">
        <f t="shared" si="1"/>
        <v>94155.84416</v>
      </c>
      <c r="H8129" s="3" t="s">
        <v>17</v>
      </c>
      <c r="I8129" s="4" t="s">
        <v>9220</v>
      </c>
      <c r="J8129" s="3">
        <v>1.45E7</v>
      </c>
    </row>
    <row r="8130" ht="15.75" customHeight="1">
      <c r="A8130" s="3" t="s">
        <v>153</v>
      </c>
      <c r="B8130" s="3" t="s">
        <v>153</v>
      </c>
      <c r="C8130" s="3" t="s">
        <v>16</v>
      </c>
      <c r="D8130" s="3">
        <v>6490000.0</v>
      </c>
      <c r="E8130" s="3">
        <v>137.0</v>
      </c>
      <c r="F8130" s="3">
        <f t="shared" si="1"/>
        <v>47372.26277</v>
      </c>
      <c r="H8130" s="3" t="s">
        <v>17</v>
      </c>
      <c r="I8130" s="4" t="s">
        <v>9221</v>
      </c>
      <c r="J8130" s="3">
        <v>6490000.0</v>
      </c>
    </row>
    <row r="8131" ht="15.75" customHeight="1">
      <c r="A8131" s="3" t="s">
        <v>153</v>
      </c>
      <c r="B8131" s="3" t="s">
        <v>153</v>
      </c>
      <c r="C8131" s="3" t="s">
        <v>16</v>
      </c>
      <c r="D8131" s="3">
        <v>1.17E7</v>
      </c>
      <c r="E8131" s="3">
        <v>172.0</v>
      </c>
      <c r="F8131" s="3">
        <f t="shared" si="1"/>
        <v>68023.25581</v>
      </c>
      <c r="H8131" s="3" t="s">
        <v>17</v>
      </c>
      <c r="I8131" s="4" t="s">
        <v>9222</v>
      </c>
      <c r="J8131" s="3">
        <v>1.17E7</v>
      </c>
    </row>
    <row r="8132" ht="15.75" customHeight="1">
      <c r="A8132" s="3" t="s">
        <v>153</v>
      </c>
      <c r="B8132" s="3" t="s">
        <v>153</v>
      </c>
      <c r="C8132" s="3" t="s">
        <v>16</v>
      </c>
      <c r="D8132" s="3">
        <v>6980000.0</v>
      </c>
      <c r="E8132" s="3">
        <v>140.0</v>
      </c>
      <c r="F8132" s="3">
        <f t="shared" si="1"/>
        <v>49857.14286</v>
      </c>
      <c r="H8132" s="3" t="s">
        <v>13</v>
      </c>
      <c r="I8132" s="4" t="s">
        <v>9223</v>
      </c>
      <c r="J8132" s="3">
        <v>6980000.0</v>
      </c>
    </row>
    <row r="8133" ht="15.75" customHeight="1">
      <c r="A8133" s="3" t="s">
        <v>743</v>
      </c>
      <c r="B8133" s="3" t="s">
        <v>153</v>
      </c>
      <c r="C8133" s="3" t="s">
        <v>16</v>
      </c>
      <c r="D8133" s="3">
        <v>1.049E7</v>
      </c>
      <c r="E8133" s="3">
        <v>234.0</v>
      </c>
      <c r="F8133" s="3">
        <f t="shared" si="1"/>
        <v>44829.05983</v>
      </c>
      <c r="H8133" s="3" t="s">
        <v>13</v>
      </c>
      <c r="I8133" s="4" t="s">
        <v>9224</v>
      </c>
      <c r="J8133" s="3">
        <v>1.049E7</v>
      </c>
    </row>
    <row r="8134" ht="15.75" customHeight="1">
      <c r="A8134" s="3" t="s">
        <v>153</v>
      </c>
      <c r="B8134" s="3" t="s">
        <v>153</v>
      </c>
      <c r="C8134" s="3" t="s">
        <v>16</v>
      </c>
      <c r="D8134" s="3">
        <v>7790000.0</v>
      </c>
      <c r="E8134" s="3">
        <v>210.0</v>
      </c>
      <c r="F8134" s="3">
        <f t="shared" si="1"/>
        <v>37095.2381</v>
      </c>
      <c r="H8134" s="3" t="s">
        <v>13</v>
      </c>
      <c r="I8134" s="4" t="s">
        <v>9225</v>
      </c>
      <c r="J8134" s="3">
        <v>7790000.0</v>
      </c>
    </row>
    <row r="8135" ht="15.75" customHeight="1">
      <c r="A8135" s="3" t="s">
        <v>1813</v>
      </c>
      <c r="B8135" s="3" t="s">
        <v>153</v>
      </c>
      <c r="C8135" s="3" t="s">
        <v>16</v>
      </c>
      <c r="D8135" s="3">
        <v>4980000.0</v>
      </c>
      <c r="E8135" s="3">
        <v>150.0</v>
      </c>
      <c r="F8135" s="3">
        <f t="shared" si="1"/>
        <v>33200</v>
      </c>
      <c r="H8135" s="3" t="s">
        <v>13</v>
      </c>
      <c r="I8135" s="4" t="s">
        <v>9226</v>
      </c>
      <c r="J8135" s="3">
        <v>4980000.0</v>
      </c>
    </row>
    <row r="8136" ht="15.75" customHeight="1">
      <c r="A8136" s="3" t="s">
        <v>153</v>
      </c>
      <c r="B8136" s="3" t="s">
        <v>153</v>
      </c>
      <c r="C8136" s="3" t="s">
        <v>16</v>
      </c>
      <c r="D8136" s="3">
        <v>8990000.0</v>
      </c>
      <c r="E8136" s="3">
        <v>225.0</v>
      </c>
      <c r="F8136" s="3">
        <f t="shared" si="1"/>
        <v>39955.55556</v>
      </c>
      <c r="H8136" s="3" t="s">
        <v>17</v>
      </c>
      <c r="I8136" s="4" t="s">
        <v>9227</v>
      </c>
      <c r="J8136" s="3">
        <v>8990000.0</v>
      </c>
    </row>
    <row r="8137" ht="15.75" customHeight="1">
      <c r="A8137" s="3" t="s">
        <v>257</v>
      </c>
      <c r="B8137" s="3" t="s">
        <v>55</v>
      </c>
      <c r="C8137" s="3" t="s">
        <v>16</v>
      </c>
      <c r="D8137" s="3">
        <v>1.649E7</v>
      </c>
      <c r="E8137" s="3">
        <v>182.0</v>
      </c>
      <c r="F8137" s="3">
        <f t="shared" si="1"/>
        <v>90604.3956</v>
      </c>
      <c r="H8137" s="3" t="s">
        <v>17</v>
      </c>
      <c r="I8137" s="4" t="s">
        <v>9228</v>
      </c>
      <c r="J8137" s="3">
        <v>1.649E7</v>
      </c>
    </row>
    <row r="8138" ht="15.75" customHeight="1">
      <c r="A8138" s="3" t="s">
        <v>37</v>
      </c>
      <c r="B8138" s="3" t="s">
        <v>37</v>
      </c>
      <c r="C8138" s="3" t="s">
        <v>38</v>
      </c>
      <c r="D8138" s="3">
        <v>1790000.0</v>
      </c>
      <c r="E8138" s="3">
        <v>45.0</v>
      </c>
      <c r="F8138" s="3">
        <f t="shared" si="1"/>
        <v>39777.77778</v>
      </c>
      <c r="H8138" s="3" t="s">
        <v>13</v>
      </c>
      <c r="I8138" s="4" t="s">
        <v>9229</v>
      </c>
      <c r="J8138" s="3">
        <v>1790000.0</v>
      </c>
    </row>
    <row r="8139" ht="15.75" customHeight="1">
      <c r="A8139" s="3" t="s">
        <v>131</v>
      </c>
      <c r="B8139" s="3" t="s">
        <v>131</v>
      </c>
      <c r="C8139" s="3" t="s">
        <v>26</v>
      </c>
      <c r="D8139" s="3">
        <v>2700000.0</v>
      </c>
      <c r="E8139" s="3">
        <v>390.0</v>
      </c>
      <c r="F8139" s="3">
        <f t="shared" si="1"/>
        <v>6923.076923</v>
      </c>
      <c r="H8139" s="3" t="s">
        <v>17</v>
      </c>
      <c r="I8139" s="4" t="s">
        <v>9230</v>
      </c>
      <c r="J8139" s="3">
        <v>2700000.0</v>
      </c>
    </row>
    <row r="8140" ht="15.75" customHeight="1">
      <c r="A8140" s="3" t="s">
        <v>337</v>
      </c>
      <c r="B8140" s="3" t="s">
        <v>337</v>
      </c>
      <c r="C8140" s="3" t="s">
        <v>12</v>
      </c>
      <c r="D8140" s="3">
        <v>2690000.0</v>
      </c>
      <c r="E8140" s="3">
        <v>210.0</v>
      </c>
      <c r="F8140" s="3">
        <f t="shared" si="1"/>
        <v>12809.52381</v>
      </c>
      <c r="H8140" s="3" t="s">
        <v>17</v>
      </c>
      <c r="I8140" s="4" t="s">
        <v>9231</v>
      </c>
      <c r="J8140" s="3">
        <v>2690000.0</v>
      </c>
    </row>
    <row r="8141" ht="15.75" customHeight="1">
      <c r="A8141" s="3" t="s">
        <v>337</v>
      </c>
      <c r="B8141" s="3" t="s">
        <v>337</v>
      </c>
      <c r="C8141" s="3" t="s">
        <v>12</v>
      </c>
      <c r="D8141" s="3">
        <v>8700000.0</v>
      </c>
      <c r="E8141" s="3">
        <v>212.0</v>
      </c>
      <c r="F8141" s="3">
        <f t="shared" si="1"/>
        <v>41037.73585</v>
      </c>
      <c r="H8141" s="3" t="s">
        <v>17</v>
      </c>
      <c r="I8141" s="4" t="s">
        <v>9232</v>
      </c>
      <c r="J8141" s="3">
        <v>8700000.0</v>
      </c>
    </row>
    <row r="8142" ht="15.75" customHeight="1">
      <c r="A8142" s="3" t="s">
        <v>448</v>
      </c>
      <c r="B8142" s="3" t="s">
        <v>448</v>
      </c>
      <c r="C8142" s="3" t="s">
        <v>46</v>
      </c>
      <c r="D8142" s="3">
        <v>3985000.0</v>
      </c>
      <c r="E8142" s="3">
        <v>200.0</v>
      </c>
      <c r="F8142" s="3">
        <f t="shared" si="1"/>
        <v>19925</v>
      </c>
      <c r="H8142" s="3" t="s">
        <v>13</v>
      </c>
      <c r="I8142" s="4" t="s">
        <v>9233</v>
      </c>
      <c r="J8142" s="3">
        <v>3985000.0</v>
      </c>
    </row>
    <row r="8143" ht="15.75" customHeight="1">
      <c r="A8143" s="3" t="s">
        <v>409</v>
      </c>
      <c r="B8143" s="3" t="s">
        <v>409</v>
      </c>
      <c r="C8143" s="3" t="s">
        <v>38</v>
      </c>
      <c r="D8143" s="3">
        <v>4200000.0</v>
      </c>
      <c r="E8143" s="3">
        <v>78.0</v>
      </c>
      <c r="F8143" s="3">
        <f t="shared" si="1"/>
        <v>53846.15385</v>
      </c>
      <c r="H8143" s="3" t="s">
        <v>17</v>
      </c>
      <c r="I8143" s="4" t="s">
        <v>9234</v>
      </c>
      <c r="J8143" s="3">
        <v>4200000.0</v>
      </c>
    </row>
    <row r="8144" ht="15.75" customHeight="1">
      <c r="A8144" s="3" t="s">
        <v>3932</v>
      </c>
      <c r="B8144" s="3" t="s">
        <v>313</v>
      </c>
      <c r="C8144" s="3" t="s">
        <v>72</v>
      </c>
      <c r="D8144" s="3">
        <v>7600000.0</v>
      </c>
      <c r="E8144" s="3">
        <v>198.0</v>
      </c>
      <c r="F8144" s="3">
        <f t="shared" si="1"/>
        <v>38383.83838</v>
      </c>
      <c r="H8144" s="3" t="s">
        <v>13</v>
      </c>
      <c r="I8144" s="4" t="s">
        <v>9235</v>
      </c>
      <c r="J8144" s="3">
        <v>7600000.0</v>
      </c>
    </row>
    <row r="8145" ht="15.75" customHeight="1">
      <c r="A8145" s="3" t="s">
        <v>540</v>
      </c>
      <c r="B8145" s="3" t="s">
        <v>540</v>
      </c>
      <c r="C8145" s="3" t="s">
        <v>212</v>
      </c>
      <c r="D8145" s="3">
        <v>1100000.0</v>
      </c>
      <c r="E8145" s="3">
        <v>67.0</v>
      </c>
      <c r="F8145" s="3">
        <f t="shared" si="1"/>
        <v>16417.91045</v>
      </c>
      <c r="H8145" s="3" t="s">
        <v>13</v>
      </c>
      <c r="I8145" s="4" t="s">
        <v>9236</v>
      </c>
      <c r="J8145" s="3">
        <v>1100000.0</v>
      </c>
    </row>
    <row r="8146" ht="15.75" customHeight="1">
      <c r="A8146" s="3" t="s">
        <v>173</v>
      </c>
      <c r="B8146" s="3" t="s">
        <v>173</v>
      </c>
      <c r="C8146" s="3" t="s">
        <v>26</v>
      </c>
      <c r="D8146" s="3">
        <v>8750000.0</v>
      </c>
      <c r="E8146" s="3">
        <v>115.0</v>
      </c>
      <c r="F8146" s="3">
        <f t="shared" si="1"/>
        <v>76086.95652</v>
      </c>
      <c r="H8146" s="3" t="s">
        <v>17</v>
      </c>
      <c r="I8146" s="4" t="s">
        <v>9237</v>
      </c>
      <c r="J8146" s="3">
        <v>8750000.0</v>
      </c>
    </row>
    <row r="8147" ht="15.75" customHeight="1">
      <c r="A8147" s="3" t="s">
        <v>117</v>
      </c>
      <c r="B8147" s="3" t="s">
        <v>118</v>
      </c>
      <c r="C8147" s="3" t="s">
        <v>26</v>
      </c>
      <c r="D8147" s="3">
        <v>1.149E7</v>
      </c>
      <c r="E8147" s="3">
        <v>138.0</v>
      </c>
      <c r="F8147" s="3">
        <f t="shared" si="1"/>
        <v>83260.86957</v>
      </c>
      <c r="H8147" s="3" t="s">
        <v>17</v>
      </c>
      <c r="I8147" s="4" t="s">
        <v>9238</v>
      </c>
      <c r="J8147" s="3">
        <v>1.149E7</v>
      </c>
    </row>
    <row r="8148" ht="15.75" customHeight="1">
      <c r="A8148" s="3" t="s">
        <v>155</v>
      </c>
      <c r="B8148" s="3" t="s">
        <v>103</v>
      </c>
      <c r="C8148" s="3" t="s">
        <v>16</v>
      </c>
      <c r="D8148" s="3">
        <v>1.1995E7</v>
      </c>
      <c r="E8148" s="3">
        <v>220.0</v>
      </c>
      <c r="F8148" s="3">
        <f t="shared" si="1"/>
        <v>54522.72727</v>
      </c>
      <c r="H8148" s="3" t="s">
        <v>17</v>
      </c>
      <c r="I8148" s="4" t="s">
        <v>9239</v>
      </c>
      <c r="J8148" s="3">
        <v>1.1995E7</v>
      </c>
    </row>
    <row r="8149" ht="15.75" customHeight="1">
      <c r="A8149" s="3" t="s">
        <v>4206</v>
      </c>
      <c r="B8149" s="3" t="s">
        <v>96</v>
      </c>
      <c r="C8149" s="3" t="s">
        <v>16</v>
      </c>
      <c r="D8149" s="3">
        <v>3650000.0</v>
      </c>
      <c r="E8149" s="3">
        <v>70.0</v>
      </c>
      <c r="F8149" s="3">
        <f t="shared" si="1"/>
        <v>52142.85714</v>
      </c>
      <c r="H8149" s="3" t="s">
        <v>17</v>
      </c>
      <c r="I8149" s="4" t="s">
        <v>9240</v>
      </c>
      <c r="J8149" s="3">
        <v>3650000.0</v>
      </c>
    </row>
    <row r="8150" ht="15.75" customHeight="1">
      <c r="A8150" s="3" t="s">
        <v>11</v>
      </c>
      <c r="B8150" s="3" t="s">
        <v>11</v>
      </c>
      <c r="C8150" s="3" t="s">
        <v>12</v>
      </c>
      <c r="D8150" s="3">
        <v>8980000.0</v>
      </c>
      <c r="E8150" s="3">
        <v>160.0</v>
      </c>
      <c r="F8150" s="3">
        <f t="shared" si="1"/>
        <v>56125</v>
      </c>
      <c r="H8150" s="3" t="s">
        <v>13</v>
      </c>
      <c r="I8150" s="4" t="s">
        <v>9241</v>
      </c>
      <c r="J8150" s="3">
        <v>8980000.0</v>
      </c>
    </row>
    <row r="8151" ht="15.75" customHeight="1">
      <c r="A8151" s="3" t="s">
        <v>25</v>
      </c>
      <c r="B8151" s="3" t="s">
        <v>25</v>
      </c>
      <c r="C8151" s="3" t="s">
        <v>26</v>
      </c>
      <c r="D8151" s="3">
        <v>8890000.0</v>
      </c>
      <c r="E8151" s="3">
        <v>202.0</v>
      </c>
      <c r="F8151" s="3">
        <f t="shared" si="1"/>
        <v>44009.90099</v>
      </c>
      <c r="H8151" s="3" t="s">
        <v>13</v>
      </c>
      <c r="I8151" s="4" t="s">
        <v>9242</v>
      </c>
      <c r="J8151" s="3">
        <v>8890000.0</v>
      </c>
    </row>
    <row r="8152" ht="15.75" customHeight="1">
      <c r="A8152" s="3" t="s">
        <v>175</v>
      </c>
      <c r="B8152" s="3" t="s">
        <v>175</v>
      </c>
      <c r="C8152" s="3" t="s">
        <v>26</v>
      </c>
      <c r="D8152" s="3">
        <v>1390000.0</v>
      </c>
      <c r="E8152" s="3">
        <v>50.0</v>
      </c>
      <c r="F8152" s="3">
        <f t="shared" si="1"/>
        <v>27800</v>
      </c>
      <c r="H8152" s="3" t="s">
        <v>17</v>
      </c>
      <c r="I8152" s="4" t="s">
        <v>9243</v>
      </c>
      <c r="J8152" s="3">
        <v>1390000.0</v>
      </c>
    </row>
    <row r="8153" ht="15.75" customHeight="1">
      <c r="A8153" s="3" t="s">
        <v>681</v>
      </c>
      <c r="B8153" s="3" t="s">
        <v>101</v>
      </c>
      <c r="C8153" s="3" t="s">
        <v>16</v>
      </c>
      <c r="D8153" s="3">
        <v>2.1E7</v>
      </c>
      <c r="E8153" s="3">
        <v>172.0</v>
      </c>
      <c r="F8153" s="3">
        <f t="shared" si="1"/>
        <v>122093.0233</v>
      </c>
      <c r="H8153" s="3" t="s">
        <v>88</v>
      </c>
      <c r="I8153" s="4" t="s">
        <v>9244</v>
      </c>
      <c r="J8153" s="3">
        <v>2.1E7</v>
      </c>
    </row>
    <row r="8154" ht="15.75" customHeight="1">
      <c r="A8154" s="3" t="s">
        <v>169</v>
      </c>
      <c r="B8154" s="3" t="s">
        <v>169</v>
      </c>
      <c r="C8154" s="3" t="s">
        <v>52</v>
      </c>
      <c r="D8154" s="3">
        <v>4150000.0</v>
      </c>
      <c r="E8154" s="3">
        <v>130.0</v>
      </c>
      <c r="F8154" s="3">
        <f t="shared" si="1"/>
        <v>31923.07692</v>
      </c>
      <c r="H8154" s="3" t="s">
        <v>13</v>
      </c>
      <c r="I8154" s="4" t="s">
        <v>9245</v>
      </c>
      <c r="J8154" s="3">
        <v>4150000.0</v>
      </c>
    </row>
    <row r="8155" ht="15.75" customHeight="1">
      <c r="A8155" s="3" t="s">
        <v>705</v>
      </c>
      <c r="B8155" s="3" t="s">
        <v>284</v>
      </c>
      <c r="C8155" s="3" t="s">
        <v>52</v>
      </c>
      <c r="D8155" s="3">
        <v>8900000.0</v>
      </c>
      <c r="E8155" s="3">
        <v>250.0</v>
      </c>
      <c r="F8155" s="3">
        <f t="shared" si="1"/>
        <v>35600</v>
      </c>
      <c r="H8155" s="3" t="s">
        <v>17</v>
      </c>
      <c r="I8155" s="4" t="s">
        <v>9246</v>
      </c>
      <c r="J8155" s="3">
        <v>8900000.0</v>
      </c>
    </row>
    <row r="8156" ht="15.75" customHeight="1">
      <c r="A8156" s="3" t="s">
        <v>8544</v>
      </c>
      <c r="B8156" s="3" t="s">
        <v>335</v>
      </c>
      <c r="C8156" s="3" t="s">
        <v>212</v>
      </c>
      <c r="D8156" s="3">
        <v>1.195E7</v>
      </c>
      <c r="E8156" s="3">
        <v>214.0</v>
      </c>
      <c r="F8156" s="3">
        <f t="shared" si="1"/>
        <v>55841.1215</v>
      </c>
      <c r="H8156" s="3" t="s">
        <v>17</v>
      </c>
      <c r="I8156" s="4" t="s">
        <v>9247</v>
      </c>
      <c r="J8156" s="3">
        <v>1.195E7</v>
      </c>
    </row>
    <row r="8157" ht="15.75" customHeight="1">
      <c r="A8157" s="3" t="s">
        <v>7346</v>
      </c>
      <c r="B8157" s="3" t="s">
        <v>198</v>
      </c>
      <c r="C8157" s="3" t="s">
        <v>144</v>
      </c>
      <c r="D8157" s="3">
        <v>9990000.0</v>
      </c>
      <c r="E8157" s="3">
        <v>180.0</v>
      </c>
      <c r="F8157" s="3">
        <f t="shared" si="1"/>
        <v>55500</v>
      </c>
      <c r="H8157" s="3" t="s">
        <v>17</v>
      </c>
      <c r="I8157" s="4" t="s">
        <v>9248</v>
      </c>
      <c r="J8157" s="3">
        <v>9990000.0</v>
      </c>
    </row>
    <row r="8158" ht="15.75" customHeight="1">
      <c r="A8158" s="3" t="s">
        <v>3117</v>
      </c>
      <c r="B8158" s="3" t="s">
        <v>217</v>
      </c>
      <c r="C8158" s="3" t="s">
        <v>78</v>
      </c>
      <c r="D8158" s="3">
        <v>3400000.0</v>
      </c>
      <c r="E8158" s="3">
        <v>195.0</v>
      </c>
      <c r="F8158" s="3">
        <f t="shared" si="1"/>
        <v>17435.89744</v>
      </c>
      <c r="H8158" s="3" t="s">
        <v>17</v>
      </c>
      <c r="I8158" s="4" t="s">
        <v>9249</v>
      </c>
      <c r="J8158" s="3">
        <v>3400000.0</v>
      </c>
    </row>
    <row r="8159" ht="15.75" customHeight="1">
      <c r="A8159" s="3" t="s">
        <v>9250</v>
      </c>
      <c r="B8159" s="3" t="s">
        <v>51</v>
      </c>
      <c r="C8159" s="3" t="s">
        <v>52</v>
      </c>
      <c r="D8159" s="3">
        <v>1.1999E7</v>
      </c>
      <c r="E8159" s="3">
        <v>200.0</v>
      </c>
      <c r="F8159" s="3">
        <f t="shared" si="1"/>
        <v>59995</v>
      </c>
      <c r="H8159" s="3" t="s">
        <v>17</v>
      </c>
      <c r="I8159" s="4" t="s">
        <v>9251</v>
      </c>
      <c r="J8159" s="3">
        <v>1.1999E7</v>
      </c>
    </row>
    <row r="8160" ht="15.75" customHeight="1">
      <c r="A8160" s="3" t="s">
        <v>175</v>
      </c>
      <c r="B8160" s="3" t="s">
        <v>175</v>
      </c>
      <c r="C8160" s="3" t="s">
        <v>26</v>
      </c>
      <c r="D8160" s="3">
        <v>9990000.0</v>
      </c>
      <c r="E8160" s="3">
        <v>230.0</v>
      </c>
      <c r="F8160" s="3">
        <f t="shared" si="1"/>
        <v>43434.78261</v>
      </c>
      <c r="H8160" s="3" t="s">
        <v>13</v>
      </c>
      <c r="I8160" s="4" t="s">
        <v>9252</v>
      </c>
      <c r="J8160" s="3">
        <v>9990000.0</v>
      </c>
    </row>
    <row r="8161" ht="15.75" customHeight="1">
      <c r="A8161" s="3" t="s">
        <v>914</v>
      </c>
      <c r="B8161" s="3" t="s">
        <v>914</v>
      </c>
      <c r="C8161" s="3" t="s">
        <v>22</v>
      </c>
      <c r="D8161" s="3">
        <v>1138800.0</v>
      </c>
      <c r="E8161" s="3">
        <v>100.0</v>
      </c>
      <c r="F8161" s="3">
        <f t="shared" si="1"/>
        <v>11388</v>
      </c>
      <c r="H8161" s="3" t="s">
        <v>17</v>
      </c>
      <c r="I8161" s="4" t="s">
        <v>9253</v>
      </c>
      <c r="J8161" s="3">
        <v>1138800.0</v>
      </c>
    </row>
    <row r="8162" ht="15.75" customHeight="1">
      <c r="A8162" s="3" t="s">
        <v>21</v>
      </c>
      <c r="B8162" s="3" t="s">
        <v>21</v>
      </c>
      <c r="C8162" s="3" t="s">
        <v>22</v>
      </c>
      <c r="D8162" s="3">
        <v>343000.0</v>
      </c>
      <c r="E8162" s="3">
        <v>264.0</v>
      </c>
      <c r="F8162" s="3">
        <f t="shared" si="1"/>
        <v>1299.242424</v>
      </c>
      <c r="H8162" s="3" t="s">
        <v>13</v>
      </c>
      <c r="I8162" s="4" t="s">
        <v>9254</v>
      </c>
      <c r="J8162" s="3">
        <v>343000.0</v>
      </c>
    </row>
    <row r="8163" ht="15.75" customHeight="1">
      <c r="A8163" s="3" t="s">
        <v>1502</v>
      </c>
      <c r="B8163" s="3" t="s">
        <v>45</v>
      </c>
      <c r="C8163" s="3" t="s">
        <v>46</v>
      </c>
      <c r="D8163" s="3">
        <v>7350000.0</v>
      </c>
      <c r="E8163" s="3">
        <v>113.0</v>
      </c>
      <c r="F8163" s="3">
        <f t="shared" si="1"/>
        <v>65044.24779</v>
      </c>
      <c r="H8163" s="3" t="s">
        <v>13</v>
      </c>
      <c r="I8163" s="4" t="s">
        <v>9255</v>
      </c>
      <c r="J8163" s="3">
        <v>7350000.0</v>
      </c>
    </row>
    <row r="8164" ht="15.75" customHeight="1">
      <c r="A8164" s="3" t="s">
        <v>41</v>
      </c>
      <c r="B8164" s="3" t="s">
        <v>41</v>
      </c>
      <c r="C8164" s="3" t="s">
        <v>16</v>
      </c>
      <c r="D8164" s="3">
        <v>8990000.0</v>
      </c>
      <c r="E8164" s="3">
        <v>630.0</v>
      </c>
      <c r="F8164" s="3">
        <f t="shared" si="1"/>
        <v>14269.84127</v>
      </c>
      <c r="H8164" s="3" t="s">
        <v>17</v>
      </c>
      <c r="I8164" s="4" t="s">
        <v>9256</v>
      </c>
      <c r="J8164" s="3">
        <v>8990000.0</v>
      </c>
    </row>
    <row r="8165" ht="15.75" customHeight="1">
      <c r="A8165" s="3" t="s">
        <v>4461</v>
      </c>
      <c r="B8165" s="3" t="s">
        <v>105</v>
      </c>
      <c r="C8165" s="3" t="s">
        <v>29</v>
      </c>
      <c r="D8165" s="3">
        <v>8290000.0</v>
      </c>
      <c r="E8165" s="3">
        <v>160.0</v>
      </c>
      <c r="F8165" s="3">
        <f t="shared" si="1"/>
        <v>51812.5</v>
      </c>
      <c r="H8165" s="3" t="s">
        <v>17</v>
      </c>
      <c r="I8165" s="4" t="s">
        <v>9257</v>
      </c>
      <c r="J8165" s="3">
        <v>8290000.0</v>
      </c>
    </row>
    <row r="8166" ht="15.75" customHeight="1">
      <c r="A8166" s="3" t="s">
        <v>1212</v>
      </c>
      <c r="B8166" s="3" t="s">
        <v>138</v>
      </c>
      <c r="C8166" s="3" t="s">
        <v>68</v>
      </c>
      <c r="D8166" s="3">
        <v>6480000.0</v>
      </c>
      <c r="E8166" s="3">
        <v>237.0</v>
      </c>
      <c r="F8166" s="3">
        <f t="shared" si="1"/>
        <v>27341.77215</v>
      </c>
      <c r="H8166" s="3" t="s">
        <v>17</v>
      </c>
      <c r="I8166" s="4" t="s">
        <v>9258</v>
      </c>
      <c r="J8166" s="3">
        <v>6480000.0</v>
      </c>
    </row>
    <row r="8167" ht="15.75" customHeight="1">
      <c r="A8167" s="3" t="s">
        <v>93</v>
      </c>
      <c r="B8167" s="3" t="s">
        <v>93</v>
      </c>
      <c r="C8167" s="3" t="s">
        <v>68</v>
      </c>
      <c r="D8167" s="3">
        <v>1499990.0</v>
      </c>
      <c r="E8167" s="3">
        <v>362.0</v>
      </c>
      <c r="F8167" s="3">
        <f t="shared" si="1"/>
        <v>4143.618785</v>
      </c>
      <c r="H8167" s="3" t="s">
        <v>13</v>
      </c>
      <c r="I8167" s="4" t="s">
        <v>9259</v>
      </c>
      <c r="J8167" s="3">
        <v>1499990.0</v>
      </c>
    </row>
    <row r="8168" ht="15.75" customHeight="1">
      <c r="A8168" s="3" t="s">
        <v>93</v>
      </c>
      <c r="B8168" s="3" t="s">
        <v>93</v>
      </c>
      <c r="C8168" s="3" t="s">
        <v>68</v>
      </c>
      <c r="D8168" s="3">
        <v>7900000.0</v>
      </c>
      <c r="E8168" s="3">
        <v>153.0</v>
      </c>
      <c r="F8168" s="3">
        <f t="shared" si="1"/>
        <v>51633.98693</v>
      </c>
      <c r="H8168" s="3" t="s">
        <v>13</v>
      </c>
      <c r="I8168" s="4" t="s">
        <v>9260</v>
      </c>
      <c r="J8168" s="3">
        <v>7900000.0</v>
      </c>
    </row>
    <row r="8169" ht="15.75" customHeight="1">
      <c r="A8169" s="3" t="s">
        <v>93</v>
      </c>
      <c r="B8169" s="3" t="s">
        <v>93</v>
      </c>
      <c r="C8169" s="3" t="s">
        <v>68</v>
      </c>
      <c r="D8169" s="3">
        <v>2.339E7</v>
      </c>
      <c r="E8169" s="3">
        <v>380.0</v>
      </c>
      <c r="F8169" s="3">
        <f t="shared" si="1"/>
        <v>61552.63158</v>
      </c>
      <c r="H8169" s="3" t="s">
        <v>13</v>
      </c>
      <c r="I8169" s="4" t="s">
        <v>9261</v>
      </c>
      <c r="J8169" s="3">
        <v>2.339E7</v>
      </c>
    </row>
    <row r="8170" ht="15.75" customHeight="1">
      <c r="A8170" s="3" t="s">
        <v>271</v>
      </c>
      <c r="B8170" s="3" t="s">
        <v>196</v>
      </c>
      <c r="C8170" s="3" t="s">
        <v>196</v>
      </c>
      <c r="D8170" s="3">
        <v>2.49E7</v>
      </c>
      <c r="E8170" s="3">
        <v>253.0</v>
      </c>
      <c r="F8170" s="3">
        <f t="shared" si="1"/>
        <v>98418.97233</v>
      </c>
      <c r="H8170" s="3" t="s">
        <v>13</v>
      </c>
      <c r="I8170" s="4" t="s">
        <v>9262</v>
      </c>
      <c r="J8170" s="3">
        <v>2.49E7</v>
      </c>
    </row>
    <row r="8171" ht="15.75" customHeight="1">
      <c r="A8171" s="3" t="s">
        <v>9263</v>
      </c>
      <c r="B8171" s="3" t="s">
        <v>276</v>
      </c>
      <c r="C8171" s="3" t="s">
        <v>72</v>
      </c>
      <c r="D8171" s="3">
        <v>3990000.0</v>
      </c>
      <c r="E8171" s="3">
        <v>172.0</v>
      </c>
      <c r="F8171" s="3">
        <f t="shared" si="1"/>
        <v>23197.67442</v>
      </c>
      <c r="H8171" s="3" t="s">
        <v>17</v>
      </c>
      <c r="I8171" s="4" t="s">
        <v>9264</v>
      </c>
      <c r="J8171" s="3">
        <v>3990000.0</v>
      </c>
    </row>
    <row r="8172" ht="15.75" customHeight="1">
      <c r="A8172" s="3" t="s">
        <v>4994</v>
      </c>
      <c r="B8172" s="3" t="s">
        <v>369</v>
      </c>
      <c r="C8172" s="3" t="s">
        <v>12</v>
      </c>
      <c r="D8172" s="3">
        <v>1.4E7</v>
      </c>
      <c r="E8172" s="3">
        <v>597.0</v>
      </c>
      <c r="F8172" s="3">
        <f t="shared" si="1"/>
        <v>23450.58626</v>
      </c>
      <c r="H8172" s="3" t="s">
        <v>17</v>
      </c>
      <c r="I8172" s="4" t="s">
        <v>9265</v>
      </c>
      <c r="J8172" s="3">
        <v>1.4E7</v>
      </c>
    </row>
    <row r="8173" ht="15.75" customHeight="1">
      <c r="A8173" s="3" t="s">
        <v>369</v>
      </c>
      <c r="B8173" s="3" t="s">
        <v>369</v>
      </c>
      <c r="C8173" s="3" t="s">
        <v>12</v>
      </c>
      <c r="D8173" s="3">
        <v>5900000.0</v>
      </c>
      <c r="E8173" s="3">
        <v>274.0</v>
      </c>
      <c r="F8173" s="3">
        <f t="shared" si="1"/>
        <v>21532.84672</v>
      </c>
      <c r="H8173" s="3" t="s">
        <v>13</v>
      </c>
      <c r="I8173" s="4" t="s">
        <v>9266</v>
      </c>
      <c r="J8173" s="3">
        <v>5900000.0</v>
      </c>
    </row>
    <row r="8174" ht="15.75" customHeight="1">
      <c r="A8174" s="3" t="s">
        <v>96</v>
      </c>
      <c r="B8174" s="3" t="s">
        <v>96</v>
      </c>
      <c r="C8174" s="3" t="s">
        <v>16</v>
      </c>
      <c r="D8174" s="3">
        <v>6990000.0</v>
      </c>
      <c r="E8174" s="3">
        <v>115.0</v>
      </c>
      <c r="F8174" s="3">
        <f t="shared" si="1"/>
        <v>60782.6087</v>
      </c>
      <c r="H8174" s="3" t="s">
        <v>17</v>
      </c>
      <c r="I8174" s="4" t="s">
        <v>9267</v>
      </c>
      <c r="J8174" s="3">
        <v>6990000.0</v>
      </c>
    </row>
    <row r="8175" ht="15.75" customHeight="1">
      <c r="A8175" s="3" t="s">
        <v>3635</v>
      </c>
      <c r="B8175" s="3" t="s">
        <v>125</v>
      </c>
      <c r="C8175" s="3" t="s">
        <v>52</v>
      </c>
      <c r="D8175" s="3">
        <v>1.029E7</v>
      </c>
      <c r="E8175" s="3">
        <v>154.0</v>
      </c>
      <c r="F8175" s="3">
        <f t="shared" si="1"/>
        <v>66818.18182</v>
      </c>
      <c r="H8175" s="3" t="s">
        <v>17</v>
      </c>
      <c r="I8175" s="4" t="s">
        <v>9268</v>
      </c>
      <c r="J8175" s="3">
        <v>1.029E7</v>
      </c>
    </row>
    <row r="8176" ht="15.75" customHeight="1">
      <c r="A8176" s="3" t="s">
        <v>211</v>
      </c>
      <c r="B8176" s="3" t="s">
        <v>211</v>
      </c>
      <c r="C8176" s="3" t="s">
        <v>212</v>
      </c>
      <c r="D8176" s="3">
        <v>4995000.0</v>
      </c>
      <c r="E8176" s="3">
        <v>100.0</v>
      </c>
      <c r="F8176" s="3">
        <f t="shared" si="1"/>
        <v>49950</v>
      </c>
      <c r="H8176" s="3" t="s">
        <v>13</v>
      </c>
      <c r="I8176" s="4" t="s">
        <v>9269</v>
      </c>
      <c r="J8176" s="3">
        <v>4995000.0</v>
      </c>
    </row>
    <row r="8177" ht="15.75" customHeight="1">
      <c r="A8177" s="3" t="s">
        <v>15</v>
      </c>
      <c r="B8177" s="3" t="s">
        <v>15</v>
      </c>
      <c r="C8177" s="3" t="s">
        <v>16</v>
      </c>
      <c r="D8177" s="3">
        <v>1.148E7</v>
      </c>
      <c r="E8177" s="3">
        <v>163.0</v>
      </c>
      <c r="F8177" s="3">
        <f t="shared" si="1"/>
        <v>70429.44785</v>
      </c>
      <c r="H8177" s="3" t="s">
        <v>17</v>
      </c>
      <c r="I8177" s="4" t="s">
        <v>9270</v>
      </c>
      <c r="J8177" s="3">
        <v>1.148E7</v>
      </c>
    </row>
    <row r="8178" ht="15.75" customHeight="1">
      <c r="A8178" s="3" t="s">
        <v>409</v>
      </c>
      <c r="B8178" s="3" t="s">
        <v>409</v>
      </c>
      <c r="C8178" s="3" t="s">
        <v>38</v>
      </c>
      <c r="D8178" s="3">
        <v>6990000.0</v>
      </c>
      <c r="E8178" s="3">
        <v>114.0</v>
      </c>
      <c r="F8178" s="3">
        <f t="shared" si="1"/>
        <v>61315.78947</v>
      </c>
      <c r="H8178" s="3" t="s">
        <v>17</v>
      </c>
      <c r="I8178" s="4" t="s">
        <v>9271</v>
      </c>
      <c r="J8178" s="3">
        <v>6990000.0</v>
      </c>
    </row>
    <row r="8179" ht="15.75" customHeight="1">
      <c r="A8179" s="3" t="s">
        <v>276</v>
      </c>
      <c r="B8179" s="3" t="s">
        <v>276</v>
      </c>
      <c r="C8179" s="3" t="s">
        <v>72</v>
      </c>
      <c r="D8179" s="3">
        <v>4635000.0</v>
      </c>
      <c r="E8179" s="3">
        <v>60.0</v>
      </c>
      <c r="F8179" s="3">
        <f t="shared" si="1"/>
        <v>77250</v>
      </c>
      <c r="H8179" s="3" t="s">
        <v>88</v>
      </c>
      <c r="I8179" s="4" t="s">
        <v>9272</v>
      </c>
      <c r="J8179" s="3">
        <v>4635000.0</v>
      </c>
    </row>
    <row r="8180" ht="15.75" customHeight="1">
      <c r="A8180" s="3" t="s">
        <v>714</v>
      </c>
      <c r="B8180" s="3" t="s">
        <v>714</v>
      </c>
      <c r="C8180" s="3" t="s">
        <v>52</v>
      </c>
      <c r="D8180" s="3">
        <v>2700000.0</v>
      </c>
      <c r="E8180" s="3">
        <v>140.0</v>
      </c>
      <c r="F8180" s="3">
        <f t="shared" si="1"/>
        <v>19285.71429</v>
      </c>
      <c r="H8180" s="3" t="s">
        <v>17</v>
      </c>
      <c r="I8180" s="4" t="s">
        <v>9273</v>
      </c>
      <c r="J8180" s="3">
        <v>2700000.0</v>
      </c>
    </row>
    <row r="8181" ht="15.75" customHeight="1">
      <c r="A8181" s="3" t="s">
        <v>6841</v>
      </c>
      <c r="B8181" s="3" t="s">
        <v>560</v>
      </c>
      <c r="C8181" s="3" t="s">
        <v>68</v>
      </c>
      <c r="D8181" s="3">
        <v>3300000.0</v>
      </c>
      <c r="E8181" s="3">
        <v>104.0</v>
      </c>
      <c r="F8181" s="3">
        <f t="shared" si="1"/>
        <v>31730.76923</v>
      </c>
      <c r="H8181" s="3" t="s">
        <v>17</v>
      </c>
      <c r="I8181" s="4" t="s">
        <v>9274</v>
      </c>
      <c r="J8181" s="3">
        <v>3300000.0</v>
      </c>
    </row>
    <row r="8182" ht="15.75" customHeight="1">
      <c r="A8182" s="3" t="s">
        <v>2136</v>
      </c>
      <c r="B8182" s="3" t="s">
        <v>714</v>
      </c>
      <c r="C8182" s="3" t="s">
        <v>52</v>
      </c>
      <c r="D8182" s="3">
        <v>3799000.0</v>
      </c>
      <c r="E8182" s="3">
        <v>134.0</v>
      </c>
      <c r="F8182" s="3">
        <f t="shared" si="1"/>
        <v>28350.74627</v>
      </c>
      <c r="H8182" s="3" t="s">
        <v>17</v>
      </c>
      <c r="I8182" s="4" t="s">
        <v>9275</v>
      </c>
      <c r="J8182" s="3">
        <v>3799000.0</v>
      </c>
    </row>
    <row r="8183" ht="15.75" customHeight="1">
      <c r="A8183" s="3" t="s">
        <v>429</v>
      </c>
      <c r="B8183" s="3" t="s">
        <v>429</v>
      </c>
      <c r="C8183" s="3" t="s">
        <v>46</v>
      </c>
      <c r="D8183" s="3">
        <v>3450000.0</v>
      </c>
      <c r="E8183" s="3">
        <v>50.0</v>
      </c>
      <c r="F8183" s="3">
        <f t="shared" si="1"/>
        <v>69000</v>
      </c>
      <c r="H8183" s="3" t="s">
        <v>88</v>
      </c>
      <c r="I8183" s="4" t="s">
        <v>9276</v>
      </c>
      <c r="J8183" s="3">
        <v>3450000.0</v>
      </c>
    </row>
    <row r="8184" ht="15.75" customHeight="1">
      <c r="A8184" s="3" t="s">
        <v>1185</v>
      </c>
      <c r="B8184" s="3" t="s">
        <v>45</v>
      </c>
      <c r="C8184" s="3" t="s">
        <v>46</v>
      </c>
      <c r="D8184" s="3">
        <v>1890000.0</v>
      </c>
      <c r="E8184" s="3">
        <v>100.0</v>
      </c>
      <c r="F8184" s="3">
        <f t="shared" si="1"/>
        <v>18900</v>
      </c>
      <c r="H8184" s="3" t="s">
        <v>17</v>
      </c>
      <c r="I8184" s="4" t="s">
        <v>9277</v>
      </c>
      <c r="J8184" s="3">
        <v>1890000.0</v>
      </c>
    </row>
    <row r="8185" ht="15.75" customHeight="1">
      <c r="A8185" s="3" t="s">
        <v>7894</v>
      </c>
      <c r="B8185" s="3" t="s">
        <v>45</v>
      </c>
      <c r="C8185" s="3" t="s">
        <v>46</v>
      </c>
      <c r="D8185" s="3">
        <v>2990000.0</v>
      </c>
      <c r="E8185" s="3">
        <v>100.0</v>
      </c>
      <c r="F8185" s="3">
        <f t="shared" si="1"/>
        <v>29900</v>
      </c>
      <c r="H8185" s="3" t="s">
        <v>13</v>
      </c>
      <c r="I8185" s="4" t="s">
        <v>9278</v>
      </c>
      <c r="J8185" s="3">
        <v>2990000.0</v>
      </c>
    </row>
    <row r="8186" ht="15.75" customHeight="1">
      <c r="A8186" s="3" t="s">
        <v>597</v>
      </c>
      <c r="B8186" s="3" t="s">
        <v>629</v>
      </c>
      <c r="C8186" s="3" t="s">
        <v>72</v>
      </c>
      <c r="D8186" s="3">
        <v>1.475E7</v>
      </c>
      <c r="E8186" s="3">
        <v>299.0</v>
      </c>
      <c r="F8186" s="3">
        <f t="shared" si="1"/>
        <v>49331.10368</v>
      </c>
      <c r="H8186" s="3" t="s">
        <v>13</v>
      </c>
      <c r="I8186" s="4" t="s">
        <v>9279</v>
      </c>
      <c r="J8186" s="3">
        <v>1.475E7</v>
      </c>
    </row>
    <row r="8187" ht="15.75" customHeight="1">
      <c r="A8187" s="3" t="s">
        <v>122</v>
      </c>
      <c r="B8187" s="3" t="s">
        <v>122</v>
      </c>
      <c r="C8187" s="3" t="s">
        <v>16</v>
      </c>
      <c r="D8187" s="3">
        <v>7800000.0</v>
      </c>
      <c r="E8187" s="3">
        <v>123.0</v>
      </c>
      <c r="F8187" s="3">
        <f t="shared" si="1"/>
        <v>63414.63415</v>
      </c>
      <c r="H8187" s="3" t="s">
        <v>13</v>
      </c>
      <c r="I8187" s="4" t="s">
        <v>9280</v>
      </c>
      <c r="J8187" s="3">
        <v>7800000.0</v>
      </c>
    </row>
    <row r="8188" ht="15.75" customHeight="1">
      <c r="A8188" s="3" t="s">
        <v>173</v>
      </c>
      <c r="B8188" s="3" t="s">
        <v>173</v>
      </c>
      <c r="C8188" s="3" t="s">
        <v>26</v>
      </c>
      <c r="D8188" s="3">
        <v>1.19E7</v>
      </c>
      <c r="E8188" s="3">
        <v>220.0</v>
      </c>
      <c r="F8188" s="3">
        <f t="shared" si="1"/>
        <v>54090.90909</v>
      </c>
      <c r="H8188" s="3" t="s">
        <v>17</v>
      </c>
      <c r="I8188" s="4" t="s">
        <v>9281</v>
      </c>
      <c r="J8188" s="3">
        <v>1.19E7</v>
      </c>
    </row>
    <row r="8189" ht="15.75" customHeight="1">
      <c r="A8189" s="3" t="s">
        <v>202</v>
      </c>
      <c r="B8189" s="3" t="s">
        <v>202</v>
      </c>
      <c r="C8189" s="3" t="s">
        <v>78</v>
      </c>
      <c r="D8189" s="3">
        <v>7970000.0</v>
      </c>
      <c r="E8189" s="3">
        <v>200.0</v>
      </c>
      <c r="F8189" s="3">
        <f t="shared" si="1"/>
        <v>39850</v>
      </c>
      <c r="H8189" s="3" t="s">
        <v>42</v>
      </c>
      <c r="I8189" s="4" t="s">
        <v>9282</v>
      </c>
      <c r="J8189" s="3">
        <v>7970000.0</v>
      </c>
    </row>
    <row r="8190" ht="15.75" customHeight="1">
      <c r="A8190" s="3" t="s">
        <v>173</v>
      </c>
      <c r="B8190" s="3" t="s">
        <v>173</v>
      </c>
      <c r="C8190" s="3" t="s">
        <v>26</v>
      </c>
      <c r="D8190" s="3">
        <v>6490000.0</v>
      </c>
      <c r="E8190" s="3">
        <v>90.0</v>
      </c>
      <c r="F8190" s="3">
        <f t="shared" si="1"/>
        <v>72111.11111</v>
      </c>
      <c r="H8190" s="3" t="s">
        <v>17</v>
      </c>
      <c r="I8190" s="4" t="s">
        <v>9283</v>
      </c>
      <c r="J8190" s="3">
        <v>6490000.0</v>
      </c>
    </row>
    <row r="8191" ht="15.75" customHeight="1">
      <c r="A8191" s="3" t="s">
        <v>173</v>
      </c>
      <c r="B8191" s="3" t="s">
        <v>173</v>
      </c>
      <c r="C8191" s="3" t="s">
        <v>26</v>
      </c>
      <c r="D8191" s="3">
        <v>6490000.0</v>
      </c>
      <c r="E8191" s="3">
        <v>90.0</v>
      </c>
      <c r="F8191" s="3">
        <f t="shared" si="1"/>
        <v>72111.11111</v>
      </c>
      <c r="H8191" s="3" t="s">
        <v>17</v>
      </c>
      <c r="I8191" s="4" t="s">
        <v>9284</v>
      </c>
      <c r="J8191" s="3">
        <v>6490000.0</v>
      </c>
    </row>
    <row r="8192" ht="15.75" customHeight="1">
      <c r="A8192" s="3" t="s">
        <v>491</v>
      </c>
      <c r="B8192" s="3" t="s">
        <v>498</v>
      </c>
      <c r="C8192" s="3" t="s">
        <v>46</v>
      </c>
      <c r="D8192" s="3">
        <v>5490000.0</v>
      </c>
      <c r="E8192" s="3">
        <v>150.0</v>
      </c>
      <c r="F8192" s="3">
        <f t="shared" si="1"/>
        <v>36600</v>
      </c>
      <c r="H8192" s="3" t="s">
        <v>13</v>
      </c>
      <c r="I8192" s="4" t="s">
        <v>9285</v>
      </c>
      <c r="J8192" s="3">
        <v>5490000.0</v>
      </c>
    </row>
    <row r="8193" ht="15.75" customHeight="1">
      <c r="A8193" s="3" t="s">
        <v>252</v>
      </c>
      <c r="B8193" s="3" t="s">
        <v>252</v>
      </c>
      <c r="C8193" s="3" t="s">
        <v>78</v>
      </c>
      <c r="D8193" s="3">
        <v>6910000.0</v>
      </c>
      <c r="E8193" s="3">
        <v>400.0</v>
      </c>
      <c r="F8193" s="3">
        <f t="shared" si="1"/>
        <v>17275</v>
      </c>
      <c r="H8193" s="3" t="s">
        <v>13</v>
      </c>
      <c r="I8193" s="4" t="s">
        <v>9286</v>
      </c>
      <c r="J8193" s="3">
        <v>6910000.0</v>
      </c>
    </row>
    <row r="8194" ht="15.75" customHeight="1">
      <c r="A8194" s="3" t="s">
        <v>252</v>
      </c>
      <c r="B8194" s="3" t="s">
        <v>252</v>
      </c>
      <c r="C8194" s="3" t="s">
        <v>78</v>
      </c>
      <c r="D8194" s="3">
        <v>6910000.0</v>
      </c>
      <c r="E8194" s="3">
        <v>400.0</v>
      </c>
      <c r="F8194" s="3">
        <f t="shared" si="1"/>
        <v>17275</v>
      </c>
      <c r="H8194" s="3" t="s">
        <v>13</v>
      </c>
      <c r="I8194" s="4" t="s">
        <v>9287</v>
      </c>
      <c r="J8194" s="3">
        <v>6910000.0</v>
      </c>
    </row>
    <row r="8195" ht="15.75" customHeight="1">
      <c r="A8195" s="3" t="s">
        <v>419</v>
      </c>
      <c r="B8195" s="3" t="s">
        <v>419</v>
      </c>
      <c r="C8195" s="3" t="s">
        <v>78</v>
      </c>
      <c r="D8195" s="3">
        <v>3100000.0</v>
      </c>
      <c r="E8195" s="3">
        <v>130.0</v>
      </c>
      <c r="F8195" s="3">
        <f t="shared" si="1"/>
        <v>23846.15385</v>
      </c>
      <c r="H8195" s="3" t="s">
        <v>13</v>
      </c>
      <c r="I8195" s="4" t="s">
        <v>9288</v>
      </c>
      <c r="J8195" s="3">
        <v>3100000.0</v>
      </c>
    </row>
    <row r="8196" ht="15.75" customHeight="1">
      <c r="A8196" s="3" t="s">
        <v>134</v>
      </c>
      <c r="B8196" s="3" t="s">
        <v>134</v>
      </c>
      <c r="C8196" s="3" t="s">
        <v>12</v>
      </c>
      <c r="D8196" s="3">
        <v>2190000.0</v>
      </c>
      <c r="E8196" s="3">
        <v>60.0</v>
      </c>
      <c r="F8196" s="3">
        <f t="shared" si="1"/>
        <v>36500</v>
      </c>
      <c r="H8196" s="3" t="s">
        <v>17</v>
      </c>
      <c r="I8196" s="4" t="s">
        <v>9289</v>
      </c>
      <c r="J8196" s="3">
        <v>2190000.0</v>
      </c>
    </row>
    <row r="8197" ht="15.75" customHeight="1">
      <c r="A8197" s="3" t="s">
        <v>198</v>
      </c>
      <c r="B8197" s="3" t="s">
        <v>198</v>
      </c>
      <c r="C8197" s="3" t="s">
        <v>144</v>
      </c>
      <c r="D8197" s="3">
        <v>3490000.0</v>
      </c>
      <c r="E8197" s="3">
        <v>87.0</v>
      </c>
      <c r="F8197" s="3">
        <f t="shared" si="1"/>
        <v>40114.94253</v>
      </c>
      <c r="H8197" s="3" t="s">
        <v>13</v>
      </c>
      <c r="I8197" s="4" t="s">
        <v>9290</v>
      </c>
      <c r="J8197" s="3">
        <v>3490000.0</v>
      </c>
    </row>
    <row r="8198" ht="15.75" customHeight="1">
      <c r="A8198" s="3" t="s">
        <v>9291</v>
      </c>
      <c r="B8198" s="3" t="s">
        <v>108</v>
      </c>
      <c r="C8198" s="3" t="s">
        <v>16</v>
      </c>
      <c r="D8198" s="3">
        <v>7248000.0</v>
      </c>
      <c r="E8198" s="3">
        <v>89.0</v>
      </c>
      <c r="F8198" s="3">
        <f t="shared" si="1"/>
        <v>81438.20225</v>
      </c>
      <c r="H8198" s="3" t="s">
        <v>17</v>
      </c>
      <c r="I8198" s="4" t="s">
        <v>9292</v>
      </c>
      <c r="J8198" s="3">
        <v>7248000.0</v>
      </c>
    </row>
    <row r="8199" ht="15.75" customHeight="1">
      <c r="A8199" s="3" t="s">
        <v>224</v>
      </c>
      <c r="B8199" s="3" t="s">
        <v>196</v>
      </c>
      <c r="C8199" s="3" t="s">
        <v>196</v>
      </c>
      <c r="D8199" s="3">
        <v>1.875E7</v>
      </c>
      <c r="E8199" s="3">
        <v>153.0</v>
      </c>
      <c r="F8199" s="3">
        <f t="shared" si="1"/>
        <v>122549.0196</v>
      </c>
      <c r="H8199" s="3" t="s">
        <v>88</v>
      </c>
      <c r="I8199" s="4" t="s">
        <v>9293</v>
      </c>
      <c r="J8199" s="3">
        <v>1.875E7</v>
      </c>
    </row>
    <row r="8200" ht="15.75" customHeight="1">
      <c r="A8200" s="3" t="s">
        <v>2115</v>
      </c>
      <c r="B8200" s="3" t="s">
        <v>284</v>
      </c>
      <c r="C8200" s="3" t="s">
        <v>52</v>
      </c>
      <c r="D8200" s="3">
        <v>6500000.0</v>
      </c>
      <c r="E8200" s="3">
        <v>130.0</v>
      </c>
      <c r="F8200" s="3">
        <f t="shared" si="1"/>
        <v>50000</v>
      </c>
      <c r="H8200" s="3" t="s">
        <v>17</v>
      </c>
      <c r="I8200" s="4" t="s">
        <v>9294</v>
      </c>
      <c r="J8200" s="3">
        <v>6500000.0</v>
      </c>
    </row>
    <row r="8201" ht="15.75" customHeight="1">
      <c r="A8201" s="3" t="s">
        <v>2478</v>
      </c>
      <c r="B8201" s="3" t="s">
        <v>77</v>
      </c>
      <c r="C8201" s="3" t="s">
        <v>78</v>
      </c>
      <c r="D8201" s="3">
        <v>4800000.0</v>
      </c>
      <c r="E8201" s="3">
        <v>94.0</v>
      </c>
      <c r="F8201" s="3">
        <f t="shared" si="1"/>
        <v>51063.82979</v>
      </c>
      <c r="H8201" s="3" t="s">
        <v>17</v>
      </c>
      <c r="I8201" s="4" t="s">
        <v>9295</v>
      </c>
      <c r="J8201" s="3">
        <v>4800000.0</v>
      </c>
    </row>
    <row r="8202" ht="15.75" customHeight="1">
      <c r="A8202" s="3" t="s">
        <v>248</v>
      </c>
      <c r="B8202" s="3" t="s">
        <v>196</v>
      </c>
      <c r="C8202" s="3" t="s">
        <v>196</v>
      </c>
      <c r="D8202" s="3">
        <v>1.69E7</v>
      </c>
      <c r="E8202" s="3">
        <v>120.0</v>
      </c>
      <c r="F8202" s="3">
        <f t="shared" si="1"/>
        <v>140833.3333</v>
      </c>
      <c r="H8202" s="3" t="s">
        <v>88</v>
      </c>
      <c r="I8202" s="4" t="s">
        <v>9296</v>
      </c>
      <c r="J8202" s="3">
        <v>1.69E7</v>
      </c>
    </row>
    <row r="8203" ht="15.75" customHeight="1">
      <c r="A8203" s="3" t="s">
        <v>173</v>
      </c>
      <c r="B8203" s="3" t="s">
        <v>173</v>
      </c>
      <c r="C8203" s="3" t="s">
        <v>26</v>
      </c>
      <c r="D8203" s="3">
        <v>1.02E7</v>
      </c>
      <c r="E8203" s="3">
        <v>116.0</v>
      </c>
      <c r="F8203" s="3">
        <f t="shared" si="1"/>
        <v>87931.03448</v>
      </c>
      <c r="H8203" s="3" t="s">
        <v>17</v>
      </c>
      <c r="I8203" s="4" t="s">
        <v>9297</v>
      </c>
      <c r="J8203" s="3">
        <v>1.02E7</v>
      </c>
    </row>
    <row r="8204" ht="15.75" customHeight="1">
      <c r="A8204" s="3" t="s">
        <v>171</v>
      </c>
      <c r="B8204" s="3" t="s">
        <v>171</v>
      </c>
      <c r="C8204" s="3" t="s">
        <v>29</v>
      </c>
      <c r="D8204" s="3">
        <v>6400000.0</v>
      </c>
      <c r="E8204" s="3">
        <v>170.0</v>
      </c>
      <c r="F8204" s="3">
        <f t="shared" si="1"/>
        <v>37647.05882</v>
      </c>
      <c r="H8204" s="3" t="s">
        <v>17</v>
      </c>
      <c r="I8204" s="4" t="s">
        <v>9298</v>
      </c>
      <c r="J8204" s="3">
        <v>6400000.0</v>
      </c>
    </row>
    <row r="8205" ht="15.75" customHeight="1">
      <c r="A8205" s="3" t="s">
        <v>1401</v>
      </c>
      <c r="B8205" s="3" t="s">
        <v>64</v>
      </c>
      <c r="C8205" s="3" t="s">
        <v>16</v>
      </c>
      <c r="D8205" s="3">
        <v>3800000.0</v>
      </c>
      <c r="E8205" s="3">
        <v>168.0</v>
      </c>
      <c r="F8205" s="3">
        <f t="shared" si="1"/>
        <v>22619.04762</v>
      </c>
      <c r="H8205" s="3" t="s">
        <v>13</v>
      </c>
      <c r="I8205" s="4" t="s">
        <v>9299</v>
      </c>
      <c r="J8205" s="3">
        <v>3800000.0</v>
      </c>
    </row>
    <row r="8206" ht="15.75" customHeight="1">
      <c r="A8206" s="3" t="s">
        <v>96</v>
      </c>
      <c r="B8206" s="3" t="s">
        <v>96</v>
      </c>
      <c r="C8206" s="3" t="s">
        <v>16</v>
      </c>
      <c r="D8206" s="3">
        <v>6900000.0</v>
      </c>
      <c r="E8206" s="3">
        <v>98.0</v>
      </c>
      <c r="F8206" s="3">
        <f t="shared" si="1"/>
        <v>70408.16327</v>
      </c>
      <c r="H8206" s="3" t="s">
        <v>13</v>
      </c>
      <c r="I8206" s="4" t="s">
        <v>9300</v>
      </c>
      <c r="J8206" s="3">
        <v>6900000.0</v>
      </c>
    </row>
    <row r="8207" ht="15.75" customHeight="1">
      <c r="A8207" s="3" t="s">
        <v>138</v>
      </c>
      <c r="B8207" s="3" t="s">
        <v>138</v>
      </c>
      <c r="C8207" s="3" t="s">
        <v>68</v>
      </c>
      <c r="D8207" s="3">
        <v>7990000.0</v>
      </c>
      <c r="E8207" s="3">
        <v>90.0</v>
      </c>
      <c r="F8207" s="3">
        <f t="shared" si="1"/>
        <v>88777.77778</v>
      </c>
      <c r="H8207" s="3" t="s">
        <v>17</v>
      </c>
      <c r="I8207" s="4" t="s">
        <v>9301</v>
      </c>
      <c r="J8207" s="3">
        <v>7990000.0</v>
      </c>
    </row>
    <row r="8208" ht="15.75" customHeight="1">
      <c r="A8208" s="3" t="s">
        <v>5940</v>
      </c>
      <c r="B8208" s="3" t="s">
        <v>193</v>
      </c>
      <c r="C8208" s="3" t="s">
        <v>46</v>
      </c>
      <c r="D8208" s="3">
        <v>8500000.0</v>
      </c>
      <c r="E8208" s="3">
        <v>160.0</v>
      </c>
      <c r="F8208" s="3">
        <f t="shared" si="1"/>
        <v>53125</v>
      </c>
      <c r="H8208" s="3" t="s">
        <v>17</v>
      </c>
      <c r="I8208" s="4" t="s">
        <v>9302</v>
      </c>
      <c r="J8208" s="3">
        <v>8500000.0</v>
      </c>
    </row>
    <row r="8209" ht="15.75" customHeight="1">
      <c r="A8209" s="3" t="s">
        <v>169</v>
      </c>
      <c r="B8209" s="3" t="s">
        <v>169</v>
      </c>
      <c r="C8209" s="3" t="s">
        <v>52</v>
      </c>
      <c r="D8209" s="3">
        <v>5960000.0</v>
      </c>
      <c r="E8209" s="3">
        <v>128.0</v>
      </c>
      <c r="F8209" s="3">
        <f t="shared" si="1"/>
        <v>46562.5</v>
      </c>
      <c r="H8209" s="3" t="s">
        <v>17</v>
      </c>
      <c r="I8209" s="4" t="s">
        <v>9303</v>
      </c>
      <c r="J8209" s="3">
        <v>5960000.0</v>
      </c>
    </row>
    <row r="8210" ht="15.75" customHeight="1">
      <c r="A8210" s="3" t="s">
        <v>1356</v>
      </c>
      <c r="B8210" s="3" t="s">
        <v>357</v>
      </c>
      <c r="C8210" s="3" t="s">
        <v>212</v>
      </c>
      <c r="D8210" s="3">
        <v>2.3E7</v>
      </c>
      <c r="E8210" s="3">
        <v>683.0</v>
      </c>
      <c r="F8210" s="3">
        <f t="shared" si="1"/>
        <v>33674.9634</v>
      </c>
      <c r="H8210" s="3" t="s">
        <v>13</v>
      </c>
      <c r="I8210" s="4" t="s">
        <v>9304</v>
      </c>
      <c r="J8210" s="3">
        <v>2.3E7</v>
      </c>
    </row>
    <row r="8211" ht="15.75" customHeight="1">
      <c r="A8211" s="3" t="s">
        <v>419</v>
      </c>
      <c r="B8211" s="3" t="s">
        <v>419</v>
      </c>
      <c r="C8211" s="3" t="s">
        <v>78</v>
      </c>
      <c r="D8211" s="3">
        <v>6000000.0</v>
      </c>
      <c r="E8211" s="3">
        <v>300.0</v>
      </c>
      <c r="F8211" s="3">
        <f t="shared" si="1"/>
        <v>20000</v>
      </c>
      <c r="H8211" s="3" t="s">
        <v>13</v>
      </c>
      <c r="I8211" s="4" t="s">
        <v>9305</v>
      </c>
      <c r="J8211" s="3">
        <v>6000000.0</v>
      </c>
    </row>
    <row r="8212" ht="15.75" customHeight="1">
      <c r="A8212" s="3" t="s">
        <v>640</v>
      </c>
      <c r="B8212" s="3" t="s">
        <v>640</v>
      </c>
      <c r="C8212" s="3" t="s">
        <v>78</v>
      </c>
      <c r="D8212" s="3">
        <v>1.19E7</v>
      </c>
      <c r="E8212" s="3">
        <v>413.0</v>
      </c>
      <c r="F8212" s="3">
        <f t="shared" si="1"/>
        <v>28813.55932</v>
      </c>
      <c r="H8212" s="3" t="s">
        <v>17</v>
      </c>
      <c r="I8212" s="4" t="s">
        <v>9306</v>
      </c>
      <c r="J8212" s="3">
        <v>1.19E7</v>
      </c>
    </row>
    <row r="8213" ht="15.75" customHeight="1">
      <c r="A8213" s="3" t="s">
        <v>9307</v>
      </c>
      <c r="B8213" s="3" t="s">
        <v>419</v>
      </c>
      <c r="C8213" s="3" t="s">
        <v>78</v>
      </c>
      <c r="D8213" s="3">
        <v>3500000.0</v>
      </c>
      <c r="E8213" s="3">
        <v>101.0</v>
      </c>
      <c r="F8213" s="3">
        <f t="shared" si="1"/>
        <v>34653.46535</v>
      </c>
      <c r="H8213" s="3" t="s">
        <v>13</v>
      </c>
      <c r="I8213" s="4" t="s">
        <v>9308</v>
      </c>
      <c r="J8213" s="3">
        <v>3500000.0</v>
      </c>
    </row>
    <row r="8214" ht="15.75" customHeight="1">
      <c r="A8214" s="3" t="s">
        <v>8401</v>
      </c>
      <c r="B8214" s="3" t="s">
        <v>914</v>
      </c>
      <c r="C8214" s="3" t="s">
        <v>22</v>
      </c>
      <c r="D8214" s="3">
        <v>5495000.0</v>
      </c>
      <c r="E8214" s="3">
        <v>260.0</v>
      </c>
      <c r="F8214" s="3">
        <f t="shared" si="1"/>
        <v>21134.61538</v>
      </c>
      <c r="H8214" s="3" t="s">
        <v>17</v>
      </c>
      <c r="I8214" s="4" t="s">
        <v>9309</v>
      </c>
      <c r="J8214" s="3">
        <v>5495000.0</v>
      </c>
    </row>
    <row r="8215" ht="15.75" customHeight="1">
      <c r="A8215" s="3" t="s">
        <v>48</v>
      </c>
      <c r="B8215" s="3" t="s">
        <v>48</v>
      </c>
      <c r="C8215" s="3" t="s">
        <v>22</v>
      </c>
      <c r="D8215" s="3">
        <v>3900000.0</v>
      </c>
      <c r="E8215" s="3">
        <v>160.0</v>
      </c>
      <c r="F8215" s="3">
        <f t="shared" si="1"/>
        <v>24375</v>
      </c>
      <c r="H8215" s="3" t="s">
        <v>17</v>
      </c>
      <c r="I8215" s="4" t="s">
        <v>9310</v>
      </c>
      <c r="J8215" s="3">
        <v>3900000.0</v>
      </c>
    </row>
    <row r="8216" ht="15.75" customHeight="1">
      <c r="A8216" s="3" t="s">
        <v>48</v>
      </c>
      <c r="B8216" s="3" t="s">
        <v>48</v>
      </c>
      <c r="C8216" s="3" t="s">
        <v>22</v>
      </c>
      <c r="D8216" s="3">
        <v>5740000.0</v>
      </c>
      <c r="E8216" s="3">
        <v>279.0</v>
      </c>
      <c r="F8216" s="3">
        <f t="shared" si="1"/>
        <v>20573.4767</v>
      </c>
      <c r="H8216" s="3" t="s">
        <v>17</v>
      </c>
      <c r="I8216" s="4" t="s">
        <v>9311</v>
      </c>
      <c r="J8216" s="3">
        <v>5740000.0</v>
      </c>
    </row>
    <row r="8217" ht="15.75" customHeight="1">
      <c r="A8217" s="3" t="s">
        <v>175</v>
      </c>
      <c r="B8217" s="3" t="s">
        <v>175</v>
      </c>
      <c r="C8217" s="3" t="s">
        <v>26</v>
      </c>
      <c r="D8217" s="3">
        <v>7700000.0</v>
      </c>
      <c r="E8217" s="3">
        <v>184.0</v>
      </c>
      <c r="F8217" s="3">
        <f t="shared" si="1"/>
        <v>41847.82609</v>
      </c>
      <c r="H8217" s="3" t="s">
        <v>17</v>
      </c>
      <c r="I8217" s="4" t="s">
        <v>9312</v>
      </c>
      <c r="J8217" s="3">
        <v>7700000.0</v>
      </c>
    </row>
    <row r="8218" ht="15.75" customHeight="1">
      <c r="A8218" s="3" t="s">
        <v>105</v>
      </c>
      <c r="B8218" s="3" t="s">
        <v>105</v>
      </c>
      <c r="C8218" s="3" t="s">
        <v>29</v>
      </c>
      <c r="D8218" s="3">
        <v>2499000.0</v>
      </c>
      <c r="E8218" s="3">
        <v>40.0</v>
      </c>
      <c r="F8218" s="3">
        <f t="shared" si="1"/>
        <v>62475</v>
      </c>
      <c r="H8218" s="3" t="s">
        <v>59</v>
      </c>
      <c r="I8218" s="4" t="s">
        <v>9313</v>
      </c>
      <c r="J8218" s="3">
        <v>2499000.0</v>
      </c>
    </row>
    <row r="8219" ht="15.75" customHeight="1">
      <c r="A8219" s="3" t="s">
        <v>9314</v>
      </c>
      <c r="B8219" s="3" t="s">
        <v>141</v>
      </c>
      <c r="C8219" s="3" t="s">
        <v>52</v>
      </c>
      <c r="D8219" s="3">
        <v>4200000.0</v>
      </c>
      <c r="E8219" s="3">
        <v>96.0</v>
      </c>
      <c r="F8219" s="3">
        <f t="shared" si="1"/>
        <v>43750</v>
      </c>
      <c r="H8219" s="3" t="s">
        <v>13</v>
      </c>
      <c r="I8219" s="4" t="s">
        <v>9315</v>
      </c>
      <c r="J8219" s="3">
        <v>4200000.0</v>
      </c>
    </row>
    <row r="8220" ht="15.75" customHeight="1">
      <c r="A8220" s="3" t="s">
        <v>198</v>
      </c>
      <c r="B8220" s="3" t="s">
        <v>198</v>
      </c>
      <c r="C8220" s="3" t="s">
        <v>144</v>
      </c>
      <c r="D8220" s="3">
        <v>7680000.0</v>
      </c>
      <c r="E8220" s="3">
        <v>101.0</v>
      </c>
      <c r="F8220" s="3">
        <f t="shared" si="1"/>
        <v>76039.60396</v>
      </c>
      <c r="H8220" s="3" t="s">
        <v>88</v>
      </c>
      <c r="I8220" s="4" t="s">
        <v>9316</v>
      </c>
      <c r="J8220" s="3">
        <v>7680000.0</v>
      </c>
    </row>
    <row r="8221" ht="15.75" customHeight="1">
      <c r="A8221" s="3" t="s">
        <v>198</v>
      </c>
      <c r="B8221" s="3" t="s">
        <v>198</v>
      </c>
      <c r="C8221" s="3" t="s">
        <v>144</v>
      </c>
      <c r="D8221" s="3">
        <v>1.6E7</v>
      </c>
      <c r="E8221" s="3">
        <v>297.0</v>
      </c>
      <c r="F8221" s="3">
        <f t="shared" si="1"/>
        <v>53872.05387</v>
      </c>
      <c r="H8221" s="3" t="s">
        <v>17</v>
      </c>
      <c r="I8221" s="4" t="s">
        <v>9317</v>
      </c>
      <c r="J8221" s="3">
        <v>1.6E7</v>
      </c>
    </row>
    <row r="8222" ht="15.75" customHeight="1">
      <c r="A8222" s="3" t="s">
        <v>105</v>
      </c>
      <c r="B8222" s="3" t="s">
        <v>105</v>
      </c>
      <c r="C8222" s="3" t="s">
        <v>29</v>
      </c>
      <c r="D8222" s="3">
        <v>8490000.0</v>
      </c>
      <c r="E8222" s="3">
        <v>90.0</v>
      </c>
      <c r="F8222" s="3">
        <f t="shared" si="1"/>
        <v>94333.33333</v>
      </c>
      <c r="H8222" s="3" t="s">
        <v>13</v>
      </c>
      <c r="I8222" s="4" t="s">
        <v>9318</v>
      </c>
      <c r="J8222" s="3">
        <v>8490000.0</v>
      </c>
    </row>
    <row r="8223" ht="15.75" customHeight="1">
      <c r="A8223" s="3" t="s">
        <v>74</v>
      </c>
      <c r="B8223" s="3" t="s">
        <v>74</v>
      </c>
      <c r="C8223" s="3" t="s">
        <v>38</v>
      </c>
      <c r="D8223" s="3">
        <v>1.05E7</v>
      </c>
      <c r="E8223" s="3">
        <v>268.0</v>
      </c>
      <c r="F8223" s="3">
        <f t="shared" si="1"/>
        <v>39179.10448</v>
      </c>
      <c r="H8223" s="3" t="s">
        <v>17</v>
      </c>
      <c r="I8223" s="4" t="s">
        <v>9319</v>
      </c>
      <c r="J8223" s="3">
        <v>1.05E7</v>
      </c>
    </row>
    <row r="8224" ht="15.75" customHeight="1">
      <c r="A8224" s="3" t="s">
        <v>409</v>
      </c>
      <c r="B8224" s="3" t="s">
        <v>409</v>
      </c>
      <c r="C8224" s="3" t="s">
        <v>38</v>
      </c>
      <c r="D8224" s="3">
        <v>7990000.0</v>
      </c>
      <c r="E8224" s="3">
        <v>270.0</v>
      </c>
      <c r="F8224" s="3">
        <f t="shared" si="1"/>
        <v>29592.59259</v>
      </c>
      <c r="H8224" s="3" t="s">
        <v>13</v>
      </c>
      <c r="I8224" s="4" t="s">
        <v>9320</v>
      </c>
      <c r="J8224" s="3">
        <v>7990000.0</v>
      </c>
    </row>
    <row r="8225" ht="15.75" customHeight="1">
      <c r="A8225" s="3" t="s">
        <v>9321</v>
      </c>
      <c r="B8225" s="3" t="s">
        <v>409</v>
      </c>
      <c r="C8225" s="3" t="s">
        <v>38</v>
      </c>
      <c r="D8225" s="3">
        <v>7990000.0</v>
      </c>
      <c r="E8225" s="3">
        <v>270.0</v>
      </c>
      <c r="F8225" s="3">
        <f t="shared" si="1"/>
        <v>29592.59259</v>
      </c>
      <c r="H8225" s="3" t="s">
        <v>13</v>
      </c>
      <c r="I8225" s="4" t="s">
        <v>9322</v>
      </c>
      <c r="J8225" s="3">
        <v>7990000.0</v>
      </c>
    </row>
    <row r="8226" ht="15.75" customHeight="1">
      <c r="A8226" s="3" t="s">
        <v>198</v>
      </c>
      <c r="B8226" s="3" t="s">
        <v>198</v>
      </c>
      <c r="C8226" s="3" t="s">
        <v>144</v>
      </c>
      <c r="D8226" s="3">
        <v>1.2E7</v>
      </c>
      <c r="E8226" s="3">
        <v>160.0</v>
      </c>
      <c r="F8226" s="3">
        <f t="shared" si="1"/>
        <v>75000</v>
      </c>
      <c r="H8226" s="3" t="s">
        <v>17</v>
      </c>
      <c r="I8226" s="4" t="s">
        <v>9323</v>
      </c>
      <c r="J8226" s="3">
        <v>1.2E7</v>
      </c>
    </row>
    <row r="8227" ht="15.75" customHeight="1">
      <c r="A8227" s="3" t="s">
        <v>276</v>
      </c>
      <c r="B8227" s="3" t="s">
        <v>276</v>
      </c>
      <c r="C8227" s="3" t="s">
        <v>72</v>
      </c>
      <c r="D8227" s="3">
        <v>8000000.0</v>
      </c>
      <c r="E8227" s="3">
        <v>110.0</v>
      </c>
      <c r="F8227" s="3">
        <f t="shared" si="1"/>
        <v>72727.27273</v>
      </c>
      <c r="H8227" s="3" t="s">
        <v>88</v>
      </c>
      <c r="I8227" s="4" t="s">
        <v>9324</v>
      </c>
      <c r="J8227" s="3">
        <v>8000000.0</v>
      </c>
    </row>
    <row r="8228" ht="15.75" customHeight="1">
      <c r="A8228" s="3" t="s">
        <v>224</v>
      </c>
      <c r="B8228" s="3" t="s">
        <v>196</v>
      </c>
      <c r="C8228" s="3" t="s">
        <v>196</v>
      </c>
      <c r="D8228" s="3">
        <v>1.249E7</v>
      </c>
      <c r="E8228" s="3">
        <v>125.0</v>
      </c>
      <c r="F8228" s="3">
        <f t="shared" si="1"/>
        <v>99920</v>
      </c>
      <c r="H8228" s="3" t="s">
        <v>17</v>
      </c>
      <c r="I8228" s="4" t="s">
        <v>9325</v>
      </c>
      <c r="J8228" s="3">
        <v>1.249E7</v>
      </c>
    </row>
    <row r="8229" ht="15.75" customHeight="1">
      <c r="A8229" s="3" t="s">
        <v>539</v>
      </c>
      <c r="B8229" s="3" t="s">
        <v>540</v>
      </c>
      <c r="C8229" s="3" t="s">
        <v>212</v>
      </c>
      <c r="D8229" s="3">
        <v>2200000.0</v>
      </c>
      <c r="E8229" s="3">
        <v>35.0</v>
      </c>
      <c r="F8229" s="3">
        <f t="shared" si="1"/>
        <v>62857.14286</v>
      </c>
      <c r="H8229" s="3" t="s">
        <v>13</v>
      </c>
      <c r="I8229" s="4" t="s">
        <v>9326</v>
      </c>
      <c r="J8229" s="3">
        <v>2200000.0</v>
      </c>
    </row>
    <row r="8230" ht="15.75" customHeight="1">
      <c r="A8230" s="3" t="s">
        <v>217</v>
      </c>
      <c r="B8230" s="3" t="s">
        <v>217</v>
      </c>
      <c r="C8230" s="3" t="s">
        <v>78</v>
      </c>
      <c r="D8230" s="3">
        <v>4200000.0</v>
      </c>
      <c r="E8230" s="3">
        <v>70.0</v>
      </c>
      <c r="F8230" s="3">
        <f t="shared" si="1"/>
        <v>60000</v>
      </c>
      <c r="H8230" s="3" t="s">
        <v>88</v>
      </c>
      <c r="I8230" s="4" t="s">
        <v>9327</v>
      </c>
      <c r="J8230" s="3">
        <v>4200000.0</v>
      </c>
    </row>
    <row r="8231" ht="15.75" customHeight="1">
      <c r="A8231" s="3" t="s">
        <v>158</v>
      </c>
      <c r="B8231" s="3" t="s">
        <v>158</v>
      </c>
      <c r="C8231" s="3" t="s">
        <v>38</v>
      </c>
      <c r="D8231" s="3">
        <v>3490000.0</v>
      </c>
      <c r="E8231" s="3">
        <v>145.0</v>
      </c>
      <c r="F8231" s="3">
        <f t="shared" si="1"/>
        <v>24068.96552</v>
      </c>
      <c r="H8231" s="3" t="s">
        <v>13</v>
      </c>
      <c r="I8231" s="4" t="s">
        <v>9328</v>
      </c>
      <c r="J8231" s="3">
        <v>3490000.0</v>
      </c>
    </row>
    <row r="8232" ht="15.75" customHeight="1">
      <c r="A8232" s="3" t="s">
        <v>173</v>
      </c>
      <c r="B8232" s="3" t="s">
        <v>173</v>
      </c>
      <c r="C8232" s="3" t="s">
        <v>26</v>
      </c>
      <c r="D8232" s="3">
        <v>2.11705E7</v>
      </c>
      <c r="E8232" s="3">
        <v>232.0</v>
      </c>
      <c r="F8232" s="3">
        <f t="shared" si="1"/>
        <v>91252.15517</v>
      </c>
      <c r="H8232" s="3" t="s">
        <v>88</v>
      </c>
      <c r="I8232" s="4" t="s">
        <v>9329</v>
      </c>
      <c r="J8232" s="3">
        <v>2.11705E7</v>
      </c>
    </row>
    <row r="8233" ht="15.75" customHeight="1">
      <c r="A8233" s="3" t="s">
        <v>9330</v>
      </c>
      <c r="B8233" s="3" t="s">
        <v>165</v>
      </c>
      <c r="C8233" s="3" t="s">
        <v>12</v>
      </c>
      <c r="D8233" s="3">
        <v>1.45E7</v>
      </c>
      <c r="E8233" s="3">
        <v>264.0</v>
      </c>
      <c r="F8233" s="3">
        <f t="shared" si="1"/>
        <v>54924.24242</v>
      </c>
      <c r="H8233" s="3" t="s">
        <v>13</v>
      </c>
      <c r="I8233" s="4" t="s">
        <v>9331</v>
      </c>
      <c r="J8233" s="3">
        <v>1.45E7</v>
      </c>
    </row>
    <row r="8234" ht="15.75" customHeight="1">
      <c r="A8234" s="3" t="s">
        <v>96</v>
      </c>
      <c r="B8234" s="3" t="s">
        <v>96</v>
      </c>
      <c r="C8234" s="3" t="s">
        <v>16</v>
      </c>
      <c r="D8234" s="3">
        <v>9300000.0</v>
      </c>
      <c r="E8234" s="3">
        <v>126.0</v>
      </c>
      <c r="F8234" s="3">
        <f t="shared" si="1"/>
        <v>73809.52381</v>
      </c>
      <c r="H8234" s="3" t="s">
        <v>17</v>
      </c>
      <c r="I8234" s="4" t="s">
        <v>9332</v>
      </c>
      <c r="J8234" s="3">
        <v>9300000.0</v>
      </c>
    </row>
    <row r="8235" ht="15.75" customHeight="1">
      <c r="A8235" s="3" t="s">
        <v>9333</v>
      </c>
      <c r="B8235" s="3" t="s">
        <v>354</v>
      </c>
      <c r="C8235" s="3" t="s">
        <v>212</v>
      </c>
      <c r="D8235" s="3">
        <v>3990000.0</v>
      </c>
      <c r="E8235" s="3">
        <v>90.0</v>
      </c>
      <c r="F8235" s="3">
        <f t="shared" si="1"/>
        <v>44333.33333</v>
      </c>
      <c r="H8235" s="3" t="s">
        <v>17</v>
      </c>
      <c r="I8235" s="4" t="s">
        <v>9334</v>
      </c>
      <c r="J8235" s="3">
        <v>3990000.0</v>
      </c>
    </row>
    <row r="8236" ht="15.75" customHeight="1">
      <c r="A8236" s="3" t="s">
        <v>448</v>
      </c>
      <c r="B8236" s="3" t="s">
        <v>448</v>
      </c>
      <c r="C8236" s="3" t="s">
        <v>46</v>
      </c>
      <c r="D8236" s="3">
        <v>2720000.0</v>
      </c>
      <c r="E8236" s="3">
        <v>950.0</v>
      </c>
      <c r="F8236" s="3">
        <f t="shared" si="1"/>
        <v>2863.157895</v>
      </c>
      <c r="H8236" s="3" t="s">
        <v>13</v>
      </c>
      <c r="I8236" s="4" t="s">
        <v>9335</v>
      </c>
      <c r="J8236" s="3">
        <v>2720000.0</v>
      </c>
    </row>
    <row r="8237" ht="15.75" customHeight="1">
      <c r="A8237" s="3" t="s">
        <v>1327</v>
      </c>
      <c r="B8237" s="3" t="s">
        <v>448</v>
      </c>
      <c r="C8237" s="3" t="s">
        <v>46</v>
      </c>
      <c r="D8237" s="3">
        <v>3580000.0</v>
      </c>
      <c r="E8237" s="3">
        <v>110.0</v>
      </c>
      <c r="F8237" s="3">
        <f t="shared" si="1"/>
        <v>32545.45455</v>
      </c>
      <c r="H8237" s="3" t="s">
        <v>88</v>
      </c>
      <c r="I8237" s="4" t="s">
        <v>9336</v>
      </c>
      <c r="J8237" s="3">
        <v>3580000.0</v>
      </c>
    </row>
    <row r="8238" ht="15.75" customHeight="1">
      <c r="A8238" s="3" t="s">
        <v>556</v>
      </c>
      <c r="B8238" s="3" t="s">
        <v>308</v>
      </c>
      <c r="C8238" s="3" t="s">
        <v>46</v>
      </c>
      <c r="D8238" s="3">
        <v>2.19E7</v>
      </c>
      <c r="E8238" s="3">
        <v>260.0</v>
      </c>
      <c r="F8238" s="3">
        <f t="shared" si="1"/>
        <v>84230.76923</v>
      </c>
      <c r="H8238" s="3" t="s">
        <v>17</v>
      </c>
      <c r="I8238" s="4" t="s">
        <v>9337</v>
      </c>
      <c r="J8238" s="3">
        <v>2.19E7</v>
      </c>
    </row>
    <row r="8239" ht="15.75" customHeight="1">
      <c r="A8239" s="3" t="s">
        <v>2272</v>
      </c>
      <c r="B8239" s="3" t="s">
        <v>41</v>
      </c>
      <c r="C8239" s="3" t="s">
        <v>16</v>
      </c>
      <c r="D8239" s="3">
        <v>2.15E7</v>
      </c>
      <c r="E8239" s="3">
        <v>300.0</v>
      </c>
      <c r="F8239" s="3">
        <f t="shared" si="1"/>
        <v>71666.66667</v>
      </c>
      <c r="H8239" s="3" t="s">
        <v>13</v>
      </c>
      <c r="I8239" s="4" t="s">
        <v>9338</v>
      </c>
      <c r="J8239" s="3">
        <v>2.15E7</v>
      </c>
    </row>
    <row r="8240" ht="15.75" customHeight="1">
      <c r="A8240" s="3" t="s">
        <v>1413</v>
      </c>
      <c r="B8240" s="3" t="s">
        <v>101</v>
      </c>
      <c r="C8240" s="3" t="s">
        <v>16</v>
      </c>
      <c r="D8240" s="3">
        <v>2.713816E7</v>
      </c>
      <c r="E8240" s="3">
        <v>271.0</v>
      </c>
      <c r="F8240" s="3">
        <f t="shared" si="1"/>
        <v>100140.8118</v>
      </c>
      <c r="H8240" s="3" t="s">
        <v>13</v>
      </c>
      <c r="I8240" s="4" t="s">
        <v>9339</v>
      </c>
      <c r="J8240" s="3">
        <v>2.713816E7</v>
      </c>
    </row>
    <row r="8241" ht="15.75" customHeight="1">
      <c r="A8241" s="3" t="s">
        <v>984</v>
      </c>
      <c r="B8241" s="3" t="s">
        <v>284</v>
      </c>
      <c r="C8241" s="3" t="s">
        <v>52</v>
      </c>
      <c r="D8241" s="3">
        <v>3720000.0</v>
      </c>
      <c r="E8241" s="3">
        <v>40.0</v>
      </c>
      <c r="F8241" s="3">
        <f t="shared" si="1"/>
        <v>93000</v>
      </c>
      <c r="H8241" s="3" t="s">
        <v>88</v>
      </c>
      <c r="I8241" s="4" t="s">
        <v>9340</v>
      </c>
      <c r="J8241" s="3">
        <v>3720000.0</v>
      </c>
    </row>
    <row r="8242" ht="15.75" customHeight="1">
      <c r="A8242" s="3" t="s">
        <v>984</v>
      </c>
      <c r="B8242" s="3" t="s">
        <v>284</v>
      </c>
      <c r="C8242" s="3" t="s">
        <v>52</v>
      </c>
      <c r="D8242" s="3">
        <v>3720000.0</v>
      </c>
      <c r="E8242" s="3">
        <v>40.0</v>
      </c>
      <c r="F8242" s="3">
        <f t="shared" si="1"/>
        <v>93000</v>
      </c>
      <c r="H8242" s="3" t="s">
        <v>88</v>
      </c>
      <c r="I8242" s="4" t="s">
        <v>9340</v>
      </c>
      <c r="J8242" s="3">
        <v>3720000.0</v>
      </c>
    </row>
    <row r="8243" ht="15.75" customHeight="1">
      <c r="A8243" s="3" t="s">
        <v>195</v>
      </c>
      <c r="B8243" s="3" t="s">
        <v>196</v>
      </c>
      <c r="C8243" s="3" t="s">
        <v>196</v>
      </c>
      <c r="D8243" s="3">
        <v>3.9997E7</v>
      </c>
      <c r="E8243" s="3">
        <v>280.0</v>
      </c>
      <c r="F8243" s="3">
        <f t="shared" si="1"/>
        <v>142846.4286</v>
      </c>
      <c r="H8243" s="3" t="s">
        <v>17</v>
      </c>
      <c r="I8243" s="4" t="s">
        <v>9341</v>
      </c>
      <c r="J8243" s="3">
        <v>3.9997E7</v>
      </c>
    </row>
    <row r="8244" ht="15.75" customHeight="1">
      <c r="A8244" s="3" t="s">
        <v>655</v>
      </c>
      <c r="B8244" s="3" t="s">
        <v>28</v>
      </c>
      <c r="C8244" s="3" t="s">
        <v>29</v>
      </c>
      <c r="D8244" s="3">
        <v>713400.0</v>
      </c>
      <c r="E8244" s="3">
        <v>244.0</v>
      </c>
      <c r="F8244" s="3">
        <f t="shared" si="1"/>
        <v>2923.770492</v>
      </c>
      <c r="H8244" s="3" t="s">
        <v>17</v>
      </c>
      <c r="I8244" s="4" t="s">
        <v>9342</v>
      </c>
      <c r="J8244" s="3">
        <v>713400.0</v>
      </c>
    </row>
    <row r="8245" ht="15.75" customHeight="1">
      <c r="A8245" s="3" t="s">
        <v>655</v>
      </c>
      <c r="B8245" s="3" t="s">
        <v>28</v>
      </c>
      <c r="C8245" s="3" t="s">
        <v>29</v>
      </c>
      <c r="D8245" s="3">
        <v>713300.0</v>
      </c>
      <c r="E8245" s="3">
        <v>244.0</v>
      </c>
      <c r="F8245" s="3">
        <f t="shared" si="1"/>
        <v>2923.360656</v>
      </c>
      <c r="H8245" s="3" t="s">
        <v>17</v>
      </c>
      <c r="I8245" s="4" t="s">
        <v>9343</v>
      </c>
      <c r="J8245" s="3">
        <v>713300.0</v>
      </c>
    </row>
    <row r="8246" ht="15.75" customHeight="1">
      <c r="A8246" s="3" t="s">
        <v>1413</v>
      </c>
      <c r="B8246" s="3" t="s">
        <v>101</v>
      </c>
      <c r="C8246" s="3" t="s">
        <v>16</v>
      </c>
      <c r="D8246" s="3">
        <v>2.713816E7</v>
      </c>
      <c r="E8246" s="3">
        <v>271.0</v>
      </c>
      <c r="F8246" s="3">
        <f t="shared" si="1"/>
        <v>100140.8118</v>
      </c>
      <c r="H8246" s="3" t="s">
        <v>13</v>
      </c>
      <c r="I8246" s="4" t="s">
        <v>9339</v>
      </c>
      <c r="J8246" s="3">
        <v>2.713816E7</v>
      </c>
    </row>
    <row r="8247" ht="15.75" customHeight="1">
      <c r="A8247" s="3" t="s">
        <v>984</v>
      </c>
      <c r="B8247" s="3" t="s">
        <v>284</v>
      </c>
      <c r="C8247" s="3" t="s">
        <v>52</v>
      </c>
      <c r="D8247" s="3">
        <v>3720000.0</v>
      </c>
      <c r="E8247" s="3">
        <v>40.0</v>
      </c>
      <c r="F8247" s="3">
        <f t="shared" si="1"/>
        <v>93000</v>
      </c>
      <c r="H8247" s="3" t="s">
        <v>88</v>
      </c>
      <c r="I8247" s="4" t="s">
        <v>9340</v>
      </c>
      <c r="J8247" s="3">
        <v>3720000.0</v>
      </c>
    </row>
    <row r="8248" ht="15.75" customHeight="1">
      <c r="A8248" s="3" t="s">
        <v>984</v>
      </c>
      <c r="B8248" s="3" t="s">
        <v>284</v>
      </c>
      <c r="C8248" s="3" t="s">
        <v>52</v>
      </c>
      <c r="D8248" s="3">
        <v>3720000.0</v>
      </c>
      <c r="E8248" s="3">
        <v>40.0</v>
      </c>
      <c r="F8248" s="3">
        <f t="shared" si="1"/>
        <v>93000</v>
      </c>
      <c r="H8248" s="3" t="s">
        <v>88</v>
      </c>
      <c r="I8248" s="4" t="s">
        <v>9340</v>
      </c>
      <c r="J8248" s="3">
        <v>3720000.0</v>
      </c>
    </row>
    <row r="8249" ht="15.75" customHeight="1">
      <c r="A8249" s="3" t="s">
        <v>195</v>
      </c>
      <c r="B8249" s="3" t="s">
        <v>196</v>
      </c>
      <c r="C8249" s="3" t="s">
        <v>196</v>
      </c>
      <c r="D8249" s="3">
        <v>3.9997E7</v>
      </c>
      <c r="E8249" s="3">
        <v>280.0</v>
      </c>
      <c r="F8249" s="3">
        <f t="shared" si="1"/>
        <v>142846.4286</v>
      </c>
      <c r="H8249" s="3" t="s">
        <v>17</v>
      </c>
      <c r="I8249" s="4" t="s">
        <v>9341</v>
      </c>
      <c r="J8249" s="3">
        <v>3.9997E7</v>
      </c>
    </row>
    <row r="8250" ht="15.75" customHeight="1">
      <c r="A8250" s="3" t="s">
        <v>655</v>
      </c>
      <c r="B8250" s="3" t="s">
        <v>28</v>
      </c>
      <c r="C8250" s="3" t="s">
        <v>29</v>
      </c>
      <c r="D8250" s="3">
        <v>713400.0</v>
      </c>
      <c r="E8250" s="3">
        <v>244.0</v>
      </c>
      <c r="F8250" s="3">
        <f t="shared" si="1"/>
        <v>2923.770492</v>
      </c>
      <c r="H8250" s="3" t="s">
        <v>17</v>
      </c>
      <c r="I8250" s="4" t="s">
        <v>9342</v>
      </c>
      <c r="J8250" s="3">
        <v>713400.0</v>
      </c>
    </row>
    <row r="8251" ht="15.75" customHeight="1">
      <c r="A8251" s="3" t="s">
        <v>655</v>
      </c>
      <c r="B8251" s="3" t="s">
        <v>28</v>
      </c>
      <c r="C8251" s="3" t="s">
        <v>29</v>
      </c>
      <c r="D8251" s="3">
        <v>713300.0</v>
      </c>
      <c r="E8251" s="3">
        <v>244.0</v>
      </c>
      <c r="F8251" s="3">
        <f t="shared" si="1"/>
        <v>2923.360656</v>
      </c>
      <c r="H8251" s="3" t="s">
        <v>17</v>
      </c>
      <c r="I8251" s="4" t="s">
        <v>9343</v>
      </c>
      <c r="J8251" s="3">
        <v>713300.0</v>
      </c>
    </row>
    <row r="8252" ht="15.75" customHeight="1">
      <c r="A8252" s="3" t="s">
        <v>169</v>
      </c>
      <c r="B8252" s="3" t="s">
        <v>169</v>
      </c>
      <c r="C8252" s="3" t="s">
        <v>52</v>
      </c>
      <c r="D8252" s="3">
        <v>2121000.0</v>
      </c>
      <c r="E8252" s="3">
        <v>79.0</v>
      </c>
      <c r="F8252" s="3">
        <f t="shared" si="1"/>
        <v>26848.10127</v>
      </c>
      <c r="H8252" s="3" t="s">
        <v>17</v>
      </c>
      <c r="I8252" s="4" t="s">
        <v>9344</v>
      </c>
      <c r="J8252" s="3">
        <v>2121000.0</v>
      </c>
    </row>
    <row r="8253" ht="15.75" customHeight="1">
      <c r="A8253" s="3" t="s">
        <v>9250</v>
      </c>
      <c r="B8253" s="3" t="s">
        <v>51</v>
      </c>
      <c r="C8253" s="3" t="s">
        <v>52</v>
      </c>
      <c r="D8253" s="3">
        <v>5800000.0</v>
      </c>
      <c r="E8253" s="3">
        <v>98.0</v>
      </c>
      <c r="F8253" s="3">
        <f t="shared" si="1"/>
        <v>59183.67347</v>
      </c>
      <c r="H8253" s="3" t="s">
        <v>17</v>
      </c>
      <c r="I8253" s="4" t="s">
        <v>9345</v>
      </c>
      <c r="J8253" s="3">
        <v>5800000.0</v>
      </c>
    </row>
    <row r="8254" ht="15.75" customHeight="1">
      <c r="A8254" s="3" t="s">
        <v>169</v>
      </c>
      <c r="B8254" s="3" t="s">
        <v>169</v>
      </c>
      <c r="C8254" s="3" t="s">
        <v>52</v>
      </c>
      <c r="D8254" s="3">
        <v>7500000.0</v>
      </c>
      <c r="E8254" s="3">
        <v>168.0</v>
      </c>
      <c r="F8254" s="3">
        <f t="shared" si="1"/>
        <v>44642.85714</v>
      </c>
      <c r="H8254" s="3" t="s">
        <v>17</v>
      </c>
      <c r="I8254" s="4" t="s">
        <v>9346</v>
      </c>
      <c r="J8254" s="3">
        <v>7500000.0</v>
      </c>
    </row>
    <row r="8255" ht="15.75" customHeight="1">
      <c r="A8255" s="3" t="s">
        <v>9347</v>
      </c>
      <c r="B8255" s="3" t="s">
        <v>51</v>
      </c>
      <c r="C8255" s="3" t="s">
        <v>52</v>
      </c>
      <c r="D8255" s="3">
        <v>7499856.0</v>
      </c>
      <c r="E8255" s="3">
        <v>225.0</v>
      </c>
      <c r="F8255" s="3">
        <f t="shared" si="1"/>
        <v>33332.69333</v>
      </c>
      <c r="H8255" s="3" t="s">
        <v>42</v>
      </c>
      <c r="I8255" s="4" t="s">
        <v>9348</v>
      </c>
      <c r="J8255" s="3">
        <v>7499856.0</v>
      </c>
    </row>
    <row r="8256" ht="15.75" customHeight="1">
      <c r="A8256" s="3" t="s">
        <v>204</v>
      </c>
      <c r="B8256" s="3" t="s">
        <v>205</v>
      </c>
      <c r="C8256" s="3" t="s">
        <v>52</v>
      </c>
      <c r="D8256" s="3">
        <v>1.069E7</v>
      </c>
      <c r="E8256" s="3">
        <v>130.0</v>
      </c>
      <c r="F8256" s="3">
        <f t="shared" si="1"/>
        <v>82230.76923</v>
      </c>
      <c r="H8256" s="3" t="s">
        <v>17</v>
      </c>
      <c r="I8256" s="4" t="s">
        <v>9349</v>
      </c>
      <c r="J8256" s="3">
        <v>1.069E7</v>
      </c>
    </row>
    <row r="8257" ht="15.75" customHeight="1">
      <c r="A8257" s="3" t="s">
        <v>841</v>
      </c>
      <c r="B8257" s="3" t="s">
        <v>369</v>
      </c>
      <c r="C8257" s="3" t="s">
        <v>12</v>
      </c>
      <c r="D8257" s="3">
        <v>5999000.0</v>
      </c>
      <c r="E8257" s="3">
        <v>155.0</v>
      </c>
      <c r="F8257" s="3">
        <f t="shared" si="1"/>
        <v>38703.22581</v>
      </c>
      <c r="H8257" s="3" t="s">
        <v>17</v>
      </c>
      <c r="I8257" s="4" t="s">
        <v>9350</v>
      </c>
      <c r="J8257" s="3">
        <v>5999000.0</v>
      </c>
    </row>
    <row r="8258" ht="15.75" customHeight="1">
      <c r="A8258" s="3" t="s">
        <v>117</v>
      </c>
      <c r="B8258" s="3" t="s">
        <v>118</v>
      </c>
      <c r="C8258" s="3" t="s">
        <v>26</v>
      </c>
      <c r="D8258" s="3">
        <v>5190000.0</v>
      </c>
      <c r="E8258" s="3">
        <v>180.0</v>
      </c>
      <c r="F8258" s="3">
        <f t="shared" si="1"/>
        <v>28833.33333</v>
      </c>
      <c r="H8258" s="3" t="s">
        <v>17</v>
      </c>
      <c r="I8258" s="4" t="s">
        <v>9351</v>
      </c>
      <c r="J8258" s="3">
        <v>5190000.0</v>
      </c>
    </row>
    <row r="8259" ht="15.75" customHeight="1">
      <c r="A8259" s="3" t="s">
        <v>819</v>
      </c>
      <c r="B8259" s="3" t="s">
        <v>129</v>
      </c>
      <c r="C8259" s="3" t="s">
        <v>16</v>
      </c>
      <c r="D8259" s="3">
        <v>8500000.0</v>
      </c>
      <c r="E8259" s="3">
        <v>86.0</v>
      </c>
      <c r="F8259" s="3">
        <f t="shared" si="1"/>
        <v>98837.2093</v>
      </c>
      <c r="H8259" s="3" t="s">
        <v>17</v>
      </c>
      <c r="I8259" s="4" t="s">
        <v>9352</v>
      </c>
      <c r="J8259" s="3">
        <v>8500000.0</v>
      </c>
    </row>
    <row r="8260" ht="15.75" customHeight="1">
      <c r="A8260" s="3" t="s">
        <v>25</v>
      </c>
      <c r="B8260" s="3" t="s">
        <v>25</v>
      </c>
      <c r="C8260" s="3" t="s">
        <v>26</v>
      </c>
      <c r="D8260" s="3">
        <v>1595000.0</v>
      </c>
      <c r="E8260" s="3">
        <v>20.0</v>
      </c>
      <c r="F8260" s="3">
        <f t="shared" si="1"/>
        <v>79750</v>
      </c>
      <c r="H8260" s="3" t="s">
        <v>88</v>
      </c>
      <c r="I8260" s="4" t="s">
        <v>9353</v>
      </c>
      <c r="J8260" s="3">
        <v>1595000.0</v>
      </c>
    </row>
    <row r="8261" ht="15.75" customHeight="1">
      <c r="A8261" s="3" t="s">
        <v>516</v>
      </c>
      <c r="B8261" s="3" t="s">
        <v>198</v>
      </c>
      <c r="C8261" s="3" t="s">
        <v>144</v>
      </c>
      <c r="D8261" s="3">
        <v>3480000.0</v>
      </c>
      <c r="E8261" s="3">
        <v>129.0</v>
      </c>
      <c r="F8261" s="3">
        <f t="shared" si="1"/>
        <v>26976.74419</v>
      </c>
      <c r="H8261" s="3" t="s">
        <v>17</v>
      </c>
      <c r="I8261" s="4" t="s">
        <v>9354</v>
      </c>
      <c r="J8261" s="3">
        <v>3480000.0</v>
      </c>
    </row>
    <row r="8262" ht="15.75" customHeight="1">
      <c r="A8262" s="3" t="s">
        <v>3467</v>
      </c>
      <c r="B8262" s="3" t="s">
        <v>48</v>
      </c>
      <c r="C8262" s="3" t="s">
        <v>22</v>
      </c>
      <c r="D8262" s="3">
        <v>6450000.0</v>
      </c>
      <c r="E8262" s="3">
        <v>240.0</v>
      </c>
      <c r="F8262" s="3">
        <f t="shared" si="1"/>
        <v>26875</v>
      </c>
      <c r="H8262" s="3" t="s">
        <v>17</v>
      </c>
      <c r="I8262" s="4" t="s">
        <v>9355</v>
      </c>
      <c r="J8262" s="3">
        <v>6450000.0</v>
      </c>
    </row>
    <row r="8263" ht="15.75" customHeight="1">
      <c r="A8263" s="3" t="s">
        <v>4384</v>
      </c>
      <c r="B8263" s="3" t="s">
        <v>15</v>
      </c>
      <c r="C8263" s="3" t="s">
        <v>16</v>
      </c>
      <c r="D8263" s="3">
        <v>4600000.0</v>
      </c>
      <c r="E8263" s="3">
        <v>152.0</v>
      </c>
      <c r="F8263" s="3">
        <f t="shared" si="1"/>
        <v>30263.15789</v>
      </c>
      <c r="H8263" s="3" t="s">
        <v>13</v>
      </c>
      <c r="I8263" s="4" t="s">
        <v>9356</v>
      </c>
      <c r="J8263" s="3">
        <v>4600000.0</v>
      </c>
    </row>
    <row r="8264" ht="15.75" customHeight="1">
      <c r="A8264" s="3" t="s">
        <v>37</v>
      </c>
      <c r="B8264" s="3" t="s">
        <v>37</v>
      </c>
      <c r="C8264" s="3" t="s">
        <v>38</v>
      </c>
      <c r="D8264" s="3">
        <v>1996900.0</v>
      </c>
      <c r="E8264" s="3">
        <v>57.0</v>
      </c>
      <c r="F8264" s="3">
        <f t="shared" si="1"/>
        <v>35033.33333</v>
      </c>
      <c r="H8264" s="3" t="s">
        <v>13</v>
      </c>
      <c r="I8264" s="4" t="s">
        <v>9357</v>
      </c>
      <c r="J8264" s="3">
        <v>1996900.0</v>
      </c>
    </row>
    <row r="8265" ht="15.75" customHeight="1">
      <c r="A8265" s="3" t="s">
        <v>298</v>
      </c>
      <c r="B8265" s="3" t="s">
        <v>298</v>
      </c>
      <c r="C8265" s="3" t="s">
        <v>78</v>
      </c>
      <c r="D8265" s="3">
        <v>5900000.0</v>
      </c>
      <c r="E8265" s="3">
        <v>200.0</v>
      </c>
      <c r="F8265" s="3">
        <f t="shared" si="1"/>
        <v>29500</v>
      </c>
      <c r="H8265" s="3" t="s">
        <v>13</v>
      </c>
      <c r="I8265" s="4" t="s">
        <v>9358</v>
      </c>
      <c r="J8265" s="3">
        <v>5900000.0</v>
      </c>
    </row>
    <row r="8266" ht="15.75" customHeight="1">
      <c r="A8266" s="3" t="s">
        <v>2172</v>
      </c>
      <c r="B8266" s="3" t="s">
        <v>167</v>
      </c>
      <c r="C8266" s="3" t="s">
        <v>12</v>
      </c>
      <c r="D8266" s="3">
        <v>6390000.0</v>
      </c>
      <c r="E8266" s="3">
        <v>250.0</v>
      </c>
      <c r="F8266" s="3">
        <f t="shared" si="1"/>
        <v>25560</v>
      </c>
      <c r="H8266" s="3" t="s">
        <v>13</v>
      </c>
      <c r="I8266" s="4" t="s">
        <v>9359</v>
      </c>
      <c r="J8266" s="3">
        <v>6390000.0</v>
      </c>
    </row>
    <row r="8267" ht="15.75" customHeight="1">
      <c r="A8267" s="3" t="s">
        <v>276</v>
      </c>
      <c r="B8267" s="3" t="s">
        <v>276</v>
      </c>
      <c r="C8267" s="3" t="s">
        <v>72</v>
      </c>
      <c r="D8267" s="3">
        <v>2365900.0</v>
      </c>
      <c r="E8267" s="3">
        <v>55.0</v>
      </c>
      <c r="F8267" s="3">
        <f t="shared" si="1"/>
        <v>43016.36364</v>
      </c>
      <c r="H8267" s="3" t="s">
        <v>13</v>
      </c>
      <c r="I8267" s="4" t="s">
        <v>9360</v>
      </c>
      <c r="J8267" s="3">
        <v>2365900.0</v>
      </c>
    </row>
    <row r="8268" ht="15.75" customHeight="1">
      <c r="A8268" s="3" t="s">
        <v>1010</v>
      </c>
      <c r="B8268" s="3" t="s">
        <v>1010</v>
      </c>
      <c r="C8268" s="3" t="s">
        <v>144</v>
      </c>
      <c r="D8268" s="3">
        <v>5260000.0</v>
      </c>
      <c r="E8268" s="3">
        <v>142.0</v>
      </c>
      <c r="F8268" s="3">
        <f t="shared" si="1"/>
        <v>37042.25352</v>
      </c>
      <c r="H8268" s="3" t="s">
        <v>17</v>
      </c>
      <c r="I8268" s="4" t="s">
        <v>9361</v>
      </c>
      <c r="J8268" s="3">
        <v>5260000.0</v>
      </c>
    </row>
    <row r="8269" ht="15.75" customHeight="1">
      <c r="A8269" s="3" t="s">
        <v>76</v>
      </c>
      <c r="B8269" s="3" t="s">
        <v>77</v>
      </c>
      <c r="C8269" s="3" t="s">
        <v>78</v>
      </c>
      <c r="D8269" s="3">
        <v>4490000.0</v>
      </c>
      <c r="E8269" s="3">
        <v>155.0</v>
      </c>
      <c r="F8269" s="3">
        <f t="shared" si="1"/>
        <v>28967.74194</v>
      </c>
      <c r="H8269" s="3" t="s">
        <v>13</v>
      </c>
      <c r="I8269" s="4" t="s">
        <v>9362</v>
      </c>
      <c r="J8269" s="3">
        <v>4490000.0</v>
      </c>
    </row>
    <row r="8270" ht="15.75" customHeight="1">
      <c r="A8270" s="3" t="s">
        <v>241</v>
      </c>
      <c r="B8270" s="3" t="s">
        <v>241</v>
      </c>
      <c r="C8270" s="3" t="s">
        <v>144</v>
      </c>
      <c r="D8270" s="3">
        <v>3990000.0</v>
      </c>
      <c r="E8270" s="3">
        <v>160.0</v>
      </c>
      <c r="F8270" s="3">
        <f t="shared" si="1"/>
        <v>24937.5</v>
      </c>
      <c r="H8270" s="3" t="s">
        <v>13</v>
      </c>
      <c r="I8270" s="4" t="s">
        <v>9363</v>
      </c>
      <c r="J8270" s="3">
        <v>3990000.0</v>
      </c>
    </row>
    <row r="8271" ht="15.75" customHeight="1">
      <c r="A8271" s="3" t="s">
        <v>8558</v>
      </c>
      <c r="B8271" s="3" t="s">
        <v>105</v>
      </c>
      <c r="C8271" s="3" t="s">
        <v>29</v>
      </c>
      <c r="D8271" s="3">
        <v>1.89E7</v>
      </c>
      <c r="E8271" s="3">
        <v>200.0</v>
      </c>
      <c r="F8271" s="3">
        <f t="shared" si="1"/>
        <v>94500</v>
      </c>
      <c r="H8271" s="3" t="s">
        <v>17</v>
      </c>
      <c r="I8271" s="4" t="s">
        <v>9364</v>
      </c>
      <c r="J8271" s="3">
        <v>1.89E7</v>
      </c>
    </row>
    <row r="8272" ht="15.75" customHeight="1">
      <c r="A8272" s="3" t="s">
        <v>64</v>
      </c>
      <c r="B8272" s="3" t="s">
        <v>64</v>
      </c>
      <c r="C8272" s="3" t="s">
        <v>16</v>
      </c>
      <c r="D8272" s="3">
        <v>5990000.0</v>
      </c>
      <c r="E8272" s="3">
        <v>220.0</v>
      </c>
      <c r="F8272" s="3">
        <f t="shared" si="1"/>
        <v>27227.27273</v>
      </c>
      <c r="H8272" s="3" t="s">
        <v>42</v>
      </c>
      <c r="I8272" s="4" t="s">
        <v>9365</v>
      </c>
      <c r="J8272" s="3">
        <v>5990000.0</v>
      </c>
    </row>
    <row r="8273" ht="15.75" customHeight="1">
      <c r="A8273" s="3" t="s">
        <v>64</v>
      </c>
      <c r="B8273" s="3" t="s">
        <v>64</v>
      </c>
      <c r="C8273" s="3" t="s">
        <v>16</v>
      </c>
      <c r="D8273" s="3">
        <v>5990000.0</v>
      </c>
      <c r="E8273" s="3">
        <v>220.0</v>
      </c>
      <c r="F8273" s="3">
        <f t="shared" si="1"/>
        <v>27227.27273</v>
      </c>
      <c r="H8273" s="3" t="s">
        <v>42</v>
      </c>
      <c r="I8273" s="4" t="s">
        <v>9366</v>
      </c>
      <c r="J8273" s="3">
        <v>5990000.0</v>
      </c>
    </row>
    <row r="8274" ht="15.75" customHeight="1">
      <c r="A8274" s="3" t="s">
        <v>138</v>
      </c>
      <c r="B8274" s="3" t="s">
        <v>138</v>
      </c>
      <c r="C8274" s="3" t="s">
        <v>68</v>
      </c>
      <c r="D8274" s="3">
        <v>2.099E7</v>
      </c>
      <c r="E8274" s="3">
        <v>481.0</v>
      </c>
      <c r="F8274" s="3">
        <f t="shared" si="1"/>
        <v>43638.25364</v>
      </c>
      <c r="H8274" s="3" t="s">
        <v>17</v>
      </c>
      <c r="I8274" s="4" t="s">
        <v>9367</v>
      </c>
      <c r="J8274" s="3">
        <v>2.099E7</v>
      </c>
    </row>
    <row r="8275" ht="15.75" customHeight="1">
      <c r="A8275" s="3" t="s">
        <v>357</v>
      </c>
      <c r="B8275" s="3" t="s">
        <v>357</v>
      </c>
      <c r="C8275" s="3" t="s">
        <v>212</v>
      </c>
      <c r="D8275" s="3">
        <v>1590000.0</v>
      </c>
      <c r="E8275" s="3">
        <v>56.0</v>
      </c>
      <c r="F8275" s="3">
        <f t="shared" si="1"/>
        <v>28392.85714</v>
      </c>
      <c r="H8275" s="3" t="s">
        <v>17</v>
      </c>
      <c r="I8275" s="4" t="s">
        <v>9368</v>
      </c>
      <c r="J8275" s="3">
        <v>1590000.0</v>
      </c>
    </row>
    <row r="8276" ht="15.75" customHeight="1">
      <c r="A8276" s="3" t="s">
        <v>37</v>
      </c>
      <c r="B8276" s="3" t="s">
        <v>37</v>
      </c>
      <c r="C8276" s="3" t="s">
        <v>38</v>
      </c>
      <c r="D8276" s="3">
        <v>3490000.0</v>
      </c>
      <c r="E8276" s="3">
        <v>133.0</v>
      </c>
      <c r="F8276" s="3">
        <f t="shared" si="1"/>
        <v>26240.6015</v>
      </c>
      <c r="H8276" s="3" t="s">
        <v>17</v>
      </c>
      <c r="I8276" s="4" t="s">
        <v>9369</v>
      </c>
      <c r="J8276" s="3">
        <v>3490000.0</v>
      </c>
    </row>
    <row r="8277" ht="15.75" customHeight="1">
      <c r="A8277" s="3" t="s">
        <v>281</v>
      </c>
      <c r="B8277" s="3" t="s">
        <v>281</v>
      </c>
      <c r="C8277" s="3" t="s">
        <v>29</v>
      </c>
      <c r="D8277" s="3">
        <v>3590000.0</v>
      </c>
      <c r="E8277" s="3">
        <v>68.0</v>
      </c>
      <c r="F8277" s="3">
        <f t="shared" si="1"/>
        <v>52794.11765</v>
      </c>
      <c r="H8277" s="3" t="s">
        <v>17</v>
      </c>
      <c r="I8277" s="4" t="s">
        <v>9370</v>
      </c>
      <c r="J8277" s="3">
        <v>3590000.0</v>
      </c>
    </row>
    <row r="8278" ht="15.75" customHeight="1">
      <c r="A8278" s="3" t="s">
        <v>169</v>
      </c>
      <c r="B8278" s="3" t="s">
        <v>169</v>
      </c>
      <c r="C8278" s="3" t="s">
        <v>52</v>
      </c>
      <c r="D8278" s="3">
        <v>2190000.0</v>
      </c>
      <c r="E8278" s="3">
        <v>242.0</v>
      </c>
      <c r="F8278" s="3">
        <f t="shared" si="1"/>
        <v>9049.586777</v>
      </c>
      <c r="H8278" s="3" t="s">
        <v>17</v>
      </c>
      <c r="I8278" s="4" t="s">
        <v>9371</v>
      </c>
      <c r="J8278" s="3">
        <v>2190000.0</v>
      </c>
    </row>
    <row r="8279" ht="15.75" customHeight="1">
      <c r="A8279" s="3" t="s">
        <v>4471</v>
      </c>
      <c r="B8279" s="3" t="s">
        <v>120</v>
      </c>
      <c r="C8279" s="3" t="s">
        <v>72</v>
      </c>
      <c r="D8279" s="3">
        <v>5200000.0</v>
      </c>
      <c r="E8279" s="3">
        <v>113.0</v>
      </c>
      <c r="F8279" s="3">
        <f t="shared" si="1"/>
        <v>46017.69912</v>
      </c>
      <c r="H8279" s="3" t="s">
        <v>17</v>
      </c>
      <c r="I8279" s="4" t="s">
        <v>9372</v>
      </c>
      <c r="J8279" s="3">
        <v>5200000.0</v>
      </c>
    </row>
    <row r="8280" ht="15.75" customHeight="1">
      <c r="A8280" s="3" t="s">
        <v>1517</v>
      </c>
      <c r="B8280" s="3" t="s">
        <v>67</v>
      </c>
      <c r="C8280" s="3" t="s">
        <v>68</v>
      </c>
      <c r="D8280" s="3">
        <v>1.29E7</v>
      </c>
      <c r="E8280" s="3">
        <v>119.0</v>
      </c>
      <c r="F8280" s="3">
        <f t="shared" si="1"/>
        <v>108403.3613</v>
      </c>
      <c r="H8280" s="3" t="s">
        <v>88</v>
      </c>
      <c r="I8280" s="4" t="s">
        <v>9373</v>
      </c>
      <c r="J8280" s="3">
        <v>1.29E7</v>
      </c>
    </row>
    <row r="8281" ht="15.75" customHeight="1">
      <c r="A8281" s="3" t="s">
        <v>512</v>
      </c>
      <c r="B8281" s="3" t="s">
        <v>284</v>
      </c>
      <c r="C8281" s="3" t="s">
        <v>52</v>
      </c>
      <c r="D8281" s="3">
        <v>1390000.0</v>
      </c>
      <c r="E8281" s="3">
        <v>35.0</v>
      </c>
      <c r="F8281" s="3">
        <f t="shared" si="1"/>
        <v>39714.28571</v>
      </c>
      <c r="H8281" s="3" t="s">
        <v>13</v>
      </c>
      <c r="I8281" s="4" t="s">
        <v>9374</v>
      </c>
      <c r="J8281" s="3">
        <v>1390000.0</v>
      </c>
    </row>
    <row r="8282" ht="15.75" customHeight="1">
      <c r="A8282" s="3" t="s">
        <v>8095</v>
      </c>
      <c r="B8282" s="3" t="s">
        <v>51</v>
      </c>
      <c r="C8282" s="3" t="s">
        <v>52</v>
      </c>
      <c r="D8282" s="3">
        <v>5990000.0</v>
      </c>
      <c r="E8282" s="3">
        <v>60.0</v>
      </c>
      <c r="F8282" s="3">
        <f t="shared" si="1"/>
        <v>99833.33333</v>
      </c>
      <c r="H8282" s="3" t="s">
        <v>13</v>
      </c>
      <c r="I8282" s="4" t="s">
        <v>9375</v>
      </c>
      <c r="J8282" s="3">
        <v>5990000.0</v>
      </c>
    </row>
    <row r="8283" ht="15.75" customHeight="1">
      <c r="A8283" s="3" t="s">
        <v>15</v>
      </c>
      <c r="B8283" s="3" t="s">
        <v>15</v>
      </c>
      <c r="C8283" s="3" t="s">
        <v>16</v>
      </c>
      <c r="D8283" s="3">
        <v>2.28E7</v>
      </c>
      <c r="E8283" s="3">
        <v>552.0</v>
      </c>
      <c r="F8283" s="3">
        <f t="shared" si="1"/>
        <v>41304.34783</v>
      </c>
      <c r="H8283" s="3" t="s">
        <v>17</v>
      </c>
      <c r="I8283" s="4" t="s">
        <v>9376</v>
      </c>
      <c r="J8283" s="3">
        <v>2.28E7</v>
      </c>
    </row>
    <row r="8284" ht="15.75" customHeight="1">
      <c r="A8284" s="3" t="s">
        <v>241</v>
      </c>
      <c r="B8284" s="3" t="s">
        <v>241</v>
      </c>
      <c r="C8284" s="3" t="s">
        <v>144</v>
      </c>
      <c r="D8284" s="3">
        <v>990000.0</v>
      </c>
      <c r="E8284" s="3">
        <v>80.0</v>
      </c>
      <c r="F8284" s="3">
        <f t="shared" si="1"/>
        <v>12375</v>
      </c>
      <c r="H8284" s="3" t="s">
        <v>13</v>
      </c>
      <c r="I8284" s="4" t="s">
        <v>9377</v>
      </c>
      <c r="J8284" s="3">
        <v>990000.0</v>
      </c>
    </row>
    <row r="8285" ht="15.75" customHeight="1">
      <c r="A8285" s="3" t="s">
        <v>209</v>
      </c>
      <c r="B8285" s="3" t="s">
        <v>55</v>
      </c>
      <c r="C8285" s="3" t="s">
        <v>16</v>
      </c>
      <c r="D8285" s="3">
        <v>1.499E7</v>
      </c>
      <c r="E8285" s="3">
        <v>107.0</v>
      </c>
      <c r="F8285" s="3">
        <f t="shared" si="1"/>
        <v>140093.4579</v>
      </c>
      <c r="H8285" s="3" t="s">
        <v>88</v>
      </c>
      <c r="I8285" s="4" t="s">
        <v>9378</v>
      </c>
      <c r="J8285" s="3">
        <v>1.499E7</v>
      </c>
    </row>
    <row r="8286" ht="15.75" customHeight="1">
      <c r="A8286" s="3" t="s">
        <v>67</v>
      </c>
      <c r="B8286" s="3" t="s">
        <v>67</v>
      </c>
      <c r="C8286" s="3" t="s">
        <v>68</v>
      </c>
      <c r="D8286" s="3">
        <v>1.29E7</v>
      </c>
      <c r="E8286" s="3">
        <v>260.0</v>
      </c>
      <c r="F8286" s="3">
        <f t="shared" si="1"/>
        <v>49615.38462</v>
      </c>
      <c r="H8286" s="3" t="s">
        <v>17</v>
      </c>
      <c r="I8286" s="4" t="s">
        <v>9379</v>
      </c>
      <c r="J8286" s="3">
        <v>1.29E7</v>
      </c>
    </row>
    <row r="8287" ht="15.75" customHeight="1">
      <c r="A8287" s="3" t="s">
        <v>211</v>
      </c>
      <c r="B8287" s="3" t="s">
        <v>211</v>
      </c>
      <c r="C8287" s="3" t="s">
        <v>212</v>
      </c>
      <c r="D8287" s="3">
        <v>6990000.0</v>
      </c>
      <c r="E8287" s="3">
        <v>300.0</v>
      </c>
      <c r="F8287" s="3">
        <f t="shared" si="1"/>
        <v>23300</v>
      </c>
      <c r="H8287" s="3" t="s">
        <v>17</v>
      </c>
      <c r="I8287" s="4" t="s">
        <v>9380</v>
      </c>
      <c r="J8287" s="3">
        <v>6990000.0</v>
      </c>
    </row>
    <row r="8288" ht="15.75" customHeight="1">
      <c r="A8288" s="3" t="s">
        <v>41</v>
      </c>
      <c r="B8288" s="3" t="s">
        <v>41</v>
      </c>
      <c r="C8288" s="3" t="s">
        <v>16</v>
      </c>
      <c r="D8288" s="3">
        <v>1.2E7</v>
      </c>
      <c r="E8288" s="3">
        <v>140.0</v>
      </c>
      <c r="F8288" s="3">
        <f t="shared" si="1"/>
        <v>85714.28571</v>
      </c>
      <c r="H8288" s="3" t="s">
        <v>17</v>
      </c>
      <c r="I8288" s="4" t="s">
        <v>9381</v>
      </c>
      <c r="J8288" s="3">
        <v>1.2E7</v>
      </c>
    </row>
    <row r="8289" ht="15.75" customHeight="1">
      <c r="A8289" s="3" t="s">
        <v>37</v>
      </c>
      <c r="B8289" s="3" t="s">
        <v>37</v>
      </c>
      <c r="C8289" s="3" t="s">
        <v>38</v>
      </c>
      <c r="D8289" s="3">
        <v>2200000.0</v>
      </c>
      <c r="E8289" s="3">
        <v>261.0</v>
      </c>
      <c r="F8289" s="3">
        <f t="shared" si="1"/>
        <v>8429.118774</v>
      </c>
      <c r="H8289" s="3" t="s">
        <v>13</v>
      </c>
      <c r="I8289" s="4" t="s">
        <v>9382</v>
      </c>
      <c r="J8289" s="3">
        <v>2200000.0</v>
      </c>
    </row>
    <row r="8290" ht="15.75" customHeight="1">
      <c r="A8290" s="3" t="s">
        <v>519</v>
      </c>
      <c r="B8290" s="3" t="s">
        <v>409</v>
      </c>
      <c r="C8290" s="3" t="s">
        <v>38</v>
      </c>
      <c r="D8290" s="3">
        <v>4390000.0</v>
      </c>
      <c r="E8290" s="3">
        <v>70.0</v>
      </c>
      <c r="F8290" s="3">
        <f t="shared" si="1"/>
        <v>62714.28571</v>
      </c>
      <c r="H8290" s="3" t="s">
        <v>17</v>
      </c>
      <c r="I8290" s="4" t="s">
        <v>9383</v>
      </c>
      <c r="J8290" s="3">
        <v>4390000.0</v>
      </c>
    </row>
    <row r="8291" ht="15.75" customHeight="1">
      <c r="A8291" s="3" t="s">
        <v>9384</v>
      </c>
      <c r="B8291" s="3" t="s">
        <v>35</v>
      </c>
      <c r="C8291" s="3" t="s">
        <v>16</v>
      </c>
      <c r="D8291" s="3">
        <v>1.039E7</v>
      </c>
      <c r="E8291" s="3">
        <v>96.0</v>
      </c>
      <c r="F8291" s="3">
        <f t="shared" si="1"/>
        <v>108229.1667</v>
      </c>
      <c r="H8291" s="3" t="s">
        <v>17</v>
      </c>
      <c r="I8291" s="4" t="s">
        <v>9385</v>
      </c>
      <c r="J8291" s="3">
        <v>1.039E7</v>
      </c>
    </row>
    <row r="8292" ht="15.75" customHeight="1">
      <c r="A8292" s="3" t="s">
        <v>143</v>
      </c>
      <c r="B8292" s="3" t="s">
        <v>143</v>
      </c>
      <c r="C8292" s="3" t="s">
        <v>144</v>
      </c>
      <c r="D8292" s="3">
        <v>2890000.0</v>
      </c>
      <c r="E8292" s="3">
        <v>200.0</v>
      </c>
      <c r="F8292" s="3">
        <f t="shared" si="1"/>
        <v>14450</v>
      </c>
      <c r="H8292" s="3" t="s">
        <v>17</v>
      </c>
      <c r="I8292" s="4" t="s">
        <v>9386</v>
      </c>
      <c r="J8292" s="3">
        <v>2890000.0</v>
      </c>
    </row>
    <row r="8293" ht="15.75" customHeight="1">
      <c r="A8293" s="3" t="s">
        <v>158</v>
      </c>
      <c r="B8293" s="3" t="s">
        <v>158</v>
      </c>
      <c r="C8293" s="3" t="s">
        <v>38</v>
      </c>
      <c r="D8293" s="3">
        <v>3500000.0</v>
      </c>
      <c r="E8293" s="3">
        <v>65.0</v>
      </c>
      <c r="F8293" s="3">
        <f t="shared" si="1"/>
        <v>53846.15385</v>
      </c>
      <c r="H8293" s="3" t="s">
        <v>17</v>
      </c>
      <c r="I8293" s="4" t="s">
        <v>9387</v>
      </c>
      <c r="J8293" s="3">
        <v>3500000.0</v>
      </c>
    </row>
    <row r="8294" ht="15.75" customHeight="1">
      <c r="A8294" s="3" t="s">
        <v>105</v>
      </c>
      <c r="B8294" s="3" t="s">
        <v>105</v>
      </c>
      <c r="C8294" s="3" t="s">
        <v>29</v>
      </c>
      <c r="D8294" s="3">
        <v>8950000.0</v>
      </c>
      <c r="E8294" s="3">
        <v>161.0</v>
      </c>
      <c r="F8294" s="3">
        <f t="shared" si="1"/>
        <v>55590.06211</v>
      </c>
      <c r="H8294" s="3" t="s">
        <v>13</v>
      </c>
      <c r="I8294" s="4" t="s">
        <v>9388</v>
      </c>
      <c r="J8294" s="3">
        <v>8950000.0</v>
      </c>
    </row>
    <row r="8295" ht="15.75" customHeight="1">
      <c r="A8295" s="3" t="s">
        <v>1564</v>
      </c>
      <c r="B8295" s="3" t="s">
        <v>55</v>
      </c>
      <c r="C8295" s="3" t="s">
        <v>16</v>
      </c>
      <c r="D8295" s="3">
        <v>2.249E7</v>
      </c>
      <c r="E8295" s="3">
        <v>137.0</v>
      </c>
      <c r="F8295" s="3">
        <f t="shared" si="1"/>
        <v>164160.5839</v>
      </c>
      <c r="H8295" s="3" t="s">
        <v>17</v>
      </c>
      <c r="I8295" s="4" t="s">
        <v>9389</v>
      </c>
      <c r="J8295" s="3">
        <v>2.249E7</v>
      </c>
    </row>
    <row r="8296" ht="15.75" customHeight="1">
      <c r="A8296" s="3" t="s">
        <v>448</v>
      </c>
      <c r="B8296" s="3" t="s">
        <v>448</v>
      </c>
      <c r="C8296" s="3" t="s">
        <v>46</v>
      </c>
      <c r="D8296" s="3">
        <v>4890000.0</v>
      </c>
      <c r="E8296" s="3">
        <v>256.0</v>
      </c>
      <c r="F8296" s="3">
        <f t="shared" si="1"/>
        <v>19101.5625</v>
      </c>
      <c r="H8296" s="3" t="s">
        <v>13</v>
      </c>
      <c r="I8296" s="4" t="s">
        <v>9390</v>
      </c>
      <c r="J8296" s="3">
        <v>4890000.0</v>
      </c>
    </row>
    <row r="8297" ht="15.75" customHeight="1">
      <c r="A8297" s="3" t="s">
        <v>2631</v>
      </c>
      <c r="B8297" s="3" t="s">
        <v>196</v>
      </c>
      <c r="C8297" s="3" t="s">
        <v>196</v>
      </c>
      <c r="D8297" s="3">
        <v>3.5E7</v>
      </c>
      <c r="E8297" s="3">
        <v>300.0</v>
      </c>
      <c r="F8297" s="3">
        <f t="shared" si="1"/>
        <v>116666.6667</v>
      </c>
      <c r="H8297" s="3" t="s">
        <v>17</v>
      </c>
      <c r="I8297" s="4" t="s">
        <v>9391</v>
      </c>
      <c r="J8297" s="3">
        <v>3.5E7</v>
      </c>
    </row>
    <row r="8298" ht="15.75" customHeight="1">
      <c r="A8298" s="3" t="s">
        <v>9314</v>
      </c>
      <c r="B8298" s="3" t="s">
        <v>141</v>
      </c>
      <c r="C8298" s="3" t="s">
        <v>52</v>
      </c>
      <c r="D8298" s="3">
        <v>5500000.0</v>
      </c>
      <c r="E8298" s="3">
        <v>111.0</v>
      </c>
      <c r="F8298" s="3">
        <f t="shared" si="1"/>
        <v>49549.54955</v>
      </c>
      <c r="H8298" s="3" t="s">
        <v>17</v>
      </c>
      <c r="I8298" s="4" t="s">
        <v>9392</v>
      </c>
      <c r="J8298" s="3">
        <v>5500000.0</v>
      </c>
    </row>
    <row r="8299" ht="15.75" customHeight="1">
      <c r="A8299" s="3" t="s">
        <v>1639</v>
      </c>
      <c r="B8299" s="3" t="s">
        <v>51</v>
      </c>
      <c r="C8299" s="3" t="s">
        <v>52</v>
      </c>
      <c r="D8299" s="3">
        <v>1.4999E7</v>
      </c>
      <c r="E8299" s="3">
        <v>152.0</v>
      </c>
      <c r="F8299" s="3">
        <f t="shared" si="1"/>
        <v>98677.63158</v>
      </c>
      <c r="H8299" s="3" t="s">
        <v>17</v>
      </c>
      <c r="I8299" s="4" t="s">
        <v>9393</v>
      </c>
      <c r="J8299" s="3">
        <v>1.4999E7</v>
      </c>
    </row>
    <row r="8300" ht="15.75" customHeight="1">
      <c r="A8300" s="3" t="s">
        <v>120</v>
      </c>
      <c r="B8300" s="3" t="s">
        <v>120</v>
      </c>
      <c r="C8300" s="3" t="s">
        <v>72</v>
      </c>
      <c r="D8300" s="3">
        <v>8599000.0</v>
      </c>
      <c r="E8300" s="3">
        <v>170.0</v>
      </c>
      <c r="F8300" s="3">
        <f t="shared" si="1"/>
        <v>50582.35294</v>
      </c>
      <c r="H8300" s="3" t="s">
        <v>17</v>
      </c>
      <c r="I8300" s="4" t="s">
        <v>9394</v>
      </c>
      <c r="J8300" s="3">
        <v>8599000.0</v>
      </c>
    </row>
    <row r="8301" ht="15.75" customHeight="1">
      <c r="A8301" s="3" t="s">
        <v>187</v>
      </c>
      <c r="B8301" s="3" t="s">
        <v>45</v>
      </c>
      <c r="C8301" s="3" t="s">
        <v>46</v>
      </c>
      <c r="D8301" s="3">
        <v>2500000.0</v>
      </c>
      <c r="E8301" s="3">
        <v>50.0</v>
      </c>
      <c r="F8301" s="3">
        <f t="shared" si="1"/>
        <v>50000</v>
      </c>
      <c r="H8301" s="3" t="s">
        <v>13</v>
      </c>
      <c r="I8301" s="4" t="s">
        <v>9395</v>
      </c>
      <c r="J8301" s="3">
        <v>2500000.0</v>
      </c>
    </row>
    <row r="8302" ht="15.75" customHeight="1">
      <c r="A8302" s="3" t="s">
        <v>1875</v>
      </c>
      <c r="B8302" s="3" t="s">
        <v>96</v>
      </c>
      <c r="C8302" s="3" t="s">
        <v>16</v>
      </c>
      <c r="D8302" s="3">
        <v>1.499E7</v>
      </c>
      <c r="E8302" s="3">
        <v>243.0</v>
      </c>
      <c r="F8302" s="3">
        <f t="shared" si="1"/>
        <v>61687.2428</v>
      </c>
      <c r="H8302" s="3" t="s">
        <v>17</v>
      </c>
      <c r="I8302" s="4" t="s">
        <v>9396</v>
      </c>
      <c r="J8302" s="3">
        <v>1.499E7</v>
      </c>
    </row>
    <row r="8303" ht="15.75" customHeight="1">
      <c r="A8303" s="3" t="s">
        <v>335</v>
      </c>
      <c r="B8303" s="3" t="s">
        <v>335</v>
      </c>
      <c r="C8303" s="3" t="s">
        <v>212</v>
      </c>
      <c r="D8303" s="3">
        <v>5400000.0</v>
      </c>
      <c r="E8303" s="3">
        <v>165.0</v>
      </c>
      <c r="F8303" s="3">
        <f t="shared" si="1"/>
        <v>32727.27273</v>
      </c>
      <c r="H8303" s="3" t="s">
        <v>13</v>
      </c>
      <c r="I8303" s="4" t="s">
        <v>9397</v>
      </c>
      <c r="J8303" s="3">
        <v>5400000.0</v>
      </c>
    </row>
    <row r="8304" ht="15.75" customHeight="1">
      <c r="A8304" s="3" t="s">
        <v>1684</v>
      </c>
      <c r="B8304" s="3" t="s">
        <v>229</v>
      </c>
      <c r="C8304" s="3" t="s">
        <v>52</v>
      </c>
      <c r="D8304" s="3">
        <v>9999000.0</v>
      </c>
      <c r="E8304" s="3">
        <v>180.0</v>
      </c>
      <c r="F8304" s="3">
        <f t="shared" si="1"/>
        <v>55550</v>
      </c>
      <c r="H8304" s="3" t="s">
        <v>17</v>
      </c>
      <c r="I8304" s="4" t="s">
        <v>9398</v>
      </c>
      <c r="J8304" s="3">
        <v>9999000.0</v>
      </c>
    </row>
    <row r="8305" ht="15.75" customHeight="1">
      <c r="A8305" s="3" t="s">
        <v>171</v>
      </c>
      <c r="B8305" s="3" t="s">
        <v>171</v>
      </c>
      <c r="C8305" s="3" t="s">
        <v>29</v>
      </c>
      <c r="D8305" s="3">
        <v>1.09E7</v>
      </c>
      <c r="E8305" s="3">
        <v>128.0</v>
      </c>
      <c r="F8305" s="3">
        <f t="shared" si="1"/>
        <v>85156.25</v>
      </c>
      <c r="H8305" s="3" t="s">
        <v>13</v>
      </c>
      <c r="I8305" s="4" t="s">
        <v>9399</v>
      </c>
      <c r="J8305" s="3">
        <v>1.09E7</v>
      </c>
    </row>
    <row r="8306" ht="15.75" customHeight="1">
      <c r="A8306" s="3" t="s">
        <v>1749</v>
      </c>
      <c r="B8306" s="3" t="s">
        <v>217</v>
      </c>
      <c r="C8306" s="3" t="s">
        <v>78</v>
      </c>
      <c r="D8306" s="3">
        <v>4130000.0</v>
      </c>
      <c r="E8306" s="3">
        <v>220.0</v>
      </c>
      <c r="F8306" s="3">
        <f t="shared" si="1"/>
        <v>18772.72727</v>
      </c>
      <c r="H8306" s="3" t="s">
        <v>17</v>
      </c>
      <c r="I8306" s="4" t="s">
        <v>9400</v>
      </c>
      <c r="J8306" s="3">
        <v>4130000.0</v>
      </c>
    </row>
    <row r="8307" ht="15.75" customHeight="1">
      <c r="A8307" s="3" t="s">
        <v>639</v>
      </c>
      <c r="B8307" s="3" t="s">
        <v>640</v>
      </c>
      <c r="C8307" s="3" t="s">
        <v>78</v>
      </c>
      <c r="D8307" s="3">
        <v>4200000.0</v>
      </c>
      <c r="E8307" s="3">
        <v>120.0</v>
      </c>
      <c r="F8307" s="3">
        <f t="shared" si="1"/>
        <v>35000</v>
      </c>
      <c r="H8307" s="3" t="s">
        <v>17</v>
      </c>
      <c r="I8307" s="4" t="s">
        <v>9401</v>
      </c>
      <c r="J8307" s="3">
        <v>4200000.0</v>
      </c>
    </row>
    <row r="8308" ht="15.75" customHeight="1">
      <c r="A8308" s="3" t="s">
        <v>409</v>
      </c>
      <c r="B8308" s="3" t="s">
        <v>409</v>
      </c>
      <c r="C8308" s="3" t="s">
        <v>38</v>
      </c>
      <c r="D8308" s="3">
        <v>6990000.0</v>
      </c>
      <c r="E8308" s="3">
        <v>197.0</v>
      </c>
      <c r="F8308" s="3">
        <f t="shared" si="1"/>
        <v>35482.2335</v>
      </c>
      <c r="H8308" s="3" t="s">
        <v>17</v>
      </c>
      <c r="I8308" s="4" t="s">
        <v>9402</v>
      </c>
      <c r="J8308" s="3">
        <v>6990000.0</v>
      </c>
    </row>
    <row r="8309" ht="15.75" customHeight="1">
      <c r="A8309" s="3" t="s">
        <v>629</v>
      </c>
      <c r="B8309" s="3" t="s">
        <v>629</v>
      </c>
      <c r="C8309" s="3" t="s">
        <v>72</v>
      </c>
      <c r="D8309" s="3">
        <v>3400000.0</v>
      </c>
      <c r="E8309" s="3">
        <v>90.0</v>
      </c>
      <c r="F8309" s="3">
        <f t="shared" si="1"/>
        <v>37777.77778</v>
      </c>
      <c r="H8309" s="3" t="s">
        <v>17</v>
      </c>
      <c r="I8309" s="4" t="s">
        <v>9403</v>
      </c>
      <c r="J8309" s="3">
        <v>3400000.0</v>
      </c>
    </row>
    <row r="8310" ht="15.75" customHeight="1">
      <c r="A8310" s="3" t="s">
        <v>224</v>
      </c>
      <c r="B8310" s="3" t="s">
        <v>196</v>
      </c>
      <c r="C8310" s="3" t="s">
        <v>196</v>
      </c>
      <c r="D8310" s="3">
        <v>1.199E7</v>
      </c>
      <c r="E8310" s="3">
        <v>125.0</v>
      </c>
      <c r="F8310" s="3">
        <f t="shared" si="1"/>
        <v>95920</v>
      </c>
      <c r="H8310" s="3" t="s">
        <v>17</v>
      </c>
      <c r="I8310" s="4" t="s">
        <v>9404</v>
      </c>
      <c r="J8310" s="3">
        <v>1.199E7</v>
      </c>
    </row>
    <row r="8311" ht="15.75" customHeight="1">
      <c r="A8311" s="3" t="s">
        <v>364</v>
      </c>
      <c r="B8311" s="3" t="s">
        <v>138</v>
      </c>
      <c r="C8311" s="3" t="s">
        <v>68</v>
      </c>
      <c r="D8311" s="3">
        <v>1.69E7</v>
      </c>
      <c r="E8311" s="3">
        <v>416.0</v>
      </c>
      <c r="F8311" s="3">
        <f t="shared" si="1"/>
        <v>40625</v>
      </c>
      <c r="H8311" s="3" t="s">
        <v>17</v>
      </c>
      <c r="I8311" s="4" t="s">
        <v>9405</v>
      </c>
      <c r="J8311" s="3">
        <v>1.69E7</v>
      </c>
    </row>
    <row r="8312" ht="15.75" customHeight="1">
      <c r="A8312" s="3" t="s">
        <v>4610</v>
      </c>
      <c r="B8312" s="3" t="s">
        <v>25</v>
      </c>
      <c r="C8312" s="3" t="s">
        <v>26</v>
      </c>
      <c r="D8312" s="3">
        <v>8900000.0</v>
      </c>
      <c r="E8312" s="3">
        <v>290.0</v>
      </c>
      <c r="F8312" s="3">
        <f t="shared" si="1"/>
        <v>30689.65517</v>
      </c>
      <c r="H8312" s="3" t="s">
        <v>17</v>
      </c>
      <c r="I8312" s="4" t="s">
        <v>9406</v>
      </c>
      <c r="J8312" s="3">
        <v>8900000.0</v>
      </c>
    </row>
    <row r="8313" ht="15.75" customHeight="1">
      <c r="A8313" s="3" t="s">
        <v>173</v>
      </c>
      <c r="B8313" s="3" t="s">
        <v>173</v>
      </c>
      <c r="C8313" s="3" t="s">
        <v>26</v>
      </c>
      <c r="D8313" s="3">
        <v>1.349E7</v>
      </c>
      <c r="E8313" s="3">
        <v>420.0</v>
      </c>
      <c r="F8313" s="3">
        <f t="shared" si="1"/>
        <v>32119.04762</v>
      </c>
      <c r="H8313" s="3" t="s">
        <v>17</v>
      </c>
      <c r="I8313" s="4" t="s">
        <v>9407</v>
      </c>
      <c r="J8313" s="3">
        <v>1.349E7</v>
      </c>
    </row>
    <row r="8314" ht="15.75" customHeight="1">
      <c r="A8314" s="3" t="s">
        <v>117</v>
      </c>
      <c r="B8314" s="3" t="s">
        <v>3357</v>
      </c>
      <c r="C8314" s="3" t="s">
        <v>26</v>
      </c>
      <c r="D8314" s="3">
        <v>1.249E7</v>
      </c>
      <c r="E8314" s="3">
        <v>177.0</v>
      </c>
      <c r="F8314" s="3">
        <f t="shared" si="1"/>
        <v>70564.97175</v>
      </c>
      <c r="H8314" s="3" t="s">
        <v>17</v>
      </c>
      <c r="I8314" s="4" t="s">
        <v>9408</v>
      </c>
      <c r="J8314" s="3">
        <v>1.249E7</v>
      </c>
    </row>
    <row r="8315" ht="15.75" customHeight="1">
      <c r="A8315" s="3" t="s">
        <v>141</v>
      </c>
      <c r="B8315" s="3" t="s">
        <v>141</v>
      </c>
      <c r="C8315" s="3" t="s">
        <v>52</v>
      </c>
      <c r="D8315" s="3">
        <v>5499000.0</v>
      </c>
      <c r="E8315" s="3">
        <v>349.0</v>
      </c>
      <c r="F8315" s="3">
        <f t="shared" si="1"/>
        <v>15756.44699</v>
      </c>
      <c r="H8315" s="3" t="s">
        <v>17</v>
      </c>
      <c r="I8315" s="4" t="s">
        <v>9409</v>
      </c>
      <c r="J8315" s="3">
        <v>5499000.0</v>
      </c>
    </row>
    <row r="8316" ht="15.75" customHeight="1">
      <c r="A8316" s="3" t="s">
        <v>103</v>
      </c>
      <c r="B8316" s="3" t="s">
        <v>103</v>
      </c>
      <c r="C8316" s="3" t="s">
        <v>16</v>
      </c>
      <c r="D8316" s="3">
        <v>1.899E7</v>
      </c>
      <c r="E8316" s="3">
        <v>239.0</v>
      </c>
      <c r="F8316" s="3">
        <f t="shared" si="1"/>
        <v>79456.06695</v>
      </c>
      <c r="H8316" s="3" t="s">
        <v>17</v>
      </c>
      <c r="I8316" s="4" t="s">
        <v>9410</v>
      </c>
      <c r="J8316" s="3">
        <v>1.899E7</v>
      </c>
    </row>
    <row r="8317" ht="15.75" customHeight="1">
      <c r="A8317" s="3" t="s">
        <v>906</v>
      </c>
      <c r="B8317" s="3" t="s">
        <v>906</v>
      </c>
      <c r="C8317" s="3" t="s">
        <v>46</v>
      </c>
      <c r="D8317" s="3">
        <v>2497000.0</v>
      </c>
      <c r="E8317" s="3">
        <v>120.0</v>
      </c>
      <c r="F8317" s="3">
        <f t="shared" si="1"/>
        <v>20808.33333</v>
      </c>
      <c r="H8317" s="3" t="s">
        <v>17</v>
      </c>
      <c r="I8317" s="4" t="s">
        <v>9411</v>
      </c>
      <c r="J8317" s="3">
        <v>2497000.0</v>
      </c>
    </row>
    <row r="8318" ht="15.75" customHeight="1">
      <c r="A8318" s="3" t="s">
        <v>556</v>
      </c>
      <c r="B8318" s="3" t="s">
        <v>308</v>
      </c>
      <c r="C8318" s="3" t="s">
        <v>46</v>
      </c>
      <c r="D8318" s="3">
        <v>1.1497E7</v>
      </c>
      <c r="E8318" s="3">
        <v>292.0</v>
      </c>
      <c r="F8318" s="3">
        <f t="shared" si="1"/>
        <v>39373.28767</v>
      </c>
      <c r="H8318" s="3" t="s">
        <v>13</v>
      </c>
      <c r="I8318" s="4" t="s">
        <v>9412</v>
      </c>
      <c r="J8318" s="3">
        <v>1.1497E7</v>
      </c>
    </row>
    <row r="8319" ht="15.75" customHeight="1">
      <c r="A8319" s="3" t="s">
        <v>9413</v>
      </c>
      <c r="B8319" s="3" t="s">
        <v>96</v>
      </c>
      <c r="C8319" s="3" t="s">
        <v>16</v>
      </c>
      <c r="D8319" s="3">
        <v>9990000.0</v>
      </c>
      <c r="E8319" s="3">
        <v>108.0</v>
      </c>
      <c r="F8319" s="3">
        <f t="shared" si="1"/>
        <v>92500</v>
      </c>
      <c r="H8319" s="3" t="s">
        <v>17</v>
      </c>
      <c r="I8319" s="4" t="s">
        <v>9414</v>
      </c>
      <c r="J8319" s="3">
        <v>9990000.0</v>
      </c>
    </row>
    <row r="8320" ht="15.75" customHeight="1">
      <c r="A8320" s="3" t="s">
        <v>7391</v>
      </c>
      <c r="B8320" s="3" t="s">
        <v>217</v>
      </c>
      <c r="C8320" s="3" t="s">
        <v>78</v>
      </c>
      <c r="D8320" s="3">
        <v>4690000.0</v>
      </c>
      <c r="E8320" s="3">
        <v>120.0</v>
      </c>
      <c r="F8320" s="3">
        <f t="shared" si="1"/>
        <v>39083.33333</v>
      </c>
      <c r="H8320" s="3" t="s">
        <v>17</v>
      </c>
      <c r="I8320" s="4" t="s">
        <v>9415</v>
      </c>
      <c r="J8320" s="3">
        <v>4690000.0</v>
      </c>
    </row>
    <row r="8321" ht="15.75" customHeight="1">
      <c r="A8321" s="3" t="s">
        <v>9416</v>
      </c>
      <c r="B8321" s="3" t="s">
        <v>498</v>
      </c>
      <c r="C8321" s="3" t="s">
        <v>46</v>
      </c>
      <c r="D8321" s="3">
        <v>1.299E7</v>
      </c>
      <c r="E8321" s="3">
        <v>127.0</v>
      </c>
      <c r="F8321" s="3">
        <f t="shared" si="1"/>
        <v>102283.4646</v>
      </c>
      <c r="H8321" s="3" t="s">
        <v>88</v>
      </c>
      <c r="I8321" s="4" t="s">
        <v>9417</v>
      </c>
      <c r="J8321" s="3">
        <v>1.299E7</v>
      </c>
    </row>
    <row r="8322" ht="15.75" customHeight="1">
      <c r="A8322" s="3" t="s">
        <v>2676</v>
      </c>
      <c r="B8322" s="3" t="s">
        <v>354</v>
      </c>
      <c r="C8322" s="3" t="s">
        <v>212</v>
      </c>
      <c r="D8322" s="3">
        <v>2490000.0</v>
      </c>
      <c r="E8322" s="3">
        <v>77.0</v>
      </c>
      <c r="F8322" s="3">
        <f t="shared" si="1"/>
        <v>32337.66234</v>
      </c>
      <c r="H8322" s="3" t="s">
        <v>17</v>
      </c>
      <c r="I8322" s="4" t="s">
        <v>9418</v>
      </c>
      <c r="J8322" s="3">
        <v>2490000.0</v>
      </c>
    </row>
    <row r="8323" ht="15.75" customHeight="1">
      <c r="A8323" s="3" t="s">
        <v>419</v>
      </c>
      <c r="B8323" s="3" t="s">
        <v>419</v>
      </c>
      <c r="C8323" s="3" t="s">
        <v>78</v>
      </c>
      <c r="D8323" s="3">
        <v>5990000.0</v>
      </c>
      <c r="E8323" s="3">
        <v>120.0</v>
      </c>
      <c r="F8323" s="3">
        <f t="shared" si="1"/>
        <v>49916.66667</v>
      </c>
      <c r="H8323" s="3" t="s">
        <v>17</v>
      </c>
      <c r="I8323" s="4" t="s">
        <v>9419</v>
      </c>
      <c r="J8323" s="3">
        <v>5990000.0</v>
      </c>
    </row>
    <row r="8324" ht="15.75" customHeight="1">
      <c r="A8324" s="3" t="s">
        <v>6167</v>
      </c>
      <c r="B8324" s="3" t="s">
        <v>108</v>
      </c>
      <c r="C8324" s="3" t="s">
        <v>16</v>
      </c>
      <c r="D8324" s="3">
        <v>1.699623E7</v>
      </c>
      <c r="E8324" s="3">
        <v>136.0</v>
      </c>
      <c r="F8324" s="3">
        <f t="shared" si="1"/>
        <v>124972.2794</v>
      </c>
      <c r="H8324" s="3" t="s">
        <v>17</v>
      </c>
      <c r="I8324" s="4" t="s">
        <v>9420</v>
      </c>
      <c r="J8324" s="3">
        <v>1.699623E7</v>
      </c>
    </row>
    <row r="8325" ht="15.75" customHeight="1">
      <c r="A8325" s="3" t="s">
        <v>173</v>
      </c>
      <c r="B8325" s="3" t="s">
        <v>173</v>
      </c>
      <c r="C8325" s="3" t="s">
        <v>26</v>
      </c>
      <c r="D8325" s="3">
        <v>7490000.0</v>
      </c>
      <c r="E8325" s="3">
        <v>147.0</v>
      </c>
      <c r="F8325" s="3">
        <f t="shared" si="1"/>
        <v>50952.38095</v>
      </c>
      <c r="H8325" s="3" t="s">
        <v>17</v>
      </c>
      <c r="I8325" s="4" t="s">
        <v>9421</v>
      </c>
      <c r="J8325" s="3">
        <v>7490000.0</v>
      </c>
    </row>
    <row r="8326" ht="15.75" customHeight="1">
      <c r="A8326" s="3" t="s">
        <v>120</v>
      </c>
      <c r="B8326" s="3" t="s">
        <v>120</v>
      </c>
      <c r="C8326" s="3" t="s">
        <v>72</v>
      </c>
      <c r="D8326" s="3">
        <v>1.19E7</v>
      </c>
      <c r="E8326" s="3">
        <v>236.0</v>
      </c>
      <c r="F8326" s="3">
        <f t="shared" si="1"/>
        <v>50423.72881</v>
      </c>
      <c r="H8326" s="3" t="s">
        <v>17</v>
      </c>
      <c r="I8326" s="4" t="s">
        <v>9422</v>
      </c>
      <c r="J8326" s="3">
        <v>1.19E7</v>
      </c>
    </row>
    <row r="8327" ht="15.75" customHeight="1">
      <c r="A8327" s="3" t="s">
        <v>25</v>
      </c>
      <c r="B8327" s="3" t="s">
        <v>25</v>
      </c>
      <c r="C8327" s="3" t="s">
        <v>26</v>
      </c>
      <c r="D8327" s="3">
        <v>9990000.0</v>
      </c>
      <c r="E8327" s="3">
        <v>238.0</v>
      </c>
      <c r="F8327" s="3">
        <f t="shared" si="1"/>
        <v>41974.78992</v>
      </c>
      <c r="H8327" s="3" t="s">
        <v>13</v>
      </c>
      <c r="I8327" s="4" t="s">
        <v>9423</v>
      </c>
      <c r="J8327" s="3">
        <v>9990000.0</v>
      </c>
    </row>
    <row r="8328" ht="15.75" customHeight="1">
      <c r="A8328" s="3" t="s">
        <v>714</v>
      </c>
      <c r="B8328" s="3" t="s">
        <v>714</v>
      </c>
      <c r="C8328" s="3" t="s">
        <v>52</v>
      </c>
      <c r="D8328" s="3">
        <v>3600000.0</v>
      </c>
      <c r="E8328" s="3">
        <v>182.0</v>
      </c>
      <c r="F8328" s="3">
        <f t="shared" si="1"/>
        <v>19780.21978</v>
      </c>
      <c r="H8328" s="3" t="s">
        <v>17</v>
      </c>
      <c r="I8328" s="4" t="s">
        <v>9424</v>
      </c>
      <c r="J8328" s="3">
        <v>3600000.0</v>
      </c>
    </row>
    <row r="8329" ht="15.75" customHeight="1">
      <c r="A8329" s="3" t="s">
        <v>141</v>
      </c>
      <c r="B8329" s="3" t="s">
        <v>141</v>
      </c>
      <c r="C8329" s="3" t="s">
        <v>52</v>
      </c>
      <c r="D8329" s="3">
        <v>4245630.0</v>
      </c>
      <c r="E8329" s="3">
        <v>82.0</v>
      </c>
      <c r="F8329" s="3">
        <f t="shared" si="1"/>
        <v>51775.97561</v>
      </c>
      <c r="H8329" s="3" t="s">
        <v>17</v>
      </c>
      <c r="I8329" s="4" t="s">
        <v>9425</v>
      </c>
      <c r="J8329" s="3">
        <v>4245630.0</v>
      </c>
    </row>
    <row r="8330" ht="15.75" customHeight="1">
      <c r="A8330" s="3" t="s">
        <v>429</v>
      </c>
      <c r="B8330" s="3" t="s">
        <v>429</v>
      </c>
      <c r="C8330" s="3" t="s">
        <v>46</v>
      </c>
      <c r="D8330" s="3">
        <v>4490000.0</v>
      </c>
      <c r="E8330" s="3">
        <v>190.0</v>
      </c>
      <c r="F8330" s="3">
        <f t="shared" si="1"/>
        <v>23631.57895</v>
      </c>
      <c r="H8330" s="3" t="s">
        <v>17</v>
      </c>
      <c r="I8330" s="4" t="s">
        <v>9426</v>
      </c>
      <c r="J8330" s="3">
        <v>4490000.0</v>
      </c>
    </row>
    <row r="8331" ht="15.75" customHeight="1">
      <c r="A8331" s="3" t="s">
        <v>409</v>
      </c>
      <c r="B8331" s="3" t="s">
        <v>409</v>
      </c>
      <c r="C8331" s="3" t="s">
        <v>38</v>
      </c>
      <c r="D8331" s="3">
        <v>2250900.0</v>
      </c>
      <c r="E8331" s="3">
        <v>57.0</v>
      </c>
      <c r="F8331" s="3">
        <f t="shared" si="1"/>
        <v>39489.47368</v>
      </c>
      <c r="H8331" s="3" t="s">
        <v>13</v>
      </c>
      <c r="I8331" s="4" t="s">
        <v>9427</v>
      </c>
      <c r="J8331" s="3">
        <v>2250900.0</v>
      </c>
    </row>
    <row r="8332" ht="15.75" customHeight="1">
      <c r="A8332" s="3" t="s">
        <v>906</v>
      </c>
      <c r="B8332" s="3" t="s">
        <v>906</v>
      </c>
      <c r="C8332" s="3" t="s">
        <v>46</v>
      </c>
      <c r="D8332" s="3">
        <v>7690000.0</v>
      </c>
      <c r="E8332" s="3">
        <v>86.0</v>
      </c>
      <c r="F8332" s="3">
        <f t="shared" si="1"/>
        <v>89418.60465</v>
      </c>
      <c r="H8332" s="3" t="s">
        <v>17</v>
      </c>
      <c r="I8332" s="4" t="s">
        <v>9428</v>
      </c>
      <c r="J8332" s="3">
        <v>7690000.0</v>
      </c>
    </row>
    <row r="8333" ht="15.75" customHeight="1">
      <c r="A8333" s="3" t="s">
        <v>556</v>
      </c>
      <c r="B8333" s="3" t="s">
        <v>557</v>
      </c>
      <c r="C8333" s="3" t="s">
        <v>46</v>
      </c>
      <c r="D8333" s="3">
        <v>2100000.0</v>
      </c>
      <c r="E8333" s="3">
        <v>15.0</v>
      </c>
      <c r="F8333" s="3">
        <f t="shared" si="1"/>
        <v>140000</v>
      </c>
      <c r="H8333" s="3" t="s">
        <v>17</v>
      </c>
      <c r="I8333" s="4" t="s">
        <v>9429</v>
      </c>
      <c r="J8333" s="3">
        <v>2100000.0</v>
      </c>
    </row>
    <row r="8334" ht="15.75" customHeight="1">
      <c r="A8334" s="3" t="s">
        <v>448</v>
      </c>
      <c r="B8334" s="3" t="s">
        <v>448</v>
      </c>
      <c r="C8334" s="3" t="s">
        <v>46</v>
      </c>
      <c r="D8334" s="3">
        <v>3790000.0</v>
      </c>
      <c r="E8334" s="3">
        <v>60.0</v>
      </c>
      <c r="F8334" s="3">
        <f t="shared" si="1"/>
        <v>63166.66667</v>
      </c>
      <c r="H8334" s="3" t="s">
        <v>17</v>
      </c>
      <c r="I8334" s="4" t="s">
        <v>9430</v>
      </c>
      <c r="J8334" s="3">
        <v>3790000.0</v>
      </c>
    </row>
    <row r="8335" ht="15.75" customHeight="1">
      <c r="A8335" s="3" t="s">
        <v>614</v>
      </c>
      <c r="B8335" s="3" t="s">
        <v>498</v>
      </c>
      <c r="C8335" s="3" t="s">
        <v>46</v>
      </c>
      <c r="D8335" s="3">
        <v>3890000.0</v>
      </c>
      <c r="E8335" s="3">
        <v>118.0</v>
      </c>
      <c r="F8335" s="3">
        <f t="shared" si="1"/>
        <v>32966.10169</v>
      </c>
      <c r="H8335" s="3" t="s">
        <v>17</v>
      </c>
      <c r="I8335" s="4" t="s">
        <v>9431</v>
      </c>
      <c r="J8335" s="3">
        <v>3890000.0</v>
      </c>
    </row>
    <row r="8336" ht="15.75" customHeight="1">
      <c r="A8336" s="3" t="s">
        <v>9432</v>
      </c>
      <c r="B8336" s="3" t="s">
        <v>91</v>
      </c>
      <c r="C8336" s="3" t="s">
        <v>46</v>
      </c>
      <c r="D8336" s="3">
        <v>4900000.0</v>
      </c>
      <c r="E8336" s="3">
        <v>142.0</v>
      </c>
      <c r="F8336" s="3">
        <f t="shared" si="1"/>
        <v>34507.04225</v>
      </c>
      <c r="H8336" s="3" t="s">
        <v>17</v>
      </c>
      <c r="I8336" s="4" t="s">
        <v>9433</v>
      </c>
      <c r="J8336" s="3">
        <v>4900000.0</v>
      </c>
    </row>
    <row r="8337" ht="15.75" customHeight="1">
      <c r="A8337" s="3" t="s">
        <v>91</v>
      </c>
      <c r="B8337" s="3" t="s">
        <v>91</v>
      </c>
      <c r="C8337" s="3" t="s">
        <v>46</v>
      </c>
      <c r="D8337" s="3">
        <v>1890000.0</v>
      </c>
      <c r="E8337" s="3">
        <v>426.0</v>
      </c>
      <c r="F8337" s="3">
        <f t="shared" si="1"/>
        <v>4436.619718</v>
      </c>
      <c r="H8337" s="3" t="s">
        <v>17</v>
      </c>
      <c r="I8337" s="4" t="s">
        <v>9434</v>
      </c>
      <c r="J8337" s="3">
        <v>1890000.0</v>
      </c>
    </row>
    <row r="8338" ht="15.75" customHeight="1">
      <c r="A8338" s="3" t="s">
        <v>35</v>
      </c>
      <c r="B8338" s="3" t="s">
        <v>35</v>
      </c>
      <c r="C8338" s="3" t="s">
        <v>16</v>
      </c>
      <c r="D8338" s="3">
        <v>1.1209534E7</v>
      </c>
      <c r="E8338" s="3">
        <v>105.0</v>
      </c>
      <c r="F8338" s="3">
        <f t="shared" si="1"/>
        <v>106757.4667</v>
      </c>
      <c r="H8338" s="3" t="s">
        <v>88</v>
      </c>
      <c r="I8338" s="4" t="s">
        <v>9435</v>
      </c>
      <c r="J8338" s="3">
        <v>1.1209534E7</v>
      </c>
    </row>
    <row r="8339" ht="15.75" customHeight="1">
      <c r="A8339" s="3" t="s">
        <v>21</v>
      </c>
      <c r="B8339" s="3" t="s">
        <v>21</v>
      </c>
      <c r="C8339" s="3" t="s">
        <v>22</v>
      </c>
      <c r="D8339" s="3">
        <v>4900000.0</v>
      </c>
      <c r="E8339" s="3">
        <v>157.0</v>
      </c>
      <c r="F8339" s="3">
        <f t="shared" si="1"/>
        <v>31210.19108</v>
      </c>
      <c r="H8339" s="3" t="s">
        <v>17</v>
      </c>
      <c r="I8339" s="4" t="s">
        <v>9436</v>
      </c>
      <c r="J8339" s="3">
        <v>4900000.0</v>
      </c>
    </row>
    <row r="8340" ht="15.75" customHeight="1">
      <c r="A8340" s="3" t="s">
        <v>6816</v>
      </c>
      <c r="B8340" s="3" t="s">
        <v>45</v>
      </c>
      <c r="C8340" s="3" t="s">
        <v>46</v>
      </c>
      <c r="D8340" s="3">
        <v>1240000.0</v>
      </c>
      <c r="E8340" s="3">
        <v>32.0</v>
      </c>
      <c r="F8340" s="3">
        <f t="shared" si="1"/>
        <v>38750</v>
      </c>
      <c r="H8340" s="3" t="s">
        <v>88</v>
      </c>
      <c r="I8340" s="4" t="s">
        <v>9437</v>
      </c>
      <c r="J8340" s="3">
        <v>1240000.0</v>
      </c>
    </row>
    <row r="8341" ht="15.75" customHeight="1">
      <c r="A8341" s="3" t="s">
        <v>1001</v>
      </c>
      <c r="B8341" s="3" t="s">
        <v>101</v>
      </c>
      <c r="C8341" s="3" t="s">
        <v>16</v>
      </c>
      <c r="D8341" s="3">
        <v>9990000.0</v>
      </c>
      <c r="E8341" s="3">
        <v>162.0</v>
      </c>
      <c r="F8341" s="3">
        <f t="shared" si="1"/>
        <v>61666.66667</v>
      </c>
      <c r="H8341" s="3" t="s">
        <v>13</v>
      </c>
      <c r="I8341" s="4" t="s">
        <v>9438</v>
      </c>
      <c r="J8341" s="3">
        <v>9990000.0</v>
      </c>
    </row>
    <row r="8342" ht="15.75" customHeight="1">
      <c r="A8342" s="3" t="s">
        <v>429</v>
      </c>
      <c r="B8342" s="3" t="s">
        <v>429</v>
      </c>
      <c r="C8342" s="3" t="s">
        <v>46</v>
      </c>
      <c r="D8342" s="3">
        <v>1139000.0</v>
      </c>
      <c r="E8342" s="3">
        <v>73.0</v>
      </c>
      <c r="F8342" s="3">
        <f t="shared" si="1"/>
        <v>15602.73973</v>
      </c>
      <c r="H8342" s="3" t="s">
        <v>17</v>
      </c>
      <c r="I8342" s="4" t="s">
        <v>9439</v>
      </c>
      <c r="J8342" s="3">
        <v>1139000.0</v>
      </c>
    </row>
    <row r="8343" ht="15.75" customHeight="1">
      <c r="A8343" s="3" t="s">
        <v>7056</v>
      </c>
      <c r="B8343" s="3" t="s">
        <v>557</v>
      </c>
      <c r="C8343" s="3" t="s">
        <v>46</v>
      </c>
      <c r="D8343" s="3">
        <v>1.19E7</v>
      </c>
      <c r="E8343" s="3">
        <v>169.0</v>
      </c>
      <c r="F8343" s="3">
        <f t="shared" si="1"/>
        <v>70414.20118</v>
      </c>
      <c r="H8343" s="3" t="s">
        <v>17</v>
      </c>
      <c r="I8343" s="4" t="s">
        <v>9440</v>
      </c>
      <c r="J8343" s="3">
        <v>1.19E7</v>
      </c>
    </row>
    <row r="8344" ht="15.75" customHeight="1">
      <c r="A8344" s="3" t="s">
        <v>48</v>
      </c>
      <c r="B8344" s="3" t="s">
        <v>48</v>
      </c>
      <c r="C8344" s="3" t="s">
        <v>22</v>
      </c>
      <c r="D8344" s="3">
        <v>3500000.0</v>
      </c>
      <c r="E8344" s="3">
        <v>118.0</v>
      </c>
      <c r="F8344" s="3">
        <f t="shared" si="1"/>
        <v>29661.01695</v>
      </c>
      <c r="H8344" s="3" t="s">
        <v>17</v>
      </c>
      <c r="I8344" s="4" t="s">
        <v>9441</v>
      </c>
      <c r="J8344" s="3">
        <v>3500000.0</v>
      </c>
    </row>
    <row r="8345" ht="15.75" customHeight="1">
      <c r="A8345" s="3" t="s">
        <v>35</v>
      </c>
      <c r="B8345" s="3" t="s">
        <v>35</v>
      </c>
      <c r="C8345" s="3" t="s">
        <v>16</v>
      </c>
      <c r="D8345" s="3">
        <v>1.2071105E7</v>
      </c>
      <c r="E8345" s="3">
        <v>105.0</v>
      </c>
      <c r="F8345" s="3">
        <f t="shared" si="1"/>
        <v>114962.9048</v>
      </c>
      <c r="H8345" s="3" t="s">
        <v>88</v>
      </c>
      <c r="I8345" s="4" t="s">
        <v>9442</v>
      </c>
      <c r="J8345" s="3">
        <v>1.2071105E7</v>
      </c>
    </row>
    <row r="8346" ht="15.75" customHeight="1">
      <c r="A8346" s="3" t="s">
        <v>1093</v>
      </c>
      <c r="B8346" s="3" t="s">
        <v>15</v>
      </c>
      <c r="C8346" s="3" t="s">
        <v>16</v>
      </c>
      <c r="D8346" s="3">
        <v>1.449E7</v>
      </c>
      <c r="E8346" s="3">
        <v>172.0</v>
      </c>
      <c r="F8346" s="3">
        <f t="shared" si="1"/>
        <v>84244.18605</v>
      </c>
      <c r="H8346" s="3" t="s">
        <v>13</v>
      </c>
      <c r="I8346" s="4" t="s">
        <v>9443</v>
      </c>
      <c r="J8346" s="3">
        <v>1.449E7</v>
      </c>
    </row>
    <row r="8347" ht="15.75" customHeight="1">
      <c r="A8347" s="3" t="s">
        <v>6818</v>
      </c>
      <c r="B8347" s="3" t="s">
        <v>193</v>
      </c>
      <c r="C8347" s="3" t="s">
        <v>46</v>
      </c>
      <c r="D8347" s="3">
        <v>3090000.0</v>
      </c>
      <c r="E8347" s="3">
        <v>860.0</v>
      </c>
      <c r="F8347" s="3">
        <f t="shared" si="1"/>
        <v>3593.023256</v>
      </c>
      <c r="H8347" s="3" t="s">
        <v>17</v>
      </c>
      <c r="I8347" s="4" t="s">
        <v>9444</v>
      </c>
      <c r="J8347" s="3">
        <v>3090000.0</v>
      </c>
    </row>
    <row r="8348" ht="15.75" customHeight="1">
      <c r="A8348" s="3" t="s">
        <v>35</v>
      </c>
      <c r="B8348" s="3" t="s">
        <v>35</v>
      </c>
      <c r="C8348" s="3" t="s">
        <v>16</v>
      </c>
      <c r="D8348" s="3">
        <v>1.0751322E7</v>
      </c>
      <c r="E8348" s="3">
        <v>127.0</v>
      </c>
      <c r="F8348" s="3">
        <f t="shared" si="1"/>
        <v>84656.07874</v>
      </c>
      <c r="H8348" s="3" t="s">
        <v>88</v>
      </c>
      <c r="I8348" s="4" t="s">
        <v>9445</v>
      </c>
      <c r="J8348" s="3">
        <v>1.0751322E7</v>
      </c>
    </row>
    <row r="8349" ht="15.75" customHeight="1">
      <c r="A8349" s="3" t="s">
        <v>6118</v>
      </c>
      <c r="B8349" s="3" t="s">
        <v>193</v>
      </c>
      <c r="C8349" s="3" t="s">
        <v>46</v>
      </c>
      <c r="D8349" s="3">
        <v>7790000.0</v>
      </c>
      <c r="E8349" s="3">
        <v>365.0</v>
      </c>
      <c r="F8349" s="3">
        <f t="shared" si="1"/>
        <v>21342.46575</v>
      </c>
      <c r="H8349" s="3" t="s">
        <v>17</v>
      </c>
      <c r="I8349" s="4" t="s">
        <v>9446</v>
      </c>
      <c r="J8349" s="3">
        <v>7790000.0</v>
      </c>
    </row>
    <row r="8350" ht="15.75" customHeight="1">
      <c r="A8350" s="3" t="s">
        <v>7884</v>
      </c>
      <c r="B8350" s="3" t="s">
        <v>193</v>
      </c>
      <c r="C8350" s="3" t="s">
        <v>46</v>
      </c>
      <c r="D8350" s="3">
        <v>2150000.0</v>
      </c>
      <c r="E8350" s="3">
        <v>70.0</v>
      </c>
      <c r="F8350" s="3">
        <f t="shared" si="1"/>
        <v>30714.28571</v>
      </c>
      <c r="H8350" s="3" t="s">
        <v>88</v>
      </c>
      <c r="I8350" s="4" t="s">
        <v>9447</v>
      </c>
      <c r="J8350" s="3">
        <v>2150000.0</v>
      </c>
    </row>
    <row r="8351" ht="15.75" customHeight="1">
      <c r="A8351" s="3" t="s">
        <v>540</v>
      </c>
      <c r="B8351" s="3" t="s">
        <v>540</v>
      </c>
      <c r="C8351" s="3" t="s">
        <v>212</v>
      </c>
      <c r="D8351" s="3">
        <v>6100000.0</v>
      </c>
      <c r="E8351" s="3">
        <v>178.0</v>
      </c>
      <c r="F8351" s="3">
        <f t="shared" si="1"/>
        <v>34269.66292</v>
      </c>
      <c r="H8351" s="3" t="s">
        <v>13</v>
      </c>
      <c r="I8351" s="4" t="s">
        <v>9448</v>
      </c>
      <c r="J8351" s="3">
        <v>6100000.0</v>
      </c>
    </row>
    <row r="8352" ht="15.75" customHeight="1">
      <c r="A8352" s="3" t="s">
        <v>7884</v>
      </c>
      <c r="B8352" s="3" t="s">
        <v>193</v>
      </c>
      <c r="C8352" s="3" t="s">
        <v>46</v>
      </c>
      <c r="D8352" s="3">
        <v>1250000.0</v>
      </c>
      <c r="E8352" s="3">
        <v>38.0</v>
      </c>
      <c r="F8352" s="3">
        <f t="shared" si="1"/>
        <v>32894.73684</v>
      </c>
      <c r="H8352" s="3" t="s">
        <v>88</v>
      </c>
      <c r="I8352" s="4" t="s">
        <v>9449</v>
      </c>
      <c r="J8352" s="3">
        <v>1250000.0</v>
      </c>
    </row>
    <row r="8353" ht="15.75" customHeight="1">
      <c r="A8353" s="3" t="s">
        <v>906</v>
      </c>
      <c r="B8353" s="3" t="s">
        <v>906</v>
      </c>
      <c r="C8353" s="3" t="s">
        <v>46</v>
      </c>
      <c r="D8353" s="3">
        <v>4790000.0</v>
      </c>
      <c r="E8353" s="3">
        <v>252.0</v>
      </c>
      <c r="F8353" s="3">
        <f t="shared" si="1"/>
        <v>19007.93651</v>
      </c>
      <c r="H8353" s="3" t="s">
        <v>13</v>
      </c>
      <c r="I8353" s="4" t="s">
        <v>9450</v>
      </c>
      <c r="J8353" s="3">
        <v>4790000.0</v>
      </c>
    </row>
    <row r="8354" ht="15.75" customHeight="1">
      <c r="A8354" s="3" t="s">
        <v>448</v>
      </c>
      <c r="B8354" s="3" t="s">
        <v>448</v>
      </c>
      <c r="C8354" s="3" t="s">
        <v>46</v>
      </c>
      <c r="D8354" s="3">
        <v>3790000.0</v>
      </c>
      <c r="E8354" s="3">
        <v>60.0</v>
      </c>
      <c r="F8354" s="3">
        <f t="shared" si="1"/>
        <v>63166.66667</v>
      </c>
      <c r="H8354" s="3" t="s">
        <v>17</v>
      </c>
      <c r="I8354" s="4" t="s">
        <v>9451</v>
      </c>
      <c r="J8354" s="3">
        <v>3790000.0</v>
      </c>
    </row>
    <row r="8355" ht="15.75" customHeight="1">
      <c r="A8355" s="3" t="s">
        <v>1504</v>
      </c>
      <c r="B8355" s="3" t="s">
        <v>429</v>
      </c>
      <c r="C8355" s="3" t="s">
        <v>46</v>
      </c>
      <c r="D8355" s="3">
        <v>9290000.0</v>
      </c>
      <c r="E8355" s="3">
        <v>299.0</v>
      </c>
      <c r="F8355" s="3">
        <f t="shared" si="1"/>
        <v>31070.23411</v>
      </c>
      <c r="H8355" s="3" t="s">
        <v>13</v>
      </c>
      <c r="I8355" s="4" t="s">
        <v>9452</v>
      </c>
      <c r="J8355" s="3">
        <v>9290000.0</v>
      </c>
    </row>
    <row r="8356" ht="15.75" customHeight="1">
      <c r="A8356" s="3" t="s">
        <v>556</v>
      </c>
      <c r="B8356" s="3" t="s">
        <v>308</v>
      </c>
      <c r="C8356" s="3" t="s">
        <v>46</v>
      </c>
      <c r="D8356" s="3">
        <v>1.55E7</v>
      </c>
      <c r="E8356" s="3">
        <v>259.0</v>
      </c>
      <c r="F8356" s="3">
        <f t="shared" si="1"/>
        <v>59845.55985</v>
      </c>
      <c r="H8356" s="3" t="s">
        <v>17</v>
      </c>
      <c r="I8356" s="4" t="s">
        <v>9453</v>
      </c>
      <c r="J8356" s="3">
        <v>1.55E7</v>
      </c>
    </row>
    <row r="8357" ht="15.75" customHeight="1">
      <c r="A8357" s="3" t="s">
        <v>7951</v>
      </c>
      <c r="B8357" s="3" t="s">
        <v>21</v>
      </c>
      <c r="C8357" s="3" t="s">
        <v>22</v>
      </c>
      <c r="D8357" s="3">
        <v>1.1491E7</v>
      </c>
      <c r="E8357" s="3">
        <v>341.0</v>
      </c>
      <c r="F8357" s="3">
        <f t="shared" si="1"/>
        <v>33697.94721</v>
      </c>
      <c r="H8357" s="3" t="s">
        <v>17</v>
      </c>
      <c r="I8357" s="4" t="s">
        <v>9454</v>
      </c>
      <c r="J8357" s="3">
        <v>1.1491E7</v>
      </c>
    </row>
    <row r="8358" ht="15.75" customHeight="1">
      <c r="A8358" s="3" t="s">
        <v>2929</v>
      </c>
      <c r="B8358" s="3" t="s">
        <v>129</v>
      </c>
      <c r="C8358" s="3" t="s">
        <v>16</v>
      </c>
      <c r="D8358" s="3">
        <v>5490000.0</v>
      </c>
      <c r="E8358" s="3">
        <v>67.0</v>
      </c>
      <c r="F8358" s="3">
        <f t="shared" si="1"/>
        <v>81940.29851</v>
      </c>
      <c r="H8358" s="3" t="s">
        <v>17</v>
      </c>
      <c r="I8358" s="4" t="s">
        <v>9455</v>
      </c>
      <c r="J8358" s="3">
        <v>5490000.0</v>
      </c>
    </row>
    <row r="8359" ht="15.75" customHeight="1">
      <c r="A8359" s="3" t="s">
        <v>617</v>
      </c>
      <c r="B8359" s="3" t="s">
        <v>560</v>
      </c>
      <c r="C8359" s="3" t="s">
        <v>68</v>
      </c>
      <c r="D8359" s="3">
        <v>8490000.0</v>
      </c>
      <c r="E8359" s="3">
        <v>80.0</v>
      </c>
      <c r="F8359" s="3">
        <f t="shared" si="1"/>
        <v>106125</v>
      </c>
      <c r="H8359" s="3" t="s">
        <v>17</v>
      </c>
      <c r="I8359" s="4" t="s">
        <v>9456</v>
      </c>
      <c r="J8359" s="3">
        <v>8490000.0</v>
      </c>
    </row>
    <row r="8360" ht="15.75" customHeight="1">
      <c r="A8360" s="3" t="s">
        <v>429</v>
      </c>
      <c r="B8360" s="3" t="s">
        <v>429</v>
      </c>
      <c r="C8360" s="3" t="s">
        <v>46</v>
      </c>
      <c r="D8360" s="3">
        <v>4375000.0</v>
      </c>
      <c r="E8360" s="3">
        <v>275.0</v>
      </c>
      <c r="F8360" s="3">
        <f t="shared" si="1"/>
        <v>15909.09091</v>
      </c>
      <c r="H8360" s="3" t="s">
        <v>17</v>
      </c>
      <c r="I8360" s="4" t="s">
        <v>9457</v>
      </c>
      <c r="J8360" s="3">
        <v>4375000.0</v>
      </c>
    </row>
    <row r="8361" ht="15.75" customHeight="1">
      <c r="A8361" s="3" t="s">
        <v>153</v>
      </c>
      <c r="B8361" s="3" t="s">
        <v>153</v>
      </c>
      <c r="C8361" s="3" t="s">
        <v>16</v>
      </c>
      <c r="D8361" s="3">
        <v>3490000.0</v>
      </c>
      <c r="E8361" s="3">
        <v>85.0</v>
      </c>
      <c r="F8361" s="3">
        <f t="shared" si="1"/>
        <v>41058.82353</v>
      </c>
      <c r="H8361" s="3" t="s">
        <v>17</v>
      </c>
      <c r="I8361" s="4" t="s">
        <v>9458</v>
      </c>
      <c r="J8361" s="3">
        <v>3490000.0</v>
      </c>
    </row>
    <row r="8362" ht="15.75" customHeight="1">
      <c r="A8362" s="3" t="s">
        <v>35</v>
      </c>
      <c r="B8362" s="3" t="s">
        <v>35</v>
      </c>
      <c r="C8362" s="3" t="s">
        <v>16</v>
      </c>
      <c r="D8362" s="3">
        <v>1.1999E7</v>
      </c>
      <c r="E8362" s="3">
        <v>105.0</v>
      </c>
      <c r="F8362" s="3">
        <f t="shared" si="1"/>
        <v>114276.1905</v>
      </c>
      <c r="H8362" s="3" t="s">
        <v>88</v>
      </c>
      <c r="I8362" s="4" t="s">
        <v>9459</v>
      </c>
      <c r="J8362" s="3">
        <v>1.1999E7</v>
      </c>
    </row>
    <row r="8363" ht="15.75" customHeight="1">
      <c r="A8363" s="3" t="s">
        <v>5186</v>
      </c>
      <c r="B8363" s="3" t="s">
        <v>45</v>
      </c>
      <c r="C8363" s="3" t="s">
        <v>46</v>
      </c>
      <c r="D8363" s="3">
        <v>5250000.0</v>
      </c>
      <c r="E8363" s="3">
        <v>100.0</v>
      </c>
      <c r="F8363" s="3">
        <f t="shared" si="1"/>
        <v>52500</v>
      </c>
      <c r="H8363" s="3" t="s">
        <v>13</v>
      </c>
      <c r="I8363" s="4" t="s">
        <v>9460</v>
      </c>
      <c r="J8363" s="3">
        <v>5250000.0</v>
      </c>
    </row>
    <row r="8364" ht="15.75" customHeight="1">
      <c r="A8364" s="3" t="s">
        <v>35</v>
      </c>
      <c r="B8364" s="3" t="s">
        <v>35</v>
      </c>
      <c r="C8364" s="3" t="s">
        <v>16</v>
      </c>
      <c r="D8364" s="3">
        <v>9699000.0</v>
      </c>
      <c r="E8364" s="3">
        <v>127.0</v>
      </c>
      <c r="F8364" s="3">
        <f t="shared" si="1"/>
        <v>76370.07874</v>
      </c>
      <c r="H8364" s="3" t="s">
        <v>88</v>
      </c>
      <c r="I8364" s="4" t="s">
        <v>9461</v>
      </c>
      <c r="J8364" s="3">
        <v>9699000.0</v>
      </c>
    </row>
    <row r="8365" ht="15.75" customHeight="1">
      <c r="A8365" s="3" t="s">
        <v>35</v>
      </c>
      <c r="B8365" s="3" t="s">
        <v>35</v>
      </c>
      <c r="C8365" s="3" t="s">
        <v>16</v>
      </c>
      <c r="D8365" s="3">
        <v>1.1950105E7</v>
      </c>
      <c r="E8365" s="3">
        <v>105.0</v>
      </c>
      <c r="F8365" s="3">
        <f t="shared" si="1"/>
        <v>113810.5238</v>
      </c>
      <c r="H8365" s="3" t="s">
        <v>88</v>
      </c>
      <c r="I8365" s="4" t="s">
        <v>9462</v>
      </c>
      <c r="J8365" s="3">
        <v>1.1950105E7</v>
      </c>
    </row>
    <row r="8366" ht="15.75" customHeight="1">
      <c r="A8366" s="3" t="s">
        <v>35</v>
      </c>
      <c r="B8366" s="3" t="s">
        <v>35</v>
      </c>
      <c r="C8366" s="3" t="s">
        <v>16</v>
      </c>
      <c r="D8366" s="3">
        <v>1.2999E7</v>
      </c>
      <c r="E8366" s="3">
        <v>105.0</v>
      </c>
      <c r="F8366" s="3">
        <f t="shared" si="1"/>
        <v>123800</v>
      </c>
      <c r="H8366" s="3" t="s">
        <v>88</v>
      </c>
      <c r="I8366" s="4" t="s">
        <v>9463</v>
      </c>
      <c r="J8366" s="3">
        <v>1.2999E7</v>
      </c>
    </row>
    <row r="8367" ht="15.75" customHeight="1">
      <c r="A8367" s="3" t="s">
        <v>298</v>
      </c>
      <c r="B8367" s="3" t="s">
        <v>298</v>
      </c>
      <c r="C8367" s="3" t="s">
        <v>78</v>
      </c>
      <c r="D8367" s="3">
        <v>1.249E7</v>
      </c>
      <c r="E8367" s="3">
        <v>176.0</v>
      </c>
      <c r="F8367" s="3">
        <f t="shared" si="1"/>
        <v>70965.90909</v>
      </c>
      <c r="H8367" s="3" t="s">
        <v>88</v>
      </c>
      <c r="I8367" s="4" t="s">
        <v>9464</v>
      </c>
      <c r="J8367" s="3">
        <v>1.249E7</v>
      </c>
    </row>
    <row r="8368" ht="15.75" customHeight="1">
      <c r="A8368" s="3" t="s">
        <v>300</v>
      </c>
      <c r="B8368" s="3" t="s">
        <v>300</v>
      </c>
      <c r="C8368" s="3" t="s">
        <v>16</v>
      </c>
      <c r="D8368" s="3">
        <v>2.77E7</v>
      </c>
      <c r="E8368" s="3">
        <v>730.0</v>
      </c>
      <c r="F8368" s="3">
        <f t="shared" si="1"/>
        <v>37945.20548</v>
      </c>
      <c r="H8368" s="3" t="s">
        <v>17</v>
      </c>
      <c r="I8368" s="4" t="s">
        <v>9465</v>
      </c>
      <c r="J8368" s="3">
        <v>2.77E7</v>
      </c>
    </row>
    <row r="8369" ht="15.75" customHeight="1">
      <c r="A8369" s="3" t="s">
        <v>906</v>
      </c>
      <c r="B8369" s="3" t="s">
        <v>906</v>
      </c>
      <c r="C8369" s="3" t="s">
        <v>46</v>
      </c>
      <c r="D8369" s="3">
        <v>8100000.0</v>
      </c>
      <c r="E8369" s="3">
        <v>105.0</v>
      </c>
      <c r="F8369" s="3">
        <f t="shared" si="1"/>
        <v>77142.85714</v>
      </c>
      <c r="H8369" s="3" t="s">
        <v>17</v>
      </c>
      <c r="I8369" s="4" t="s">
        <v>9466</v>
      </c>
      <c r="J8369" s="3">
        <v>8100000.0</v>
      </c>
    </row>
    <row r="8370" ht="15.75" customHeight="1">
      <c r="A8370" s="3" t="s">
        <v>7446</v>
      </c>
      <c r="B8370" s="3" t="s">
        <v>448</v>
      </c>
      <c r="C8370" s="3" t="s">
        <v>46</v>
      </c>
      <c r="D8370" s="3">
        <v>3150000.0</v>
      </c>
      <c r="E8370" s="3">
        <v>96.0</v>
      </c>
      <c r="F8370" s="3">
        <f t="shared" si="1"/>
        <v>32812.5</v>
      </c>
      <c r="H8370" s="3" t="s">
        <v>17</v>
      </c>
      <c r="I8370" s="4" t="s">
        <v>9467</v>
      </c>
      <c r="J8370" s="3">
        <v>3150000.0</v>
      </c>
    </row>
    <row r="8371" ht="15.75" customHeight="1">
      <c r="A8371" s="3" t="s">
        <v>138</v>
      </c>
      <c r="B8371" s="3" t="s">
        <v>138</v>
      </c>
      <c r="C8371" s="3" t="s">
        <v>68</v>
      </c>
      <c r="D8371" s="3">
        <v>1.049E7</v>
      </c>
      <c r="E8371" s="3">
        <v>203.0</v>
      </c>
      <c r="F8371" s="3">
        <f t="shared" si="1"/>
        <v>51674.87685</v>
      </c>
      <c r="H8371" s="3" t="s">
        <v>17</v>
      </c>
      <c r="I8371" s="4" t="s">
        <v>9468</v>
      </c>
      <c r="J8371" s="3">
        <v>1.049E7</v>
      </c>
    </row>
    <row r="8372" ht="15.75" customHeight="1">
      <c r="A8372" s="3" t="s">
        <v>3410</v>
      </c>
      <c r="B8372" s="3" t="s">
        <v>45</v>
      </c>
      <c r="C8372" s="3" t="s">
        <v>46</v>
      </c>
      <c r="D8372" s="3">
        <v>8990000.0</v>
      </c>
      <c r="E8372" s="3">
        <v>280.0</v>
      </c>
      <c r="F8372" s="3">
        <f t="shared" si="1"/>
        <v>32107.14286</v>
      </c>
      <c r="H8372" s="3" t="s">
        <v>13</v>
      </c>
      <c r="I8372" s="4" t="s">
        <v>9469</v>
      </c>
      <c r="J8372" s="3">
        <v>8990000.0</v>
      </c>
    </row>
    <row r="8373" ht="15.75" customHeight="1">
      <c r="A8373" s="3" t="s">
        <v>906</v>
      </c>
      <c r="B8373" s="3" t="s">
        <v>906</v>
      </c>
      <c r="C8373" s="3" t="s">
        <v>46</v>
      </c>
      <c r="D8373" s="3">
        <v>8490000.0</v>
      </c>
      <c r="E8373" s="3">
        <v>105.0</v>
      </c>
      <c r="F8373" s="3">
        <f t="shared" si="1"/>
        <v>80857.14286</v>
      </c>
      <c r="H8373" s="3" t="s">
        <v>17</v>
      </c>
      <c r="I8373" s="4" t="s">
        <v>9470</v>
      </c>
      <c r="J8373" s="3">
        <v>8490000.0</v>
      </c>
    </row>
    <row r="8374" ht="15.75" customHeight="1">
      <c r="A8374" s="3" t="s">
        <v>1502</v>
      </c>
      <c r="B8374" s="3" t="s">
        <v>45</v>
      </c>
      <c r="C8374" s="3" t="s">
        <v>46</v>
      </c>
      <c r="D8374" s="3">
        <v>6990000.0</v>
      </c>
      <c r="E8374" s="3">
        <v>368.0</v>
      </c>
      <c r="F8374" s="3">
        <f t="shared" si="1"/>
        <v>18994.56522</v>
      </c>
      <c r="H8374" s="3" t="s">
        <v>17</v>
      </c>
      <c r="I8374" s="4" t="s">
        <v>9471</v>
      </c>
      <c r="J8374" s="3">
        <v>6990000.0</v>
      </c>
    </row>
    <row r="8375" ht="15.75" customHeight="1">
      <c r="A8375" s="3" t="s">
        <v>35</v>
      </c>
      <c r="B8375" s="3" t="s">
        <v>35</v>
      </c>
      <c r="C8375" s="3" t="s">
        <v>16</v>
      </c>
      <c r="D8375" s="3">
        <v>1.2056534E7</v>
      </c>
      <c r="E8375" s="3">
        <v>105.0</v>
      </c>
      <c r="F8375" s="3">
        <f t="shared" si="1"/>
        <v>114824.1333</v>
      </c>
      <c r="H8375" s="3" t="s">
        <v>88</v>
      </c>
      <c r="I8375" s="4" t="s">
        <v>9472</v>
      </c>
      <c r="J8375" s="3">
        <v>1.2056534E7</v>
      </c>
    </row>
    <row r="8376" ht="15.75" customHeight="1">
      <c r="A8376" s="3" t="s">
        <v>96</v>
      </c>
      <c r="B8376" s="3" t="s">
        <v>96</v>
      </c>
      <c r="C8376" s="3" t="s">
        <v>16</v>
      </c>
      <c r="D8376" s="3">
        <v>7300000.0</v>
      </c>
      <c r="E8376" s="3">
        <v>172.0</v>
      </c>
      <c r="F8376" s="3">
        <f t="shared" si="1"/>
        <v>42441.86047</v>
      </c>
      <c r="H8376" s="3" t="s">
        <v>13</v>
      </c>
      <c r="I8376" s="4" t="s">
        <v>9473</v>
      </c>
      <c r="J8376" s="3">
        <v>7300000.0</v>
      </c>
    </row>
    <row r="8377" ht="15.75" customHeight="1">
      <c r="A8377" s="3" t="s">
        <v>429</v>
      </c>
      <c r="B8377" s="3" t="s">
        <v>429</v>
      </c>
      <c r="C8377" s="3" t="s">
        <v>46</v>
      </c>
      <c r="D8377" s="3">
        <v>1.099E7</v>
      </c>
      <c r="E8377" s="3">
        <v>694.0</v>
      </c>
      <c r="F8377" s="3">
        <f t="shared" si="1"/>
        <v>15835.73487</v>
      </c>
      <c r="H8377" s="3" t="s">
        <v>13</v>
      </c>
      <c r="I8377" s="4" t="s">
        <v>9474</v>
      </c>
      <c r="J8377" s="3">
        <v>1.099E7</v>
      </c>
    </row>
    <row r="8378" ht="15.75" customHeight="1">
      <c r="A8378" s="3" t="s">
        <v>105</v>
      </c>
      <c r="B8378" s="3" t="s">
        <v>105</v>
      </c>
      <c r="C8378" s="3" t="s">
        <v>29</v>
      </c>
      <c r="D8378" s="3">
        <v>1.439E7</v>
      </c>
      <c r="E8378" s="3">
        <v>668.0</v>
      </c>
      <c r="F8378" s="3">
        <f t="shared" si="1"/>
        <v>21541.91617</v>
      </c>
      <c r="H8378" s="3" t="s">
        <v>17</v>
      </c>
      <c r="I8378" s="4" t="s">
        <v>9475</v>
      </c>
      <c r="J8378" s="3">
        <v>1.439E7</v>
      </c>
    </row>
    <row r="8379" ht="15.75" customHeight="1">
      <c r="A8379" s="3" t="s">
        <v>9263</v>
      </c>
      <c r="B8379" s="3" t="s">
        <v>276</v>
      </c>
      <c r="C8379" s="3" t="s">
        <v>72</v>
      </c>
      <c r="D8379" s="3">
        <v>8550000.0</v>
      </c>
      <c r="E8379" s="3">
        <v>226.0</v>
      </c>
      <c r="F8379" s="3">
        <f t="shared" si="1"/>
        <v>37831.85841</v>
      </c>
      <c r="H8379" s="3" t="s">
        <v>17</v>
      </c>
      <c r="I8379" s="4" t="s">
        <v>9476</v>
      </c>
      <c r="J8379" s="3">
        <v>8550000.0</v>
      </c>
    </row>
    <row r="8380" ht="15.75" customHeight="1">
      <c r="A8380" s="3" t="s">
        <v>9477</v>
      </c>
      <c r="B8380" s="3" t="s">
        <v>134</v>
      </c>
      <c r="C8380" s="3" t="s">
        <v>12</v>
      </c>
      <c r="D8380" s="3">
        <v>6650000.0</v>
      </c>
      <c r="E8380" s="3">
        <v>250.0</v>
      </c>
      <c r="F8380" s="3">
        <f t="shared" si="1"/>
        <v>26600</v>
      </c>
      <c r="H8380" s="3" t="s">
        <v>13</v>
      </c>
      <c r="I8380" s="4" t="s">
        <v>9478</v>
      </c>
      <c r="J8380" s="3">
        <v>6650000.0</v>
      </c>
    </row>
    <row r="8381" ht="15.75" customHeight="1">
      <c r="A8381" s="3" t="s">
        <v>1611</v>
      </c>
      <c r="B8381" s="3" t="s">
        <v>55</v>
      </c>
      <c r="C8381" s="3" t="s">
        <v>16</v>
      </c>
      <c r="D8381" s="3">
        <v>7350000.0</v>
      </c>
      <c r="E8381" s="3">
        <v>120.0</v>
      </c>
      <c r="F8381" s="3">
        <f t="shared" si="1"/>
        <v>61250</v>
      </c>
      <c r="H8381" s="3" t="s">
        <v>17</v>
      </c>
      <c r="I8381" s="4" t="s">
        <v>9479</v>
      </c>
      <c r="J8381" s="3">
        <v>7350000.0</v>
      </c>
    </row>
    <row r="8382" ht="15.75" customHeight="1">
      <c r="A8382" s="3" t="s">
        <v>556</v>
      </c>
      <c r="B8382" s="3" t="s">
        <v>308</v>
      </c>
      <c r="C8382" s="3" t="s">
        <v>46</v>
      </c>
      <c r="D8382" s="3">
        <v>7500000.0</v>
      </c>
      <c r="E8382" s="3">
        <v>130.0</v>
      </c>
      <c r="F8382" s="3">
        <f t="shared" si="1"/>
        <v>57692.30769</v>
      </c>
      <c r="H8382" s="3" t="s">
        <v>17</v>
      </c>
      <c r="I8382" s="4" t="s">
        <v>9480</v>
      </c>
      <c r="J8382" s="3">
        <v>7500000.0</v>
      </c>
    </row>
    <row r="8383" ht="15.75" customHeight="1">
      <c r="A8383" s="3" t="s">
        <v>271</v>
      </c>
      <c r="B8383" s="3" t="s">
        <v>196</v>
      </c>
      <c r="C8383" s="3" t="s">
        <v>196</v>
      </c>
      <c r="D8383" s="3">
        <v>1890000.0</v>
      </c>
      <c r="E8383" s="3">
        <v>39.0</v>
      </c>
      <c r="F8383" s="3">
        <f t="shared" si="1"/>
        <v>48461.53846</v>
      </c>
      <c r="H8383" s="3" t="s">
        <v>88</v>
      </c>
      <c r="I8383" s="4" t="s">
        <v>9481</v>
      </c>
      <c r="J8383" s="3">
        <v>1890000.0</v>
      </c>
    </row>
    <row r="8384" ht="15.75" customHeight="1">
      <c r="A8384" s="3" t="s">
        <v>5528</v>
      </c>
      <c r="B8384" s="3" t="s">
        <v>448</v>
      </c>
      <c r="C8384" s="3" t="s">
        <v>46</v>
      </c>
      <c r="D8384" s="3">
        <v>5250000.0</v>
      </c>
      <c r="E8384" s="3">
        <v>360.0</v>
      </c>
      <c r="F8384" s="3">
        <f t="shared" si="1"/>
        <v>14583.33333</v>
      </c>
      <c r="H8384" s="3" t="s">
        <v>13</v>
      </c>
      <c r="I8384" s="4" t="s">
        <v>9482</v>
      </c>
      <c r="J8384" s="3">
        <v>5250000.0</v>
      </c>
    </row>
    <row r="8385" ht="15.75" customHeight="1">
      <c r="A8385" s="3" t="s">
        <v>448</v>
      </c>
      <c r="B8385" s="3" t="s">
        <v>448</v>
      </c>
      <c r="C8385" s="3" t="s">
        <v>46</v>
      </c>
      <c r="D8385" s="3">
        <v>6100000.0</v>
      </c>
      <c r="E8385" s="3">
        <v>270.0</v>
      </c>
      <c r="F8385" s="3">
        <f t="shared" si="1"/>
        <v>22592.59259</v>
      </c>
      <c r="H8385" s="3" t="s">
        <v>13</v>
      </c>
      <c r="I8385" s="4" t="s">
        <v>9483</v>
      </c>
      <c r="J8385" s="3">
        <v>6100000.0</v>
      </c>
    </row>
    <row r="8386" ht="15.75" customHeight="1">
      <c r="A8386" s="3" t="s">
        <v>7446</v>
      </c>
      <c r="B8386" s="3" t="s">
        <v>448</v>
      </c>
      <c r="C8386" s="3" t="s">
        <v>46</v>
      </c>
      <c r="D8386" s="3">
        <v>2695000.0</v>
      </c>
      <c r="E8386" s="3">
        <v>160.0</v>
      </c>
      <c r="F8386" s="3">
        <f t="shared" si="1"/>
        <v>16843.75</v>
      </c>
      <c r="H8386" s="3" t="s">
        <v>17</v>
      </c>
      <c r="I8386" s="4" t="s">
        <v>9484</v>
      </c>
      <c r="J8386" s="3">
        <v>2695000.0</v>
      </c>
    </row>
    <row r="8387" ht="15.75" customHeight="1">
      <c r="A8387" s="3" t="s">
        <v>1842</v>
      </c>
      <c r="B8387" s="3" t="s">
        <v>45</v>
      </c>
      <c r="C8387" s="3" t="s">
        <v>46</v>
      </c>
      <c r="D8387" s="3">
        <v>7595000.0</v>
      </c>
      <c r="E8387" s="3">
        <v>225.0</v>
      </c>
      <c r="F8387" s="3">
        <f t="shared" si="1"/>
        <v>33755.55556</v>
      </c>
      <c r="H8387" s="3" t="s">
        <v>17</v>
      </c>
      <c r="I8387" s="4" t="s">
        <v>9485</v>
      </c>
      <c r="J8387" s="3">
        <v>7595000.0</v>
      </c>
    </row>
    <row r="8388" ht="15.75" customHeight="1">
      <c r="A8388" s="3" t="s">
        <v>4035</v>
      </c>
      <c r="B8388" s="3" t="s">
        <v>45</v>
      </c>
      <c r="C8388" s="3" t="s">
        <v>46</v>
      </c>
      <c r="D8388" s="3">
        <v>5750000.0</v>
      </c>
      <c r="E8388" s="3">
        <v>240.0</v>
      </c>
      <c r="F8388" s="3">
        <f t="shared" si="1"/>
        <v>23958.33333</v>
      </c>
      <c r="H8388" s="3" t="s">
        <v>13</v>
      </c>
      <c r="I8388" s="4" t="s">
        <v>9486</v>
      </c>
      <c r="J8388" s="3">
        <v>5750000.0</v>
      </c>
    </row>
    <row r="8389" ht="15.75" customHeight="1">
      <c r="A8389" s="3" t="s">
        <v>448</v>
      </c>
      <c r="B8389" s="3" t="s">
        <v>448</v>
      </c>
      <c r="C8389" s="3" t="s">
        <v>46</v>
      </c>
      <c r="D8389" s="3">
        <v>850000.0</v>
      </c>
      <c r="E8389" s="3">
        <v>38.0</v>
      </c>
      <c r="F8389" s="3">
        <f t="shared" si="1"/>
        <v>22368.42105</v>
      </c>
      <c r="H8389" s="3" t="s">
        <v>17</v>
      </c>
      <c r="I8389" s="4" t="s">
        <v>9487</v>
      </c>
      <c r="J8389" s="3">
        <v>850000.0</v>
      </c>
    </row>
    <row r="8390" ht="15.75" customHeight="1">
      <c r="A8390" s="3" t="s">
        <v>4739</v>
      </c>
      <c r="B8390" s="3" t="s">
        <v>25</v>
      </c>
      <c r="C8390" s="3" t="s">
        <v>26</v>
      </c>
      <c r="D8390" s="3">
        <v>1.16E7</v>
      </c>
      <c r="E8390" s="3">
        <v>137.0</v>
      </c>
      <c r="F8390" s="3">
        <f t="shared" si="1"/>
        <v>84671.53285</v>
      </c>
      <c r="H8390" s="3" t="s">
        <v>17</v>
      </c>
      <c r="I8390" s="4" t="s">
        <v>9488</v>
      </c>
      <c r="J8390" s="3">
        <v>1.16E7</v>
      </c>
    </row>
    <row r="8391" ht="15.75" customHeight="1">
      <c r="A8391" s="3" t="s">
        <v>2653</v>
      </c>
      <c r="B8391" s="3" t="s">
        <v>1010</v>
      </c>
      <c r="C8391" s="3" t="s">
        <v>144</v>
      </c>
      <c r="D8391" s="3">
        <v>8490000.0</v>
      </c>
      <c r="E8391" s="3">
        <v>180.0</v>
      </c>
      <c r="F8391" s="3">
        <f t="shared" si="1"/>
        <v>47166.66667</v>
      </c>
      <c r="H8391" s="3" t="s">
        <v>17</v>
      </c>
      <c r="I8391" s="4" t="s">
        <v>9489</v>
      </c>
      <c r="J8391" s="3">
        <v>8490000.0</v>
      </c>
    </row>
    <row r="8392" ht="15.75" customHeight="1">
      <c r="A8392" s="3" t="s">
        <v>337</v>
      </c>
      <c r="B8392" s="3" t="s">
        <v>337</v>
      </c>
      <c r="C8392" s="3" t="s">
        <v>12</v>
      </c>
      <c r="D8392" s="3">
        <v>4500000.0</v>
      </c>
      <c r="E8392" s="3">
        <v>98.0</v>
      </c>
      <c r="F8392" s="3">
        <f t="shared" si="1"/>
        <v>45918.36735</v>
      </c>
      <c r="H8392" s="3" t="s">
        <v>17</v>
      </c>
      <c r="I8392" s="4" t="s">
        <v>9490</v>
      </c>
      <c r="J8392" s="3">
        <v>4500000.0</v>
      </c>
    </row>
    <row r="8393" ht="15.75" customHeight="1">
      <c r="A8393" s="3" t="s">
        <v>8057</v>
      </c>
      <c r="B8393" s="3" t="s">
        <v>108</v>
      </c>
      <c r="C8393" s="3" t="s">
        <v>16</v>
      </c>
      <c r="D8393" s="3">
        <v>1.029E7</v>
      </c>
      <c r="E8393" s="3">
        <v>175.0</v>
      </c>
      <c r="F8393" s="3">
        <f t="shared" si="1"/>
        <v>58800</v>
      </c>
      <c r="H8393" s="3" t="s">
        <v>17</v>
      </c>
      <c r="I8393" s="4" t="s">
        <v>9491</v>
      </c>
      <c r="J8393" s="3">
        <v>1.029E7</v>
      </c>
    </row>
    <row r="8394" ht="15.75" customHeight="1">
      <c r="A8394" s="3" t="s">
        <v>158</v>
      </c>
      <c r="B8394" s="3" t="s">
        <v>158</v>
      </c>
      <c r="C8394" s="3" t="s">
        <v>38</v>
      </c>
      <c r="D8394" s="3">
        <v>5900000.0</v>
      </c>
      <c r="E8394" s="3">
        <v>125.0</v>
      </c>
      <c r="F8394" s="3">
        <f t="shared" si="1"/>
        <v>47200</v>
      </c>
      <c r="H8394" s="3" t="s">
        <v>17</v>
      </c>
      <c r="I8394" s="4" t="s">
        <v>9492</v>
      </c>
      <c r="J8394" s="3">
        <v>5900000.0</v>
      </c>
    </row>
    <row r="8395" ht="15.75" customHeight="1">
      <c r="A8395" s="3" t="s">
        <v>143</v>
      </c>
      <c r="B8395" s="3" t="s">
        <v>143</v>
      </c>
      <c r="C8395" s="3" t="s">
        <v>144</v>
      </c>
      <c r="D8395" s="3">
        <v>5500000.0</v>
      </c>
      <c r="E8395" s="3">
        <v>250.0</v>
      </c>
      <c r="F8395" s="3">
        <f t="shared" si="1"/>
        <v>22000</v>
      </c>
      <c r="H8395" s="3" t="s">
        <v>17</v>
      </c>
      <c r="I8395" s="4" t="s">
        <v>9493</v>
      </c>
      <c r="J8395" s="3">
        <v>5500000.0</v>
      </c>
    </row>
    <row r="8396" ht="15.75" customHeight="1">
      <c r="A8396" s="3" t="s">
        <v>2204</v>
      </c>
      <c r="B8396" s="3" t="s">
        <v>48</v>
      </c>
      <c r="C8396" s="3" t="s">
        <v>22</v>
      </c>
      <c r="D8396" s="3">
        <v>4950000.0</v>
      </c>
      <c r="E8396" s="3">
        <v>108.0</v>
      </c>
      <c r="F8396" s="3">
        <f t="shared" si="1"/>
        <v>45833.33333</v>
      </c>
      <c r="H8396" s="3" t="s">
        <v>13</v>
      </c>
      <c r="I8396" s="4" t="s">
        <v>9494</v>
      </c>
      <c r="J8396" s="3">
        <v>4950000.0</v>
      </c>
    </row>
    <row r="8397" ht="15.75" customHeight="1">
      <c r="A8397" s="3" t="s">
        <v>252</v>
      </c>
      <c r="B8397" s="3" t="s">
        <v>252</v>
      </c>
      <c r="C8397" s="3" t="s">
        <v>78</v>
      </c>
      <c r="D8397" s="3">
        <v>3650000.0</v>
      </c>
      <c r="E8397" s="3">
        <v>217.0</v>
      </c>
      <c r="F8397" s="3">
        <f t="shared" si="1"/>
        <v>16820.2765</v>
      </c>
      <c r="H8397" s="3" t="s">
        <v>13</v>
      </c>
      <c r="I8397" s="4" t="s">
        <v>9495</v>
      </c>
      <c r="J8397" s="3">
        <v>3650000.0</v>
      </c>
    </row>
    <row r="8398" ht="15.75" customHeight="1">
      <c r="A8398" s="3" t="s">
        <v>9496</v>
      </c>
      <c r="B8398" s="3" t="s">
        <v>129</v>
      </c>
      <c r="C8398" s="3" t="s">
        <v>16</v>
      </c>
      <c r="D8398" s="3">
        <v>8206000.0</v>
      </c>
      <c r="E8398" s="3">
        <v>120.0</v>
      </c>
      <c r="F8398" s="3">
        <f t="shared" si="1"/>
        <v>68383.33333</v>
      </c>
      <c r="H8398" s="3" t="s">
        <v>13</v>
      </c>
      <c r="I8398" s="4" t="s">
        <v>9497</v>
      </c>
      <c r="J8398" s="3">
        <v>8206000.0</v>
      </c>
    </row>
    <row r="8399" ht="15.75" customHeight="1">
      <c r="A8399" s="3" t="s">
        <v>21</v>
      </c>
      <c r="B8399" s="3" t="s">
        <v>21</v>
      </c>
      <c r="C8399" s="3" t="s">
        <v>22</v>
      </c>
      <c r="D8399" s="3">
        <v>5490000.0</v>
      </c>
      <c r="E8399" s="3">
        <v>152.0</v>
      </c>
      <c r="F8399" s="3">
        <f t="shared" si="1"/>
        <v>36118.42105</v>
      </c>
      <c r="H8399" s="3" t="s">
        <v>13</v>
      </c>
      <c r="I8399" s="4" t="s">
        <v>9498</v>
      </c>
      <c r="J8399" s="3">
        <v>5490000.0</v>
      </c>
    </row>
    <row r="8400" ht="15.75" customHeight="1">
      <c r="A8400" s="3" t="s">
        <v>313</v>
      </c>
      <c r="B8400" s="3" t="s">
        <v>313</v>
      </c>
      <c r="C8400" s="3" t="s">
        <v>72</v>
      </c>
      <c r="D8400" s="3">
        <v>990000.0</v>
      </c>
      <c r="E8400" s="3">
        <v>25.0</v>
      </c>
      <c r="F8400" s="3">
        <f t="shared" si="1"/>
        <v>39600</v>
      </c>
      <c r="H8400" s="3" t="s">
        <v>88</v>
      </c>
      <c r="I8400" s="4" t="s">
        <v>9499</v>
      </c>
      <c r="J8400" s="3">
        <v>990000.0</v>
      </c>
    </row>
    <row r="8401" ht="15.75" customHeight="1">
      <c r="A8401" s="3" t="s">
        <v>3283</v>
      </c>
      <c r="B8401" s="3" t="s">
        <v>138</v>
      </c>
      <c r="C8401" s="3" t="s">
        <v>68</v>
      </c>
      <c r="D8401" s="3">
        <v>9990000.0</v>
      </c>
      <c r="E8401" s="3">
        <v>225.0</v>
      </c>
      <c r="F8401" s="3">
        <f t="shared" si="1"/>
        <v>44400</v>
      </c>
      <c r="H8401" s="3" t="s">
        <v>17</v>
      </c>
      <c r="I8401" s="4" t="s">
        <v>9500</v>
      </c>
      <c r="J8401" s="3">
        <v>9990000.0</v>
      </c>
    </row>
    <row r="8402" ht="15.75" customHeight="1">
      <c r="A8402" s="3" t="s">
        <v>1230</v>
      </c>
      <c r="B8402" s="3" t="s">
        <v>138</v>
      </c>
      <c r="C8402" s="3" t="s">
        <v>68</v>
      </c>
      <c r="D8402" s="3">
        <v>1.54E7</v>
      </c>
      <c r="E8402" s="3">
        <v>304.0</v>
      </c>
      <c r="F8402" s="3">
        <f t="shared" si="1"/>
        <v>50657.89474</v>
      </c>
      <c r="H8402" s="3" t="s">
        <v>13</v>
      </c>
      <c r="I8402" s="4" t="s">
        <v>9501</v>
      </c>
      <c r="J8402" s="3">
        <v>1.54E7</v>
      </c>
    </row>
    <row r="8403" ht="15.75" customHeight="1">
      <c r="A8403" s="3" t="s">
        <v>281</v>
      </c>
      <c r="B8403" s="3" t="s">
        <v>281</v>
      </c>
      <c r="C8403" s="3" t="s">
        <v>29</v>
      </c>
      <c r="D8403" s="3">
        <v>7990000.0</v>
      </c>
      <c r="E8403" s="3">
        <v>148.0</v>
      </c>
      <c r="F8403" s="3">
        <f t="shared" si="1"/>
        <v>53986.48649</v>
      </c>
      <c r="H8403" s="3" t="s">
        <v>17</v>
      </c>
      <c r="I8403" s="4" t="s">
        <v>9502</v>
      </c>
      <c r="J8403" s="3">
        <v>7990000.0</v>
      </c>
    </row>
    <row r="8404" ht="15.75" customHeight="1">
      <c r="A8404" s="3" t="s">
        <v>369</v>
      </c>
      <c r="B8404" s="3" t="s">
        <v>369</v>
      </c>
      <c r="C8404" s="3" t="s">
        <v>12</v>
      </c>
      <c r="D8404" s="3">
        <v>5900000.0</v>
      </c>
      <c r="E8404" s="3">
        <v>274.0</v>
      </c>
      <c r="F8404" s="3">
        <f t="shared" si="1"/>
        <v>21532.84672</v>
      </c>
      <c r="H8404" s="3" t="s">
        <v>13</v>
      </c>
      <c r="I8404" s="4" t="s">
        <v>9503</v>
      </c>
      <c r="J8404" s="3">
        <v>5900000.0</v>
      </c>
    </row>
    <row r="8405" ht="15.75" customHeight="1">
      <c r="A8405" s="3" t="s">
        <v>224</v>
      </c>
      <c r="B8405" s="3" t="s">
        <v>196</v>
      </c>
      <c r="C8405" s="3" t="s">
        <v>196</v>
      </c>
      <c r="D8405" s="3">
        <v>2.98E7</v>
      </c>
      <c r="E8405" s="3">
        <v>320.0</v>
      </c>
      <c r="F8405" s="3">
        <f t="shared" si="1"/>
        <v>93125</v>
      </c>
      <c r="H8405" s="3" t="s">
        <v>17</v>
      </c>
      <c r="I8405" s="4" t="s">
        <v>9504</v>
      </c>
      <c r="J8405" s="3">
        <v>2.98E7</v>
      </c>
    </row>
    <row r="8406" ht="15.75" customHeight="1">
      <c r="A8406" s="3" t="s">
        <v>8544</v>
      </c>
      <c r="B8406" s="3" t="s">
        <v>335</v>
      </c>
      <c r="C8406" s="3" t="s">
        <v>212</v>
      </c>
      <c r="D8406" s="3">
        <v>6500000.0</v>
      </c>
      <c r="E8406" s="3">
        <v>149.0</v>
      </c>
      <c r="F8406" s="3">
        <f t="shared" si="1"/>
        <v>43624.16107</v>
      </c>
      <c r="H8406" s="3" t="s">
        <v>17</v>
      </c>
      <c r="I8406" s="4" t="s">
        <v>9505</v>
      </c>
      <c r="J8406" s="3">
        <v>6500000.0</v>
      </c>
    </row>
    <row r="8407" ht="15.75" customHeight="1">
      <c r="A8407" s="3" t="s">
        <v>9506</v>
      </c>
      <c r="B8407" s="3" t="s">
        <v>335</v>
      </c>
      <c r="C8407" s="3" t="s">
        <v>212</v>
      </c>
      <c r="D8407" s="3">
        <v>6500000.0</v>
      </c>
      <c r="E8407" s="3">
        <v>545.0</v>
      </c>
      <c r="F8407" s="3">
        <f t="shared" si="1"/>
        <v>11926.6055</v>
      </c>
      <c r="H8407" s="3" t="s">
        <v>13</v>
      </c>
      <c r="I8407" s="4" t="s">
        <v>9507</v>
      </c>
      <c r="J8407" s="3">
        <v>6500000.0</v>
      </c>
    </row>
    <row r="8408" ht="15.75" customHeight="1">
      <c r="A8408" s="3" t="s">
        <v>48</v>
      </c>
      <c r="B8408" s="3" t="s">
        <v>48</v>
      </c>
      <c r="C8408" s="3" t="s">
        <v>22</v>
      </c>
      <c r="D8408" s="3">
        <v>1.089E7</v>
      </c>
      <c r="E8408" s="3">
        <v>111.0</v>
      </c>
      <c r="F8408" s="3">
        <f t="shared" si="1"/>
        <v>98108.10811</v>
      </c>
      <c r="H8408" s="3" t="s">
        <v>321</v>
      </c>
      <c r="I8408" s="4" t="s">
        <v>9508</v>
      </c>
      <c r="J8408" s="3">
        <v>1.089E7</v>
      </c>
    </row>
    <row r="8409" ht="15.75" customHeight="1">
      <c r="A8409" s="3" t="s">
        <v>117</v>
      </c>
      <c r="B8409" s="3" t="s">
        <v>118</v>
      </c>
      <c r="C8409" s="3" t="s">
        <v>26</v>
      </c>
      <c r="D8409" s="3">
        <v>1200000.0</v>
      </c>
      <c r="E8409" s="3">
        <v>25.0</v>
      </c>
      <c r="F8409" s="3">
        <f t="shared" si="1"/>
        <v>48000</v>
      </c>
      <c r="H8409" s="3" t="s">
        <v>88</v>
      </c>
      <c r="I8409" s="4" t="s">
        <v>9509</v>
      </c>
      <c r="J8409" s="3">
        <v>1200000.0</v>
      </c>
    </row>
    <row r="8410" ht="15.75" customHeight="1">
      <c r="A8410" s="3" t="s">
        <v>93</v>
      </c>
      <c r="B8410" s="3" t="s">
        <v>93</v>
      </c>
      <c r="C8410" s="3" t="s">
        <v>68</v>
      </c>
      <c r="D8410" s="3">
        <v>1.79E7</v>
      </c>
      <c r="E8410" s="3">
        <v>544.0</v>
      </c>
      <c r="F8410" s="3">
        <f t="shared" si="1"/>
        <v>32904.41176</v>
      </c>
      <c r="H8410" s="3" t="s">
        <v>17</v>
      </c>
      <c r="I8410" s="4" t="s">
        <v>9510</v>
      </c>
      <c r="J8410" s="3">
        <v>1.79E7</v>
      </c>
    </row>
    <row r="8411" ht="15.75" customHeight="1">
      <c r="A8411" s="3" t="s">
        <v>175</v>
      </c>
      <c r="B8411" s="3" t="s">
        <v>175</v>
      </c>
      <c r="C8411" s="3" t="s">
        <v>26</v>
      </c>
      <c r="D8411" s="3">
        <v>1.55575E7</v>
      </c>
      <c r="E8411" s="3">
        <v>200.0</v>
      </c>
      <c r="F8411" s="3">
        <f t="shared" si="1"/>
        <v>77787.5</v>
      </c>
      <c r="H8411" s="3" t="s">
        <v>17</v>
      </c>
      <c r="I8411" s="4" t="s">
        <v>9511</v>
      </c>
      <c r="J8411" s="3">
        <v>1.55575E7</v>
      </c>
    </row>
    <row r="8412" ht="15.75" customHeight="1">
      <c r="A8412" s="3" t="s">
        <v>175</v>
      </c>
      <c r="B8412" s="3" t="s">
        <v>175</v>
      </c>
      <c r="C8412" s="3" t="s">
        <v>26</v>
      </c>
      <c r="D8412" s="3">
        <v>1.53055E7</v>
      </c>
      <c r="E8412" s="3">
        <v>200.0</v>
      </c>
      <c r="F8412" s="3">
        <f t="shared" si="1"/>
        <v>76527.5</v>
      </c>
      <c r="H8412" s="3" t="s">
        <v>17</v>
      </c>
      <c r="I8412" s="4" t="s">
        <v>9512</v>
      </c>
      <c r="J8412" s="3">
        <v>1.53055E7</v>
      </c>
    </row>
    <row r="8413" ht="15.75" customHeight="1">
      <c r="A8413" s="3" t="s">
        <v>175</v>
      </c>
      <c r="B8413" s="3" t="s">
        <v>175</v>
      </c>
      <c r="C8413" s="3" t="s">
        <v>26</v>
      </c>
      <c r="D8413" s="3">
        <v>1.5498E7</v>
      </c>
      <c r="E8413" s="3">
        <v>200.0</v>
      </c>
      <c r="F8413" s="3">
        <f t="shared" si="1"/>
        <v>77490</v>
      </c>
      <c r="H8413" s="3" t="s">
        <v>17</v>
      </c>
      <c r="I8413" s="4" t="s">
        <v>9513</v>
      </c>
      <c r="J8413" s="3">
        <v>1.5498E7</v>
      </c>
    </row>
    <row r="8414" ht="15.75" customHeight="1">
      <c r="A8414" s="3" t="s">
        <v>105</v>
      </c>
      <c r="B8414" s="3" t="s">
        <v>105</v>
      </c>
      <c r="C8414" s="3" t="s">
        <v>29</v>
      </c>
      <c r="D8414" s="3">
        <v>1850000.0</v>
      </c>
      <c r="E8414" s="3">
        <v>60.0</v>
      </c>
      <c r="F8414" s="3">
        <f t="shared" si="1"/>
        <v>30833.33333</v>
      </c>
      <c r="H8414" s="3" t="s">
        <v>13</v>
      </c>
      <c r="I8414" s="4" t="s">
        <v>9514</v>
      </c>
      <c r="J8414" s="3">
        <v>1850000.0</v>
      </c>
    </row>
    <row r="8415" ht="15.75" customHeight="1">
      <c r="A8415" s="3" t="s">
        <v>2650</v>
      </c>
      <c r="B8415" s="3" t="s">
        <v>118</v>
      </c>
      <c r="C8415" s="3" t="s">
        <v>26</v>
      </c>
      <c r="D8415" s="3">
        <v>8765000.0</v>
      </c>
      <c r="E8415" s="3">
        <v>205.0</v>
      </c>
      <c r="F8415" s="3">
        <f t="shared" si="1"/>
        <v>42756.09756</v>
      </c>
      <c r="H8415" s="3" t="s">
        <v>17</v>
      </c>
      <c r="I8415" s="4" t="s">
        <v>9515</v>
      </c>
      <c r="J8415" s="3">
        <v>8765000.0</v>
      </c>
    </row>
    <row r="8416" ht="15.75" customHeight="1">
      <c r="A8416" s="3" t="s">
        <v>375</v>
      </c>
      <c r="B8416" s="3" t="s">
        <v>376</v>
      </c>
      <c r="C8416" s="3" t="s">
        <v>26</v>
      </c>
      <c r="D8416" s="3">
        <v>790000.0</v>
      </c>
      <c r="E8416" s="3">
        <v>16.0</v>
      </c>
      <c r="F8416" s="3">
        <f t="shared" si="1"/>
        <v>49375</v>
      </c>
      <c r="H8416" s="3" t="s">
        <v>88</v>
      </c>
      <c r="I8416" s="4" t="s">
        <v>9516</v>
      </c>
      <c r="J8416" s="3">
        <v>790000.0</v>
      </c>
    </row>
    <row r="8417" ht="15.75" customHeight="1">
      <c r="A8417" s="3" t="s">
        <v>8044</v>
      </c>
      <c r="B8417" s="3" t="s">
        <v>131</v>
      </c>
      <c r="C8417" s="3" t="s">
        <v>26</v>
      </c>
      <c r="D8417" s="3">
        <v>8390000.0</v>
      </c>
      <c r="E8417" s="3">
        <v>768.0</v>
      </c>
      <c r="F8417" s="3">
        <f t="shared" si="1"/>
        <v>10924.47917</v>
      </c>
      <c r="H8417" s="3" t="s">
        <v>17</v>
      </c>
      <c r="I8417" s="4" t="s">
        <v>9517</v>
      </c>
      <c r="J8417" s="3">
        <v>8390000.0</v>
      </c>
    </row>
    <row r="8418" ht="15.75" customHeight="1">
      <c r="A8418" s="3" t="s">
        <v>134</v>
      </c>
      <c r="B8418" s="3" t="s">
        <v>134</v>
      </c>
      <c r="C8418" s="3" t="s">
        <v>12</v>
      </c>
      <c r="D8418" s="3">
        <v>4990000.0</v>
      </c>
      <c r="E8418" s="3">
        <v>74.0</v>
      </c>
      <c r="F8418" s="3">
        <f t="shared" si="1"/>
        <v>67432.43243</v>
      </c>
      <c r="H8418" s="3" t="s">
        <v>17</v>
      </c>
      <c r="I8418" s="4" t="s">
        <v>9518</v>
      </c>
      <c r="J8418" s="3">
        <v>4990000.0</v>
      </c>
    </row>
    <row r="8419" ht="15.75" customHeight="1">
      <c r="A8419" s="3" t="s">
        <v>141</v>
      </c>
      <c r="B8419" s="3" t="s">
        <v>141</v>
      </c>
      <c r="C8419" s="3" t="s">
        <v>52</v>
      </c>
      <c r="D8419" s="3">
        <v>5590000.0</v>
      </c>
      <c r="E8419" s="3">
        <v>202.0</v>
      </c>
      <c r="F8419" s="3">
        <f t="shared" si="1"/>
        <v>27673.26733</v>
      </c>
      <c r="H8419" s="3" t="s">
        <v>17</v>
      </c>
      <c r="I8419" s="4" t="s">
        <v>9519</v>
      </c>
      <c r="J8419" s="3">
        <v>5590000.0</v>
      </c>
    </row>
    <row r="8420" ht="15.75" customHeight="1">
      <c r="A8420" s="3" t="s">
        <v>4739</v>
      </c>
      <c r="B8420" s="3" t="s">
        <v>25</v>
      </c>
      <c r="C8420" s="3" t="s">
        <v>26</v>
      </c>
      <c r="D8420" s="3">
        <v>8990000.0</v>
      </c>
      <c r="E8420" s="3">
        <v>91.0</v>
      </c>
      <c r="F8420" s="3">
        <f t="shared" si="1"/>
        <v>98791.20879</v>
      </c>
      <c r="H8420" s="3" t="s">
        <v>17</v>
      </c>
      <c r="I8420" s="4" t="s">
        <v>9520</v>
      </c>
      <c r="J8420" s="3">
        <v>8990000.0</v>
      </c>
    </row>
    <row r="8421" ht="15.75" customHeight="1">
      <c r="A8421" s="3" t="s">
        <v>4739</v>
      </c>
      <c r="B8421" s="3" t="s">
        <v>25</v>
      </c>
      <c r="C8421" s="3" t="s">
        <v>26</v>
      </c>
      <c r="D8421" s="3">
        <v>9490000.0</v>
      </c>
      <c r="E8421" s="3">
        <v>91.0</v>
      </c>
      <c r="F8421" s="3">
        <f t="shared" si="1"/>
        <v>104285.7143</v>
      </c>
      <c r="H8421" s="3" t="s">
        <v>17</v>
      </c>
      <c r="I8421" s="4" t="s">
        <v>9521</v>
      </c>
      <c r="J8421" s="3">
        <v>9490000.0</v>
      </c>
    </row>
    <row r="8422" ht="15.75" customHeight="1">
      <c r="A8422" s="3" t="s">
        <v>714</v>
      </c>
      <c r="B8422" s="3" t="s">
        <v>714</v>
      </c>
      <c r="C8422" s="3" t="s">
        <v>52</v>
      </c>
      <c r="D8422" s="3">
        <v>2290000.0</v>
      </c>
      <c r="E8422" s="3">
        <v>160.0</v>
      </c>
      <c r="F8422" s="3">
        <f t="shared" si="1"/>
        <v>14312.5</v>
      </c>
      <c r="H8422" s="3" t="s">
        <v>17</v>
      </c>
      <c r="I8422" s="4" t="s">
        <v>9522</v>
      </c>
      <c r="J8422" s="3">
        <v>2290000.0</v>
      </c>
    </row>
    <row r="8423" ht="15.75" customHeight="1">
      <c r="A8423" s="3" t="s">
        <v>21</v>
      </c>
      <c r="B8423" s="3" t="s">
        <v>21</v>
      </c>
      <c r="C8423" s="3" t="s">
        <v>22</v>
      </c>
      <c r="D8423" s="3">
        <v>2900000.0</v>
      </c>
      <c r="E8423" s="3">
        <v>173.0</v>
      </c>
      <c r="F8423" s="3">
        <f t="shared" si="1"/>
        <v>16763.00578</v>
      </c>
      <c r="H8423" s="3" t="s">
        <v>13</v>
      </c>
      <c r="I8423" s="4" t="s">
        <v>9523</v>
      </c>
      <c r="J8423" s="3">
        <v>2900000.0</v>
      </c>
    </row>
    <row r="8424" ht="15.75" customHeight="1">
      <c r="A8424" s="3" t="s">
        <v>8549</v>
      </c>
      <c r="B8424" s="3" t="s">
        <v>11</v>
      </c>
      <c r="C8424" s="3" t="s">
        <v>12</v>
      </c>
      <c r="D8424" s="3">
        <v>1.09E7</v>
      </c>
      <c r="E8424" s="3">
        <v>247.0</v>
      </c>
      <c r="F8424" s="3">
        <f t="shared" si="1"/>
        <v>44129.55466</v>
      </c>
      <c r="H8424" s="3" t="s">
        <v>17</v>
      </c>
      <c r="I8424" s="4" t="s">
        <v>9524</v>
      </c>
      <c r="J8424" s="3">
        <v>1.09E7</v>
      </c>
    </row>
    <row r="8425" ht="15.75" customHeight="1">
      <c r="A8425" s="3" t="s">
        <v>312</v>
      </c>
      <c r="B8425" s="3" t="s">
        <v>55</v>
      </c>
      <c r="C8425" s="3" t="s">
        <v>16</v>
      </c>
      <c r="D8425" s="3">
        <v>1.7E7</v>
      </c>
      <c r="E8425" s="3">
        <v>202.0</v>
      </c>
      <c r="F8425" s="3">
        <f t="shared" si="1"/>
        <v>84158.41584</v>
      </c>
      <c r="H8425" s="3" t="s">
        <v>17</v>
      </c>
      <c r="I8425" s="4" t="s">
        <v>9525</v>
      </c>
      <c r="J8425" s="3">
        <v>1.7E7</v>
      </c>
    </row>
    <row r="8426" ht="15.75" customHeight="1">
      <c r="A8426" s="3" t="s">
        <v>150</v>
      </c>
      <c r="B8426" s="3" t="s">
        <v>150</v>
      </c>
      <c r="C8426" s="3" t="s">
        <v>16</v>
      </c>
      <c r="D8426" s="3">
        <v>6300000.0</v>
      </c>
      <c r="E8426" s="3">
        <v>400.0</v>
      </c>
      <c r="F8426" s="3">
        <f t="shared" si="1"/>
        <v>15750</v>
      </c>
      <c r="H8426" s="3" t="s">
        <v>13</v>
      </c>
      <c r="I8426" s="4" t="s">
        <v>9526</v>
      </c>
      <c r="J8426" s="3">
        <v>6300000.0</v>
      </c>
    </row>
    <row r="8427" ht="15.75" customHeight="1">
      <c r="A8427" s="3" t="s">
        <v>195</v>
      </c>
      <c r="B8427" s="3" t="s">
        <v>196</v>
      </c>
      <c r="C8427" s="3" t="s">
        <v>196</v>
      </c>
      <c r="D8427" s="3">
        <v>9.2178E7</v>
      </c>
      <c r="E8427" s="3">
        <v>473.0</v>
      </c>
      <c r="F8427" s="3">
        <f t="shared" si="1"/>
        <v>194879.4926</v>
      </c>
      <c r="H8427" s="3" t="s">
        <v>17</v>
      </c>
      <c r="I8427" s="4" t="s">
        <v>9527</v>
      </c>
      <c r="J8427" s="3">
        <v>9.2178E7</v>
      </c>
    </row>
    <row r="8428" ht="15.75" customHeight="1">
      <c r="A8428" s="3" t="s">
        <v>409</v>
      </c>
      <c r="B8428" s="3" t="s">
        <v>409</v>
      </c>
      <c r="C8428" s="3" t="s">
        <v>38</v>
      </c>
      <c r="D8428" s="3">
        <v>1600000.0</v>
      </c>
      <c r="E8428" s="3">
        <v>50.0</v>
      </c>
      <c r="F8428" s="3">
        <f t="shared" si="1"/>
        <v>32000</v>
      </c>
      <c r="H8428" s="3" t="s">
        <v>13</v>
      </c>
      <c r="I8428" s="4" t="s">
        <v>9528</v>
      </c>
      <c r="J8428" s="3">
        <v>1600000.0</v>
      </c>
    </row>
    <row r="8429" ht="15.75" customHeight="1">
      <c r="A8429" s="3" t="s">
        <v>335</v>
      </c>
      <c r="B8429" s="3" t="s">
        <v>335</v>
      </c>
      <c r="C8429" s="3" t="s">
        <v>212</v>
      </c>
      <c r="D8429" s="3">
        <v>2450000.0</v>
      </c>
      <c r="E8429" s="3">
        <v>68.0</v>
      </c>
      <c r="F8429" s="3">
        <f t="shared" si="1"/>
        <v>36029.41176</v>
      </c>
      <c r="H8429" s="3" t="s">
        <v>17</v>
      </c>
      <c r="I8429" s="4" t="s">
        <v>9529</v>
      </c>
      <c r="J8429" s="3">
        <v>2450000.0</v>
      </c>
    </row>
    <row r="8430" ht="15.75" customHeight="1">
      <c r="A8430" s="3" t="s">
        <v>120</v>
      </c>
      <c r="B8430" s="3" t="s">
        <v>120</v>
      </c>
      <c r="C8430" s="3" t="s">
        <v>72</v>
      </c>
      <c r="D8430" s="3">
        <v>1.145E7</v>
      </c>
      <c r="E8430" s="3">
        <v>158.0</v>
      </c>
      <c r="F8430" s="3">
        <f t="shared" si="1"/>
        <v>72468.35443</v>
      </c>
      <c r="H8430" s="3" t="s">
        <v>17</v>
      </c>
      <c r="I8430" s="4" t="s">
        <v>9530</v>
      </c>
      <c r="J8430" s="3">
        <v>1.145E7</v>
      </c>
    </row>
    <row r="8431" ht="15.75" customHeight="1">
      <c r="A8431" s="3" t="s">
        <v>74</v>
      </c>
      <c r="B8431" s="3" t="s">
        <v>74</v>
      </c>
      <c r="C8431" s="3" t="s">
        <v>38</v>
      </c>
      <c r="D8431" s="3">
        <v>5900000.0</v>
      </c>
      <c r="E8431" s="3">
        <v>90.0</v>
      </c>
      <c r="F8431" s="3">
        <f t="shared" si="1"/>
        <v>65555.55556</v>
      </c>
      <c r="H8431" s="3" t="s">
        <v>13</v>
      </c>
      <c r="I8431" s="4" t="s">
        <v>9531</v>
      </c>
      <c r="J8431" s="3">
        <v>5900000.0</v>
      </c>
    </row>
    <row r="8432" ht="15.75" customHeight="1">
      <c r="A8432" s="3" t="s">
        <v>41</v>
      </c>
      <c r="B8432" s="3" t="s">
        <v>41</v>
      </c>
      <c r="C8432" s="3" t="s">
        <v>16</v>
      </c>
      <c r="D8432" s="3">
        <v>2490000.0</v>
      </c>
      <c r="E8432" s="3">
        <v>120.0</v>
      </c>
      <c r="F8432" s="3">
        <f t="shared" si="1"/>
        <v>20750</v>
      </c>
      <c r="H8432" s="3" t="s">
        <v>17</v>
      </c>
      <c r="I8432" s="4" t="s">
        <v>9532</v>
      </c>
      <c r="J8432" s="3">
        <v>2490000.0</v>
      </c>
    </row>
    <row r="8433" ht="15.75" customHeight="1">
      <c r="A8433" s="3" t="s">
        <v>173</v>
      </c>
      <c r="B8433" s="3" t="s">
        <v>173</v>
      </c>
      <c r="C8433" s="3" t="s">
        <v>26</v>
      </c>
      <c r="D8433" s="3">
        <v>4890000.0</v>
      </c>
      <c r="E8433" s="3">
        <v>130.0</v>
      </c>
      <c r="F8433" s="3">
        <f t="shared" si="1"/>
        <v>37615.38462</v>
      </c>
      <c r="H8433" s="3" t="s">
        <v>17</v>
      </c>
      <c r="I8433" s="4" t="s">
        <v>9533</v>
      </c>
      <c r="J8433" s="3">
        <v>4890000.0</v>
      </c>
    </row>
    <row r="8434" ht="15.75" customHeight="1">
      <c r="A8434" s="3" t="s">
        <v>300</v>
      </c>
      <c r="B8434" s="3" t="s">
        <v>300</v>
      </c>
      <c r="C8434" s="3" t="s">
        <v>16</v>
      </c>
      <c r="D8434" s="3">
        <v>3499000.0</v>
      </c>
      <c r="E8434" s="3">
        <v>77.0</v>
      </c>
      <c r="F8434" s="3">
        <f t="shared" si="1"/>
        <v>45441.55844</v>
      </c>
      <c r="H8434" s="3" t="s">
        <v>13</v>
      </c>
      <c r="I8434" s="4" t="s">
        <v>9534</v>
      </c>
      <c r="J8434" s="3">
        <v>3499000.0</v>
      </c>
    </row>
    <row r="8435" ht="15.75" customHeight="1">
      <c r="A8435" s="3" t="s">
        <v>169</v>
      </c>
      <c r="B8435" s="3" t="s">
        <v>169</v>
      </c>
      <c r="C8435" s="3" t="s">
        <v>52</v>
      </c>
      <c r="D8435" s="3">
        <v>6299000.0</v>
      </c>
      <c r="E8435" s="3">
        <v>125.0</v>
      </c>
      <c r="F8435" s="3">
        <f t="shared" si="1"/>
        <v>50392</v>
      </c>
      <c r="H8435" s="3" t="s">
        <v>13</v>
      </c>
      <c r="I8435" s="4" t="s">
        <v>9535</v>
      </c>
      <c r="J8435" s="3">
        <v>6299000.0</v>
      </c>
    </row>
    <row r="8436" ht="15.75" customHeight="1">
      <c r="A8436" s="3" t="s">
        <v>74</v>
      </c>
      <c r="B8436" s="3" t="s">
        <v>74</v>
      </c>
      <c r="C8436" s="3" t="s">
        <v>38</v>
      </c>
      <c r="D8436" s="3">
        <v>8990000.0</v>
      </c>
      <c r="E8436" s="3">
        <v>127.0</v>
      </c>
      <c r="F8436" s="3">
        <f t="shared" si="1"/>
        <v>70787.40157</v>
      </c>
      <c r="H8436" s="3" t="s">
        <v>17</v>
      </c>
      <c r="I8436" s="4" t="s">
        <v>9536</v>
      </c>
      <c r="J8436" s="3">
        <v>8990000.0</v>
      </c>
    </row>
    <row r="8437" ht="15.75" customHeight="1">
      <c r="A8437" s="3" t="s">
        <v>9537</v>
      </c>
      <c r="B8437" s="3" t="s">
        <v>45</v>
      </c>
      <c r="C8437" s="3" t="s">
        <v>46</v>
      </c>
      <c r="D8437" s="3">
        <v>6898000.0</v>
      </c>
      <c r="E8437" s="3">
        <v>192.0</v>
      </c>
      <c r="F8437" s="3">
        <f t="shared" si="1"/>
        <v>35927.08333</v>
      </c>
      <c r="H8437" s="3" t="s">
        <v>17</v>
      </c>
      <c r="I8437" s="4" t="s">
        <v>9538</v>
      </c>
      <c r="J8437" s="3">
        <v>6898000.0</v>
      </c>
    </row>
    <row r="8438" ht="15.75" customHeight="1">
      <c r="A8438" s="3" t="s">
        <v>150</v>
      </c>
      <c r="B8438" s="3" t="s">
        <v>150</v>
      </c>
      <c r="C8438" s="3" t="s">
        <v>16</v>
      </c>
      <c r="D8438" s="3">
        <v>7990000.0</v>
      </c>
      <c r="E8438" s="3">
        <v>122.0</v>
      </c>
      <c r="F8438" s="3">
        <f t="shared" si="1"/>
        <v>65491.80328</v>
      </c>
      <c r="H8438" s="3" t="s">
        <v>17</v>
      </c>
      <c r="I8438" s="4" t="s">
        <v>9539</v>
      </c>
      <c r="J8438" s="3">
        <v>7990000.0</v>
      </c>
    </row>
    <row r="8439" ht="15.75" customHeight="1">
      <c r="A8439" s="3" t="s">
        <v>753</v>
      </c>
      <c r="B8439" s="3" t="s">
        <v>103</v>
      </c>
      <c r="C8439" s="3" t="s">
        <v>16</v>
      </c>
      <c r="D8439" s="3">
        <v>1.693E7</v>
      </c>
      <c r="E8439" s="3">
        <v>195.0</v>
      </c>
      <c r="F8439" s="3">
        <f t="shared" si="1"/>
        <v>86820.51282</v>
      </c>
      <c r="H8439" s="3" t="s">
        <v>17</v>
      </c>
      <c r="I8439" s="4" t="s">
        <v>9540</v>
      </c>
      <c r="J8439" s="3">
        <v>1.693E7</v>
      </c>
    </row>
    <row r="8440" ht="15.75" customHeight="1">
      <c r="A8440" s="3" t="s">
        <v>9541</v>
      </c>
      <c r="B8440" s="3" t="s">
        <v>143</v>
      </c>
      <c r="C8440" s="3" t="s">
        <v>144</v>
      </c>
      <c r="D8440" s="3">
        <v>9990000.0</v>
      </c>
      <c r="E8440" s="3">
        <v>244.0</v>
      </c>
      <c r="F8440" s="3">
        <f t="shared" si="1"/>
        <v>40942.62295</v>
      </c>
      <c r="H8440" s="3" t="s">
        <v>17</v>
      </c>
      <c r="I8440" s="4" t="s">
        <v>9542</v>
      </c>
      <c r="J8440" s="3">
        <v>9990000.0</v>
      </c>
    </row>
    <row r="8441" ht="15.75" customHeight="1">
      <c r="A8441" s="3" t="s">
        <v>28</v>
      </c>
      <c r="B8441" s="3" t="s">
        <v>28</v>
      </c>
      <c r="C8441" s="3" t="s">
        <v>29</v>
      </c>
      <c r="D8441" s="3">
        <v>3800000.0</v>
      </c>
      <c r="E8441" s="3">
        <v>115.0</v>
      </c>
      <c r="F8441" s="3">
        <f t="shared" si="1"/>
        <v>33043.47826</v>
      </c>
      <c r="H8441" s="3" t="s">
        <v>88</v>
      </c>
      <c r="I8441" s="4" t="s">
        <v>9543</v>
      </c>
      <c r="J8441" s="3">
        <v>3800000.0</v>
      </c>
    </row>
    <row r="8442" ht="15.75" customHeight="1">
      <c r="A8442" s="3" t="s">
        <v>639</v>
      </c>
      <c r="B8442" s="3" t="s">
        <v>640</v>
      </c>
      <c r="C8442" s="3" t="s">
        <v>78</v>
      </c>
      <c r="D8442" s="3">
        <v>4599000.0</v>
      </c>
      <c r="E8442" s="3">
        <v>948.0</v>
      </c>
      <c r="F8442" s="3">
        <f t="shared" si="1"/>
        <v>4851.265823</v>
      </c>
      <c r="H8442" s="3" t="s">
        <v>13</v>
      </c>
      <c r="I8442" s="4" t="s">
        <v>9544</v>
      </c>
      <c r="J8442" s="3">
        <v>4599000.0</v>
      </c>
    </row>
    <row r="8443" ht="15.75" customHeight="1">
      <c r="A8443" s="3" t="s">
        <v>248</v>
      </c>
      <c r="B8443" s="3" t="s">
        <v>196</v>
      </c>
      <c r="C8443" s="3" t="s">
        <v>196</v>
      </c>
      <c r="D8443" s="3">
        <v>2.999E7</v>
      </c>
      <c r="E8443" s="3">
        <v>292.0</v>
      </c>
      <c r="F8443" s="3">
        <f t="shared" si="1"/>
        <v>102705.4795</v>
      </c>
      <c r="H8443" s="3" t="s">
        <v>17</v>
      </c>
      <c r="I8443" s="4" t="s">
        <v>9545</v>
      </c>
      <c r="J8443" s="3">
        <v>2.999E7</v>
      </c>
    </row>
    <row r="8444" ht="15.75" customHeight="1">
      <c r="A8444" s="3" t="s">
        <v>150</v>
      </c>
      <c r="B8444" s="3" t="s">
        <v>150</v>
      </c>
      <c r="C8444" s="3" t="s">
        <v>16</v>
      </c>
      <c r="D8444" s="3">
        <v>8500000.0</v>
      </c>
      <c r="E8444" s="3">
        <v>160.0</v>
      </c>
      <c r="F8444" s="3">
        <f t="shared" si="1"/>
        <v>53125</v>
      </c>
      <c r="H8444" s="3" t="s">
        <v>13</v>
      </c>
      <c r="I8444" s="4" t="s">
        <v>9546</v>
      </c>
      <c r="J8444" s="3">
        <v>8500000.0</v>
      </c>
    </row>
    <row r="8445" ht="15.75" customHeight="1">
      <c r="A8445" s="3" t="s">
        <v>6580</v>
      </c>
      <c r="B8445" s="3" t="s">
        <v>25</v>
      </c>
      <c r="C8445" s="3" t="s">
        <v>26</v>
      </c>
      <c r="D8445" s="3">
        <v>5950000.0</v>
      </c>
      <c r="E8445" s="3">
        <v>153.0</v>
      </c>
      <c r="F8445" s="3">
        <f t="shared" si="1"/>
        <v>38888.88889</v>
      </c>
      <c r="H8445" s="3" t="s">
        <v>13</v>
      </c>
      <c r="I8445" s="4" t="s">
        <v>9547</v>
      </c>
      <c r="J8445" s="3">
        <v>5950000.0</v>
      </c>
    </row>
    <row r="8446" ht="15.75" customHeight="1">
      <c r="A8446" s="3" t="s">
        <v>7101</v>
      </c>
      <c r="B8446" s="3" t="s">
        <v>202</v>
      </c>
      <c r="C8446" s="3" t="s">
        <v>78</v>
      </c>
      <c r="D8446" s="3">
        <v>5900000.0</v>
      </c>
      <c r="E8446" s="3">
        <v>111.0</v>
      </c>
      <c r="F8446" s="3">
        <f t="shared" si="1"/>
        <v>53153.15315</v>
      </c>
      <c r="H8446" s="3" t="s">
        <v>17</v>
      </c>
      <c r="I8446" s="4" t="s">
        <v>9548</v>
      </c>
      <c r="J8446" s="3">
        <v>5900000.0</v>
      </c>
    </row>
    <row r="8447" ht="15.75" customHeight="1">
      <c r="A8447" s="3" t="s">
        <v>1443</v>
      </c>
      <c r="B8447" s="3" t="s">
        <v>45</v>
      </c>
      <c r="C8447" s="3" t="s">
        <v>46</v>
      </c>
      <c r="D8447" s="3">
        <v>9850000.0</v>
      </c>
      <c r="E8447" s="3">
        <v>260.0</v>
      </c>
      <c r="F8447" s="3">
        <f t="shared" si="1"/>
        <v>37884.61538</v>
      </c>
      <c r="H8447" s="3" t="s">
        <v>17</v>
      </c>
      <c r="I8447" s="4" t="s">
        <v>9549</v>
      </c>
      <c r="J8447" s="3">
        <v>9850000.0</v>
      </c>
    </row>
    <row r="8448" ht="15.75" customHeight="1">
      <c r="A8448" s="3" t="s">
        <v>354</v>
      </c>
      <c r="B8448" s="3" t="s">
        <v>354</v>
      </c>
      <c r="C8448" s="3" t="s">
        <v>212</v>
      </c>
      <c r="D8448" s="3">
        <v>8300000.0</v>
      </c>
      <c r="E8448" s="3">
        <v>128.0</v>
      </c>
      <c r="F8448" s="3">
        <f t="shared" si="1"/>
        <v>64843.75</v>
      </c>
      <c r="H8448" s="3" t="s">
        <v>88</v>
      </c>
      <c r="I8448" s="4" t="s">
        <v>9550</v>
      </c>
      <c r="J8448" s="3">
        <v>8300000.0</v>
      </c>
    </row>
    <row r="8449" ht="15.75" customHeight="1">
      <c r="A8449" s="3" t="s">
        <v>1356</v>
      </c>
      <c r="B8449" s="3" t="s">
        <v>357</v>
      </c>
      <c r="C8449" s="3" t="s">
        <v>212</v>
      </c>
      <c r="D8449" s="3">
        <v>8700000.0</v>
      </c>
      <c r="E8449" s="3">
        <v>550.0</v>
      </c>
      <c r="F8449" s="3">
        <f t="shared" si="1"/>
        <v>15818.18182</v>
      </c>
      <c r="H8449" s="3" t="s">
        <v>17</v>
      </c>
      <c r="I8449" s="4" t="s">
        <v>9551</v>
      </c>
      <c r="J8449" s="3">
        <v>8700000.0</v>
      </c>
    </row>
    <row r="8450" ht="15.75" customHeight="1">
      <c r="A8450" s="3" t="s">
        <v>1443</v>
      </c>
      <c r="B8450" s="3" t="s">
        <v>45</v>
      </c>
      <c r="C8450" s="3" t="s">
        <v>46</v>
      </c>
      <c r="D8450" s="3">
        <v>9850000.0</v>
      </c>
      <c r="E8450" s="3">
        <v>260.0</v>
      </c>
      <c r="F8450" s="3">
        <f t="shared" si="1"/>
        <v>37884.61538</v>
      </c>
      <c r="H8450" s="3" t="s">
        <v>17</v>
      </c>
      <c r="I8450" s="4" t="s">
        <v>9552</v>
      </c>
      <c r="J8450" s="3">
        <v>9850000.0</v>
      </c>
    </row>
    <row r="8451" ht="15.75" customHeight="1">
      <c r="A8451" s="3" t="s">
        <v>7983</v>
      </c>
      <c r="B8451" s="3" t="s">
        <v>337</v>
      </c>
      <c r="C8451" s="3" t="s">
        <v>12</v>
      </c>
      <c r="D8451" s="3">
        <v>4890000.0</v>
      </c>
      <c r="E8451" s="3">
        <v>267.0</v>
      </c>
      <c r="F8451" s="3">
        <f t="shared" si="1"/>
        <v>18314.60674</v>
      </c>
      <c r="H8451" s="3" t="s">
        <v>17</v>
      </c>
      <c r="I8451" s="4" t="s">
        <v>9553</v>
      </c>
      <c r="J8451" s="3">
        <v>4890000.0</v>
      </c>
    </row>
    <row r="8452" ht="15.75" customHeight="1">
      <c r="A8452" s="3" t="s">
        <v>337</v>
      </c>
      <c r="B8452" s="3" t="s">
        <v>337</v>
      </c>
      <c r="C8452" s="3" t="s">
        <v>12</v>
      </c>
      <c r="D8452" s="3">
        <v>1.2E7</v>
      </c>
      <c r="E8452" s="3">
        <v>159.0</v>
      </c>
      <c r="F8452" s="3">
        <f t="shared" si="1"/>
        <v>75471.69811</v>
      </c>
      <c r="H8452" s="3" t="s">
        <v>17</v>
      </c>
      <c r="I8452" s="4" t="s">
        <v>9554</v>
      </c>
      <c r="J8452" s="3">
        <v>1.2E7</v>
      </c>
    </row>
    <row r="8453" ht="15.75" customHeight="1">
      <c r="A8453" s="3" t="s">
        <v>173</v>
      </c>
      <c r="B8453" s="3" t="s">
        <v>173</v>
      </c>
      <c r="C8453" s="3" t="s">
        <v>26</v>
      </c>
      <c r="D8453" s="3">
        <v>1299000.0</v>
      </c>
      <c r="E8453" s="3">
        <v>80.0</v>
      </c>
      <c r="F8453" s="3">
        <f t="shared" si="1"/>
        <v>16237.5</v>
      </c>
      <c r="H8453" s="3" t="s">
        <v>13</v>
      </c>
      <c r="I8453" s="4" t="s">
        <v>9555</v>
      </c>
      <c r="J8453" s="3">
        <v>1299000.0</v>
      </c>
    </row>
    <row r="8454" ht="15.75" customHeight="1">
      <c r="A8454" s="3" t="s">
        <v>354</v>
      </c>
      <c r="B8454" s="3" t="s">
        <v>354</v>
      </c>
      <c r="C8454" s="3" t="s">
        <v>212</v>
      </c>
      <c r="D8454" s="3">
        <v>8500000.0</v>
      </c>
      <c r="E8454" s="3">
        <v>128.0</v>
      </c>
      <c r="F8454" s="3">
        <f t="shared" si="1"/>
        <v>66406.25</v>
      </c>
      <c r="H8454" s="3" t="s">
        <v>88</v>
      </c>
      <c r="I8454" s="4" t="s">
        <v>9556</v>
      </c>
      <c r="J8454" s="3">
        <v>8500000.0</v>
      </c>
    </row>
    <row r="8455" ht="15.75" customHeight="1">
      <c r="A8455" s="3" t="s">
        <v>1443</v>
      </c>
      <c r="B8455" s="3" t="s">
        <v>45</v>
      </c>
      <c r="C8455" s="3" t="s">
        <v>46</v>
      </c>
      <c r="D8455" s="3">
        <v>9850000.0</v>
      </c>
      <c r="E8455" s="3">
        <v>260.0</v>
      </c>
      <c r="F8455" s="3">
        <f t="shared" si="1"/>
        <v>37884.61538</v>
      </c>
      <c r="H8455" s="3" t="s">
        <v>17</v>
      </c>
      <c r="I8455" s="4" t="s">
        <v>9557</v>
      </c>
      <c r="J8455" s="3">
        <v>9850000.0</v>
      </c>
    </row>
    <row r="8456" ht="15.75" customHeight="1">
      <c r="A8456" s="3" t="s">
        <v>276</v>
      </c>
      <c r="B8456" s="3" t="s">
        <v>276</v>
      </c>
      <c r="C8456" s="3" t="s">
        <v>72</v>
      </c>
      <c r="D8456" s="3">
        <v>2.9E7</v>
      </c>
      <c r="E8456" s="3">
        <v>440.0</v>
      </c>
      <c r="F8456" s="3">
        <f t="shared" si="1"/>
        <v>65909.09091</v>
      </c>
      <c r="H8456" s="3" t="s">
        <v>17</v>
      </c>
      <c r="I8456" s="4" t="s">
        <v>9558</v>
      </c>
      <c r="J8456" s="3">
        <v>2.9E7</v>
      </c>
    </row>
    <row r="8457" ht="15.75" customHeight="1">
      <c r="A8457" s="3" t="s">
        <v>173</v>
      </c>
      <c r="B8457" s="3" t="s">
        <v>173</v>
      </c>
      <c r="C8457" s="3" t="s">
        <v>26</v>
      </c>
      <c r="D8457" s="3">
        <v>3990000.0</v>
      </c>
      <c r="E8457" s="3">
        <v>145.0</v>
      </c>
      <c r="F8457" s="3">
        <f t="shared" si="1"/>
        <v>27517.24138</v>
      </c>
      <c r="H8457" s="3" t="s">
        <v>321</v>
      </c>
      <c r="I8457" s="4" t="s">
        <v>9559</v>
      </c>
      <c r="J8457" s="3">
        <v>3990000.0</v>
      </c>
    </row>
    <row r="8458" ht="15.75" customHeight="1">
      <c r="A8458" s="3" t="s">
        <v>354</v>
      </c>
      <c r="B8458" s="3" t="s">
        <v>354</v>
      </c>
      <c r="C8458" s="3" t="s">
        <v>212</v>
      </c>
      <c r="D8458" s="3">
        <v>8950000.0</v>
      </c>
      <c r="E8458" s="3">
        <v>210.0</v>
      </c>
      <c r="F8458" s="3">
        <f t="shared" si="1"/>
        <v>42619.04762</v>
      </c>
      <c r="H8458" s="3" t="s">
        <v>13</v>
      </c>
      <c r="I8458" s="4" t="s">
        <v>9560</v>
      </c>
      <c r="J8458" s="3">
        <v>8950000.0</v>
      </c>
    </row>
    <row r="8459" ht="15.75" customHeight="1">
      <c r="A8459" s="3" t="s">
        <v>556</v>
      </c>
      <c r="B8459" s="3" t="s">
        <v>308</v>
      </c>
      <c r="C8459" s="3" t="s">
        <v>46</v>
      </c>
      <c r="D8459" s="3">
        <v>1.53E7</v>
      </c>
      <c r="E8459" s="3">
        <v>330.0</v>
      </c>
      <c r="F8459" s="3">
        <f t="shared" si="1"/>
        <v>46363.63636</v>
      </c>
      <c r="H8459" s="3" t="s">
        <v>17</v>
      </c>
      <c r="I8459" s="4" t="s">
        <v>9561</v>
      </c>
      <c r="J8459" s="3">
        <v>1.53E7</v>
      </c>
    </row>
    <row r="8460" ht="15.75" customHeight="1">
      <c r="A8460" s="3" t="s">
        <v>74</v>
      </c>
      <c r="B8460" s="3" t="s">
        <v>74</v>
      </c>
      <c r="C8460" s="3" t="s">
        <v>38</v>
      </c>
      <c r="D8460" s="3">
        <v>2390000.0</v>
      </c>
      <c r="E8460" s="3">
        <v>97.0</v>
      </c>
      <c r="F8460" s="3">
        <f t="shared" si="1"/>
        <v>24639.17526</v>
      </c>
      <c r="H8460" s="3" t="s">
        <v>49</v>
      </c>
      <c r="I8460" s="4" t="s">
        <v>9562</v>
      </c>
      <c r="J8460" s="3">
        <v>2390000.0</v>
      </c>
    </row>
    <row r="8461" ht="15.75" customHeight="1">
      <c r="A8461" s="3" t="s">
        <v>281</v>
      </c>
      <c r="B8461" s="3" t="s">
        <v>281</v>
      </c>
      <c r="C8461" s="3" t="s">
        <v>29</v>
      </c>
      <c r="D8461" s="3">
        <v>5100000.0</v>
      </c>
      <c r="E8461" s="3">
        <v>210.0</v>
      </c>
      <c r="F8461" s="3">
        <f t="shared" si="1"/>
        <v>24285.71429</v>
      </c>
      <c r="H8461" s="3" t="s">
        <v>17</v>
      </c>
      <c r="I8461" s="4" t="s">
        <v>9563</v>
      </c>
      <c r="J8461" s="3">
        <v>5100000.0</v>
      </c>
    </row>
    <row r="8462" ht="15.75" customHeight="1">
      <c r="A8462" s="3" t="s">
        <v>74</v>
      </c>
      <c r="B8462" s="3" t="s">
        <v>74</v>
      </c>
      <c r="C8462" s="3" t="s">
        <v>38</v>
      </c>
      <c r="D8462" s="3">
        <v>1990000.0</v>
      </c>
      <c r="E8462" s="3">
        <v>105.0</v>
      </c>
      <c r="F8462" s="3">
        <f t="shared" si="1"/>
        <v>18952.38095</v>
      </c>
      <c r="H8462" s="3" t="s">
        <v>13</v>
      </c>
      <c r="I8462" s="4" t="s">
        <v>9564</v>
      </c>
      <c r="J8462" s="3">
        <v>1990000.0</v>
      </c>
    </row>
    <row r="8463" ht="15.75" customHeight="1">
      <c r="A8463" s="3" t="s">
        <v>429</v>
      </c>
      <c r="B8463" s="3" t="s">
        <v>429</v>
      </c>
      <c r="C8463" s="3" t="s">
        <v>46</v>
      </c>
      <c r="D8463" s="3">
        <v>4699000.0</v>
      </c>
      <c r="E8463" s="3">
        <v>106.0</v>
      </c>
      <c r="F8463" s="3">
        <f t="shared" si="1"/>
        <v>44330.18868</v>
      </c>
      <c r="H8463" s="3" t="s">
        <v>13</v>
      </c>
      <c r="I8463" s="4" t="s">
        <v>9565</v>
      </c>
      <c r="J8463" s="3">
        <v>4699000.0</v>
      </c>
    </row>
    <row r="8464" ht="15.75" customHeight="1">
      <c r="A8464" s="3" t="s">
        <v>173</v>
      </c>
      <c r="B8464" s="3" t="s">
        <v>173</v>
      </c>
      <c r="C8464" s="3" t="s">
        <v>26</v>
      </c>
      <c r="D8464" s="3">
        <v>800000.0</v>
      </c>
      <c r="E8464" s="3">
        <v>44.0</v>
      </c>
      <c r="F8464" s="3">
        <f t="shared" si="1"/>
        <v>18181.81818</v>
      </c>
      <c r="H8464" s="3" t="s">
        <v>42</v>
      </c>
      <c r="I8464" s="4" t="s">
        <v>9566</v>
      </c>
      <c r="J8464" s="3">
        <v>800000.0</v>
      </c>
    </row>
    <row r="8465" ht="15.75" customHeight="1">
      <c r="A8465" s="3" t="s">
        <v>158</v>
      </c>
      <c r="B8465" s="3" t="s">
        <v>158</v>
      </c>
      <c r="C8465" s="3" t="s">
        <v>38</v>
      </c>
      <c r="D8465" s="3">
        <v>4100000.0</v>
      </c>
      <c r="E8465" s="3">
        <v>160.0</v>
      </c>
      <c r="F8465" s="3">
        <f t="shared" si="1"/>
        <v>25625</v>
      </c>
      <c r="H8465" s="3" t="s">
        <v>13</v>
      </c>
      <c r="I8465" s="4" t="s">
        <v>9567</v>
      </c>
      <c r="J8465" s="3">
        <v>4100000.0</v>
      </c>
    </row>
    <row r="8466" ht="15.75" customHeight="1">
      <c r="A8466" s="3" t="s">
        <v>560</v>
      </c>
      <c r="B8466" s="3" t="s">
        <v>560</v>
      </c>
      <c r="C8466" s="3" t="s">
        <v>68</v>
      </c>
      <c r="D8466" s="3">
        <v>1500000.0</v>
      </c>
      <c r="E8466" s="3">
        <v>45.0</v>
      </c>
      <c r="F8466" s="3">
        <f t="shared" si="1"/>
        <v>33333.33333</v>
      </c>
      <c r="H8466" s="3" t="s">
        <v>88</v>
      </c>
      <c r="I8466" s="4" t="s">
        <v>9568</v>
      </c>
      <c r="J8466" s="3">
        <v>1500000.0</v>
      </c>
    </row>
    <row r="8467" ht="15.75" customHeight="1">
      <c r="A8467" s="3" t="s">
        <v>1401</v>
      </c>
      <c r="B8467" s="3" t="s">
        <v>64</v>
      </c>
      <c r="C8467" s="3" t="s">
        <v>16</v>
      </c>
      <c r="D8467" s="3">
        <v>3500000.0</v>
      </c>
      <c r="E8467" s="3">
        <v>120.0</v>
      </c>
      <c r="F8467" s="3">
        <f t="shared" si="1"/>
        <v>29166.66667</v>
      </c>
      <c r="H8467" s="3" t="s">
        <v>13</v>
      </c>
      <c r="I8467" s="4" t="s">
        <v>9569</v>
      </c>
      <c r="J8467" s="3">
        <v>3500000.0</v>
      </c>
    </row>
    <row r="8468" ht="15.75" customHeight="1">
      <c r="A8468" s="3" t="s">
        <v>9570</v>
      </c>
      <c r="B8468" s="3" t="s">
        <v>284</v>
      </c>
      <c r="C8468" s="3" t="s">
        <v>52</v>
      </c>
      <c r="D8468" s="3">
        <v>1.345E7</v>
      </c>
      <c r="E8468" s="3">
        <v>403.0</v>
      </c>
      <c r="F8468" s="3">
        <f t="shared" si="1"/>
        <v>33374.68983</v>
      </c>
      <c r="H8468" s="3" t="s">
        <v>17</v>
      </c>
      <c r="I8468" s="4" t="s">
        <v>9571</v>
      </c>
      <c r="J8468" s="3">
        <v>1.345E7</v>
      </c>
    </row>
    <row r="8469" ht="15.75" customHeight="1">
      <c r="A8469" s="3" t="s">
        <v>74</v>
      </c>
      <c r="B8469" s="3" t="s">
        <v>74</v>
      </c>
      <c r="C8469" s="3" t="s">
        <v>38</v>
      </c>
      <c r="D8469" s="3">
        <v>1.9995E7</v>
      </c>
      <c r="E8469" s="3">
        <v>140.0</v>
      </c>
      <c r="F8469" s="3">
        <f t="shared" si="1"/>
        <v>142821.4286</v>
      </c>
      <c r="H8469" s="3" t="s">
        <v>17</v>
      </c>
      <c r="I8469" s="4" t="s">
        <v>9572</v>
      </c>
      <c r="J8469" s="3">
        <v>1.9995E7</v>
      </c>
    </row>
    <row r="8470" ht="15.75" customHeight="1">
      <c r="A8470" s="3" t="s">
        <v>369</v>
      </c>
      <c r="B8470" s="3" t="s">
        <v>369</v>
      </c>
      <c r="C8470" s="3" t="s">
        <v>12</v>
      </c>
      <c r="D8470" s="3">
        <v>2690000.0</v>
      </c>
      <c r="E8470" s="3">
        <v>54.0</v>
      </c>
      <c r="F8470" s="3">
        <f t="shared" si="1"/>
        <v>49814.81481</v>
      </c>
      <c r="H8470" s="3" t="s">
        <v>13</v>
      </c>
      <c r="I8470" s="4" t="s">
        <v>9573</v>
      </c>
      <c r="J8470" s="3">
        <v>2690000.0</v>
      </c>
    </row>
    <row r="8471" ht="15.75" customHeight="1">
      <c r="A8471" s="3" t="s">
        <v>3947</v>
      </c>
      <c r="B8471" s="3" t="s">
        <v>129</v>
      </c>
      <c r="C8471" s="3" t="s">
        <v>16</v>
      </c>
      <c r="D8471" s="3">
        <v>3.036E7</v>
      </c>
      <c r="E8471" s="3">
        <v>271.0</v>
      </c>
      <c r="F8471" s="3">
        <f t="shared" si="1"/>
        <v>112029.5203</v>
      </c>
      <c r="H8471" s="3" t="s">
        <v>17</v>
      </c>
      <c r="I8471" s="4" t="s">
        <v>9574</v>
      </c>
      <c r="J8471" s="3">
        <v>3.036E7</v>
      </c>
    </row>
    <row r="8472" ht="15.75" customHeight="1">
      <c r="A8472" s="3" t="s">
        <v>41</v>
      </c>
      <c r="B8472" s="3" t="s">
        <v>41</v>
      </c>
      <c r="C8472" s="3" t="s">
        <v>16</v>
      </c>
      <c r="D8472" s="3">
        <v>6498000.0</v>
      </c>
      <c r="E8472" s="3">
        <v>90.0</v>
      </c>
      <c r="F8472" s="3">
        <f t="shared" si="1"/>
        <v>72200</v>
      </c>
      <c r="H8472" s="3" t="s">
        <v>17</v>
      </c>
      <c r="I8472" s="4" t="s">
        <v>9575</v>
      </c>
      <c r="J8472" s="3">
        <v>6498000.0</v>
      </c>
    </row>
    <row r="8473" ht="15.75" customHeight="1">
      <c r="A8473" s="3" t="s">
        <v>202</v>
      </c>
      <c r="B8473" s="3" t="s">
        <v>202</v>
      </c>
      <c r="C8473" s="3" t="s">
        <v>78</v>
      </c>
      <c r="D8473" s="3">
        <v>1.199E7</v>
      </c>
      <c r="E8473" s="3">
        <v>204.0</v>
      </c>
      <c r="F8473" s="3">
        <f t="shared" si="1"/>
        <v>58774.5098</v>
      </c>
      <c r="H8473" s="3" t="s">
        <v>17</v>
      </c>
      <c r="I8473" s="4" t="s">
        <v>9576</v>
      </c>
      <c r="J8473" s="3">
        <v>1.199E7</v>
      </c>
    </row>
    <row r="8474" ht="15.75" customHeight="1">
      <c r="A8474" s="3" t="s">
        <v>96</v>
      </c>
      <c r="B8474" s="3" t="s">
        <v>96</v>
      </c>
      <c r="C8474" s="3" t="s">
        <v>16</v>
      </c>
      <c r="D8474" s="3">
        <v>3281000.0</v>
      </c>
      <c r="E8474" s="3">
        <v>230.0</v>
      </c>
      <c r="F8474" s="3">
        <f t="shared" si="1"/>
        <v>14265.21739</v>
      </c>
      <c r="H8474" s="3" t="s">
        <v>13</v>
      </c>
      <c r="I8474" s="4" t="s">
        <v>9577</v>
      </c>
      <c r="J8474" s="3">
        <v>3281000.0</v>
      </c>
    </row>
    <row r="8475" ht="15.75" customHeight="1">
      <c r="A8475" s="3" t="s">
        <v>138</v>
      </c>
      <c r="B8475" s="3" t="s">
        <v>138</v>
      </c>
      <c r="C8475" s="3" t="s">
        <v>68</v>
      </c>
      <c r="D8475" s="3">
        <v>9800000.0</v>
      </c>
      <c r="E8475" s="3">
        <v>450.0</v>
      </c>
      <c r="F8475" s="3">
        <f t="shared" si="1"/>
        <v>21777.77778</v>
      </c>
      <c r="H8475" s="3" t="s">
        <v>13</v>
      </c>
      <c r="I8475" s="4" t="s">
        <v>9578</v>
      </c>
      <c r="J8475" s="3">
        <v>9800000.0</v>
      </c>
    </row>
    <row r="8476" ht="15.75" customHeight="1">
      <c r="A8476" s="3" t="s">
        <v>629</v>
      </c>
      <c r="B8476" s="3" t="s">
        <v>629</v>
      </c>
      <c r="C8476" s="3" t="s">
        <v>72</v>
      </c>
      <c r="D8476" s="3">
        <v>7500000.0</v>
      </c>
      <c r="E8476" s="3">
        <v>600.0</v>
      </c>
      <c r="F8476" s="3">
        <f t="shared" si="1"/>
        <v>12500</v>
      </c>
      <c r="H8476" s="3" t="s">
        <v>17</v>
      </c>
      <c r="I8476" s="4" t="s">
        <v>9579</v>
      </c>
      <c r="J8476" s="3">
        <v>7500000.0</v>
      </c>
    </row>
    <row r="8477" ht="15.75" customHeight="1">
      <c r="A8477" s="3" t="s">
        <v>15</v>
      </c>
      <c r="B8477" s="3" t="s">
        <v>15</v>
      </c>
      <c r="C8477" s="3" t="s">
        <v>16</v>
      </c>
      <c r="D8477" s="3">
        <v>2090000.0</v>
      </c>
      <c r="E8477" s="3">
        <v>42.0</v>
      </c>
      <c r="F8477" s="3">
        <f t="shared" si="1"/>
        <v>49761.90476</v>
      </c>
      <c r="H8477" s="3" t="s">
        <v>13</v>
      </c>
      <c r="I8477" s="4" t="s">
        <v>9580</v>
      </c>
      <c r="J8477" s="3">
        <v>2090000.0</v>
      </c>
    </row>
    <row r="8478" ht="15.75" customHeight="1">
      <c r="A8478" s="3" t="s">
        <v>41</v>
      </c>
      <c r="B8478" s="3" t="s">
        <v>41</v>
      </c>
      <c r="C8478" s="3" t="s">
        <v>16</v>
      </c>
      <c r="D8478" s="3">
        <v>1.299E7</v>
      </c>
      <c r="E8478" s="3">
        <v>156.0</v>
      </c>
      <c r="F8478" s="3">
        <f t="shared" si="1"/>
        <v>83269.23077</v>
      </c>
      <c r="H8478" s="3" t="s">
        <v>59</v>
      </c>
      <c r="I8478" s="4" t="s">
        <v>9581</v>
      </c>
      <c r="J8478" s="3">
        <v>1.299E7</v>
      </c>
    </row>
    <row r="8479" ht="15.75" customHeight="1">
      <c r="A8479" s="3" t="s">
        <v>9582</v>
      </c>
      <c r="B8479" s="3" t="s">
        <v>202</v>
      </c>
      <c r="C8479" s="3" t="s">
        <v>78</v>
      </c>
      <c r="D8479" s="3">
        <v>1.2E7</v>
      </c>
      <c r="E8479" s="3">
        <v>359.0</v>
      </c>
      <c r="F8479" s="3">
        <f t="shared" si="1"/>
        <v>33426.18384</v>
      </c>
      <c r="H8479" s="3" t="s">
        <v>17</v>
      </c>
      <c r="I8479" s="4" t="s">
        <v>9583</v>
      </c>
      <c r="J8479" s="3">
        <v>1.2E7</v>
      </c>
    </row>
    <row r="8480" ht="15.75" customHeight="1">
      <c r="A8480" s="3" t="s">
        <v>175</v>
      </c>
      <c r="B8480" s="3" t="s">
        <v>175</v>
      </c>
      <c r="C8480" s="3" t="s">
        <v>26</v>
      </c>
      <c r="D8480" s="3">
        <v>2990000.0</v>
      </c>
      <c r="E8480" s="3">
        <v>31.0</v>
      </c>
      <c r="F8480" s="3">
        <f t="shared" si="1"/>
        <v>96451.6129</v>
      </c>
      <c r="H8480" s="3" t="s">
        <v>13</v>
      </c>
      <c r="I8480" s="4" t="s">
        <v>9584</v>
      </c>
      <c r="J8480" s="3">
        <v>2990000.0</v>
      </c>
    </row>
    <row r="8481" ht="15.75" customHeight="1">
      <c r="A8481" s="3" t="s">
        <v>198</v>
      </c>
      <c r="B8481" s="3" t="s">
        <v>198</v>
      </c>
      <c r="C8481" s="3" t="s">
        <v>144</v>
      </c>
      <c r="D8481" s="3">
        <v>6990000.0</v>
      </c>
      <c r="E8481" s="3">
        <v>180.0</v>
      </c>
      <c r="F8481" s="3">
        <f t="shared" si="1"/>
        <v>38833.33333</v>
      </c>
      <c r="H8481" s="3" t="s">
        <v>17</v>
      </c>
      <c r="I8481" s="4" t="s">
        <v>9585</v>
      </c>
      <c r="J8481" s="3">
        <v>6990000.0</v>
      </c>
    </row>
    <row r="8482" ht="15.75" customHeight="1">
      <c r="A8482" s="3" t="s">
        <v>153</v>
      </c>
      <c r="B8482" s="3" t="s">
        <v>153</v>
      </c>
      <c r="C8482" s="3" t="s">
        <v>16</v>
      </c>
      <c r="D8482" s="3">
        <v>8000000.0</v>
      </c>
      <c r="E8482" s="3">
        <v>120.0</v>
      </c>
      <c r="F8482" s="3">
        <f t="shared" si="1"/>
        <v>66666.66667</v>
      </c>
      <c r="H8482" s="3" t="s">
        <v>17</v>
      </c>
      <c r="I8482" s="4" t="s">
        <v>9586</v>
      </c>
      <c r="J8482" s="3">
        <v>8000000.0</v>
      </c>
    </row>
    <row r="8483" ht="15.75" customHeight="1">
      <c r="A8483" s="3" t="s">
        <v>313</v>
      </c>
      <c r="B8483" s="3" t="s">
        <v>313</v>
      </c>
      <c r="C8483" s="3" t="s">
        <v>72</v>
      </c>
      <c r="D8483" s="3">
        <v>1890000.0</v>
      </c>
      <c r="E8483" s="3">
        <v>40.0</v>
      </c>
      <c r="F8483" s="3">
        <f t="shared" si="1"/>
        <v>47250</v>
      </c>
      <c r="H8483" s="3" t="s">
        <v>17</v>
      </c>
      <c r="I8483" s="4" t="s">
        <v>9587</v>
      </c>
      <c r="J8483" s="3">
        <v>1890000.0</v>
      </c>
    </row>
    <row r="8484" ht="15.75" customHeight="1">
      <c r="A8484" s="3" t="s">
        <v>648</v>
      </c>
      <c r="B8484" s="3" t="s">
        <v>648</v>
      </c>
      <c r="C8484" s="3" t="s">
        <v>29</v>
      </c>
      <c r="D8484" s="3">
        <v>3890000.0</v>
      </c>
      <c r="E8484" s="3">
        <v>100.0</v>
      </c>
      <c r="F8484" s="3">
        <f t="shared" si="1"/>
        <v>38900</v>
      </c>
      <c r="H8484" s="3" t="s">
        <v>13</v>
      </c>
      <c r="I8484" s="4" t="s">
        <v>9588</v>
      </c>
      <c r="J8484" s="3">
        <v>3890000.0</v>
      </c>
    </row>
    <row r="8485" ht="15.75" customHeight="1">
      <c r="A8485" s="3" t="s">
        <v>409</v>
      </c>
      <c r="B8485" s="3" t="s">
        <v>409</v>
      </c>
      <c r="C8485" s="3" t="s">
        <v>38</v>
      </c>
      <c r="D8485" s="3">
        <v>9520515.0</v>
      </c>
      <c r="E8485" s="3">
        <v>120.0</v>
      </c>
      <c r="F8485" s="3">
        <f t="shared" si="1"/>
        <v>79337.625</v>
      </c>
      <c r="H8485" s="3" t="s">
        <v>17</v>
      </c>
      <c r="I8485" s="4" t="s">
        <v>9589</v>
      </c>
      <c r="J8485" s="3">
        <v>9520515.0</v>
      </c>
    </row>
    <row r="8486" ht="15.75" customHeight="1">
      <c r="A8486" s="3" t="s">
        <v>648</v>
      </c>
      <c r="B8486" s="3" t="s">
        <v>648</v>
      </c>
      <c r="C8486" s="3" t="s">
        <v>29</v>
      </c>
      <c r="D8486" s="3">
        <v>5680000.0</v>
      </c>
      <c r="E8486" s="3">
        <v>187.0</v>
      </c>
      <c r="F8486" s="3">
        <f t="shared" si="1"/>
        <v>30374.33155</v>
      </c>
      <c r="H8486" s="3" t="s">
        <v>17</v>
      </c>
      <c r="I8486" s="4" t="s">
        <v>9590</v>
      </c>
      <c r="J8486" s="3">
        <v>5680000.0</v>
      </c>
    </row>
    <row r="8487" ht="15.75" customHeight="1">
      <c r="A8487" s="3" t="s">
        <v>648</v>
      </c>
      <c r="B8487" s="3" t="s">
        <v>648</v>
      </c>
      <c r="C8487" s="3" t="s">
        <v>29</v>
      </c>
      <c r="D8487" s="3">
        <v>2650000.0</v>
      </c>
      <c r="E8487" s="3">
        <v>120.0</v>
      </c>
      <c r="F8487" s="3">
        <f t="shared" si="1"/>
        <v>22083.33333</v>
      </c>
      <c r="H8487" s="3" t="s">
        <v>13</v>
      </c>
      <c r="I8487" s="4" t="s">
        <v>9591</v>
      </c>
      <c r="J8487" s="3">
        <v>2650000.0</v>
      </c>
    </row>
    <row r="8488" ht="15.75" customHeight="1">
      <c r="A8488" s="3" t="s">
        <v>648</v>
      </c>
      <c r="B8488" s="3" t="s">
        <v>648</v>
      </c>
      <c r="C8488" s="3" t="s">
        <v>29</v>
      </c>
      <c r="D8488" s="3">
        <v>1990000.0</v>
      </c>
      <c r="E8488" s="3">
        <v>130.0</v>
      </c>
      <c r="F8488" s="3">
        <f t="shared" si="1"/>
        <v>15307.69231</v>
      </c>
      <c r="H8488" s="3" t="s">
        <v>17</v>
      </c>
      <c r="I8488" s="4" t="s">
        <v>9592</v>
      </c>
      <c r="J8488" s="3">
        <v>1990000.0</v>
      </c>
    </row>
    <row r="8489" ht="15.75" customHeight="1">
      <c r="A8489" s="3" t="s">
        <v>648</v>
      </c>
      <c r="B8489" s="3" t="s">
        <v>648</v>
      </c>
      <c r="C8489" s="3" t="s">
        <v>29</v>
      </c>
      <c r="D8489" s="3">
        <v>4490000.0</v>
      </c>
      <c r="E8489" s="3">
        <v>180.0</v>
      </c>
      <c r="F8489" s="3">
        <f t="shared" si="1"/>
        <v>24944.44444</v>
      </c>
      <c r="H8489" s="3" t="s">
        <v>13</v>
      </c>
      <c r="I8489" s="4" t="s">
        <v>9593</v>
      </c>
      <c r="J8489" s="3">
        <v>4490000.0</v>
      </c>
    </row>
    <row r="8490" ht="15.75" customHeight="1">
      <c r="A8490" s="3" t="s">
        <v>169</v>
      </c>
      <c r="B8490" s="3" t="s">
        <v>169</v>
      </c>
      <c r="C8490" s="3" t="s">
        <v>52</v>
      </c>
      <c r="D8490" s="3">
        <v>3999000.0</v>
      </c>
      <c r="E8490" s="3">
        <v>142.0</v>
      </c>
      <c r="F8490" s="3">
        <f t="shared" si="1"/>
        <v>28161.97183</v>
      </c>
      <c r="H8490" s="3" t="s">
        <v>17</v>
      </c>
      <c r="I8490" s="4" t="s">
        <v>9594</v>
      </c>
      <c r="J8490" s="3">
        <v>3999000.0</v>
      </c>
    </row>
    <row r="8491" ht="15.75" customHeight="1">
      <c r="A8491" s="3" t="s">
        <v>310</v>
      </c>
      <c r="B8491" s="3" t="s">
        <v>196</v>
      </c>
      <c r="C8491" s="3" t="s">
        <v>196</v>
      </c>
      <c r="D8491" s="3">
        <v>3.99E7</v>
      </c>
      <c r="E8491" s="3">
        <v>241.0</v>
      </c>
      <c r="F8491" s="3">
        <f t="shared" si="1"/>
        <v>165560.166</v>
      </c>
      <c r="H8491" s="3" t="s">
        <v>13</v>
      </c>
      <c r="I8491" s="4" t="s">
        <v>9595</v>
      </c>
      <c r="J8491" s="3">
        <v>3.99E7</v>
      </c>
    </row>
    <row r="8492" ht="15.75" customHeight="1">
      <c r="A8492" s="3" t="s">
        <v>51</v>
      </c>
      <c r="B8492" s="3" t="s">
        <v>51</v>
      </c>
      <c r="C8492" s="3" t="s">
        <v>52</v>
      </c>
      <c r="D8492" s="3">
        <v>9000000.0</v>
      </c>
      <c r="E8492" s="3">
        <v>130.0</v>
      </c>
      <c r="F8492" s="3">
        <f t="shared" si="1"/>
        <v>69230.76923</v>
      </c>
      <c r="H8492" s="3" t="s">
        <v>17</v>
      </c>
      <c r="I8492" s="4" t="s">
        <v>9596</v>
      </c>
      <c r="J8492" s="3">
        <v>9000000.0</v>
      </c>
    </row>
    <row r="8493" ht="15.75" customHeight="1">
      <c r="A8493" s="3" t="s">
        <v>103</v>
      </c>
      <c r="B8493" s="3" t="s">
        <v>103</v>
      </c>
      <c r="C8493" s="3" t="s">
        <v>16</v>
      </c>
      <c r="D8493" s="3">
        <v>1.885E7</v>
      </c>
      <c r="E8493" s="3">
        <v>246.0</v>
      </c>
      <c r="F8493" s="3">
        <f t="shared" si="1"/>
        <v>76626.01626</v>
      </c>
      <c r="H8493" s="3" t="s">
        <v>17</v>
      </c>
      <c r="I8493" s="4" t="s">
        <v>9597</v>
      </c>
      <c r="J8493" s="3">
        <v>1.885E7</v>
      </c>
    </row>
    <row r="8494" ht="15.75" customHeight="1">
      <c r="A8494" s="3" t="s">
        <v>103</v>
      </c>
      <c r="B8494" s="3" t="s">
        <v>103</v>
      </c>
      <c r="C8494" s="3" t="s">
        <v>16</v>
      </c>
      <c r="D8494" s="3">
        <v>1.698E7</v>
      </c>
      <c r="E8494" s="3">
        <v>203.0</v>
      </c>
      <c r="F8494" s="3">
        <f t="shared" si="1"/>
        <v>83645.3202</v>
      </c>
      <c r="H8494" s="3" t="s">
        <v>17</v>
      </c>
      <c r="I8494" s="4" t="s">
        <v>9598</v>
      </c>
      <c r="J8494" s="3">
        <v>1.698E7</v>
      </c>
    </row>
    <row r="8495" ht="15.75" customHeight="1">
      <c r="A8495" s="3" t="s">
        <v>6034</v>
      </c>
      <c r="B8495" s="3" t="s">
        <v>108</v>
      </c>
      <c r="C8495" s="3" t="s">
        <v>16</v>
      </c>
      <c r="D8495" s="3">
        <v>4490000.0</v>
      </c>
      <c r="E8495" s="3">
        <v>64.0</v>
      </c>
      <c r="F8495" s="3">
        <f t="shared" si="1"/>
        <v>70156.25</v>
      </c>
      <c r="H8495" s="3" t="s">
        <v>88</v>
      </c>
      <c r="I8495" s="4" t="s">
        <v>9599</v>
      </c>
      <c r="J8495" s="3">
        <v>4490000.0</v>
      </c>
    </row>
    <row r="8496" ht="15.75" customHeight="1">
      <c r="A8496" s="3" t="s">
        <v>238</v>
      </c>
      <c r="B8496" s="3" t="s">
        <v>165</v>
      </c>
      <c r="C8496" s="3" t="s">
        <v>12</v>
      </c>
      <c r="D8496" s="3">
        <v>1.36E7</v>
      </c>
      <c r="E8496" s="3">
        <v>185.0</v>
      </c>
      <c r="F8496" s="3">
        <f t="shared" si="1"/>
        <v>73513.51351</v>
      </c>
      <c r="H8496" s="3" t="s">
        <v>49</v>
      </c>
      <c r="I8496" s="4" t="s">
        <v>9600</v>
      </c>
      <c r="J8496" s="3">
        <v>1.36E7</v>
      </c>
    </row>
    <row r="8497" ht="15.75" customHeight="1">
      <c r="A8497" s="3" t="s">
        <v>141</v>
      </c>
      <c r="B8497" s="3" t="s">
        <v>141</v>
      </c>
      <c r="C8497" s="3" t="s">
        <v>52</v>
      </c>
      <c r="D8497" s="3">
        <v>990000.0</v>
      </c>
      <c r="E8497" s="3">
        <v>102.0</v>
      </c>
      <c r="F8497" s="3">
        <f t="shared" si="1"/>
        <v>9705.882353</v>
      </c>
      <c r="H8497" s="3" t="s">
        <v>42</v>
      </c>
      <c r="I8497" s="4" t="s">
        <v>9601</v>
      </c>
      <c r="J8497" s="3">
        <v>990000.0</v>
      </c>
    </row>
    <row r="8498" ht="15.75" customHeight="1">
      <c r="A8498" s="3" t="s">
        <v>173</v>
      </c>
      <c r="B8498" s="3" t="s">
        <v>173</v>
      </c>
      <c r="C8498" s="3" t="s">
        <v>26</v>
      </c>
      <c r="D8498" s="3">
        <v>4299000.0</v>
      </c>
      <c r="E8498" s="3">
        <v>240.0</v>
      </c>
      <c r="F8498" s="3">
        <f t="shared" si="1"/>
        <v>17912.5</v>
      </c>
      <c r="H8498" s="3" t="s">
        <v>17</v>
      </c>
      <c r="I8498" s="4" t="s">
        <v>9602</v>
      </c>
      <c r="J8498" s="3">
        <v>4299000.0</v>
      </c>
    </row>
    <row r="8499" ht="15.75" customHeight="1">
      <c r="A8499" s="3" t="s">
        <v>173</v>
      </c>
      <c r="B8499" s="3" t="s">
        <v>173</v>
      </c>
      <c r="C8499" s="3" t="s">
        <v>26</v>
      </c>
      <c r="D8499" s="3">
        <v>5750000.0</v>
      </c>
      <c r="E8499" s="3">
        <v>212.0</v>
      </c>
      <c r="F8499" s="3">
        <f t="shared" si="1"/>
        <v>27122.64151</v>
      </c>
      <c r="H8499" s="3" t="s">
        <v>17</v>
      </c>
      <c r="I8499" s="4" t="s">
        <v>9603</v>
      </c>
      <c r="J8499" s="3">
        <v>5750000.0</v>
      </c>
    </row>
    <row r="8500" ht="15.75" customHeight="1">
      <c r="A8500" s="3" t="s">
        <v>6422</v>
      </c>
      <c r="B8500" s="3" t="s">
        <v>45</v>
      </c>
      <c r="C8500" s="3" t="s">
        <v>46</v>
      </c>
      <c r="D8500" s="3">
        <v>4350000.0</v>
      </c>
      <c r="E8500" s="3">
        <v>194.0</v>
      </c>
      <c r="F8500" s="3">
        <f t="shared" si="1"/>
        <v>22422.68041</v>
      </c>
      <c r="H8500" s="3" t="s">
        <v>17</v>
      </c>
      <c r="I8500" s="4" t="s">
        <v>9604</v>
      </c>
      <c r="J8500" s="3">
        <v>4350000.0</v>
      </c>
    </row>
    <row r="8501" ht="15.75" customHeight="1">
      <c r="A8501" s="3" t="s">
        <v>217</v>
      </c>
      <c r="B8501" s="3" t="s">
        <v>217</v>
      </c>
      <c r="C8501" s="3" t="s">
        <v>78</v>
      </c>
      <c r="D8501" s="3">
        <v>2460000.0</v>
      </c>
      <c r="E8501" s="3">
        <v>220.0</v>
      </c>
      <c r="F8501" s="3">
        <f t="shared" si="1"/>
        <v>11181.81818</v>
      </c>
      <c r="H8501" s="3" t="s">
        <v>13</v>
      </c>
      <c r="I8501" s="4" t="s">
        <v>9605</v>
      </c>
      <c r="J8501" s="3">
        <v>2460000.0</v>
      </c>
    </row>
    <row r="8502" ht="15.75" customHeight="1">
      <c r="A8502" s="3" t="s">
        <v>357</v>
      </c>
      <c r="B8502" s="3" t="s">
        <v>357</v>
      </c>
      <c r="C8502" s="3" t="s">
        <v>212</v>
      </c>
      <c r="D8502" s="3">
        <v>7990000.0</v>
      </c>
      <c r="E8502" s="3">
        <v>115.0</v>
      </c>
      <c r="F8502" s="3">
        <f t="shared" si="1"/>
        <v>69478.26087</v>
      </c>
      <c r="H8502" s="3" t="s">
        <v>17</v>
      </c>
      <c r="I8502" s="4" t="s">
        <v>9606</v>
      </c>
      <c r="J8502" s="3">
        <v>7990000.0</v>
      </c>
    </row>
    <row r="8503" ht="15.75" customHeight="1">
      <c r="A8503" s="3" t="s">
        <v>91</v>
      </c>
      <c r="B8503" s="3" t="s">
        <v>91</v>
      </c>
      <c r="C8503" s="3" t="s">
        <v>46</v>
      </c>
      <c r="D8503" s="3">
        <v>7480000.0</v>
      </c>
      <c r="E8503" s="3">
        <v>229.0</v>
      </c>
      <c r="F8503" s="3">
        <f t="shared" si="1"/>
        <v>32663.75546</v>
      </c>
      <c r="H8503" s="3" t="s">
        <v>17</v>
      </c>
      <c r="I8503" s="4" t="s">
        <v>9607</v>
      </c>
      <c r="J8503" s="3">
        <v>7480000.0</v>
      </c>
    </row>
    <row r="8504" ht="15.75" customHeight="1">
      <c r="A8504" s="3" t="s">
        <v>419</v>
      </c>
      <c r="B8504" s="3" t="s">
        <v>419</v>
      </c>
      <c r="C8504" s="3" t="s">
        <v>78</v>
      </c>
      <c r="D8504" s="3">
        <v>3600000.0</v>
      </c>
      <c r="E8504" s="3">
        <v>96.0</v>
      </c>
      <c r="F8504" s="3">
        <f t="shared" si="1"/>
        <v>37500</v>
      </c>
      <c r="H8504" s="3" t="s">
        <v>17</v>
      </c>
      <c r="I8504" s="4" t="s">
        <v>9608</v>
      </c>
      <c r="J8504" s="3">
        <v>3600000.0</v>
      </c>
    </row>
    <row r="8505" ht="15.75" customHeight="1">
      <c r="A8505" s="3" t="s">
        <v>187</v>
      </c>
      <c r="B8505" s="3" t="s">
        <v>45</v>
      </c>
      <c r="C8505" s="3" t="s">
        <v>46</v>
      </c>
      <c r="D8505" s="3">
        <v>9500000.0</v>
      </c>
      <c r="E8505" s="3">
        <v>95.0</v>
      </c>
      <c r="F8505" s="3">
        <f t="shared" si="1"/>
        <v>100000</v>
      </c>
      <c r="H8505" s="3" t="s">
        <v>17</v>
      </c>
      <c r="I8505" s="4" t="s">
        <v>9609</v>
      </c>
      <c r="J8505" s="3">
        <v>9500000.0</v>
      </c>
    </row>
    <row r="8506" ht="15.75" customHeight="1">
      <c r="A8506" s="3" t="s">
        <v>1201</v>
      </c>
      <c r="B8506" s="3" t="s">
        <v>55</v>
      </c>
      <c r="C8506" s="3" t="s">
        <v>16</v>
      </c>
      <c r="D8506" s="3">
        <v>1.349E7</v>
      </c>
      <c r="E8506" s="3">
        <v>180.0</v>
      </c>
      <c r="F8506" s="3">
        <f t="shared" si="1"/>
        <v>74944.44444</v>
      </c>
      <c r="H8506" s="3" t="s">
        <v>17</v>
      </c>
      <c r="I8506" s="4" t="s">
        <v>9610</v>
      </c>
      <c r="J8506" s="3">
        <v>1.349E7</v>
      </c>
    </row>
    <row r="8507" ht="15.75" customHeight="1">
      <c r="A8507" s="3" t="s">
        <v>632</v>
      </c>
      <c r="B8507" s="3" t="s">
        <v>357</v>
      </c>
      <c r="C8507" s="3" t="s">
        <v>212</v>
      </c>
      <c r="D8507" s="3">
        <v>2.799E7</v>
      </c>
      <c r="E8507" s="3">
        <v>800.0</v>
      </c>
      <c r="F8507" s="3">
        <f t="shared" si="1"/>
        <v>34987.5</v>
      </c>
      <c r="H8507" s="3" t="s">
        <v>17</v>
      </c>
      <c r="I8507" s="4" t="s">
        <v>9611</v>
      </c>
      <c r="J8507" s="3">
        <v>2.799E7</v>
      </c>
    </row>
    <row r="8508" ht="15.75" customHeight="1">
      <c r="A8508" s="3" t="s">
        <v>357</v>
      </c>
      <c r="B8508" s="3" t="s">
        <v>357</v>
      </c>
      <c r="C8508" s="3" t="s">
        <v>212</v>
      </c>
      <c r="D8508" s="3">
        <v>5290000.0</v>
      </c>
      <c r="E8508" s="3">
        <v>140.0</v>
      </c>
      <c r="F8508" s="3">
        <f t="shared" si="1"/>
        <v>37785.71429</v>
      </c>
      <c r="H8508" s="3" t="s">
        <v>17</v>
      </c>
      <c r="I8508" s="4" t="s">
        <v>9612</v>
      </c>
      <c r="J8508" s="3">
        <v>5290000.0</v>
      </c>
    </row>
    <row r="8509" ht="15.75" customHeight="1">
      <c r="A8509" s="3" t="s">
        <v>357</v>
      </c>
      <c r="B8509" s="3" t="s">
        <v>357</v>
      </c>
      <c r="C8509" s="3" t="s">
        <v>212</v>
      </c>
      <c r="D8509" s="3">
        <v>5890000.0</v>
      </c>
      <c r="E8509" s="3">
        <v>140.0</v>
      </c>
      <c r="F8509" s="3">
        <f t="shared" si="1"/>
        <v>42071.42857</v>
      </c>
      <c r="H8509" s="3" t="s">
        <v>17</v>
      </c>
      <c r="I8509" s="4" t="s">
        <v>9613</v>
      </c>
      <c r="J8509" s="3">
        <v>5890000.0</v>
      </c>
    </row>
    <row r="8510" ht="15.75" customHeight="1">
      <c r="A8510" s="3" t="s">
        <v>357</v>
      </c>
      <c r="B8510" s="3" t="s">
        <v>357</v>
      </c>
      <c r="C8510" s="3" t="s">
        <v>212</v>
      </c>
      <c r="D8510" s="3">
        <v>2290000.0</v>
      </c>
      <c r="E8510" s="3">
        <v>350.0</v>
      </c>
      <c r="F8510" s="3">
        <f t="shared" si="1"/>
        <v>6542.857143</v>
      </c>
      <c r="H8510" s="3" t="s">
        <v>13</v>
      </c>
      <c r="I8510" s="4" t="s">
        <v>9614</v>
      </c>
      <c r="J8510" s="3">
        <v>2290000.0</v>
      </c>
    </row>
    <row r="8511" ht="15.75" customHeight="1">
      <c r="A8511" s="3" t="s">
        <v>357</v>
      </c>
      <c r="B8511" s="3" t="s">
        <v>357</v>
      </c>
      <c r="C8511" s="3" t="s">
        <v>212</v>
      </c>
      <c r="D8511" s="3">
        <v>2.549E7</v>
      </c>
      <c r="E8511" s="3">
        <v>450.0</v>
      </c>
      <c r="F8511" s="3">
        <f t="shared" si="1"/>
        <v>56644.44444</v>
      </c>
      <c r="H8511" s="3" t="s">
        <v>17</v>
      </c>
      <c r="I8511" s="4" t="s">
        <v>9615</v>
      </c>
      <c r="J8511" s="3">
        <v>2.549E7</v>
      </c>
    </row>
    <row r="8512" ht="15.75" customHeight="1">
      <c r="A8512" s="3" t="s">
        <v>11</v>
      </c>
      <c r="B8512" s="3" t="s">
        <v>11</v>
      </c>
      <c r="C8512" s="3" t="s">
        <v>12</v>
      </c>
      <c r="D8512" s="3">
        <v>1349000.0</v>
      </c>
      <c r="E8512" s="3">
        <v>65.0</v>
      </c>
      <c r="F8512" s="3">
        <f t="shared" si="1"/>
        <v>20753.84615</v>
      </c>
      <c r="H8512" s="3" t="s">
        <v>13</v>
      </c>
      <c r="I8512" s="4" t="s">
        <v>9616</v>
      </c>
      <c r="J8512" s="3">
        <v>1349000.0</v>
      </c>
    </row>
    <row r="8513" ht="15.75" customHeight="1">
      <c r="A8513" s="3" t="s">
        <v>359</v>
      </c>
      <c r="B8513" s="3" t="s">
        <v>129</v>
      </c>
      <c r="C8513" s="3" t="s">
        <v>16</v>
      </c>
      <c r="D8513" s="3">
        <v>1.2E7</v>
      </c>
      <c r="E8513" s="3">
        <v>130.0</v>
      </c>
      <c r="F8513" s="3">
        <f t="shared" si="1"/>
        <v>92307.69231</v>
      </c>
      <c r="H8513" s="3" t="s">
        <v>49</v>
      </c>
      <c r="I8513" s="4" t="s">
        <v>9617</v>
      </c>
      <c r="J8513" s="3">
        <v>1.2E7</v>
      </c>
    </row>
    <row r="8514" ht="15.75" customHeight="1">
      <c r="A8514" s="3" t="s">
        <v>141</v>
      </c>
      <c r="B8514" s="3" t="s">
        <v>141</v>
      </c>
      <c r="C8514" s="3" t="s">
        <v>52</v>
      </c>
      <c r="D8514" s="3">
        <v>6366630.0</v>
      </c>
      <c r="E8514" s="3">
        <v>92.0</v>
      </c>
      <c r="F8514" s="3">
        <f t="shared" si="1"/>
        <v>69202.5</v>
      </c>
      <c r="H8514" s="3" t="s">
        <v>17</v>
      </c>
      <c r="I8514" s="4" t="s">
        <v>9618</v>
      </c>
      <c r="J8514" s="3">
        <v>6366630.0</v>
      </c>
    </row>
    <row r="8515" ht="15.75" customHeight="1">
      <c r="A8515" s="3" t="s">
        <v>3022</v>
      </c>
      <c r="B8515" s="3" t="s">
        <v>101</v>
      </c>
      <c r="C8515" s="3" t="s">
        <v>16</v>
      </c>
      <c r="D8515" s="3">
        <v>1.999E7</v>
      </c>
      <c r="E8515" s="3">
        <v>250.0</v>
      </c>
      <c r="F8515" s="3">
        <f t="shared" si="1"/>
        <v>79960</v>
      </c>
      <c r="H8515" s="3" t="s">
        <v>17</v>
      </c>
      <c r="I8515" s="4" t="s">
        <v>9619</v>
      </c>
      <c r="J8515" s="3">
        <v>1.999E7</v>
      </c>
    </row>
    <row r="8516" ht="15.75" customHeight="1">
      <c r="A8516" s="3" t="s">
        <v>229</v>
      </c>
      <c r="B8516" s="3" t="s">
        <v>229</v>
      </c>
      <c r="C8516" s="3" t="s">
        <v>52</v>
      </c>
      <c r="D8516" s="3">
        <v>2990000.0</v>
      </c>
      <c r="E8516" s="3">
        <v>59.0</v>
      </c>
      <c r="F8516" s="3">
        <f t="shared" si="1"/>
        <v>50677.9661</v>
      </c>
      <c r="H8516" s="3" t="s">
        <v>17</v>
      </c>
      <c r="I8516" s="4" t="s">
        <v>9620</v>
      </c>
      <c r="J8516" s="3">
        <v>2990000.0</v>
      </c>
    </row>
    <row r="8517" ht="15.75" customHeight="1">
      <c r="A8517" s="3" t="s">
        <v>9621</v>
      </c>
      <c r="B8517" s="3" t="s">
        <v>45</v>
      </c>
      <c r="C8517" s="3" t="s">
        <v>46</v>
      </c>
      <c r="D8517" s="3">
        <v>1.0156E7</v>
      </c>
      <c r="E8517" s="3">
        <v>153.0</v>
      </c>
      <c r="F8517" s="3">
        <f t="shared" si="1"/>
        <v>66379.08497</v>
      </c>
      <c r="H8517" s="3" t="s">
        <v>17</v>
      </c>
      <c r="I8517" s="4" t="s">
        <v>9622</v>
      </c>
      <c r="J8517" s="3">
        <v>1.0156E7</v>
      </c>
    </row>
    <row r="8518" ht="15.75" customHeight="1">
      <c r="A8518" s="3" t="s">
        <v>37</v>
      </c>
      <c r="B8518" s="3" t="s">
        <v>37</v>
      </c>
      <c r="C8518" s="3" t="s">
        <v>38</v>
      </c>
      <c r="D8518" s="3">
        <v>8790000.0</v>
      </c>
      <c r="E8518" s="3">
        <v>250.0</v>
      </c>
      <c r="F8518" s="3">
        <f t="shared" si="1"/>
        <v>35160</v>
      </c>
      <c r="H8518" s="3" t="s">
        <v>13</v>
      </c>
      <c r="I8518" s="4" t="s">
        <v>9623</v>
      </c>
      <c r="J8518" s="3">
        <v>8790000.0</v>
      </c>
    </row>
    <row r="8519" ht="15.75" customHeight="1">
      <c r="A8519" s="3" t="s">
        <v>103</v>
      </c>
      <c r="B8519" s="3" t="s">
        <v>103</v>
      </c>
      <c r="C8519" s="3" t="s">
        <v>16</v>
      </c>
      <c r="D8519" s="3">
        <v>5890000.0</v>
      </c>
      <c r="E8519" s="3">
        <v>120.0</v>
      </c>
      <c r="F8519" s="3">
        <f t="shared" si="1"/>
        <v>49083.33333</v>
      </c>
      <c r="H8519" s="3" t="s">
        <v>17</v>
      </c>
      <c r="I8519" s="4" t="s">
        <v>9624</v>
      </c>
      <c r="J8519" s="3">
        <v>5890000.0</v>
      </c>
    </row>
    <row r="8520" ht="15.75" customHeight="1">
      <c r="A8520" s="3" t="s">
        <v>21</v>
      </c>
      <c r="B8520" s="3" t="s">
        <v>21</v>
      </c>
      <c r="C8520" s="3" t="s">
        <v>22</v>
      </c>
      <c r="D8520" s="3">
        <v>7800000.0</v>
      </c>
      <c r="E8520" s="3">
        <v>123.0</v>
      </c>
      <c r="F8520" s="3">
        <f t="shared" si="1"/>
        <v>63414.63415</v>
      </c>
      <c r="H8520" s="3" t="s">
        <v>17</v>
      </c>
      <c r="I8520" s="4" t="s">
        <v>9625</v>
      </c>
      <c r="J8520" s="3">
        <v>7800000.0</v>
      </c>
    </row>
    <row r="8521" ht="15.75" customHeight="1">
      <c r="A8521" s="3" t="s">
        <v>105</v>
      </c>
      <c r="B8521" s="3" t="s">
        <v>105</v>
      </c>
      <c r="C8521" s="3" t="s">
        <v>29</v>
      </c>
      <c r="D8521" s="3">
        <v>1.039E7</v>
      </c>
      <c r="E8521" s="3">
        <v>155.0</v>
      </c>
      <c r="F8521" s="3">
        <f t="shared" si="1"/>
        <v>67032.25806</v>
      </c>
      <c r="H8521" s="3" t="s">
        <v>17</v>
      </c>
      <c r="I8521" s="4" t="s">
        <v>9626</v>
      </c>
      <c r="J8521" s="3">
        <v>1.039E7</v>
      </c>
    </row>
    <row r="8522" ht="15.75" customHeight="1">
      <c r="A8522" s="3" t="s">
        <v>77</v>
      </c>
      <c r="B8522" s="3" t="s">
        <v>77</v>
      </c>
      <c r="C8522" s="3" t="s">
        <v>78</v>
      </c>
      <c r="D8522" s="3">
        <v>2500000.0</v>
      </c>
      <c r="E8522" s="3">
        <v>63.0</v>
      </c>
      <c r="F8522" s="3">
        <f t="shared" si="1"/>
        <v>39682.53968</v>
      </c>
      <c r="H8522" s="3" t="s">
        <v>13</v>
      </c>
      <c r="I8522" s="4" t="s">
        <v>9627</v>
      </c>
      <c r="J8522" s="3">
        <v>2500000.0</v>
      </c>
    </row>
    <row r="8523" ht="15.75" customHeight="1">
      <c r="A8523" s="3" t="s">
        <v>48</v>
      </c>
      <c r="B8523" s="3" t="s">
        <v>48</v>
      </c>
      <c r="C8523" s="3" t="s">
        <v>22</v>
      </c>
      <c r="D8523" s="3">
        <v>1597000.0</v>
      </c>
      <c r="E8523" s="3">
        <v>108.0</v>
      </c>
      <c r="F8523" s="3">
        <f t="shared" si="1"/>
        <v>14787.03704</v>
      </c>
      <c r="H8523" s="3" t="s">
        <v>13</v>
      </c>
      <c r="I8523" s="4" t="s">
        <v>9628</v>
      </c>
      <c r="J8523" s="3">
        <v>1597000.0</v>
      </c>
    </row>
    <row r="8524" ht="15.75" customHeight="1">
      <c r="A8524" s="3" t="s">
        <v>409</v>
      </c>
      <c r="B8524" s="3" t="s">
        <v>409</v>
      </c>
      <c r="C8524" s="3" t="s">
        <v>38</v>
      </c>
      <c r="D8524" s="3">
        <v>6350000.0</v>
      </c>
      <c r="E8524" s="3">
        <v>180.0</v>
      </c>
      <c r="F8524" s="3">
        <f t="shared" si="1"/>
        <v>35277.77778</v>
      </c>
      <c r="H8524" s="3" t="s">
        <v>17</v>
      </c>
      <c r="I8524" s="4" t="s">
        <v>9629</v>
      </c>
      <c r="J8524" s="3">
        <v>6350000.0</v>
      </c>
    </row>
    <row r="8525" ht="15.75" customHeight="1">
      <c r="A8525" s="3" t="s">
        <v>714</v>
      </c>
      <c r="B8525" s="3" t="s">
        <v>714</v>
      </c>
      <c r="C8525" s="3" t="s">
        <v>52</v>
      </c>
      <c r="D8525" s="3">
        <v>4200000.0</v>
      </c>
      <c r="E8525" s="3">
        <v>132.0</v>
      </c>
      <c r="F8525" s="3">
        <f t="shared" si="1"/>
        <v>31818.18182</v>
      </c>
      <c r="H8525" s="3" t="s">
        <v>17</v>
      </c>
      <c r="I8525" s="4" t="s">
        <v>9630</v>
      </c>
      <c r="J8525" s="3">
        <v>4200000.0</v>
      </c>
    </row>
    <row r="8526" ht="15.75" customHeight="1">
      <c r="A8526" s="3" t="s">
        <v>714</v>
      </c>
      <c r="B8526" s="3" t="s">
        <v>714</v>
      </c>
      <c r="C8526" s="3" t="s">
        <v>52</v>
      </c>
      <c r="D8526" s="3">
        <v>1.08E7</v>
      </c>
      <c r="E8526" s="3">
        <v>252.0</v>
      </c>
      <c r="F8526" s="3">
        <f t="shared" si="1"/>
        <v>42857.14286</v>
      </c>
      <c r="H8526" s="3" t="s">
        <v>17</v>
      </c>
      <c r="I8526" s="4" t="s">
        <v>9631</v>
      </c>
      <c r="J8526" s="3">
        <v>1.08E7</v>
      </c>
    </row>
    <row r="8527" ht="15.75" customHeight="1">
      <c r="A8527" s="3" t="s">
        <v>560</v>
      </c>
      <c r="B8527" s="3" t="s">
        <v>560</v>
      </c>
      <c r="C8527" s="3" t="s">
        <v>68</v>
      </c>
      <c r="D8527" s="3">
        <v>9990000.0</v>
      </c>
      <c r="E8527" s="3">
        <v>206.0</v>
      </c>
      <c r="F8527" s="3">
        <f t="shared" si="1"/>
        <v>48495.14563</v>
      </c>
      <c r="H8527" s="3" t="s">
        <v>17</v>
      </c>
      <c r="I8527" s="4" t="s">
        <v>9632</v>
      </c>
      <c r="J8527" s="3">
        <v>9990000.0</v>
      </c>
    </row>
    <row r="8528" ht="15.75" customHeight="1">
      <c r="A8528" s="3" t="s">
        <v>9633</v>
      </c>
      <c r="B8528" s="3" t="s">
        <v>171</v>
      </c>
      <c r="C8528" s="3" t="s">
        <v>29</v>
      </c>
      <c r="D8528" s="3">
        <v>3850000.0</v>
      </c>
      <c r="E8528" s="3">
        <v>115.0</v>
      </c>
      <c r="F8528" s="3">
        <f t="shared" si="1"/>
        <v>33478.26087</v>
      </c>
      <c r="H8528" s="3" t="s">
        <v>17</v>
      </c>
      <c r="I8528" s="4" t="s">
        <v>9634</v>
      </c>
      <c r="J8528" s="3">
        <v>3850000.0</v>
      </c>
    </row>
    <row r="8529" ht="15.75" customHeight="1">
      <c r="A8529" s="3" t="s">
        <v>1672</v>
      </c>
      <c r="B8529" s="3" t="s">
        <v>55</v>
      </c>
      <c r="C8529" s="3" t="s">
        <v>16</v>
      </c>
      <c r="D8529" s="3">
        <v>1.845E7</v>
      </c>
      <c r="E8529" s="3">
        <v>226.0</v>
      </c>
      <c r="F8529" s="3">
        <f t="shared" si="1"/>
        <v>81637.16814</v>
      </c>
      <c r="H8529" s="3" t="s">
        <v>88</v>
      </c>
      <c r="I8529" s="4" t="s">
        <v>9635</v>
      </c>
      <c r="J8529" s="3">
        <v>1.845E7</v>
      </c>
    </row>
    <row r="8530" ht="15.75" customHeight="1">
      <c r="A8530" s="3" t="s">
        <v>328</v>
      </c>
      <c r="B8530" s="3" t="s">
        <v>196</v>
      </c>
      <c r="C8530" s="3" t="s">
        <v>196</v>
      </c>
      <c r="D8530" s="3">
        <v>1.499E7</v>
      </c>
      <c r="E8530" s="3">
        <v>183.0</v>
      </c>
      <c r="F8530" s="3">
        <f t="shared" si="1"/>
        <v>81912.56831</v>
      </c>
      <c r="H8530" s="3" t="s">
        <v>17</v>
      </c>
      <c r="I8530" s="4" t="s">
        <v>9636</v>
      </c>
      <c r="J8530" s="3">
        <v>1.499E7</v>
      </c>
    </row>
    <row r="8531" ht="15.75" customHeight="1">
      <c r="A8531" s="3" t="s">
        <v>173</v>
      </c>
      <c r="B8531" s="3" t="s">
        <v>173</v>
      </c>
      <c r="C8531" s="3" t="s">
        <v>26</v>
      </c>
      <c r="D8531" s="3">
        <v>3790000.0</v>
      </c>
      <c r="E8531" s="3">
        <v>150.0</v>
      </c>
      <c r="F8531" s="3">
        <f t="shared" si="1"/>
        <v>25266.66667</v>
      </c>
      <c r="H8531" s="3" t="s">
        <v>49</v>
      </c>
      <c r="I8531" s="4" t="s">
        <v>9637</v>
      </c>
      <c r="J8531" s="3">
        <v>3790000.0</v>
      </c>
    </row>
    <row r="8532" ht="15.75" customHeight="1">
      <c r="A8532" s="3" t="s">
        <v>9638</v>
      </c>
      <c r="B8532" s="3" t="s">
        <v>193</v>
      </c>
      <c r="C8532" s="3" t="s">
        <v>46</v>
      </c>
      <c r="D8532" s="3">
        <v>1.1E7</v>
      </c>
      <c r="E8532" s="3">
        <v>200.0</v>
      </c>
      <c r="F8532" s="3">
        <f t="shared" si="1"/>
        <v>55000</v>
      </c>
      <c r="H8532" s="3" t="s">
        <v>13</v>
      </c>
      <c r="I8532" s="4" t="s">
        <v>9639</v>
      </c>
      <c r="J8532" s="3">
        <v>1.1E7</v>
      </c>
    </row>
    <row r="8533" ht="15.75" customHeight="1">
      <c r="A8533" s="3" t="s">
        <v>8744</v>
      </c>
      <c r="B8533" s="3" t="s">
        <v>129</v>
      </c>
      <c r="C8533" s="3" t="s">
        <v>16</v>
      </c>
      <c r="D8533" s="3">
        <v>9999999.0</v>
      </c>
      <c r="E8533" s="3">
        <v>205.0</v>
      </c>
      <c r="F8533" s="3">
        <f t="shared" si="1"/>
        <v>48780.48293</v>
      </c>
      <c r="H8533" s="3" t="s">
        <v>17</v>
      </c>
      <c r="I8533" s="4" t="s">
        <v>9640</v>
      </c>
      <c r="J8533" s="3">
        <v>9999999.0</v>
      </c>
    </row>
    <row r="8534" ht="15.75" customHeight="1">
      <c r="A8534" s="3" t="s">
        <v>7884</v>
      </c>
      <c r="B8534" s="3" t="s">
        <v>193</v>
      </c>
      <c r="C8534" s="3" t="s">
        <v>46</v>
      </c>
      <c r="D8534" s="3">
        <v>6300000.0</v>
      </c>
      <c r="E8534" s="3">
        <v>270.0</v>
      </c>
      <c r="F8534" s="3">
        <f t="shared" si="1"/>
        <v>23333.33333</v>
      </c>
      <c r="H8534" s="3" t="s">
        <v>17</v>
      </c>
      <c r="I8534" s="4" t="s">
        <v>9641</v>
      </c>
      <c r="J8534" s="3">
        <v>6300000.0</v>
      </c>
    </row>
    <row r="8535" ht="15.75" customHeight="1">
      <c r="A8535" s="3" t="s">
        <v>1887</v>
      </c>
      <c r="B8535" s="3" t="s">
        <v>150</v>
      </c>
      <c r="C8535" s="3" t="s">
        <v>16</v>
      </c>
      <c r="D8535" s="3">
        <v>1.25E7</v>
      </c>
      <c r="E8535" s="3">
        <v>186.0</v>
      </c>
      <c r="F8535" s="3">
        <f t="shared" si="1"/>
        <v>67204.30108</v>
      </c>
      <c r="H8535" s="3" t="s">
        <v>17</v>
      </c>
      <c r="I8535" s="4" t="s">
        <v>9642</v>
      </c>
      <c r="J8535" s="3">
        <v>1.25E7</v>
      </c>
    </row>
    <row r="8536" ht="15.75" customHeight="1">
      <c r="A8536" s="3" t="s">
        <v>175</v>
      </c>
      <c r="B8536" s="3" t="s">
        <v>175</v>
      </c>
      <c r="C8536" s="3" t="s">
        <v>26</v>
      </c>
      <c r="D8536" s="3">
        <v>3990000.0</v>
      </c>
      <c r="E8536" s="3">
        <v>140.0</v>
      </c>
      <c r="F8536" s="3">
        <f t="shared" si="1"/>
        <v>28500</v>
      </c>
      <c r="H8536" s="3" t="s">
        <v>17</v>
      </c>
      <c r="I8536" s="4" t="s">
        <v>9643</v>
      </c>
      <c r="J8536" s="3">
        <v>3990000.0</v>
      </c>
    </row>
    <row r="8537" ht="15.75" customHeight="1">
      <c r="A8537" s="3" t="s">
        <v>175</v>
      </c>
      <c r="B8537" s="3" t="s">
        <v>175</v>
      </c>
      <c r="C8537" s="3" t="s">
        <v>26</v>
      </c>
      <c r="D8537" s="3">
        <v>3790000.0</v>
      </c>
      <c r="E8537" s="3">
        <v>240.0</v>
      </c>
      <c r="F8537" s="3">
        <f t="shared" si="1"/>
        <v>15791.66667</v>
      </c>
      <c r="H8537" s="3" t="s">
        <v>17</v>
      </c>
      <c r="I8537" s="4" t="s">
        <v>9644</v>
      </c>
      <c r="J8537" s="3">
        <v>3790000.0</v>
      </c>
    </row>
    <row r="8538" ht="15.75" customHeight="1">
      <c r="A8538" s="3" t="s">
        <v>103</v>
      </c>
      <c r="B8538" s="3" t="s">
        <v>103</v>
      </c>
      <c r="C8538" s="3" t="s">
        <v>16</v>
      </c>
      <c r="D8538" s="3">
        <v>2.598E7</v>
      </c>
      <c r="E8538" s="3">
        <v>367.0</v>
      </c>
      <c r="F8538" s="3">
        <f t="shared" si="1"/>
        <v>70790.19074</v>
      </c>
      <c r="H8538" s="3" t="s">
        <v>17</v>
      </c>
      <c r="I8538" s="4" t="s">
        <v>9645</v>
      </c>
      <c r="J8538" s="3">
        <v>2.598E7</v>
      </c>
    </row>
    <row r="8539" ht="15.75" customHeight="1">
      <c r="A8539" s="3" t="s">
        <v>2929</v>
      </c>
      <c r="B8539" s="3" t="s">
        <v>129</v>
      </c>
      <c r="C8539" s="3" t="s">
        <v>16</v>
      </c>
      <c r="D8539" s="3">
        <v>2.198E7</v>
      </c>
      <c r="E8539" s="3">
        <v>650.0</v>
      </c>
      <c r="F8539" s="3">
        <f t="shared" si="1"/>
        <v>33815.38462</v>
      </c>
      <c r="H8539" s="3" t="s">
        <v>17</v>
      </c>
      <c r="I8539" s="4" t="s">
        <v>9646</v>
      </c>
      <c r="J8539" s="3">
        <v>2.198E7</v>
      </c>
    </row>
    <row r="8540" ht="15.75" customHeight="1">
      <c r="A8540" s="3" t="s">
        <v>2929</v>
      </c>
      <c r="B8540" s="3" t="s">
        <v>129</v>
      </c>
      <c r="C8540" s="3" t="s">
        <v>16</v>
      </c>
      <c r="D8540" s="3">
        <v>2.198E7</v>
      </c>
      <c r="E8540" s="3">
        <v>650.0</v>
      </c>
      <c r="F8540" s="3">
        <f t="shared" si="1"/>
        <v>33815.38462</v>
      </c>
      <c r="H8540" s="3" t="s">
        <v>17</v>
      </c>
      <c r="I8540" s="4" t="s">
        <v>9647</v>
      </c>
      <c r="J8540" s="3">
        <v>2.198E7</v>
      </c>
    </row>
    <row r="8541" ht="15.75" customHeight="1">
      <c r="A8541" s="3" t="s">
        <v>217</v>
      </c>
      <c r="B8541" s="3" t="s">
        <v>217</v>
      </c>
      <c r="C8541" s="3" t="s">
        <v>78</v>
      </c>
      <c r="D8541" s="3">
        <v>4900000.0</v>
      </c>
      <c r="E8541" s="3">
        <v>91.0</v>
      </c>
      <c r="F8541" s="3">
        <f t="shared" si="1"/>
        <v>53846.15385</v>
      </c>
      <c r="H8541" s="3" t="s">
        <v>13</v>
      </c>
      <c r="I8541" s="4" t="s">
        <v>9648</v>
      </c>
      <c r="J8541" s="3">
        <v>4900000.0</v>
      </c>
    </row>
    <row r="8542" ht="15.75" customHeight="1">
      <c r="A8542" s="3" t="s">
        <v>674</v>
      </c>
      <c r="B8542" s="3" t="s">
        <v>55</v>
      </c>
      <c r="C8542" s="3" t="s">
        <v>16</v>
      </c>
      <c r="D8542" s="3">
        <v>2.09E7</v>
      </c>
      <c r="E8542" s="3">
        <v>174.0</v>
      </c>
      <c r="F8542" s="3">
        <f t="shared" si="1"/>
        <v>120114.9425</v>
      </c>
      <c r="H8542" s="3" t="s">
        <v>17</v>
      </c>
      <c r="I8542" s="4" t="s">
        <v>9649</v>
      </c>
      <c r="J8542" s="3">
        <v>2.09E7</v>
      </c>
    </row>
    <row r="8543" ht="15.75" customHeight="1">
      <c r="A8543" s="3" t="s">
        <v>3543</v>
      </c>
      <c r="B8543" s="3" t="s">
        <v>131</v>
      </c>
      <c r="C8543" s="3" t="s">
        <v>26</v>
      </c>
      <c r="D8543" s="3">
        <v>6900000.0</v>
      </c>
      <c r="E8543" s="3">
        <v>350.0</v>
      </c>
      <c r="F8543" s="3">
        <f t="shared" si="1"/>
        <v>19714.28571</v>
      </c>
      <c r="H8543" s="3" t="s">
        <v>17</v>
      </c>
      <c r="I8543" s="4" t="s">
        <v>9650</v>
      </c>
      <c r="J8543" s="3">
        <v>6900000.0</v>
      </c>
    </row>
    <row r="8544" ht="15.75" customHeight="1">
      <c r="A8544" s="3" t="s">
        <v>419</v>
      </c>
      <c r="B8544" s="3" t="s">
        <v>419</v>
      </c>
      <c r="C8544" s="3" t="s">
        <v>78</v>
      </c>
      <c r="D8544" s="3">
        <v>6800000.0</v>
      </c>
      <c r="E8544" s="3">
        <v>448.0</v>
      </c>
      <c r="F8544" s="3">
        <f t="shared" si="1"/>
        <v>15178.57143</v>
      </c>
      <c r="H8544" s="3" t="s">
        <v>13</v>
      </c>
      <c r="I8544" s="4" t="s">
        <v>9651</v>
      </c>
      <c r="J8544" s="3">
        <v>6800000.0</v>
      </c>
    </row>
    <row r="8545" ht="15.75" customHeight="1">
      <c r="A8545" s="3" t="s">
        <v>7878</v>
      </c>
      <c r="B8545" s="3" t="s">
        <v>419</v>
      </c>
      <c r="C8545" s="3" t="s">
        <v>78</v>
      </c>
      <c r="D8545" s="3">
        <v>4950000.0</v>
      </c>
      <c r="E8545" s="3">
        <v>100.0</v>
      </c>
      <c r="F8545" s="3">
        <f t="shared" si="1"/>
        <v>49500</v>
      </c>
      <c r="H8545" s="3" t="s">
        <v>13</v>
      </c>
      <c r="I8545" s="4" t="s">
        <v>9652</v>
      </c>
      <c r="J8545" s="3">
        <v>4950000.0</v>
      </c>
    </row>
    <row r="8546" ht="15.75" customHeight="1">
      <c r="A8546" s="3" t="s">
        <v>629</v>
      </c>
      <c r="B8546" s="3" t="s">
        <v>629</v>
      </c>
      <c r="C8546" s="3" t="s">
        <v>72</v>
      </c>
      <c r="D8546" s="3">
        <v>4500000.0</v>
      </c>
      <c r="E8546" s="3">
        <v>85.0</v>
      </c>
      <c r="F8546" s="3">
        <f t="shared" si="1"/>
        <v>52941.17647</v>
      </c>
      <c r="H8546" s="3" t="s">
        <v>17</v>
      </c>
      <c r="I8546" s="4" t="s">
        <v>9653</v>
      </c>
      <c r="J8546" s="3">
        <v>4500000.0</v>
      </c>
    </row>
    <row r="8547" ht="15.75" customHeight="1">
      <c r="A8547" s="3" t="s">
        <v>803</v>
      </c>
      <c r="B8547" s="3" t="s">
        <v>129</v>
      </c>
      <c r="C8547" s="3" t="s">
        <v>16</v>
      </c>
      <c r="D8547" s="3">
        <v>2.26E7</v>
      </c>
      <c r="E8547" s="3">
        <v>952.0</v>
      </c>
      <c r="F8547" s="3">
        <f t="shared" si="1"/>
        <v>23739.4958</v>
      </c>
      <c r="H8547" s="3" t="s">
        <v>17</v>
      </c>
      <c r="I8547" s="4" t="s">
        <v>9654</v>
      </c>
      <c r="J8547" s="3">
        <v>2.26E7</v>
      </c>
    </row>
    <row r="8548" ht="15.75" customHeight="1">
      <c r="A8548" s="3" t="s">
        <v>357</v>
      </c>
      <c r="B8548" s="3" t="s">
        <v>357</v>
      </c>
      <c r="C8548" s="3" t="s">
        <v>212</v>
      </c>
      <c r="D8548" s="3">
        <v>590000.0</v>
      </c>
      <c r="E8548" s="3">
        <v>50.0</v>
      </c>
      <c r="F8548" s="3">
        <f t="shared" si="1"/>
        <v>11800</v>
      </c>
      <c r="H8548" s="3" t="s">
        <v>88</v>
      </c>
      <c r="I8548" s="4" t="s">
        <v>9655</v>
      </c>
      <c r="J8548" s="3">
        <v>590000.0</v>
      </c>
    </row>
    <row r="8549" ht="15.75" customHeight="1">
      <c r="A8549" s="3" t="s">
        <v>357</v>
      </c>
      <c r="B8549" s="3" t="s">
        <v>357</v>
      </c>
      <c r="C8549" s="3" t="s">
        <v>212</v>
      </c>
      <c r="D8549" s="3">
        <v>1.08E7</v>
      </c>
      <c r="E8549" s="3">
        <v>220.0</v>
      </c>
      <c r="F8549" s="3">
        <f t="shared" si="1"/>
        <v>49090.90909</v>
      </c>
      <c r="H8549" s="3" t="s">
        <v>17</v>
      </c>
      <c r="I8549" s="4" t="s">
        <v>9656</v>
      </c>
      <c r="J8549" s="3">
        <v>1.08E7</v>
      </c>
    </row>
    <row r="8550" ht="15.75" customHeight="1">
      <c r="A8550" s="3" t="s">
        <v>35</v>
      </c>
      <c r="B8550" s="3" t="s">
        <v>35</v>
      </c>
      <c r="C8550" s="3" t="s">
        <v>16</v>
      </c>
      <c r="D8550" s="3">
        <v>9890000.0</v>
      </c>
      <c r="E8550" s="3">
        <v>220.0</v>
      </c>
      <c r="F8550" s="3">
        <f t="shared" si="1"/>
        <v>44954.54545</v>
      </c>
      <c r="H8550" s="3" t="s">
        <v>17</v>
      </c>
      <c r="I8550" s="4" t="s">
        <v>9657</v>
      </c>
      <c r="J8550" s="3">
        <v>9890000.0</v>
      </c>
    </row>
    <row r="8551" ht="15.75" customHeight="1">
      <c r="A8551" s="3" t="s">
        <v>1427</v>
      </c>
      <c r="B8551" s="3" t="s">
        <v>101</v>
      </c>
      <c r="C8551" s="3" t="s">
        <v>16</v>
      </c>
      <c r="D8551" s="3">
        <v>3.69E7</v>
      </c>
      <c r="E8551" s="3">
        <v>320.0</v>
      </c>
      <c r="F8551" s="3">
        <f t="shared" si="1"/>
        <v>115312.5</v>
      </c>
      <c r="H8551" s="3" t="s">
        <v>17</v>
      </c>
      <c r="I8551" s="4" t="s">
        <v>9658</v>
      </c>
      <c r="J8551" s="3">
        <v>3.69E7</v>
      </c>
    </row>
    <row r="8552" ht="15.75" customHeight="1">
      <c r="A8552" s="3" t="s">
        <v>560</v>
      </c>
      <c r="B8552" s="3" t="s">
        <v>560</v>
      </c>
      <c r="C8552" s="3" t="s">
        <v>68</v>
      </c>
      <c r="D8552" s="3">
        <v>1.05E7</v>
      </c>
      <c r="E8552" s="3">
        <v>236.0</v>
      </c>
      <c r="F8552" s="3">
        <f t="shared" si="1"/>
        <v>44491.52542</v>
      </c>
      <c r="H8552" s="3" t="s">
        <v>17</v>
      </c>
      <c r="I8552" s="4" t="s">
        <v>9659</v>
      </c>
      <c r="J8552" s="3">
        <v>1.05E7</v>
      </c>
    </row>
    <row r="8553" ht="15.75" customHeight="1">
      <c r="A8553" s="3" t="s">
        <v>529</v>
      </c>
      <c r="B8553" s="3" t="s">
        <v>120</v>
      </c>
      <c r="C8553" s="3" t="s">
        <v>72</v>
      </c>
      <c r="D8553" s="3">
        <v>3699000.0</v>
      </c>
      <c r="E8553" s="3">
        <v>138.0</v>
      </c>
      <c r="F8553" s="3">
        <f t="shared" si="1"/>
        <v>26804.34783</v>
      </c>
      <c r="H8553" s="3" t="s">
        <v>13</v>
      </c>
      <c r="I8553" s="4" t="s">
        <v>9660</v>
      </c>
      <c r="J8553" s="3">
        <v>3699000.0</v>
      </c>
    </row>
    <row r="8554" ht="15.75" customHeight="1">
      <c r="A8554" s="3" t="s">
        <v>300</v>
      </c>
      <c r="B8554" s="3" t="s">
        <v>300</v>
      </c>
      <c r="C8554" s="3" t="s">
        <v>16</v>
      </c>
      <c r="D8554" s="3">
        <v>1.3999E7</v>
      </c>
      <c r="E8554" s="3">
        <v>365.0</v>
      </c>
      <c r="F8554" s="3">
        <f t="shared" si="1"/>
        <v>38353.42466</v>
      </c>
      <c r="H8554" s="3" t="s">
        <v>17</v>
      </c>
      <c r="I8554" s="4" t="s">
        <v>9661</v>
      </c>
      <c r="J8554" s="3">
        <v>1.3999E7</v>
      </c>
    </row>
    <row r="8555" ht="15.75" customHeight="1">
      <c r="A8555" s="3" t="s">
        <v>357</v>
      </c>
      <c r="B8555" s="3" t="s">
        <v>357</v>
      </c>
      <c r="C8555" s="3" t="s">
        <v>212</v>
      </c>
      <c r="D8555" s="3">
        <v>2390000.0</v>
      </c>
      <c r="E8555" s="3">
        <v>60.0</v>
      </c>
      <c r="F8555" s="3">
        <f t="shared" si="1"/>
        <v>39833.33333</v>
      </c>
      <c r="H8555" s="3" t="s">
        <v>17</v>
      </c>
      <c r="I8555" s="4" t="s">
        <v>9662</v>
      </c>
      <c r="J8555" s="3">
        <v>2390000.0</v>
      </c>
    </row>
    <row r="8556" ht="15.75" customHeight="1">
      <c r="A8556" s="3" t="s">
        <v>169</v>
      </c>
      <c r="B8556" s="3" t="s">
        <v>169</v>
      </c>
      <c r="C8556" s="3" t="s">
        <v>52</v>
      </c>
      <c r="D8556" s="3">
        <v>9900000.0</v>
      </c>
      <c r="E8556" s="3">
        <v>280.0</v>
      </c>
      <c r="F8556" s="3">
        <f t="shared" si="1"/>
        <v>35357.14286</v>
      </c>
      <c r="H8556" s="3" t="s">
        <v>17</v>
      </c>
      <c r="I8556" s="4" t="s">
        <v>9663</v>
      </c>
      <c r="J8556" s="3">
        <v>9900000.0</v>
      </c>
    </row>
    <row r="8557" ht="15.75" customHeight="1">
      <c r="A8557" s="3" t="s">
        <v>354</v>
      </c>
      <c r="B8557" s="3" t="s">
        <v>354</v>
      </c>
      <c r="C8557" s="3" t="s">
        <v>212</v>
      </c>
      <c r="D8557" s="3">
        <v>7995000.0</v>
      </c>
      <c r="E8557" s="3">
        <v>220.0</v>
      </c>
      <c r="F8557" s="3">
        <f t="shared" si="1"/>
        <v>36340.90909</v>
      </c>
      <c r="H8557" s="3" t="s">
        <v>17</v>
      </c>
      <c r="I8557" s="4" t="s">
        <v>9664</v>
      </c>
      <c r="J8557" s="3">
        <v>7995000.0</v>
      </c>
    </row>
    <row r="8558" ht="15.75" customHeight="1">
      <c r="A8558" s="3" t="s">
        <v>357</v>
      </c>
      <c r="B8558" s="3" t="s">
        <v>357</v>
      </c>
      <c r="C8558" s="3" t="s">
        <v>212</v>
      </c>
      <c r="D8558" s="3">
        <v>8490000.0</v>
      </c>
      <c r="E8558" s="3">
        <v>150.0</v>
      </c>
      <c r="F8558" s="3">
        <f t="shared" si="1"/>
        <v>56600</v>
      </c>
      <c r="H8558" s="3" t="s">
        <v>17</v>
      </c>
      <c r="I8558" s="4" t="s">
        <v>9665</v>
      </c>
      <c r="J8558" s="3">
        <v>8490000.0</v>
      </c>
    </row>
    <row r="8559" ht="15.75" customHeight="1">
      <c r="A8559" s="3" t="s">
        <v>28</v>
      </c>
      <c r="B8559" s="3" t="s">
        <v>28</v>
      </c>
      <c r="C8559" s="3" t="s">
        <v>29</v>
      </c>
      <c r="D8559" s="3">
        <v>1.0E7</v>
      </c>
      <c r="E8559" s="3">
        <v>223.0</v>
      </c>
      <c r="F8559" s="3">
        <f t="shared" si="1"/>
        <v>44843.04933</v>
      </c>
      <c r="H8559" s="3" t="s">
        <v>17</v>
      </c>
      <c r="I8559" s="4" t="s">
        <v>9666</v>
      </c>
      <c r="J8559" s="3">
        <v>1.0E7</v>
      </c>
    </row>
    <row r="8560" ht="15.75" customHeight="1">
      <c r="A8560" s="3" t="s">
        <v>1010</v>
      </c>
      <c r="B8560" s="3" t="s">
        <v>1010</v>
      </c>
      <c r="C8560" s="3" t="s">
        <v>144</v>
      </c>
      <c r="D8560" s="3">
        <v>1.6999E7</v>
      </c>
      <c r="E8560" s="3">
        <v>319.0</v>
      </c>
      <c r="F8560" s="3">
        <f t="shared" si="1"/>
        <v>53288.40125</v>
      </c>
      <c r="H8560" s="3" t="s">
        <v>17</v>
      </c>
      <c r="I8560" s="4" t="s">
        <v>9667</v>
      </c>
      <c r="J8560" s="3">
        <v>1.6999E7</v>
      </c>
    </row>
    <row r="8561" ht="15.75" customHeight="1">
      <c r="A8561" s="3" t="s">
        <v>165</v>
      </c>
      <c r="B8561" s="3" t="s">
        <v>165</v>
      </c>
      <c r="C8561" s="3" t="s">
        <v>12</v>
      </c>
      <c r="D8561" s="3">
        <v>1.198E7</v>
      </c>
      <c r="E8561" s="3">
        <v>300.0</v>
      </c>
      <c r="F8561" s="3">
        <f t="shared" si="1"/>
        <v>39933.33333</v>
      </c>
      <c r="H8561" s="3" t="s">
        <v>13</v>
      </c>
      <c r="I8561" s="4" t="s">
        <v>9668</v>
      </c>
      <c r="J8561" s="3">
        <v>1.198E7</v>
      </c>
    </row>
    <row r="8562" ht="15.75" customHeight="1">
      <c r="A8562" s="3" t="s">
        <v>77</v>
      </c>
      <c r="B8562" s="3" t="s">
        <v>77</v>
      </c>
      <c r="C8562" s="3" t="s">
        <v>78</v>
      </c>
      <c r="D8562" s="3">
        <v>520000.0</v>
      </c>
      <c r="E8562" s="3">
        <v>65.0</v>
      </c>
      <c r="F8562" s="3">
        <f t="shared" si="1"/>
        <v>8000</v>
      </c>
      <c r="H8562" s="3" t="s">
        <v>42</v>
      </c>
      <c r="I8562" s="4" t="s">
        <v>9669</v>
      </c>
      <c r="J8562" s="3">
        <v>520000.0</v>
      </c>
    </row>
    <row r="8563" ht="15.75" customHeight="1">
      <c r="A8563" s="3" t="s">
        <v>281</v>
      </c>
      <c r="B8563" s="3" t="s">
        <v>281</v>
      </c>
      <c r="C8563" s="3" t="s">
        <v>29</v>
      </c>
      <c r="D8563" s="3">
        <v>4990000.0</v>
      </c>
      <c r="E8563" s="3">
        <v>108.0</v>
      </c>
      <c r="F8563" s="3">
        <f t="shared" si="1"/>
        <v>46203.7037</v>
      </c>
      <c r="H8563" s="3" t="s">
        <v>17</v>
      </c>
      <c r="I8563" s="4" t="s">
        <v>9670</v>
      </c>
      <c r="J8563" s="3">
        <v>4990000.0</v>
      </c>
    </row>
    <row r="8564" ht="15.75" customHeight="1">
      <c r="A8564" s="3" t="s">
        <v>1044</v>
      </c>
      <c r="B8564" s="3" t="s">
        <v>175</v>
      </c>
      <c r="C8564" s="3" t="s">
        <v>26</v>
      </c>
      <c r="D8564" s="3">
        <v>3400000.0</v>
      </c>
      <c r="E8564" s="3">
        <v>79.0</v>
      </c>
      <c r="F8564" s="3">
        <f t="shared" si="1"/>
        <v>43037.97468</v>
      </c>
      <c r="H8564" s="3" t="s">
        <v>13</v>
      </c>
      <c r="I8564" s="4" t="s">
        <v>9671</v>
      </c>
      <c r="J8564" s="3">
        <v>3400000.0</v>
      </c>
    </row>
    <row r="8565" ht="15.75" customHeight="1">
      <c r="A8565" s="3" t="s">
        <v>67</v>
      </c>
      <c r="B8565" s="3" t="s">
        <v>67</v>
      </c>
      <c r="C8565" s="3" t="s">
        <v>68</v>
      </c>
      <c r="D8565" s="3">
        <v>3980000.0</v>
      </c>
      <c r="E8565" s="3">
        <v>246.0</v>
      </c>
      <c r="F8565" s="3">
        <f t="shared" si="1"/>
        <v>16178.86179</v>
      </c>
      <c r="H8565" s="3" t="s">
        <v>17</v>
      </c>
      <c r="I8565" s="4" t="s">
        <v>9672</v>
      </c>
      <c r="J8565" s="3">
        <v>3980000.0</v>
      </c>
    </row>
    <row r="8566" ht="15.75" customHeight="1">
      <c r="A8566" s="3" t="s">
        <v>11</v>
      </c>
      <c r="B8566" s="3" t="s">
        <v>11</v>
      </c>
      <c r="C8566" s="3" t="s">
        <v>12</v>
      </c>
      <c r="D8566" s="3">
        <v>2990000.0</v>
      </c>
      <c r="E8566" s="3">
        <v>74.0</v>
      </c>
      <c r="F8566" s="3">
        <f t="shared" si="1"/>
        <v>40405.40541</v>
      </c>
      <c r="H8566" s="3" t="s">
        <v>17</v>
      </c>
      <c r="I8566" s="4" t="s">
        <v>9673</v>
      </c>
      <c r="J8566" s="3">
        <v>2990000.0</v>
      </c>
    </row>
    <row r="8567" ht="15.75" customHeight="1">
      <c r="A8567" s="3" t="s">
        <v>409</v>
      </c>
      <c r="B8567" s="3" t="s">
        <v>409</v>
      </c>
      <c r="C8567" s="3" t="s">
        <v>38</v>
      </c>
      <c r="D8567" s="3">
        <v>5490000.0</v>
      </c>
      <c r="E8567" s="3">
        <v>90.0</v>
      </c>
      <c r="F8567" s="3">
        <f t="shared" si="1"/>
        <v>61000</v>
      </c>
      <c r="H8567" s="3" t="s">
        <v>17</v>
      </c>
      <c r="I8567" s="4" t="s">
        <v>9674</v>
      </c>
      <c r="J8567" s="3">
        <v>5490000.0</v>
      </c>
    </row>
    <row r="8568" ht="15.75" customHeight="1">
      <c r="A8568" s="3" t="s">
        <v>3990</v>
      </c>
      <c r="B8568" s="3" t="s">
        <v>376</v>
      </c>
      <c r="C8568" s="3" t="s">
        <v>26</v>
      </c>
      <c r="D8568" s="3">
        <v>5490000.0</v>
      </c>
      <c r="E8568" s="3">
        <v>444.0</v>
      </c>
      <c r="F8568" s="3">
        <f t="shared" si="1"/>
        <v>12364.86486</v>
      </c>
      <c r="H8568" s="3" t="s">
        <v>13</v>
      </c>
      <c r="I8568" s="4" t="s">
        <v>9675</v>
      </c>
      <c r="J8568" s="3">
        <v>5490000.0</v>
      </c>
    </row>
    <row r="8569" ht="15.75" customHeight="1">
      <c r="A8569" s="3" t="s">
        <v>1443</v>
      </c>
      <c r="B8569" s="3" t="s">
        <v>45</v>
      </c>
      <c r="C8569" s="3" t="s">
        <v>46</v>
      </c>
      <c r="D8569" s="3">
        <v>6500000.0</v>
      </c>
      <c r="E8569" s="3">
        <v>160.0</v>
      </c>
      <c r="F8569" s="3">
        <f t="shared" si="1"/>
        <v>40625</v>
      </c>
      <c r="H8569" s="3" t="s">
        <v>17</v>
      </c>
      <c r="I8569" s="4" t="s">
        <v>9676</v>
      </c>
      <c r="J8569" s="3">
        <v>6500000.0</v>
      </c>
    </row>
    <row r="8570" ht="15.75" customHeight="1">
      <c r="A8570" s="3" t="s">
        <v>5940</v>
      </c>
      <c r="B8570" s="3" t="s">
        <v>193</v>
      </c>
      <c r="C8570" s="3" t="s">
        <v>46</v>
      </c>
      <c r="D8570" s="3">
        <v>2850000.0</v>
      </c>
      <c r="E8570" s="3">
        <v>75.0</v>
      </c>
      <c r="F8570" s="3">
        <f t="shared" si="1"/>
        <v>38000</v>
      </c>
      <c r="H8570" s="3" t="s">
        <v>13</v>
      </c>
      <c r="I8570" s="4" t="s">
        <v>9677</v>
      </c>
      <c r="J8570" s="3">
        <v>2850000.0</v>
      </c>
    </row>
    <row r="8571" ht="15.75" customHeight="1">
      <c r="A8571" s="3" t="s">
        <v>906</v>
      </c>
      <c r="B8571" s="3" t="s">
        <v>906</v>
      </c>
      <c r="C8571" s="3" t="s">
        <v>46</v>
      </c>
      <c r="D8571" s="3">
        <v>1.19E7</v>
      </c>
      <c r="E8571" s="3">
        <v>210.0</v>
      </c>
      <c r="F8571" s="3">
        <f t="shared" si="1"/>
        <v>56666.66667</v>
      </c>
      <c r="H8571" s="3" t="s">
        <v>17</v>
      </c>
      <c r="I8571" s="4" t="s">
        <v>9678</v>
      </c>
      <c r="J8571" s="3">
        <v>1.19E7</v>
      </c>
    </row>
    <row r="8572" ht="15.75" customHeight="1">
      <c r="A8572" s="3" t="s">
        <v>1445</v>
      </c>
      <c r="B8572" s="3" t="s">
        <v>193</v>
      </c>
      <c r="C8572" s="3" t="s">
        <v>46</v>
      </c>
      <c r="D8572" s="3">
        <v>3990000.0</v>
      </c>
      <c r="E8572" s="3">
        <v>130.0</v>
      </c>
      <c r="F8572" s="3">
        <f t="shared" si="1"/>
        <v>30692.30769</v>
      </c>
      <c r="H8572" s="3" t="s">
        <v>13</v>
      </c>
      <c r="I8572" s="4" t="s">
        <v>9679</v>
      </c>
      <c r="J8572" s="3">
        <v>3990000.0</v>
      </c>
    </row>
    <row r="8573" ht="15.75" customHeight="1">
      <c r="A8573" s="3" t="s">
        <v>300</v>
      </c>
      <c r="B8573" s="3" t="s">
        <v>300</v>
      </c>
      <c r="C8573" s="3" t="s">
        <v>16</v>
      </c>
      <c r="D8573" s="3">
        <v>1350000.0</v>
      </c>
      <c r="E8573" s="3">
        <v>28.0</v>
      </c>
      <c r="F8573" s="3">
        <f t="shared" si="1"/>
        <v>48214.28571</v>
      </c>
      <c r="H8573" s="3" t="s">
        <v>17</v>
      </c>
      <c r="I8573" s="4" t="s">
        <v>9680</v>
      </c>
      <c r="J8573" s="3">
        <v>1350000.0</v>
      </c>
    </row>
    <row r="8574" ht="15.75" customHeight="1">
      <c r="A8574" s="3" t="s">
        <v>93</v>
      </c>
      <c r="B8574" s="3" t="s">
        <v>93</v>
      </c>
      <c r="C8574" s="3" t="s">
        <v>68</v>
      </c>
      <c r="D8574" s="3">
        <v>1630000.0</v>
      </c>
      <c r="E8574" s="3">
        <v>27.0</v>
      </c>
      <c r="F8574" s="3">
        <f t="shared" si="1"/>
        <v>60370.37037</v>
      </c>
      <c r="H8574" s="3" t="s">
        <v>88</v>
      </c>
      <c r="I8574" s="4" t="s">
        <v>9681</v>
      </c>
      <c r="J8574" s="3">
        <v>1630000.0</v>
      </c>
    </row>
    <row r="8575" ht="15.75" customHeight="1">
      <c r="A8575" s="3" t="s">
        <v>131</v>
      </c>
      <c r="B8575" s="3" t="s">
        <v>131</v>
      </c>
      <c r="C8575" s="3" t="s">
        <v>26</v>
      </c>
      <c r="D8575" s="3">
        <v>4500000.0</v>
      </c>
      <c r="E8575" s="3">
        <v>450.0</v>
      </c>
      <c r="F8575" s="3">
        <f t="shared" si="1"/>
        <v>10000</v>
      </c>
      <c r="H8575" s="3" t="s">
        <v>17</v>
      </c>
      <c r="I8575" s="4" t="s">
        <v>9682</v>
      </c>
      <c r="J8575" s="3">
        <v>4500000.0</v>
      </c>
    </row>
    <row r="8576" ht="15.75" customHeight="1">
      <c r="A8576" s="3" t="s">
        <v>4148</v>
      </c>
      <c r="B8576" s="3" t="s">
        <v>557</v>
      </c>
      <c r="C8576" s="3" t="s">
        <v>46</v>
      </c>
      <c r="D8576" s="3">
        <v>8590000.0</v>
      </c>
      <c r="E8576" s="3">
        <v>137.0</v>
      </c>
      <c r="F8576" s="3">
        <f t="shared" si="1"/>
        <v>62700.72993</v>
      </c>
      <c r="H8576" s="3" t="s">
        <v>17</v>
      </c>
      <c r="I8576" s="4" t="s">
        <v>9683</v>
      </c>
      <c r="J8576" s="3">
        <v>8590000.0</v>
      </c>
    </row>
    <row r="8577" ht="15.75" customHeight="1">
      <c r="A8577" s="3" t="s">
        <v>7053</v>
      </c>
      <c r="B8577" s="3" t="s">
        <v>284</v>
      </c>
      <c r="C8577" s="3" t="s">
        <v>52</v>
      </c>
      <c r="D8577" s="3">
        <v>4980000.0</v>
      </c>
      <c r="E8577" s="3">
        <v>120.0</v>
      </c>
      <c r="F8577" s="3">
        <f t="shared" si="1"/>
        <v>41500</v>
      </c>
      <c r="H8577" s="3" t="s">
        <v>17</v>
      </c>
      <c r="I8577" s="4" t="s">
        <v>9684</v>
      </c>
      <c r="J8577" s="3">
        <v>4980000.0</v>
      </c>
    </row>
    <row r="8578" ht="15.75" customHeight="1">
      <c r="A8578" s="3" t="s">
        <v>448</v>
      </c>
      <c r="B8578" s="3" t="s">
        <v>448</v>
      </c>
      <c r="C8578" s="3" t="s">
        <v>46</v>
      </c>
      <c r="D8578" s="3">
        <v>1.46E7</v>
      </c>
      <c r="E8578" s="3">
        <v>164.0</v>
      </c>
      <c r="F8578" s="3">
        <f t="shared" si="1"/>
        <v>89024.39024</v>
      </c>
      <c r="H8578" s="3" t="s">
        <v>17</v>
      </c>
      <c r="I8578" s="4" t="s">
        <v>9685</v>
      </c>
      <c r="J8578" s="3">
        <v>1.46E7</v>
      </c>
    </row>
    <row r="8579" ht="15.75" customHeight="1">
      <c r="A8579" s="3" t="s">
        <v>252</v>
      </c>
      <c r="B8579" s="3" t="s">
        <v>252</v>
      </c>
      <c r="C8579" s="3" t="s">
        <v>78</v>
      </c>
      <c r="D8579" s="3">
        <v>8460000.0</v>
      </c>
      <c r="E8579" s="3">
        <v>77.0</v>
      </c>
      <c r="F8579" s="3">
        <f t="shared" si="1"/>
        <v>109870.1299</v>
      </c>
      <c r="H8579" s="3" t="s">
        <v>17</v>
      </c>
      <c r="I8579" s="4" t="s">
        <v>9686</v>
      </c>
      <c r="J8579" s="3">
        <v>8460000.0</v>
      </c>
    </row>
    <row r="8580" ht="15.75" customHeight="1">
      <c r="A8580" s="3" t="s">
        <v>1452</v>
      </c>
      <c r="B8580" s="3" t="s">
        <v>15</v>
      </c>
      <c r="C8580" s="3" t="s">
        <v>16</v>
      </c>
      <c r="D8580" s="3">
        <v>2.19E7</v>
      </c>
      <c r="E8580" s="3">
        <v>250.0</v>
      </c>
      <c r="F8580" s="3">
        <f t="shared" si="1"/>
        <v>87600</v>
      </c>
      <c r="H8580" s="3" t="s">
        <v>17</v>
      </c>
      <c r="I8580" s="4" t="s">
        <v>9687</v>
      </c>
      <c r="J8580" s="3">
        <v>2.19E7</v>
      </c>
    </row>
    <row r="8581" ht="15.75" customHeight="1">
      <c r="A8581" s="3" t="s">
        <v>328</v>
      </c>
      <c r="B8581" s="3" t="s">
        <v>196</v>
      </c>
      <c r="C8581" s="3" t="s">
        <v>196</v>
      </c>
      <c r="D8581" s="3">
        <v>8490000.0</v>
      </c>
      <c r="E8581" s="3">
        <v>70.0</v>
      </c>
      <c r="F8581" s="3">
        <f t="shared" si="1"/>
        <v>121285.7143</v>
      </c>
      <c r="H8581" s="3" t="s">
        <v>17</v>
      </c>
      <c r="I8581" s="4" t="s">
        <v>9688</v>
      </c>
      <c r="J8581" s="3">
        <v>8490000.0</v>
      </c>
    </row>
    <row r="8582" ht="15.75" customHeight="1">
      <c r="A8582" s="3" t="s">
        <v>252</v>
      </c>
      <c r="B8582" s="3" t="s">
        <v>252</v>
      </c>
      <c r="C8582" s="3" t="s">
        <v>78</v>
      </c>
      <c r="D8582" s="3">
        <v>8460000.0</v>
      </c>
      <c r="E8582" s="3">
        <v>77.0</v>
      </c>
      <c r="F8582" s="3">
        <f t="shared" si="1"/>
        <v>109870.1299</v>
      </c>
      <c r="H8582" s="3" t="s">
        <v>17</v>
      </c>
      <c r="I8582" s="4" t="s">
        <v>9689</v>
      </c>
      <c r="J8582" s="3">
        <v>8460000.0</v>
      </c>
    </row>
    <row r="8583" ht="15.75" customHeight="1">
      <c r="A8583" s="3" t="s">
        <v>138</v>
      </c>
      <c r="B8583" s="3" t="s">
        <v>138</v>
      </c>
      <c r="C8583" s="3" t="s">
        <v>68</v>
      </c>
      <c r="D8583" s="3">
        <v>3.8E7</v>
      </c>
      <c r="E8583" s="3">
        <v>540.0</v>
      </c>
      <c r="F8583" s="3">
        <f t="shared" si="1"/>
        <v>70370.37037</v>
      </c>
      <c r="H8583" s="3" t="s">
        <v>13</v>
      </c>
      <c r="I8583" s="4" t="s">
        <v>9690</v>
      </c>
      <c r="J8583" s="3">
        <v>3.8E7</v>
      </c>
    </row>
    <row r="8584" ht="15.75" customHeight="1">
      <c r="A8584" s="3" t="s">
        <v>96</v>
      </c>
      <c r="B8584" s="3" t="s">
        <v>96</v>
      </c>
      <c r="C8584" s="3" t="s">
        <v>16</v>
      </c>
      <c r="D8584" s="3">
        <v>3490000.0</v>
      </c>
      <c r="E8584" s="3">
        <v>107.0</v>
      </c>
      <c r="F8584" s="3">
        <f t="shared" si="1"/>
        <v>32616.82243</v>
      </c>
      <c r="H8584" s="3" t="s">
        <v>17</v>
      </c>
      <c r="I8584" s="4" t="s">
        <v>9691</v>
      </c>
      <c r="J8584" s="3">
        <v>3490000.0</v>
      </c>
    </row>
    <row r="8585" ht="15.75" customHeight="1">
      <c r="A8585" s="3" t="s">
        <v>313</v>
      </c>
      <c r="B8585" s="3" t="s">
        <v>313</v>
      </c>
      <c r="C8585" s="3" t="s">
        <v>72</v>
      </c>
      <c r="D8585" s="3">
        <v>1.3E7</v>
      </c>
      <c r="E8585" s="3">
        <v>700.0</v>
      </c>
      <c r="F8585" s="3">
        <f t="shared" si="1"/>
        <v>18571.42857</v>
      </c>
      <c r="H8585" s="3" t="s">
        <v>13</v>
      </c>
      <c r="I8585" s="4" t="s">
        <v>9692</v>
      </c>
      <c r="J8585" s="3">
        <v>1.3E7</v>
      </c>
    </row>
    <row r="8586" ht="15.75" customHeight="1">
      <c r="A8586" s="3" t="s">
        <v>195</v>
      </c>
      <c r="B8586" s="3" t="s">
        <v>196</v>
      </c>
      <c r="C8586" s="3" t="s">
        <v>196</v>
      </c>
      <c r="D8586" s="3">
        <v>3.0E7</v>
      </c>
      <c r="E8586" s="3">
        <v>140.0</v>
      </c>
      <c r="F8586" s="3">
        <f t="shared" si="1"/>
        <v>214285.7143</v>
      </c>
      <c r="H8586" s="3" t="s">
        <v>17</v>
      </c>
      <c r="I8586" s="4" t="s">
        <v>9693</v>
      </c>
      <c r="J8586" s="3">
        <v>3.0E7</v>
      </c>
    </row>
    <row r="8587" ht="15.75" customHeight="1">
      <c r="A8587" s="3" t="s">
        <v>337</v>
      </c>
      <c r="B8587" s="3" t="s">
        <v>337</v>
      </c>
      <c r="C8587" s="3" t="s">
        <v>12</v>
      </c>
      <c r="D8587" s="3">
        <v>3199000.0</v>
      </c>
      <c r="E8587" s="3">
        <v>52.0</v>
      </c>
      <c r="F8587" s="3">
        <f t="shared" si="1"/>
        <v>61519.23077</v>
      </c>
      <c r="H8587" s="3" t="s">
        <v>13</v>
      </c>
      <c r="I8587" s="4" t="s">
        <v>9694</v>
      </c>
      <c r="J8587" s="3">
        <v>3199000.0</v>
      </c>
    </row>
    <row r="8588" ht="15.75" customHeight="1">
      <c r="A8588" s="3" t="s">
        <v>64</v>
      </c>
      <c r="B8588" s="3" t="s">
        <v>64</v>
      </c>
      <c r="C8588" s="3" t="s">
        <v>16</v>
      </c>
      <c r="D8588" s="3">
        <v>1.299E7</v>
      </c>
      <c r="E8588" s="3">
        <v>114.0</v>
      </c>
      <c r="F8588" s="3">
        <f t="shared" si="1"/>
        <v>113947.3684</v>
      </c>
      <c r="H8588" s="3" t="s">
        <v>17</v>
      </c>
      <c r="I8588" s="4" t="s">
        <v>9695</v>
      </c>
      <c r="J8588" s="3">
        <v>1.299E7</v>
      </c>
    </row>
    <row r="8589" ht="15.75" customHeight="1">
      <c r="A8589" s="3" t="s">
        <v>4336</v>
      </c>
      <c r="B8589" s="3" t="s">
        <v>74</v>
      </c>
      <c r="C8589" s="3" t="s">
        <v>38</v>
      </c>
      <c r="D8589" s="3">
        <v>6600000.0</v>
      </c>
      <c r="E8589" s="3">
        <v>160.0</v>
      </c>
      <c r="F8589" s="3">
        <f t="shared" si="1"/>
        <v>41250</v>
      </c>
      <c r="H8589" s="3" t="s">
        <v>13</v>
      </c>
      <c r="I8589" s="4" t="s">
        <v>9696</v>
      </c>
      <c r="J8589" s="3">
        <v>6600000.0</v>
      </c>
    </row>
    <row r="8590" ht="15.75" customHeight="1">
      <c r="A8590" s="3" t="s">
        <v>150</v>
      </c>
      <c r="B8590" s="3" t="s">
        <v>150</v>
      </c>
      <c r="C8590" s="3" t="s">
        <v>16</v>
      </c>
      <c r="D8590" s="3">
        <v>9499999.0</v>
      </c>
      <c r="E8590" s="3">
        <v>386.0</v>
      </c>
      <c r="F8590" s="3">
        <f t="shared" si="1"/>
        <v>24611.39637</v>
      </c>
      <c r="H8590" s="3" t="s">
        <v>49</v>
      </c>
      <c r="I8590" s="4" t="s">
        <v>9697</v>
      </c>
      <c r="J8590" s="3">
        <v>9499999.0</v>
      </c>
    </row>
    <row r="8591" ht="15.75" customHeight="1">
      <c r="A8591" s="3" t="s">
        <v>182</v>
      </c>
      <c r="B8591" s="3" t="s">
        <v>153</v>
      </c>
      <c r="C8591" s="3" t="s">
        <v>16</v>
      </c>
      <c r="D8591" s="3">
        <v>1.195E7</v>
      </c>
      <c r="E8591" s="3">
        <v>200.0</v>
      </c>
      <c r="F8591" s="3">
        <f t="shared" si="1"/>
        <v>59750</v>
      </c>
      <c r="H8591" s="3" t="s">
        <v>17</v>
      </c>
      <c r="I8591" s="4" t="s">
        <v>9698</v>
      </c>
      <c r="J8591" s="3">
        <v>1.195E7</v>
      </c>
    </row>
    <row r="8592" ht="15.75" customHeight="1">
      <c r="A8592" s="3" t="s">
        <v>5695</v>
      </c>
      <c r="B8592" s="3" t="s">
        <v>419</v>
      </c>
      <c r="C8592" s="3" t="s">
        <v>78</v>
      </c>
      <c r="D8592" s="3">
        <v>5300000.0</v>
      </c>
      <c r="E8592" s="3">
        <v>109.0</v>
      </c>
      <c r="F8592" s="3">
        <f t="shared" si="1"/>
        <v>48623.85321</v>
      </c>
      <c r="H8592" s="3" t="s">
        <v>17</v>
      </c>
      <c r="I8592" s="4" t="s">
        <v>9699</v>
      </c>
      <c r="J8592" s="3">
        <v>5300000.0</v>
      </c>
    </row>
    <row r="8593" ht="15.75" customHeight="1">
      <c r="A8593" s="3" t="s">
        <v>714</v>
      </c>
      <c r="B8593" s="3" t="s">
        <v>714</v>
      </c>
      <c r="C8593" s="3" t="s">
        <v>52</v>
      </c>
      <c r="D8593" s="3">
        <v>1950000.0</v>
      </c>
      <c r="E8593" s="3">
        <v>116.0</v>
      </c>
      <c r="F8593" s="3">
        <f t="shared" si="1"/>
        <v>16810.34483</v>
      </c>
      <c r="H8593" s="3" t="s">
        <v>17</v>
      </c>
      <c r="I8593" s="4" t="s">
        <v>9700</v>
      </c>
      <c r="J8593" s="3">
        <v>1950000.0</v>
      </c>
    </row>
    <row r="8594" ht="15.75" customHeight="1">
      <c r="A8594" s="3" t="s">
        <v>1678</v>
      </c>
      <c r="B8594" s="3" t="s">
        <v>15</v>
      </c>
      <c r="C8594" s="3" t="s">
        <v>16</v>
      </c>
      <c r="D8594" s="3">
        <v>8199000.0</v>
      </c>
      <c r="E8594" s="3">
        <v>120.0</v>
      </c>
      <c r="F8594" s="3">
        <f t="shared" si="1"/>
        <v>68325</v>
      </c>
      <c r="H8594" s="3" t="s">
        <v>17</v>
      </c>
      <c r="I8594" s="4" t="s">
        <v>9701</v>
      </c>
      <c r="J8594" s="3">
        <v>8199000.0</v>
      </c>
    </row>
    <row r="8595" ht="15.75" customHeight="1">
      <c r="A8595" s="3" t="s">
        <v>48</v>
      </c>
      <c r="B8595" s="3" t="s">
        <v>48</v>
      </c>
      <c r="C8595" s="3" t="s">
        <v>22</v>
      </c>
      <c r="D8595" s="3">
        <v>1990000.0</v>
      </c>
      <c r="E8595" s="3">
        <v>90.0</v>
      </c>
      <c r="F8595" s="3">
        <f t="shared" si="1"/>
        <v>22111.11111</v>
      </c>
      <c r="H8595" s="3" t="s">
        <v>88</v>
      </c>
      <c r="I8595" s="4" t="s">
        <v>9702</v>
      </c>
      <c r="J8595" s="3">
        <v>1990000.0</v>
      </c>
    </row>
    <row r="8596" ht="15.75" customHeight="1">
      <c r="A8596" s="3" t="s">
        <v>733</v>
      </c>
      <c r="B8596" s="3" t="s">
        <v>48</v>
      </c>
      <c r="C8596" s="3" t="s">
        <v>22</v>
      </c>
      <c r="D8596" s="3">
        <v>3390000.0</v>
      </c>
      <c r="E8596" s="3">
        <v>270.0</v>
      </c>
      <c r="F8596" s="3">
        <f t="shared" si="1"/>
        <v>12555.55556</v>
      </c>
      <c r="H8596" s="3" t="s">
        <v>17</v>
      </c>
      <c r="I8596" s="4" t="s">
        <v>9703</v>
      </c>
      <c r="J8596" s="3">
        <v>3390000.0</v>
      </c>
    </row>
    <row r="8597" ht="15.75" customHeight="1">
      <c r="A8597" s="3" t="s">
        <v>48</v>
      </c>
      <c r="B8597" s="3" t="s">
        <v>48</v>
      </c>
      <c r="C8597" s="3" t="s">
        <v>22</v>
      </c>
      <c r="D8597" s="3">
        <v>7999000.0</v>
      </c>
      <c r="E8597" s="3">
        <v>156.0</v>
      </c>
      <c r="F8597" s="3">
        <f t="shared" si="1"/>
        <v>51275.64103</v>
      </c>
      <c r="H8597" s="3" t="s">
        <v>88</v>
      </c>
      <c r="I8597" s="4" t="s">
        <v>9704</v>
      </c>
      <c r="J8597" s="3">
        <v>7999000.0</v>
      </c>
    </row>
    <row r="8598" ht="15.75" customHeight="1">
      <c r="A8598" s="3" t="s">
        <v>48</v>
      </c>
      <c r="B8598" s="3" t="s">
        <v>48</v>
      </c>
      <c r="C8598" s="3" t="s">
        <v>22</v>
      </c>
      <c r="D8598" s="3">
        <v>5590000.0</v>
      </c>
      <c r="E8598" s="3">
        <v>61.0</v>
      </c>
      <c r="F8598" s="3">
        <f t="shared" si="1"/>
        <v>91639.34426</v>
      </c>
      <c r="H8598" s="3" t="s">
        <v>13</v>
      </c>
      <c r="I8598" s="4" t="s">
        <v>9705</v>
      </c>
      <c r="J8598" s="3">
        <v>5590000.0</v>
      </c>
    </row>
    <row r="8599" ht="15.75" customHeight="1">
      <c r="A8599" s="3" t="s">
        <v>289</v>
      </c>
      <c r="B8599" s="3" t="s">
        <v>289</v>
      </c>
      <c r="C8599" s="3" t="s">
        <v>12</v>
      </c>
      <c r="D8599" s="3">
        <v>348400.0</v>
      </c>
      <c r="E8599" s="3">
        <v>40.0</v>
      </c>
      <c r="F8599" s="3">
        <f t="shared" si="1"/>
        <v>8710</v>
      </c>
      <c r="H8599" s="3" t="s">
        <v>255</v>
      </c>
      <c r="I8599" s="4" t="s">
        <v>9706</v>
      </c>
      <c r="J8599" s="3">
        <v>348400.0</v>
      </c>
    </row>
    <row r="8600" ht="15.75" customHeight="1">
      <c r="A8600" s="3" t="s">
        <v>9707</v>
      </c>
      <c r="B8600" s="3" t="s">
        <v>171</v>
      </c>
      <c r="C8600" s="3" t="s">
        <v>29</v>
      </c>
      <c r="D8600" s="3">
        <v>8990000.0</v>
      </c>
      <c r="E8600" s="3">
        <v>255.0</v>
      </c>
      <c r="F8600" s="3">
        <f t="shared" si="1"/>
        <v>35254.90196</v>
      </c>
      <c r="H8600" s="3" t="s">
        <v>17</v>
      </c>
      <c r="I8600" s="4" t="s">
        <v>9708</v>
      </c>
      <c r="J8600" s="3">
        <v>8990000.0</v>
      </c>
    </row>
    <row r="8601" ht="15.75" customHeight="1">
      <c r="A8601" s="3" t="s">
        <v>5076</v>
      </c>
      <c r="B8601" s="3" t="s">
        <v>211</v>
      </c>
      <c r="C8601" s="3" t="s">
        <v>212</v>
      </c>
      <c r="D8601" s="3">
        <v>3825900.0</v>
      </c>
      <c r="E8601" s="3">
        <v>39.0</v>
      </c>
      <c r="F8601" s="3">
        <f t="shared" si="1"/>
        <v>98100</v>
      </c>
      <c r="H8601" s="3" t="s">
        <v>17</v>
      </c>
      <c r="I8601" s="4" t="s">
        <v>9709</v>
      </c>
      <c r="J8601" s="3">
        <v>3825900.0</v>
      </c>
    </row>
    <row r="8602" ht="15.75" customHeight="1">
      <c r="A8602" s="3" t="s">
        <v>2379</v>
      </c>
      <c r="B8602" s="3" t="s">
        <v>202</v>
      </c>
      <c r="C8602" s="3" t="s">
        <v>78</v>
      </c>
      <c r="D8602" s="3">
        <v>1.275E7</v>
      </c>
      <c r="E8602" s="3">
        <v>353.0</v>
      </c>
      <c r="F8602" s="3">
        <f t="shared" si="1"/>
        <v>36118.98017</v>
      </c>
      <c r="H8602" s="3" t="s">
        <v>17</v>
      </c>
      <c r="I8602" s="4" t="s">
        <v>9710</v>
      </c>
      <c r="J8602" s="3">
        <v>1.275E7</v>
      </c>
    </row>
    <row r="8603" ht="15.75" customHeight="1">
      <c r="A8603" s="3" t="s">
        <v>556</v>
      </c>
      <c r="B8603" s="3" t="s">
        <v>308</v>
      </c>
      <c r="C8603" s="3" t="s">
        <v>46</v>
      </c>
      <c r="D8603" s="3">
        <v>1.549E7</v>
      </c>
      <c r="E8603" s="3">
        <v>147.0</v>
      </c>
      <c r="F8603" s="3">
        <f t="shared" si="1"/>
        <v>105374.1497</v>
      </c>
      <c r="H8603" s="3" t="s">
        <v>17</v>
      </c>
      <c r="I8603" s="4" t="s">
        <v>9711</v>
      </c>
      <c r="J8603" s="3">
        <v>1.549E7</v>
      </c>
    </row>
    <row r="8604" ht="15.75" customHeight="1">
      <c r="A8604" s="3" t="s">
        <v>5132</v>
      </c>
      <c r="B8604" s="3" t="s">
        <v>15</v>
      </c>
      <c r="C8604" s="3" t="s">
        <v>16</v>
      </c>
      <c r="D8604" s="3">
        <v>1.683E7</v>
      </c>
      <c r="E8604" s="3">
        <v>118.0</v>
      </c>
      <c r="F8604" s="3">
        <f t="shared" si="1"/>
        <v>142627.1186</v>
      </c>
      <c r="H8604" s="3" t="s">
        <v>13</v>
      </c>
      <c r="I8604" s="4" t="s">
        <v>9712</v>
      </c>
      <c r="J8604" s="3">
        <v>1.683E7</v>
      </c>
    </row>
    <row r="8605" ht="15.75" customHeight="1">
      <c r="A8605" s="3" t="s">
        <v>241</v>
      </c>
      <c r="B8605" s="3" t="s">
        <v>241</v>
      </c>
      <c r="C8605" s="3" t="s">
        <v>144</v>
      </c>
      <c r="D8605" s="3">
        <v>4200000.0</v>
      </c>
      <c r="E8605" s="3">
        <v>59.0</v>
      </c>
      <c r="F8605" s="3">
        <f t="shared" si="1"/>
        <v>71186.44068</v>
      </c>
      <c r="H8605" s="3" t="s">
        <v>17</v>
      </c>
      <c r="I8605" s="4" t="s">
        <v>9713</v>
      </c>
      <c r="J8605" s="3">
        <v>4200000.0</v>
      </c>
    </row>
    <row r="8606" ht="15.75" customHeight="1">
      <c r="A8606" s="3" t="s">
        <v>434</v>
      </c>
      <c r="B8606" s="3" t="s">
        <v>241</v>
      </c>
      <c r="C8606" s="3" t="s">
        <v>144</v>
      </c>
      <c r="D8606" s="3">
        <v>6990000.0</v>
      </c>
      <c r="E8606" s="3">
        <v>128.0</v>
      </c>
      <c r="F8606" s="3">
        <f t="shared" si="1"/>
        <v>54609.375</v>
      </c>
      <c r="H8606" s="3" t="s">
        <v>17</v>
      </c>
      <c r="I8606" s="4" t="s">
        <v>9714</v>
      </c>
      <c r="J8606" s="3">
        <v>6990000.0</v>
      </c>
    </row>
    <row r="8607" ht="15.75" customHeight="1">
      <c r="A8607" s="3" t="s">
        <v>198</v>
      </c>
      <c r="B8607" s="3" t="s">
        <v>198</v>
      </c>
      <c r="C8607" s="3" t="s">
        <v>144</v>
      </c>
      <c r="D8607" s="3">
        <v>2990000.0</v>
      </c>
      <c r="E8607" s="3">
        <v>220.0</v>
      </c>
      <c r="F8607" s="3">
        <f t="shared" si="1"/>
        <v>13590.90909</v>
      </c>
      <c r="H8607" s="3" t="s">
        <v>17</v>
      </c>
      <c r="I8607" s="4" t="s">
        <v>9715</v>
      </c>
      <c r="J8607" s="3">
        <v>2990000.0</v>
      </c>
    </row>
    <row r="8608" ht="15.75" customHeight="1">
      <c r="A8608" s="3" t="s">
        <v>1652</v>
      </c>
      <c r="B8608" s="3" t="s">
        <v>241</v>
      </c>
      <c r="C8608" s="3" t="s">
        <v>144</v>
      </c>
      <c r="D8608" s="3">
        <v>1.089E7</v>
      </c>
      <c r="E8608" s="3">
        <v>510.0</v>
      </c>
      <c r="F8608" s="3">
        <f t="shared" si="1"/>
        <v>21352.94118</v>
      </c>
      <c r="H8608" s="3" t="s">
        <v>17</v>
      </c>
      <c r="I8608" s="4" t="s">
        <v>9716</v>
      </c>
      <c r="J8608" s="3">
        <v>1.089E7</v>
      </c>
    </row>
    <row r="8609" ht="15.75" customHeight="1">
      <c r="A8609" s="3" t="s">
        <v>1010</v>
      </c>
      <c r="B8609" s="3" t="s">
        <v>1010</v>
      </c>
      <c r="C8609" s="3" t="s">
        <v>144</v>
      </c>
      <c r="D8609" s="3">
        <v>1.099E7</v>
      </c>
      <c r="E8609" s="3">
        <v>324.0</v>
      </c>
      <c r="F8609" s="3">
        <f t="shared" si="1"/>
        <v>33919.75309</v>
      </c>
      <c r="H8609" s="3" t="s">
        <v>13</v>
      </c>
      <c r="I8609" s="4" t="s">
        <v>9717</v>
      </c>
      <c r="J8609" s="3">
        <v>1.099E7</v>
      </c>
    </row>
    <row r="8610" ht="15.75" customHeight="1">
      <c r="A8610" s="3" t="s">
        <v>41</v>
      </c>
      <c r="B8610" s="3" t="s">
        <v>41</v>
      </c>
      <c r="C8610" s="3" t="s">
        <v>16</v>
      </c>
      <c r="D8610" s="3">
        <v>8990000.0</v>
      </c>
      <c r="E8610" s="3">
        <v>96.0</v>
      </c>
      <c r="F8610" s="3">
        <f t="shared" si="1"/>
        <v>93645.83333</v>
      </c>
      <c r="H8610" s="3" t="s">
        <v>17</v>
      </c>
      <c r="I8610" s="4" t="s">
        <v>9718</v>
      </c>
      <c r="J8610" s="3">
        <v>8990000.0</v>
      </c>
    </row>
    <row r="8611" ht="15.75" customHeight="1">
      <c r="A8611" s="3" t="s">
        <v>2136</v>
      </c>
      <c r="B8611" s="3" t="s">
        <v>714</v>
      </c>
      <c r="C8611" s="3" t="s">
        <v>52</v>
      </c>
      <c r="D8611" s="3">
        <v>5100000.0</v>
      </c>
      <c r="E8611" s="3">
        <v>150.0</v>
      </c>
      <c r="F8611" s="3">
        <f t="shared" si="1"/>
        <v>34000</v>
      </c>
      <c r="H8611" s="3" t="s">
        <v>17</v>
      </c>
      <c r="I8611" s="4" t="s">
        <v>9719</v>
      </c>
      <c r="J8611" s="3">
        <v>5100000.0</v>
      </c>
    </row>
    <row r="8612" ht="15.75" customHeight="1">
      <c r="A8612" s="3" t="s">
        <v>2136</v>
      </c>
      <c r="B8612" s="3" t="s">
        <v>714</v>
      </c>
      <c r="C8612" s="3" t="s">
        <v>52</v>
      </c>
      <c r="D8612" s="3">
        <v>3790000.0</v>
      </c>
      <c r="E8612" s="3">
        <v>150.0</v>
      </c>
      <c r="F8612" s="3">
        <f t="shared" si="1"/>
        <v>25266.66667</v>
      </c>
      <c r="H8612" s="3" t="s">
        <v>17</v>
      </c>
      <c r="I8612" s="4" t="s">
        <v>9720</v>
      </c>
      <c r="J8612" s="3">
        <v>3790000.0</v>
      </c>
    </row>
    <row r="8613" ht="15.75" customHeight="1">
      <c r="A8613" s="3" t="s">
        <v>1010</v>
      </c>
      <c r="B8613" s="3" t="s">
        <v>1010</v>
      </c>
      <c r="C8613" s="3" t="s">
        <v>144</v>
      </c>
      <c r="D8613" s="3">
        <v>2990000.0</v>
      </c>
      <c r="E8613" s="3">
        <v>77.0</v>
      </c>
      <c r="F8613" s="3">
        <f t="shared" si="1"/>
        <v>38831.16883</v>
      </c>
      <c r="H8613" s="3" t="s">
        <v>17</v>
      </c>
      <c r="I8613" s="4" t="s">
        <v>9721</v>
      </c>
      <c r="J8613" s="3">
        <v>2990000.0</v>
      </c>
    </row>
    <row r="8614" ht="15.75" customHeight="1">
      <c r="A8614" s="3" t="s">
        <v>143</v>
      </c>
      <c r="B8614" s="3" t="s">
        <v>143</v>
      </c>
      <c r="C8614" s="3" t="s">
        <v>144</v>
      </c>
      <c r="D8614" s="3">
        <v>1.39E7</v>
      </c>
      <c r="E8614" s="3">
        <v>155.0</v>
      </c>
      <c r="F8614" s="3">
        <f t="shared" si="1"/>
        <v>89677.41935</v>
      </c>
      <c r="H8614" s="3" t="s">
        <v>17</v>
      </c>
      <c r="I8614" s="4" t="s">
        <v>9722</v>
      </c>
      <c r="J8614" s="3">
        <v>1.39E7</v>
      </c>
    </row>
    <row r="8615" ht="15.75" customHeight="1">
      <c r="A8615" s="3" t="s">
        <v>4739</v>
      </c>
      <c r="B8615" s="3" t="s">
        <v>25</v>
      </c>
      <c r="C8615" s="3" t="s">
        <v>26</v>
      </c>
      <c r="D8615" s="3">
        <v>8590000.0</v>
      </c>
      <c r="E8615" s="3">
        <v>127.0</v>
      </c>
      <c r="F8615" s="3">
        <f t="shared" si="1"/>
        <v>67637.79528</v>
      </c>
      <c r="H8615" s="3" t="s">
        <v>17</v>
      </c>
      <c r="I8615" s="4" t="s">
        <v>9723</v>
      </c>
      <c r="J8615" s="3">
        <v>8590000.0</v>
      </c>
    </row>
    <row r="8616" ht="15.75" customHeight="1">
      <c r="A8616" s="3" t="s">
        <v>9724</v>
      </c>
      <c r="B8616" s="3" t="s">
        <v>193</v>
      </c>
      <c r="C8616" s="3" t="s">
        <v>46</v>
      </c>
      <c r="D8616" s="3">
        <v>2700000.0</v>
      </c>
      <c r="E8616" s="3">
        <v>75.0</v>
      </c>
      <c r="F8616" s="3">
        <f t="shared" si="1"/>
        <v>36000</v>
      </c>
      <c r="H8616" s="3" t="s">
        <v>13</v>
      </c>
      <c r="I8616" s="4" t="s">
        <v>9725</v>
      </c>
      <c r="J8616" s="3">
        <v>2700000.0</v>
      </c>
    </row>
    <row r="8617" ht="15.75" customHeight="1">
      <c r="A8617" s="3" t="s">
        <v>376</v>
      </c>
      <c r="B8617" s="3" t="s">
        <v>376</v>
      </c>
      <c r="C8617" s="3" t="s">
        <v>26</v>
      </c>
      <c r="D8617" s="3">
        <v>580000.0</v>
      </c>
      <c r="E8617" s="3">
        <v>16.0</v>
      </c>
      <c r="F8617" s="3">
        <f t="shared" si="1"/>
        <v>36250</v>
      </c>
      <c r="H8617" s="3" t="s">
        <v>88</v>
      </c>
      <c r="I8617" s="4" t="s">
        <v>9726</v>
      </c>
      <c r="J8617" s="3">
        <v>580000.0</v>
      </c>
    </row>
    <row r="8618" ht="15.75" customHeight="1">
      <c r="A8618" s="3" t="s">
        <v>229</v>
      </c>
      <c r="B8618" s="3" t="s">
        <v>229</v>
      </c>
      <c r="C8618" s="3" t="s">
        <v>52</v>
      </c>
      <c r="D8618" s="3">
        <v>3690000.0</v>
      </c>
      <c r="E8618" s="3">
        <v>138.0</v>
      </c>
      <c r="F8618" s="3">
        <f t="shared" si="1"/>
        <v>26739.13043</v>
      </c>
      <c r="H8618" s="3" t="s">
        <v>17</v>
      </c>
      <c r="I8618" s="4" t="s">
        <v>9727</v>
      </c>
      <c r="J8618" s="3">
        <v>3690000.0</v>
      </c>
    </row>
    <row r="8619" ht="15.75" customHeight="1">
      <c r="A8619" s="3" t="s">
        <v>131</v>
      </c>
      <c r="B8619" s="3" t="s">
        <v>131</v>
      </c>
      <c r="C8619" s="3" t="s">
        <v>26</v>
      </c>
      <c r="D8619" s="3">
        <v>3999000.0</v>
      </c>
      <c r="E8619" s="3">
        <v>130.0</v>
      </c>
      <c r="F8619" s="3">
        <f t="shared" si="1"/>
        <v>30761.53846</v>
      </c>
      <c r="H8619" s="3" t="s">
        <v>13</v>
      </c>
      <c r="I8619" s="4" t="s">
        <v>9728</v>
      </c>
      <c r="J8619" s="3">
        <v>3999000.0</v>
      </c>
    </row>
    <row r="8620" ht="15.75" customHeight="1">
      <c r="A8620" s="3" t="s">
        <v>369</v>
      </c>
      <c r="B8620" s="3" t="s">
        <v>369</v>
      </c>
      <c r="C8620" s="3" t="s">
        <v>12</v>
      </c>
      <c r="D8620" s="3">
        <v>9990000.0</v>
      </c>
      <c r="E8620" s="3">
        <v>200.0</v>
      </c>
      <c r="F8620" s="3">
        <f t="shared" si="1"/>
        <v>49950</v>
      </c>
      <c r="H8620" s="3" t="s">
        <v>17</v>
      </c>
      <c r="I8620" s="4" t="s">
        <v>9729</v>
      </c>
      <c r="J8620" s="3">
        <v>9990000.0</v>
      </c>
    </row>
    <row r="8621" ht="15.75" customHeight="1">
      <c r="A8621" s="3" t="s">
        <v>4663</v>
      </c>
      <c r="B8621" s="3" t="s">
        <v>648</v>
      </c>
      <c r="C8621" s="3" t="s">
        <v>29</v>
      </c>
      <c r="D8621" s="3">
        <v>5390000.0</v>
      </c>
      <c r="E8621" s="3">
        <v>109.0</v>
      </c>
      <c r="F8621" s="3">
        <f t="shared" si="1"/>
        <v>49449.54128</v>
      </c>
      <c r="H8621" s="3" t="s">
        <v>17</v>
      </c>
      <c r="I8621" s="4" t="s">
        <v>9730</v>
      </c>
      <c r="J8621" s="3">
        <v>5390000.0</v>
      </c>
    </row>
    <row r="8622" ht="15.75" customHeight="1">
      <c r="A8622" s="3" t="s">
        <v>9731</v>
      </c>
      <c r="B8622" s="3" t="s">
        <v>125</v>
      </c>
      <c r="C8622" s="3" t="s">
        <v>52</v>
      </c>
      <c r="D8622" s="3">
        <v>4725000.0</v>
      </c>
      <c r="E8622" s="3">
        <v>96.0</v>
      </c>
      <c r="F8622" s="3">
        <f t="shared" si="1"/>
        <v>49218.75</v>
      </c>
      <c r="H8622" s="3" t="s">
        <v>17</v>
      </c>
      <c r="I8622" s="4" t="s">
        <v>9732</v>
      </c>
      <c r="J8622" s="3">
        <v>4725000.0</v>
      </c>
    </row>
    <row r="8623" ht="15.75" customHeight="1">
      <c r="A8623" s="3" t="s">
        <v>15</v>
      </c>
      <c r="B8623" s="3" t="s">
        <v>15</v>
      </c>
      <c r="C8623" s="3" t="s">
        <v>16</v>
      </c>
      <c r="D8623" s="3">
        <v>5500000.0</v>
      </c>
      <c r="E8623" s="3">
        <v>172.0</v>
      </c>
      <c r="F8623" s="3">
        <f t="shared" si="1"/>
        <v>31976.74419</v>
      </c>
      <c r="H8623" s="3" t="s">
        <v>17</v>
      </c>
      <c r="I8623" s="4" t="s">
        <v>9733</v>
      </c>
      <c r="J8623" s="3">
        <v>5500000.0</v>
      </c>
    </row>
    <row r="8624" ht="15.75" customHeight="1">
      <c r="A8624" s="3" t="s">
        <v>369</v>
      </c>
      <c r="B8624" s="3" t="s">
        <v>369</v>
      </c>
      <c r="C8624" s="3" t="s">
        <v>12</v>
      </c>
      <c r="D8624" s="3">
        <v>5400000.0</v>
      </c>
      <c r="E8624" s="3">
        <v>250.0</v>
      </c>
      <c r="F8624" s="3">
        <f t="shared" si="1"/>
        <v>21600</v>
      </c>
      <c r="H8624" s="3" t="s">
        <v>17</v>
      </c>
      <c r="I8624" s="4" t="s">
        <v>9734</v>
      </c>
      <c r="J8624" s="3">
        <v>5400000.0</v>
      </c>
    </row>
    <row r="8625" ht="15.75" customHeight="1">
      <c r="A8625" s="3" t="s">
        <v>1684</v>
      </c>
      <c r="B8625" s="3" t="s">
        <v>229</v>
      </c>
      <c r="C8625" s="3" t="s">
        <v>52</v>
      </c>
      <c r="D8625" s="3">
        <v>1.2999E7</v>
      </c>
      <c r="E8625" s="3">
        <v>190.0</v>
      </c>
      <c r="F8625" s="3">
        <f t="shared" si="1"/>
        <v>68415.78947</v>
      </c>
      <c r="H8625" s="3" t="s">
        <v>17</v>
      </c>
      <c r="I8625" s="4" t="s">
        <v>9735</v>
      </c>
      <c r="J8625" s="3">
        <v>1.2999E7</v>
      </c>
    </row>
    <row r="8626" ht="15.75" customHeight="1">
      <c r="A8626" s="3" t="s">
        <v>357</v>
      </c>
      <c r="B8626" s="3" t="s">
        <v>357</v>
      </c>
      <c r="C8626" s="3" t="s">
        <v>212</v>
      </c>
      <c r="D8626" s="3">
        <v>1.185E7</v>
      </c>
      <c r="E8626" s="3">
        <v>300.0</v>
      </c>
      <c r="F8626" s="3">
        <f t="shared" si="1"/>
        <v>39500</v>
      </c>
      <c r="H8626" s="3" t="s">
        <v>17</v>
      </c>
      <c r="I8626" s="4" t="s">
        <v>9736</v>
      </c>
      <c r="J8626" s="3">
        <v>1.185E7</v>
      </c>
    </row>
    <row r="8627" ht="15.75" customHeight="1">
      <c r="A8627" s="3" t="s">
        <v>138</v>
      </c>
      <c r="B8627" s="3" t="s">
        <v>138</v>
      </c>
      <c r="C8627" s="3" t="s">
        <v>68</v>
      </c>
      <c r="D8627" s="3">
        <v>3890000.0</v>
      </c>
      <c r="E8627" s="3">
        <v>120.0</v>
      </c>
      <c r="F8627" s="3">
        <f t="shared" si="1"/>
        <v>32416.66667</v>
      </c>
      <c r="H8627" s="3" t="s">
        <v>17</v>
      </c>
      <c r="I8627" s="4" t="s">
        <v>9737</v>
      </c>
      <c r="J8627" s="3">
        <v>3890000.0</v>
      </c>
    </row>
    <row r="8628" ht="15.75" customHeight="1">
      <c r="A8628" s="3" t="s">
        <v>357</v>
      </c>
      <c r="B8628" s="3" t="s">
        <v>357</v>
      </c>
      <c r="C8628" s="3" t="s">
        <v>212</v>
      </c>
      <c r="D8628" s="3">
        <v>4700000.0</v>
      </c>
      <c r="E8628" s="3">
        <v>85.0</v>
      </c>
      <c r="F8628" s="3">
        <f t="shared" si="1"/>
        <v>55294.11765</v>
      </c>
      <c r="H8628" s="3" t="s">
        <v>17</v>
      </c>
      <c r="I8628" s="4" t="s">
        <v>9738</v>
      </c>
      <c r="J8628" s="3">
        <v>4700000.0</v>
      </c>
    </row>
    <row r="8629" ht="15.75" customHeight="1">
      <c r="A8629" s="3" t="s">
        <v>354</v>
      </c>
      <c r="B8629" s="3" t="s">
        <v>354</v>
      </c>
      <c r="C8629" s="3" t="s">
        <v>212</v>
      </c>
      <c r="D8629" s="3">
        <v>8990000.0</v>
      </c>
      <c r="E8629" s="3">
        <v>140.0</v>
      </c>
      <c r="F8629" s="3">
        <f t="shared" si="1"/>
        <v>64214.28571</v>
      </c>
      <c r="H8629" s="3" t="s">
        <v>88</v>
      </c>
      <c r="I8629" s="4" t="s">
        <v>9739</v>
      </c>
      <c r="J8629" s="3">
        <v>8990000.0</v>
      </c>
    </row>
    <row r="8630" ht="15.75" customHeight="1">
      <c r="A8630" s="3" t="s">
        <v>335</v>
      </c>
      <c r="B8630" s="3" t="s">
        <v>335</v>
      </c>
      <c r="C8630" s="3" t="s">
        <v>212</v>
      </c>
      <c r="D8630" s="3">
        <v>4790000.0</v>
      </c>
      <c r="E8630" s="3">
        <v>170.0</v>
      </c>
      <c r="F8630" s="3">
        <f t="shared" si="1"/>
        <v>28176.47059</v>
      </c>
      <c r="H8630" s="3" t="s">
        <v>17</v>
      </c>
      <c r="I8630" s="4" t="s">
        <v>9740</v>
      </c>
      <c r="J8630" s="3">
        <v>4790000.0</v>
      </c>
    </row>
    <row r="8631" ht="15.75" customHeight="1">
      <c r="A8631" s="3" t="s">
        <v>331</v>
      </c>
      <c r="B8631" s="3" t="s">
        <v>77</v>
      </c>
      <c r="C8631" s="3" t="s">
        <v>78</v>
      </c>
      <c r="D8631" s="3">
        <v>4250000.0</v>
      </c>
      <c r="E8631" s="3">
        <v>140.0</v>
      </c>
      <c r="F8631" s="3">
        <f t="shared" si="1"/>
        <v>30357.14286</v>
      </c>
      <c r="H8631" s="3" t="s">
        <v>17</v>
      </c>
      <c r="I8631" s="4" t="s">
        <v>9741</v>
      </c>
      <c r="J8631" s="3">
        <v>4250000.0</v>
      </c>
    </row>
    <row r="8632" ht="15.75" customHeight="1">
      <c r="A8632" s="3" t="s">
        <v>91</v>
      </c>
      <c r="B8632" s="3" t="s">
        <v>91</v>
      </c>
      <c r="C8632" s="3" t="s">
        <v>46</v>
      </c>
      <c r="D8632" s="3">
        <v>2240000.0</v>
      </c>
      <c r="E8632" s="3">
        <v>110.0</v>
      </c>
      <c r="F8632" s="3">
        <f t="shared" si="1"/>
        <v>20363.63636</v>
      </c>
      <c r="H8632" s="3" t="s">
        <v>13</v>
      </c>
      <c r="I8632" s="4" t="s">
        <v>9742</v>
      </c>
      <c r="J8632" s="3">
        <v>2240000.0</v>
      </c>
    </row>
    <row r="8633" ht="15.75" customHeight="1">
      <c r="A8633" s="3" t="s">
        <v>2650</v>
      </c>
      <c r="B8633" s="3" t="s">
        <v>118</v>
      </c>
      <c r="C8633" s="3" t="s">
        <v>26</v>
      </c>
      <c r="D8633" s="3">
        <v>5900000.0</v>
      </c>
      <c r="E8633" s="3">
        <v>110.0</v>
      </c>
      <c r="F8633" s="3">
        <f t="shared" si="1"/>
        <v>53636.36364</v>
      </c>
      <c r="H8633" s="3" t="s">
        <v>13</v>
      </c>
      <c r="I8633" s="4" t="s">
        <v>9743</v>
      </c>
      <c r="J8633" s="3">
        <v>5900000.0</v>
      </c>
    </row>
    <row r="8634" ht="15.75" customHeight="1">
      <c r="A8634" s="3" t="s">
        <v>169</v>
      </c>
      <c r="B8634" s="3" t="s">
        <v>169</v>
      </c>
      <c r="C8634" s="3" t="s">
        <v>52</v>
      </c>
      <c r="D8634" s="3">
        <v>3765000.0</v>
      </c>
      <c r="E8634" s="3">
        <v>110.0</v>
      </c>
      <c r="F8634" s="3">
        <f t="shared" si="1"/>
        <v>34227.27273</v>
      </c>
      <c r="H8634" s="3" t="s">
        <v>17</v>
      </c>
      <c r="I8634" s="4" t="s">
        <v>9744</v>
      </c>
      <c r="J8634" s="3">
        <v>3765000.0</v>
      </c>
    </row>
    <row r="8635" ht="15.75" customHeight="1">
      <c r="A8635" s="3" t="s">
        <v>9745</v>
      </c>
      <c r="B8635" s="3" t="s">
        <v>108</v>
      </c>
      <c r="C8635" s="3" t="s">
        <v>16</v>
      </c>
      <c r="D8635" s="3">
        <v>1.595E7</v>
      </c>
      <c r="E8635" s="3">
        <v>154.0</v>
      </c>
      <c r="F8635" s="3">
        <f t="shared" si="1"/>
        <v>103571.4286</v>
      </c>
      <c r="H8635" s="3" t="s">
        <v>17</v>
      </c>
      <c r="I8635" s="4" t="s">
        <v>9746</v>
      </c>
      <c r="J8635" s="3">
        <v>1.595E7</v>
      </c>
    </row>
    <row r="8636" ht="15.75" customHeight="1">
      <c r="A8636" s="3" t="s">
        <v>298</v>
      </c>
      <c r="B8636" s="3" t="s">
        <v>298</v>
      </c>
      <c r="C8636" s="3" t="s">
        <v>78</v>
      </c>
      <c r="D8636" s="3">
        <v>6500000.0</v>
      </c>
      <c r="E8636" s="3">
        <v>44.0</v>
      </c>
      <c r="F8636" s="3">
        <f t="shared" si="1"/>
        <v>147727.2727</v>
      </c>
      <c r="H8636" s="3" t="s">
        <v>59</v>
      </c>
      <c r="I8636" s="4" t="s">
        <v>9747</v>
      </c>
      <c r="J8636" s="3">
        <v>6500000.0</v>
      </c>
    </row>
    <row r="8637" ht="15.75" customHeight="1">
      <c r="A8637" s="3" t="s">
        <v>48</v>
      </c>
      <c r="B8637" s="3" t="s">
        <v>48</v>
      </c>
      <c r="C8637" s="3" t="s">
        <v>22</v>
      </c>
      <c r="D8637" s="3">
        <v>2290000.0</v>
      </c>
      <c r="E8637" s="3">
        <v>102.0</v>
      </c>
      <c r="F8637" s="3">
        <f t="shared" si="1"/>
        <v>22450.98039</v>
      </c>
      <c r="H8637" s="3" t="s">
        <v>13</v>
      </c>
      <c r="I8637" s="4" t="s">
        <v>9748</v>
      </c>
      <c r="J8637" s="3">
        <v>2290000.0</v>
      </c>
    </row>
    <row r="8638" ht="15.75" customHeight="1">
      <c r="A8638" s="3" t="s">
        <v>96</v>
      </c>
      <c r="B8638" s="3" t="s">
        <v>96</v>
      </c>
      <c r="C8638" s="3" t="s">
        <v>16</v>
      </c>
      <c r="D8638" s="3">
        <v>7960000.0</v>
      </c>
      <c r="E8638" s="3">
        <v>220.0</v>
      </c>
      <c r="F8638" s="3">
        <f t="shared" si="1"/>
        <v>36181.81818</v>
      </c>
      <c r="H8638" s="3" t="s">
        <v>17</v>
      </c>
      <c r="I8638" s="4" t="s">
        <v>9749</v>
      </c>
      <c r="J8638" s="3">
        <v>7960000.0</v>
      </c>
    </row>
    <row r="8639" ht="15.75" customHeight="1">
      <c r="A8639" s="3" t="s">
        <v>2631</v>
      </c>
      <c r="B8639" s="3" t="s">
        <v>196</v>
      </c>
      <c r="C8639" s="3" t="s">
        <v>196</v>
      </c>
      <c r="D8639" s="3">
        <v>1.99E7</v>
      </c>
      <c r="E8639" s="3">
        <v>184.0</v>
      </c>
      <c r="F8639" s="3">
        <f t="shared" si="1"/>
        <v>108152.1739</v>
      </c>
      <c r="H8639" s="3" t="s">
        <v>17</v>
      </c>
      <c r="I8639" s="4" t="s">
        <v>9750</v>
      </c>
      <c r="J8639" s="3">
        <v>1.99E7</v>
      </c>
    </row>
    <row r="8640" ht="15.75" customHeight="1">
      <c r="A8640" s="3" t="s">
        <v>9751</v>
      </c>
      <c r="B8640" s="3" t="s">
        <v>193</v>
      </c>
      <c r="C8640" s="3" t="s">
        <v>46</v>
      </c>
      <c r="D8640" s="3">
        <v>4990000.0</v>
      </c>
      <c r="E8640" s="3">
        <v>100.0</v>
      </c>
      <c r="F8640" s="3">
        <f t="shared" si="1"/>
        <v>49900</v>
      </c>
      <c r="H8640" s="3" t="s">
        <v>17</v>
      </c>
      <c r="I8640" s="4" t="s">
        <v>9752</v>
      </c>
      <c r="J8640" s="3">
        <v>4990000.0</v>
      </c>
    </row>
    <row r="8641" ht="15.75" customHeight="1">
      <c r="A8641" s="3" t="s">
        <v>96</v>
      </c>
      <c r="B8641" s="3" t="s">
        <v>96</v>
      </c>
      <c r="C8641" s="3" t="s">
        <v>16</v>
      </c>
      <c r="D8641" s="3">
        <v>1.249E7</v>
      </c>
      <c r="E8641" s="3">
        <v>208.0</v>
      </c>
      <c r="F8641" s="3">
        <f t="shared" si="1"/>
        <v>60048.07692</v>
      </c>
      <c r="H8641" s="3" t="s">
        <v>42</v>
      </c>
      <c r="I8641" s="4" t="s">
        <v>9753</v>
      </c>
      <c r="J8641" s="3">
        <v>1.249E7</v>
      </c>
    </row>
    <row r="8642" ht="15.75" customHeight="1">
      <c r="A8642" s="3" t="s">
        <v>229</v>
      </c>
      <c r="B8642" s="3" t="s">
        <v>229</v>
      </c>
      <c r="C8642" s="3" t="s">
        <v>52</v>
      </c>
      <c r="D8642" s="3">
        <v>4.5E7</v>
      </c>
      <c r="E8642" s="3">
        <v>900.0</v>
      </c>
      <c r="F8642" s="3">
        <f t="shared" si="1"/>
        <v>50000</v>
      </c>
      <c r="H8642" s="3" t="s">
        <v>13</v>
      </c>
      <c r="I8642" s="4" t="s">
        <v>9754</v>
      </c>
      <c r="J8642" s="3">
        <v>4.5E7</v>
      </c>
    </row>
    <row r="8643" ht="15.75" customHeight="1">
      <c r="A8643" s="3" t="s">
        <v>35</v>
      </c>
      <c r="B8643" s="3" t="s">
        <v>35</v>
      </c>
      <c r="C8643" s="3" t="s">
        <v>16</v>
      </c>
      <c r="D8643" s="3">
        <v>9270000.0</v>
      </c>
      <c r="E8643" s="3">
        <v>280.0</v>
      </c>
      <c r="F8643" s="3">
        <f t="shared" si="1"/>
        <v>33107.14286</v>
      </c>
      <c r="H8643" s="3" t="s">
        <v>13</v>
      </c>
      <c r="I8643" s="4" t="s">
        <v>9755</v>
      </c>
      <c r="J8643" s="3">
        <v>9270000.0</v>
      </c>
    </row>
    <row r="8644" ht="15.75" customHeight="1">
      <c r="A8644" s="3" t="s">
        <v>1010</v>
      </c>
      <c r="B8644" s="3" t="s">
        <v>1010</v>
      </c>
      <c r="C8644" s="3" t="s">
        <v>144</v>
      </c>
      <c r="D8644" s="3">
        <v>1850000.0</v>
      </c>
      <c r="E8644" s="3">
        <v>256.0</v>
      </c>
      <c r="F8644" s="3">
        <f t="shared" si="1"/>
        <v>7226.5625</v>
      </c>
      <c r="H8644" s="3" t="s">
        <v>17</v>
      </c>
      <c r="I8644" s="4" t="s">
        <v>9756</v>
      </c>
      <c r="J8644" s="3">
        <v>1850000.0</v>
      </c>
    </row>
    <row r="8645" ht="15.75" customHeight="1">
      <c r="A8645" s="3" t="s">
        <v>103</v>
      </c>
      <c r="B8645" s="3" t="s">
        <v>103</v>
      </c>
      <c r="C8645" s="3" t="s">
        <v>16</v>
      </c>
      <c r="D8645" s="3">
        <v>1.449E7</v>
      </c>
      <c r="E8645" s="3">
        <v>237.0</v>
      </c>
      <c r="F8645" s="3">
        <f t="shared" si="1"/>
        <v>61139.24051</v>
      </c>
      <c r="H8645" s="3" t="s">
        <v>17</v>
      </c>
      <c r="I8645" s="4" t="s">
        <v>9757</v>
      </c>
      <c r="J8645" s="3">
        <v>1.449E7</v>
      </c>
    </row>
    <row r="8646" ht="15.75" customHeight="1">
      <c r="A8646" s="3" t="s">
        <v>153</v>
      </c>
      <c r="B8646" s="3" t="s">
        <v>153</v>
      </c>
      <c r="C8646" s="3" t="s">
        <v>16</v>
      </c>
      <c r="D8646" s="3">
        <v>1.19E7</v>
      </c>
      <c r="E8646" s="3">
        <v>240.0</v>
      </c>
      <c r="F8646" s="3">
        <f t="shared" si="1"/>
        <v>49583.33333</v>
      </c>
      <c r="H8646" s="3" t="s">
        <v>13</v>
      </c>
      <c r="I8646" s="4" t="s">
        <v>9758</v>
      </c>
      <c r="J8646" s="3">
        <v>1.19E7</v>
      </c>
    </row>
    <row r="8647" ht="15.75" customHeight="1">
      <c r="A8647" s="3" t="s">
        <v>35</v>
      </c>
      <c r="B8647" s="3" t="s">
        <v>35</v>
      </c>
      <c r="C8647" s="3" t="s">
        <v>16</v>
      </c>
      <c r="D8647" s="3">
        <v>5299000.0</v>
      </c>
      <c r="E8647" s="3">
        <v>131.0</v>
      </c>
      <c r="F8647" s="3">
        <f t="shared" si="1"/>
        <v>40450.38168</v>
      </c>
      <c r="H8647" s="3" t="s">
        <v>13</v>
      </c>
      <c r="I8647" s="4" t="s">
        <v>9759</v>
      </c>
      <c r="J8647" s="3">
        <v>5299000.0</v>
      </c>
    </row>
    <row r="8648" ht="15.75" customHeight="1">
      <c r="A8648" s="3" t="s">
        <v>51</v>
      </c>
      <c r="B8648" s="3" t="s">
        <v>51</v>
      </c>
      <c r="C8648" s="3" t="s">
        <v>52</v>
      </c>
      <c r="D8648" s="3">
        <v>8900000.0</v>
      </c>
      <c r="E8648" s="3">
        <v>200.0</v>
      </c>
      <c r="F8648" s="3">
        <f t="shared" si="1"/>
        <v>44500</v>
      </c>
      <c r="H8648" s="3" t="s">
        <v>17</v>
      </c>
      <c r="I8648" s="4" t="s">
        <v>9760</v>
      </c>
      <c r="J8648" s="3">
        <v>8900000.0</v>
      </c>
    </row>
    <row r="8649" ht="15.75" customHeight="1">
      <c r="A8649" s="3" t="s">
        <v>124</v>
      </c>
      <c r="B8649" s="3" t="s">
        <v>125</v>
      </c>
      <c r="C8649" s="3" t="s">
        <v>52</v>
      </c>
      <c r="D8649" s="3">
        <v>2.799E7</v>
      </c>
      <c r="E8649" s="3">
        <v>312.0</v>
      </c>
      <c r="F8649" s="3">
        <f t="shared" si="1"/>
        <v>89711.53846</v>
      </c>
      <c r="H8649" s="3" t="s">
        <v>17</v>
      </c>
      <c r="I8649" s="4" t="s">
        <v>9761</v>
      </c>
      <c r="J8649" s="3">
        <v>2.799E7</v>
      </c>
    </row>
    <row r="8650" ht="15.75" customHeight="1">
      <c r="A8650" s="3" t="s">
        <v>11</v>
      </c>
      <c r="B8650" s="3" t="s">
        <v>11</v>
      </c>
      <c r="C8650" s="3" t="s">
        <v>12</v>
      </c>
      <c r="D8650" s="3">
        <v>7890000.0</v>
      </c>
      <c r="E8650" s="3">
        <v>189.0</v>
      </c>
      <c r="F8650" s="3">
        <f t="shared" si="1"/>
        <v>41746.03175</v>
      </c>
      <c r="H8650" s="3" t="s">
        <v>13</v>
      </c>
      <c r="I8650" s="4" t="s">
        <v>9762</v>
      </c>
      <c r="J8650" s="3">
        <v>7890000.0</v>
      </c>
    </row>
    <row r="8651" ht="15.75" customHeight="1">
      <c r="A8651" s="3" t="s">
        <v>289</v>
      </c>
      <c r="B8651" s="3" t="s">
        <v>289</v>
      </c>
      <c r="C8651" s="3" t="s">
        <v>12</v>
      </c>
      <c r="D8651" s="3">
        <v>1.439E7</v>
      </c>
      <c r="E8651" s="3">
        <v>250.0</v>
      </c>
      <c r="F8651" s="3">
        <f t="shared" si="1"/>
        <v>57560</v>
      </c>
      <c r="H8651" s="3" t="s">
        <v>17</v>
      </c>
      <c r="I8651" s="4" t="s">
        <v>9763</v>
      </c>
      <c r="J8651" s="3">
        <v>1.439E7</v>
      </c>
    </row>
    <row r="8652" ht="15.75" customHeight="1">
      <c r="A8652" s="3" t="s">
        <v>545</v>
      </c>
      <c r="B8652" s="3" t="s">
        <v>129</v>
      </c>
      <c r="C8652" s="3" t="s">
        <v>16</v>
      </c>
      <c r="D8652" s="3">
        <v>2.199E7</v>
      </c>
      <c r="E8652" s="3">
        <v>190.0</v>
      </c>
      <c r="F8652" s="3">
        <f t="shared" si="1"/>
        <v>115736.8421</v>
      </c>
      <c r="H8652" s="3" t="s">
        <v>17</v>
      </c>
      <c r="I8652" s="4" t="s">
        <v>9764</v>
      </c>
      <c r="J8652" s="3">
        <v>2.199E7</v>
      </c>
    </row>
    <row r="8653" ht="15.75" customHeight="1">
      <c r="A8653" s="3" t="s">
        <v>167</v>
      </c>
      <c r="B8653" s="3" t="s">
        <v>167</v>
      </c>
      <c r="C8653" s="3" t="s">
        <v>12</v>
      </c>
      <c r="D8653" s="3">
        <v>1.4589E7</v>
      </c>
      <c r="E8653" s="3">
        <v>128.0</v>
      </c>
      <c r="F8653" s="3">
        <f t="shared" si="1"/>
        <v>113976.5625</v>
      </c>
      <c r="H8653" s="3" t="s">
        <v>17</v>
      </c>
      <c r="I8653" s="4" t="s">
        <v>9765</v>
      </c>
      <c r="J8653" s="3">
        <v>1.4589E7</v>
      </c>
    </row>
    <row r="8654" ht="15.75" customHeight="1">
      <c r="A8654" s="3" t="s">
        <v>150</v>
      </c>
      <c r="B8654" s="3" t="s">
        <v>150</v>
      </c>
      <c r="C8654" s="3" t="s">
        <v>16</v>
      </c>
      <c r="D8654" s="3">
        <v>8950000.0</v>
      </c>
      <c r="E8654" s="3">
        <v>116.0</v>
      </c>
      <c r="F8654" s="3">
        <f t="shared" si="1"/>
        <v>77155.17241</v>
      </c>
      <c r="H8654" s="3" t="s">
        <v>88</v>
      </c>
      <c r="I8654" s="4" t="s">
        <v>9766</v>
      </c>
      <c r="J8654" s="3">
        <v>8950000.0</v>
      </c>
    </row>
    <row r="8655" ht="15.75" customHeight="1">
      <c r="A8655" s="3" t="s">
        <v>364</v>
      </c>
      <c r="B8655" s="3" t="s">
        <v>138</v>
      </c>
      <c r="C8655" s="3" t="s">
        <v>68</v>
      </c>
      <c r="D8655" s="3">
        <v>5900000.0</v>
      </c>
      <c r="E8655" s="3">
        <v>180.0</v>
      </c>
      <c r="F8655" s="3">
        <f t="shared" si="1"/>
        <v>32777.77778</v>
      </c>
      <c r="H8655" s="3" t="s">
        <v>88</v>
      </c>
      <c r="I8655" s="4" t="s">
        <v>9767</v>
      </c>
      <c r="J8655" s="3">
        <v>5900000.0</v>
      </c>
    </row>
    <row r="8656" ht="15.75" customHeight="1">
      <c r="A8656" s="3" t="s">
        <v>150</v>
      </c>
      <c r="B8656" s="3" t="s">
        <v>150</v>
      </c>
      <c r="C8656" s="3" t="s">
        <v>16</v>
      </c>
      <c r="D8656" s="3">
        <v>3490000.0</v>
      </c>
      <c r="E8656" s="3">
        <v>70.0</v>
      </c>
      <c r="F8656" s="3">
        <f t="shared" si="1"/>
        <v>49857.14286</v>
      </c>
      <c r="H8656" s="3" t="s">
        <v>17</v>
      </c>
      <c r="I8656" s="4" t="s">
        <v>9768</v>
      </c>
      <c r="J8656" s="3">
        <v>3490000.0</v>
      </c>
    </row>
    <row r="8657" ht="15.75" customHeight="1">
      <c r="A8657" s="3" t="s">
        <v>257</v>
      </c>
      <c r="B8657" s="3" t="s">
        <v>55</v>
      </c>
      <c r="C8657" s="3" t="s">
        <v>16</v>
      </c>
      <c r="D8657" s="3">
        <v>1.23E7</v>
      </c>
      <c r="E8657" s="3">
        <v>120.0</v>
      </c>
      <c r="F8657" s="3">
        <f t="shared" si="1"/>
        <v>102500</v>
      </c>
      <c r="H8657" s="3" t="s">
        <v>42</v>
      </c>
      <c r="I8657" s="4" t="s">
        <v>9769</v>
      </c>
      <c r="J8657" s="3">
        <v>1.23E7</v>
      </c>
    </row>
    <row r="8658" ht="15.75" customHeight="1">
      <c r="A8658" s="3" t="s">
        <v>914</v>
      </c>
      <c r="B8658" s="3" t="s">
        <v>914</v>
      </c>
      <c r="C8658" s="3" t="s">
        <v>22</v>
      </c>
      <c r="D8658" s="3">
        <v>3450000.0</v>
      </c>
      <c r="E8658" s="3">
        <v>100.0</v>
      </c>
      <c r="F8658" s="3">
        <f t="shared" si="1"/>
        <v>34500</v>
      </c>
      <c r="H8658" s="3" t="s">
        <v>17</v>
      </c>
      <c r="I8658" s="4" t="s">
        <v>9770</v>
      </c>
      <c r="J8658" s="3">
        <v>3450000.0</v>
      </c>
    </row>
    <row r="8659" ht="15.75" customHeight="1">
      <c r="A8659" s="3" t="s">
        <v>164</v>
      </c>
      <c r="B8659" s="3" t="s">
        <v>165</v>
      </c>
      <c r="C8659" s="3" t="s">
        <v>12</v>
      </c>
      <c r="D8659" s="3">
        <v>2499000.0</v>
      </c>
      <c r="E8659" s="3">
        <v>129.0</v>
      </c>
      <c r="F8659" s="3">
        <f t="shared" si="1"/>
        <v>19372.09302</v>
      </c>
      <c r="H8659" s="3" t="s">
        <v>49</v>
      </c>
      <c r="I8659" s="4" t="s">
        <v>9771</v>
      </c>
      <c r="J8659" s="3">
        <v>2499000.0</v>
      </c>
    </row>
    <row r="8660" ht="15.75" customHeight="1">
      <c r="A8660" s="3" t="s">
        <v>2543</v>
      </c>
      <c r="B8660" s="3" t="s">
        <v>129</v>
      </c>
      <c r="C8660" s="3" t="s">
        <v>16</v>
      </c>
      <c r="D8660" s="3">
        <v>3490000.0</v>
      </c>
      <c r="E8660" s="3">
        <v>50.0</v>
      </c>
      <c r="F8660" s="3">
        <f t="shared" si="1"/>
        <v>69800</v>
      </c>
      <c r="H8660" s="3" t="s">
        <v>13</v>
      </c>
      <c r="I8660" s="4" t="s">
        <v>9772</v>
      </c>
      <c r="J8660" s="3">
        <v>3490000.0</v>
      </c>
    </row>
    <row r="8661" ht="15.75" customHeight="1">
      <c r="A8661" s="3" t="s">
        <v>560</v>
      </c>
      <c r="B8661" s="3" t="s">
        <v>560</v>
      </c>
      <c r="C8661" s="3" t="s">
        <v>68</v>
      </c>
      <c r="D8661" s="3">
        <v>2490000.0</v>
      </c>
      <c r="E8661" s="3">
        <v>166.0</v>
      </c>
      <c r="F8661" s="3">
        <f t="shared" si="1"/>
        <v>15000</v>
      </c>
      <c r="H8661" s="3" t="s">
        <v>17</v>
      </c>
      <c r="I8661" s="4" t="s">
        <v>9773</v>
      </c>
      <c r="J8661" s="3">
        <v>2490000.0</v>
      </c>
    </row>
    <row r="8662" ht="15.75" customHeight="1">
      <c r="A8662" s="3" t="s">
        <v>354</v>
      </c>
      <c r="B8662" s="3" t="s">
        <v>354</v>
      </c>
      <c r="C8662" s="3" t="s">
        <v>212</v>
      </c>
      <c r="D8662" s="3">
        <v>8300000.0</v>
      </c>
      <c r="E8662" s="3">
        <v>128.0</v>
      </c>
      <c r="F8662" s="3">
        <f t="shared" si="1"/>
        <v>64843.75</v>
      </c>
      <c r="H8662" s="3" t="s">
        <v>88</v>
      </c>
      <c r="I8662" s="4" t="s">
        <v>9774</v>
      </c>
      <c r="J8662" s="3">
        <v>8300000.0</v>
      </c>
    </row>
    <row r="8663" ht="15.75" customHeight="1">
      <c r="A8663" s="3" t="s">
        <v>167</v>
      </c>
      <c r="B8663" s="3" t="s">
        <v>167</v>
      </c>
      <c r="C8663" s="3" t="s">
        <v>12</v>
      </c>
      <c r="D8663" s="3">
        <v>6490000.0</v>
      </c>
      <c r="E8663" s="3">
        <v>160.0</v>
      </c>
      <c r="F8663" s="3">
        <f t="shared" si="1"/>
        <v>40562.5</v>
      </c>
      <c r="H8663" s="3" t="s">
        <v>13</v>
      </c>
      <c r="I8663" s="4" t="s">
        <v>9775</v>
      </c>
      <c r="J8663" s="3">
        <v>6490000.0</v>
      </c>
    </row>
    <row r="8664" ht="15.75" customHeight="1">
      <c r="A8664" s="3" t="s">
        <v>202</v>
      </c>
      <c r="B8664" s="3" t="s">
        <v>202</v>
      </c>
      <c r="C8664" s="3" t="s">
        <v>78</v>
      </c>
      <c r="D8664" s="3">
        <v>1.2E7</v>
      </c>
      <c r="E8664" s="3">
        <v>904.0</v>
      </c>
      <c r="F8664" s="3">
        <f t="shared" si="1"/>
        <v>13274.33628</v>
      </c>
      <c r="H8664" s="3" t="s">
        <v>49</v>
      </c>
      <c r="I8664" s="4" t="s">
        <v>9776</v>
      </c>
      <c r="J8664" s="3">
        <v>1.2E7</v>
      </c>
    </row>
    <row r="8665" ht="15.75" customHeight="1">
      <c r="A8665" s="3" t="s">
        <v>198</v>
      </c>
      <c r="B8665" s="3" t="s">
        <v>198</v>
      </c>
      <c r="C8665" s="3" t="s">
        <v>144</v>
      </c>
      <c r="D8665" s="3">
        <v>3450000.0</v>
      </c>
      <c r="E8665" s="3">
        <v>75.0</v>
      </c>
      <c r="F8665" s="3">
        <f t="shared" si="1"/>
        <v>46000</v>
      </c>
      <c r="H8665" s="3" t="s">
        <v>17</v>
      </c>
      <c r="I8665" s="4" t="s">
        <v>9777</v>
      </c>
      <c r="J8665" s="3">
        <v>3450000.0</v>
      </c>
    </row>
    <row r="8666" ht="15.75" customHeight="1">
      <c r="A8666" s="3" t="s">
        <v>74</v>
      </c>
      <c r="B8666" s="3" t="s">
        <v>74</v>
      </c>
      <c r="C8666" s="3" t="s">
        <v>38</v>
      </c>
      <c r="D8666" s="3">
        <v>698349.0</v>
      </c>
      <c r="E8666" s="3">
        <v>128.0</v>
      </c>
      <c r="F8666" s="3">
        <f t="shared" si="1"/>
        <v>5455.851563</v>
      </c>
      <c r="H8666" s="3" t="s">
        <v>13</v>
      </c>
      <c r="I8666" s="4" t="s">
        <v>9778</v>
      </c>
      <c r="J8666" s="3">
        <v>698349.0</v>
      </c>
    </row>
    <row r="8667" ht="15.75" customHeight="1">
      <c r="A8667" s="3" t="s">
        <v>375</v>
      </c>
      <c r="B8667" s="3" t="s">
        <v>376</v>
      </c>
      <c r="C8667" s="3" t="s">
        <v>26</v>
      </c>
      <c r="D8667" s="3">
        <v>8995545.0</v>
      </c>
      <c r="E8667" s="3">
        <v>168.0</v>
      </c>
      <c r="F8667" s="3">
        <f t="shared" si="1"/>
        <v>53544.91071</v>
      </c>
      <c r="H8667" s="3" t="s">
        <v>88</v>
      </c>
      <c r="I8667" s="4" t="s">
        <v>9779</v>
      </c>
      <c r="J8667" s="3">
        <v>8995545.0</v>
      </c>
    </row>
    <row r="8668" ht="15.75" customHeight="1">
      <c r="A8668" s="3" t="s">
        <v>248</v>
      </c>
      <c r="B8668" s="3" t="s">
        <v>196</v>
      </c>
      <c r="C8668" s="3" t="s">
        <v>196</v>
      </c>
      <c r="D8668" s="3">
        <v>1.785E7</v>
      </c>
      <c r="E8668" s="3">
        <v>180.0</v>
      </c>
      <c r="F8668" s="3">
        <f t="shared" si="1"/>
        <v>99166.66667</v>
      </c>
      <c r="H8668" s="3" t="s">
        <v>13</v>
      </c>
      <c r="I8668" s="4" t="s">
        <v>9780</v>
      </c>
      <c r="J8668" s="3">
        <v>1.785E7</v>
      </c>
    </row>
    <row r="8669" ht="15.75" customHeight="1">
      <c r="A8669" s="3" t="s">
        <v>204</v>
      </c>
      <c r="B8669" s="3" t="s">
        <v>910</v>
      </c>
      <c r="C8669" s="3" t="s">
        <v>52</v>
      </c>
      <c r="D8669" s="3">
        <v>1.34E7</v>
      </c>
      <c r="E8669" s="3">
        <v>122.0</v>
      </c>
      <c r="F8669" s="3">
        <f t="shared" si="1"/>
        <v>109836.0656</v>
      </c>
      <c r="H8669" s="3" t="s">
        <v>17</v>
      </c>
      <c r="I8669" s="4" t="s">
        <v>9781</v>
      </c>
      <c r="J8669" s="3">
        <v>1.34E7</v>
      </c>
    </row>
    <row r="8670" ht="15.75" customHeight="1">
      <c r="A8670" s="3" t="s">
        <v>204</v>
      </c>
      <c r="B8670" s="3" t="s">
        <v>910</v>
      </c>
      <c r="C8670" s="3" t="s">
        <v>52</v>
      </c>
      <c r="D8670" s="3">
        <v>1.34E7</v>
      </c>
      <c r="E8670" s="3">
        <v>118.0</v>
      </c>
      <c r="F8670" s="3">
        <f t="shared" si="1"/>
        <v>113559.322</v>
      </c>
      <c r="H8670" s="3" t="s">
        <v>17</v>
      </c>
      <c r="I8670" s="4" t="s">
        <v>9782</v>
      </c>
      <c r="J8670" s="3">
        <v>1.34E7</v>
      </c>
    </row>
    <row r="8671" ht="15.75" customHeight="1">
      <c r="A8671" s="3" t="s">
        <v>204</v>
      </c>
      <c r="B8671" s="3" t="s">
        <v>910</v>
      </c>
      <c r="C8671" s="3" t="s">
        <v>52</v>
      </c>
      <c r="D8671" s="3">
        <v>1.34E7</v>
      </c>
      <c r="E8671" s="3">
        <v>122.0</v>
      </c>
      <c r="F8671" s="3">
        <f t="shared" si="1"/>
        <v>109836.0656</v>
      </c>
      <c r="H8671" s="3" t="s">
        <v>17</v>
      </c>
      <c r="I8671" s="4" t="s">
        <v>9783</v>
      </c>
      <c r="J8671" s="3">
        <v>1.34E7</v>
      </c>
    </row>
    <row r="8672" ht="15.75" customHeight="1">
      <c r="A8672" s="3" t="s">
        <v>141</v>
      </c>
      <c r="B8672" s="3" t="s">
        <v>141</v>
      </c>
      <c r="C8672" s="3" t="s">
        <v>52</v>
      </c>
      <c r="D8672" s="3">
        <v>9990000.0</v>
      </c>
      <c r="E8672" s="3">
        <v>126.0</v>
      </c>
      <c r="F8672" s="3">
        <f t="shared" si="1"/>
        <v>79285.71429</v>
      </c>
      <c r="H8672" s="3" t="s">
        <v>17</v>
      </c>
      <c r="I8672" s="4" t="s">
        <v>9784</v>
      </c>
      <c r="J8672" s="3">
        <v>9990000.0</v>
      </c>
    </row>
    <row r="8673" ht="15.75" customHeight="1">
      <c r="A8673" s="3" t="s">
        <v>141</v>
      </c>
      <c r="B8673" s="3" t="s">
        <v>141</v>
      </c>
      <c r="C8673" s="3" t="s">
        <v>52</v>
      </c>
      <c r="D8673" s="3">
        <v>8990000.0</v>
      </c>
      <c r="E8673" s="3">
        <v>109.0</v>
      </c>
      <c r="F8673" s="3">
        <f t="shared" si="1"/>
        <v>82477.06422</v>
      </c>
      <c r="H8673" s="3" t="s">
        <v>17</v>
      </c>
      <c r="I8673" s="4" t="s">
        <v>9785</v>
      </c>
      <c r="J8673" s="3">
        <v>8990000.0</v>
      </c>
    </row>
    <row r="8674" ht="15.75" customHeight="1">
      <c r="A8674" s="3" t="s">
        <v>281</v>
      </c>
      <c r="B8674" s="3" t="s">
        <v>281</v>
      </c>
      <c r="C8674" s="3" t="s">
        <v>29</v>
      </c>
      <c r="D8674" s="3">
        <v>4450000.0</v>
      </c>
      <c r="E8674" s="3">
        <v>155.0</v>
      </c>
      <c r="F8674" s="3">
        <f t="shared" si="1"/>
        <v>28709.67742</v>
      </c>
      <c r="H8674" s="3" t="s">
        <v>17</v>
      </c>
      <c r="I8674" s="4" t="s">
        <v>9786</v>
      </c>
      <c r="J8674" s="3">
        <v>4450000.0</v>
      </c>
    </row>
    <row r="8675" ht="15.75" customHeight="1">
      <c r="A8675" s="3" t="s">
        <v>8926</v>
      </c>
      <c r="B8675" s="3" t="s">
        <v>284</v>
      </c>
      <c r="C8675" s="3" t="s">
        <v>52</v>
      </c>
      <c r="D8675" s="3">
        <v>9450000.0</v>
      </c>
      <c r="E8675" s="3">
        <v>249.0</v>
      </c>
      <c r="F8675" s="3">
        <f t="shared" si="1"/>
        <v>37951.80723</v>
      </c>
      <c r="H8675" s="3" t="s">
        <v>17</v>
      </c>
      <c r="I8675" s="4" t="s">
        <v>9787</v>
      </c>
      <c r="J8675" s="3">
        <v>9450000.0</v>
      </c>
    </row>
    <row r="8676" ht="15.75" customHeight="1">
      <c r="A8676" s="3" t="s">
        <v>9333</v>
      </c>
      <c r="B8676" s="3" t="s">
        <v>354</v>
      </c>
      <c r="C8676" s="3" t="s">
        <v>212</v>
      </c>
      <c r="D8676" s="3">
        <v>3990000.0</v>
      </c>
      <c r="E8676" s="3">
        <v>90.0</v>
      </c>
      <c r="F8676" s="3">
        <f t="shared" si="1"/>
        <v>44333.33333</v>
      </c>
      <c r="H8676" s="3" t="s">
        <v>17</v>
      </c>
      <c r="I8676" s="4" t="s">
        <v>9788</v>
      </c>
      <c r="J8676" s="3">
        <v>3990000.0</v>
      </c>
    </row>
    <row r="8677" ht="15.75" customHeight="1">
      <c r="A8677" s="3" t="s">
        <v>77</v>
      </c>
      <c r="B8677" s="3" t="s">
        <v>77</v>
      </c>
      <c r="C8677" s="3" t="s">
        <v>78</v>
      </c>
      <c r="D8677" s="3">
        <v>400000.0</v>
      </c>
      <c r="E8677" s="3">
        <v>122.0</v>
      </c>
      <c r="F8677" s="3">
        <f t="shared" si="1"/>
        <v>3278.688525</v>
      </c>
      <c r="H8677" s="3" t="s">
        <v>17</v>
      </c>
      <c r="I8677" s="4" t="s">
        <v>9789</v>
      </c>
      <c r="J8677" s="3">
        <v>400000.0</v>
      </c>
    </row>
    <row r="8678" ht="15.75" customHeight="1">
      <c r="A8678" s="3" t="s">
        <v>4418</v>
      </c>
      <c r="B8678" s="3" t="s">
        <v>15</v>
      </c>
      <c r="C8678" s="3" t="s">
        <v>16</v>
      </c>
      <c r="D8678" s="3">
        <v>9990000.0</v>
      </c>
      <c r="E8678" s="3">
        <v>170.0</v>
      </c>
      <c r="F8678" s="3">
        <f t="shared" si="1"/>
        <v>58764.70588</v>
      </c>
      <c r="H8678" s="3" t="s">
        <v>13</v>
      </c>
      <c r="I8678" s="4" t="s">
        <v>9790</v>
      </c>
      <c r="J8678" s="3">
        <v>9990000.0</v>
      </c>
    </row>
    <row r="8679" ht="15.75" customHeight="1">
      <c r="A8679" s="3" t="s">
        <v>134</v>
      </c>
      <c r="B8679" s="3" t="s">
        <v>134</v>
      </c>
      <c r="C8679" s="3" t="s">
        <v>12</v>
      </c>
      <c r="D8679" s="3">
        <v>6995000.0</v>
      </c>
      <c r="E8679" s="3">
        <v>130.0</v>
      </c>
      <c r="F8679" s="3">
        <f t="shared" si="1"/>
        <v>53807.69231</v>
      </c>
      <c r="H8679" s="3" t="s">
        <v>17</v>
      </c>
      <c r="I8679" s="4" t="s">
        <v>9791</v>
      </c>
      <c r="J8679" s="3">
        <v>6995000.0</v>
      </c>
    </row>
    <row r="8680" ht="15.75" customHeight="1">
      <c r="A8680" s="3" t="s">
        <v>5386</v>
      </c>
      <c r="B8680" s="3" t="s">
        <v>11</v>
      </c>
      <c r="C8680" s="3" t="s">
        <v>12</v>
      </c>
      <c r="D8680" s="3">
        <v>1.11E7</v>
      </c>
      <c r="E8680" s="3">
        <v>119.0</v>
      </c>
      <c r="F8680" s="3">
        <f t="shared" si="1"/>
        <v>93277.31092</v>
      </c>
      <c r="H8680" s="3" t="s">
        <v>88</v>
      </c>
      <c r="I8680" s="4" t="s">
        <v>9792</v>
      </c>
      <c r="J8680" s="3">
        <v>1.11E7</v>
      </c>
    </row>
    <row r="8681" ht="15.75" customHeight="1">
      <c r="A8681" s="3" t="s">
        <v>134</v>
      </c>
      <c r="B8681" s="3" t="s">
        <v>134</v>
      </c>
      <c r="C8681" s="3" t="s">
        <v>12</v>
      </c>
      <c r="D8681" s="3">
        <v>3990000.0</v>
      </c>
      <c r="E8681" s="3">
        <v>420.0</v>
      </c>
      <c r="F8681" s="3">
        <f t="shared" si="1"/>
        <v>9500</v>
      </c>
      <c r="H8681" s="3" t="s">
        <v>13</v>
      </c>
      <c r="I8681" s="4" t="s">
        <v>9793</v>
      </c>
      <c r="J8681" s="3">
        <v>3990000.0</v>
      </c>
    </row>
    <row r="8682" ht="15.75" customHeight="1">
      <c r="A8682" s="3" t="s">
        <v>2709</v>
      </c>
      <c r="B8682" s="3" t="s">
        <v>167</v>
      </c>
      <c r="C8682" s="3" t="s">
        <v>12</v>
      </c>
      <c r="D8682" s="3">
        <v>1.35E7</v>
      </c>
      <c r="E8682" s="3">
        <v>203.0</v>
      </c>
      <c r="F8682" s="3">
        <f t="shared" si="1"/>
        <v>66502.46305</v>
      </c>
      <c r="H8682" s="3" t="s">
        <v>17</v>
      </c>
      <c r="I8682" s="4" t="s">
        <v>9794</v>
      </c>
      <c r="J8682" s="3">
        <v>1.35E7</v>
      </c>
    </row>
    <row r="8683" ht="15.75" customHeight="1">
      <c r="A8683" s="3" t="s">
        <v>48</v>
      </c>
      <c r="B8683" s="3" t="s">
        <v>48</v>
      </c>
      <c r="C8683" s="3" t="s">
        <v>22</v>
      </c>
      <c r="D8683" s="3">
        <v>5950000.0</v>
      </c>
      <c r="E8683" s="3">
        <v>82.0</v>
      </c>
      <c r="F8683" s="3">
        <f t="shared" si="1"/>
        <v>72560.97561</v>
      </c>
      <c r="H8683" s="3" t="s">
        <v>17</v>
      </c>
      <c r="I8683" s="4" t="s">
        <v>9795</v>
      </c>
      <c r="J8683" s="3">
        <v>5950000.0</v>
      </c>
    </row>
    <row r="8684" ht="15.75" customHeight="1">
      <c r="A8684" s="3" t="s">
        <v>153</v>
      </c>
      <c r="B8684" s="3" t="s">
        <v>153</v>
      </c>
      <c r="C8684" s="3" t="s">
        <v>16</v>
      </c>
      <c r="D8684" s="3">
        <v>7750000.0</v>
      </c>
      <c r="E8684" s="3">
        <v>200.0</v>
      </c>
      <c r="F8684" s="3">
        <f t="shared" si="1"/>
        <v>38750</v>
      </c>
      <c r="H8684" s="3" t="s">
        <v>17</v>
      </c>
      <c r="I8684" s="4" t="s">
        <v>9796</v>
      </c>
      <c r="J8684" s="3">
        <v>7750000.0</v>
      </c>
    </row>
    <row r="8685" ht="15.75" customHeight="1">
      <c r="A8685" s="3" t="s">
        <v>96</v>
      </c>
      <c r="B8685" s="3" t="s">
        <v>96</v>
      </c>
      <c r="C8685" s="3" t="s">
        <v>16</v>
      </c>
      <c r="D8685" s="3">
        <v>5800000.0</v>
      </c>
      <c r="E8685" s="3">
        <v>200.0</v>
      </c>
      <c r="F8685" s="3">
        <f t="shared" si="1"/>
        <v>29000</v>
      </c>
      <c r="H8685" s="3" t="s">
        <v>17</v>
      </c>
      <c r="I8685" s="4" t="s">
        <v>9797</v>
      </c>
      <c r="J8685" s="3">
        <v>5800000.0</v>
      </c>
    </row>
    <row r="8686" ht="15.75" customHeight="1">
      <c r="A8686" s="3" t="s">
        <v>1079</v>
      </c>
      <c r="B8686" s="3" t="s">
        <v>101</v>
      </c>
      <c r="C8686" s="3" t="s">
        <v>16</v>
      </c>
      <c r="D8686" s="3">
        <v>1.2499E7</v>
      </c>
      <c r="E8686" s="3">
        <v>270.0</v>
      </c>
      <c r="F8686" s="3">
        <f t="shared" si="1"/>
        <v>46292.59259</v>
      </c>
      <c r="H8686" s="3" t="s">
        <v>17</v>
      </c>
      <c r="I8686" s="4" t="s">
        <v>9798</v>
      </c>
      <c r="J8686" s="3">
        <v>1.2499E7</v>
      </c>
    </row>
    <row r="8687" ht="15.75" customHeight="1">
      <c r="A8687" s="3" t="s">
        <v>74</v>
      </c>
      <c r="B8687" s="3" t="s">
        <v>74</v>
      </c>
      <c r="C8687" s="3" t="s">
        <v>38</v>
      </c>
      <c r="D8687" s="3">
        <v>6990000.0</v>
      </c>
      <c r="E8687" s="3">
        <v>365.0</v>
      </c>
      <c r="F8687" s="3">
        <f t="shared" si="1"/>
        <v>19150.68493</v>
      </c>
      <c r="H8687" s="3" t="s">
        <v>17</v>
      </c>
      <c r="I8687" s="4" t="s">
        <v>9799</v>
      </c>
      <c r="J8687" s="3">
        <v>6990000.0</v>
      </c>
    </row>
    <row r="8688" ht="15.75" customHeight="1">
      <c r="A8688" s="3" t="s">
        <v>335</v>
      </c>
      <c r="B8688" s="3" t="s">
        <v>335</v>
      </c>
      <c r="C8688" s="3" t="s">
        <v>212</v>
      </c>
      <c r="D8688" s="3">
        <v>5390000.0</v>
      </c>
      <c r="E8688" s="3">
        <v>130.0</v>
      </c>
      <c r="F8688" s="3">
        <f t="shared" si="1"/>
        <v>41461.53846</v>
      </c>
      <c r="H8688" s="3" t="s">
        <v>17</v>
      </c>
      <c r="I8688" s="4" t="s">
        <v>9800</v>
      </c>
      <c r="J8688" s="3">
        <v>5390000.0</v>
      </c>
    </row>
    <row r="8689" ht="15.75" customHeight="1">
      <c r="A8689" s="3" t="s">
        <v>74</v>
      </c>
      <c r="B8689" s="3" t="s">
        <v>74</v>
      </c>
      <c r="C8689" s="3" t="s">
        <v>38</v>
      </c>
      <c r="D8689" s="3">
        <v>1386000.0</v>
      </c>
      <c r="E8689" s="3">
        <v>80.0</v>
      </c>
      <c r="F8689" s="3">
        <f t="shared" si="1"/>
        <v>17325</v>
      </c>
      <c r="H8689" s="3" t="s">
        <v>17</v>
      </c>
      <c r="I8689" s="4" t="s">
        <v>9801</v>
      </c>
      <c r="J8689" s="3">
        <v>1386000.0</v>
      </c>
    </row>
    <row r="8690" ht="15.75" customHeight="1">
      <c r="A8690" s="3" t="s">
        <v>167</v>
      </c>
      <c r="B8690" s="3" t="s">
        <v>167</v>
      </c>
      <c r="C8690" s="3" t="s">
        <v>12</v>
      </c>
      <c r="D8690" s="3">
        <v>7500000.0</v>
      </c>
      <c r="E8690" s="3">
        <v>122.0</v>
      </c>
      <c r="F8690" s="3">
        <f t="shared" si="1"/>
        <v>61475.40984</v>
      </c>
      <c r="H8690" s="3" t="s">
        <v>17</v>
      </c>
      <c r="I8690" s="4" t="s">
        <v>9802</v>
      </c>
      <c r="J8690" s="3">
        <v>7500000.0</v>
      </c>
    </row>
    <row r="8691" ht="15.75" customHeight="1">
      <c r="A8691" s="3" t="s">
        <v>5001</v>
      </c>
      <c r="B8691" s="3" t="s">
        <v>648</v>
      </c>
      <c r="C8691" s="3" t="s">
        <v>29</v>
      </c>
      <c r="D8691" s="3">
        <v>2100000.0</v>
      </c>
      <c r="E8691" s="3">
        <v>157.0</v>
      </c>
      <c r="F8691" s="3">
        <f t="shared" si="1"/>
        <v>13375.79618</v>
      </c>
      <c r="H8691" s="3" t="s">
        <v>13</v>
      </c>
      <c r="I8691" s="4" t="s">
        <v>9803</v>
      </c>
      <c r="J8691" s="3">
        <v>2100000.0</v>
      </c>
    </row>
    <row r="8692" ht="15.75" customHeight="1">
      <c r="A8692" s="3" t="s">
        <v>1224</v>
      </c>
      <c r="B8692" s="3" t="s">
        <v>202</v>
      </c>
      <c r="C8692" s="3" t="s">
        <v>78</v>
      </c>
      <c r="D8692" s="3">
        <v>6500000.0</v>
      </c>
      <c r="E8692" s="3">
        <v>210.0</v>
      </c>
      <c r="F8692" s="3">
        <f t="shared" si="1"/>
        <v>30952.38095</v>
      </c>
      <c r="H8692" s="3" t="s">
        <v>13</v>
      </c>
      <c r="I8692" s="4" t="s">
        <v>9804</v>
      </c>
      <c r="J8692" s="3">
        <v>6500000.0</v>
      </c>
    </row>
    <row r="8693" ht="15.75" customHeight="1">
      <c r="A8693" s="3" t="s">
        <v>150</v>
      </c>
      <c r="B8693" s="3" t="s">
        <v>150</v>
      </c>
      <c r="C8693" s="3" t="s">
        <v>16</v>
      </c>
      <c r="D8693" s="3">
        <v>6500000.0</v>
      </c>
      <c r="E8693" s="3">
        <v>150.0</v>
      </c>
      <c r="F8693" s="3">
        <f t="shared" si="1"/>
        <v>43333.33333</v>
      </c>
      <c r="H8693" s="3" t="s">
        <v>13</v>
      </c>
      <c r="I8693" s="4" t="s">
        <v>9805</v>
      </c>
      <c r="J8693" s="3">
        <v>6500000.0</v>
      </c>
    </row>
    <row r="8694" ht="15.75" customHeight="1">
      <c r="A8694" s="3" t="s">
        <v>150</v>
      </c>
      <c r="B8694" s="3" t="s">
        <v>150</v>
      </c>
      <c r="C8694" s="3" t="s">
        <v>16</v>
      </c>
      <c r="D8694" s="3">
        <v>1.25E7</v>
      </c>
      <c r="E8694" s="3">
        <v>160.0</v>
      </c>
      <c r="F8694" s="3">
        <f t="shared" si="1"/>
        <v>78125</v>
      </c>
      <c r="H8694" s="3" t="s">
        <v>17</v>
      </c>
      <c r="I8694" s="4" t="s">
        <v>9806</v>
      </c>
      <c r="J8694" s="3">
        <v>1.25E7</v>
      </c>
    </row>
    <row r="8695" ht="15.75" customHeight="1">
      <c r="A8695" s="3" t="s">
        <v>3735</v>
      </c>
      <c r="B8695" s="3" t="s">
        <v>629</v>
      </c>
      <c r="C8695" s="3" t="s">
        <v>72</v>
      </c>
      <c r="D8695" s="3">
        <v>5000000.0</v>
      </c>
      <c r="E8695" s="3">
        <v>84.0</v>
      </c>
      <c r="F8695" s="3">
        <f t="shared" si="1"/>
        <v>59523.80952</v>
      </c>
      <c r="H8695" s="3" t="s">
        <v>17</v>
      </c>
      <c r="I8695" s="4" t="s">
        <v>9807</v>
      </c>
      <c r="J8695" s="3">
        <v>5000000.0</v>
      </c>
    </row>
    <row r="8696" ht="15.75" customHeight="1">
      <c r="A8696" s="3" t="s">
        <v>173</v>
      </c>
      <c r="B8696" s="3" t="s">
        <v>173</v>
      </c>
      <c r="C8696" s="3" t="s">
        <v>26</v>
      </c>
      <c r="D8696" s="3">
        <v>1.45E7</v>
      </c>
      <c r="E8696" s="3">
        <v>270.0</v>
      </c>
      <c r="F8696" s="3">
        <f t="shared" si="1"/>
        <v>53703.7037</v>
      </c>
      <c r="H8696" s="3" t="s">
        <v>17</v>
      </c>
      <c r="I8696" s="4" t="s">
        <v>9808</v>
      </c>
      <c r="J8696" s="3">
        <v>1.45E7</v>
      </c>
    </row>
    <row r="8697" ht="15.75" customHeight="1">
      <c r="A8697" s="3" t="s">
        <v>71</v>
      </c>
      <c r="B8697" s="3" t="s">
        <v>71</v>
      </c>
      <c r="C8697" s="3" t="s">
        <v>72</v>
      </c>
      <c r="D8697" s="3">
        <v>4495000.0</v>
      </c>
      <c r="E8697" s="3">
        <v>253.0</v>
      </c>
      <c r="F8697" s="3">
        <f t="shared" si="1"/>
        <v>17766.79842</v>
      </c>
      <c r="H8697" s="3" t="s">
        <v>17</v>
      </c>
      <c r="I8697" s="4" t="s">
        <v>9809</v>
      </c>
      <c r="J8697" s="3">
        <v>4495000.0</v>
      </c>
    </row>
    <row r="8698" ht="15.75" customHeight="1">
      <c r="A8698" s="3" t="s">
        <v>1259</v>
      </c>
      <c r="B8698" s="3" t="s">
        <v>125</v>
      </c>
      <c r="C8698" s="3" t="s">
        <v>52</v>
      </c>
      <c r="D8698" s="3">
        <v>1.0196E7</v>
      </c>
      <c r="E8698" s="3">
        <v>125.0</v>
      </c>
      <c r="F8698" s="3">
        <f t="shared" si="1"/>
        <v>81568</v>
      </c>
      <c r="H8698" s="3" t="s">
        <v>17</v>
      </c>
      <c r="I8698" s="4" t="s">
        <v>9810</v>
      </c>
      <c r="J8698" s="3">
        <v>1.0196E7</v>
      </c>
    </row>
    <row r="8699" ht="15.75" customHeight="1">
      <c r="A8699" s="3" t="s">
        <v>8922</v>
      </c>
      <c r="B8699" s="3" t="s">
        <v>313</v>
      </c>
      <c r="C8699" s="3" t="s">
        <v>72</v>
      </c>
      <c r="D8699" s="3">
        <v>4990000.0</v>
      </c>
      <c r="E8699" s="3">
        <v>230.0</v>
      </c>
      <c r="F8699" s="3">
        <f t="shared" si="1"/>
        <v>21695.65217</v>
      </c>
      <c r="H8699" s="3" t="s">
        <v>13</v>
      </c>
      <c r="I8699" s="4" t="s">
        <v>9811</v>
      </c>
      <c r="J8699" s="3">
        <v>4990000.0</v>
      </c>
    </row>
    <row r="8700" ht="15.75" customHeight="1">
      <c r="A8700" s="3" t="s">
        <v>64</v>
      </c>
      <c r="B8700" s="3" t="s">
        <v>64</v>
      </c>
      <c r="C8700" s="3" t="s">
        <v>16</v>
      </c>
      <c r="D8700" s="3">
        <v>5189000.0</v>
      </c>
      <c r="E8700" s="3">
        <v>122.0</v>
      </c>
      <c r="F8700" s="3">
        <f t="shared" si="1"/>
        <v>42532.78689</v>
      </c>
      <c r="H8700" s="3" t="s">
        <v>13</v>
      </c>
      <c r="I8700" s="4" t="s">
        <v>9812</v>
      </c>
      <c r="J8700" s="3">
        <v>5189000.0</v>
      </c>
    </row>
    <row r="8701" ht="15.75" customHeight="1">
      <c r="A8701" s="3" t="s">
        <v>1613</v>
      </c>
      <c r="B8701" s="3" t="s">
        <v>101</v>
      </c>
      <c r="C8701" s="3" t="s">
        <v>16</v>
      </c>
      <c r="D8701" s="3">
        <v>1.189E7</v>
      </c>
      <c r="E8701" s="3">
        <v>116.0</v>
      </c>
      <c r="F8701" s="3">
        <f t="shared" si="1"/>
        <v>102500</v>
      </c>
      <c r="H8701" s="3" t="s">
        <v>88</v>
      </c>
      <c r="I8701" s="4" t="s">
        <v>9813</v>
      </c>
      <c r="J8701" s="3">
        <v>1.189E7</v>
      </c>
    </row>
    <row r="8702" ht="15.75" customHeight="1">
      <c r="A8702" s="3" t="s">
        <v>843</v>
      </c>
      <c r="B8702" s="3" t="s">
        <v>101</v>
      </c>
      <c r="C8702" s="3" t="s">
        <v>16</v>
      </c>
      <c r="D8702" s="3">
        <v>2.349E7</v>
      </c>
      <c r="E8702" s="3">
        <v>189.0</v>
      </c>
      <c r="F8702" s="3">
        <f t="shared" si="1"/>
        <v>124285.7143</v>
      </c>
      <c r="H8702" s="3" t="s">
        <v>17</v>
      </c>
      <c r="I8702" s="4" t="s">
        <v>9814</v>
      </c>
      <c r="J8702" s="3">
        <v>2.349E7</v>
      </c>
    </row>
    <row r="8703" ht="15.75" customHeight="1">
      <c r="A8703" s="3" t="s">
        <v>337</v>
      </c>
      <c r="B8703" s="3" t="s">
        <v>337</v>
      </c>
      <c r="C8703" s="3" t="s">
        <v>12</v>
      </c>
      <c r="D8703" s="3">
        <v>1990000.0</v>
      </c>
      <c r="E8703" s="3">
        <v>100.0</v>
      </c>
      <c r="F8703" s="3">
        <f t="shared" si="1"/>
        <v>19900</v>
      </c>
      <c r="H8703" s="3" t="s">
        <v>13</v>
      </c>
      <c r="I8703" s="4" t="s">
        <v>9815</v>
      </c>
      <c r="J8703" s="3">
        <v>1990000.0</v>
      </c>
    </row>
    <row r="8704" ht="15.75" customHeight="1">
      <c r="A8704" s="3" t="s">
        <v>906</v>
      </c>
      <c r="B8704" s="3" t="s">
        <v>906</v>
      </c>
      <c r="C8704" s="3" t="s">
        <v>46</v>
      </c>
      <c r="D8704" s="3">
        <v>4100000.0</v>
      </c>
      <c r="E8704" s="3">
        <v>141.0</v>
      </c>
      <c r="F8704" s="3">
        <f t="shared" si="1"/>
        <v>29078.01418</v>
      </c>
      <c r="H8704" s="3" t="s">
        <v>13</v>
      </c>
      <c r="I8704" s="4" t="s">
        <v>9816</v>
      </c>
      <c r="J8704" s="3">
        <v>4100000.0</v>
      </c>
    </row>
    <row r="8705" ht="15.75" customHeight="1">
      <c r="A8705" s="3" t="s">
        <v>105</v>
      </c>
      <c r="B8705" s="3" t="s">
        <v>105</v>
      </c>
      <c r="C8705" s="3" t="s">
        <v>29</v>
      </c>
      <c r="D8705" s="3">
        <v>4750000.0</v>
      </c>
      <c r="E8705" s="3">
        <v>283.0</v>
      </c>
      <c r="F8705" s="3">
        <f t="shared" si="1"/>
        <v>16784.4523</v>
      </c>
      <c r="H8705" s="3" t="s">
        <v>17</v>
      </c>
      <c r="I8705" s="4" t="s">
        <v>9817</v>
      </c>
      <c r="J8705" s="3">
        <v>4750000.0</v>
      </c>
    </row>
    <row r="8706" ht="15.75" customHeight="1">
      <c r="A8706" s="3" t="s">
        <v>2745</v>
      </c>
      <c r="B8706" s="3" t="s">
        <v>77</v>
      </c>
      <c r="C8706" s="3" t="s">
        <v>78</v>
      </c>
      <c r="D8706" s="3">
        <v>6600000.0</v>
      </c>
      <c r="E8706" s="3">
        <v>138.0</v>
      </c>
      <c r="F8706" s="3">
        <f t="shared" si="1"/>
        <v>47826.08696</v>
      </c>
      <c r="H8706" s="3" t="s">
        <v>321</v>
      </c>
      <c r="I8706" s="4" t="s">
        <v>9818</v>
      </c>
      <c r="J8706" s="3">
        <v>6600000.0</v>
      </c>
    </row>
    <row r="8707" ht="15.75" customHeight="1">
      <c r="A8707" s="3" t="s">
        <v>5082</v>
      </c>
      <c r="B8707" s="3" t="s">
        <v>171</v>
      </c>
      <c r="C8707" s="3" t="s">
        <v>29</v>
      </c>
      <c r="D8707" s="3">
        <v>1.2E7</v>
      </c>
      <c r="E8707" s="3">
        <v>347.0</v>
      </c>
      <c r="F8707" s="3">
        <f t="shared" si="1"/>
        <v>34582.13256</v>
      </c>
      <c r="H8707" s="3" t="s">
        <v>17</v>
      </c>
      <c r="I8707" s="4" t="s">
        <v>9819</v>
      </c>
      <c r="J8707" s="3">
        <v>1.2E7</v>
      </c>
    </row>
    <row r="8708" ht="15.75" customHeight="1">
      <c r="A8708" s="3" t="s">
        <v>9820</v>
      </c>
      <c r="B8708" s="3" t="s">
        <v>71</v>
      </c>
      <c r="C8708" s="3" t="s">
        <v>72</v>
      </c>
      <c r="D8708" s="3">
        <v>6500000.0</v>
      </c>
      <c r="E8708" s="3">
        <v>144.0</v>
      </c>
      <c r="F8708" s="3">
        <f t="shared" si="1"/>
        <v>45138.88889</v>
      </c>
      <c r="H8708" s="3" t="s">
        <v>17</v>
      </c>
      <c r="I8708" s="4" t="s">
        <v>9821</v>
      </c>
      <c r="J8708" s="3">
        <v>6500000.0</v>
      </c>
    </row>
    <row r="8709" ht="15.75" customHeight="1">
      <c r="A8709" s="3" t="s">
        <v>648</v>
      </c>
      <c r="B8709" s="3" t="s">
        <v>648</v>
      </c>
      <c r="C8709" s="3" t="s">
        <v>29</v>
      </c>
      <c r="D8709" s="3">
        <v>4500000.0</v>
      </c>
      <c r="E8709" s="3">
        <v>240.0</v>
      </c>
      <c r="F8709" s="3">
        <f t="shared" si="1"/>
        <v>18750</v>
      </c>
      <c r="H8709" s="3" t="s">
        <v>59</v>
      </c>
      <c r="I8709" s="4" t="s">
        <v>9822</v>
      </c>
      <c r="J8709" s="3">
        <v>4500000.0</v>
      </c>
    </row>
    <row r="8710" ht="15.75" customHeight="1">
      <c r="A8710" s="3" t="s">
        <v>8401</v>
      </c>
      <c r="B8710" s="3" t="s">
        <v>914</v>
      </c>
      <c r="C8710" s="3" t="s">
        <v>22</v>
      </c>
      <c r="D8710" s="3">
        <v>699000.0</v>
      </c>
      <c r="E8710" s="3">
        <v>15.0</v>
      </c>
      <c r="F8710" s="3">
        <f t="shared" si="1"/>
        <v>46600</v>
      </c>
      <c r="H8710" s="3" t="s">
        <v>17</v>
      </c>
      <c r="I8710" s="4" t="s">
        <v>9823</v>
      </c>
      <c r="J8710" s="3">
        <v>699000.0</v>
      </c>
    </row>
    <row r="8711" ht="15.75" customHeight="1">
      <c r="A8711" s="3" t="s">
        <v>3589</v>
      </c>
      <c r="B8711" s="3" t="s">
        <v>108</v>
      </c>
      <c r="C8711" s="3" t="s">
        <v>16</v>
      </c>
      <c r="D8711" s="3">
        <v>1.6749E7</v>
      </c>
      <c r="E8711" s="3">
        <v>125.0</v>
      </c>
      <c r="F8711" s="3">
        <f t="shared" si="1"/>
        <v>133992</v>
      </c>
      <c r="H8711" s="3" t="s">
        <v>321</v>
      </c>
      <c r="I8711" s="4" t="s">
        <v>9824</v>
      </c>
      <c r="J8711" s="3">
        <v>1.6749E7</v>
      </c>
    </row>
    <row r="8712" ht="15.75" customHeight="1">
      <c r="A8712" s="3" t="s">
        <v>41</v>
      </c>
      <c r="B8712" s="3" t="s">
        <v>41</v>
      </c>
      <c r="C8712" s="3" t="s">
        <v>16</v>
      </c>
      <c r="D8712" s="3">
        <v>4990000.0</v>
      </c>
      <c r="E8712" s="3">
        <v>90.0</v>
      </c>
      <c r="F8712" s="3">
        <f t="shared" si="1"/>
        <v>55444.44444</v>
      </c>
      <c r="H8712" s="3" t="s">
        <v>13</v>
      </c>
      <c r="I8712" s="4" t="s">
        <v>9825</v>
      </c>
      <c r="J8712" s="3">
        <v>4990000.0</v>
      </c>
    </row>
    <row r="8713" ht="15.75" customHeight="1">
      <c r="A8713" s="3" t="s">
        <v>402</v>
      </c>
      <c r="B8713" s="3" t="s">
        <v>101</v>
      </c>
      <c r="C8713" s="3" t="s">
        <v>16</v>
      </c>
      <c r="D8713" s="3">
        <v>1.249E7</v>
      </c>
      <c r="E8713" s="3">
        <v>210.0</v>
      </c>
      <c r="F8713" s="3">
        <f t="shared" si="1"/>
        <v>59476.19048</v>
      </c>
      <c r="H8713" s="3" t="s">
        <v>17</v>
      </c>
      <c r="I8713" s="4" t="s">
        <v>9826</v>
      </c>
      <c r="J8713" s="3">
        <v>1.249E7</v>
      </c>
    </row>
    <row r="8714" ht="15.75" customHeight="1">
      <c r="A8714" s="3" t="s">
        <v>487</v>
      </c>
      <c r="B8714" s="3" t="s">
        <v>357</v>
      </c>
      <c r="C8714" s="3" t="s">
        <v>212</v>
      </c>
      <c r="D8714" s="3">
        <v>1.099E7</v>
      </c>
      <c r="E8714" s="3">
        <v>116.0</v>
      </c>
      <c r="F8714" s="3">
        <f t="shared" si="1"/>
        <v>94741.37931</v>
      </c>
      <c r="H8714" s="3" t="s">
        <v>17</v>
      </c>
      <c r="I8714" s="4" t="s">
        <v>9827</v>
      </c>
      <c r="J8714" s="3">
        <v>1.099E7</v>
      </c>
    </row>
    <row r="8715" ht="15.75" customHeight="1">
      <c r="A8715" s="3" t="s">
        <v>2626</v>
      </c>
      <c r="B8715" s="3" t="s">
        <v>51</v>
      </c>
      <c r="C8715" s="3" t="s">
        <v>52</v>
      </c>
      <c r="D8715" s="3">
        <v>1.4495E7</v>
      </c>
      <c r="E8715" s="3">
        <v>222.0</v>
      </c>
      <c r="F8715" s="3">
        <f t="shared" si="1"/>
        <v>65292.79279</v>
      </c>
      <c r="H8715" s="3" t="s">
        <v>17</v>
      </c>
      <c r="I8715" s="4" t="s">
        <v>9828</v>
      </c>
      <c r="J8715" s="3">
        <v>1.4495E7</v>
      </c>
    </row>
    <row r="8716" ht="15.75" customHeight="1">
      <c r="A8716" s="3" t="s">
        <v>21</v>
      </c>
      <c r="B8716" s="3" t="s">
        <v>21</v>
      </c>
      <c r="C8716" s="3" t="s">
        <v>22</v>
      </c>
      <c r="D8716" s="3">
        <v>1490000.0</v>
      </c>
      <c r="E8716" s="3">
        <v>22.0</v>
      </c>
      <c r="F8716" s="3">
        <f t="shared" si="1"/>
        <v>67727.27273</v>
      </c>
      <c r="H8716" s="3" t="s">
        <v>17</v>
      </c>
      <c r="I8716" s="4" t="s">
        <v>9829</v>
      </c>
      <c r="J8716" s="3">
        <v>1490000.0</v>
      </c>
    </row>
    <row r="8717" ht="15.75" customHeight="1">
      <c r="A8717" s="3" t="s">
        <v>354</v>
      </c>
      <c r="B8717" s="3" t="s">
        <v>354</v>
      </c>
      <c r="C8717" s="3" t="s">
        <v>212</v>
      </c>
      <c r="D8717" s="3">
        <v>5750000.0</v>
      </c>
      <c r="E8717" s="3">
        <v>165.0</v>
      </c>
      <c r="F8717" s="3">
        <f t="shared" si="1"/>
        <v>34848.48485</v>
      </c>
      <c r="H8717" s="3" t="s">
        <v>13</v>
      </c>
      <c r="I8717" s="4" t="s">
        <v>9830</v>
      </c>
      <c r="J8717" s="3">
        <v>5750000.0</v>
      </c>
    </row>
    <row r="8718" ht="15.75" customHeight="1">
      <c r="A8718" s="3" t="s">
        <v>131</v>
      </c>
      <c r="B8718" s="3" t="s">
        <v>131</v>
      </c>
      <c r="C8718" s="3" t="s">
        <v>26</v>
      </c>
      <c r="D8718" s="3">
        <v>2285000.0</v>
      </c>
      <c r="E8718" s="3">
        <v>50.0</v>
      </c>
      <c r="F8718" s="3">
        <f t="shared" si="1"/>
        <v>45700</v>
      </c>
      <c r="H8718" s="3" t="s">
        <v>88</v>
      </c>
      <c r="I8718" s="4" t="s">
        <v>9831</v>
      </c>
      <c r="J8718" s="3">
        <v>2285000.0</v>
      </c>
    </row>
    <row r="8719" ht="15.75" customHeight="1">
      <c r="A8719" s="3" t="s">
        <v>153</v>
      </c>
      <c r="B8719" s="3" t="s">
        <v>153</v>
      </c>
      <c r="C8719" s="3" t="s">
        <v>16</v>
      </c>
      <c r="D8719" s="3">
        <v>3900000.0</v>
      </c>
      <c r="E8719" s="3">
        <v>151.0</v>
      </c>
      <c r="F8719" s="3">
        <f t="shared" si="1"/>
        <v>25827.81457</v>
      </c>
      <c r="H8719" s="3" t="s">
        <v>17</v>
      </c>
      <c r="I8719" s="4" t="s">
        <v>9832</v>
      </c>
      <c r="J8719" s="3">
        <v>3900000.0</v>
      </c>
    </row>
    <row r="8720" ht="15.75" customHeight="1">
      <c r="A8720" s="3" t="s">
        <v>103</v>
      </c>
      <c r="B8720" s="3" t="s">
        <v>103</v>
      </c>
      <c r="C8720" s="3" t="s">
        <v>16</v>
      </c>
      <c r="D8720" s="3">
        <v>4290000.0</v>
      </c>
      <c r="E8720" s="3">
        <v>65.0</v>
      </c>
      <c r="F8720" s="3">
        <f t="shared" si="1"/>
        <v>66000</v>
      </c>
      <c r="H8720" s="3" t="s">
        <v>13</v>
      </c>
      <c r="I8720" s="4" t="s">
        <v>9833</v>
      </c>
      <c r="J8720" s="3">
        <v>4290000.0</v>
      </c>
    </row>
    <row r="8721" ht="15.75" customHeight="1">
      <c r="A8721" s="3" t="s">
        <v>117</v>
      </c>
      <c r="B8721" s="3" t="s">
        <v>118</v>
      </c>
      <c r="C8721" s="3" t="s">
        <v>26</v>
      </c>
      <c r="D8721" s="3">
        <v>8980480.0</v>
      </c>
      <c r="E8721" s="3">
        <v>125.0</v>
      </c>
      <c r="F8721" s="3">
        <f t="shared" si="1"/>
        <v>71843.84</v>
      </c>
      <c r="H8721" s="3" t="s">
        <v>59</v>
      </c>
      <c r="I8721" s="4" t="s">
        <v>9834</v>
      </c>
      <c r="J8721" s="3">
        <v>8980480.0</v>
      </c>
    </row>
    <row r="8722" ht="15.75" customHeight="1">
      <c r="A8722" s="3" t="s">
        <v>67</v>
      </c>
      <c r="B8722" s="3" t="s">
        <v>67</v>
      </c>
      <c r="C8722" s="3" t="s">
        <v>68</v>
      </c>
      <c r="D8722" s="3">
        <v>3690000.0</v>
      </c>
      <c r="E8722" s="3">
        <v>30.0</v>
      </c>
      <c r="F8722" s="3">
        <f t="shared" si="1"/>
        <v>123000</v>
      </c>
      <c r="H8722" s="3" t="s">
        <v>321</v>
      </c>
      <c r="I8722" s="4" t="s">
        <v>9835</v>
      </c>
      <c r="J8722" s="3">
        <v>3690000.0</v>
      </c>
    </row>
    <row r="8723" ht="15.75" customHeight="1">
      <c r="A8723" s="3" t="s">
        <v>91</v>
      </c>
      <c r="B8723" s="3" t="s">
        <v>91</v>
      </c>
      <c r="C8723" s="3" t="s">
        <v>46</v>
      </c>
      <c r="D8723" s="3">
        <v>4490000.0</v>
      </c>
      <c r="E8723" s="3">
        <v>133.0</v>
      </c>
      <c r="F8723" s="3">
        <f t="shared" si="1"/>
        <v>33759.3985</v>
      </c>
      <c r="H8723" s="3" t="s">
        <v>17</v>
      </c>
      <c r="I8723" s="4" t="s">
        <v>9836</v>
      </c>
      <c r="J8723" s="3">
        <v>4490000.0</v>
      </c>
    </row>
    <row r="8724" ht="15.75" customHeight="1">
      <c r="A8724" s="3" t="s">
        <v>9837</v>
      </c>
      <c r="B8724" s="3" t="s">
        <v>211</v>
      </c>
      <c r="C8724" s="3" t="s">
        <v>212</v>
      </c>
      <c r="D8724" s="3">
        <v>1900000.0</v>
      </c>
      <c r="E8724" s="3">
        <v>80.0</v>
      </c>
      <c r="F8724" s="3">
        <f t="shared" si="1"/>
        <v>23750</v>
      </c>
      <c r="H8724" s="3" t="s">
        <v>13</v>
      </c>
      <c r="I8724" s="4" t="s">
        <v>9838</v>
      </c>
      <c r="J8724" s="3">
        <v>1900000.0</v>
      </c>
    </row>
    <row r="8725" ht="15.75" customHeight="1">
      <c r="A8725" s="3" t="s">
        <v>376</v>
      </c>
      <c r="B8725" s="3" t="s">
        <v>376</v>
      </c>
      <c r="C8725" s="3" t="s">
        <v>26</v>
      </c>
      <c r="D8725" s="3">
        <v>2400000.0</v>
      </c>
      <c r="E8725" s="3">
        <v>43.0</v>
      </c>
      <c r="F8725" s="3">
        <f t="shared" si="1"/>
        <v>55813.95349</v>
      </c>
      <c r="H8725" s="3" t="s">
        <v>13</v>
      </c>
      <c r="I8725" s="4" t="s">
        <v>9839</v>
      </c>
      <c r="J8725" s="3">
        <v>2400000.0</v>
      </c>
    </row>
    <row r="8726" ht="15.75" customHeight="1">
      <c r="A8726" s="3" t="s">
        <v>202</v>
      </c>
      <c r="B8726" s="3" t="s">
        <v>202</v>
      </c>
      <c r="C8726" s="3" t="s">
        <v>78</v>
      </c>
      <c r="D8726" s="3">
        <v>2654200.0</v>
      </c>
      <c r="E8726" s="3">
        <v>149.0</v>
      </c>
      <c r="F8726" s="3">
        <f t="shared" si="1"/>
        <v>17813.42282</v>
      </c>
      <c r="H8726" s="3" t="s">
        <v>88</v>
      </c>
      <c r="I8726" s="4" t="s">
        <v>9840</v>
      </c>
      <c r="J8726" s="3">
        <v>2654200.0</v>
      </c>
    </row>
    <row r="8727" ht="15.75" customHeight="1">
      <c r="A8727" s="3" t="s">
        <v>9841</v>
      </c>
      <c r="B8727" s="3" t="s">
        <v>105</v>
      </c>
      <c r="C8727" s="3" t="s">
        <v>29</v>
      </c>
      <c r="D8727" s="3">
        <v>1950000.0</v>
      </c>
      <c r="E8727" s="3">
        <v>120.0</v>
      </c>
      <c r="F8727" s="3">
        <f t="shared" si="1"/>
        <v>16250</v>
      </c>
      <c r="H8727" s="3" t="s">
        <v>13</v>
      </c>
      <c r="I8727" s="4" t="s">
        <v>9842</v>
      </c>
      <c r="J8727" s="3">
        <v>1950000.0</v>
      </c>
    </row>
    <row r="8728" ht="15.75" customHeight="1">
      <c r="A8728" s="3" t="s">
        <v>409</v>
      </c>
      <c r="B8728" s="3" t="s">
        <v>409</v>
      </c>
      <c r="C8728" s="3" t="s">
        <v>38</v>
      </c>
      <c r="D8728" s="3">
        <v>6450000.0</v>
      </c>
      <c r="E8728" s="3">
        <v>98.0</v>
      </c>
      <c r="F8728" s="3">
        <f t="shared" si="1"/>
        <v>65816.32653</v>
      </c>
      <c r="H8728" s="3" t="s">
        <v>17</v>
      </c>
      <c r="I8728" s="4" t="s">
        <v>9843</v>
      </c>
      <c r="J8728" s="3">
        <v>6450000.0</v>
      </c>
    </row>
    <row r="8729" ht="15.75" customHeight="1">
      <c r="A8729" s="3" t="s">
        <v>300</v>
      </c>
      <c r="B8729" s="3" t="s">
        <v>300</v>
      </c>
      <c r="C8729" s="3" t="s">
        <v>16</v>
      </c>
      <c r="D8729" s="3">
        <v>5200000.0</v>
      </c>
      <c r="E8729" s="3">
        <v>240.0</v>
      </c>
      <c r="F8729" s="3">
        <f t="shared" si="1"/>
        <v>21666.66667</v>
      </c>
      <c r="H8729" s="3" t="s">
        <v>17</v>
      </c>
      <c r="I8729" s="4" t="s">
        <v>9844</v>
      </c>
      <c r="J8729" s="3">
        <v>5200000.0</v>
      </c>
    </row>
    <row r="8730" ht="15.75" customHeight="1">
      <c r="A8730" s="3" t="s">
        <v>5658</v>
      </c>
      <c r="B8730" s="3" t="s">
        <v>131</v>
      </c>
      <c r="C8730" s="3" t="s">
        <v>26</v>
      </c>
      <c r="D8730" s="3">
        <v>3690000.0</v>
      </c>
      <c r="E8730" s="3">
        <v>177.0</v>
      </c>
      <c r="F8730" s="3">
        <f t="shared" si="1"/>
        <v>20847.45763</v>
      </c>
      <c r="H8730" s="3" t="s">
        <v>17</v>
      </c>
      <c r="I8730" s="4" t="s">
        <v>9845</v>
      </c>
      <c r="J8730" s="3">
        <v>3690000.0</v>
      </c>
    </row>
    <row r="8731" ht="15.75" customHeight="1">
      <c r="A8731" s="3" t="s">
        <v>35</v>
      </c>
      <c r="B8731" s="3" t="s">
        <v>35</v>
      </c>
      <c r="C8731" s="3" t="s">
        <v>16</v>
      </c>
      <c r="D8731" s="3">
        <v>1190000.0</v>
      </c>
      <c r="E8731" s="3">
        <v>117.0</v>
      </c>
      <c r="F8731" s="3">
        <f t="shared" si="1"/>
        <v>10170.94017</v>
      </c>
      <c r="H8731" s="3" t="s">
        <v>13</v>
      </c>
      <c r="I8731" s="4" t="s">
        <v>9846</v>
      </c>
      <c r="J8731" s="3">
        <v>1190000.0</v>
      </c>
    </row>
    <row r="8732" ht="15.75" customHeight="1">
      <c r="A8732" s="3" t="s">
        <v>169</v>
      </c>
      <c r="B8732" s="3" t="s">
        <v>169</v>
      </c>
      <c r="C8732" s="3" t="s">
        <v>52</v>
      </c>
      <c r="D8732" s="3">
        <v>4457730.0</v>
      </c>
      <c r="E8732" s="3">
        <v>150.0</v>
      </c>
      <c r="F8732" s="3">
        <f t="shared" si="1"/>
        <v>29718.2</v>
      </c>
      <c r="H8732" s="3" t="s">
        <v>17</v>
      </c>
      <c r="I8732" s="4" t="s">
        <v>9847</v>
      </c>
      <c r="J8732" s="3">
        <v>4457730.0</v>
      </c>
    </row>
    <row r="8733" ht="15.75" customHeight="1">
      <c r="A8733" s="3" t="s">
        <v>1714</v>
      </c>
      <c r="B8733" s="3" t="s">
        <v>125</v>
      </c>
      <c r="C8733" s="3" t="s">
        <v>52</v>
      </c>
      <c r="D8733" s="3">
        <v>1299000.0</v>
      </c>
      <c r="E8733" s="3">
        <v>55.0</v>
      </c>
      <c r="F8733" s="3">
        <f t="shared" si="1"/>
        <v>23618.18182</v>
      </c>
      <c r="H8733" s="3" t="s">
        <v>17</v>
      </c>
      <c r="I8733" s="4" t="s">
        <v>9848</v>
      </c>
      <c r="J8733" s="3">
        <v>1299000.0</v>
      </c>
    </row>
    <row r="8734" ht="15.75" customHeight="1">
      <c r="A8734" s="3" t="s">
        <v>803</v>
      </c>
      <c r="B8734" s="3" t="s">
        <v>129</v>
      </c>
      <c r="C8734" s="3" t="s">
        <v>16</v>
      </c>
      <c r="D8734" s="3">
        <v>2.26E7</v>
      </c>
      <c r="E8734" s="3">
        <v>952.0</v>
      </c>
      <c r="F8734" s="3">
        <f t="shared" si="1"/>
        <v>23739.4958</v>
      </c>
      <c r="H8734" s="3" t="s">
        <v>17</v>
      </c>
      <c r="I8734" s="4" t="s">
        <v>9849</v>
      </c>
      <c r="J8734" s="3">
        <v>2.26E7</v>
      </c>
    </row>
    <row r="8735" ht="15.75" customHeight="1">
      <c r="A8735" s="3" t="s">
        <v>352</v>
      </c>
      <c r="B8735" s="3" t="s">
        <v>101</v>
      </c>
      <c r="C8735" s="3" t="s">
        <v>16</v>
      </c>
      <c r="D8735" s="3">
        <v>1.35E7</v>
      </c>
      <c r="E8735" s="3">
        <v>150.0</v>
      </c>
      <c r="F8735" s="3">
        <f t="shared" si="1"/>
        <v>90000</v>
      </c>
      <c r="H8735" s="3" t="s">
        <v>17</v>
      </c>
      <c r="I8735" s="4" t="s">
        <v>9850</v>
      </c>
      <c r="J8735" s="3">
        <v>1.35E7</v>
      </c>
    </row>
    <row r="8736" ht="15.75" customHeight="1">
      <c r="A8736" s="3" t="s">
        <v>7801</v>
      </c>
      <c r="B8736" s="3" t="s">
        <v>120</v>
      </c>
      <c r="C8736" s="3" t="s">
        <v>72</v>
      </c>
      <c r="D8736" s="3">
        <v>6695000.0</v>
      </c>
      <c r="E8736" s="3">
        <v>140.0</v>
      </c>
      <c r="F8736" s="3">
        <f t="shared" si="1"/>
        <v>47821.42857</v>
      </c>
      <c r="H8736" s="3" t="s">
        <v>17</v>
      </c>
      <c r="I8736" s="4" t="s">
        <v>9851</v>
      </c>
      <c r="J8736" s="3">
        <v>6695000.0</v>
      </c>
    </row>
    <row r="8737" ht="15.75" customHeight="1">
      <c r="A8737" s="3" t="s">
        <v>271</v>
      </c>
      <c r="B8737" s="3" t="s">
        <v>196</v>
      </c>
      <c r="C8737" s="3" t="s">
        <v>196</v>
      </c>
      <c r="D8737" s="3">
        <v>1.799E7</v>
      </c>
      <c r="E8737" s="3">
        <v>180.0</v>
      </c>
      <c r="F8737" s="3">
        <f t="shared" si="1"/>
        <v>99944.44444</v>
      </c>
      <c r="H8737" s="3" t="s">
        <v>17</v>
      </c>
      <c r="I8737" s="4" t="s">
        <v>9852</v>
      </c>
      <c r="J8737" s="3">
        <v>1.799E7</v>
      </c>
    </row>
    <row r="8738" ht="15.75" customHeight="1">
      <c r="A8738" s="3" t="s">
        <v>2150</v>
      </c>
      <c r="B8738" s="3" t="s">
        <v>129</v>
      </c>
      <c r="C8738" s="3" t="s">
        <v>16</v>
      </c>
      <c r="D8738" s="3">
        <v>1.2518E7</v>
      </c>
      <c r="E8738" s="3">
        <v>134.0</v>
      </c>
      <c r="F8738" s="3">
        <f t="shared" si="1"/>
        <v>93417.91045</v>
      </c>
      <c r="H8738" s="3" t="s">
        <v>17</v>
      </c>
      <c r="I8738" s="4" t="s">
        <v>9853</v>
      </c>
      <c r="J8738" s="3">
        <v>1.2518E7</v>
      </c>
    </row>
    <row r="8739" ht="15.75" customHeight="1">
      <c r="A8739" s="3" t="s">
        <v>2150</v>
      </c>
      <c r="B8739" s="3" t="s">
        <v>129</v>
      </c>
      <c r="C8739" s="3" t="s">
        <v>16</v>
      </c>
      <c r="D8739" s="3">
        <v>1.3079E7</v>
      </c>
      <c r="E8739" s="3">
        <v>124.0</v>
      </c>
      <c r="F8739" s="3">
        <f t="shared" si="1"/>
        <v>105475.8065</v>
      </c>
      <c r="H8739" s="3" t="s">
        <v>17</v>
      </c>
      <c r="I8739" s="4" t="s">
        <v>9854</v>
      </c>
      <c r="J8739" s="3">
        <v>1.3079E7</v>
      </c>
    </row>
    <row r="8740" ht="15.75" customHeight="1">
      <c r="A8740" s="3" t="s">
        <v>2150</v>
      </c>
      <c r="B8740" s="3" t="s">
        <v>129</v>
      </c>
      <c r="C8740" s="3" t="s">
        <v>16</v>
      </c>
      <c r="D8740" s="3">
        <v>1.3145E7</v>
      </c>
      <c r="E8740" s="3">
        <v>124.0</v>
      </c>
      <c r="F8740" s="3">
        <f t="shared" si="1"/>
        <v>106008.0645</v>
      </c>
      <c r="H8740" s="3" t="s">
        <v>17</v>
      </c>
      <c r="I8740" s="4" t="s">
        <v>9855</v>
      </c>
      <c r="J8740" s="3">
        <v>1.3145E7</v>
      </c>
    </row>
    <row r="8741" ht="15.75" customHeight="1">
      <c r="A8741" s="3" t="s">
        <v>529</v>
      </c>
      <c r="B8741" s="3" t="s">
        <v>120</v>
      </c>
      <c r="C8741" s="3" t="s">
        <v>72</v>
      </c>
      <c r="D8741" s="3">
        <v>3690000.0</v>
      </c>
      <c r="E8741" s="3">
        <v>115.0</v>
      </c>
      <c r="F8741" s="3">
        <f t="shared" si="1"/>
        <v>32086.95652</v>
      </c>
      <c r="H8741" s="3" t="s">
        <v>17</v>
      </c>
      <c r="I8741" s="4" t="s">
        <v>9856</v>
      </c>
      <c r="J8741" s="3">
        <v>3690000.0</v>
      </c>
    </row>
    <row r="8742" ht="15.75" customHeight="1">
      <c r="A8742" s="3" t="s">
        <v>105</v>
      </c>
      <c r="B8742" s="3" t="s">
        <v>105</v>
      </c>
      <c r="C8742" s="3" t="s">
        <v>29</v>
      </c>
      <c r="D8742" s="3">
        <v>1990000.0</v>
      </c>
      <c r="E8742" s="3">
        <v>72.0</v>
      </c>
      <c r="F8742" s="3">
        <f t="shared" si="1"/>
        <v>27638.88889</v>
      </c>
      <c r="H8742" s="3" t="s">
        <v>13</v>
      </c>
      <c r="I8742" s="4" t="s">
        <v>9857</v>
      </c>
      <c r="J8742" s="3">
        <v>1990000.0</v>
      </c>
    </row>
    <row r="8743" ht="15.75" customHeight="1">
      <c r="A8743" s="3" t="s">
        <v>354</v>
      </c>
      <c r="B8743" s="3" t="s">
        <v>354</v>
      </c>
      <c r="C8743" s="3" t="s">
        <v>212</v>
      </c>
      <c r="D8743" s="3">
        <v>4699000.0</v>
      </c>
      <c r="E8743" s="3">
        <v>105.0</v>
      </c>
      <c r="F8743" s="3">
        <f t="shared" si="1"/>
        <v>44752.38095</v>
      </c>
      <c r="H8743" s="3" t="s">
        <v>13</v>
      </c>
      <c r="I8743" s="4" t="s">
        <v>9858</v>
      </c>
      <c r="J8743" s="3">
        <v>4699000.0</v>
      </c>
    </row>
    <row r="8744" ht="15.75" customHeight="1">
      <c r="A8744" s="3" t="s">
        <v>9859</v>
      </c>
      <c r="B8744" s="3" t="s">
        <v>193</v>
      </c>
      <c r="C8744" s="3" t="s">
        <v>46</v>
      </c>
      <c r="D8744" s="3">
        <v>5640000.0</v>
      </c>
      <c r="E8744" s="3">
        <v>175.0</v>
      </c>
      <c r="F8744" s="3">
        <f t="shared" si="1"/>
        <v>32228.57143</v>
      </c>
      <c r="H8744" s="3" t="s">
        <v>17</v>
      </c>
      <c r="I8744" s="4" t="s">
        <v>9860</v>
      </c>
      <c r="J8744" s="3">
        <v>5640000.0</v>
      </c>
    </row>
    <row r="8745" ht="15.75" customHeight="1">
      <c r="A8745" s="3" t="s">
        <v>556</v>
      </c>
      <c r="B8745" s="3" t="s">
        <v>308</v>
      </c>
      <c r="C8745" s="3" t="s">
        <v>46</v>
      </c>
      <c r="D8745" s="3">
        <v>1.35E7</v>
      </c>
      <c r="E8745" s="3">
        <v>336.0</v>
      </c>
      <c r="F8745" s="3">
        <f t="shared" si="1"/>
        <v>40178.57143</v>
      </c>
      <c r="H8745" s="3" t="s">
        <v>17</v>
      </c>
      <c r="I8745" s="4" t="s">
        <v>9861</v>
      </c>
      <c r="J8745" s="3">
        <v>1.35E7</v>
      </c>
    </row>
    <row r="8746" ht="15.75" customHeight="1">
      <c r="A8746" s="3" t="s">
        <v>9862</v>
      </c>
      <c r="B8746" s="3" t="s">
        <v>45</v>
      </c>
      <c r="C8746" s="3" t="s">
        <v>46</v>
      </c>
      <c r="D8746" s="3">
        <v>3450000.0</v>
      </c>
      <c r="E8746" s="3">
        <v>226.0</v>
      </c>
      <c r="F8746" s="3">
        <f t="shared" si="1"/>
        <v>15265.48673</v>
      </c>
      <c r="H8746" s="3" t="s">
        <v>17</v>
      </c>
      <c r="I8746" s="4" t="s">
        <v>9863</v>
      </c>
      <c r="J8746" s="3">
        <v>3450000.0</v>
      </c>
    </row>
    <row r="8747" ht="15.75" customHeight="1">
      <c r="A8747" s="3" t="s">
        <v>429</v>
      </c>
      <c r="B8747" s="3" t="s">
        <v>429</v>
      </c>
      <c r="C8747" s="3" t="s">
        <v>46</v>
      </c>
      <c r="D8747" s="3">
        <v>6490000.0</v>
      </c>
      <c r="E8747" s="3">
        <v>220.0</v>
      </c>
      <c r="F8747" s="3">
        <f t="shared" si="1"/>
        <v>29500</v>
      </c>
      <c r="H8747" s="3" t="s">
        <v>17</v>
      </c>
      <c r="I8747" s="4" t="s">
        <v>9864</v>
      </c>
      <c r="J8747" s="3">
        <v>6490000.0</v>
      </c>
    </row>
    <row r="8748" ht="15.75" customHeight="1">
      <c r="A8748" s="3" t="s">
        <v>8993</v>
      </c>
      <c r="B8748" s="3" t="s">
        <v>45</v>
      </c>
      <c r="C8748" s="3" t="s">
        <v>46</v>
      </c>
      <c r="D8748" s="3">
        <v>1950000.0</v>
      </c>
      <c r="E8748" s="3">
        <v>55.0</v>
      </c>
      <c r="F8748" s="3">
        <f t="shared" si="1"/>
        <v>35454.54545</v>
      </c>
      <c r="H8748" s="3" t="s">
        <v>13</v>
      </c>
      <c r="I8748" s="4" t="s">
        <v>9865</v>
      </c>
      <c r="J8748" s="3">
        <v>1950000.0</v>
      </c>
    </row>
    <row r="8749" ht="15.75" customHeight="1">
      <c r="A8749" s="3" t="s">
        <v>4384</v>
      </c>
      <c r="B8749" s="3" t="s">
        <v>15</v>
      </c>
      <c r="C8749" s="3" t="s">
        <v>16</v>
      </c>
      <c r="D8749" s="3">
        <v>7950000.0</v>
      </c>
      <c r="E8749" s="3">
        <v>210.0</v>
      </c>
      <c r="F8749" s="3">
        <f t="shared" si="1"/>
        <v>37857.14286</v>
      </c>
      <c r="H8749" s="3" t="s">
        <v>17</v>
      </c>
      <c r="I8749" s="4" t="s">
        <v>9866</v>
      </c>
      <c r="J8749" s="3">
        <v>7950000.0</v>
      </c>
    </row>
    <row r="8750" ht="15.75" customHeight="1">
      <c r="A8750" s="3" t="s">
        <v>2379</v>
      </c>
      <c r="B8750" s="3" t="s">
        <v>45</v>
      </c>
      <c r="C8750" s="3" t="s">
        <v>46</v>
      </c>
      <c r="D8750" s="3">
        <v>7700000.0</v>
      </c>
      <c r="E8750" s="3">
        <v>107.0</v>
      </c>
      <c r="F8750" s="3">
        <f t="shared" si="1"/>
        <v>71962.61682</v>
      </c>
      <c r="H8750" s="3" t="s">
        <v>17</v>
      </c>
      <c r="I8750" s="4" t="s">
        <v>9867</v>
      </c>
      <c r="J8750" s="3">
        <v>7700000.0</v>
      </c>
    </row>
    <row r="8751" ht="15.75" customHeight="1">
      <c r="A8751" s="3" t="s">
        <v>448</v>
      </c>
      <c r="B8751" s="3" t="s">
        <v>448</v>
      </c>
      <c r="C8751" s="3" t="s">
        <v>46</v>
      </c>
      <c r="D8751" s="3">
        <v>1.69E7</v>
      </c>
      <c r="E8751" s="3">
        <v>320.0</v>
      </c>
      <c r="F8751" s="3">
        <f t="shared" si="1"/>
        <v>52812.5</v>
      </c>
      <c r="H8751" s="3" t="s">
        <v>17</v>
      </c>
      <c r="I8751" s="4" t="s">
        <v>9868</v>
      </c>
      <c r="J8751" s="3">
        <v>1.69E7</v>
      </c>
    </row>
    <row r="8752" ht="15.75" customHeight="1">
      <c r="A8752" s="3" t="s">
        <v>9869</v>
      </c>
      <c r="B8752" s="3" t="s">
        <v>193</v>
      </c>
      <c r="C8752" s="3" t="s">
        <v>46</v>
      </c>
      <c r="D8752" s="3">
        <v>6900000.0</v>
      </c>
      <c r="E8752" s="3">
        <v>290.0</v>
      </c>
      <c r="F8752" s="3">
        <f t="shared" si="1"/>
        <v>23793.10345</v>
      </c>
      <c r="H8752" s="3" t="s">
        <v>17</v>
      </c>
      <c r="I8752" s="4" t="s">
        <v>9870</v>
      </c>
      <c r="J8752" s="3">
        <v>6900000.0</v>
      </c>
    </row>
    <row r="8753" ht="15.75" customHeight="1">
      <c r="A8753" s="3" t="s">
        <v>122</v>
      </c>
      <c r="B8753" s="3" t="s">
        <v>122</v>
      </c>
      <c r="C8753" s="3" t="s">
        <v>16</v>
      </c>
      <c r="D8753" s="3">
        <v>3800000.0</v>
      </c>
      <c r="E8753" s="3">
        <v>80.0</v>
      </c>
      <c r="F8753" s="3">
        <f t="shared" si="1"/>
        <v>47500</v>
      </c>
      <c r="H8753" s="3" t="s">
        <v>13</v>
      </c>
      <c r="I8753" s="4" t="s">
        <v>9871</v>
      </c>
      <c r="J8753" s="3">
        <v>3800000.0</v>
      </c>
    </row>
    <row r="8754" ht="15.75" customHeight="1">
      <c r="A8754" s="3" t="s">
        <v>28</v>
      </c>
      <c r="B8754" s="3" t="s">
        <v>28</v>
      </c>
      <c r="C8754" s="3" t="s">
        <v>29</v>
      </c>
      <c r="D8754" s="3">
        <v>15000.0</v>
      </c>
      <c r="E8754" s="3">
        <v>186.0</v>
      </c>
      <c r="F8754" s="3">
        <f t="shared" si="1"/>
        <v>80.64516129</v>
      </c>
      <c r="H8754" s="3" t="s">
        <v>17</v>
      </c>
      <c r="I8754" s="4" t="s">
        <v>9872</v>
      </c>
      <c r="J8754" s="3">
        <v>15000.0</v>
      </c>
    </row>
    <row r="8755" ht="15.75" customHeight="1">
      <c r="A8755" s="3" t="s">
        <v>2517</v>
      </c>
      <c r="B8755" s="3" t="s">
        <v>96</v>
      </c>
      <c r="C8755" s="3" t="s">
        <v>16</v>
      </c>
      <c r="D8755" s="3">
        <v>4990000.0</v>
      </c>
      <c r="E8755" s="3">
        <v>88.0</v>
      </c>
      <c r="F8755" s="3">
        <f t="shared" si="1"/>
        <v>56704.54545</v>
      </c>
      <c r="H8755" s="3" t="s">
        <v>13</v>
      </c>
      <c r="I8755" s="4" t="s">
        <v>9873</v>
      </c>
      <c r="J8755" s="3">
        <v>4990000.0</v>
      </c>
    </row>
    <row r="8756" ht="15.75" customHeight="1">
      <c r="A8756" s="3" t="s">
        <v>158</v>
      </c>
      <c r="B8756" s="3" t="s">
        <v>158</v>
      </c>
      <c r="C8756" s="3" t="s">
        <v>38</v>
      </c>
      <c r="D8756" s="3">
        <v>2190000.0</v>
      </c>
      <c r="E8756" s="3">
        <v>138.0</v>
      </c>
      <c r="F8756" s="3">
        <f t="shared" si="1"/>
        <v>15869.56522</v>
      </c>
      <c r="H8756" s="3" t="s">
        <v>17</v>
      </c>
      <c r="I8756" s="4" t="s">
        <v>9874</v>
      </c>
      <c r="J8756" s="3">
        <v>2190000.0</v>
      </c>
    </row>
    <row r="8757" ht="15.75" customHeight="1">
      <c r="A8757" s="3" t="s">
        <v>9875</v>
      </c>
      <c r="B8757" s="3" t="s">
        <v>300</v>
      </c>
      <c r="C8757" s="3" t="s">
        <v>16</v>
      </c>
      <c r="D8757" s="3">
        <v>3456979.0</v>
      </c>
      <c r="E8757" s="3">
        <v>111.0</v>
      </c>
      <c r="F8757" s="3">
        <f t="shared" si="1"/>
        <v>31143.95495</v>
      </c>
      <c r="H8757" s="3" t="s">
        <v>17</v>
      </c>
      <c r="I8757" s="4" t="s">
        <v>9876</v>
      </c>
      <c r="J8757" s="3">
        <v>3456979.0</v>
      </c>
    </row>
    <row r="8758" ht="15.75" customHeight="1">
      <c r="A8758" s="3" t="s">
        <v>281</v>
      </c>
      <c r="B8758" s="3" t="s">
        <v>281</v>
      </c>
      <c r="C8758" s="3" t="s">
        <v>29</v>
      </c>
      <c r="D8758" s="3">
        <v>3675000.0</v>
      </c>
      <c r="E8758" s="3">
        <v>90.0</v>
      </c>
      <c r="F8758" s="3">
        <f t="shared" si="1"/>
        <v>40833.33333</v>
      </c>
      <c r="H8758" s="3" t="s">
        <v>13</v>
      </c>
      <c r="I8758" s="4" t="s">
        <v>9877</v>
      </c>
      <c r="J8758" s="3">
        <v>3675000.0</v>
      </c>
    </row>
    <row r="8759" ht="15.75" customHeight="1">
      <c r="A8759" s="3" t="s">
        <v>331</v>
      </c>
      <c r="B8759" s="3" t="s">
        <v>77</v>
      </c>
      <c r="C8759" s="3" t="s">
        <v>78</v>
      </c>
      <c r="D8759" s="3">
        <v>9700000.0</v>
      </c>
      <c r="E8759" s="3">
        <v>180.0</v>
      </c>
      <c r="F8759" s="3">
        <f t="shared" si="1"/>
        <v>53888.88889</v>
      </c>
      <c r="H8759" s="3" t="s">
        <v>13</v>
      </c>
      <c r="I8759" s="4" t="s">
        <v>9878</v>
      </c>
      <c r="J8759" s="3">
        <v>9700000.0</v>
      </c>
    </row>
    <row r="8760" ht="15.75" customHeight="1">
      <c r="A8760" s="3" t="s">
        <v>281</v>
      </c>
      <c r="B8760" s="3" t="s">
        <v>281</v>
      </c>
      <c r="C8760" s="3" t="s">
        <v>29</v>
      </c>
      <c r="D8760" s="3">
        <v>5490000.0</v>
      </c>
      <c r="E8760" s="3">
        <v>320.0</v>
      </c>
      <c r="F8760" s="3">
        <f t="shared" si="1"/>
        <v>17156.25</v>
      </c>
      <c r="H8760" s="3" t="s">
        <v>13</v>
      </c>
      <c r="I8760" s="4" t="s">
        <v>9879</v>
      </c>
      <c r="J8760" s="3">
        <v>5490000.0</v>
      </c>
    </row>
    <row r="8761" ht="15.75" customHeight="1">
      <c r="A8761" s="3" t="s">
        <v>25</v>
      </c>
      <c r="B8761" s="3" t="s">
        <v>25</v>
      </c>
      <c r="C8761" s="3" t="s">
        <v>26</v>
      </c>
      <c r="D8761" s="3">
        <v>8290000.0</v>
      </c>
      <c r="E8761" s="3">
        <v>150.0</v>
      </c>
      <c r="F8761" s="3">
        <f t="shared" si="1"/>
        <v>55266.66667</v>
      </c>
      <c r="H8761" s="3" t="s">
        <v>59</v>
      </c>
      <c r="I8761" s="4" t="s">
        <v>9880</v>
      </c>
      <c r="J8761" s="3">
        <v>8290000.0</v>
      </c>
    </row>
    <row r="8762" ht="15.75" customHeight="1">
      <c r="A8762" s="3" t="s">
        <v>4739</v>
      </c>
      <c r="B8762" s="3" t="s">
        <v>25</v>
      </c>
      <c r="C8762" s="3" t="s">
        <v>26</v>
      </c>
      <c r="D8762" s="3">
        <v>8490000.0</v>
      </c>
      <c r="E8762" s="3">
        <v>140.0</v>
      </c>
      <c r="F8762" s="3">
        <f t="shared" si="1"/>
        <v>60642.85714</v>
      </c>
      <c r="H8762" s="3" t="s">
        <v>13</v>
      </c>
      <c r="I8762" s="4" t="s">
        <v>9881</v>
      </c>
      <c r="J8762" s="3">
        <v>8490000.0</v>
      </c>
    </row>
    <row r="8763" ht="15.75" customHeight="1">
      <c r="A8763" s="3" t="s">
        <v>117</v>
      </c>
      <c r="B8763" s="3" t="s">
        <v>118</v>
      </c>
      <c r="C8763" s="3" t="s">
        <v>26</v>
      </c>
      <c r="D8763" s="3">
        <v>7490000.0</v>
      </c>
      <c r="E8763" s="3">
        <v>108.0</v>
      </c>
      <c r="F8763" s="3">
        <f t="shared" si="1"/>
        <v>69351.85185</v>
      </c>
      <c r="H8763" s="3" t="s">
        <v>17</v>
      </c>
      <c r="I8763" s="4" t="s">
        <v>9882</v>
      </c>
      <c r="J8763" s="3">
        <v>7490000.0</v>
      </c>
    </row>
    <row r="8764" ht="15.75" customHeight="1">
      <c r="A8764" s="3" t="s">
        <v>6922</v>
      </c>
      <c r="B8764" s="3" t="s">
        <v>369</v>
      </c>
      <c r="C8764" s="3" t="s">
        <v>12</v>
      </c>
      <c r="D8764" s="3">
        <v>5990000.0</v>
      </c>
      <c r="E8764" s="3">
        <v>220.0</v>
      </c>
      <c r="F8764" s="3">
        <f t="shared" si="1"/>
        <v>27227.27273</v>
      </c>
      <c r="H8764" s="3" t="s">
        <v>13</v>
      </c>
      <c r="I8764" s="4" t="s">
        <v>9883</v>
      </c>
      <c r="J8764" s="3">
        <v>5990000.0</v>
      </c>
    </row>
    <row r="8765" ht="15.75" customHeight="1">
      <c r="A8765" s="3" t="s">
        <v>714</v>
      </c>
      <c r="B8765" s="3" t="s">
        <v>714</v>
      </c>
      <c r="C8765" s="3" t="s">
        <v>52</v>
      </c>
      <c r="D8765" s="3">
        <v>8190000.0</v>
      </c>
      <c r="E8765" s="3">
        <v>330.0</v>
      </c>
      <c r="F8765" s="3">
        <f t="shared" si="1"/>
        <v>24818.18182</v>
      </c>
      <c r="H8765" s="3" t="s">
        <v>17</v>
      </c>
      <c r="I8765" s="4" t="s">
        <v>9884</v>
      </c>
      <c r="J8765" s="3">
        <v>8190000.0</v>
      </c>
    </row>
    <row r="8766" ht="15.75" customHeight="1">
      <c r="A8766" s="3" t="s">
        <v>3283</v>
      </c>
      <c r="B8766" s="3" t="s">
        <v>138</v>
      </c>
      <c r="C8766" s="3" t="s">
        <v>68</v>
      </c>
      <c r="D8766" s="3">
        <v>6998000.0</v>
      </c>
      <c r="E8766" s="3">
        <v>170.0</v>
      </c>
      <c r="F8766" s="3">
        <f t="shared" si="1"/>
        <v>41164.70588</v>
      </c>
      <c r="H8766" s="3" t="s">
        <v>17</v>
      </c>
      <c r="I8766" s="4" t="s">
        <v>9885</v>
      </c>
      <c r="J8766" s="3">
        <v>6998000.0</v>
      </c>
    </row>
    <row r="8767" ht="15.75" customHeight="1">
      <c r="A8767" s="3" t="s">
        <v>48</v>
      </c>
      <c r="B8767" s="3" t="s">
        <v>48</v>
      </c>
      <c r="C8767" s="3" t="s">
        <v>22</v>
      </c>
      <c r="D8767" s="3">
        <v>1490000.0</v>
      </c>
      <c r="E8767" s="3">
        <v>27.0</v>
      </c>
      <c r="F8767" s="3">
        <f t="shared" si="1"/>
        <v>55185.18519</v>
      </c>
      <c r="H8767" s="3" t="s">
        <v>13</v>
      </c>
      <c r="I8767" s="4" t="s">
        <v>9886</v>
      </c>
      <c r="J8767" s="3">
        <v>1490000.0</v>
      </c>
    </row>
    <row r="8768" ht="15.75" customHeight="1">
      <c r="A8768" s="3" t="s">
        <v>705</v>
      </c>
      <c r="B8768" s="3" t="s">
        <v>284</v>
      </c>
      <c r="C8768" s="3" t="s">
        <v>52</v>
      </c>
      <c r="D8768" s="3">
        <v>9950000.0</v>
      </c>
      <c r="E8768" s="3">
        <v>120.0</v>
      </c>
      <c r="F8768" s="3">
        <f t="shared" si="1"/>
        <v>82916.66667</v>
      </c>
      <c r="H8768" s="3" t="s">
        <v>88</v>
      </c>
      <c r="I8768" s="4" t="s">
        <v>9887</v>
      </c>
      <c r="J8768" s="3">
        <v>9950000.0</v>
      </c>
    </row>
    <row r="8769" ht="15.75" customHeight="1">
      <c r="A8769" s="3" t="s">
        <v>756</v>
      </c>
      <c r="B8769" s="3" t="s">
        <v>55</v>
      </c>
      <c r="C8769" s="3" t="s">
        <v>16</v>
      </c>
      <c r="D8769" s="3">
        <v>1.369E7</v>
      </c>
      <c r="E8769" s="3">
        <v>154.0</v>
      </c>
      <c r="F8769" s="3">
        <f t="shared" si="1"/>
        <v>88896.1039</v>
      </c>
      <c r="H8769" s="3" t="s">
        <v>17</v>
      </c>
      <c r="I8769" s="4" t="s">
        <v>9888</v>
      </c>
      <c r="J8769" s="3">
        <v>1.369E7</v>
      </c>
    </row>
    <row r="8770" ht="15.75" customHeight="1">
      <c r="A8770" s="3" t="s">
        <v>7056</v>
      </c>
      <c r="B8770" s="3" t="s">
        <v>557</v>
      </c>
      <c r="C8770" s="3" t="s">
        <v>46</v>
      </c>
      <c r="D8770" s="3">
        <v>6800000.0</v>
      </c>
      <c r="E8770" s="3">
        <v>132.0</v>
      </c>
      <c r="F8770" s="3">
        <f t="shared" si="1"/>
        <v>51515.15152</v>
      </c>
      <c r="H8770" s="3" t="s">
        <v>17</v>
      </c>
      <c r="I8770" s="4" t="s">
        <v>9889</v>
      </c>
      <c r="J8770" s="3">
        <v>6800000.0</v>
      </c>
    </row>
    <row r="8771" ht="15.75" customHeight="1">
      <c r="A8771" s="3" t="s">
        <v>9890</v>
      </c>
      <c r="B8771" s="3" t="s">
        <v>45</v>
      </c>
      <c r="C8771" s="3" t="s">
        <v>46</v>
      </c>
      <c r="D8771" s="3">
        <v>5900000.0</v>
      </c>
      <c r="E8771" s="3">
        <v>172.0</v>
      </c>
      <c r="F8771" s="3">
        <f t="shared" si="1"/>
        <v>34302.32558</v>
      </c>
      <c r="H8771" s="3" t="s">
        <v>13</v>
      </c>
      <c r="I8771" s="4" t="s">
        <v>9891</v>
      </c>
      <c r="J8771" s="3">
        <v>5900000.0</v>
      </c>
    </row>
    <row r="8772" ht="15.75" customHeight="1">
      <c r="A8772" s="3" t="s">
        <v>167</v>
      </c>
      <c r="B8772" s="3" t="s">
        <v>167</v>
      </c>
      <c r="C8772" s="3" t="s">
        <v>12</v>
      </c>
      <c r="D8772" s="3">
        <v>1.499E7</v>
      </c>
      <c r="E8772" s="3">
        <v>148.0</v>
      </c>
      <c r="F8772" s="3">
        <f t="shared" si="1"/>
        <v>101283.7838</v>
      </c>
      <c r="H8772" s="3" t="s">
        <v>17</v>
      </c>
      <c r="I8772" s="4" t="s">
        <v>9892</v>
      </c>
      <c r="J8772" s="3">
        <v>1.499E7</v>
      </c>
    </row>
    <row r="8773" ht="15.75" customHeight="1">
      <c r="A8773" s="3" t="s">
        <v>41</v>
      </c>
      <c r="B8773" s="3" t="s">
        <v>41</v>
      </c>
      <c r="C8773" s="3" t="s">
        <v>16</v>
      </c>
      <c r="D8773" s="3">
        <v>5250000.0</v>
      </c>
      <c r="E8773" s="3">
        <v>240.0</v>
      </c>
      <c r="F8773" s="3">
        <f t="shared" si="1"/>
        <v>21875</v>
      </c>
      <c r="H8773" s="3" t="s">
        <v>13</v>
      </c>
      <c r="I8773" s="4" t="s">
        <v>9893</v>
      </c>
      <c r="J8773" s="3">
        <v>5250000.0</v>
      </c>
    </row>
    <row r="8774" ht="15.75" customHeight="1">
      <c r="A8774" s="3" t="s">
        <v>375</v>
      </c>
      <c r="B8774" s="3" t="s">
        <v>376</v>
      </c>
      <c r="C8774" s="3" t="s">
        <v>26</v>
      </c>
      <c r="D8774" s="3">
        <v>1.545E7</v>
      </c>
      <c r="E8774" s="3">
        <v>602.0</v>
      </c>
      <c r="F8774" s="3">
        <f t="shared" si="1"/>
        <v>25664.45183</v>
      </c>
      <c r="H8774" s="3" t="s">
        <v>17</v>
      </c>
      <c r="I8774" s="4" t="s">
        <v>9894</v>
      </c>
      <c r="J8774" s="3">
        <v>1.545E7</v>
      </c>
    </row>
    <row r="8775" ht="15.75" customHeight="1">
      <c r="A8775" s="3" t="s">
        <v>41</v>
      </c>
      <c r="B8775" s="3" t="s">
        <v>41</v>
      </c>
      <c r="C8775" s="3" t="s">
        <v>16</v>
      </c>
      <c r="D8775" s="3">
        <v>2750000.0</v>
      </c>
      <c r="E8775" s="3">
        <v>70.0</v>
      </c>
      <c r="F8775" s="3">
        <f t="shared" si="1"/>
        <v>39285.71429</v>
      </c>
      <c r="H8775" s="3" t="s">
        <v>13</v>
      </c>
      <c r="I8775" s="4" t="s">
        <v>9895</v>
      </c>
      <c r="J8775" s="3">
        <v>2750000.0</v>
      </c>
    </row>
    <row r="8776" ht="15.75" customHeight="1">
      <c r="A8776" s="3" t="s">
        <v>7801</v>
      </c>
      <c r="B8776" s="3" t="s">
        <v>120</v>
      </c>
      <c r="C8776" s="3" t="s">
        <v>72</v>
      </c>
      <c r="D8776" s="3">
        <v>6995000.0</v>
      </c>
      <c r="E8776" s="3">
        <v>120.0</v>
      </c>
      <c r="F8776" s="3">
        <f t="shared" si="1"/>
        <v>58291.66667</v>
      </c>
      <c r="H8776" s="3" t="s">
        <v>17</v>
      </c>
      <c r="I8776" s="4" t="s">
        <v>9896</v>
      </c>
      <c r="J8776" s="3">
        <v>6995000.0</v>
      </c>
    </row>
    <row r="8777" ht="15.75" customHeight="1">
      <c r="A8777" s="3" t="s">
        <v>120</v>
      </c>
      <c r="B8777" s="3" t="s">
        <v>120</v>
      </c>
      <c r="C8777" s="3" t="s">
        <v>72</v>
      </c>
      <c r="D8777" s="3">
        <v>6200000.0</v>
      </c>
      <c r="E8777" s="3">
        <v>150.0</v>
      </c>
      <c r="F8777" s="3">
        <f t="shared" si="1"/>
        <v>41333.33333</v>
      </c>
      <c r="H8777" s="3" t="s">
        <v>17</v>
      </c>
      <c r="I8777" s="4" t="s">
        <v>9897</v>
      </c>
      <c r="J8777" s="3">
        <v>6200000.0</v>
      </c>
    </row>
    <row r="8778" ht="15.75" customHeight="1">
      <c r="A8778" s="3" t="s">
        <v>252</v>
      </c>
      <c r="B8778" s="3" t="s">
        <v>252</v>
      </c>
      <c r="C8778" s="3" t="s">
        <v>78</v>
      </c>
      <c r="D8778" s="3">
        <v>5000000.0</v>
      </c>
      <c r="E8778" s="3">
        <v>210.0</v>
      </c>
      <c r="F8778" s="3">
        <f t="shared" si="1"/>
        <v>23809.52381</v>
      </c>
      <c r="H8778" s="3" t="s">
        <v>17</v>
      </c>
      <c r="I8778" s="4" t="s">
        <v>9898</v>
      </c>
      <c r="J8778" s="3">
        <v>5000000.0</v>
      </c>
    </row>
    <row r="8779" ht="15.75" customHeight="1">
      <c r="A8779" s="3" t="s">
        <v>267</v>
      </c>
      <c r="B8779" s="3" t="s">
        <v>150</v>
      </c>
      <c r="C8779" s="3" t="s">
        <v>16</v>
      </c>
      <c r="D8779" s="3">
        <v>1.149E7</v>
      </c>
      <c r="E8779" s="3">
        <v>105.0</v>
      </c>
      <c r="F8779" s="3">
        <f t="shared" si="1"/>
        <v>109428.5714</v>
      </c>
      <c r="H8779" s="3" t="s">
        <v>17</v>
      </c>
      <c r="I8779" s="4" t="s">
        <v>9899</v>
      </c>
      <c r="J8779" s="3">
        <v>1.149E7</v>
      </c>
    </row>
    <row r="8780" ht="15.75" customHeight="1">
      <c r="A8780" s="3" t="s">
        <v>409</v>
      </c>
      <c r="B8780" s="3" t="s">
        <v>409</v>
      </c>
      <c r="C8780" s="3" t="s">
        <v>38</v>
      </c>
      <c r="D8780" s="3">
        <v>3950000.0</v>
      </c>
      <c r="E8780" s="3">
        <v>115.0</v>
      </c>
      <c r="F8780" s="3">
        <f t="shared" si="1"/>
        <v>34347.82609</v>
      </c>
      <c r="H8780" s="3" t="s">
        <v>17</v>
      </c>
      <c r="I8780" s="4" t="s">
        <v>9900</v>
      </c>
      <c r="J8780" s="3">
        <v>3950000.0</v>
      </c>
    </row>
    <row r="8781" ht="15.75" customHeight="1">
      <c r="A8781" s="3" t="s">
        <v>409</v>
      </c>
      <c r="B8781" s="3" t="s">
        <v>409</v>
      </c>
      <c r="C8781" s="3" t="s">
        <v>38</v>
      </c>
      <c r="D8781" s="3">
        <v>1.25E7</v>
      </c>
      <c r="E8781" s="3">
        <v>170.0</v>
      </c>
      <c r="F8781" s="3">
        <f t="shared" si="1"/>
        <v>73529.41176</v>
      </c>
      <c r="H8781" s="3" t="s">
        <v>17</v>
      </c>
      <c r="I8781" s="4" t="s">
        <v>9901</v>
      </c>
      <c r="J8781" s="3">
        <v>1.25E7</v>
      </c>
    </row>
    <row r="8782" ht="15.75" customHeight="1">
      <c r="A8782" s="3" t="s">
        <v>409</v>
      </c>
      <c r="B8782" s="3" t="s">
        <v>409</v>
      </c>
      <c r="C8782" s="3" t="s">
        <v>38</v>
      </c>
      <c r="D8782" s="3">
        <v>1.441E7</v>
      </c>
      <c r="E8782" s="3">
        <v>128.0</v>
      </c>
      <c r="F8782" s="3">
        <f t="shared" si="1"/>
        <v>112578.125</v>
      </c>
      <c r="H8782" s="3" t="s">
        <v>17</v>
      </c>
      <c r="I8782" s="4" t="s">
        <v>9902</v>
      </c>
      <c r="J8782" s="3">
        <v>1.441E7</v>
      </c>
    </row>
    <row r="8783" ht="15.75" customHeight="1">
      <c r="A8783" s="3" t="s">
        <v>96</v>
      </c>
      <c r="B8783" s="3" t="s">
        <v>96</v>
      </c>
      <c r="C8783" s="3" t="s">
        <v>16</v>
      </c>
      <c r="D8783" s="3">
        <v>1.22E7</v>
      </c>
      <c r="E8783" s="3">
        <v>151.0</v>
      </c>
      <c r="F8783" s="3">
        <f t="shared" si="1"/>
        <v>80794.70199</v>
      </c>
      <c r="H8783" s="3" t="s">
        <v>17</v>
      </c>
      <c r="I8783" s="4" t="s">
        <v>9903</v>
      </c>
      <c r="J8783" s="3">
        <v>1.22E7</v>
      </c>
    </row>
    <row r="8784" ht="15.75" customHeight="1">
      <c r="A8784" s="3" t="s">
        <v>276</v>
      </c>
      <c r="B8784" s="3" t="s">
        <v>276</v>
      </c>
      <c r="C8784" s="3" t="s">
        <v>72</v>
      </c>
      <c r="D8784" s="3">
        <v>6490000.0</v>
      </c>
      <c r="E8784" s="3">
        <v>124.0</v>
      </c>
      <c r="F8784" s="3">
        <f t="shared" si="1"/>
        <v>52338.70968</v>
      </c>
      <c r="H8784" s="3" t="s">
        <v>17</v>
      </c>
      <c r="I8784" s="4" t="s">
        <v>9904</v>
      </c>
      <c r="J8784" s="3">
        <v>6490000.0</v>
      </c>
    </row>
    <row r="8785" ht="15.75" customHeight="1">
      <c r="A8785" s="3" t="s">
        <v>714</v>
      </c>
      <c r="B8785" s="3" t="s">
        <v>714</v>
      </c>
      <c r="C8785" s="3" t="s">
        <v>52</v>
      </c>
      <c r="D8785" s="3">
        <v>4450000.0</v>
      </c>
      <c r="E8785" s="3">
        <v>196.0</v>
      </c>
      <c r="F8785" s="3">
        <f t="shared" si="1"/>
        <v>22704.08163</v>
      </c>
      <c r="H8785" s="3" t="s">
        <v>17</v>
      </c>
      <c r="I8785" s="4" t="s">
        <v>9905</v>
      </c>
      <c r="J8785" s="3">
        <v>4450000.0</v>
      </c>
    </row>
    <row r="8786" ht="15.75" customHeight="1">
      <c r="A8786" s="3" t="s">
        <v>96</v>
      </c>
      <c r="B8786" s="3" t="s">
        <v>96</v>
      </c>
      <c r="C8786" s="3" t="s">
        <v>16</v>
      </c>
      <c r="D8786" s="3">
        <v>1490000.0</v>
      </c>
      <c r="E8786" s="3">
        <v>30.0</v>
      </c>
      <c r="F8786" s="3">
        <f t="shared" si="1"/>
        <v>49666.66667</v>
      </c>
      <c r="H8786" s="3" t="s">
        <v>13</v>
      </c>
      <c r="I8786" s="4" t="s">
        <v>9906</v>
      </c>
      <c r="J8786" s="3">
        <v>1490000.0</v>
      </c>
    </row>
    <row r="8787" ht="15.75" customHeight="1">
      <c r="A8787" s="3" t="s">
        <v>313</v>
      </c>
      <c r="B8787" s="3" t="s">
        <v>313</v>
      </c>
      <c r="C8787" s="3" t="s">
        <v>72</v>
      </c>
      <c r="D8787" s="3">
        <v>1440000.0</v>
      </c>
      <c r="E8787" s="3">
        <v>80.0</v>
      </c>
      <c r="F8787" s="3">
        <f t="shared" si="1"/>
        <v>18000</v>
      </c>
      <c r="H8787" s="3" t="s">
        <v>13</v>
      </c>
      <c r="I8787" s="4" t="s">
        <v>9907</v>
      </c>
      <c r="J8787" s="3">
        <v>1440000.0</v>
      </c>
    </row>
    <row r="8788" ht="15.75" customHeight="1">
      <c r="A8788" s="3" t="s">
        <v>77</v>
      </c>
      <c r="B8788" s="3" t="s">
        <v>77</v>
      </c>
      <c r="C8788" s="3" t="s">
        <v>78</v>
      </c>
      <c r="D8788" s="3">
        <v>6400000.0</v>
      </c>
      <c r="E8788" s="3">
        <v>200.0</v>
      </c>
      <c r="F8788" s="3">
        <f t="shared" si="1"/>
        <v>32000</v>
      </c>
      <c r="H8788" s="3" t="s">
        <v>13</v>
      </c>
      <c r="I8788" s="4" t="s">
        <v>9908</v>
      </c>
      <c r="J8788" s="3">
        <v>6400000.0</v>
      </c>
    </row>
    <row r="8789" ht="15.75" customHeight="1">
      <c r="A8789" s="3" t="s">
        <v>448</v>
      </c>
      <c r="B8789" s="3" t="s">
        <v>448</v>
      </c>
      <c r="C8789" s="3" t="s">
        <v>46</v>
      </c>
      <c r="D8789" s="3">
        <v>1850000.0</v>
      </c>
      <c r="E8789" s="3">
        <v>99.0</v>
      </c>
      <c r="F8789" s="3">
        <f t="shared" si="1"/>
        <v>18686.86869</v>
      </c>
      <c r="H8789" s="3" t="s">
        <v>17</v>
      </c>
      <c r="I8789" s="4" t="s">
        <v>9909</v>
      </c>
      <c r="J8789" s="3">
        <v>1850000.0</v>
      </c>
    </row>
    <row r="8790" ht="15.75" customHeight="1">
      <c r="A8790" s="3" t="s">
        <v>1001</v>
      </c>
      <c r="B8790" s="3" t="s">
        <v>101</v>
      </c>
      <c r="C8790" s="3" t="s">
        <v>16</v>
      </c>
      <c r="D8790" s="3">
        <v>1.849E7</v>
      </c>
      <c r="E8790" s="3">
        <v>176.0</v>
      </c>
      <c r="F8790" s="3">
        <f t="shared" si="1"/>
        <v>105056.8182</v>
      </c>
      <c r="H8790" s="3" t="s">
        <v>88</v>
      </c>
      <c r="I8790" s="4" t="s">
        <v>9910</v>
      </c>
      <c r="J8790" s="3">
        <v>1.849E7</v>
      </c>
    </row>
    <row r="8791" ht="15.75" customHeight="1">
      <c r="A8791" s="3" t="s">
        <v>913</v>
      </c>
      <c r="B8791" s="3" t="s">
        <v>914</v>
      </c>
      <c r="C8791" s="3" t="s">
        <v>22</v>
      </c>
      <c r="D8791" s="3">
        <v>1950000.0</v>
      </c>
      <c r="E8791" s="3">
        <v>150.0</v>
      </c>
      <c r="F8791" s="3">
        <f t="shared" si="1"/>
        <v>13000</v>
      </c>
      <c r="H8791" s="3" t="s">
        <v>17</v>
      </c>
      <c r="I8791" s="4" t="s">
        <v>9911</v>
      </c>
      <c r="J8791" s="3">
        <v>1950000.0</v>
      </c>
    </row>
    <row r="8792" ht="15.75" customHeight="1">
      <c r="A8792" s="3" t="s">
        <v>217</v>
      </c>
      <c r="B8792" s="3" t="s">
        <v>217</v>
      </c>
      <c r="C8792" s="3" t="s">
        <v>78</v>
      </c>
      <c r="D8792" s="3">
        <v>3990000.0</v>
      </c>
      <c r="E8792" s="3">
        <v>185.0</v>
      </c>
      <c r="F8792" s="3">
        <f t="shared" si="1"/>
        <v>21567.56757</v>
      </c>
      <c r="H8792" s="3" t="s">
        <v>13</v>
      </c>
      <c r="I8792" s="4" t="s">
        <v>9912</v>
      </c>
      <c r="J8792" s="3">
        <v>3990000.0</v>
      </c>
    </row>
    <row r="8793" ht="15.75" customHeight="1">
      <c r="A8793" s="3" t="s">
        <v>376</v>
      </c>
      <c r="B8793" s="3" t="s">
        <v>376</v>
      </c>
      <c r="C8793" s="3" t="s">
        <v>26</v>
      </c>
      <c r="D8793" s="3">
        <v>1350000.0</v>
      </c>
      <c r="E8793" s="3">
        <v>40.0</v>
      </c>
      <c r="F8793" s="3">
        <f t="shared" si="1"/>
        <v>33750</v>
      </c>
      <c r="H8793" s="3" t="s">
        <v>13</v>
      </c>
      <c r="I8793" s="4" t="s">
        <v>9913</v>
      </c>
      <c r="J8793" s="3">
        <v>1350000.0</v>
      </c>
    </row>
    <row r="8794" ht="15.75" customHeight="1">
      <c r="A8794" s="3" t="s">
        <v>7272</v>
      </c>
      <c r="B8794" s="3" t="s">
        <v>167</v>
      </c>
      <c r="C8794" s="3" t="s">
        <v>12</v>
      </c>
      <c r="D8794" s="3">
        <v>1.1975E7</v>
      </c>
      <c r="E8794" s="3">
        <v>98.0</v>
      </c>
      <c r="F8794" s="3">
        <f t="shared" si="1"/>
        <v>122193.8776</v>
      </c>
      <c r="H8794" s="3" t="s">
        <v>42</v>
      </c>
      <c r="I8794" s="4" t="s">
        <v>9914</v>
      </c>
      <c r="J8794" s="3">
        <v>1.1975E7</v>
      </c>
    </row>
    <row r="8795" ht="15.75" customHeight="1">
      <c r="A8795" s="3" t="s">
        <v>64</v>
      </c>
      <c r="B8795" s="3" t="s">
        <v>64</v>
      </c>
      <c r="C8795" s="3" t="s">
        <v>16</v>
      </c>
      <c r="D8795" s="3">
        <v>1.18E7</v>
      </c>
      <c r="E8795" s="3">
        <v>188.0</v>
      </c>
      <c r="F8795" s="3">
        <f t="shared" si="1"/>
        <v>62765.95745</v>
      </c>
      <c r="H8795" s="3" t="s">
        <v>17</v>
      </c>
      <c r="I8795" s="4" t="s">
        <v>9915</v>
      </c>
      <c r="J8795" s="3">
        <v>1.18E7</v>
      </c>
    </row>
    <row r="8796" ht="15.75" customHeight="1">
      <c r="A8796" s="3" t="s">
        <v>9916</v>
      </c>
      <c r="B8796" s="3" t="s">
        <v>313</v>
      </c>
      <c r="C8796" s="3" t="s">
        <v>72</v>
      </c>
      <c r="D8796" s="3">
        <v>5300000.0</v>
      </c>
      <c r="E8796" s="3">
        <v>171.0</v>
      </c>
      <c r="F8796" s="3">
        <f t="shared" si="1"/>
        <v>30994.15205</v>
      </c>
      <c r="H8796" s="3" t="s">
        <v>17</v>
      </c>
      <c r="I8796" s="4" t="s">
        <v>9917</v>
      </c>
      <c r="J8796" s="3">
        <v>5300000.0</v>
      </c>
    </row>
    <row r="8797" ht="15.75" customHeight="1">
      <c r="A8797" s="3" t="s">
        <v>71</v>
      </c>
      <c r="B8797" s="3" t="s">
        <v>71</v>
      </c>
      <c r="C8797" s="3" t="s">
        <v>72</v>
      </c>
      <c r="D8797" s="3">
        <v>3690000.0</v>
      </c>
      <c r="E8797" s="3">
        <v>240.0</v>
      </c>
      <c r="F8797" s="3">
        <f t="shared" si="1"/>
        <v>15375</v>
      </c>
      <c r="H8797" s="3" t="s">
        <v>17</v>
      </c>
      <c r="I8797" s="4" t="s">
        <v>9918</v>
      </c>
      <c r="J8797" s="3">
        <v>3690000.0</v>
      </c>
    </row>
    <row r="8798" ht="15.75" customHeight="1">
      <c r="A8798" s="3" t="s">
        <v>357</v>
      </c>
      <c r="B8798" s="3" t="s">
        <v>357</v>
      </c>
      <c r="C8798" s="3" t="s">
        <v>212</v>
      </c>
      <c r="D8798" s="3">
        <v>1890000.0</v>
      </c>
      <c r="E8798" s="3">
        <v>55.0</v>
      </c>
      <c r="F8798" s="3">
        <f t="shared" si="1"/>
        <v>34363.63636</v>
      </c>
      <c r="H8798" s="3" t="s">
        <v>13</v>
      </c>
      <c r="I8798" s="4" t="s">
        <v>9919</v>
      </c>
      <c r="J8798" s="3">
        <v>1890000.0</v>
      </c>
    </row>
    <row r="8799" ht="15.75" customHeight="1">
      <c r="A8799" s="3" t="s">
        <v>175</v>
      </c>
      <c r="B8799" s="3" t="s">
        <v>175</v>
      </c>
      <c r="C8799" s="3" t="s">
        <v>26</v>
      </c>
      <c r="D8799" s="3">
        <v>5800000.0</v>
      </c>
      <c r="E8799" s="3">
        <v>200.0</v>
      </c>
      <c r="F8799" s="3">
        <f t="shared" si="1"/>
        <v>29000</v>
      </c>
      <c r="H8799" s="3" t="s">
        <v>17</v>
      </c>
      <c r="I8799" s="4" t="s">
        <v>9920</v>
      </c>
      <c r="J8799" s="3">
        <v>5800000.0</v>
      </c>
    </row>
    <row r="8800" ht="15.75" customHeight="1">
      <c r="A8800" s="3" t="s">
        <v>37</v>
      </c>
      <c r="B8800" s="3" t="s">
        <v>37</v>
      </c>
      <c r="C8800" s="3" t="s">
        <v>38</v>
      </c>
      <c r="D8800" s="3">
        <v>1392900.0</v>
      </c>
      <c r="E8800" s="3">
        <v>25.0</v>
      </c>
      <c r="F8800" s="3">
        <f t="shared" si="1"/>
        <v>55716</v>
      </c>
      <c r="H8800" s="3" t="s">
        <v>13</v>
      </c>
      <c r="I8800" s="4" t="s">
        <v>9921</v>
      </c>
      <c r="J8800" s="3">
        <v>1392900.0</v>
      </c>
    </row>
    <row r="8801" ht="15.75" customHeight="1">
      <c r="A8801" s="3" t="s">
        <v>298</v>
      </c>
      <c r="B8801" s="3" t="s">
        <v>298</v>
      </c>
      <c r="C8801" s="3" t="s">
        <v>78</v>
      </c>
      <c r="D8801" s="3">
        <v>4300000.0</v>
      </c>
      <c r="E8801" s="3">
        <v>122.0</v>
      </c>
      <c r="F8801" s="3">
        <f t="shared" si="1"/>
        <v>35245.90164</v>
      </c>
      <c r="H8801" s="3" t="s">
        <v>17</v>
      </c>
      <c r="I8801" s="4" t="s">
        <v>9922</v>
      </c>
      <c r="J8801" s="3">
        <v>4300000.0</v>
      </c>
    </row>
    <row r="8802" ht="15.75" customHeight="1">
      <c r="A8802" s="3" t="s">
        <v>5078</v>
      </c>
      <c r="B8802" s="3" t="s">
        <v>217</v>
      </c>
      <c r="C8802" s="3" t="s">
        <v>78</v>
      </c>
      <c r="D8802" s="3">
        <v>2190000.0</v>
      </c>
      <c r="E8802" s="3">
        <v>120.0</v>
      </c>
      <c r="F8802" s="3">
        <f t="shared" si="1"/>
        <v>18250</v>
      </c>
      <c r="H8802" s="3" t="s">
        <v>13</v>
      </c>
      <c r="I8802" s="4" t="s">
        <v>9923</v>
      </c>
      <c r="J8802" s="3">
        <v>2190000.0</v>
      </c>
    </row>
    <row r="8803" ht="15.75" customHeight="1">
      <c r="A8803" s="3" t="s">
        <v>153</v>
      </c>
      <c r="B8803" s="3" t="s">
        <v>153</v>
      </c>
      <c r="C8803" s="3" t="s">
        <v>16</v>
      </c>
      <c r="D8803" s="3">
        <v>5500000.0</v>
      </c>
      <c r="E8803" s="3">
        <v>70.0</v>
      </c>
      <c r="F8803" s="3">
        <f t="shared" si="1"/>
        <v>78571.42857</v>
      </c>
      <c r="H8803" s="3" t="s">
        <v>13</v>
      </c>
      <c r="I8803" s="4" t="s">
        <v>9924</v>
      </c>
      <c r="J8803" s="3">
        <v>5500000.0</v>
      </c>
    </row>
    <row r="8804" ht="15.75" customHeight="1">
      <c r="A8804" s="3" t="s">
        <v>198</v>
      </c>
      <c r="B8804" s="3" t="s">
        <v>198</v>
      </c>
      <c r="C8804" s="3" t="s">
        <v>144</v>
      </c>
      <c r="D8804" s="3">
        <v>8960000.0</v>
      </c>
      <c r="E8804" s="3">
        <v>115.0</v>
      </c>
      <c r="F8804" s="3">
        <f t="shared" si="1"/>
        <v>77913.04348</v>
      </c>
      <c r="H8804" s="3" t="s">
        <v>17</v>
      </c>
      <c r="I8804" s="4" t="s">
        <v>9925</v>
      </c>
      <c r="J8804" s="3">
        <v>8960000.0</v>
      </c>
    </row>
    <row r="8805" ht="15.75" customHeight="1">
      <c r="A8805" s="3" t="s">
        <v>9926</v>
      </c>
      <c r="B8805" s="3" t="s">
        <v>103</v>
      </c>
      <c r="C8805" s="3" t="s">
        <v>16</v>
      </c>
      <c r="D8805" s="3">
        <v>8500000.0</v>
      </c>
      <c r="E8805" s="3">
        <v>300.0</v>
      </c>
      <c r="F8805" s="3">
        <f t="shared" si="1"/>
        <v>28333.33333</v>
      </c>
      <c r="H8805" s="3" t="s">
        <v>13</v>
      </c>
      <c r="I8805" s="4" t="s">
        <v>9927</v>
      </c>
      <c r="J8805" s="3">
        <v>8500000.0</v>
      </c>
    </row>
    <row r="8806" ht="15.75" customHeight="1">
      <c r="A8806" s="3" t="s">
        <v>9250</v>
      </c>
      <c r="B8806" s="3" t="s">
        <v>51</v>
      </c>
      <c r="C8806" s="3" t="s">
        <v>52</v>
      </c>
      <c r="D8806" s="3">
        <v>1.499E7</v>
      </c>
      <c r="E8806" s="3">
        <v>500.0</v>
      </c>
      <c r="F8806" s="3">
        <f t="shared" si="1"/>
        <v>29980</v>
      </c>
      <c r="H8806" s="3" t="s">
        <v>17</v>
      </c>
      <c r="I8806" s="4" t="s">
        <v>9928</v>
      </c>
      <c r="J8806" s="3">
        <v>1.499E7</v>
      </c>
    </row>
    <row r="8807" ht="15.75" customHeight="1">
      <c r="A8807" s="3" t="s">
        <v>7183</v>
      </c>
      <c r="B8807" s="3" t="s">
        <v>51</v>
      </c>
      <c r="C8807" s="3" t="s">
        <v>52</v>
      </c>
      <c r="D8807" s="3">
        <v>5500000.0</v>
      </c>
      <c r="E8807" s="3">
        <v>214.0</v>
      </c>
      <c r="F8807" s="3">
        <f t="shared" si="1"/>
        <v>25700.93458</v>
      </c>
      <c r="H8807" s="3" t="s">
        <v>17</v>
      </c>
      <c r="I8807" s="4" t="s">
        <v>9929</v>
      </c>
      <c r="J8807" s="3">
        <v>5500000.0</v>
      </c>
    </row>
    <row r="8808" ht="15.75" customHeight="1">
      <c r="A8808" s="3" t="s">
        <v>91</v>
      </c>
      <c r="B8808" s="3" t="s">
        <v>91</v>
      </c>
      <c r="C8808" s="3" t="s">
        <v>46</v>
      </c>
      <c r="D8808" s="3">
        <v>1632000.0</v>
      </c>
      <c r="E8808" s="3">
        <v>356.0</v>
      </c>
      <c r="F8808" s="3">
        <f t="shared" si="1"/>
        <v>4584.269663</v>
      </c>
      <c r="H8808" s="3" t="s">
        <v>13</v>
      </c>
      <c r="I8808" s="4" t="s">
        <v>9930</v>
      </c>
      <c r="J8808" s="3">
        <v>1632000.0</v>
      </c>
    </row>
    <row r="8809" ht="15.75" customHeight="1">
      <c r="A8809" s="3" t="s">
        <v>313</v>
      </c>
      <c r="B8809" s="3" t="s">
        <v>313</v>
      </c>
      <c r="C8809" s="3" t="s">
        <v>72</v>
      </c>
      <c r="D8809" s="3">
        <v>1996900.0</v>
      </c>
      <c r="E8809" s="3">
        <v>57.0</v>
      </c>
      <c r="F8809" s="3">
        <f t="shared" si="1"/>
        <v>35033.33333</v>
      </c>
      <c r="H8809" s="3" t="s">
        <v>13</v>
      </c>
      <c r="I8809" s="4" t="s">
        <v>9931</v>
      </c>
      <c r="J8809" s="3">
        <v>1996900.0</v>
      </c>
    </row>
    <row r="8810" ht="15.75" customHeight="1">
      <c r="A8810" s="3" t="s">
        <v>9932</v>
      </c>
      <c r="B8810" s="3" t="s">
        <v>125</v>
      </c>
      <c r="C8810" s="3" t="s">
        <v>52</v>
      </c>
      <c r="D8810" s="3">
        <v>2490000.0</v>
      </c>
      <c r="E8810" s="3">
        <v>101.0</v>
      </c>
      <c r="F8810" s="3">
        <f t="shared" si="1"/>
        <v>24653.46535</v>
      </c>
      <c r="H8810" s="3" t="s">
        <v>17</v>
      </c>
      <c r="I8810" s="4" t="s">
        <v>9933</v>
      </c>
      <c r="J8810" s="3">
        <v>2490000.0</v>
      </c>
    </row>
    <row r="8811" ht="15.75" customHeight="1">
      <c r="A8811" s="3" t="s">
        <v>171</v>
      </c>
      <c r="B8811" s="3" t="s">
        <v>171</v>
      </c>
      <c r="C8811" s="3" t="s">
        <v>29</v>
      </c>
      <c r="D8811" s="3">
        <v>3490000.0</v>
      </c>
      <c r="E8811" s="3">
        <v>400.0</v>
      </c>
      <c r="F8811" s="3">
        <f t="shared" si="1"/>
        <v>8725</v>
      </c>
      <c r="H8811" s="3" t="s">
        <v>17</v>
      </c>
      <c r="I8811" s="4" t="s">
        <v>9934</v>
      </c>
      <c r="J8811" s="3">
        <v>3490000.0</v>
      </c>
    </row>
    <row r="8812" ht="15.75" customHeight="1">
      <c r="A8812" s="3" t="s">
        <v>714</v>
      </c>
      <c r="B8812" s="3" t="s">
        <v>714</v>
      </c>
      <c r="C8812" s="3" t="s">
        <v>52</v>
      </c>
      <c r="D8812" s="3">
        <v>1190000.0</v>
      </c>
      <c r="E8812" s="3">
        <v>189.0</v>
      </c>
      <c r="F8812" s="3">
        <f t="shared" si="1"/>
        <v>6296.296296</v>
      </c>
      <c r="H8812" s="3" t="s">
        <v>17</v>
      </c>
      <c r="I8812" s="4" t="s">
        <v>9935</v>
      </c>
      <c r="J8812" s="3">
        <v>1190000.0</v>
      </c>
    </row>
    <row r="8813" ht="15.75" customHeight="1">
      <c r="A8813" s="3" t="s">
        <v>648</v>
      </c>
      <c r="B8813" s="3" t="s">
        <v>648</v>
      </c>
      <c r="C8813" s="3" t="s">
        <v>29</v>
      </c>
      <c r="D8813" s="3">
        <v>1340000.0</v>
      </c>
      <c r="E8813" s="3">
        <v>330.0</v>
      </c>
      <c r="F8813" s="3">
        <f t="shared" si="1"/>
        <v>4060.606061</v>
      </c>
      <c r="H8813" s="3" t="s">
        <v>17</v>
      </c>
      <c r="I8813" s="4" t="s">
        <v>9936</v>
      </c>
      <c r="J8813" s="3">
        <v>1340000.0</v>
      </c>
    </row>
    <row r="8814" ht="15.75" customHeight="1">
      <c r="A8814" s="3" t="s">
        <v>105</v>
      </c>
      <c r="B8814" s="3" t="s">
        <v>105</v>
      </c>
      <c r="C8814" s="3" t="s">
        <v>29</v>
      </c>
      <c r="D8814" s="3">
        <v>8970000.0</v>
      </c>
      <c r="E8814" s="3">
        <v>113.0</v>
      </c>
      <c r="F8814" s="3">
        <f t="shared" si="1"/>
        <v>79380.53097</v>
      </c>
      <c r="H8814" s="3" t="s">
        <v>88</v>
      </c>
      <c r="I8814" s="4" t="s">
        <v>9937</v>
      </c>
      <c r="J8814" s="3">
        <v>8970000.0</v>
      </c>
    </row>
    <row r="8815" ht="15.75" customHeight="1">
      <c r="A8815" s="3" t="s">
        <v>276</v>
      </c>
      <c r="B8815" s="3" t="s">
        <v>276</v>
      </c>
      <c r="C8815" s="3" t="s">
        <v>72</v>
      </c>
      <c r="D8815" s="3">
        <v>1996900.0</v>
      </c>
      <c r="E8815" s="3">
        <v>57.0</v>
      </c>
      <c r="F8815" s="3">
        <f t="shared" si="1"/>
        <v>35033.33333</v>
      </c>
      <c r="H8815" s="3" t="s">
        <v>13</v>
      </c>
      <c r="I8815" s="4" t="s">
        <v>9938</v>
      </c>
      <c r="J8815" s="3">
        <v>1996900.0</v>
      </c>
    </row>
    <row r="8816" ht="15.75" customHeight="1">
      <c r="A8816" s="3" t="s">
        <v>248</v>
      </c>
      <c r="B8816" s="3" t="s">
        <v>196</v>
      </c>
      <c r="C8816" s="3" t="s">
        <v>196</v>
      </c>
      <c r="D8816" s="3">
        <v>1.299E7</v>
      </c>
      <c r="E8816" s="3">
        <v>90.0</v>
      </c>
      <c r="F8816" s="3">
        <f t="shared" si="1"/>
        <v>144333.3333</v>
      </c>
      <c r="H8816" s="3" t="s">
        <v>17</v>
      </c>
      <c r="I8816" s="4" t="s">
        <v>9939</v>
      </c>
      <c r="J8816" s="3">
        <v>1.299E7</v>
      </c>
    </row>
    <row r="8817" ht="15.75" customHeight="1">
      <c r="A8817" s="3" t="s">
        <v>93</v>
      </c>
      <c r="B8817" s="3" t="s">
        <v>93</v>
      </c>
      <c r="C8817" s="3" t="s">
        <v>68</v>
      </c>
      <c r="D8817" s="3">
        <v>6490000.0</v>
      </c>
      <c r="E8817" s="3">
        <v>156.0</v>
      </c>
      <c r="F8817" s="3">
        <f t="shared" si="1"/>
        <v>41602.5641</v>
      </c>
      <c r="H8817" s="3" t="s">
        <v>17</v>
      </c>
      <c r="I8817" s="4" t="s">
        <v>9940</v>
      </c>
      <c r="J8817" s="3">
        <v>6490000.0</v>
      </c>
    </row>
    <row r="8818" ht="15.75" customHeight="1">
      <c r="A8818" s="3" t="s">
        <v>15</v>
      </c>
      <c r="B8818" s="3" t="s">
        <v>15</v>
      </c>
      <c r="C8818" s="3" t="s">
        <v>16</v>
      </c>
      <c r="D8818" s="3">
        <v>3900000.0</v>
      </c>
      <c r="E8818" s="3">
        <v>125.0</v>
      </c>
      <c r="F8818" s="3">
        <f t="shared" si="1"/>
        <v>31200</v>
      </c>
      <c r="H8818" s="3" t="s">
        <v>13</v>
      </c>
      <c r="I8818" s="4" t="s">
        <v>9941</v>
      </c>
      <c r="J8818" s="3">
        <v>3900000.0</v>
      </c>
    </row>
    <row r="8819" ht="15.75" customHeight="1">
      <c r="A8819" s="3" t="s">
        <v>276</v>
      </c>
      <c r="B8819" s="3" t="s">
        <v>276</v>
      </c>
      <c r="C8819" s="3" t="s">
        <v>72</v>
      </c>
      <c r="D8819" s="3">
        <v>2203900.0</v>
      </c>
      <c r="E8819" s="3">
        <v>57.0</v>
      </c>
      <c r="F8819" s="3">
        <f t="shared" si="1"/>
        <v>38664.91228</v>
      </c>
      <c r="H8819" s="3" t="s">
        <v>13</v>
      </c>
      <c r="I8819" s="4" t="s">
        <v>9942</v>
      </c>
      <c r="J8819" s="3">
        <v>2203900.0</v>
      </c>
    </row>
    <row r="8820" ht="15.75" customHeight="1">
      <c r="A8820" s="3" t="s">
        <v>313</v>
      </c>
      <c r="B8820" s="3" t="s">
        <v>313</v>
      </c>
      <c r="C8820" s="3" t="s">
        <v>72</v>
      </c>
      <c r="D8820" s="3">
        <v>4650000.0</v>
      </c>
      <c r="E8820" s="3">
        <v>116.0</v>
      </c>
      <c r="F8820" s="3">
        <f t="shared" si="1"/>
        <v>40086.2069</v>
      </c>
      <c r="H8820" s="3" t="s">
        <v>13</v>
      </c>
      <c r="I8820" s="4" t="s">
        <v>9943</v>
      </c>
      <c r="J8820" s="3">
        <v>4650000.0</v>
      </c>
    </row>
    <row r="8821" ht="15.75" customHeight="1">
      <c r="A8821" s="3" t="s">
        <v>906</v>
      </c>
      <c r="B8821" s="3" t="s">
        <v>906</v>
      </c>
      <c r="C8821" s="3" t="s">
        <v>46</v>
      </c>
      <c r="D8821" s="3">
        <v>2495000.0</v>
      </c>
      <c r="E8821" s="3">
        <v>32.0</v>
      </c>
      <c r="F8821" s="3">
        <f t="shared" si="1"/>
        <v>77968.75</v>
      </c>
      <c r="H8821" s="3" t="s">
        <v>17</v>
      </c>
      <c r="I8821" s="4" t="s">
        <v>9944</v>
      </c>
      <c r="J8821" s="3">
        <v>2495000.0</v>
      </c>
    </row>
    <row r="8822" ht="15.75" customHeight="1">
      <c r="A8822" s="3" t="s">
        <v>21</v>
      </c>
      <c r="B8822" s="3" t="s">
        <v>21</v>
      </c>
      <c r="C8822" s="3" t="s">
        <v>22</v>
      </c>
      <c r="D8822" s="3">
        <v>2299000.0</v>
      </c>
      <c r="E8822" s="3">
        <v>150.0</v>
      </c>
      <c r="F8822" s="3">
        <f t="shared" si="1"/>
        <v>15326.66667</v>
      </c>
      <c r="H8822" s="3" t="s">
        <v>17</v>
      </c>
      <c r="I8822" s="4" t="s">
        <v>9945</v>
      </c>
      <c r="J8822" s="3">
        <v>2299000.0</v>
      </c>
    </row>
    <row r="8823" ht="15.75" customHeight="1">
      <c r="A8823" s="3" t="s">
        <v>120</v>
      </c>
      <c r="B8823" s="3" t="s">
        <v>120</v>
      </c>
      <c r="C8823" s="3" t="s">
        <v>72</v>
      </c>
      <c r="D8823" s="3">
        <v>3085900.0</v>
      </c>
      <c r="E8823" s="3">
        <v>57.0</v>
      </c>
      <c r="F8823" s="3">
        <f t="shared" si="1"/>
        <v>54138.59649</v>
      </c>
      <c r="H8823" s="3" t="s">
        <v>13</v>
      </c>
      <c r="I8823" s="4" t="s">
        <v>9946</v>
      </c>
      <c r="J8823" s="3">
        <v>3085900.0</v>
      </c>
    </row>
    <row r="8824" ht="15.75" customHeight="1">
      <c r="A8824" s="3" t="s">
        <v>276</v>
      </c>
      <c r="B8824" s="3" t="s">
        <v>276</v>
      </c>
      <c r="C8824" s="3" t="s">
        <v>72</v>
      </c>
      <c r="D8824" s="3">
        <v>2206900.0</v>
      </c>
      <c r="E8824" s="3">
        <v>57.0</v>
      </c>
      <c r="F8824" s="3">
        <f t="shared" si="1"/>
        <v>38717.54386</v>
      </c>
      <c r="H8824" s="3" t="s">
        <v>13</v>
      </c>
      <c r="I8824" s="4" t="s">
        <v>9947</v>
      </c>
      <c r="J8824" s="3">
        <v>2206900.0</v>
      </c>
    </row>
    <row r="8825" ht="15.75" customHeight="1">
      <c r="A8825" s="3" t="s">
        <v>7101</v>
      </c>
      <c r="B8825" s="3" t="s">
        <v>202</v>
      </c>
      <c r="C8825" s="3" t="s">
        <v>78</v>
      </c>
      <c r="D8825" s="3">
        <v>7400000.0</v>
      </c>
      <c r="E8825" s="3">
        <v>189.0</v>
      </c>
      <c r="F8825" s="3">
        <f t="shared" si="1"/>
        <v>39153.43915</v>
      </c>
      <c r="H8825" s="3" t="s">
        <v>17</v>
      </c>
      <c r="I8825" s="4" t="s">
        <v>9948</v>
      </c>
      <c r="J8825" s="3">
        <v>7400000.0</v>
      </c>
    </row>
    <row r="8826" ht="15.75" customHeight="1">
      <c r="A8826" s="3" t="s">
        <v>9949</v>
      </c>
      <c r="B8826" s="3" t="s">
        <v>150</v>
      </c>
      <c r="C8826" s="3" t="s">
        <v>16</v>
      </c>
      <c r="D8826" s="3">
        <v>9000000.0</v>
      </c>
      <c r="E8826" s="3">
        <v>214.0</v>
      </c>
      <c r="F8826" s="3">
        <f t="shared" si="1"/>
        <v>42056.07477</v>
      </c>
      <c r="H8826" s="3" t="s">
        <v>17</v>
      </c>
      <c r="I8826" s="4" t="s">
        <v>9950</v>
      </c>
      <c r="J8826" s="3">
        <v>9000000.0</v>
      </c>
    </row>
    <row r="8827" ht="15.75" customHeight="1">
      <c r="A8827" s="3" t="s">
        <v>217</v>
      </c>
      <c r="B8827" s="3" t="s">
        <v>217</v>
      </c>
      <c r="C8827" s="3" t="s">
        <v>78</v>
      </c>
      <c r="D8827" s="3">
        <v>3900000.0</v>
      </c>
      <c r="E8827" s="3">
        <v>400.0</v>
      </c>
      <c r="F8827" s="3">
        <f t="shared" si="1"/>
        <v>9750</v>
      </c>
      <c r="H8827" s="3" t="s">
        <v>13</v>
      </c>
      <c r="I8827" s="4" t="s">
        <v>9951</v>
      </c>
      <c r="J8827" s="3">
        <v>3900000.0</v>
      </c>
    </row>
    <row r="8828" ht="15.75" customHeight="1">
      <c r="A8828" s="3" t="s">
        <v>202</v>
      </c>
      <c r="B8828" s="3" t="s">
        <v>202</v>
      </c>
      <c r="C8828" s="3" t="s">
        <v>78</v>
      </c>
      <c r="D8828" s="3">
        <v>4900000.0</v>
      </c>
      <c r="E8828" s="3">
        <v>800.0</v>
      </c>
      <c r="F8828" s="3">
        <f t="shared" si="1"/>
        <v>6125</v>
      </c>
      <c r="H8828" s="3" t="s">
        <v>13</v>
      </c>
      <c r="I8828" s="4" t="s">
        <v>9952</v>
      </c>
      <c r="J8828" s="3">
        <v>4900000.0</v>
      </c>
    </row>
    <row r="8829" ht="15.75" customHeight="1">
      <c r="A8829" s="3" t="s">
        <v>540</v>
      </c>
      <c r="B8829" s="3" t="s">
        <v>540</v>
      </c>
      <c r="C8829" s="3" t="s">
        <v>212</v>
      </c>
      <c r="D8829" s="3">
        <v>2500000.0</v>
      </c>
      <c r="E8829" s="3">
        <v>100.0</v>
      </c>
      <c r="F8829" s="3">
        <f t="shared" si="1"/>
        <v>25000</v>
      </c>
      <c r="H8829" s="3" t="s">
        <v>13</v>
      </c>
      <c r="I8829" s="4" t="s">
        <v>9953</v>
      </c>
      <c r="J8829" s="3">
        <v>2500000.0</v>
      </c>
    </row>
    <row r="8830" ht="15.75" customHeight="1">
      <c r="A8830" s="3" t="s">
        <v>202</v>
      </c>
      <c r="B8830" s="3" t="s">
        <v>202</v>
      </c>
      <c r="C8830" s="3" t="s">
        <v>78</v>
      </c>
      <c r="D8830" s="3">
        <v>3.5E7</v>
      </c>
      <c r="E8830" s="3">
        <v>938.0</v>
      </c>
      <c r="F8830" s="3">
        <f t="shared" si="1"/>
        <v>37313.43284</v>
      </c>
      <c r="H8830" s="3" t="s">
        <v>17</v>
      </c>
      <c r="I8830" s="4" t="s">
        <v>9954</v>
      </c>
      <c r="J8830" s="3">
        <v>3.5E7</v>
      </c>
    </row>
    <row r="8831" ht="15.75" customHeight="1">
      <c r="A8831" s="3" t="s">
        <v>648</v>
      </c>
      <c r="B8831" s="3" t="s">
        <v>648</v>
      </c>
      <c r="C8831" s="3" t="s">
        <v>29</v>
      </c>
      <c r="D8831" s="3">
        <v>1856900.0</v>
      </c>
      <c r="E8831" s="3">
        <v>48.0</v>
      </c>
      <c r="F8831" s="3">
        <f t="shared" si="1"/>
        <v>38685.41667</v>
      </c>
      <c r="H8831" s="3" t="s">
        <v>13</v>
      </c>
      <c r="I8831" s="4" t="s">
        <v>9955</v>
      </c>
      <c r="J8831" s="3">
        <v>1856900.0</v>
      </c>
    </row>
    <row r="8832" ht="15.75" customHeight="1">
      <c r="A8832" s="3" t="s">
        <v>124</v>
      </c>
      <c r="B8832" s="3" t="s">
        <v>125</v>
      </c>
      <c r="C8832" s="3" t="s">
        <v>52</v>
      </c>
      <c r="D8832" s="3">
        <v>3.9396E7</v>
      </c>
      <c r="E8832" s="3">
        <v>302.0</v>
      </c>
      <c r="F8832" s="3">
        <f t="shared" si="1"/>
        <v>130450.3311</v>
      </c>
      <c r="H8832" s="3" t="s">
        <v>17</v>
      </c>
      <c r="I8832" s="4" t="s">
        <v>9956</v>
      </c>
      <c r="J8832" s="3">
        <v>3.9396E7</v>
      </c>
    </row>
    <row r="8833" ht="15.75" customHeight="1">
      <c r="A8833" s="3" t="s">
        <v>165</v>
      </c>
      <c r="B8833" s="3" t="s">
        <v>165</v>
      </c>
      <c r="C8833" s="3" t="s">
        <v>12</v>
      </c>
      <c r="D8833" s="3">
        <v>2110000.0</v>
      </c>
      <c r="E8833" s="3">
        <v>39.0</v>
      </c>
      <c r="F8833" s="3">
        <f t="shared" si="1"/>
        <v>54102.5641</v>
      </c>
      <c r="H8833" s="3" t="s">
        <v>17</v>
      </c>
      <c r="I8833" s="4" t="s">
        <v>9957</v>
      </c>
      <c r="J8833" s="3">
        <v>2110000.0</v>
      </c>
    </row>
    <row r="8834" ht="15.75" customHeight="1">
      <c r="A8834" s="3" t="s">
        <v>252</v>
      </c>
      <c r="B8834" s="3" t="s">
        <v>252</v>
      </c>
      <c r="C8834" s="3" t="s">
        <v>78</v>
      </c>
      <c r="D8834" s="3">
        <v>800000.0</v>
      </c>
      <c r="E8834" s="3">
        <v>17.0</v>
      </c>
      <c r="F8834" s="3">
        <f t="shared" si="1"/>
        <v>47058.82353</v>
      </c>
      <c r="H8834" s="3" t="s">
        <v>17</v>
      </c>
      <c r="I8834" s="4" t="s">
        <v>9958</v>
      </c>
      <c r="J8834" s="3">
        <v>800000.0</v>
      </c>
    </row>
    <row r="8835" ht="15.75" customHeight="1">
      <c r="A8835" s="3" t="s">
        <v>8618</v>
      </c>
      <c r="B8835" s="3" t="s">
        <v>252</v>
      </c>
      <c r="C8835" s="3" t="s">
        <v>78</v>
      </c>
      <c r="D8835" s="3">
        <v>7500000.0</v>
      </c>
      <c r="E8835" s="3">
        <v>295.0</v>
      </c>
      <c r="F8835" s="3">
        <f t="shared" si="1"/>
        <v>25423.72881</v>
      </c>
      <c r="H8835" s="3" t="s">
        <v>13</v>
      </c>
      <c r="I8835" s="4" t="s">
        <v>9959</v>
      </c>
      <c r="J8835" s="3">
        <v>7500000.0</v>
      </c>
    </row>
    <row r="8836" ht="15.75" customHeight="1">
      <c r="A8836" s="3" t="s">
        <v>37</v>
      </c>
      <c r="B8836" s="3" t="s">
        <v>37</v>
      </c>
      <c r="C8836" s="3" t="s">
        <v>38</v>
      </c>
      <c r="D8836" s="3">
        <v>2399000.0</v>
      </c>
      <c r="E8836" s="3">
        <v>92.0</v>
      </c>
      <c r="F8836" s="3">
        <f t="shared" si="1"/>
        <v>26076.08696</v>
      </c>
      <c r="H8836" s="3" t="s">
        <v>17</v>
      </c>
      <c r="I8836" s="4" t="s">
        <v>9960</v>
      </c>
      <c r="J8836" s="3">
        <v>2399000.0</v>
      </c>
    </row>
    <row r="8837" ht="15.75" customHeight="1">
      <c r="A8837" s="3" t="s">
        <v>9961</v>
      </c>
      <c r="B8837" s="3" t="s">
        <v>229</v>
      </c>
      <c r="C8837" s="3" t="s">
        <v>52</v>
      </c>
      <c r="D8837" s="3">
        <v>3950000.0</v>
      </c>
      <c r="E8837" s="3">
        <v>121.0</v>
      </c>
      <c r="F8837" s="3">
        <f t="shared" si="1"/>
        <v>32644.6281</v>
      </c>
      <c r="H8837" s="3" t="s">
        <v>13</v>
      </c>
      <c r="I8837" s="4" t="s">
        <v>9962</v>
      </c>
      <c r="J8837" s="3">
        <v>3950000.0</v>
      </c>
    </row>
    <row r="8838" ht="15.75" customHeight="1">
      <c r="A8838" s="3" t="s">
        <v>138</v>
      </c>
      <c r="B8838" s="3" t="s">
        <v>138</v>
      </c>
      <c r="C8838" s="3" t="s">
        <v>68</v>
      </c>
      <c r="D8838" s="3">
        <v>7990000.0</v>
      </c>
      <c r="E8838" s="3">
        <v>182.0</v>
      </c>
      <c r="F8838" s="3">
        <f t="shared" si="1"/>
        <v>43901.0989</v>
      </c>
      <c r="H8838" s="3" t="s">
        <v>42</v>
      </c>
      <c r="I8838" s="4" t="s">
        <v>9963</v>
      </c>
      <c r="J8838" s="3">
        <v>7990000.0</v>
      </c>
    </row>
    <row r="8839" ht="15.75" customHeight="1">
      <c r="A8839" s="3" t="s">
        <v>583</v>
      </c>
      <c r="B8839" s="3" t="s">
        <v>300</v>
      </c>
      <c r="C8839" s="3" t="s">
        <v>16</v>
      </c>
      <c r="D8839" s="3">
        <v>5200000.0</v>
      </c>
      <c r="E8839" s="3">
        <v>113.0</v>
      </c>
      <c r="F8839" s="3">
        <f t="shared" si="1"/>
        <v>46017.69912</v>
      </c>
      <c r="H8839" s="3" t="s">
        <v>17</v>
      </c>
      <c r="I8839" s="4" t="s">
        <v>9964</v>
      </c>
      <c r="J8839" s="3">
        <v>5200000.0</v>
      </c>
    </row>
    <row r="8840" ht="15.75" customHeight="1">
      <c r="A8840" s="3" t="s">
        <v>229</v>
      </c>
      <c r="B8840" s="3" t="s">
        <v>229</v>
      </c>
      <c r="C8840" s="3" t="s">
        <v>52</v>
      </c>
      <c r="D8840" s="3">
        <v>6199000.0</v>
      </c>
      <c r="E8840" s="3">
        <v>200.0</v>
      </c>
      <c r="F8840" s="3">
        <f t="shared" si="1"/>
        <v>30995</v>
      </c>
      <c r="H8840" s="3" t="s">
        <v>17</v>
      </c>
      <c r="I8840" s="4" t="s">
        <v>9965</v>
      </c>
      <c r="J8840" s="3">
        <v>6199000.0</v>
      </c>
    </row>
    <row r="8841" ht="15.75" customHeight="1">
      <c r="A8841" s="3" t="s">
        <v>74</v>
      </c>
      <c r="B8841" s="3" t="s">
        <v>74</v>
      </c>
      <c r="C8841" s="3" t="s">
        <v>38</v>
      </c>
      <c r="D8841" s="3">
        <v>3000000.0</v>
      </c>
      <c r="E8841" s="3">
        <v>175.0</v>
      </c>
      <c r="F8841" s="3">
        <f t="shared" si="1"/>
        <v>17142.85714</v>
      </c>
      <c r="H8841" s="3" t="s">
        <v>13</v>
      </c>
      <c r="I8841" s="4" t="s">
        <v>9966</v>
      </c>
      <c r="J8841" s="3">
        <v>3000000.0</v>
      </c>
    </row>
    <row r="8842" ht="15.75" customHeight="1">
      <c r="A8842" s="3" t="s">
        <v>1496</v>
      </c>
      <c r="B8842" s="3" t="s">
        <v>648</v>
      </c>
      <c r="C8842" s="3" t="s">
        <v>29</v>
      </c>
      <c r="D8842" s="3">
        <v>1.599E7</v>
      </c>
      <c r="E8842" s="3">
        <v>156.0</v>
      </c>
      <c r="F8842" s="3">
        <f t="shared" si="1"/>
        <v>102500</v>
      </c>
      <c r="H8842" s="3" t="s">
        <v>88</v>
      </c>
      <c r="I8842" s="4" t="s">
        <v>9967</v>
      </c>
      <c r="J8842" s="3">
        <v>1.599E7</v>
      </c>
    </row>
    <row r="8843" ht="15.75" customHeight="1">
      <c r="A8843" s="3" t="s">
        <v>9968</v>
      </c>
      <c r="B8843" s="3" t="s">
        <v>354</v>
      </c>
      <c r="C8843" s="3" t="s">
        <v>212</v>
      </c>
      <c r="D8843" s="3">
        <v>3990000.0</v>
      </c>
      <c r="E8843" s="3">
        <v>85.0</v>
      </c>
      <c r="F8843" s="3">
        <f t="shared" si="1"/>
        <v>46941.17647</v>
      </c>
      <c r="H8843" s="3" t="s">
        <v>13</v>
      </c>
      <c r="I8843" s="4" t="s">
        <v>9969</v>
      </c>
      <c r="J8843" s="3">
        <v>3990000.0</v>
      </c>
    </row>
    <row r="8844" ht="15.75" customHeight="1">
      <c r="A8844" s="3" t="s">
        <v>117</v>
      </c>
      <c r="B8844" s="3" t="s">
        <v>3357</v>
      </c>
      <c r="C8844" s="3" t="s">
        <v>26</v>
      </c>
      <c r="D8844" s="3">
        <v>5850000.0</v>
      </c>
      <c r="E8844" s="3">
        <v>85.0</v>
      </c>
      <c r="F8844" s="3">
        <f t="shared" si="1"/>
        <v>68823.52941</v>
      </c>
      <c r="H8844" s="3" t="s">
        <v>88</v>
      </c>
      <c r="I8844" s="4" t="s">
        <v>9970</v>
      </c>
      <c r="J8844" s="3">
        <v>5850000.0</v>
      </c>
    </row>
    <row r="8845" ht="15.75" customHeight="1">
      <c r="A8845" s="3" t="s">
        <v>4215</v>
      </c>
      <c r="B8845" s="3" t="s">
        <v>37</v>
      </c>
      <c r="C8845" s="3" t="s">
        <v>38</v>
      </c>
      <c r="D8845" s="3">
        <v>9300000.0</v>
      </c>
      <c r="E8845" s="3">
        <v>134.0</v>
      </c>
      <c r="F8845" s="3">
        <f t="shared" si="1"/>
        <v>69402.98507</v>
      </c>
      <c r="H8845" s="3" t="s">
        <v>88</v>
      </c>
      <c r="I8845" s="4" t="s">
        <v>9971</v>
      </c>
      <c r="J8845" s="3">
        <v>9300000.0</v>
      </c>
    </row>
    <row r="8846" ht="15.75" customHeight="1">
      <c r="A8846" s="3" t="s">
        <v>1427</v>
      </c>
      <c r="B8846" s="3" t="s">
        <v>101</v>
      </c>
      <c r="C8846" s="3" t="s">
        <v>16</v>
      </c>
      <c r="D8846" s="3">
        <v>9.9E7</v>
      </c>
      <c r="E8846" s="3">
        <v>858.0</v>
      </c>
      <c r="F8846" s="3">
        <f t="shared" si="1"/>
        <v>115384.6154</v>
      </c>
      <c r="H8846" s="3" t="s">
        <v>17</v>
      </c>
      <c r="I8846" s="4" t="s">
        <v>9972</v>
      </c>
      <c r="J8846" s="3">
        <v>9.9E7</v>
      </c>
    </row>
    <row r="8847" ht="15.75" customHeight="1">
      <c r="A8847" s="3" t="s">
        <v>328</v>
      </c>
      <c r="B8847" s="3" t="s">
        <v>196</v>
      </c>
      <c r="C8847" s="3" t="s">
        <v>196</v>
      </c>
      <c r="D8847" s="3">
        <v>4.9999E7</v>
      </c>
      <c r="E8847" s="3">
        <v>247.0</v>
      </c>
      <c r="F8847" s="3">
        <f t="shared" si="1"/>
        <v>202425.1012</v>
      </c>
      <c r="H8847" s="3" t="s">
        <v>17</v>
      </c>
      <c r="I8847" s="4" t="s">
        <v>9973</v>
      </c>
      <c r="J8847" s="3">
        <v>4.9999E7</v>
      </c>
    </row>
    <row r="8848" ht="15.75" customHeight="1">
      <c r="A8848" s="3" t="s">
        <v>328</v>
      </c>
      <c r="B8848" s="3" t="s">
        <v>196</v>
      </c>
      <c r="C8848" s="3" t="s">
        <v>196</v>
      </c>
      <c r="D8848" s="3">
        <v>1.47E7</v>
      </c>
      <c r="E8848" s="3">
        <v>188.0</v>
      </c>
      <c r="F8848" s="3">
        <f t="shared" si="1"/>
        <v>78191.48936</v>
      </c>
      <c r="H8848" s="3" t="s">
        <v>17</v>
      </c>
      <c r="I8848" s="4" t="s">
        <v>9974</v>
      </c>
      <c r="J8848" s="3">
        <v>1.47E7</v>
      </c>
    </row>
    <row r="8849" ht="15.75" customHeight="1">
      <c r="A8849" s="3" t="s">
        <v>35</v>
      </c>
      <c r="B8849" s="3" t="s">
        <v>35</v>
      </c>
      <c r="C8849" s="3" t="s">
        <v>16</v>
      </c>
      <c r="D8849" s="3">
        <v>9990000.0</v>
      </c>
      <c r="E8849" s="3">
        <v>199.0</v>
      </c>
      <c r="F8849" s="3">
        <f t="shared" si="1"/>
        <v>50201.00503</v>
      </c>
      <c r="H8849" s="3" t="s">
        <v>17</v>
      </c>
      <c r="I8849" s="4" t="s">
        <v>9975</v>
      </c>
      <c r="J8849" s="3">
        <v>9990000.0</v>
      </c>
    </row>
    <row r="8850" ht="15.75" customHeight="1">
      <c r="A8850" s="3" t="s">
        <v>67</v>
      </c>
      <c r="B8850" s="3" t="s">
        <v>67</v>
      </c>
      <c r="C8850" s="3" t="s">
        <v>68</v>
      </c>
      <c r="D8850" s="3">
        <v>2.83608E7</v>
      </c>
      <c r="E8850" s="3">
        <v>923.0</v>
      </c>
      <c r="F8850" s="3">
        <f t="shared" si="1"/>
        <v>30726.76056</v>
      </c>
      <c r="H8850" s="3" t="s">
        <v>17</v>
      </c>
      <c r="I8850" s="4" t="s">
        <v>9976</v>
      </c>
      <c r="J8850" s="3">
        <v>2.83608E7</v>
      </c>
    </row>
    <row r="8851" ht="15.75" customHeight="1">
      <c r="A8851" s="3" t="s">
        <v>298</v>
      </c>
      <c r="B8851" s="3" t="s">
        <v>298</v>
      </c>
      <c r="C8851" s="3" t="s">
        <v>78</v>
      </c>
      <c r="D8851" s="3">
        <v>410000.0</v>
      </c>
      <c r="E8851" s="3">
        <v>25.0</v>
      </c>
      <c r="F8851" s="3">
        <f t="shared" si="1"/>
        <v>16400</v>
      </c>
      <c r="H8851" s="3" t="s">
        <v>88</v>
      </c>
      <c r="I8851" s="4" t="s">
        <v>9977</v>
      </c>
      <c r="J8851" s="3">
        <v>410000.0</v>
      </c>
    </row>
    <row r="8852" ht="15.75" customHeight="1">
      <c r="A8852" s="3" t="s">
        <v>2355</v>
      </c>
      <c r="B8852" s="3" t="s">
        <v>175</v>
      </c>
      <c r="C8852" s="3" t="s">
        <v>26</v>
      </c>
      <c r="D8852" s="3">
        <v>2190000.0</v>
      </c>
      <c r="E8852" s="3">
        <v>130.0</v>
      </c>
      <c r="F8852" s="3">
        <f t="shared" si="1"/>
        <v>16846.15385</v>
      </c>
      <c r="H8852" s="3" t="s">
        <v>17</v>
      </c>
      <c r="I8852" s="4" t="s">
        <v>9978</v>
      </c>
      <c r="J8852" s="3">
        <v>2190000.0</v>
      </c>
    </row>
    <row r="8853" ht="15.75" customHeight="1">
      <c r="A8853" s="3" t="s">
        <v>120</v>
      </c>
      <c r="B8853" s="3" t="s">
        <v>120</v>
      </c>
      <c r="C8853" s="3" t="s">
        <v>72</v>
      </c>
      <c r="D8853" s="3">
        <v>9490000.0</v>
      </c>
      <c r="E8853" s="3">
        <v>134.0</v>
      </c>
      <c r="F8853" s="3">
        <f t="shared" si="1"/>
        <v>70820.89552</v>
      </c>
      <c r="H8853" s="3" t="s">
        <v>321</v>
      </c>
      <c r="I8853" s="4" t="s">
        <v>9979</v>
      </c>
      <c r="J8853" s="3">
        <v>9490000.0</v>
      </c>
    </row>
    <row r="8854" ht="15.75" customHeight="1">
      <c r="A8854" s="3" t="s">
        <v>429</v>
      </c>
      <c r="B8854" s="3" t="s">
        <v>429</v>
      </c>
      <c r="C8854" s="3" t="s">
        <v>46</v>
      </c>
      <c r="D8854" s="3">
        <v>1990000.0</v>
      </c>
      <c r="E8854" s="3">
        <v>30.0</v>
      </c>
      <c r="F8854" s="3">
        <f t="shared" si="1"/>
        <v>66333.33333</v>
      </c>
      <c r="H8854" s="3" t="s">
        <v>17</v>
      </c>
      <c r="I8854" s="4" t="s">
        <v>9980</v>
      </c>
      <c r="J8854" s="3">
        <v>1990000.0</v>
      </c>
    </row>
    <row r="8855" ht="15.75" customHeight="1">
      <c r="A8855" s="3" t="s">
        <v>429</v>
      </c>
      <c r="B8855" s="3" t="s">
        <v>429</v>
      </c>
      <c r="C8855" s="3" t="s">
        <v>46</v>
      </c>
      <c r="D8855" s="3">
        <v>3890000.0</v>
      </c>
      <c r="E8855" s="3">
        <v>100.0</v>
      </c>
      <c r="F8855" s="3">
        <f t="shared" si="1"/>
        <v>38900</v>
      </c>
      <c r="H8855" s="3" t="s">
        <v>17</v>
      </c>
      <c r="I8855" s="4" t="s">
        <v>9981</v>
      </c>
      <c r="J8855" s="3">
        <v>3890000.0</v>
      </c>
    </row>
    <row r="8856" ht="15.75" customHeight="1">
      <c r="A8856" s="3" t="s">
        <v>429</v>
      </c>
      <c r="B8856" s="3" t="s">
        <v>429</v>
      </c>
      <c r="C8856" s="3" t="s">
        <v>46</v>
      </c>
      <c r="D8856" s="3">
        <v>4490000.0</v>
      </c>
      <c r="E8856" s="3">
        <v>150.0</v>
      </c>
      <c r="F8856" s="3">
        <f t="shared" si="1"/>
        <v>29933.33333</v>
      </c>
      <c r="H8856" s="3" t="s">
        <v>17</v>
      </c>
      <c r="I8856" s="4" t="s">
        <v>9982</v>
      </c>
      <c r="J8856" s="3">
        <v>4490000.0</v>
      </c>
    </row>
    <row r="8857" ht="15.75" customHeight="1">
      <c r="A8857" s="3" t="s">
        <v>429</v>
      </c>
      <c r="B8857" s="3" t="s">
        <v>429</v>
      </c>
      <c r="C8857" s="3" t="s">
        <v>46</v>
      </c>
      <c r="D8857" s="3">
        <v>6900000.0</v>
      </c>
      <c r="E8857" s="3">
        <v>310.0</v>
      </c>
      <c r="F8857" s="3">
        <f t="shared" si="1"/>
        <v>22258.06452</v>
      </c>
      <c r="H8857" s="3" t="s">
        <v>17</v>
      </c>
      <c r="I8857" s="4" t="s">
        <v>9983</v>
      </c>
      <c r="J8857" s="3">
        <v>6900000.0</v>
      </c>
    </row>
    <row r="8858" ht="15.75" customHeight="1">
      <c r="A8858" s="3" t="s">
        <v>429</v>
      </c>
      <c r="B8858" s="3" t="s">
        <v>429</v>
      </c>
      <c r="C8858" s="3" t="s">
        <v>46</v>
      </c>
      <c r="D8858" s="3">
        <v>6900000.0</v>
      </c>
      <c r="E8858" s="3">
        <v>310.0</v>
      </c>
      <c r="F8858" s="3">
        <f t="shared" si="1"/>
        <v>22258.06452</v>
      </c>
      <c r="H8858" s="3" t="s">
        <v>17</v>
      </c>
      <c r="I8858" s="4" t="s">
        <v>9984</v>
      </c>
      <c r="J8858" s="3">
        <v>6900000.0</v>
      </c>
    </row>
    <row r="8859" ht="15.75" customHeight="1">
      <c r="A8859" s="3" t="s">
        <v>429</v>
      </c>
      <c r="B8859" s="3" t="s">
        <v>429</v>
      </c>
      <c r="C8859" s="3" t="s">
        <v>46</v>
      </c>
      <c r="D8859" s="3">
        <v>2290000.0</v>
      </c>
      <c r="E8859" s="3">
        <v>83.0</v>
      </c>
      <c r="F8859" s="3">
        <f t="shared" si="1"/>
        <v>27590.36145</v>
      </c>
      <c r="H8859" s="3" t="s">
        <v>17</v>
      </c>
      <c r="I8859" s="4" t="s">
        <v>9985</v>
      </c>
      <c r="J8859" s="3">
        <v>2290000.0</v>
      </c>
    </row>
    <row r="8860" ht="15.75" customHeight="1">
      <c r="A8860" s="3" t="s">
        <v>8155</v>
      </c>
      <c r="B8860" s="3" t="s">
        <v>193</v>
      </c>
      <c r="C8860" s="3" t="s">
        <v>46</v>
      </c>
      <c r="D8860" s="3">
        <v>1.049E7</v>
      </c>
      <c r="E8860" s="3">
        <v>160.0</v>
      </c>
      <c r="F8860" s="3">
        <f t="shared" si="1"/>
        <v>65562.5</v>
      </c>
      <c r="H8860" s="3" t="s">
        <v>17</v>
      </c>
      <c r="I8860" s="4" t="s">
        <v>9986</v>
      </c>
      <c r="J8860" s="3">
        <v>1.049E7</v>
      </c>
    </row>
    <row r="8861" ht="15.75" customHeight="1">
      <c r="A8861" s="3" t="s">
        <v>8155</v>
      </c>
      <c r="B8861" s="3" t="s">
        <v>193</v>
      </c>
      <c r="C8861" s="3" t="s">
        <v>46</v>
      </c>
      <c r="D8861" s="3">
        <v>4490000.0</v>
      </c>
      <c r="E8861" s="3">
        <v>70.0</v>
      </c>
      <c r="F8861" s="3">
        <f t="shared" si="1"/>
        <v>64142.85714</v>
      </c>
      <c r="H8861" s="3" t="s">
        <v>17</v>
      </c>
      <c r="I8861" s="4" t="s">
        <v>9987</v>
      </c>
      <c r="J8861" s="3">
        <v>4490000.0</v>
      </c>
    </row>
    <row r="8862" ht="15.75" customHeight="1">
      <c r="A8862" s="3" t="s">
        <v>614</v>
      </c>
      <c r="B8862" s="3" t="s">
        <v>498</v>
      </c>
      <c r="C8862" s="3" t="s">
        <v>46</v>
      </c>
      <c r="D8862" s="3">
        <v>4990000.0</v>
      </c>
      <c r="E8862" s="3">
        <v>85.0</v>
      </c>
      <c r="F8862" s="3">
        <f t="shared" si="1"/>
        <v>58705.88235</v>
      </c>
      <c r="H8862" s="3" t="s">
        <v>17</v>
      </c>
      <c r="I8862" s="4" t="s">
        <v>9988</v>
      </c>
      <c r="J8862" s="3">
        <v>4990000.0</v>
      </c>
    </row>
    <row r="8863" ht="15.75" customHeight="1">
      <c r="A8863" s="3" t="s">
        <v>429</v>
      </c>
      <c r="B8863" s="3" t="s">
        <v>429</v>
      </c>
      <c r="C8863" s="3" t="s">
        <v>46</v>
      </c>
      <c r="D8863" s="3">
        <v>2690000.0</v>
      </c>
      <c r="E8863" s="3">
        <v>68.0</v>
      </c>
      <c r="F8863" s="3">
        <f t="shared" si="1"/>
        <v>39558.82353</v>
      </c>
      <c r="H8863" s="3" t="s">
        <v>13</v>
      </c>
      <c r="I8863" s="4" t="s">
        <v>9989</v>
      </c>
      <c r="J8863" s="3">
        <v>2690000.0</v>
      </c>
    </row>
    <row r="8864" ht="15.75" customHeight="1">
      <c r="A8864" s="3" t="s">
        <v>556</v>
      </c>
      <c r="B8864" s="3" t="s">
        <v>308</v>
      </c>
      <c r="C8864" s="3" t="s">
        <v>46</v>
      </c>
      <c r="D8864" s="3">
        <v>4500000.0</v>
      </c>
      <c r="E8864" s="3">
        <v>33.0</v>
      </c>
      <c r="F8864" s="3">
        <f t="shared" si="1"/>
        <v>136363.6364</v>
      </c>
      <c r="H8864" s="3" t="s">
        <v>17</v>
      </c>
      <c r="I8864" s="4" t="s">
        <v>9990</v>
      </c>
      <c r="J8864" s="3">
        <v>4500000.0</v>
      </c>
    </row>
    <row r="8865" ht="15.75" customHeight="1">
      <c r="A8865" s="3" t="s">
        <v>906</v>
      </c>
      <c r="B8865" s="3" t="s">
        <v>906</v>
      </c>
      <c r="C8865" s="3" t="s">
        <v>46</v>
      </c>
      <c r="D8865" s="3">
        <v>3590000.0</v>
      </c>
      <c r="E8865" s="3">
        <v>88.0</v>
      </c>
      <c r="F8865" s="3">
        <f t="shared" si="1"/>
        <v>40795.45455</v>
      </c>
      <c r="H8865" s="3" t="s">
        <v>59</v>
      </c>
      <c r="I8865" s="4" t="s">
        <v>9991</v>
      </c>
      <c r="J8865" s="3">
        <v>3590000.0</v>
      </c>
    </row>
    <row r="8866" ht="15.75" customHeight="1">
      <c r="A8866" s="3" t="s">
        <v>429</v>
      </c>
      <c r="B8866" s="3" t="s">
        <v>429</v>
      </c>
      <c r="C8866" s="3" t="s">
        <v>46</v>
      </c>
      <c r="D8866" s="3">
        <v>2200000.0</v>
      </c>
      <c r="E8866" s="3">
        <v>70.0</v>
      </c>
      <c r="F8866" s="3">
        <f t="shared" si="1"/>
        <v>31428.57143</v>
      </c>
      <c r="H8866" s="3" t="s">
        <v>17</v>
      </c>
      <c r="I8866" s="4" t="s">
        <v>9992</v>
      </c>
      <c r="J8866" s="3">
        <v>2200000.0</v>
      </c>
    </row>
    <row r="8867" ht="15.75" customHeight="1">
      <c r="A8867" s="3" t="s">
        <v>429</v>
      </c>
      <c r="B8867" s="3" t="s">
        <v>429</v>
      </c>
      <c r="C8867" s="3" t="s">
        <v>46</v>
      </c>
      <c r="D8867" s="3">
        <v>6100000.0</v>
      </c>
      <c r="E8867" s="3">
        <v>184.0</v>
      </c>
      <c r="F8867" s="3">
        <f t="shared" si="1"/>
        <v>33152.17391</v>
      </c>
      <c r="H8867" s="3" t="s">
        <v>17</v>
      </c>
      <c r="I8867" s="4" t="s">
        <v>9993</v>
      </c>
      <c r="J8867" s="3">
        <v>6100000.0</v>
      </c>
    </row>
    <row r="8868" ht="15.75" customHeight="1">
      <c r="A8868" s="3" t="s">
        <v>8476</v>
      </c>
      <c r="B8868" s="3" t="s">
        <v>143</v>
      </c>
      <c r="C8868" s="3" t="s">
        <v>144</v>
      </c>
      <c r="D8868" s="3">
        <v>8499000.0</v>
      </c>
      <c r="E8868" s="3">
        <v>135.0</v>
      </c>
      <c r="F8868" s="3">
        <f t="shared" si="1"/>
        <v>62955.55556</v>
      </c>
      <c r="H8868" s="3" t="s">
        <v>17</v>
      </c>
      <c r="I8868" s="4" t="s">
        <v>9994</v>
      </c>
      <c r="J8868" s="3">
        <v>8499000.0</v>
      </c>
    </row>
    <row r="8869" ht="15.75" customHeight="1">
      <c r="A8869" s="3" t="s">
        <v>668</v>
      </c>
      <c r="B8869" s="3" t="s">
        <v>55</v>
      </c>
      <c r="C8869" s="3" t="s">
        <v>16</v>
      </c>
      <c r="D8869" s="3">
        <v>7690000.0</v>
      </c>
      <c r="E8869" s="3">
        <v>45.0</v>
      </c>
      <c r="F8869" s="3">
        <f t="shared" si="1"/>
        <v>170888.8889</v>
      </c>
      <c r="H8869" s="3" t="s">
        <v>17</v>
      </c>
      <c r="I8869" s="4" t="s">
        <v>9995</v>
      </c>
      <c r="J8869" s="3">
        <v>7690000.0</v>
      </c>
    </row>
    <row r="8870" ht="15.75" customHeight="1">
      <c r="A8870" s="3" t="s">
        <v>9416</v>
      </c>
      <c r="B8870" s="3" t="s">
        <v>193</v>
      </c>
      <c r="C8870" s="3" t="s">
        <v>46</v>
      </c>
      <c r="D8870" s="3">
        <v>1.249E7</v>
      </c>
      <c r="E8870" s="3">
        <v>141.0</v>
      </c>
      <c r="F8870" s="3">
        <f t="shared" si="1"/>
        <v>88581.56028</v>
      </c>
      <c r="H8870" s="3" t="s">
        <v>17</v>
      </c>
      <c r="I8870" s="4" t="s">
        <v>9996</v>
      </c>
      <c r="J8870" s="3">
        <v>1.249E7</v>
      </c>
    </row>
    <row r="8871" ht="15.75" customHeight="1">
      <c r="A8871" s="3" t="s">
        <v>9416</v>
      </c>
      <c r="B8871" s="3" t="s">
        <v>193</v>
      </c>
      <c r="C8871" s="3" t="s">
        <v>46</v>
      </c>
      <c r="D8871" s="3">
        <v>1.149E7</v>
      </c>
      <c r="E8871" s="3">
        <v>124.0</v>
      </c>
      <c r="F8871" s="3">
        <f t="shared" si="1"/>
        <v>92661.29032</v>
      </c>
      <c r="H8871" s="3" t="s">
        <v>17</v>
      </c>
      <c r="I8871" s="4" t="s">
        <v>9997</v>
      </c>
      <c r="J8871" s="3">
        <v>1.149E7</v>
      </c>
    </row>
    <row r="8872" ht="15.75" customHeight="1">
      <c r="A8872" s="3" t="s">
        <v>3799</v>
      </c>
      <c r="B8872" s="3" t="s">
        <v>196</v>
      </c>
      <c r="C8872" s="3" t="s">
        <v>196</v>
      </c>
      <c r="D8872" s="3">
        <v>2.799E7</v>
      </c>
      <c r="E8872" s="3">
        <v>128.0</v>
      </c>
      <c r="F8872" s="3">
        <f t="shared" si="1"/>
        <v>218671.875</v>
      </c>
      <c r="H8872" s="3" t="s">
        <v>88</v>
      </c>
      <c r="I8872" s="4" t="s">
        <v>9998</v>
      </c>
      <c r="J8872" s="3">
        <v>2.799E7</v>
      </c>
    </row>
    <row r="8873" ht="15.75" customHeight="1">
      <c r="A8873" s="3" t="s">
        <v>1042</v>
      </c>
      <c r="B8873" s="3" t="s">
        <v>175</v>
      </c>
      <c r="C8873" s="3" t="s">
        <v>26</v>
      </c>
      <c r="D8873" s="3">
        <v>5390000.0</v>
      </c>
      <c r="E8873" s="3">
        <v>140.0</v>
      </c>
      <c r="F8873" s="3">
        <f t="shared" si="1"/>
        <v>38500</v>
      </c>
      <c r="H8873" s="3" t="s">
        <v>17</v>
      </c>
      <c r="I8873" s="4" t="s">
        <v>9999</v>
      </c>
      <c r="J8873" s="3">
        <v>5390000.0</v>
      </c>
    </row>
    <row r="8874" ht="15.75" customHeight="1">
      <c r="A8874" s="3" t="s">
        <v>153</v>
      </c>
      <c r="B8874" s="3" t="s">
        <v>153</v>
      </c>
      <c r="C8874" s="3" t="s">
        <v>16</v>
      </c>
      <c r="D8874" s="3">
        <v>4999000.0</v>
      </c>
      <c r="E8874" s="3">
        <v>65.0</v>
      </c>
      <c r="F8874" s="3">
        <f t="shared" si="1"/>
        <v>76907.69231</v>
      </c>
      <c r="H8874" s="3" t="s">
        <v>17</v>
      </c>
      <c r="I8874" s="4" t="s">
        <v>10000</v>
      </c>
      <c r="J8874" s="3">
        <v>4999000.0</v>
      </c>
    </row>
    <row r="8875" ht="15.75" customHeight="1">
      <c r="A8875" s="3" t="s">
        <v>91</v>
      </c>
      <c r="B8875" s="3" t="s">
        <v>91</v>
      </c>
      <c r="C8875" s="3" t="s">
        <v>46</v>
      </c>
      <c r="D8875" s="3">
        <v>4300000.0</v>
      </c>
      <c r="E8875" s="3">
        <v>150.0</v>
      </c>
      <c r="F8875" s="3">
        <f t="shared" si="1"/>
        <v>28666.66667</v>
      </c>
      <c r="H8875" s="3" t="s">
        <v>17</v>
      </c>
      <c r="I8875" s="4" t="s">
        <v>10001</v>
      </c>
      <c r="J8875" s="3">
        <v>4300000.0</v>
      </c>
    </row>
    <row r="8876" ht="15.75" customHeight="1">
      <c r="A8876" s="3" t="s">
        <v>289</v>
      </c>
      <c r="B8876" s="3" t="s">
        <v>289</v>
      </c>
      <c r="C8876" s="3" t="s">
        <v>12</v>
      </c>
      <c r="D8876" s="3">
        <v>5320000.0</v>
      </c>
      <c r="E8876" s="3">
        <v>139.0</v>
      </c>
      <c r="F8876" s="3">
        <f t="shared" si="1"/>
        <v>38273.38129</v>
      </c>
      <c r="H8876" s="3" t="s">
        <v>17</v>
      </c>
      <c r="I8876" s="4" t="s">
        <v>10002</v>
      </c>
      <c r="J8876" s="3">
        <v>5320000.0</v>
      </c>
    </row>
    <row r="8877" ht="15.75" customHeight="1">
      <c r="A8877" s="3" t="s">
        <v>120</v>
      </c>
      <c r="B8877" s="3" t="s">
        <v>120</v>
      </c>
      <c r="C8877" s="3" t="s">
        <v>72</v>
      </c>
      <c r="D8877" s="3">
        <v>5390000.0</v>
      </c>
      <c r="E8877" s="3">
        <v>100.0</v>
      </c>
      <c r="F8877" s="3">
        <f t="shared" si="1"/>
        <v>53900</v>
      </c>
      <c r="H8877" s="3" t="s">
        <v>13</v>
      </c>
      <c r="I8877" s="4" t="s">
        <v>10003</v>
      </c>
      <c r="J8877" s="3">
        <v>5390000.0</v>
      </c>
    </row>
    <row r="8878" ht="15.75" customHeight="1">
      <c r="A8878" s="3" t="s">
        <v>3627</v>
      </c>
      <c r="B8878" s="3" t="s">
        <v>55</v>
      </c>
      <c r="C8878" s="3" t="s">
        <v>16</v>
      </c>
      <c r="D8878" s="3">
        <v>1.94E7</v>
      </c>
      <c r="E8878" s="3">
        <v>316.0</v>
      </c>
      <c r="F8878" s="3">
        <f t="shared" si="1"/>
        <v>61392.40506</v>
      </c>
      <c r="H8878" s="3" t="s">
        <v>13</v>
      </c>
      <c r="I8878" s="4" t="s">
        <v>10004</v>
      </c>
      <c r="J8878" s="3">
        <v>1.94E7</v>
      </c>
    </row>
    <row r="8879" ht="15.75" customHeight="1">
      <c r="A8879" s="3" t="s">
        <v>677</v>
      </c>
      <c r="B8879" s="3" t="s">
        <v>129</v>
      </c>
      <c r="C8879" s="3" t="s">
        <v>16</v>
      </c>
      <c r="D8879" s="3">
        <v>9900000.0</v>
      </c>
      <c r="E8879" s="3">
        <v>15.0</v>
      </c>
      <c r="F8879" s="3">
        <f t="shared" si="1"/>
        <v>660000</v>
      </c>
      <c r="H8879" s="3" t="s">
        <v>17</v>
      </c>
      <c r="I8879" s="4" t="s">
        <v>10005</v>
      </c>
      <c r="J8879" s="3">
        <v>9900000.0</v>
      </c>
    </row>
    <row r="8880" ht="15.75" customHeight="1">
      <c r="A8880" s="3" t="s">
        <v>150</v>
      </c>
      <c r="B8880" s="3" t="s">
        <v>150</v>
      </c>
      <c r="C8880" s="3" t="s">
        <v>16</v>
      </c>
      <c r="D8880" s="3">
        <v>1.199E7</v>
      </c>
      <c r="E8880" s="3">
        <v>227.0</v>
      </c>
      <c r="F8880" s="3">
        <f t="shared" si="1"/>
        <v>52819.38326</v>
      </c>
      <c r="H8880" s="3" t="s">
        <v>13</v>
      </c>
      <c r="I8880" s="4" t="s">
        <v>10006</v>
      </c>
      <c r="J8880" s="3">
        <v>1.199E7</v>
      </c>
    </row>
    <row r="8881" ht="15.75" customHeight="1">
      <c r="A8881" s="3" t="s">
        <v>15</v>
      </c>
      <c r="B8881" s="3" t="s">
        <v>15</v>
      </c>
      <c r="C8881" s="3" t="s">
        <v>16</v>
      </c>
      <c r="D8881" s="3">
        <v>2980000.0</v>
      </c>
      <c r="E8881" s="3">
        <v>76.0</v>
      </c>
      <c r="F8881" s="3">
        <f t="shared" si="1"/>
        <v>39210.52632</v>
      </c>
      <c r="H8881" s="3" t="s">
        <v>17</v>
      </c>
      <c r="I8881" s="4" t="s">
        <v>10007</v>
      </c>
      <c r="J8881" s="3">
        <v>2980000.0</v>
      </c>
    </row>
    <row r="8882" ht="15.75" customHeight="1">
      <c r="A8882" s="3" t="s">
        <v>2650</v>
      </c>
      <c r="B8882" s="3" t="s">
        <v>118</v>
      </c>
      <c r="C8882" s="3" t="s">
        <v>26</v>
      </c>
      <c r="D8882" s="3">
        <v>7990000.0</v>
      </c>
      <c r="E8882" s="3">
        <v>106.0</v>
      </c>
      <c r="F8882" s="3">
        <f t="shared" si="1"/>
        <v>75377.35849</v>
      </c>
      <c r="H8882" s="3" t="s">
        <v>17</v>
      </c>
      <c r="I8882" s="4" t="s">
        <v>10008</v>
      </c>
      <c r="J8882" s="3">
        <v>7990000.0</v>
      </c>
    </row>
    <row r="8883" ht="15.75" customHeight="1">
      <c r="A8883" s="3" t="s">
        <v>77</v>
      </c>
      <c r="B8883" s="3" t="s">
        <v>77</v>
      </c>
      <c r="C8883" s="3" t="s">
        <v>78</v>
      </c>
      <c r="D8883" s="3">
        <v>6760000.0</v>
      </c>
      <c r="E8883" s="3">
        <v>84.0</v>
      </c>
      <c r="F8883" s="3">
        <f t="shared" si="1"/>
        <v>80476.19048</v>
      </c>
      <c r="H8883" s="3" t="s">
        <v>13</v>
      </c>
      <c r="I8883" s="4" t="s">
        <v>10009</v>
      </c>
      <c r="J8883" s="3">
        <v>6760000.0</v>
      </c>
    </row>
    <row r="8884" ht="15.75" customHeight="1">
      <c r="A8884" s="3" t="s">
        <v>67</v>
      </c>
      <c r="B8884" s="3" t="s">
        <v>67</v>
      </c>
      <c r="C8884" s="3" t="s">
        <v>68</v>
      </c>
      <c r="D8884" s="3">
        <v>9400000.0</v>
      </c>
      <c r="E8884" s="3">
        <v>310.0</v>
      </c>
      <c r="F8884" s="3">
        <f t="shared" si="1"/>
        <v>30322.58065</v>
      </c>
      <c r="H8884" s="3" t="s">
        <v>17</v>
      </c>
      <c r="I8884" s="4" t="s">
        <v>10010</v>
      </c>
      <c r="J8884" s="3">
        <v>9400000.0</v>
      </c>
    </row>
    <row r="8885" ht="15.75" customHeight="1">
      <c r="A8885" s="3" t="s">
        <v>202</v>
      </c>
      <c r="B8885" s="3" t="s">
        <v>202</v>
      </c>
      <c r="C8885" s="3" t="s">
        <v>78</v>
      </c>
      <c r="D8885" s="3">
        <v>220800.0</v>
      </c>
      <c r="E8885" s="3">
        <v>83.0</v>
      </c>
      <c r="F8885" s="3">
        <f t="shared" si="1"/>
        <v>2660.240964</v>
      </c>
      <c r="H8885" s="3" t="s">
        <v>17</v>
      </c>
      <c r="I8885" s="4" t="s">
        <v>10011</v>
      </c>
      <c r="J8885" s="3">
        <v>220800.0</v>
      </c>
    </row>
    <row r="8886" ht="15.75" customHeight="1">
      <c r="A8886" s="3" t="s">
        <v>61</v>
      </c>
      <c r="B8886" s="3" t="s">
        <v>21</v>
      </c>
      <c r="C8886" s="3" t="s">
        <v>22</v>
      </c>
      <c r="D8886" s="3">
        <v>1.35E7</v>
      </c>
      <c r="E8886" s="3">
        <v>420.0</v>
      </c>
      <c r="F8886" s="3">
        <f t="shared" si="1"/>
        <v>32142.85714</v>
      </c>
      <c r="H8886" s="3" t="s">
        <v>17</v>
      </c>
      <c r="I8886" s="4" t="s">
        <v>10012</v>
      </c>
      <c r="J8886" s="3">
        <v>1.35E7</v>
      </c>
    </row>
    <row r="8887" ht="15.75" customHeight="1">
      <c r="A8887" s="3" t="s">
        <v>153</v>
      </c>
      <c r="B8887" s="3" t="s">
        <v>153</v>
      </c>
      <c r="C8887" s="3" t="s">
        <v>16</v>
      </c>
      <c r="D8887" s="3">
        <v>5500000.0</v>
      </c>
      <c r="E8887" s="3">
        <v>135.0</v>
      </c>
      <c r="F8887" s="3">
        <f t="shared" si="1"/>
        <v>40740.74074</v>
      </c>
      <c r="H8887" s="3" t="s">
        <v>59</v>
      </c>
      <c r="I8887" s="4" t="s">
        <v>10013</v>
      </c>
      <c r="J8887" s="3">
        <v>5500000.0</v>
      </c>
    </row>
    <row r="8888" ht="15.75" customHeight="1">
      <c r="A8888" s="3" t="s">
        <v>91</v>
      </c>
      <c r="B8888" s="3" t="s">
        <v>91</v>
      </c>
      <c r="C8888" s="3" t="s">
        <v>46</v>
      </c>
      <c r="D8888" s="3">
        <v>3299000.0</v>
      </c>
      <c r="E8888" s="3">
        <v>100.0</v>
      </c>
      <c r="F8888" s="3">
        <f t="shared" si="1"/>
        <v>32990</v>
      </c>
      <c r="H8888" s="3" t="s">
        <v>49</v>
      </c>
      <c r="I8888" s="4" t="s">
        <v>10014</v>
      </c>
      <c r="J8888" s="3">
        <v>3299000.0</v>
      </c>
    </row>
    <row r="8889" ht="15.75" customHeight="1">
      <c r="A8889" s="3" t="s">
        <v>67</v>
      </c>
      <c r="B8889" s="3" t="s">
        <v>67</v>
      </c>
      <c r="C8889" s="3" t="s">
        <v>68</v>
      </c>
      <c r="D8889" s="3">
        <v>1.4E7</v>
      </c>
      <c r="E8889" s="3">
        <v>140.0</v>
      </c>
      <c r="F8889" s="3">
        <f t="shared" si="1"/>
        <v>100000</v>
      </c>
      <c r="H8889" s="3" t="s">
        <v>17</v>
      </c>
      <c r="I8889" s="4" t="s">
        <v>10015</v>
      </c>
      <c r="J8889" s="3">
        <v>1.4E7</v>
      </c>
    </row>
    <row r="8890" ht="15.75" customHeight="1">
      <c r="A8890" s="3" t="s">
        <v>74</v>
      </c>
      <c r="B8890" s="3" t="s">
        <v>74</v>
      </c>
      <c r="C8890" s="3" t="s">
        <v>38</v>
      </c>
      <c r="D8890" s="3">
        <v>1680000.0</v>
      </c>
      <c r="E8890" s="3">
        <v>29.0</v>
      </c>
      <c r="F8890" s="3">
        <f t="shared" si="1"/>
        <v>57931.03448</v>
      </c>
      <c r="H8890" s="3" t="s">
        <v>17</v>
      </c>
      <c r="I8890" s="4" t="s">
        <v>10016</v>
      </c>
      <c r="J8890" s="3">
        <v>1680000.0</v>
      </c>
    </row>
    <row r="8891" ht="15.75" customHeight="1">
      <c r="A8891" s="3" t="s">
        <v>35</v>
      </c>
      <c r="B8891" s="3" t="s">
        <v>35</v>
      </c>
      <c r="C8891" s="3" t="s">
        <v>16</v>
      </c>
      <c r="D8891" s="3">
        <v>8000000.0</v>
      </c>
      <c r="E8891" s="3">
        <v>97.0</v>
      </c>
      <c r="F8891" s="3">
        <f t="shared" si="1"/>
        <v>82474.2268</v>
      </c>
      <c r="H8891" s="3" t="s">
        <v>17</v>
      </c>
      <c r="I8891" s="4" t="s">
        <v>10017</v>
      </c>
      <c r="J8891" s="3">
        <v>8000000.0</v>
      </c>
    </row>
    <row r="8892" ht="15.75" customHeight="1">
      <c r="A8892" s="3" t="s">
        <v>3100</v>
      </c>
      <c r="B8892" s="3" t="s">
        <v>153</v>
      </c>
      <c r="C8892" s="3" t="s">
        <v>16</v>
      </c>
      <c r="D8892" s="3">
        <v>6760000.0</v>
      </c>
      <c r="E8892" s="3">
        <v>82.0</v>
      </c>
      <c r="F8892" s="3">
        <f t="shared" si="1"/>
        <v>82439.02439</v>
      </c>
      <c r="H8892" s="3" t="s">
        <v>13</v>
      </c>
      <c r="I8892" s="4" t="s">
        <v>10018</v>
      </c>
      <c r="J8892" s="3">
        <v>6760000.0</v>
      </c>
    </row>
    <row r="8893" ht="15.75" customHeight="1">
      <c r="A8893" s="3" t="s">
        <v>202</v>
      </c>
      <c r="B8893" s="3" t="s">
        <v>202</v>
      </c>
      <c r="C8893" s="3" t="s">
        <v>78</v>
      </c>
      <c r="D8893" s="3">
        <v>1.498E7</v>
      </c>
      <c r="E8893" s="3">
        <v>150.0</v>
      </c>
      <c r="F8893" s="3">
        <f t="shared" si="1"/>
        <v>99866.66667</v>
      </c>
      <c r="H8893" s="3" t="s">
        <v>13</v>
      </c>
      <c r="I8893" s="4" t="s">
        <v>10019</v>
      </c>
      <c r="J8893" s="3">
        <v>1.498E7</v>
      </c>
    </row>
    <row r="8894" ht="15.75" customHeight="1">
      <c r="A8894" s="3" t="s">
        <v>167</v>
      </c>
      <c r="B8894" s="3" t="s">
        <v>167</v>
      </c>
      <c r="C8894" s="3" t="s">
        <v>12</v>
      </c>
      <c r="D8894" s="3">
        <v>2650000.0</v>
      </c>
      <c r="E8894" s="3">
        <v>157.0</v>
      </c>
      <c r="F8894" s="3">
        <f t="shared" si="1"/>
        <v>16878.98089</v>
      </c>
      <c r="H8894" s="3" t="s">
        <v>13</v>
      </c>
      <c r="I8894" s="4" t="s">
        <v>10020</v>
      </c>
      <c r="J8894" s="3">
        <v>2650000.0</v>
      </c>
    </row>
    <row r="8895" ht="15.75" customHeight="1">
      <c r="A8895" s="3" t="s">
        <v>202</v>
      </c>
      <c r="B8895" s="3" t="s">
        <v>202</v>
      </c>
      <c r="C8895" s="3" t="s">
        <v>78</v>
      </c>
      <c r="D8895" s="3">
        <v>7300000.0</v>
      </c>
      <c r="E8895" s="3">
        <v>155.0</v>
      </c>
      <c r="F8895" s="3">
        <f t="shared" si="1"/>
        <v>47096.77419</v>
      </c>
      <c r="H8895" s="3" t="s">
        <v>17</v>
      </c>
      <c r="I8895" s="4" t="s">
        <v>10021</v>
      </c>
      <c r="J8895" s="3">
        <v>7300000.0</v>
      </c>
    </row>
    <row r="8896" ht="15.75" customHeight="1">
      <c r="A8896" s="3" t="s">
        <v>204</v>
      </c>
      <c r="B8896" s="3" t="s">
        <v>910</v>
      </c>
      <c r="C8896" s="3" t="s">
        <v>52</v>
      </c>
      <c r="D8896" s="3">
        <v>7990000.0</v>
      </c>
      <c r="E8896" s="3">
        <v>54.0</v>
      </c>
      <c r="F8896" s="3">
        <f t="shared" si="1"/>
        <v>147962.963</v>
      </c>
      <c r="H8896" s="3" t="s">
        <v>13</v>
      </c>
      <c r="I8896" s="4" t="s">
        <v>10022</v>
      </c>
      <c r="J8896" s="3">
        <v>7990000.0</v>
      </c>
    </row>
    <row r="8897" ht="15.75" customHeight="1">
      <c r="A8897" s="3" t="s">
        <v>328</v>
      </c>
      <c r="B8897" s="3" t="s">
        <v>196</v>
      </c>
      <c r="C8897" s="3" t="s">
        <v>196</v>
      </c>
      <c r="D8897" s="3">
        <v>9.18E7</v>
      </c>
      <c r="E8897" s="3">
        <v>588.0</v>
      </c>
      <c r="F8897" s="3">
        <f t="shared" si="1"/>
        <v>156122.449</v>
      </c>
      <c r="H8897" s="3" t="s">
        <v>17</v>
      </c>
      <c r="I8897" s="4" t="s">
        <v>10023</v>
      </c>
      <c r="J8897" s="3">
        <v>9.18E7</v>
      </c>
    </row>
    <row r="8898" ht="15.75" customHeight="1">
      <c r="A8898" s="3" t="s">
        <v>134</v>
      </c>
      <c r="B8898" s="3" t="s">
        <v>134</v>
      </c>
      <c r="C8898" s="3" t="s">
        <v>12</v>
      </c>
      <c r="D8898" s="3">
        <v>8000000.0</v>
      </c>
      <c r="E8898" s="3">
        <v>296.0</v>
      </c>
      <c r="F8898" s="3">
        <f t="shared" si="1"/>
        <v>27027.02703</v>
      </c>
      <c r="H8898" s="3" t="s">
        <v>17</v>
      </c>
      <c r="I8898" s="4" t="s">
        <v>10024</v>
      </c>
      <c r="J8898" s="3">
        <v>8000000.0</v>
      </c>
    </row>
    <row r="8899" ht="15.75" customHeight="1">
      <c r="A8899" s="3" t="s">
        <v>217</v>
      </c>
      <c r="B8899" s="3" t="s">
        <v>217</v>
      </c>
      <c r="C8899" s="3" t="s">
        <v>78</v>
      </c>
      <c r="D8899" s="3">
        <v>2350000.0</v>
      </c>
      <c r="E8899" s="3">
        <v>87.0</v>
      </c>
      <c r="F8899" s="3">
        <f t="shared" si="1"/>
        <v>27011.49425</v>
      </c>
      <c r="H8899" s="3" t="s">
        <v>42</v>
      </c>
      <c r="I8899" s="4" t="s">
        <v>10025</v>
      </c>
      <c r="J8899" s="3">
        <v>2350000.0</v>
      </c>
    </row>
    <row r="8900" ht="15.75" customHeight="1">
      <c r="A8900" s="3" t="s">
        <v>2526</v>
      </c>
      <c r="B8900" s="3" t="s">
        <v>101</v>
      </c>
      <c r="C8900" s="3" t="s">
        <v>16</v>
      </c>
      <c r="D8900" s="3">
        <v>7400000.0</v>
      </c>
      <c r="E8900" s="3">
        <v>134.0</v>
      </c>
      <c r="F8900" s="3">
        <f t="shared" si="1"/>
        <v>55223.8806</v>
      </c>
      <c r="H8900" s="3" t="s">
        <v>17</v>
      </c>
      <c r="I8900" s="4" t="s">
        <v>10026</v>
      </c>
      <c r="J8900" s="3">
        <v>7400000.0</v>
      </c>
    </row>
    <row r="8901" ht="15.75" customHeight="1">
      <c r="A8901" s="3" t="s">
        <v>167</v>
      </c>
      <c r="B8901" s="3" t="s">
        <v>167</v>
      </c>
      <c r="C8901" s="3" t="s">
        <v>12</v>
      </c>
      <c r="D8901" s="3">
        <v>8890000.0</v>
      </c>
      <c r="E8901" s="3">
        <v>124.0</v>
      </c>
      <c r="F8901" s="3">
        <f t="shared" si="1"/>
        <v>71693.54839</v>
      </c>
      <c r="H8901" s="3" t="s">
        <v>17</v>
      </c>
      <c r="I8901" s="4" t="s">
        <v>10027</v>
      </c>
      <c r="J8901" s="3">
        <v>8890000.0</v>
      </c>
    </row>
    <row r="8902" ht="15.75" customHeight="1">
      <c r="A8902" s="3" t="s">
        <v>158</v>
      </c>
      <c r="B8902" s="3" t="s">
        <v>158</v>
      </c>
      <c r="C8902" s="3" t="s">
        <v>38</v>
      </c>
      <c r="D8902" s="3">
        <v>2585000.0</v>
      </c>
      <c r="E8902" s="3">
        <v>166.0</v>
      </c>
      <c r="F8902" s="3">
        <f t="shared" si="1"/>
        <v>15572.28916</v>
      </c>
      <c r="H8902" s="3" t="s">
        <v>13</v>
      </c>
      <c r="I8902" s="4" t="s">
        <v>10028</v>
      </c>
      <c r="J8902" s="3">
        <v>2585000.0</v>
      </c>
    </row>
    <row r="8903" ht="15.75" customHeight="1">
      <c r="A8903" s="3" t="s">
        <v>6200</v>
      </c>
      <c r="B8903" s="3" t="s">
        <v>15</v>
      </c>
      <c r="C8903" s="3" t="s">
        <v>16</v>
      </c>
      <c r="D8903" s="3">
        <v>1.195E7</v>
      </c>
      <c r="E8903" s="3">
        <v>146.0</v>
      </c>
      <c r="F8903" s="3">
        <f t="shared" si="1"/>
        <v>81849.31507</v>
      </c>
      <c r="H8903" s="3" t="s">
        <v>17</v>
      </c>
      <c r="I8903" s="4" t="s">
        <v>10029</v>
      </c>
      <c r="J8903" s="3">
        <v>1.195E7</v>
      </c>
    </row>
    <row r="8904" ht="15.75" customHeight="1">
      <c r="A8904" s="3" t="s">
        <v>337</v>
      </c>
      <c r="B8904" s="3" t="s">
        <v>337</v>
      </c>
      <c r="C8904" s="3" t="s">
        <v>12</v>
      </c>
      <c r="D8904" s="3">
        <v>1.989E7</v>
      </c>
      <c r="E8904" s="3">
        <v>322.0</v>
      </c>
      <c r="F8904" s="3">
        <f t="shared" si="1"/>
        <v>61770.18634</v>
      </c>
      <c r="H8904" s="3" t="s">
        <v>17</v>
      </c>
      <c r="I8904" s="4" t="s">
        <v>10030</v>
      </c>
      <c r="J8904" s="3">
        <v>1.989E7</v>
      </c>
    </row>
    <row r="8905" ht="15.75" customHeight="1">
      <c r="A8905" s="3" t="s">
        <v>48</v>
      </c>
      <c r="B8905" s="3" t="s">
        <v>48</v>
      </c>
      <c r="C8905" s="3" t="s">
        <v>22</v>
      </c>
      <c r="D8905" s="3">
        <v>6990000.0</v>
      </c>
      <c r="E8905" s="3">
        <v>104.0</v>
      </c>
      <c r="F8905" s="3">
        <f t="shared" si="1"/>
        <v>67211.53846</v>
      </c>
      <c r="H8905" s="3" t="s">
        <v>42</v>
      </c>
      <c r="I8905" s="4" t="s">
        <v>10031</v>
      </c>
      <c r="J8905" s="3">
        <v>6990000.0</v>
      </c>
    </row>
    <row r="8906" ht="15.75" customHeight="1">
      <c r="A8906" s="3" t="s">
        <v>169</v>
      </c>
      <c r="B8906" s="3" t="s">
        <v>169</v>
      </c>
      <c r="C8906" s="3" t="s">
        <v>52</v>
      </c>
      <c r="D8906" s="3">
        <v>6500000.0</v>
      </c>
      <c r="E8906" s="3">
        <v>300.0</v>
      </c>
      <c r="F8906" s="3">
        <f t="shared" si="1"/>
        <v>21666.66667</v>
      </c>
      <c r="H8906" s="3" t="s">
        <v>17</v>
      </c>
      <c r="I8906" s="4" t="s">
        <v>10032</v>
      </c>
      <c r="J8906" s="3">
        <v>6500000.0</v>
      </c>
    </row>
    <row r="8907" ht="15.75" customHeight="1">
      <c r="A8907" s="3" t="s">
        <v>229</v>
      </c>
      <c r="B8907" s="3" t="s">
        <v>229</v>
      </c>
      <c r="C8907" s="3" t="s">
        <v>52</v>
      </c>
      <c r="D8907" s="3">
        <v>8350000.0</v>
      </c>
      <c r="E8907" s="3">
        <v>300.0</v>
      </c>
      <c r="F8907" s="3">
        <f t="shared" si="1"/>
        <v>27833.33333</v>
      </c>
      <c r="H8907" s="3" t="s">
        <v>17</v>
      </c>
      <c r="I8907" s="4" t="s">
        <v>10033</v>
      </c>
      <c r="J8907" s="3">
        <v>8350000.0</v>
      </c>
    </row>
    <row r="8908" ht="15.75" customHeight="1">
      <c r="A8908" s="3" t="s">
        <v>267</v>
      </c>
      <c r="B8908" s="3" t="s">
        <v>150</v>
      </c>
      <c r="C8908" s="3" t="s">
        <v>16</v>
      </c>
      <c r="D8908" s="3">
        <v>1.16E7</v>
      </c>
      <c r="E8908" s="3">
        <v>217.0</v>
      </c>
      <c r="F8908" s="3">
        <f t="shared" si="1"/>
        <v>53456.2212</v>
      </c>
      <c r="H8908" s="3" t="s">
        <v>13</v>
      </c>
      <c r="I8908" s="4" t="s">
        <v>10034</v>
      </c>
      <c r="J8908" s="3">
        <v>1.16E7</v>
      </c>
    </row>
    <row r="8909" ht="15.75" customHeight="1">
      <c r="A8909" s="3" t="s">
        <v>122</v>
      </c>
      <c r="B8909" s="3" t="s">
        <v>122</v>
      </c>
      <c r="C8909" s="3" t="s">
        <v>16</v>
      </c>
      <c r="D8909" s="3">
        <v>4890000.0</v>
      </c>
      <c r="E8909" s="3">
        <v>90.0</v>
      </c>
      <c r="F8909" s="3">
        <f t="shared" si="1"/>
        <v>54333.33333</v>
      </c>
      <c r="H8909" s="3" t="s">
        <v>17</v>
      </c>
      <c r="I8909" s="4" t="s">
        <v>10035</v>
      </c>
      <c r="J8909" s="3">
        <v>4890000.0</v>
      </c>
    </row>
    <row r="8910" ht="15.75" customHeight="1">
      <c r="A8910" s="3" t="s">
        <v>11</v>
      </c>
      <c r="B8910" s="3" t="s">
        <v>11</v>
      </c>
      <c r="C8910" s="3" t="s">
        <v>12</v>
      </c>
      <c r="D8910" s="3">
        <v>1900000.0</v>
      </c>
      <c r="E8910" s="3">
        <v>235.0</v>
      </c>
      <c r="F8910" s="3">
        <f t="shared" si="1"/>
        <v>8085.106383</v>
      </c>
      <c r="H8910" s="3" t="s">
        <v>13</v>
      </c>
      <c r="I8910" s="4" t="s">
        <v>10036</v>
      </c>
      <c r="J8910" s="3">
        <v>1900000.0</v>
      </c>
    </row>
    <row r="8911" ht="15.75" customHeight="1">
      <c r="A8911" s="3" t="s">
        <v>96</v>
      </c>
      <c r="B8911" s="3" t="s">
        <v>96</v>
      </c>
      <c r="C8911" s="3" t="s">
        <v>16</v>
      </c>
      <c r="D8911" s="3">
        <v>3330000.0</v>
      </c>
      <c r="E8911" s="3">
        <v>264.0</v>
      </c>
      <c r="F8911" s="3">
        <f t="shared" si="1"/>
        <v>12613.63636</v>
      </c>
      <c r="H8911" s="3" t="s">
        <v>13</v>
      </c>
      <c r="I8911" s="4" t="s">
        <v>10037</v>
      </c>
      <c r="J8911" s="3">
        <v>3330000.0</v>
      </c>
    </row>
    <row r="8912" ht="15.75" customHeight="1">
      <c r="A8912" s="3" t="s">
        <v>2021</v>
      </c>
      <c r="B8912" s="3" t="s">
        <v>74</v>
      </c>
      <c r="C8912" s="3" t="s">
        <v>38</v>
      </c>
      <c r="D8912" s="3">
        <v>5200000.0</v>
      </c>
      <c r="E8912" s="3">
        <v>51.0</v>
      </c>
      <c r="F8912" s="3">
        <f t="shared" si="1"/>
        <v>101960.7843</v>
      </c>
      <c r="H8912" s="3" t="s">
        <v>88</v>
      </c>
      <c r="I8912" s="4" t="s">
        <v>10038</v>
      </c>
      <c r="J8912" s="3">
        <v>5200000.0</v>
      </c>
    </row>
    <row r="8913" ht="15.75" customHeight="1">
      <c r="A8913" s="3" t="s">
        <v>1492</v>
      </c>
      <c r="B8913" s="3" t="s">
        <v>25</v>
      </c>
      <c r="C8913" s="3" t="s">
        <v>26</v>
      </c>
      <c r="D8913" s="3">
        <v>3990000.0</v>
      </c>
      <c r="E8913" s="3">
        <v>90.0</v>
      </c>
      <c r="F8913" s="3">
        <f t="shared" si="1"/>
        <v>44333.33333</v>
      </c>
      <c r="H8913" s="3" t="s">
        <v>13</v>
      </c>
      <c r="I8913" s="4" t="s">
        <v>10039</v>
      </c>
      <c r="J8913" s="3">
        <v>3990000.0</v>
      </c>
    </row>
    <row r="8914" ht="15.75" customHeight="1">
      <c r="A8914" s="3" t="s">
        <v>175</v>
      </c>
      <c r="B8914" s="3" t="s">
        <v>175</v>
      </c>
      <c r="C8914" s="3" t="s">
        <v>26</v>
      </c>
      <c r="D8914" s="3">
        <v>3990000.0</v>
      </c>
      <c r="E8914" s="3">
        <v>130.0</v>
      </c>
      <c r="F8914" s="3">
        <f t="shared" si="1"/>
        <v>30692.30769</v>
      </c>
      <c r="H8914" s="3" t="s">
        <v>17</v>
      </c>
      <c r="I8914" s="4" t="s">
        <v>10040</v>
      </c>
      <c r="J8914" s="3">
        <v>3990000.0</v>
      </c>
    </row>
    <row r="8915" ht="15.75" customHeight="1">
      <c r="A8915" s="3" t="s">
        <v>122</v>
      </c>
      <c r="B8915" s="3" t="s">
        <v>122</v>
      </c>
      <c r="C8915" s="3" t="s">
        <v>16</v>
      </c>
      <c r="D8915" s="3">
        <v>2650000.0</v>
      </c>
      <c r="E8915" s="3">
        <v>100.0</v>
      </c>
      <c r="F8915" s="3">
        <f t="shared" si="1"/>
        <v>26500</v>
      </c>
      <c r="H8915" s="3" t="s">
        <v>17</v>
      </c>
      <c r="I8915" s="4" t="s">
        <v>10041</v>
      </c>
      <c r="J8915" s="3">
        <v>2650000.0</v>
      </c>
    </row>
    <row r="8916" ht="15.75" customHeight="1">
      <c r="A8916" s="3" t="s">
        <v>298</v>
      </c>
      <c r="B8916" s="3" t="s">
        <v>298</v>
      </c>
      <c r="C8916" s="3" t="s">
        <v>78</v>
      </c>
      <c r="D8916" s="3">
        <v>1.299E7</v>
      </c>
      <c r="E8916" s="3">
        <v>315.0</v>
      </c>
      <c r="F8916" s="3">
        <f t="shared" si="1"/>
        <v>41238.09524</v>
      </c>
      <c r="H8916" s="3" t="s">
        <v>17</v>
      </c>
      <c r="I8916" s="4" t="s">
        <v>10042</v>
      </c>
      <c r="J8916" s="3">
        <v>1.299E7</v>
      </c>
    </row>
    <row r="8917" ht="15.75" customHeight="1">
      <c r="A8917" s="3" t="s">
        <v>41</v>
      </c>
      <c r="B8917" s="3" t="s">
        <v>41</v>
      </c>
      <c r="C8917" s="3" t="s">
        <v>16</v>
      </c>
      <c r="D8917" s="3">
        <v>3390000.0</v>
      </c>
      <c r="E8917" s="3">
        <v>119.0</v>
      </c>
      <c r="F8917" s="3">
        <f t="shared" si="1"/>
        <v>28487.39496</v>
      </c>
      <c r="H8917" s="3" t="s">
        <v>17</v>
      </c>
      <c r="I8917" s="4" t="s">
        <v>10043</v>
      </c>
      <c r="J8917" s="3">
        <v>3390000.0</v>
      </c>
    </row>
    <row r="8918" ht="15.75" customHeight="1">
      <c r="A8918" s="3" t="s">
        <v>35</v>
      </c>
      <c r="B8918" s="3" t="s">
        <v>35</v>
      </c>
      <c r="C8918" s="3" t="s">
        <v>16</v>
      </c>
      <c r="D8918" s="3">
        <v>5490000.0</v>
      </c>
      <c r="E8918" s="3">
        <v>74.0</v>
      </c>
      <c r="F8918" s="3">
        <f t="shared" si="1"/>
        <v>74189.18919</v>
      </c>
      <c r="H8918" s="3" t="s">
        <v>17</v>
      </c>
      <c r="I8918" s="4" t="s">
        <v>10044</v>
      </c>
      <c r="J8918" s="3">
        <v>5490000.0</v>
      </c>
    </row>
    <row r="8919" ht="15.75" customHeight="1">
      <c r="A8919" s="3" t="s">
        <v>35</v>
      </c>
      <c r="B8919" s="3" t="s">
        <v>35</v>
      </c>
      <c r="C8919" s="3" t="s">
        <v>16</v>
      </c>
      <c r="D8919" s="3">
        <v>2.18E7</v>
      </c>
      <c r="E8919" s="3">
        <v>188.0</v>
      </c>
      <c r="F8919" s="3">
        <f t="shared" si="1"/>
        <v>115957.4468</v>
      </c>
      <c r="H8919" s="3" t="s">
        <v>17</v>
      </c>
      <c r="I8919" s="4" t="s">
        <v>10045</v>
      </c>
      <c r="J8919" s="3">
        <v>2.18E7</v>
      </c>
    </row>
    <row r="8920" ht="15.75" customHeight="1">
      <c r="A8920" s="3" t="s">
        <v>138</v>
      </c>
      <c r="B8920" s="3" t="s">
        <v>138</v>
      </c>
      <c r="C8920" s="3" t="s">
        <v>68</v>
      </c>
      <c r="D8920" s="3">
        <v>1.699E7</v>
      </c>
      <c r="E8920" s="3">
        <v>220.0</v>
      </c>
      <c r="F8920" s="3">
        <f t="shared" si="1"/>
        <v>77227.27273</v>
      </c>
      <c r="H8920" s="3" t="s">
        <v>17</v>
      </c>
      <c r="I8920" s="4" t="s">
        <v>10046</v>
      </c>
      <c r="J8920" s="3">
        <v>1.699E7</v>
      </c>
    </row>
    <row r="8921" ht="15.75" customHeight="1">
      <c r="A8921" s="3" t="s">
        <v>41</v>
      </c>
      <c r="B8921" s="3" t="s">
        <v>41</v>
      </c>
      <c r="C8921" s="3" t="s">
        <v>16</v>
      </c>
      <c r="D8921" s="3">
        <v>3390000.0</v>
      </c>
      <c r="E8921" s="3">
        <v>119.0</v>
      </c>
      <c r="F8921" s="3">
        <f t="shared" si="1"/>
        <v>28487.39496</v>
      </c>
      <c r="H8921" s="3" t="s">
        <v>17</v>
      </c>
      <c r="I8921" s="4" t="s">
        <v>10047</v>
      </c>
      <c r="J8921" s="3">
        <v>3390000.0</v>
      </c>
    </row>
    <row r="8922" ht="15.75" customHeight="1">
      <c r="A8922" s="3" t="s">
        <v>41</v>
      </c>
      <c r="B8922" s="3" t="s">
        <v>41</v>
      </c>
      <c r="C8922" s="3" t="s">
        <v>16</v>
      </c>
      <c r="D8922" s="3">
        <v>6250000.0</v>
      </c>
      <c r="E8922" s="3">
        <v>109.0</v>
      </c>
      <c r="F8922" s="3">
        <f t="shared" si="1"/>
        <v>57339.44954</v>
      </c>
      <c r="H8922" s="3" t="s">
        <v>17</v>
      </c>
      <c r="I8922" s="4" t="s">
        <v>10048</v>
      </c>
      <c r="J8922" s="3">
        <v>6250000.0</v>
      </c>
    </row>
    <row r="8923" ht="15.75" customHeight="1">
      <c r="A8923" s="3" t="s">
        <v>64</v>
      </c>
      <c r="B8923" s="3" t="s">
        <v>64</v>
      </c>
      <c r="C8923" s="3" t="s">
        <v>16</v>
      </c>
      <c r="D8923" s="3">
        <v>4990000.0</v>
      </c>
      <c r="E8923" s="3">
        <v>125.0</v>
      </c>
      <c r="F8923" s="3">
        <f t="shared" si="1"/>
        <v>39920</v>
      </c>
      <c r="H8923" s="3" t="s">
        <v>17</v>
      </c>
      <c r="I8923" s="4" t="s">
        <v>10049</v>
      </c>
      <c r="J8923" s="3">
        <v>4990000.0</v>
      </c>
    </row>
    <row r="8924" ht="15.75" customHeight="1">
      <c r="A8924" s="3" t="s">
        <v>35</v>
      </c>
      <c r="B8924" s="3" t="s">
        <v>35</v>
      </c>
      <c r="C8924" s="3" t="s">
        <v>16</v>
      </c>
      <c r="D8924" s="3">
        <v>1.149E7</v>
      </c>
      <c r="E8924" s="3">
        <v>185.0</v>
      </c>
      <c r="F8924" s="3">
        <f t="shared" si="1"/>
        <v>62108.10811</v>
      </c>
      <c r="H8924" s="3" t="s">
        <v>17</v>
      </c>
      <c r="I8924" s="4" t="s">
        <v>10050</v>
      </c>
      <c r="J8924" s="3">
        <v>1.149E7</v>
      </c>
    </row>
    <row r="8925" ht="15.75" customHeight="1">
      <c r="A8925" s="3" t="s">
        <v>21</v>
      </c>
      <c r="B8925" s="3" t="s">
        <v>21</v>
      </c>
      <c r="C8925" s="3" t="s">
        <v>22</v>
      </c>
      <c r="D8925" s="3">
        <v>9390000.0</v>
      </c>
      <c r="E8925" s="3">
        <v>150.0</v>
      </c>
      <c r="F8925" s="3">
        <f t="shared" si="1"/>
        <v>62600</v>
      </c>
      <c r="H8925" s="3" t="s">
        <v>17</v>
      </c>
      <c r="I8925" s="4" t="s">
        <v>10051</v>
      </c>
      <c r="J8925" s="3">
        <v>9390000.0</v>
      </c>
    </row>
    <row r="8926" ht="15.75" customHeight="1">
      <c r="A8926" s="3" t="s">
        <v>169</v>
      </c>
      <c r="B8926" s="3" t="s">
        <v>169</v>
      </c>
      <c r="C8926" s="3" t="s">
        <v>52</v>
      </c>
      <c r="D8926" s="3">
        <v>4500000.0</v>
      </c>
      <c r="E8926" s="3">
        <v>120.0</v>
      </c>
      <c r="F8926" s="3">
        <f t="shared" si="1"/>
        <v>37500</v>
      </c>
      <c r="H8926" s="3" t="s">
        <v>17</v>
      </c>
      <c r="I8926" s="4" t="s">
        <v>10052</v>
      </c>
      <c r="J8926" s="3">
        <v>4500000.0</v>
      </c>
    </row>
    <row r="8927" ht="15.75" customHeight="1">
      <c r="A8927" s="3" t="s">
        <v>165</v>
      </c>
      <c r="B8927" s="3" t="s">
        <v>165</v>
      </c>
      <c r="C8927" s="3" t="s">
        <v>12</v>
      </c>
      <c r="D8927" s="3">
        <v>2499000.0</v>
      </c>
      <c r="E8927" s="3">
        <v>129.0</v>
      </c>
      <c r="F8927" s="3">
        <f t="shared" si="1"/>
        <v>19372.09302</v>
      </c>
      <c r="H8927" s="3" t="s">
        <v>49</v>
      </c>
      <c r="I8927" s="4" t="s">
        <v>10053</v>
      </c>
      <c r="J8927" s="3">
        <v>2499000.0</v>
      </c>
    </row>
    <row r="8928" ht="15.75" customHeight="1">
      <c r="A8928" s="3" t="s">
        <v>629</v>
      </c>
      <c r="B8928" s="3" t="s">
        <v>629</v>
      </c>
      <c r="C8928" s="3" t="s">
        <v>72</v>
      </c>
      <c r="D8928" s="3">
        <v>6490000.0</v>
      </c>
      <c r="E8928" s="3">
        <v>290.0</v>
      </c>
      <c r="F8928" s="3">
        <f t="shared" si="1"/>
        <v>22379.31034</v>
      </c>
      <c r="H8928" s="3" t="s">
        <v>17</v>
      </c>
      <c r="I8928" s="4" t="s">
        <v>10054</v>
      </c>
      <c r="J8928" s="3">
        <v>6490000.0</v>
      </c>
    </row>
    <row r="8929" ht="15.75" customHeight="1">
      <c r="A8929" s="3" t="s">
        <v>629</v>
      </c>
      <c r="B8929" s="3" t="s">
        <v>629</v>
      </c>
      <c r="C8929" s="3" t="s">
        <v>72</v>
      </c>
      <c r="D8929" s="3">
        <v>6490000.0</v>
      </c>
      <c r="E8929" s="3">
        <v>290.0</v>
      </c>
      <c r="F8929" s="3">
        <f t="shared" si="1"/>
        <v>22379.31034</v>
      </c>
      <c r="H8929" s="3" t="s">
        <v>17</v>
      </c>
      <c r="I8929" s="4" t="s">
        <v>10055</v>
      </c>
      <c r="J8929" s="3">
        <v>6490000.0</v>
      </c>
    </row>
    <row r="8930" ht="15.75" customHeight="1">
      <c r="A8930" s="3" t="s">
        <v>173</v>
      </c>
      <c r="B8930" s="3" t="s">
        <v>173</v>
      </c>
      <c r="C8930" s="3" t="s">
        <v>26</v>
      </c>
      <c r="D8930" s="3">
        <v>7990000.0</v>
      </c>
      <c r="E8930" s="3">
        <v>100.0</v>
      </c>
      <c r="F8930" s="3">
        <f t="shared" si="1"/>
        <v>79900</v>
      </c>
      <c r="H8930" s="3" t="s">
        <v>13</v>
      </c>
      <c r="I8930" s="4" t="s">
        <v>10056</v>
      </c>
      <c r="J8930" s="3">
        <v>7990000.0</v>
      </c>
    </row>
    <row r="8931" ht="15.75" customHeight="1">
      <c r="A8931" s="3" t="s">
        <v>211</v>
      </c>
      <c r="B8931" s="3" t="s">
        <v>211</v>
      </c>
      <c r="C8931" s="3" t="s">
        <v>212</v>
      </c>
      <c r="D8931" s="3">
        <v>2500000.0</v>
      </c>
      <c r="E8931" s="3">
        <v>189.0</v>
      </c>
      <c r="F8931" s="3">
        <f t="shared" si="1"/>
        <v>13227.51323</v>
      </c>
      <c r="H8931" s="3" t="s">
        <v>17</v>
      </c>
      <c r="I8931" s="4" t="s">
        <v>10057</v>
      </c>
      <c r="J8931" s="3">
        <v>2500000.0</v>
      </c>
    </row>
    <row r="8932" ht="15.75" customHeight="1">
      <c r="A8932" s="3" t="s">
        <v>211</v>
      </c>
      <c r="B8932" s="3" t="s">
        <v>211</v>
      </c>
      <c r="C8932" s="3" t="s">
        <v>212</v>
      </c>
      <c r="D8932" s="3">
        <v>2500000.0</v>
      </c>
      <c r="E8932" s="3">
        <v>189.0</v>
      </c>
      <c r="F8932" s="3">
        <f t="shared" si="1"/>
        <v>13227.51323</v>
      </c>
      <c r="H8932" s="3" t="s">
        <v>17</v>
      </c>
      <c r="I8932" s="4" t="s">
        <v>10058</v>
      </c>
      <c r="J8932" s="3">
        <v>2500000.0</v>
      </c>
    </row>
    <row r="8933" ht="15.75" customHeight="1">
      <c r="A8933" s="3" t="s">
        <v>1809</v>
      </c>
      <c r="B8933" s="3" t="s">
        <v>300</v>
      </c>
      <c r="C8933" s="3" t="s">
        <v>16</v>
      </c>
      <c r="D8933" s="3">
        <v>7490000.0</v>
      </c>
      <c r="E8933" s="3">
        <v>110.0</v>
      </c>
      <c r="F8933" s="3">
        <f t="shared" si="1"/>
        <v>68090.90909</v>
      </c>
      <c r="H8933" s="3" t="s">
        <v>17</v>
      </c>
      <c r="I8933" s="4" t="s">
        <v>10059</v>
      </c>
      <c r="J8933" s="3">
        <v>7490000.0</v>
      </c>
    </row>
    <row r="8934" ht="15.75" customHeight="1">
      <c r="A8934" s="3" t="s">
        <v>11</v>
      </c>
      <c r="B8934" s="3" t="s">
        <v>11</v>
      </c>
      <c r="C8934" s="3" t="s">
        <v>12</v>
      </c>
      <c r="D8934" s="3">
        <v>3750000.0</v>
      </c>
      <c r="E8934" s="3">
        <v>69.0</v>
      </c>
      <c r="F8934" s="3">
        <f t="shared" si="1"/>
        <v>54347.82609</v>
      </c>
      <c r="H8934" s="3" t="s">
        <v>13</v>
      </c>
      <c r="I8934" s="4" t="s">
        <v>10060</v>
      </c>
      <c r="J8934" s="3">
        <v>3750000.0</v>
      </c>
    </row>
    <row r="8935" ht="15.75" customHeight="1">
      <c r="A8935" s="3" t="s">
        <v>2432</v>
      </c>
      <c r="B8935" s="3" t="s">
        <v>131</v>
      </c>
      <c r="C8935" s="3" t="s">
        <v>26</v>
      </c>
      <c r="D8935" s="3">
        <v>7900000.0</v>
      </c>
      <c r="E8935" s="3">
        <v>120.0</v>
      </c>
      <c r="F8935" s="3">
        <f t="shared" si="1"/>
        <v>65833.33333</v>
      </c>
      <c r="H8935" s="3" t="s">
        <v>17</v>
      </c>
      <c r="I8935" s="4" t="s">
        <v>10061</v>
      </c>
      <c r="J8935" s="3">
        <v>7900000.0</v>
      </c>
    </row>
    <row r="8936" ht="15.75" customHeight="1">
      <c r="A8936" s="3" t="s">
        <v>198</v>
      </c>
      <c r="B8936" s="3" t="s">
        <v>198</v>
      </c>
      <c r="C8936" s="3" t="s">
        <v>144</v>
      </c>
      <c r="D8936" s="3">
        <v>8990000.0</v>
      </c>
      <c r="E8936" s="3">
        <v>105.0</v>
      </c>
      <c r="F8936" s="3">
        <f t="shared" si="1"/>
        <v>85619.04762</v>
      </c>
      <c r="H8936" s="3" t="s">
        <v>88</v>
      </c>
      <c r="I8936" s="4" t="s">
        <v>10062</v>
      </c>
      <c r="J8936" s="3">
        <v>8990000.0</v>
      </c>
    </row>
    <row r="8937" ht="15.75" customHeight="1">
      <c r="A8937" s="3" t="s">
        <v>105</v>
      </c>
      <c r="B8937" s="3" t="s">
        <v>105</v>
      </c>
      <c r="C8937" s="3" t="s">
        <v>29</v>
      </c>
      <c r="D8937" s="3">
        <v>9075000.0</v>
      </c>
      <c r="E8937" s="3">
        <v>123.0</v>
      </c>
      <c r="F8937" s="3">
        <f t="shared" si="1"/>
        <v>73780.4878</v>
      </c>
      <c r="H8937" s="3" t="s">
        <v>88</v>
      </c>
      <c r="I8937" s="4" t="s">
        <v>10063</v>
      </c>
      <c r="J8937" s="3">
        <v>9075000.0</v>
      </c>
    </row>
    <row r="8938" ht="15.75" customHeight="1">
      <c r="A8938" s="3" t="s">
        <v>202</v>
      </c>
      <c r="B8938" s="3" t="s">
        <v>202</v>
      </c>
      <c r="C8938" s="3" t="s">
        <v>78</v>
      </c>
      <c r="D8938" s="3">
        <v>1.2E7</v>
      </c>
      <c r="E8938" s="3">
        <v>904.0</v>
      </c>
      <c r="F8938" s="3">
        <f t="shared" si="1"/>
        <v>13274.33628</v>
      </c>
      <c r="H8938" s="3" t="s">
        <v>49</v>
      </c>
      <c r="I8938" s="4" t="s">
        <v>10064</v>
      </c>
      <c r="J8938" s="3">
        <v>1.2E7</v>
      </c>
    </row>
    <row r="8939" ht="15.75" customHeight="1">
      <c r="A8939" s="3" t="s">
        <v>198</v>
      </c>
      <c r="B8939" s="3" t="s">
        <v>198</v>
      </c>
      <c r="C8939" s="3" t="s">
        <v>144</v>
      </c>
      <c r="D8939" s="3">
        <v>8990000.0</v>
      </c>
      <c r="E8939" s="3">
        <v>105.0</v>
      </c>
      <c r="F8939" s="3">
        <f t="shared" si="1"/>
        <v>85619.04762</v>
      </c>
      <c r="H8939" s="3" t="s">
        <v>88</v>
      </c>
      <c r="I8939" s="4" t="s">
        <v>10065</v>
      </c>
      <c r="J8939" s="3">
        <v>8990000.0</v>
      </c>
    </row>
    <row r="8940" ht="15.75" customHeight="1">
      <c r="A8940" s="3" t="s">
        <v>540</v>
      </c>
      <c r="B8940" s="3" t="s">
        <v>540</v>
      </c>
      <c r="C8940" s="3" t="s">
        <v>212</v>
      </c>
      <c r="D8940" s="3">
        <v>8950000.0</v>
      </c>
      <c r="E8940" s="3">
        <v>147.0</v>
      </c>
      <c r="F8940" s="3">
        <f t="shared" si="1"/>
        <v>60884.35374</v>
      </c>
      <c r="H8940" s="3" t="s">
        <v>13</v>
      </c>
      <c r="I8940" s="4" t="s">
        <v>10066</v>
      </c>
      <c r="J8940" s="3">
        <v>8950000.0</v>
      </c>
    </row>
    <row r="8941" ht="15.75" customHeight="1">
      <c r="A8941" s="3" t="s">
        <v>21</v>
      </c>
      <c r="B8941" s="3" t="s">
        <v>21</v>
      </c>
      <c r="C8941" s="3" t="s">
        <v>22</v>
      </c>
      <c r="D8941" s="3">
        <v>3890000.0</v>
      </c>
      <c r="E8941" s="3">
        <v>213.0</v>
      </c>
      <c r="F8941" s="3">
        <f t="shared" si="1"/>
        <v>18262.9108</v>
      </c>
      <c r="H8941" s="3" t="s">
        <v>17</v>
      </c>
      <c r="I8941" s="4" t="s">
        <v>10067</v>
      </c>
      <c r="J8941" s="3">
        <v>3890000.0</v>
      </c>
    </row>
    <row r="8942" ht="15.75" customHeight="1">
      <c r="A8942" s="3" t="s">
        <v>21</v>
      </c>
      <c r="B8942" s="3" t="s">
        <v>21</v>
      </c>
      <c r="C8942" s="3" t="s">
        <v>22</v>
      </c>
      <c r="D8942" s="3">
        <v>3950000.0</v>
      </c>
      <c r="E8942" s="3">
        <v>150.0</v>
      </c>
      <c r="F8942" s="3">
        <f t="shared" si="1"/>
        <v>26333.33333</v>
      </c>
      <c r="H8942" s="3" t="s">
        <v>17</v>
      </c>
      <c r="I8942" s="4" t="s">
        <v>10068</v>
      </c>
      <c r="J8942" s="3">
        <v>3950000.0</v>
      </c>
    </row>
    <row r="8943" ht="15.75" customHeight="1">
      <c r="A8943" s="3" t="s">
        <v>35</v>
      </c>
      <c r="B8943" s="3" t="s">
        <v>35</v>
      </c>
      <c r="C8943" s="3" t="s">
        <v>16</v>
      </c>
      <c r="D8943" s="3">
        <v>1.29E7</v>
      </c>
      <c r="E8943" s="3">
        <v>180.0</v>
      </c>
      <c r="F8943" s="3">
        <f t="shared" si="1"/>
        <v>71666.66667</v>
      </c>
      <c r="H8943" s="3" t="s">
        <v>88</v>
      </c>
      <c r="I8943" s="4" t="s">
        <v>10069</v>
      </c>
      <c r="J8943" s="3">
        <v>1.29E7</v>
      </c>
    </row>
    <row r="8944" ht="15.75" customHeight="1">
      <c r="A8944" s="3" t="s">
        <v>91</v>
      </c>
      <c r="B8944" s="3" t="s">
        <v>91</v>
      </c>
      <c r="C8944" s="3" t="s">
        <v>46</v>
      </c>
      <c r="D8944" s="3">
        <v>5800000.0</v>
      </c>
      <c r="E8944" s="3">
        <v>100.0</v>
      </c>
      <c r="F8944" s="3">
        <f t="shared" si="1"/>
        <v>58000</v>
      </c>
      <c r="H8944" s="3" t="s">
        <v>17</v>
      </c>
      <c r="I8944" s="4" t="s">
        <v>10070</v>
      </c>
      <c r="J8944" s="3">
        <v>5800000.0</v>
      </c>
    </row>
    <row r="8945" ht="15.75" customHeight="1">
      <c r="A8945" s="3" t="s">
        <v>15</v>
      </c>
      <c r="B8945" s="3" t="s">
        <v>15</v>
      </c>
      <c r="C8945" s="3" t="s">
        <v>16</v>
      </c>
      <c r="D8945" s="3">
        <v>9990000.0</v>
      </c>
      <c r="E8945" s="3">
        <v>95.0</v>
      </c>
      <c r="F8945" s="3">
        <f t="shared" si="1"/>
        <v>105157.8947</v>
      </c>
      <c r="H8945" s="3" t="s">
        <v>321</v>
      </c>
      <c r="I8945" s="4" t="s">
        <v>10071</v>
      </c>
      <c r="J8945" s="3">
        <v>9990000.0</v>
      </c>
    </row>
    <row r="8946" ht="15.75" customHeight="1">
      <c r="A8946" s="3" t="s">
        <v>335</v>
      </c>
      <c r="B8946" s="3" t="s">
        <v>335</v>
      </c>
      <c r="C8946" s="3" t="s">
        <v>212</v>
      </c>
      <c r="D8946" s="3">
        <v>3900000.0</v>
      </c>
      <c r="E8946" s="3">
        <v>108.0</v>
      </c>
      <c r="F8946" s="3">
        <f t="shared" si="1"/>
        <v>36111.11111</v>
      </c>
      <c r="H8946" s="3" t="s">
        <v>17</v>
      </c>
      <c r="I8946" s="4" t="s">
        <v>10072</v>
      </c>
      <c r="J8946" s="3">
        <v>3900000.0</v>
      </c>
    </row>
    <row r="8947" ht="15.75" customHeight="1">
      <c r="A8947" s="3" t="s">
        <v>141</v>
      </c>
      <c r="B8947" s="3" t="s">
        <v>141</v>
      </c>
      <c r="C8947" s="3" t="s">
        <v>52</v>
      </c>
      <c r="D8947" s="3">
        <v>2445000.0</v>
      </c>
      <c r="E8947" s="3">
        <v>60.0</v>
      </c>
      <c r="F8947" s="3">
        <f t="shared" si="1"/>
        <v>40750</v>
      </c>
      <c r="H8947" s="3" t="s">
        <v>13</v>
      </c>
      <c r="I8947" s="4" t="s">
        <v>10073</v>
      </c>
      <c r="J8947" s="3">
        <v>2445000.0</v>
      </c>
    </row>
    <row r="8948" ht="15.75" customHeight="1">
      <c r="A8948" s="3" t="s">
        <v>141</v>
      </c>
      <c r="B8948" s="3" t="s">
        <v>141</v>
      </c>
      <c r="C8948" s="3" t="s">
        <v>52</v>
      </c>
      <c r="D8948" s="3">
        <v>4300000.0</v>
      </c>
      <c r="E8948" s="3">
        <v>240.0</v>
      </c>
      <c r="F8948" s="3">
        <f t="shared" si="1"/>
        <v>17916.66667</v>
      </c>
      <c r="H8948" s="3" t="s">
        <v>17</v>
      </c>
      <c r="I8948" s="4" t="s">
        <v>10074</v>
      </c>
      <c r="J8948" s="3">
        <v>4300000.0</v>
      </c>
    </row>
    <row r="8949" ht="15.75" customHeight="1">
      <c r="A8949" s="3" t="s">
        <v>138</v>
      </c>
      <c r="B8949" s="3" t="s">
        <v>138</v>
      </c>
      <c r="C8949" s="3" t="s">
        <v>68</v>
      </c>
      <c r="D8949" s="3">
        <v>9500000.0</v>
      </c>
      <c r="E8949" s="3">
        <v>180.0</v>
      </c>
      <c r="F8949" s="3">
        <f t="shared" si="1"/>
        <v>52777.77778</v>
      </c>
      <c r="H8949" s="3" t="s">
        <v>17</v>
      </c>
      <c r="I8949" s="4" t="s">
        <v>10075</v>
      </c>
      <c r="J8949" s="3">
        <v>9500000.0</v>
      </c>
    </row>
    <row r="8950" ht="15.75" customHeight="1">
      <c r="A8950" s="3" t="s">
        <v>241</v>
      </c>
      <c r="B8950" s="3" t="s">
        <v>241</v>
      </c>
      <c r="C8950" s="3" t="s">
        <v>144</v>
      </c>
      <c r="D8950" s="3">
        <v>1.089E7</v>
      </c>
      <c r="E8950" s="3">
        <v>110.0</v>
      </c>
      <c r="F8950" s="3">
        <f t="shared" si="1"/>
        <v>99000</v>
      </c>
      <c r="H8950" s="3" t="s">
        <v>88</v>
      </c>
      <c r="I8950" s="4" t="s">
        <v>10076</v>
      </c>
      <c r="J8950" s="3">
        <v>1.089E7</v>
      </c>
    </row>
    <row r="8951" ht="15.75" customHeight="1">
      <c r="A8951" s="3" t="s">
        <v>3218</v>
      </c>
      <c r="B8951" s="3" t="s">
        <v>284</v>
      </c>
      <c r="C8951" s="3" t="s">
        <v>52</v>
      </c>
      <c r="D8951" s="3">
        <v>1.2999999E7</v>
      </c>
      <c r="E8951" s="3">
        <v>160.0</v>
      </c>
      <c r="F8951" s="3">
        <f t="shared" si="1"/>
        <v>81249.99375</v>
      </c>
      <c r="H8951" s="3" t="s">
        <v>17</v>
      </c>
      <c r="I8951" s="4" t="s">
        <v>10077</v>
      </c>
      <c r="J8951" s="3">
        <v>1.2999999E7</v>
      </c>
    </row>
    <row r="8952" ht="15.75" customHeight="1">
      <c r="A8952" s="3" t="s">
        <v>560</v>
      </c>
      <c r="B8952" s="3" t="s">
        <v>560</v>
      </c>
      <c r="C8952" s="3" t="s">
        <v>68</v>
      </c>
      <c r="D8952" s="3">
        <v>4900000.0</v>
      </c>
      <c r="E8952" s="3">
        <v>183.0</v>
      </c>
      <c r="F8952" s="3">
        <f t="shared" si="1"/>
        <v>26775.95628</v>
      </c>
      <c r="H8952" s="3" t="s">
        <v>13</v>
      </c>
      <c r="I8952" s="4" t="s">
        <v>10078</v>
      </c>
      <c r="J8952" s="3">
        <v>4900000.0</v>
      </c>
    </row>
    <row r="8953" ht="15.75" customHeight="1">
      <c r="A8953" s="3" t="s">
        <v>15</v>
      </c>
      <c r="B8953" s="3" t="s">
        <v>15</v>
      </c>
      <c r="C8953" s="3" t="s">
        <v>16</v>
      </c>
      <c r="D8953" s="3">
        <v>1.2995E7</v>
      </c>
      <c r="E8953" s="3">
        <v>135.0</v>
      </c>
      <c r="F8953" s="3">
        <f t="shared" si="1"/>
        <v>96259.25926</v>
      </c>
      <c r="H8953" s="3" t="s">
        <v>17</v>
      </c>
      <c r="I8953" s="4" t="s">
        <v>10079</v>
      </c>
      <c r="J8953" s="3">
        <v>1.2995E7</v>
      </c>
    </row>
    <row r="8954" ht="15.75" customHeight="1">
      <c r="A8954" s="3" t="s">
        <v>803</v>
      </c>
      <c r="B8954" s="3" t="s">
        <v>129</v>
      </c>
      <c r="C8954" s="3" t="s">
        <v>16</v>
      </c>
      <c r="D8954" s="3">
        <v>1.3997E7</v>
      </c>
      <c r="E8954" s="3">
        <v>143.0</v>
      </c>
      <c r="F8954" s="3">
        <f t="shared" si="1"/>
        <v>97881.11888</v>
      </c>
      <c r="H8954" s="3" t="s">
        <v>17</v>
      </c>
      <c r="I8954" s="4" t="s">
        <v>10080</v>
      </c>
      <c r="J8954" s="3">
        <v>1.3997E7</v>
      </c>
    </row>
    <row r="8955" ht="15.75" customHeight="1">
      <c r="A8955" s="3" t="s">
        <v>153</v>
      </c>
      <c r="B8955" s="3" t="s">
        <v>153</v>
      </c>
      <c r="C8955" s="3" t="s">
        <v>16</v>
      </c>
      <c r="D8955" s="3">
        <v>1.115E7</v>
      </c>
      <c r="E8955" s="3">
        <v>222.0</v>
      </c>
      <c r="F8955" s="3">
        <f t="shared" si="1"/>
        <v>50225.22523</v>
      </c>
      <c r="H8955" s="3" t="s">
        <v>17</v>
      </c>
      <c r="I8955" s="4" t="s">
        <v>10081</v>
      </c>
      <c r="J8955" s="3">
        <v>1.115E7</v>
      </c>
    </row>
    <row r="8956" ht="15.75" customHeight="1">
      <c r="A8956" s="3" t="s">
        <v>4100</v>
      </c>
      <c r="B8956" s="3" t="s">
        <v>93</v>
      </c>
      <c r="C8956" s="3" t="s">
        <v>68</v>
      </c>
      <c r="D8956" s="3">
        <v>2321000.0</v>
      </c>
      <c r="E8956" s="3">
        <v>170.0</v>
      </c>
      <c r="F8956" s="3">
        <f t="shared" si="1"/>
        <v>13652.94118</v>
      </c>
      <c r="H8956" s="3" t="s">
        <v>13</v>
      </c>
      <c r="I8956" s="4" t="s">
        <v>10082</v>
      </c>
      <c r="J8956" s="3">
        <v>2321000.0</v>
      </c>
    </row>
    <row r="8957" ht="15.75" customHeight="1">
      <c r="A8957" s="3" t="s">
        <v>803</v>
      </c>
      <c r="B8957" s="3" t="s">
        <v>129</v>
      </c>
      <c r="C8957" s="3" t="s">
        <v>16</v>
      </c>
      <c r="D8957" s="3">
        <v>1.4297E7</v>
      </c>
      <c r="E8957" s="3">
        <v>161.0</v>
      </c>
      <c r="F8957" s="3">
        <f t="shared" si="1"/>
        <v>88801.24224</v>
      </c>
      <c r="H8957" s="3" t="s">
        <v>17</v>
      </c>
      <c r="I8957" s="4" t="s">
        <v>10083</v>
      </c>
      <c r="J8957" s="3">
        <v>1.4297E7</v>
      </c>
    </row>
    <row r="8958" ht="15.75" customHeight="1">
      <c r="A8958" s="3" t="s">
        <v>10084</v>
      </c>
      <c r="B8958" s="3" t="s">
        <v>143</v>
      </c>
      <c r="C8958" s="3" t="s">
        <v>144</v>
      </c>
      <c r="D8958" s="3">
        <v>4490000.0</v>
      </c>
      <c r="E8958" s="3">
        <v>244.0</v>
      </c>
      <c r="F8958" s="3">
        <f t="shared" si="1"/>
        <v>18401.63934</v>
      </c>
      <c r="H8958" s="3" t="s">
        <v>17</v>
      </c>
      <c r="I8958" s="4" t="s">
        <v>10085</v>
      </c>
      <c r="J8958" s="3">
        <v>4490000.0</v>
      </c>
    </row>
    <row r="8959" ht="15.75" customHeight="1">
      <c r="A8959" s="3" t="s">
        <v>1434</v>
      </c>
      <c r="B8959" s="3" t="s">
        <v>15</v>
      </c>
      <c r="C8959" s="3" t="s">
        <v>16</v>
      </c>
      <c r="D8959" s="3">
        <v>1.4865E7</v>
      </c>
      <c r="E8959" s="3">
        <v>229.0</v>
      </c>
      <c r="F8959" s="3">
        <f t="shared" si="1"/>
        <v>64912.66376</v>
      </c>
      <c r="H8959" s="3" t="s">
        <v>17</v>
      </c>
      <c r="I8959" s="4" t="s">
        <v>10086</v>
      </c>
      <c r="J8959" s="3">
        <v>1.4865E7</v>
      </c>
    </row>
    <row r="8960" ht="15.75" customHeight="1">
      <c r="A8960" s="3" t="s">
        <v>300</v>
      </c>
      <c r="B8960" s="3" t="s">
        <v>300</v>
      </c>
      <c r="C8960" s="3" t="s">
        <v>16</v>
      </c>
      <c r="D8960" s="3">
        <v>2795000.0</v>
      </c>
      <c r="E8960" s="3">
        <v>91.0</v>
      </c>
      <c r="F8960" s="3">
        <f t="shared" si="1"/>
        <v>30714.28571</v>
      </c>
      <c r="H8960" s="3" t="s">
        <v>13</v>
      </c>
      <c r="I8960" s="4" t="s">
        <v>10087</v>
      </c>
      <c r="J8960" s="3">
        <v>2795000.0</v>
      </c>
    </row>
    <row r="8961" ht="15.75" customHeight="1">
      <c r="A8961" s="3" t="s">
        <v>1762</v>
      </c>
      <c r="B8961" s="3" t="s">
        <v>175</v>
      </c>
      <c r="C8961" s="3" t="s">
        <v>26</v>
      </c>
      <c r="D8961" s="3">
        <v>6389513.0</v>
      </c>
      <c r="E8961" s="3">
        <v>190.0</v>
      </c>
      <c r="F8961" s="3">
        <f t="shared" si="1"/>
        <v>33629.01579</v>
      </c>
      <c r="H8961" s="3" t="s">
        <v>17</v>
      </c>
      <c r="I8961" s="4" t="s">
        <v>10088</v>
      </c>
      <c r="J8961" s="3">
        <v>6389513.0</v>
      </c>
    </row>
    <row r="8962" ht="15.75" customHeight="1">
      <c r="A8962" s="3" t="s">
        <v>3253</v>
      </c>
      <c r="B8962" s="3" t="s">
        <v>284</v>
      </c>
      <c r="C8962" s="3" t="s">
        <v>52</v>
      </c>
      <c r="D8962" s="3">
        <v>1.18E7</v>
      </c>
      <c r="E8962" s="3">
        <v>154.0</v>
      </c>
      <c r="F8962" s="3">
        <f t="shared" si="1"/>
        <v>76623.37662</v>
      </c>
      <c r="H8962" s="3" t="s">
        <v>17</v>
      </c>
      <c r="I8962" s="4" t="s">
        <v>10089</v>
      </c>
      <c r="J8962" s="3">
        <v>1.18E7</v>
      </c>
    </row>
    <row r="8963" ht="15.75" customHeight="1">
      <c r="A8963" s="3" t="s">
        <v>122</v>
      </c>
      <c r="B8963" s="3" t="s">
        <v>122</v>
      </c>
      <c r="C8963" s="3" t="s">
        <v>16</v>
      </c>
      <c r="D8963" s="3">
        <v>8999000.0</v>
      </c>
      <c r="E8963" s="3">
        <v>144.0</v>
      </c>
      <c r="F8963" s="3">
        <f t="shared" si="1"/>
        <v>62493.05556</v>
      </c>
      <c r="H8963" s="3" t="s">
        <v>17</v>
      </c>
      <c r="I8963" s="4" t="s">
        <v>10090</v>
      </c>
      <c r="J8963" s="3">
        <v>8999000.0</v>
      </c>
    </row>
    <row r="8964" ht="15.75" customHeight="1">
      <c r="A8964" s="3" t="s">
        <v>173</v>
      </c>
      <c r="B8964" s="3" t="s">
        <v>173</v>
      </c>
      <c r="C8964" s="3" t="s">
        <v>26</v>
      </c>
      <c r="D8964" s="3">
        <v>3200000.0</v>
      </c>
      <c r="E8964" s="3">
        <v>72.0</v>
      </c>
      <c r="F8964" s="3">
        <f t="shared" si="1"/>
        <v>44444.44444</v>
      </c>
      <c r="H8964" s="3" t="s">
        <v>13</v>
      </c>
      <c r="I8964" s="4" t="s">
        <v>10091</v>
      </c>
      <c r="J8964" s="3">
        <v>3200000.0</v>
      </c>
    </row>
    <row r="8965" ht="15.75" customHeight="1">
      <c r="A8965" s="3" t="s">
        <v>376</v>
      </c>
      <c r="B8965" s="3" t="s">
        <v>376</v>
      </c>
      <c r="C8965" s="3" t="s">
        <v>26</v>
      </c>
      <c r="D8965" s="3">
        <v>9990000.0</v>
      </c>
      <c r="E8965" s="3">
        <v>420.0</v>
      </c>
      <c r="F8965" s="3">
        <f t="shared" si="1"/>
        <v>23785.71429</v>
      </c>
      <c r="H8965" s="3" t="s">
        <v>17</v>
      </c>
      <c r="I8965" s="4" t="s">
        <v>10092</v>
      </c>
      <c r="J8965" s="3">
        <v>9990000.0</v>
      </c>
    </row>
    <row r="8966" ht="15.75" customHeight="1">
      <c r="A8966" s="3" t="s">
        <v>906</v>
      </c>
      <c r="B8966" s="3" t="s">
        <v>906</v>
      </c>
      <c r="C8966" s="3" t="s">
        <v>46</v>
      </c>
      <c r="D8966" s="3">
        <v>2490000.0</v>
      </c>
      <c r="E8966" s="3">
        <v>76.0</v>
      </c>
      <c r="F8966" s="3">
        <f t="shared" si="1"/>
        <v>32763.15789</v>
      </c>
      <c r="H8966" s="3" t="s">
        <v>88</v>
      </c>
      <c r="I8966" s="4" t="s">
        <v>10093</v>
      </c>
      <c r="J8966" s="3">
        <v>2490000.0</v>
      </c>
    </row>
    <row r="8967" ht="15.75" customHeight="1">
      <c r="A8967" s="3" t="s">
        <v>10094</v>
      </c>
      <c r="B8967" s="3" t="s">
        <v>105</v>
      </c>
      <c r="C8967" s="3" t="s">
        <v>29</v>
      </c>
      <c r="D8967" s="3">
        <v>1.499E7</v>
      </c>
      <c r="E8967" s="3">
        <v>358.0</v>
      </c>
      <c r="F8967" s="3">
        <f t="shared" si="1"/>
        <v>41871.50838</v>
      </c>
      <c r="H8967" s="3" t="s">
        <v>17</v>
      </c>
      <c r="I8967" s="4" t="s">
        <v>10095</v>
      </c>
      <c r="J8967" s="3">
        <v>1.499E7</v>
      </c>
    </row>
    <row r="8968" ht="15.75" customHeight="1">
      <c r="A8968" s="3" t="s">
        <v>195</v>
      </c>
      <c r="B8968" s="3" t="s">
        <v>196</v>
      </c>
      <c r="C8968" s="3" t="s">
        <v>196</v>
      </c>
      <c r="D8968" s="3">
        <v>1.85E7</v>
      </c>
      <c r="E8968" s="3">
        <v>173.0</v>
      </c>
      <c r="F8968" s="3">
        <f t="shared" si="1"/>
        <v>106936.4162</v>
      </c>
      <c r="H8968" s="3" t="s">
        <v>255</v>
      </c>
      <c r="I8968" s="4" t="s">
        <v>10096</v>
      </c>
      <c r="J8968" s="3">
        <v>1.85E7</v>
      </c>
    </row>
    <row r="8969" ht="15.75" customHeight="1">
      <c r="A8969" s="3" t="s">
        <v>37</v>
      </c>
      <c r="B8969" s="3" t="s">
        <v>37</v>
      </c>
      <c r="C8969" s="3" t="s">
        <v>38</v>
      </c>
      <c r="D8969" s="3">
        <v>5990000.0</v>
      </c>
      <c r="E8969" s="3">
        <v>160.0</v>
      </c>
      <c r="F8969" s="3">
        <f t="shared" si="1"/>
        <v>37437.5</v>
      </c>
      <c r="H8969" s="3" t="s">
        <v>13</v>
      </c>
      <c r="I8969" s="4" t="s">
        <v>10097</v>
      </c>
      <c r="J8969" s="3">
        <v>5990000.0</v>
      </c>
    </row>
    <row r="8970" ht="15.75" customHeight="1">
      <c r="A8970" s="3" t="s">
        <v>15</v>
      </c>
      <c r="B8970" s="3" t="s">
        <v>15</v>
      </c>
      <c r="C8970" s="3" t="s">
        <v>16</v>
      </c>
      <c r="D8970" s="3">
        <v>8999000.0</v>
      </c>
      <c r="E8970" s="3">
        <v>170.0</v>
      </c>
      <c r="F8970" s="3">
        <f t="shared" si="1"/>
        <v>52935.29412</v>
      </c>
      <c r="H8970" s="3" t="s">
        <v>17</v>
      </c>
      <c r="I8970" s="4" t="s">
        <v>10098</v>
      </c>
      <c r="J8970" s="3">
        <v>8999000.0</v>
      </c>
    </row>
    <row r="8971" ht="15.75" customHeight="1">
      <c r="A8971" s="3" t="s">
        <v>37</v>
      </c>
      <c r="B8971" s="3" t="s">
        <v>37</v>
      </c>
      <c r="C8971" s="3" t="s">
        <v>38</v>
      </c>
      <c r="D8971" s="3">
        <v>3700000.0</v>
      </c>
      <c r="E8971" s="3">
        <v>100.0</v>
      </c>
      <c r="F8971" s="3">
        <f t="shared" si="1"/>
        <v>37000</v>
      </c>
      <c r="H8971" s="3" t="s">
        <v>13</v>
      </c>
      <c r="I8971" s="4" t="s">
        <v>10099</v>
      </c>
      <c r="J8971" s="3">
        <v>3700000.0</v>
      </c>
    </row>
    <row r="8972" ht="15.75" customHeight="1">
      <c r="A8972" s="3" t="s">
        <v>252</v>
      </c>
      <c r="B8972" s="3" t="s">
        <v>252</v>
      </c>
      <c r="C8972" s="3" t="s">
        <v>78</v>
      </c>
      <c r="D8972" s="3">
        <v>2990000.0</v>
      </c>
      <c r="E8972" s="3">
        <v>195.0</v>
      </c>
      <c r="F8972" s="3">
        <f t="shared" si="1"/>
        <v>15333.33333</v>
      </c>
      <c r="H8972" s="3" t="s">
        <v>13</v>
      </c>
      <c r="I8972" s="4" t="s">
        <v>10100</v>
      </c>
      <c r="J8972" s="3">
        <v>2990000.0</v>
      </c>
    </row>
    <row r="8973" ht="15.75" customHeight="1">
      <c r="A8973" s="3" t="s">
        <v>4071</v>
      </c>
      <c r="B8973" s="3" t="s">
        <v>143</v>
      </c>
      <c r="C8973" s="3" t="s">
        <v>144</v>
      </c>
      <c r="D8973" s="3">
        <v>6990000.0</v>
      </c>
      <c r="E8973" s="3">
        <v>69.0</v>
      </c>
      <c r="F8973" s="3">
        <f t="shared" si="1"/>
        <v>101304.3478</v>
      </c>
      <c r="H8973" s="3" t="s">
        <v>88</v>
      </c>
      <c r="I8973" s="4" t="s">
        <v>10101</v>
      </c>
      <c r="J8973" s="3">
        <v>6990000.0</v>
      </c>
    </row>
    <row r="8974" ht="15.75" customHeight="1">
      <c r="A8974" s="3" t="s">
        <v>539</v>
      </c>
      <c r="B8974" s="3" t="s">
        <v>540</v>
      </c>
      <c r="C8974" s="3" t="s">
        <v>212</v>
      </c>
      <c r="D8974" s="3">
        <v>7290000.0</v>
      </c>
      <c r="E8974" s="3">
        <v>141.0</v>
      </c>
      <c r="F8974" s="3">
        <f t="shared" si="1"/>
        <v>51702.12766</v>
      </c>
      <c r="H8974" s="3" t="s">
        <v>13</v>
      </c>
      <c r="I8974" s="4" t="s">
        <v>10102</v>
      </c>
      <c r="J8974" s="3">
        <v>7290000.0</v>
      </c>
    </row>
    <row r="8975" ht="15.75" customHeight="1">
      <c r="A8975" s="3" t="s">
        <v>556</v>
      </c>
      <c r="B8975" s="3" t="s">
        <v>308</v>
      </c>
      <c r="C8975" s="3" t="s">
        <v>46</v>
      </c>
      <c r="D8975" s="3">
        <v>2.797E7</v>
      </c>
      <c r="E8975" s="3">
        <v>870.0</v>
      </c>
      <c r="F8975" s="3">
        <f t="shared" si="1"/>
        <v>32149.42529</v>
      </c>
      <c r="H8975" s="3" t="s">
        <v>17</v>
      </c>
      <c r="I8975" s="4" t="s">
        <v>10103</v>
      </c>
      <c r="J8975" s="3">
        <v>2.797E7</v>
      </c>
    </row>
    <row r="8976" ht="15.75" customHeight="1">
      <c r="A8976" s="3" t="s">
        <v>10104</v>
      </c>
      <c r="B8976" s="3" t="s">
        <v>45</v>
      </c>
      <c r="C8976" s="3" t="s">
        <v>46</v>
      </c>
      <c r="D8976" s="3">
        <v>6290000.0</v>
      </c>
      <c r="E8976" s="3">
        <v>437.0</v>
      </c>
      <c r="F8976" s="3">
        <f t="shared" si="1"/>
        <v>14393.59268</v>
      </c>
      <c r="H8976" s="3" t="s">
        <v>17</v>
      </c>
      <c r="I8976" s="4" t="s">
        <v>10105</v>
      </c>
      <c r="J8976" s="3">
        <v>6290000.0</v>
      </c>
    </row>
    <row r="8977" ht="15.75" customHeight="1">
      <c r="A8977" s="3" t="s">
        <v>276</v>
      </c>
      <c r="B8977" s="3" t="s">
        <v>276</v>
      </c>
      <c r="C8977" s="3" t="s">
        <v>72</v>
      </c>
      <c r="D8977" s="3">
        <v>5200000.0</v>
      </c>
      <c r="E8977" s="3">
        <v>130.0</v>
      </c>
      <c r="F8977" s="3">
        <f t="shared" si="1"/>
        <v>40000</v>
      </c>
      <c r="H8977" s="3" t="s">
        <v>17</v>
      </c>
      <c r="I8977" s="4" t="s">
        <v>10106</v>
      </c>
      <c r="J8977" s="3">
        <v>5200000.0</v>
      </c>
    </row>
    <row r="8978" ht="15.75" customHeight="1">
      <c r="A8978" s="3" t="s">
        <v>4050</v>
      </c>
      <c r="B8978" s="3" t="s">
        <v>21</v>
      </c>
      <c r="C8978" s="3" t="s">
        <v>22</v>
      </c>
      <c r="D8978" s="3">
        <v>1.11E7</v>
      </c>
      <c r="E8978" s="3">
        <v>174.0</v>
      </c>
      <c r="F8978" s="3">
        <f t="shared" si="1"/>
        <v>63793.10345</v>
      </c>
      <c r="H8978" s="3" t="s">
        <v>17</v>
      </c>
      <c r="I8978" s="4" t="s">
        <v>10107</v>
      </c>
      <c r="J8978" s="3">
        <v>1.11E7</v>
      </c>
    </row>
    <row r="8979" ht="15.75" customHeight="1">
      <c r="A8979" s="3" t="s">
        <v>4050</v>
      </c>
      <c r="B8979" s="3" t="s">
        <v>21</v>
      </c>
      <c r="C8979" s="3" t="s">
        <v>22</v>
      </c>
      <c r="D8979" s="3">
        <v>1.09E7</v>
      </c>
      <c r="E8979" s="3">
        <v>135.0</v>
      </c>
      <c r="F8979" s="3">
        <f t="shared" si="1"/>
        <v>80740.74074</v>
      </c>
      <c r="H8979" s="3" t="s">
        <v>17</v>
      </c>
      <c r="I8979" s="4" t="s">
        <v>10108</v>
      </c>
      <c r="J8979" s="3">
        <v>1.09E7</v>
      </c>
    </row>
    <row r="8980" ht="15.75" customHeight="1">
      <c r="A8980" s="3" t="s">
        <v>21</v>
      </c>
      <c r="B8980" s="3" t="s">
        <v>21</v>
      </c>
      <c r="C8980" s="3" t="s">
        <v>22</v>
      </c>
      <c r="D8980" s="3">
        <v>1.29E7</v>
      </c>
      <c r="E8980" s="3">
        <v>169.0</v>
      </c>
      <c r="F8980" s="3">
        <f t="shared" si="1"/>
        <v>76331.36095</v>
      </c>
      <c r="H8980" s="3" t="s">
        <v>17</v>
      </c>
      <c r="I8980" s="4" t="s">
        <v>10109</v>
      </c>
      <c r="J8980" s="3">
        <v>1.29E7</v>
      </c>
    </row>
    <row r="8981" ht="15.75" customHeight="1">
      <c r="A8981" s="3" t="s">
        <v>271</v>
      </c>
      <c r="B8981" s="3" t="s">
        <v>196</v>
      </c>
      <c r="C8981" s="3" t="s">
        <v>196</v>
      </c>
      <c r="D8981" s="3">
        <v>6500000.0</v>
      </c>
      <c r="E8981" s="3">
        <v>68.0</v>
      </c>
      <c r="F8981" s="3">
        <f t="shared" si="1"/>
        <v>95588.23529</v>
      </c>
      <c r="H8981" s="3" t="s">
        <v>13</v>
      </c>
      <c r="I8981" s="4" t="s">
        <v>10110</v>
      </c>
      <c r="J8981" s="3">
        <v>6500000.0</v>
      </c>
    </row>
    <row r="8982" ht="15.75" customHeight="1">
      <c r="A8982" s="3" t="s">
        <v>35</v>
      </c>
      <c r="B8982" s="3" t="s">
        <v>35</v>
      </c>
      <c r="C8982" s="3" t="s">
        <v>16</v>
      </c>
      <c r="D8982" s="3">
        <v>6499000.0</v>
      </c>
      <c r="E8982" s="3">
        <v>144.0</v>
      </c>
      <c r="F8982" s="3">
        <f t="shared" si="1"/>
        <v>45131.94444</v>
      </c>
      <c r="H8982" s="3" t="s">
        <v>13</v>
      </c>
      <c r="I8982" s="4" t="s">
        <v>10111</v>
      </c>
      <c r="J8982" s="3">
        <v>6499000.0</v>
      </c>
    </row>
    <row r="8983" ht="15.75" customHeight="1">
      <c r="A8983" s="3" t="s">
        <v>173</v>
      </c>
      <c r="B8983" s="3" t="s">
        <v>173</v>
      </c>
      <c r="C8983" s="3" t="s">
        <v>26</v>
      </c>
      <c r="D8983" s="3">
        <v>3390000.0</v>
      </c>
      <c r="E8983" s="3">
        <v>91.0</v>
      </c>
      <c r="F8983" s="3">
        <f t="shared" si="1"/>
        <v>37252.74725</v>
      </c>
      <c r="H8983" s="3" t="s">
        <v>17</v>
      </c>
      <c r="I8983" s="4" t="s">
        <v>10112</v>
      </c>
      <c r="J8983" s="3">
        <v>3390000.0</v>
      </c>
    </row>
    <row r="8984" ht="15.75" customHeight="1">
      <c r="A8984" s="3" t="s">
        <v>35</v>
      </c>
      <c r="B8984" s="3" t="s">
        <v>35</v>
      </c>
      <c r="C8984" s="3" t="s">
        <v>16</v>
      </c>
      <c r="D8984" s="3">
        <v>7499000.0</v>
      </c>
      <c r="E8984" s="3">
        <v>144.0</v>
      </c>
      <c r="F8984" s="3">
        <f t="shared" si="1"/>
        <v>52076.38889</v>
      </c>
      <c r="H8984" s="3" t="s">
        <v>13</v>
      </c>
      <c r="I8984" s="4" t="s">
        <v>10113</v>
      </c>
      <c r="J8984" s="3">
        <v>7499000.0</v>
      </c>
    </row>
    <row r="8985" ht="15.75" customHeight="1">
      <c r="A8985" s="3" t="s">
        <v>93</v>
      </c>
      <c r="B8985" s="3" t="s">
        <v>93</v>
      </c>
      <c r="C8985" s="3" t="s">
        <v>68</v>
      </c>
      <c r="D8985" s="3">
        <v>1450000.0</v>
      </c>
      <c r="E8985" s="3">
        <v>29.0</v>
      </c>
      <c r="F8985" s="3">
        <f t="shared" si="1"/>
        <v>50000</v>
      </c>
      <c r="H8985" s="3" t="s">
        <v>88</v>
      </c>
      <c r="I8985" s="4" t="s">
        <v>10114</v>
      </c>
      <c r="J8985" s="3">
        <v>1450000.0</v>
      </c>
    </row>
    <row r="8986" ht="15.75" customHeight="1">
      <c r="A8986" s="3" t="s">
        <v>77</v>
      </c>
      <c r="B8986" s="3" t="s">
        <v>77</v>
      </c>
      <c r="C8986" s="3" t="s">
        <v>78</v>
      </c>
      <c r="D8986" s="3">
        <v>1.399E7</v>
      </c>
      <c r="E8986" s="3">
        <v>242.0</v>
      </c>
      <c r="F8986" s="3">
        <f t="shared" si="1"/>
        <v>57809.91736</v>
      </c>
      <c r="H8986" s="3" t="s">
        <v>17</v>
      </c>
      <c r="I8986" s="4" t="s">
        <v>10115</v>
      </c>
      <c r="J8986" s="3">
        <v>1.399E7</v>
      </c>
    </row>
    <row r="8987" ht="15.75" customHeight="1">
      <c r="A8987" s="3" t="s">
        <v>224</v>
      </c>
      <c r="B8987" s="3" t="s">
        <v>196</v>
      </c>
      <c r="C8987" s="3" t="s">
        <v>196</v>
      </c>
      <c r="D8987" s="3">
        <v>1.65E7</v>
      </c>
      <c r="E8987" s="3">
        <v>177.0</v>
      </c>
      <c r="F8987" s="3">
        <f t="shared" si="1"/>
        <v>93220.33898</v>
      </c>
      <c r="H8987" s="3" t="s">
        <v>59</v>
      </c>
      <c r="I8987" s="4" t="s">
        <v>10116</v>
      </c>
      <c r="J8987" s="3">
        <v>1.65E7</v>
      </c>
    </row>
    <row r="8988" ht="15.75" customHeight="1">
      <c r="A8988" s="3" t="s">
        <v>105</v>
      </c>
      <c r="B8988" s="3" t="s">
        <v>105</v>
      </c>
      <c r="C8988" s="3" t="s">
        <v>29</v>
      </c>
      <c r="D8988" s="3">
        <v>1.1275E7</v>
      </c>
      <c r="E8988" s="3">
        <v>235.0</v>
      </c>
      <c r="F8988" s="3">
        <f t="shared" si="1"/>
        <v>47978.7234</v>
      </c>
      <c r="H8988" s="3" t="s">
        <v>17</v>
      </c>
      <c r="I8988" s="4" t="s">
        <v>10117</v>
      </c>
      <c r="J8988" s="3">
        <v>1.1275E7</v>
      </c>
    </row>
    <row r="8989" ht="15.75" customHeight="1">
      <c r="A8989" s="3" t="s">
        <v>211</v>
      </c>
      <c r="B8989" s="3" t="s">
        <v>211</v>
      </c>
      <c r="C8989" s="3" t="s">
        <v>212</v>
      </c>
      <c r="D8989" s="3">
        <v>1800000.0</v>
      </c>
      <c r="E8989" s="3">
        <v>107.0</v>
      </c>
      <c r="F8989" s="3">
        <f t="shared" si="1"/>
        <v>16822.42991</v>
      </c>
      <c r="H8989" s="3" t="s">
        <v>13</v>
      </c>
      <c r="I8989" s="4" t="s">
        <v>10118</v>
      </c>
      <c r="J8989" s="3">
        <v>1800000.0</v>
      </c>
    </row>
    <row r="8990" ht="15.75" customHeight="1">
      <c r="A8990" s="3" t="s">
        <v>211</v>
      </c>
      <c r="B8990" s="3" t="s">
        <v>211</v>
      </c>
      <c r="C8990" s="3" t="s">
        <v>212</v>
      </c>
      <c r="D8990" s="3">
        <v>7254000.0</v>
      </c>
      <c r="E8990" s="3">
        <v>110.0</v>
      </c>
      <c r="F8990" s="3">
        <f t="shared" si="1"/>
        <v>65945.45455</v>
      </c>
      <c r="H8990" s="3" t="s">
        <v>17</v>
      </c>
      <c r="I8990" s="4" t="s">
        <v>10119</v>
      </c>
      <c r="J8990" s="3">
        <v>7254000.0</v>
      </c>
    </row>
    <row r="8991" ht="15.75" customHeight="1">
      <c r="A8991" s="3" t="s">
        <v>10120</v>
      </c>
      <c r="B8991" s="3" t="s">
        <v>335</v>
      </c>
      <c r="C8991" s="3" t="s">
        <v>212</v>
      </c>
      <c r="D8991" s="3">
        <v>5900000.0</v>
      </c>
      <c r="E8991" s="3">
        <v>217.0</v>
      </c>
      <c r="F8991" s="3">
        <f t="shared" si="1"/>
        <v>27188.94009</v>
      </c>
      <c r="H8991" s="3" t="s">
        <v>17</v>
      </c>
      <c r="I8991" s="4" t="s">
        <v>10121</v>
      </c>
      <c r="J8991" s="3">
        <v>5900000.0</v>
      </c>
    </row>
    <row r="8992" ht="15.75" customHeight="1">
      <c r="A8992" s="3" t="s">
        <v>198</v>
      </c>
      <c r="B8992" s="3" t="s">
        <v>198</v>
      </c>
      <c r="C8992" s="3" t="s">
        <v>144</v>
      </c>
      <c r="D8992" s="3">
        <v>949000.0</v>
      </c>
      <c r="E8992" s="3">
        <v>52.0</v>
      </c>
      <c r="F8992" s="3">
        <f t="shared" si="1"/>
        <v>18250</v>
      </c>
      <c r="H8992" s="3" t="s">
        <v>17</v>
      </c>
      <c r="I8992" s="4" t="s">
        <v>10122</v>
      </c>
      <c r="J8992" s="3">
        <v>949000.0</v>
      </c>
    </row>
    <row r="8993" ht="15.75" customHeight="1">
      <c r="A8993" s="3" t="s">
        <v>173</v>
      </c>
      <c r="B8993" s="3" t="s">
        <v>173</v>
      </c>
      <c r="C8993" s="3" t="s">
        <v>26</v>
      </c>
      <c r="D8993" s="3">
        <v>7850000.0</v>
      </c>
      <c r="E8993" s="3">
        <v>226.0</v>
      </c>
      <c r="F8993" s="3">
        <f t="shared" si="1"/>
        <v>34734.51327</v>
      </c>
      <c r="H8993" s="3" t="s">
        <v>17</v>
      </c>
      <c r="I8993" s="4" t="s">
        <v>10123</v>
      </c>
      <c r="J8993" s="3">
        <v>7850000.0</v>
      </c>
    </row>
    <row r="8994" ht="15.75" customHeight="1">
      <c r="A8994" s="3" t="s">
        <v>204</v>
      </c>
      <c r="B8994" s="3" t="s">
        <v>910</v>
      </c>
      <c r="C8994" s="3" t="s">
        <v>52</v>
      </c>
      <c r="D8994" s="3">
        <v>2000000.0</v>
      </c>
      <c r="E8994" s="3">
        <v>14.0</v>
      </c>
      <c r="F8994" s="3">
        <f t="shared" si="1"/>
        <v>142857.1429</v>
      </c>
      <c r="H8994" s="3" t="s">
        <v>88</v>
      </c>
      <c r="I8994" s="4" t="s">
        <v>10124</v>
      </c>
      <c r="J8994" s="3">
        <v>2000000.0</v>
      </c>
    </row>
    <row r="8995" ht="15.75" customHeight="1">
      <c r="A8995" s="3" t="s">
        <v>5571</v>
      </c>
      <c r="B8995" s="3" t="s">
        <v>125</v>
      </c>
      <c r="C8995" s="3" t="s">
        <v>52</v>
      </c>
      <c r="D8995" s="3">
        <v>2.05E7</v>
      </c>
      <c r="E8995" s="3">
        <v>279.0</v>
      </c>
      <c r="F8995" s="3">
        <f t="shared" si="1"/>
        <v>73476.70251</v>
      </c>
      <c r="H8995" s="3" t="s">
        <v>17</v>
      </c>
      <c r="I8995" s="4" t="s">
        <v>10125</v>
      </c>
      <c r="J8995" s="3">
        <v>2.05E7</v>
      </c>
    </row>
    <row r="8996" ht="15.75" customHeight="1">
      <c r="A8996" s="3" t="s">
        <v>1578</v>
      </c>
      <c r="B8996" s="3" t="s">
        <v>202</v>
      </c>
      <c r="C8996" s="3" t="s">
        <v>78</v>
      </c>
      <c r="D8996" s="3">
        <v>7999000.0</v>
      </c>
      <c r="E8996" s="3">
        <v>758.0</v>
      </c>
      <c r="F8996" s="3">
        <f t="shared" si="1"/>
        <v>10552.77045</v>
      </c>
      <c r="H8996" s="3" t="s">
        <v>13</v>
      </c>
      <c r="I8996" s="4" t="s">
        <v>10126</v>
      </c>
      <c r="J8996" s="3">
        <v>7999000.0</v>
      </c>
    </row>
    <row r="8997" ht="15.75" customHeight="1">
      <c r="A8997" s="3" t="s">
        <v>211</v>
      </c>
      <c r="B8997" s="3" t="s">
        <v>211</v>
      </c>
      <c r="C8997" s="3" t="s">
        <v>212</v>
      </c>
      <c r="D8997" s="3">
        <v>2500000.0</v>
      </c>
      <c r="E8997" s="3">
        <v>80.0</v>
      </c>
      <c r="F8997" s="3">
        <f t="shared" si="1"/>
        <v>31250</v>
      </c>
      <c r="H8997" s="3" t="s">
        <v>17</v>
      </c>
      <c r="I8997" s="4" t="s">
        <v>10127</v>
      </c>
      <c r="J8997" s="3">
        <v>2500000.0</v>
      </c>
    </row>
    <row r="8998" ht="15.75" customHeight="1">
      <c r="A8998" s="3" t="s">
        <v>204</v>
      </c>
      <c r="B8998" s="3" t="s">
        <v>910</v>
      </c>
      <c r="C8998" s="3" t="s">
        <v>52</v>
      </c>
      <c r="D8998" s="3">
        <v>1.5755E7</v>
      </c>
      <c r="E8998" s="3">
        <v>208.0</v>
      </c>
      <c r="F8998" s="3">
        <f t="shared" si="1"/>
        <v>75745.19231</v>
      </c>
      <c r="H8998" s="3" t="s">
        <v>17</v>
      </c>
      <c r="I8998" s="4" t="s">
        <v>10128</v>
      </c>
      <c r="J8998" s="3">
        <v>1.5755E7</v>
      </c>
    </row>
    <row r="8999" ht="15.75" customHeight="1">
      <c r="A8999" s="3" t="s">
        <v>1721</v>
      </c>
      <c r="B8999" s="3" t="s">
        <v>284</v>
      </c>
      <c r="C8999" s="3" t="s">
        <v>52</v>
      </c>
      <c r="D8999" s="3">
        <v>990000.0</v>
      </c>
      <c r="E8999" s="3">
        <v>25.0</v>
      </c>
      <c r="F8999" s="3">
        <f t="shared" si="1"/>
        <v>39600</v>
      </c>
      <c r="H8999" s="3" t="s">
        <v>17</v>
      </c>
      <c r="I8999" s="4" t="s">
        <v>10129</v>
      </c>
      <c r="J8999" s="3">
        <v>990000.0</v>
      </c>
    </row>
    <row r="9000" ht="15.75" customHeight="1">
      <c r="A9000" s="3" t="s">
        <v>204</v>
      </c>
      <c r="B9000" s="3" t="s">
        <v>205</v>
      </c>
      <c r="C9000" s="3" t="s">
        <v>52</v>
      </c>
      <c r="D9000" s="3">
        <v>9500000.0</v>
      </c>
      <c r="E9000" s="3">
        <v>173.0</v>
      </c>
      <c r="F9000" s="3">
        <f t="shared" si="1"/>
        <v>54913.2948</v>
      </c>
      <c r="H9000" s="3" t="s">
        <v>17</v>
      </c>
      <c r="I9000" s="4" t="s">
        <v>10130</v>
      </c>
      <c r="J9000" s="3">
        <v>9500000.0</v>
      </c>
    </row>
    <row r="9001" ht="15.75" customHeight="1">
      <c r="A9001" s="3" t="s">
        <v>158</v>
      </c>
      <c r="B9001" s="3" t="s">
        <v>158</v>
      </c>
      <c r="C9001" s="3" t="s">
        <v>38</v>
      </c>
      <c r="D9001" s="3">
        <v>8000000.0</v>
      </c>
      <c r="E9001" s="3">
        <v>190.0</v>
      </c>
      <c r="F9001" s="3">
        <f t="shared" si="1"/>
        <v>42105.26316</v>
      </c>
      <c r="H9001" s="3" t="s">
        <v>17</v>
      </c>
      <c r="I9001" s="4" t="s">
        <v>10131</v>
      </c>
      <c r="J9001" s="3">
        <v>8000000.0</v>
      </c>
    </row>
    <row r="9002" ht="15.75" customHeight="1">
      <c r="A9002" s="3" t="s">
        <v>10132</v>
      </c>
      <c r="B9002" s="3" t="s">
        <v>120</v>
      </c>
      <c r="C9002" s="3" t="s">
        <v>72</v>
      </c>
      <c r="D9002" s="3">
        <v>2.075E7</v>
      </c>
      <c r="E9002" s="3">
        <v>218.0</v>
      </c>
      <c r="F9002" s="3">
        <f t="shared" si="1"/>
        <v>95183.48624</v>
      </c>
      <c r="H9002" s="3" t="s">
        <v>17</v>
      </c>
      <c r="I9002" s="4" t="s">
        <v>10133</v>
      </c>
      <c r="J9002" s="3">
        <v>2.075E7</v>
      </c>
    </row>
    <row r="9003" ht="15.75" customHeight="1">
      <c r="A9003" s="3" t="s">
        <v>7743</v>
      </c>
      <c r="B9003" s="3" t="s">
        <v>150</v>
      </c>
      <c r="C9003" s="3" t="s">
        <v>16</v>
      </c>
      <c r="D9003" s="3">
        <v>9800000.0</v>
      </c>
      <c r="E9003" s="3">
        <v>210.0</v>
      </c>
      <c r="F9003" s="3">
        <f t="shared" si="1"/>
        <v>46666.66667</v>
      </c>
      <c r="H9003" s="3" t="s">
        <v>17</v>
      </c>
      <c r="I9003" s="4" t="s">
        <v>10134</v>
      </c>
      <c r="J9003" s="3">
        <v>9800000.0</v>
      </c>
    </row>
    <row r="9004" ht="15.75" customHeight="1">
      <c r="A9004" s="3" t="s">
        <v>289</v>
      </c>
      <c r="B9004" s="3" t="s">
        <v>289</v>
      </c>
      <c r="C9004" s="3" t="s">
        <v>12</v>
      </c>
      <c r="D9004" s="3">
        <v>3.4E7</v>
      </c>
      <c r="E9004" s="3">
        <v>250.0</v>
      </c>
      <c r="F9004" s="3">
        <f t="shared" si="1"/>
        <v>136000</v>
      </c>
      <c r="H9004" s="3" t="s">
        <v>17</v>
      </c>
      <c r="I9004" s="4" t="s">
        <v>10135</v>
      </c>
      <c r="J9004" s="3">
        <v>3.4E7</v>
      </c>
    </row>
    <row r="9005" ht="15.75" customHeight="1">
      <c r="A9005" s="3" t="s">
        <v>5677</v>
      </c>
      <c r="B9005" s="3" t="s">
        <v>252</v>
      </c>
      <c r="C9005" s="3" t="s">
        <v>78</v>
      </c>
      <c r="D9005" s="3">
        <v>1.3999E7</v>
      </c>
      <c r="E9005" s="3">
        <v>500.0</v>
      </c>
      <c r="F9005" s="3">
        <f t="shared" si="1"/>
        <v>27998</v>
      </c>
      <c r="H9005" s="3" t="s">
        <v>17</v>
      </c>
      <c r="I9005" s="4" t="s">
        <v>10136</v>
      </c>
      <c r="J9005" s="3">
        <v>1.3999E7</v>
      </c>
    </row>
    <row r="9006" ht="15.75" customHeight="1">
      <c r="A9006" s="3" t="s">
        <v>67</v>
      </c>
      <c r="B9006" s="3" t="s">
        <v>67</v>
      </c>
      <c r="C9006" s="3" t="s">
        <v>68</v>
      </c>
      <c r="D9006" s="3">
        <v>9500000.0</v>
      </c>
      <c r="E9006" s="3">
        <v>379.0</v>
      </c>
      <c r="F9006" s="3">
        <f t="shared" si="1"/>
        <v>25065.96306</v>
      </c>
      <c r="H9006" s="3" t="s">
        <v>17</v>
      </c>
      <c r="I9006" s="4" t="s">
        <v>10137</v>
      </c>
      <c r="J9006" s="3">
        <v>9500000.0</v>
      </c>
    </row>
    <row r="9007" ht="15.75" customHeight="1">
      <c r="A9007" s="3" t="s">
        <v>3339</v>
      </c>
      <c r="B9007" s="3" t="s">
        <v>252</v>
      </c>
      <c r="C9007" s="3" t="s">
        <v>78</v>
      </c>
      <c r="D9007" s="3">
        <v>1.49E7</v>
      </c>
      <c r="E9007" s="3">
        <v>341.0</v>
      </c>
      <c r="F9007" s="3">
        <f t="shared" si="1"/>
        <v>43695.01466</v>
      </c>
      <c r="H9007" s="3" t="s">
        <v>17</v>
      </c>
      <c r="I9007" s="4" t="s">
        <v>10138</v>
      </c>
      <c r="J9007" s="3">
        <v>1.49E7</v>
      </c>
    </row>
    <row r="9008" ht="15.75" customHeight="1">
      <c r="A9008" s="3" t="s">
        <v>211</v>
      </c>
      <c r="B9008" s="3" t="s">
        <v>211</v>
      </c>
      <c r="C9008" s="3" t="s">
        <v>212</v>
      </c>
      <c r="D9008" s="3">
        <v>4300000.0</v>
      </c>
      <c r="E9008" s="3">
        <v>115.0</v>
      </c>
      <c r="F9008" s="3">
        <f t="shared" si="1"/>
        <v>37391.30435</v>
      </c>
      <c r="H9008" s="3" t="s">
        <v>17</v>
      </c>
      <c r="I9008" s="4" t="s">
        <v>10139</v>
      </c>
      <c r="J9008" s="3">
        <v>4300000.0</v>
      </c>
    </row>
    <row r="9009" ht="15.75" customHeight="1">
      <c r="A9009" s="3" t="s">
        <v>105</v>
      </c>
      <c r="B9009" s="3" t="s">
        <v>105</v>
      </c>
      <c r="C9009" s="3" t="s">
        <v>29</v>
      </c>
      <c r="D9009" s="3">
        <v>6290000.0</v>
      </c>
      <c r="E9009" s="3">
        <v>125.0</v>
      </c>
      <c r="F9009" s="3">
        <f t="shared" si="1"/>
        <v>50320</v>
      </c>
      <c r="H9009" s="3" t="s">
        <v>17</v>
      </c>
      <c r="I9009" s="4" t="s">
        <v>10140</v>
      </c>
      <c r="J9009" s="3">
        <v>6290000.0</v>
      </c>
    </row>
    <row r="9010" ht="15.75" customHeight="1">
      <c r="A9010" s="3" t="s">
        <v>150</v>
      </c>
      <c r="B9010" s="3" t="s">
        <v>150</v>
      </c>
      <c r="C9010" s="3" t="s">
        <v>16</v>
      </c>
      <c r="D9010" s="3">
        <v>7000000.0</v>
      </c>
      <c r="E9010" s="3">
        <v>120.0</v>
      </c>
      <c r="F9010" s="3">
        <f t="shared" si="1"/>
        <v>58333.33333</v>
      </c>
      <c r="H9010" s="3" t="s">
        <v>17</v>
      </c>
      <c r="I9010" s="4" t="s">
        <v>10141</v>
      </c>
      <c r="J9010" s="3">
        <v>7000000.0</v>
      </c>
    </row>
    <row r="9011" ht="15.75" customHeight="1">
      <c r="A9011" s="3" t="s">
        <v>714</v>
      </c>
      <c r="B9011" s="3" t="s">
        <v>714</v>
      </c>
      <c r="C9011" s="3" t="s">
        <v>52</v>
      </c>
      <c r="D9011" s="3">
        <v>1.499E7</v>
      </c>
      <c r="E9011" s="3">
        <v>322.0</v>
      </c>
      <c r="F9011" s="3">
        <f t="shared" si="1"/>
        <v>46552.79503</v>
      </c>
      <c r="H9011" s="3" t="s">
        <v>17</v>
      </c>
      <c r="I9011" s="4" t="s">
        <v>10142</v>
      </c>
      <c r="J9011" s="3">
        <v>1.499E7</v>
      </c>
    </row>
    <row r="9012" ht="15.75" customHeight="1">
      <c r="A9012" s="3" t="s">
        <v>714</v>
      </c>
      <c r="B9012" s="3" t="s">
        <v>714</v>
      </c>
      <c r="C9012" s="3" t="s">
        <v>52</v>
      </c>
      <c r="D9012" s="3">
        <v>2990000.0</v>
      </c>
      <c r="E9012" s="3">
        <v>90.0</v>
      </c>
      <c r="F9012" s="3">
        <f t="shared" si="1"/>
        <v>33222.22222</v>
      </c>
      <c r="H9012" s="3" t="s">
        <v>17</v>
      </c>
      <c r="I9012" s="4" t="s">
        <v>10143</v>
      </c>
      <c r="J9012" s="3">
        <v>2990000.0</v>
      </c>
    </row>
    <row r="9013" ht="15.75" customHeight="1">
      <c r="A9013" s="3" t="s">
        <v>51</v>
      </c>
      <c r="B9013" s="3" t="s">
        <v>51</v>
      </c>
      <c r="C9013" s="3" t="s">
        <v>52</v>
      </c>
      <c r="D9013" s="3">
        <v>6460000.0</v>
      </c>
      <c r="E9013" s="3">
        <v>270.0</v>
      </c>
      <c r="F9013" s="3">
        <f t="shared" si="1"/>
        <v>23925.92593</v>
      </c>
      <c r="H9013" s="3" t="s">
        <v>17</v>
      </c>
      <c r="I9013" s="4" t="s">
        <v>10144</v>
      </c>
      <c r="J9013" s="3">
        <v>6460000.0</v>
      </c>
    </row>
    <row r="9014" ht="15.75" customHeight="1">
      <c r="A9014" s="3" t="s">
        <v>281</v>
      </c>
      <c r="B9014" s="3" t="s">
        <v>281</v>
      </c>
      <c r="C9014" s="3" t="s">
        <v>29</v>
      </c>
      <c r="D9014" s="3">
        <v>1290000.0</v>
      </c>
      <c r="E9014" s="3">
        <v>59.0</v>
      </c>
      <c r="F9014" s="3">
        <f t="shared" si="1"/>
        <v>21864.40678</v>
      </c>
      <c r="H9014" s="3" t="s">
        <v>17</v>
      </c>
      <c r="I9014" s="4" t="s">
        <v>10145</v>
      </c>
      <c r="J9014" s="3">
        <v>1290000.0</v>
      </c>
    </row>
    <row r="9015" ht="15.75" customHeight="1">
      <c r="A9015" s="3" t="s">
        <v>714</v>
      </c>
      <c r="B9015" s="3" t="s">
        <v>714</v>
      </c>
      <c r="C9015" s="3" t="s">
        <v>52</v>
      </c>
      <c r="D9015" s="3">
        <v>5600000.0</v>
      </c>
      <c r="E9015" s="3">
        <v>77.0</v>
      </c>
      <c r="F9015" s="3">
        <f t="shared" si="1"/>
        <v>72727.27273</v>
      </c>
      <c r="H9015" s="3" t="s">
        <v>17</v>
      </c>
      <c r="I9015" s="4" t="s">
        <v>10146</v>
      </c>
      <c r="J9015" s="3">
        <v>5600000.0</v>
      </c>
    </row>
    <row r="9016" ht="15.75" customHeight="1">
      <c r="A9016" s="3" t="s">
        <v>2077</v>
      </c>
      <c r="B9016" s="3" t="s">
        <v>419</v>
      </c>
      <c r="C9016" s="3" t="s">
        <v>78</v>
      </c>
      <c r="D9016" s="3">
        <v>2500000.0</v>
      </c>
      <c r="E9016" s="3">
        <v>280.0</v>
      </c>
      <c r="F9016" s="3">
        <f t="shared" si="1"/>
        <v>8928.571429</v>
      </c>
      <c r="H9016" s="3" t="s">
        <v>17</v>
      </c>
      <c r="I9016" s="4" t="s">
        <v>10147</v>
      </c>
      <c r="J9016" s="3">
        <v>2500000.0</v>
      </c>
    </row>
    <row r="9017" ht="15.75" customHeight="1">
      <c r="A9017" s="3" t="s">
        <v>789</v>
      </c>
      <c r="B9017" s="3" t="s">
        <v>96</v>
      </c>
      <c r="C9017" s="3" t="s">
        <v>16</v>
      </c>
      <c r="D9017" s="3">
        <v>2.318E7</v>
      </c>
      <c r="E9017" s="3">
        <v>234.0</v>
      </c>
      <c r="F9017" s="3">
        <f t="shared" si="1"/>
        <v>99059.82906</v>
      </c>
      <c r="H9017" s="3" t="s">
        <v>17</v>
      </c>
      <c r="I9017" s="4" t="s">
        <v>10148</v>
      </c>
      <c r="J9017" s="3">
        <v>2.318E7</v>
      </c>
    </row>
    <row r="9018" ht="15.75" customHeight="1">
      <c r="A9018" s="3" t="s">
        <v>1177</v>
      </c>
      <c r="B9018" s="3" t="s">
        <v>103</v>
      </c>
      <c r="C9018" s="3" t="s">
        <v>16</v>
      </c>
      <c r="D9018" s="3">
        <v>1.957E7</v>
      </c>
      <c r="E9018" s="3">
        <v>161.0</v>
      </c>
      <c r="F9018" s="3">
        <f t="shared" si="1"/>
        <v>121552.795</v>
      </c>
      <c r="H9018" s="3" t="s">
        <v>17</v>
      </c>
      <c r="I9018" s="4" t="s">
        <v>10149</v>
      </c>
      <c r="J9018" s="3">
        <v>1.957E7</v>
      </c>
    </row>
    <row r="9019" ht="15.75" customHeight="1">
      <c r="A9019" s="3" t="s">
        <v>96</v>
      </c>
      <c r="B9019" s="3" t="s">
        <v>96</v>
      </c>
      <c r="C9019" s="3" t="s">
        <v>16</v>
      </c>
      <c r="D9019" s="3">
        <v>1290000.0</v>
      </c>
      <c r="E9019" s="3">
        <v>30.0</v>
      </c>
      <c r="F9019" s="3">
        <f t="shared" si="1"/>
        <v>43000</v>
      </c>
      <c r="H9019" s="3" t="s">
        <v>13</v>
      </c>
      <c r="I9019" s="4" t="s">
        <v>10150</v>
      </c>
      <c r="J9019" s="3">
        <v>1290000.0</v>
      </c>
    </row>
    <row r="9020" ht="15.75" customHeight="1">
      <c r="A9020" s="3" t="s">
        <v>7101</v>
      </c>
      <c r="B9020" s="3" t="s">
        <v>202</v>
      </c>
      <c r="C9020" s="3" t="s">
        <v>78</v>
      </c>
      <c r="D9020" s="3">
        <v>8990000.0</v>
      </c>
      <c r="E9020" s="3">
        <v>97.0</v>
      </c>
      <c r="F9020" s="3">
        <f t="shared" si="1"/>
        <v>92680.41237</v>
      </c>
      <c r="H9020" s="3" t="s">
        <v>88</v>
      </c>
      <c r="I9020" s="4" t="s">
        <v>10151</v>
      </c>
      <c r="J9020" s="3">
        <v>8990000.0</v>
      </c>
    </row>
    <row r="9021" ht="15.75" customHeight="1">
      <c r="A9021" s="3" t="s">
        <v>25</v>
      </c>
      <c r="B9021" s="3" t="s">
        <v>25</v>
      </c>
      <c r="C9021" s="3" t="s">
        <v>26</v>
      </c>
      <c r="D9021" s="3">
        <v>8450000.0</v>
      </c>
      <c r="E9021" s="3">
        <v>171.0</v>
      </c>
      <c r="F9021" s="3">
        <f t="shared" si="1"/>
        <v>49415.20468</v>
      </c>
      <c r="H9021" s="3" t="s">
        <v>17</v>
      </c>
      <c r="I9021" s="4" t="s">
        <v>10152</v>
      </c>
      <c r="J9021" s="3">
        <v>8450000.0</v>
      </c>
    </row>
    <row r="9022" ht="15.75" customHeight="1">
      <c r="A9022" s="3" t="s">
        <v>921</v>
      </c>
      <c r="B9022" s="3" t="s">
        <v>169</v>
      </c>
      <c r="C9022" s="3" t="s">
        <v>52</v>
      </c>
      <c r="D9022" s="3">
        <v>2550000.0</v>
      </c>
      <c r="E9022" s="3">
        <v>120.0</v>
      </c>
      <c r="F9022" s="3">
        <f t="shared" si="1"/>
        <v>21250</v>
      </c>
      <c r="H9022" s="3" t="s">
        <v>13</v>
      </c>
      <c r="I9022" s="4" t="s">
        <v>10153</v>
      </c>
      <c r="J9022" s="3">
        <v>2550000.0</v>
      </c>
    </row>
    <row r="9023" ht="15.75" customHeight="1">
      <c r="A9023" s="3" t="s">
        <v>1504</v>
      </c>
      <c r="B9023" s="3" t="s">
        <v>429</v>
      </c>
      <c r="C9023" s="3" t="s">
        <v>46</v>
      </c>
      <c r="D9023" s="3">
        <v>4790000.0</v>
      </c>
      <c r="E9023" s="3">
        <v>179.0</v>
      </c>
      <c r="F9023" s="3">
        <f t="shared" si="1"/>
        <v>26759.77654</v>
      </c>
      <c r="H9023" s="3" t="s">
        <v>17</v>
      </c>
      <c r="I9023" s="4" t="s">
        <v>10154</v>
      </c>
      <c r="J9023" s="3">
        <v>4790000.0</v>
      </c>
    </row>
    <row r="9024" ht="15.75" customHeight="1">
      <c r="A9024" s="3" t="s">
        <v>3735</v>
      </c>
      <c r="B9024" s="3" t="s">
        <v>629</v>
      </c>
      <c r="C9024" s="3" t="s">
        <v>72</v>
      </c>
      <c r="D9024" s="3">
        <v>3800000.0</v>
      </c>
      <c r="E9024" s="3">
        <v>102.0</v>
      </c>
      <c r="F9024" s="3">
        <f t="shared" si="1"/>
        <v>37254.90196</v>
      </c>
      <c r="H9024" s="3" t="s">
        <v>17</v>
      </c>
      <c r="I9024" s="4" t="s">
        <v>10155</v>
      </c>
      <c r="J9024" s="3">
        <v>3800000.0</v>
      </c>
    </row>
    <row r="9025" ht="15.75" customHeight="1">
      <c r="A9025" s="3" t="s">
        <v>979</v>
      </c>
      <c r="B9025" s="3" t="s">
        <v>629</v>
      </c>
      <c r="C9025" s="3" t="s">
        <v>72</v>
      </c>
      <c r="D9025" s="3">
        <v>4300000.0</v>
      </c>
      <c r="E9025" s="3">
        <v>95.0</v>
      </c>
      <c r="F9025" s="3">
        <f t="shared" si="1"/>
        <v>45263.15789</v>
      </c>
      <c r="H9025" s="3" t="s">
        <v>13</v>
      </c>
      <c r="I9025" s="4" t="s">
        <v>10156</v>
      </c>
      <c r="J9025" s="3">
        <v>4300000.0</v>
      </c>
    </row>
    <row r="9026" ht="15.75" customHeight="1">
      <c r="A9026" s="3" t="s">
        <v>7963</v>
      </c>
      <c r="B9026" s="3" t="s">
        <v>629</v>
      </c>
      <c r="C9026" s="3" t="s">
        <v>72</v>
      </c>
      <c r="D9026" s="3">
        <v>4800000.0</v>
      </c>
      <c r="E9026" s="3">
        <v>260.0</v>
      </c>
      <c r="F9026" s="3">
        <f t="shared" si="1"/>
        <v>18461.53846</v>
      </c>
      <c r="H9026" s="3" t="s">
        <v>13</v>
      </c>
      <c r="I9026" s="4" t="s">
        <v>10157</v>
      </c>
      <c r="J9026" s="3">
        <v>4800000.0</v>
      </c>
    </row>
    <row r="9027" ht="15.75" customHeight="1">
      <c r="A9027" s="3" t="s">
        <v>10158</v>
      </c>
      <c r="B9027" s="3" t="s">
        <v>193</v>
      </c>
      <c r="C9027" s="3" t="s">
        <v>46</v>
      </c>
      <c r="D9027" s="3">
        <v>8900000.0</v>
      </c>
      <c r="E9027" s="3">
        <v>347.0</v>
      </c>
      <c r="F9027" s="3">
        <f t="shared" si="1"/>
        <v>25648.41499</v>
      </c>
      <c r="H9027" s="3" t="s">
        <v>17</v>
      </c>
      <c r="I9027" s="4" t="s">
        <v>10159</v>
      </c>
      <c r="J9027" s="3">
        <v>8900000.0</v>
      </c>
    </row>
    <row r="9028" ht="15.75" customHeight="1">
      <c r="A9028" s="3" t="s">
        <v>211</v>
      </c>
      <c r="B9028" s="3" t="s">
        <v>211</v>
      </c>
      <c r="C9028" s="3" t="s">
        <v>212</v>
      </c>
      <c r="D9028" s="3">
        <v>6900000.0</v>
      </c>
      <c r="E9028" s="3">
        <v>250.0</v>
      </c>
      <c r="F9028" s="3">
        <f t="shared" si="1"/>
        <v>27600</v>
      </c>
      <c r="H9028" s="3" t="s">
        <v>17</v>
      </c>
      <c r="I9028" s="4" t="s">
        <v>10160</v>
      </c>
      <c r="J9028" s="3">
        <v>6900000.0</v>
      </c>
    </row>
    <row r="9029" ht="15.75" customHeight="1">
      <c r="A9029" s="3" t="s">
        <v>4497</v>
      </c>
      <c r="B9029" s="3" t="s">
        <v>64</v>
      </c>
      <c r="C9029" s="3" t="s">
        <v>16</v>
      </c>
      <c r="D9029" s="3">
        <v>3990000.0</v>
      </c>
      <c r="E9029" s="3">
        <v>88.0</v>
      </c>
      <c r="F9029" s="3">
        <f t="shared" si="1"/>
        <v>45340.90909</v>
      </c>
      <c r="H9029" s="3" t="s">
        <v>17</v>
      </c>
      <c r="I9029" s="4" t="s">
        <v>10161</v>
      </c>
      <c r="J9029" s="3">
        <v>3990000.0</v>
      </c>
    </row>
    <row r="9030" ht="15.75" customHeight="1">
      <c r="A9030" s="3" t="s">
        <v>41</v>
      </c>
      <c r="B9030" s="3" t="s">
        <v>41</v>
      </c>
      <c r="C9030" s="3" t="s">
        <v>16</v>
      </c>
      <c r="D9030" s="3">
        <v>1.49E7</v>
      </c>
      <c r="E9030" s="3">
        <v>350.0</v>
      </c>
      <c r="F9030" s="3">
        <f t="shared" si="1"/>
        <v>42571.42857</v>
      </c>
      <c r="H9030" s="3" t="s">
        <v>13</v>
      </c>
      <c r="I9030" s="4" t="s">
        <v>10162</v>
      </c>
      <c r="J9030" s="3">
        <v>1.49E7</v>
      </c>
    </row>
    <row r="9031" ht="15.75" customHeight="1">
      <c r="A9031" s="3" t="s">
        <v>1405</v>
      </c>
      <c r="B9031" s="3" t="s">
        <v>101</v>
      </c>
      <c r="C9031" s="3" t="s">
        <v>16</v>
      </c>
      <c r="D9031" s="3">
        <v>1.199E7</v>
      </c>
      <c r="E9031" s="3">
        <v>207.0</v>
      </c>
      <c r="F9031" s="3">
        <f t="shared" si="1"/>
        <v>57922.70531</v>
      </c>
      <c r="H9031" s="3" t="s">
        <v>17</v>
      </c>
      <c r="I9031" s="4" t="s">
        <v>10163</v>
      </c>
      <c r="J9031" s="3">
        <v>1.199E7</v>
      </c>
    </row>
    <row r="9032" ht="15.75" customHeight="1">
      <c r="A9032" s="3" t="s">
        <v>103</v>
      </c>
      <c r="B9032" s="3" t="s">
        <v>103</v>
      </c>
      <c r="C9032" s="3" t="s">
        <v>16</v>
      </c>
      <c r="D9032" s="3">
        <v>9490000.0</v>
      </c>
      <c r="E9032" s="3">
        <v>120.0</v>
      </c>
      <c r="F9032" s="3">
        <f t="shared" si="1"/>
        <v>79083.33333</v>
      </c>
      <c r="H9032" s="3" t="s">
        <v>13</v>
      </c>
      <c r="I9032" s="4" t="s">
        <v>10164</v>
      </c>
      <c r="J9032" s="3">
        <v>9490000.0</v>
      </c>
    </row>
    <row r="9033" ht="15.75" customHeight="1">
      <c r="A9033" s="3" t="s">
        <v>202</v>
      </c>
      <c r="B9033" s="3" t="s">
        <v>202</v>
      </c>
      <c r="C9033" s="3" t="s">
        <v>78</v>
      </c>
      <c r="D9033" s="3">
        <v>7900000.0</v>
      </c>
      <c r="E9033" s="3">
        <v>350.0</v>
      </c>
      <c r="F9033" s="3">
        <f t="shared" si="1"/>
        <v>22571.42857</v>
      </c>
      <c r="H9033" s="3" t="s">
        <v>17</v>
      </c>
      <c r="I9033" s="4" t="s">
        <v>10165</v>
      </c>
      <c r="J9033" s="3">
        <v>7900000.0</v>
      </c>
    </row>
    <row r="9034" ht="15.75" customHeight="1">
      <c r="A9034" s="3" t="s">
        <v>2667</v>
      </c>
      <c r="B9034" s="3" t="s">
        <v>25</v>
      </c>
      <c r="C9034" s="3" t="s">
        <v>26</v>
      </c>
      <c r="D9034" s="3">
        <v>1.035E7</v>
      </c>
      <c r="E9034" s="3">
        <v>866.0</v>
      </c>
      <c r="F9034" s="3">
        <f t="shared" si="1"/>
        <v>11951.50115</v>
      </c>
      <c r="H9034" s="3" t="s">
        <v>13</v>
      </c>
      <c r="I9034" s="4" t="s">
        <v>10166</v>
      </c>
      <c r="J9034" s="3">
        <v>1.035E7</v>
      </c>
    </row>
    <row r="9035" ht="15.75" customHeight="1">
      <c r="A9035" s="3" t="s">
        <v>64</v>
      </c>
      <c r="B9035" s="3" t="s">
        <v>64</v>
      </c>
      <c r="C9035" s="3" t="s">
        <v>16</v>
      </c>
      <c r="D9035" s="3">
        <v>9900000.0</v>
      </c>
      <c r="E9035" s="3">
        <v>205.0</v>
      </c>
      <c r="F9035" s="3">
        <f t="shared" si="1"/>
        <v>48292.68293</v>
      </c>
      <c r="H9035" s="3" t="s">
        <v>17</v>
      </c>
      <c r="I9035" s="4" t="s">
        <v>10167</v>
      </c>
      <c r="J9035" s="3">
        <v>9900000.0</v>
      </c>
    </row>
    <row r="9036" ht="15.75" customHeight="1">
      <c r="A9036" s="3" t="s">
        <v>10120</v>
      </c>
      <c r="B9036" s="3" t="s">
        <v>335</v>
      </c>
      <c r="C9036" s="3" t="s">
        <v>212</v>
      </c>
      <c r="D9036" s="3">
        <v>8890000.0</v>
      </c>
      <c r="E9036" s="3">
        <v>130.0</v>
      </c>
      <c r="F9036" s="3">
        <f t="shared" si="1"/>
        <v>68384.61538</v>
      </c>
      <c r="H9036" s="3" t="s">
        <v>17</v>
      </c>
      <c r="I9036" s="4" t="s">
        <v>10168</v>
      </c>
      <c r="J9036" s="3">
        <v>8890000.0</v>
      </c>
    </row>
    <row r="9037" ht="15.75" customHeight="1">
      <c r="A9037" s="3" t="s">
        <v>41</v>
      </c>
      <c r="B9037" s="3" t="s">
        <v>41</v>
      </c>
      <c r="C9037" s="3" t="s">
        <v>16</v>
      </c>
      <c r="D9037" s="3">
        <v>4150000.0</v>
      </c>
      <c r="E9037" s="3">
        <v>73.0</v>
      </c>
      <c r="F9037" s="3">
        <f t="shared" si="1"/>
        <v>56849.31507</v>
      </c>
      <c r="H9037" s="3" t="s">
        <v>13</v>
      </c>
      <c r="I9037" s="4" t="s">
        <v>10169</v>
      </c>
      <c r="J9037" s="3">
        <v>4150000.0</v>
      </c>
    </row>
    <row r="9038" ht="15.75" customHeight="1">
      <c r="A9038" s="3" t="s">
        <v>41</v>
      </c>
      <c r="B9038" s="3" t="s">
        <v>41</v>
      </c>
      <c r="C9038" s="3" t="s">
        <v>16</v>
      </c>
      <c r="D9038" s="3">
        <v>1.145E7</v>
      </c>
      <c r="E9038" s="3">
        <v>178.0</v>
      </c>
      <c r="F9038" s="3">
        <f t="shared" si="1"/>
        <v>64325.8427</v>
      </c>
      <c r="H9038" s="3" t="s">
        <v>13</v>
      </c>
      <c r="I9038" s="4" t="s">
        <v>10170</v>
      </c>
      <c r="J9038" s="3">
        <v>1.145E7</v>
      </c>
    </row>
    <row r="9039" ht="15.75" customHeight="1">
      <c r="A9039" s="3" t="s">
        <v>313</v>
      </c>
      <c r="B9039" s="3" t="s">
        <v>313</v>
      </c>
      <c r="C9039" s="3" t="s">
        <v>72</v>
      </c>
      <c r="D9039" s="3">
        <v>1.099E7</v>
      </c>
      <c r="E9039" s="3">
        <v>900.0</v>
      </c>
      <c r="F9039" s="3">
        <f t="shared" si="1"/>
        <v>12211.11111</v>
      </c>
      <c r="H9039" s="3" t="s">
        <v>13</v>
      </c>
      <c r="I9039" s="4" t="s">
        <v>10171</v>
      </c>
      <c r="J9039" s="3">
        <v>1.099E7</v>
      </c>
    </row>
    <row r="9040" ht="15.75" customHeight="1">
      <c r="A9040" s="3" t="s">
        <v>9541</v>
      </c>
      <c r="B9040" s="3" t="s">
        <v>143</v>
      </c>
      <c r="C9040" s="3" t="s">
        <v>144</v>
      </c>
      <c r="D9040" s="3">
        <v>6990000.0</v>
      </c>
      <c r="E9040" s="3">
        <v>173.0</v>
      </c>
      <c r="F9040" s="3">
        <f t="shared" si="1"/>
        <v>40404.62428</v>
      </c>
      <c r="H9040" s="3" t="s">
        <v>17</v>
      </c>
      <c r="I9040" s="4" t="s">
        <v>10172</v>
      </c>
      <c r="J9040" s="3">
        <v>6990000.0</v>
      </c>
    </row>
    <row r="9041" ht="15.75" customHeight="1">
      <c r="A9041" s="3" t="s">
        <v>2686</v>
      </c>
      <c r="B9041" s="3" t="s">
        <v>167</v>
      </c>
      <c r="C9041" s="3" t="s">
        <v>12</v>
      </c>
      <c r="D9041" s="3">
        <v>8500000.0</v>
      </c>
      <c r="E9041" s="3">
        <v>256.0</v>
      </c>
      <c r="F9041" s="3">
        <f t="shared" si="1"/>
        <v>33203.125</v>
      </c>
      <c r="H9041" s="3" t="s">
        <v>17</v>
      </c>
      <c r="I9041" s="4" t="s">
        <v>10173</v>
      </c>
      <c r="J9041" s="3">
        <v>8500000.0</v>
      </c>
    </row>
    <row r="9042" ht="15.75" customHeight="1">
      <c r="A9042" s="3" t="s">
        <v>10174</v>
      </c>
      <c r="B9042" s="3" t="s">
        <v>284</v>
      </c>
      <c r="C9042" s="3" t="s">
        <v>52</v>
      </c>
      <c r="D9042" s="3">
        <v>5490000.0</v>
      </c>
      <c r="E9042" s="3">
        <v>255.0</v>
      </c>
      <c r="F9042" s="3">
        <f t="shared" si="1"/>
        <v>21529.41176</v>
      </c>
      <c r="H9042" s="3" t="s">
        <v>13</v>
      </c>
      <c r="I9042" s="4" t="s">
        <v>10175</v>
      </c>
      <c r="J9042" s="3">
        <v>5490000.0</v>
      </c>
    </row>
    <row r="9043" ht="15.75" customHeight="1">
      <c r="A9043" s="3" t="s">
        <v>409</v>
      </c>
      <c r="B9043" s="3" t="s">
        <v>409</v>
      </c>
      <c r="C9043" s="3" t="s">
        <v>38</v>
      </c>
      <c r="D9043" s="3">
        <v>3000000.0</v>
      </c>
      <c r="E9043" s="3">
        <v>20.0</v>
      </c>
      <c r="F9043" s="3">
        <f t="shared" si="1"/>
        <v>150000</v>
      </c>
      <c r="H9043" s="3" t="s">
        <v>17</v>
      </c>
      <c r="I9043" s="4" t="s">
        <v>10176</v>
      </c>
      <c r="J9043" s="3">
        <v>3000000.0</v>
      </c>
    </row>
    <row r="9044" ht="15.75" customHeight="1">
      <c r="A9044" s="3" t="s">
        <v>1127</v>
      </c>
      <c r="B9044" s="3" t="s">
        <v>108</v>
      </c>
      <c r="C9044" s="3" t="s">
        <v>16</v>
      </c>
      <c r="D9044" s="3">
        <v>1.289E7</v>
      </c>
      <c r="E9044" s="3">
        <v>119.0</v>
      </c>
      <c r="F9044" s="3">
        <f t="shared" si="1"/>
        <v>108319.3277</v>
      </c>
      <c r="H9044" s="3" t="s">
        <v>255</v>
      </c>
      <c r="I9044" s="4" t="s">
        <v>10177</v>
      </c>
      <c r="J9044" s="3">
        <v>1.289E7</v>
      </c>
    </row>
    <row r="9045" ht="15.75" customHeight="1">
      <c r="A9045" s="3" t="s">
        <v>1052</v>
      </c>
      <c r="B9045" s="3" t="s">
        <v>540</v>
      </c>
      <c r="C9045" s="3" t="s">
        <v>212</v>
      </c>
      <c r="D9045" s="3">
        <v>4890000.0</v>
      </c>
      <c r="E9045" s="3">
        <v>120.0</v>
      </c>
      <c r="F9045" s="3">
        <f t="shared" si="1"/>
        <v>40750</v>
      </c>
      <c r="H9045" s="3" t="s">
        <v>13</v>
      </c>
      <c r="I9045" s="4" t="s">
        <v>10178</v>
      </c>
      <c r="J9045" s="3">
        <v>4890000.0</v>
      </c>
    </row>
    <row r="9046" ht="15.75" customHeight="1">
      <c r="A9046" s="3" t="s">
        <v>1307</v>
      </c>
      <c r="B9046" s="3" t="s">
        <v>540</v>
      </c>
      <c r="C9046" s="3" t="s">
        <v>212</v>
      </c>
      <c r="D9046" s="3">
        <v>3290000.0</v>
      </c>
      <c r="E9046" s="3">
        <v>138.0</v>
      </c>
      <c r="F9046" s="3">
        <f t="shared" si="1"/>
        <v>23840.57971</v>
      </c>
      <c r="H9046" s="3" t="s">
        <v>13</v>
      </c>
      <c r="I9046" s="4" t="s">
        <v>10179</v>
      </c>
      <c r="J9046" s="3">
        <v>3290000.0</v>
      </c>
    </row>
    <row r="9047" ht="15.75" customHeight="1">
      <c r="A9047" s="3" t="s">
        <v>337</v>
      </c>
      <c r="B9047" s="3" t="s">
        <v>337</v>
      </c>
      <c r="C9047" s="3" t="s">
        <v>12</v>
      </c>
      <c r="D9047" s="3">
        <v>3750000.0</v>
      </c>
      <c r="E9047" s="3">
        <v>70.0</v>
      </c>
      <c r="F9047" s="3">
        <f t="shared" si="1"/>
        <v>53571.42857</v>
      </c>
      <c r="H9047" s="3" t="s">
        <v>88</v>
      </c>
      <c r="I9047" s="4" t="s">
        <v>10180</v>
      </c>
      <c r="J9047" s="3">
        <v>3750000.0</v>
      </c>
    </row>
    <row r="9048" ht="15.75" customHeight="1">
      <c r="A9048" s="3" t="s">
        <v>841</v>
      </c>
      <c r="B9048" s="3" t="s">
        <v>369</v>
      </c>
      <c r="C9048" s="3" t="s">
        <v>12</v>
      </c>
      <c r="D9048" s="3">
        <v>3590000.0</v>
      </c>
      <c r="E9048" s="3">
        <v>45.0</v>
      </c>
      <c r="F9048" s="3">
        <f t="shared" si="1"/>
        <v>79777.77778</v>
      </c>
      <c r="H9048" s="3" t="s">
        <v>17</v>
      </c>
      <c r="I9048" s="4" t="s">
        <v>10181</v>
      </c>
      <c r="J9048" s="3">
        <v>3590000.0</v>
      </c>
    </row>
    <row r="9049" ht="15.75" customHeight="1">
      <c r="A9049" s="3" t="s">
        <v>2136</v>
      </c>
      <c r="B9049" s="3" t="s">
        <v>714</v>
      </c>
      <c r="C9049" s="3" t="s">
        <v>52</v>
      </c>
      <c r="D9049" s="3">
        <v>4380000.0</v>
      </c>
      <c r="E9049" s="3">
        <v>165.0</v>
      </c>
      <c r="F9049" s="3">
        <f t="shared" si="1"/>
        <v>26545.45455</v>
      </c>
      <c r="H9049" s="3" t="s">
        <v>17</v>
      </c>
      <c r="I9049" s="4" t="s">
        <v>10182</v>
      </c>
      <c r="J9049" s="3">
        <v>4380000.0</v>
      </c>
    </row>
    <row r="9050" ht="15.75" customHeight="1">
      <c r="A9050" s="3" t="s">
        <v>298</v>
      </c>
      <c r="B9050" s="3" t="s">
        <v>298</v>
      </c>
      <c r="C9050" s="3" t="s">
        <v>78</v>
      </c>
      <c r="D9050" s="3">
        <v>1.37E7</v>
      </c>
      <c r="E9050" s="3">
        <v>160.0</v>
      </c>
      <c r="F9050" s="3">
        <f t="shared" si="1"/>
        <v>85625</v>
      </c>
      <c r="H9050" s="3" t="s">
        <v>17</v>
      </c>
      <c r="I9050" s="4" t="s">
        <v>10183</v>
      </c>
      <c r="J9050" s="3">
        <v>1.37E7</v>
      </c>
    </row>
    <row r="9051" ht="15.75" customHeight="1">
      <c r="A9051" s="3" t="s">
        <v>41</v>
      </c>
      <c r="B9051" s="3" t="s">
        <v>41</v>
      </c>
      <c r="C9051" s="3" t="s">
        <v>16</v>
      </c>
      <c r="D9051" s="3">
        <v>2950000.0</v>
      </c>
      <c r="E9051" s="3">
        <v>60.0</v>
      </c>
      <c r="F9051" s="3">
        <f t="shared" si="1"/>
        <v>49166.66667</v>
      </c>
      <c r="H9051" s="3" t="s">
        <v>88</v>
      </c>
      <c r="I9051" s="4" t="s">
        <v>10184</v>
      </c>
      <c r="J9051" s="3">
        <v>2950000.0</v>
      </c>
    </row>
    <row r="9052" ht="15.75" customHeight="1">
      <c r="A9052" s="3" t="s">
        <v>138</v>
      </c>
      <c r="B9052" s="3" t="s">
        <v>138</v>
      </c>
      <c r="C9052" s="3" t="s">
        <v>68</v>
      </c>
      <c r="D9052" s="3">
        <v>3.19E7</v>
      </c>
      <c r="E9052" s="3">
        <v>190.0</v>
      </c>
      <c r="F9052" s="3">
        <f t="shared" si="1"/>
        <v>167894.7368</v>
      </c>
      <c r="H9052" s="3" t="s">
        <v>17</v>
      </c>
      <c r="I9052" s="4" t="s">
        <v>10185</v>
      </c>
      <c r="J9052" s="3">
        <v>3.19E7</v>
      </c>
    </row>
    <row r="9053" ht="15.75" customHeight="1">
      <c r="A9053" s="3" t="s">
        <v>143</v>
      </c>
      <c r="B9053" s="3" t="s">
        <v>143</v>
      </c>
      <c r="C9053" s="3" t="s">
        <v>144</v>
      </c>
      <c r="D9053" s="3">
        <v>999999.0</v>
      </c>
      <c r="E9053" s="3">
        <v>100.0</v>
      </c>
      <c r="F9053" s="3">
        <f t="shared" si="1"/>
        <v>9999.99</v>
      </c>
      <c r="H9053" s="3" t="s">
        <v>13</v>
      </c>
      <c r="I9053" s="4" t="s">
        <v>10186</v>
      </c>
      <c r="J9053" s="3">
        <v>999999.0</v>
      </c>
    </row>
    <row r="9054" ht="15.75" customHeight="1">
      <c r="A9054" s="3" t="s">
        <v>419</v>
      </c>
      <c r="B9054" s="3" t="s">
        <v>419</v>
      </c>
      <c r="C9054" s="3" t="s">
        <v>78</v>
      </c>
      <c r="D9054" s="3">
        <v>4400000.0</v>
      </c>
      <c r="E9054" s="3">
        <v>227.0</v>
      </c>
      <c r="F9054" s="3">
        <f t="shared" si="1"/>
        <v>19383.25991</v>
      </c>
      <c r="H9054" s="3" t="s">
        <v>17</v>
      </c>
      <c r="I9054" s="4" t="s">
        <v>10187</v>
      </c>
      <c r="J9054" s="3">
        <v>4400000.0</v>
      </c>
    </row>
    <row r="9055" ht="15.75" customHeight="1">
      <c r="A9055" s="3" t="s">
        <v>74</v>
      </c>
      <c r="B9055" s="3" t="s">
        <v>74</v>
      </c>
      <c r="C9055" s="3" t="s">
        <v>38</v>
      </c>
      <c r="D9055" s="3">
        <v>1900000.0</v>
      </c>
      <c r="E9055" s="3">
        <v>240.0</v>
      </c>
      <c r="F9055" s="3">
        <f t="shared" si="1"/>
        <v>7916.666667</v>
      </c>
      <c r="H9055" s="3" t="s">
        <v>13</v>
      </c>
      <c r="I9055" s="4" t="s">
        <v>10188</v>
      </c>
      <c r="J9055" s="3">
        <v>1900000.0</v>
      </c>
    </row>
    <row r="9056" ht="15.75" customHeight="1">
      <c r="A9056" s="3" t="s">
        <v>335</v>
      </c>
      <c r="B9056" s="3" t="s">
        <v>335</v>
      </c>
      <c r="C9056" s="3" t="s">
        <v>212</v>
      </c>
      <c r="D9056" s="3">
        <v>1790000.0</v>
      </c>
      <c r="E9056" s="3">
        <v>80.0</v>
      </c>
      <c r="F9056" s="3">
        <f t="shared" si="1"/>
        <v>22375</v>
      </c>
      <c r="H9056" s="3" t="s">
        <v>13</v>
      </c>
      <c r="I9056" s="4" t="s">
        <v>10189</v>
      </c>
      <c r="J9056" s="3">
        <v>1790000.0</v>
      </c>
    </row>
    <row r="9057" ht="15.75" customHeight="1">
      <c r="A9057" s="3" t="s">
        <v>335</v>
      </c>
      <c r="B9057" s="3" t="s">
        <v>335</v>
      </c>
      <c r="C9057" s="3" t="s">
        <v>212</v>
      </c>
      <c r="D9057" s="3">
        <v>1790000.0</v>
      </c>
      <c r="E9057" s="3">
        <v>80.0</v>
      </c>
      <c r="F9057" s="3">
        <f t="shared" si="1"/>
        <v>22375</v>
      </c>
      <c r="H9057" s="3" t="s">
        <v>13</v>
      </c>
      <c r="I9057" s="4" t="s">
        <v>10190</v>
      </c>
      <c r="J9057" s="3">
        <v>1790000.0</v>
      </c>
    </row>
    <row r="9058" ht="15.75" customHeight="1">
      <c r="A9058" s="3" t="s">
        <v>10191</v>
      </c>
      <c r="B9058" s="3" t="s">
        <v>714</v>
      </c>
      <c r="C9058" s="3" t="s">
        <v>52</v>
      </c>
      <c r="D9058" s="3">
        <v>5780000.0</v>
      </c>
      <c r="E9058" s="3">
        <v>109.0</v>
      </c>
      <c r="F9058" s="3">
        <f t="shared" si="1"/>
        <v>53027.52294</v>
      </c>
      <c r="H9058" s="3" t="s">
        <v>88</v>
      </c>
      <c r="I9058" s="4" t="s">
        <v>10192</v>
      </c>
      <c r="J9058" s="3">
        <v>5780000.0</v>
      </c>
    </row>
    <row r="9059" ht="15.75" customHeight="1">
      <c r="A9059" s="3" t="s">
        <v>648</v>
      </c>
      <c r="B9059" s="3" t="s">
        <v>648</v>
      </c>
      <c r="C9059" s="3" t="s">
        <v>29</v>
      </c>
      <c r="D9059" s="3">
        <v>1750000.0</v>
      </c>
      <c r="E9059" s="3">
        <v>120.0</v>
      </c>
      <c r="F9059" s="3">
        <f t="shared" si="1"/>
        <v>14583.33333</v>
      </c>
      <c r="H9059" s="3" t="s">
        <v>13</v>
      </c>
      <c r="I9059" s="4" t="s">
        <v>10193</v>
      </c>
      <c r="J9059" s="3">
        <v>1750000.0</v>
      </c>
    </row>
    <row r="9060" ht="15.75" customHeight="1">
      <c r="A9060" s="3" t="s">
        <v>10194</v>
      </c>
      <c r="B9060" s="3" t="s">
        <v>158</v>
      </c>
      <c r="C9060" s="3" t="s">
        <v>38</v>
      </c>
      <c r="D9060" s="3">
        <v>8649955.0</v>
      </c>
      <c r="E9060" s="3">
        <v>200.0</v>
      </c>
      <c r="F9060" s="3">
        <f t="shared" si="1"/>
        <v>43249.775</v>
      </c>
      <c r="H9060" s="3" t="s">
        <v>17</v>
      </c>
      <c r="I9060" s="4" t="s">
        <v>10195</v>
      </c>
      <c r="J9060" s="3">
        <v>8649955.0</v>
      </c>
    </row>
    <row r="9061" ht="15.75" customHeight="1">
      <c r="A9061" s="3" t="s">
        <v>229</v>
      </c>
      <c r="B9061" s="3" t="s">
        <v>229</v>
      </c>
      <c r="C9061" s="3" t="s">
        <v>52</v>
      </c>
      <c r="D9061" s="3">
        <v>1590750.0</v>
      </c>
      <c r="E9061" s="3">
        <v>38.0</v>
      </c>
      <c r="F9061" s="3">
        <f t="shared" si="1"/>
        <v>41861.84211</v>
      </c>
      <c r="H9061" s="3" t="s">
        <v>13</v>
      </c>
      <c r="I9061" s="4" t="s">
        <v>10196</v>
      </c>
      <c r="J9061" s="3">
        <v>1590750.0</v>
      </c>
    </row>
    <row r="9062" ht="15.75" customHeight="1">
      <c r="A9062" s="3" t="s">
        <v>276</v>
      </c>
      <c r="B9062" s="3" t="s">
        <v>276</v>
      </c>
      <c r="C9062" s="3" t="s">
        <v>72</v>
      </c>
      <c r="D9062" s="3">
        <v>1990000.0</v>
      </c>
      <c r="E9062" s="3">
        <v>100.0</v>
      </c>
      <c r="F9062" s="3">
        <f t="shared" si="1"/>
        <v>19900</v>
      </c>
      <c r="H9062" s="3" t="s">
        <v>13</v>
      </c>
      <c r="I9062" s="4" t="s">
        <v>10197</v>
      </c>
      <c r="J9062" s="3">
        <v>1990000.0</v>
      </c>
    </row>
    <row r="9063" ht="15.75" customHeight="1">
      <c r="A9063" s="3" t="s">
        <v>158</v>
      </c>
      <c r="B9063" s="3" t="s">
        <v>158</v>
      </c>
      <c r="C9063" s="3" t="s">
        <v>38</v>
      </c>
      <c r="D9063" s="3">
        <v>3500000.0</v>
      </c>
      <c r="E9063" s="3">
        <v>300.0</v>
      </c>
      <c r="F9063" s="3">
        <f t="shared" si="1"/>
        <v>11666.66667</v>
      </c>
      <c r="H9063" s="3" t="s">
        <v>13</v>
      </c>
      <c r="I9063" s="4" t="s">
        <v>10198</v>
      </c>
      <c r="J9063" s="3">
        <v>3500000.0</v>
      </c>
    </row>
    <row r="9064" ht="15.75" customHeight="1">
      <c r="A9064" s="3" t="s">
        <v>211</v>
      </c>
      <c r="B9064" s="3" t="s">
        <v>211</v>
      </c>
      <c r="C9064" s="3" t="s">
        <v>212</v>
      </c>
      <c r="D9064" s="3">
        <v>3234525.0</v>
      </c>
      <c r="E9064" s="3">
        <v>120.0</v>
      </c>
      <c r="F9064" s="3">
        <f t="shared" si="1"/>
        <v>26954.375</v>
      </c>
      <c r="H9064" s="3" t="s">
        <v>17</v>
      </c>
      <c r="I9064" s="4" t="s">
        <v>10199</v>
      </c>
      <c r="J9064" s="3">
        <v>3234525.0</v>
      </c>
    </row>
    <row r="9065" ht="15.75" customHeight="1">
      <c r="A9065" s="3" t="s">
        <v>158</v>
      </c>
      <c r="B9065" s="3" t="s">
        <v>158</v>
      </c>
      <c r="C9065" s="3" t="s">
        <v>38</v>
      </c>
      <c r="D9065" s="3">
        <v>3650000.0</v>
      </c>
      <c r="E9065" s="3">
        <v>62.0</v>
      </c>
      <c r="F9065" s="3">
        <f t="shared" si="1"/>
        <v>58870.96774</v>
      </c>
      <c r="H9065" s="3" t="s">
        <v>17</v>
      </c>
      <c r="I9065" s="4" t="s">
        <v>10200</v>
      </c>
      <c r="J9065" s="3">
        <v>3650000.0</v>
      </c>
    </row>
    <row r="9066" ht="15.75" customHeight="1">
      <c r="A9066" s="3" t="s">
        <v>2650</v>
      </c>
      <c r="B9066" s="3" t="s">
        <v>118</v>
      </c>
      <c r="C9066" s="3" t="s">
        <v>26</v>
      </c>
      <c r="D9066" s="3">
        <v>9450000.0</v>
      </c>
      <c r="E9066" s="3">
        <v>256.0</v>
      </c>
      <c r="F9066" s="3">
        <f t="shared" si="1"/>
        <v>36914.0625</v>
      </c>
      <c r="H9066" s="3" t="s">
        <v>17</v>
      </c>
      <c r="I9066" s="4" t="s">
        <v>10201</v>
      </c>
      <c r="J9066" s="3">
        <v>9450000.0</v>
      </c>
    </row>
    <row r="9067" ht="15.75" customHeight="1">
      <c r="A9067" s="3" t="s">
        <v>10202</v>
      </c>
      <c r="B9067" s="3" t="s">
        <v>284</v>
      </c>
      <c r="C9067" s="3" t="s">
        <v>52</v>
      </c>
      <c r="D9067" s="3">
        <v>5399650.0</v>
      </c>
      <c r="E9067" s="3">
        <v>240.0</v>
      </c>
      <c r="F9067" s="3">
        <f t="shared" si="1"/>
        <v>22498.54167</v>
      </c>
      <c r="H9067" s="3" t="s">
        <v>17</v>
      </c>
      <c r="I9067" s="4" t="s">
        <v>10203</v>
      </c>
      <c r="J9067" s="3">
        <v>5399650.0</v>
      </c>
    </row>
    <row r="9068" ht="15.75" customHeight="1">
      <c r="A9068" s="3" t="s">
        <v>2351</v>
      </c>
      <c r="B9068" s="3" t="s">
        <v>153</v>
      </c>
      <c r="C9068" s="3" t="s">
        <v>16</v>
      </c>
      <c r="D9068" s="3">
        <v>3826660.0</v>
      </c>
      <c r="E9068" s="3">
        <v>274.0</v>
      </c>
      <c r="F9068" s="3">
        <f t="shared" si="1"/>
        <v>13965.91241</v>
      </c>
      <c r="H9068" s="3" t="s">
        <v>13</v>
      </c>
      <c r="I9068" s="4" t="s">
        <v>10204</v>
      </c>
      <c r="J9068" s="3">
        <v>3826660.0</v>
      </c>
    </row>
    <row r="9069" ht="15.75" customHeight="1">
      <c r="A9069" s="3" t="s">
        <v>4322</v>
      </c>
      <c r="B9069" s="3" t="s">
        <v>51</v>
      </c>
      <c r="C9069" s="3" t="s">
        <v>52</v>
      </c>
      <c r="D9069" s="3">
        <v>4242000.0</v>
      </c>
      <c r="E9069" s="3">
        <v>99.0</v>
      </c>
      <c r="F9069" s="3">
        <f t="shared" si="1"/>
        <v>42848.48485</v>
      </c>
      <c r="H9069" s="3" t="s">
        <v>13</v>
      </c>
      <c r="I9069" s="4" t="s">
        <v>10205</v>
      </c>
      <c r="J9069" s="3">
        <v>4242000.0</v>
      </c>
    </row>
    <row r="9070" ht="15.75" customHeight="1">
      <c r="A9070" s="3" t="s">
        <v>173</v>
      </c>
      <c r="B9070" s="3" t="s">
        <v>173</v>
      </c>
      <c r="C9070" s="3" t="s">
        <v>26</v>
      </c>
      <c r="D9070" s="3">
        <v>5302500.0</v>
      </c>
      <c r="E9070" s="3">
        <v>160.0</v>
      </c>
      <c r="F9070" s="3">
        <f t="shared" si="1"/>
        <v>33140.625</v>
      </c>
      <c r="H9070" s="3" t="s">
        <v>17</v>
      </c>
      <c r="I9070" s="4" t="s">
        <v>10206</v>
      </c>
      <c r="J9070" s="3">
        <v>5302500.0</v>
      </c>
    </row>
    <row r="9071" ht="15.75" customHeight="1">
      <c r="A9071" s="3" t="s">
        <v>465</v>
      </c>
      <c r="B9071" s="3" t="s">
        <v>125</v>
      </c>
      <c r="C9071" s="3" t="s">
        <v>52</v>
      </c>
      <c r="D9071" s="3">
        <v>1.6484E7</v>
      </c>
      <c r="E9071" s="3">
        <v>184.0</v>
      </c>
      <c r="F9071" s="3">
        <f t="shared" si="1"/>
        <v>89586.95652</v>
      </c>
      <c r="H9071" s="3" t="s">
        <v>13</v>
      </c>
      <c r="I9071" s="4" t="s">
        <v>10207</v>
      </c>
      <c r="J9071" s="3">
        <v>1.6484E7</v>
      </c>
    </row>
    <row r="9072" ht="15.75" customHeight="1">
      <c r="A9072" s="3" t="s">
        <v>141</v>
      </c>
      <c r="B9072" s="3" t="s">
        <v>141</v>
      </c>
      <c r="C9072" s="3" t="s">
        <v>52</v>
      </c>
      <c r="D9072" s="3">
        <v>6500000.0</v>
      </c>
      <c r="E9072" s="3">
        <v>357.0</v>
      </c>
      <c r="F9072" s="3">
        <f t="shared" si="1"/>
        <v>18207.28291</v>
      </c>
      <c r="H9072" s="3" t="s">
        <v>17</v>
      </c>
      <c r="I9072" s="4" t="s">
        <v>10208</v>
      </c>
      <c r="J9072" s="3">
        <v>6500000.0</v>
      </c>
    </row>
    <row r="9073" ht="15.75" customHeight="1">
      <c r="A9073" s="3" t="s">
        <v>376</v>
      </c>
      <c r="B9073" s="3" t="s">
        <v>376</v>
      </c>
      <c r="C9073" s="3" t="s">
        <v>26</v>
      </c>
      <c r="D9073" s="3">
        <v>6363000.0</v>
      </c>
      <c r="E9073" s="3">
        <v>166.0</v>
      </c>
      <c r="F9073" s="3">
        <f t="shared" si="1"/>
        <v>38331.3253</v>
      </c>
      <c r="H9073" s="3" t="s">
        <v>17</v>
      </c>
      <c r="I9073" s="4" t="s">
        <v>10209</v>
      </c>
      <c r="J9073" s="3">
        <v>6363000.0</v>
      </c>
    </row>
    <row r="9074" ht="15.75" customHeight="1">
      <c r="A9074" s="3" t="s">
        <v>10210</v>
      </c>
      <c r="B9074" s="3" t="s">
        <v>284</v>
      </c>
      <c r="C9074" s="3" t="s">
        <v>52</v>
      </c>
      <c r="D9074" s="3">
        <v>2.38225E7</v>
      </c>
      <c r="E9074" s="3">
        <v>301.0</v>
      </c>
      <c r="F9074" s="3">
        <f t="shared" si="1"/>
        <v>79144.51827</v>
      </c>
      <c r="H9074" s="3" t="s">
        <v>17</v>
      </c>
      <c r="I9074" s="4" t="s">
        <v>10211</v>
      </c>
      <c r="J9074" s="3">
        <v>2.38225E7</v>
      </c>
    </row>
    <row r="9075" ht="15.75" customHeight="1">
      <c r="A9075" s="3" t="s">
        <v>74</v>
      </c>
      <c r="B9075" s="3" t="s">
        <v>74</v>
      </c>
      <c r="C9075" s="3" t="s">
        <v>38</v>
      </c>
      <c r="D9075" s="3">
        <v>5302500.0</v>
      </c>
      <c r="E9075" s="3">
        <v>200.0</v>
      </c>
      <c r="F9075" s="3">
        <f t="shared" si="1"/>
        <v>26512.5</v>
      </c>
      <c r="H9075" s="3" t="s">
        <v>13</v>
      </c>
      <c r="I9075" s="4" t="s">
        <v>10212</v>
      </c>
      <c r="J9075" s="3">
        <v>5302500.0</v>
      </c>
    </row>
    <row r="9076" ht="15.75" customHeight="1">
      <c r="A9076" s="3" t="s">
        <v>204</v>
      </c>
      <c r="B9076" s="3" t="s">
        <v>205</v>
      </c>
      <c r="C9076" s="3" t="s">
        <v>52</v>
      </c>
      <c r="D9076" s="3">
        <v>2.38225E7</v>
      </c>
      <c r="E9076" s="3">
        <v>301.0</v>
      </c>
      <c r="F9076" s="3">
        <f t="shared" si="1"/>
        <v>79144.51827</v>
      </c>
      <c r="H9076" s="3" t="s">
        <v>17</v>
      </c>
      <c r="I9076" s="4" t="s">
        <v>10213</v>
      </c>
      <c r="J9076" s="3">
        <v>2.38225E7</v>
      </c>
    </row>
    <row r="9077" ht="15.75" customHeight="1">
      <c r="A9077" s="3" t="s">
        <v>7764</v>
      </c>
      <c r="B9077" s="3" t="s">
        <v>284</v>
      </c>
      <c r="C9077" s="3" t="s">
        <v>52</v>
      </c>
      <c r="D9077" s="3">
        <v>4454100.0</v>
      </c>
      <c r="E9077" s="3">
        <v>150.0</v>
      </c>
      <c r="F9077" s="3">
        <f t="shared" si="1"/>
        <v>29694</v>
      </c>
      <c r="H9077" s="3" t="s">
        <v>17</v>
      </c>
      <c r="I9077" s="4" t="s">
        <v>10214</v>
      </c>
      <c r="J9077" s="3">
        <v>4454100.0</v>
      </c>
    </row>
    <row r="9078" ht="15.75" customHeight="1">
      <c r="A9078" s="3" t="s">
        <v>7346</v>
      </c>
      <c r="B9078" s="3" t="s">
        <v>198</v>
      </c>
      <c r="C9078" s="3" t="s">
        <v>144</v>
      </c>
      <c r="D9078" s="3">
        <v>5302500.0</v>
      </c>
      <c r="E9078" s="3">
        <v>92.0</v>
      </c>
      <c r="F9078" s="3">
        <f t="shared" si="1"/>
        <v>57635.86957</v>
      </c>
      <c r="H9078" s="3" t="s">
        <v>17</v>
      </c>
      <c r="I9078" s="4" t="s">
        <v>10215</v>
      </c>
      <c r="J9078" s="3">
        <v>5302500.0</v>
      </c>
    </row>
    <row r="9079" ht="15.75" customHeight="1">
      <c r="A9079" s="3" t="s">
        <v>143</v>
      </c>
      <c r="B9079" s="3" t="s">
        <v>143</v>
      </c>
      <c r="C9079" s="3" t="s">
        <v>144</v>
      </c>
      <c r="D9079" s="3">
        <v>3711750.0</v>
      </c>
      <c r="E9079" s="3">
        <v>145.0</v>
      </c>
      <c r="F9079" s="3">
        <f t="shared" si="1"/>
        <v>25598.27586</v>
      </c>
      <c r="H9079" s="3" t="s">
        <v>17</v>
      </c>
      <c r="I9079" s="4" t="s">
        <v>10216</v>
      </c>
      <c r="J9079" s="3">
        <v>3711750.0</v>
      </c>
    </row>
    <row r="9080" ht="15.75" customHeight="1">
      <c r="A9080" s="3" t="s">
        <v>2734</v>
      </c>
      <c r="B9080" s="3" t="s">
        <v>138</v>
      </c>
      <c r="C9080" s="3" t="s">
        <v>68</v>
      </c>
      <c r="D9080" s="3">
        <v>5590000.0</v>
      </c>
      <c r="E9080" s="3">
        <v>160.0</v>
      </c>
      <c r="F9080" s="3">
        <f t="shared" si="1"/>
        <v>34937.5</v>
      </c>
      <c r="H9080" s="3" t="s">
        <v>17</v>
      </c>
      <c r="I9080" s="4" t="s">
        <v>10217</v>
      </c>
      <c r="J9080" s="3">
        <v>5590000.0</v>
      </c>
    </row>
    <row r="9081" ht="15.75" customHeight="1">
      <c r="A9081" s="3" t="s">
        <v>3283</v>
      </c>
      <c r="B9081" s="3" t="s">
        <v>138</v>
      </c>
      <c r="C9081" s="3" t="s">
        <v>68</v>
      </c>
      <c r="D9081" s="3">
        <v>1.95E7</v>
      </c>
      <c r="E9081" s="3">
        <v>476.0</v>
      </c>
      <c r="F9081" s="3">
        <f t="shared" si="1"/>
        <v>40966.38655</v>
      </c>
      <c r="H9081" s="3" t="s">
        <v>17</v>
      </c>
      <c r="I9081" s="4" t="s">
        <v>10218</v>
      </c>
      <c r="J9081" s="3">
        <v>1.95E7</v>
      </c>
    </row>
    <row r="9082" ht="15.75" customHeight="1">
      <c r="A9082" s="3" t="s">
        <v>354</v>
      </c>
      <c r="B9082" s="3" t="s">
        <v>354</v>
      </c>
      <c r="C9082" s="3" t="s">
        <v>212</v>
      </c>
      <c r="D9082" s="3">
        <v>4454100.0</v>
      </c>
      <c r="E9082" s="3">
        <v>314.0</v>
      </c>
      <c r="F9082" s="3">
        <f t="shared" si="1"/>
        <v>14185.03185</v>
      </c>
      <c r="H9082" s="3" t="s">
        <v>17</v>
      </c>
      <c r="I9082" s="4" t="s">
        <v>10219</v>
      </c>
      <c r="J9082" s="3">
        <v>4454100.0</v>
      </c>
    </row>
    <row r="9083" ht="15.75" customHeight="1">
      <c r="A9083" s="3" t="s">
        <v>884</v>
      </c>
      <c r="B9083" s="3" t="s">
        <v>125</v>
      </c>
      <c r="C9083" s="3" t="s">
        <v>52</v>
      </c>
      <c r="D9083" s="3">
        <v>5790000.0</v>
      </c>
      <c r="E9083" s="3">
        <v>152.0</v>
      </c>
      <c r="F9083" s="3">
        <f t="shared" si="1"/>
        <v>38092.10526</v>
      </c>
      <c r="H9083" s="3" t="s">
        <v>17</v>
      </c>
      <c r="I9083" s="4" t="s">
        <v>10220</v>
      </c>
      <c r="J9083" s="3">
        <v>5790000.0</v>
      </c>
    </row>
    <row r="9084" ht="15.75" customHeight="1">
      <c r="A9084" s="3" t="s">
        <v>10221</v>
      </c>
      <c r="B9084" s="3" t="s">
        <v>193</v>
      </c>
      <c r="C9084" s="3" t="s">
        <v>46</v>
      </c>
      <c r="D9084" s="3">
        <v>8290000.0</v>
      </c>
      <c r="E9084" s="3">
        <v>198.0</v>
      </c>
      <c r="F9084" s="3">
        <f t="shared" si="1"/>
        <v>41868.68687</v>
      </c>
      <c r="H9084" s="3" t="s">
        <v>17</v>
      </c>
      <c r="I9084" s="4" t="s">
        <v>10222</v>
      </c>
      <c r="J9084" s="3">
        <v>8290000.0</v>
      </c>
    </row>
    <row r="9085" ht="15.75" customHeight="1">
      <c r="A9085" s="3" t="s">
        <v>281</v>
      </c>
      <c r="B9085" s="3" t="s">
        <v>281</v>
      </c>
      <c r="C9085" s="3" t="s">
        <v>29</v>
      </c>
      <c r="D9085" s="3">
        <v>4500000.0</v>
      </c>
      <c r="E9085" s="3">
        <v>205.0</v>
      </c>
      <c r="F9085" s="3">
        <f t="shared" si="1"/>
        <v>21951.21951</v>
      </c>
      <c r="H9085" s="3" t="s">
        <v>17</v>
      </c>
      <c r="I9085" s="4" t="s">
        <v>10223</v>
      </c>
      <c r="J9085" s="3">
        <v>4500000.0</v>
      </c>
    </row>
    <row r="9086" ht="15.75" customHeight="1">
      <c r="A9086" s="3" t="s">
        <v>7764</v>
      </c>
      <c r="B9086" s="3" t="s">
        <v>284</v>
      </c>
      <c r="C9086" s="3" t="s">
        <v>52</v>
      </c>
      <c r="D9086" s="3">
        <v>1890000.0</v>
      </c>
      <c r="E9086" s="3">
        <v>37.0</v>
      </c>
      <c r="F9086" s="3">
        <f t="shared" si="1"/>
        <v>51081.08108</v>
      </c>
      <c r="H9086" s="3" t="s">
        <v>88</v>
      </c>
      <c r="I9086" s="4" t="s">
        <v>10224</v>
      </c>
      <c r="J9086" s="3">
        <v>1890000.0</v>
      </c>
    </row>
    <row r="9087" ht="15.75" customHeight="1">
      <c r="A9087" s="3" t="s">
        <v>143</v>
      </c>
      <c r="B9087" s="3" t="s">
        <v>143</v>
      </c>
      <c r="C9087" s="3" t="s">
        <v>144</v>
      </c>
      <c r="D9087" s="3">
        <v>2.0E7</v>
      </c>
      <c r="E9087" s="3">
        <v>195.0</v>
      </c>
      <c r="F9087" s="3">
        <f t="shared" si="1"/>
        <v>102564.1026</v>
      </c>
      <c r="H9087" s="3" t="s">
        <v>17</v>
      </c>
      <c r="I9087" s="4" t="s">
        <v>10225</v>
      </c>
      <c r="J9087" s="3">
        <v>2.0E7</v>
      </c>
    </row>
    <row r="9088" ht="15.75" customHeight="1">
      <c r="A9088" s="3" t="s">
        <v>313</v>
      </c>
      <c r="B9088" s="3" t="s">
        <v>313</v>
      </c>
      <c r="C9088" s="3" t="s">
        <v>72</v>
      </c>
      <c r="D9088" s="3">
        <v>4090000.0</v>
      </c>
      <c r="E9088" s="3">
        <v>146.0</v>
      </c>
      <c r="F9088" s="3">
        <f t="shared" si="1"/>
        <v>28013.69863</v>
      </c>
      <c r="H9088" s="3" t="s">
        <v>88</v>
      </c>
      <c r="I9088" s="4" t="s">
        <v>10226</v>
      </c>
      <c r="J9088" s="3">
        <v>4090000.0</v>
      </c>
    </row>
    <row r="9089" ht="15.75" customHeight="1">
      <c r="A9089" s="3" t="s">
        <v>167</v>
      </c>
      <c r="B9089" s="3" t="s">
        <v>167</v>
      </c>
      <c r="C9089" s="3" t="s">
        <v>12</v>
      </c>
      <c r="D9089" s="3">
        <v>9200000.0</v>
      </c>
      <c r="E9089" s="3">
        <v>115.0</v>
      </c>
      <c r="F9089" s="3">
        <f t="shared" si="1"/>
        <v>80000</v>
      </c>
      <c r="H9089" s="3" t="s">
        <v>17</v>
      </c>
      <c r="I9089" s="4" t="s">
        <v>10227</v>
      </c>
      <c r="J9089" s="3">
        <v>9200000.0</v>
      </c>
    </row>
    <row r="9090" ht="15.75" customHeight="1">
      <c r="A9090" s="3" t="s">
        <v>271</v>
      </c>
      <c r="B9090" s="3" t="s">
        <v>196</v>
      </c>
      <c r="C9090" s="3" t="s">
        <v>196</v>
      </c>
      <c r="D9090" s="3">
        <v>1.199E7</v>
      </c>
      <c r="E9090" s="3">
        <v>80.0</v>
      </c>
      <c r="F9090" s="3">
        <f t="shared" si="1"/>
        <v>149875</v>
      </c>
      <c r="H9090" s="3" t="s">
        <v>88</v>
      </c>
      <c r="I9090" s="4" t="s">
        <v>10228</v>
      </c>
      <c r="J9090" s="3">
        <v>1.199E7</v>
      </c>
    </row>
    <row r="9091" ht="15.75" customHeight="1">
      <c r="A9091" s="3" t="s">
        <v>175</v>
      </c>
      <c r="B9091" s="3" t="s">
        <v>175</v>
      </c>
      <c r="C9091" s="3" t="s">
        <v>26</v>
      </c>
      <c r="D9091" s="3">
        <v>4600000.0</v>
      </c>
      <c r="E9091" s="3">
        <v>261.0</v>
      </c>
      <c r="F9091" s="3">
        <f t="shared" si="1"/>
        <v>17624.52107</v>
      </c>
      <c r="H9091" s="3" t="s">
        <v>17</v>
      </c>
      <c r="I9091" s="4" t="s">
        <v>10229</v>
      </c>
      <c r="J9091" s="3">
        <v>4600000.0</v>
      </c>
    </row>
    <row r="9092" ht="15.75" customHeight="1">
      <c r="A9092" s="3" t="s">
        <v>409</v>
      </c>
      <c r="B9092" s="3" t="s">
        <v>409</v>
      </c>
      <c r="C9092" s="3" t="s">
        <v>38</v>
      </c>
      <c r="D9092" s="3">
        <v>1.88E7</v>
      </c>
      <c r="E9092" s="3">
        <v>400.0</v>
      </c>
      <c r="F9092" s="3">
        <f t="shared" si="1"/>
        <v>47000</v>
      </c>
      <c r="H9092" s="3" t="s">
        <v>17</v>
      </c>
      <c r="I9092" s="4" t="s">
        <v>10230</v>
      </c>
      <c r="J9092" s="3">
        <v>1.88E7</v>
      </c>
    </row>
    <row r="9093" ht="15.75" customHeight="1">
      <c r="A9093" s="3" t="s">
        <v>313</v>
      </c>
      <c r="B9093" s="3" t="s">
        <v>313</v>
      </c>
      <c r="C9093" s="3" t="s">
        <v>72</v>
      </c>
      <c r="D9093" s="3">
        <v>4090000.0</v>
      </c>
      <c r="E9093" s="3">
        <v>146.0</v>
      </c>
      <c r="F9093" s="3">
        <f t="shared" si="1"/>
        <v>28013.69863</v>
      </c>
      <c r="H9093" s="3" t="s">
        <v>88</v>
      </c>
      <c r="I9093" s="4" t="s">
        <v>10231</v>
      </c>
      <c r="J9093" s="3">
        <v>4090000.0</v>
      </c>
    </row>
    <row r="9094" ht="15.75" customHeight="1">
      <c r="A9094" s="3" t="s">
        <v>409</v>
      </c>
      <c r="B9094" s="3" t="s">
        <v>409</v>
      </c>
      <c r="C9094" s="3" t="s">
        <v>38</v>
      </c>
      <c r="D9094" s="3">
        <v>4950000.0</v>
      </c>
      <c r="E9094" s="3">
        <v>85.0</v>
      </c>
      <c r="F9094" s="3">
        <f t="shared" si="1"/>
        <v>58235.29412</v>
      </c>
      <c r="H9094" s="3" t="s">
        <v>17</v>
      </c>
      <c r="I9094" s="4" t="s">
        <v>10232</v>
      </c>
      <c r="J9094" s="3">
        <v>4950000.0</v>
      </c>
    </row>
    <row r="9095" ht="15.75" customHeight="1">
      <c r="A9095" s="3" t="s">
        <v>404</v>
      </c>
      <c r="B9095" s="3" t="s">
        <v>101</v>
      </c>
      <c r="C9095" s="3" t="s">
        <v>16</v>
      </c>
      <c r="D9095" s="3">
        <v>2.09E7</v>
      </c>
      <c r="E9095" s="3">
        <v>246.0</v>
      </c>
      <c r="F9095" s="3">
        <f t="shared" si="1"/>
        <v>84959.34959</v>
      </c>
      <c r="H9095" s="3" t="s">
        <v>17</v>
      </c>
      <c r="I9095" s="4" t="s">
        <v>10233</v>
      </c>
      <c r="J9095" s="3">
        <v>2.09E7</v>
      </c>
    </row>
    <row r="9096" ht="15.75" customHeight="1">
      <c r="A9096" s="3" t="s">
        <v>1019</v>
      </c>
      <c r="B9096" s="3" t="s">
        <v>55</v>
      </c>
      <c r="C9096" s="3" t="s">
        <v>16</v>
      </c>
      <c r="D9096" s="3">
        <v>6250000.0</v>
      </c>
      <c r="E9096" s="3">
        <v>84.0</v>
      </c>
      <c r="F9096" s="3">
        <f t="shared" si="1"/>
        <v>74404.7619</v>
      </c>
      <c r="H9096" s="3" t="s">
        <v>42</v>
      </c>
      <c r="I9096" s="4" t="s">
        <v>10234</v>
      </c>
      <c r="J9096" s="3">
        <v>6250000.0</v>
      </c>
    </row>
    <row r="9097" ht="15.75" customHeight="1">
      <c r="A9097" s="3" t="s">
        <v>10235</v>
      </c>
      <c r="B9097" s="3" t="s">
        <v>64</v>
      </c>
      <c r="C9097" s="3" t="s">
        <v>16</v>
      </c>
      <c r="D9097" s="3">
        <v>1.2879E7</v>
      </c>
      <c r="E9097" s="3">
        <v>140.0</v>
      </c>
      <c r="F9097" s="3">
        <f t="shared" si="1"/>
        <v>91992.85714</v>
      </c>
      <c r="H9097" s="3" t="s">
        <v>17</v>
      </c>
      <c r="I9097" s="4" t="s">
        <v>10236</v>
      </c>
      <c r="J9097" s="3">
        <v>1.2879E7</v>
      </c>
    </row>
    <row r="9098" ht="15.75" customHeight="1">
      <c r="A9098" s="3" t="s">
        <v>241</v>
      </c>
      <c r="B9098" s="3" t="s">
        <v>241</v>
      </c>
      <c r="C9098" s="3" t="s">
        <v>144</v>
      </c>
      <c r="D9098" s="3">
        <v>2490000.0</v>
      </c>
      <c r="E9098" s="3">
        <v>130.0</v>
      </c>
      <c r="F9098" s="3">
        <f t="shared" si="1"/>
        <v>19153.84615</v>
      </c>
      <c r="H9098" s="3" t="s">
        <v>17</v>
      </c>
      <c r="I9098" s="4" t="s">
        <v>10237</v>
      </c>
      <c r="J9098" s="3">
        <v>2490000.0</v>
      </c>
    </row>
    <row r="9099" ht="15.75" customHeight="1">
      <c r="A9099" s="3" t="s">
        <v>10238</v>
      </c>
      <c r="B9099" s="3" t="s">
        <v>211</v>
      </c>
      <c r="C9099" s="3" t="s">
        <v>212</v>
      </c>
      <c r="D9099" s="3">
        <v>3990000.0</v>
      </c>
      <c r="E9099" s="3">
        <v>145.0</v>
      </c>
      <c r="F9099" s="3">
        <f t="shared" si="1"/>
        <v>27517.24138</v>
      </c>
      <c r="H9099" s="3" t="s">
        <v>13</v>
      </c>
      <c r="I9099" s="4" t="s">
        <v>10239</v>
      </c>
      <c r="J9099" s="3">
        <v>3990000.0</v>
      </c>
    </row>
    <row r="9100" ht="15.75" customHeight="1">
      <c r="A9100" s="3" t="s">
        <v>64</v>
      </c>
      <c r="B9100" s="3" t="s">
        <v>64</v>
      </c>
      <c r="C9100" s="3" t="s">
        <v>16</v>
      </c>
      <c r="D9100" s="3">
        <v>9490000.0</v>
      </c>
      <c r="E9100" s="3">
        <v>94.0</v>
      </c>
      <c r="F9100" s="3">
        <f t="shared" si="1"/>
        <v>100957.4468</v>
      </c>
      <c r="H9100" s="3" t="s">
        <v>17</v>
      </c>
      <c r="I9100" s="4" t="s">
        <v>10240</v>
      </c>
      <c r="J9100" s="3">
        <v>9490000.0</v>
      </c>
    </row>
    <row r="9101" ht="15.75" customHeight="1">
      <c r="A9101" s="3" t="s">
        <v>120</v>
      </c>
      <c r="B9101" s="3" t="s">
        <v>120</v>
      </c>
      <c r="C9101" s="3" t="s">
        <v>72</v>
      </c>
      <c r="D9101" s="3">
        <v>8590000.0</v>
      </c>
      <c r="E9101" s="3">
        <v>125.0</v>
      </c>
      <c r="F9101" s="3">
        <f t="shared" si="1"/>
        <v>68720</v>
      </c>
      <c r="H9101" s="3" t="s">
        <v>88</v>
      </c>
      <c r="I9101" s="4" t="s">
        <v>10241</v>
      </c>
      <c r="J9101" s="3">
        <v>8590000.0</v>
      </c>
    </row>
    <row r="9102" ht="15.75" customHeight="1">
      <c r="A9102" s="3" t="s">
        <v>120</v>
      </c>
      <c r="B9102" s="3" t="s">
        <v>120</v>
      </c>
      <c r="C9102" s="3" t="s">
        <v>72</v>
      </c>
      <c r="D9102" s="3">
        <v>1.28E7</v>
      </c>
      <c r="E9102" s="3">
        <v>261.0</v>
      </c>
      <c r="F9102" s="3">
        <f t="shared" si="1"/>
        <v>49042.14559</v>
      </c>
      <c r="H9102" s="3" t="s">
        <v>17</v>
      </c>
      <c r="I9102" s="4" t="s">
        <v>10242</v>
      </c>
      <c r="J9102" s="3">
        <v>1.28E7</v>
      </c>
    </row>
    <row r="9103" ht="15.75" customHeight="1">
      <c r="A9103" s="3" t="s">
        <v>138</v>
      </c>
      <c r="B9103" s="3" t="s">
        <v>138</v>
      </c>
      <c r="C9103" s="3" t="s">
        <v>68</v>
      </c>
      <c r="D9103" s="3">
        <v>1.395E7</v>
      </c>
      <c r="E9103" s="3">
        <v>120.0</v>
      </c>
      <c r="F9103" s="3">
        <f t="shared" si="1"/>
        <v>116250</v>
      </c>
      <c r="H9103" s="3" t="s">
        <v>88</v>
      </c>
      <c r="I9103" s="4" t="s">
        <v>10243</v>
      </c>
      <c r="J9103" s="3">
        <v>1.395E7</v>
      </c>
    </row>
    <row r="9104" ht="15.75" customHeight="1">
      <c r="A9104" s="3" t="s">
        <v>1010</v>
      </c>
      <c r="B9104" s="3" t="s">
        <v>1010</v>
      </c>
      <c r="C9104" s="3" t="s">
        <v>144</v>
      </c>
      <c r="D9104" s="3">
        <v>1.249E7</v>
      </c>
      <c r="E9104" s="3">
        <v>210.0</v>
      </c>
      <c r="F9104" s="3">
        <f t="shared" si="1"/>
        <v>59476.19048</v>
      </c>
      <c r="H9104" s="3" t="s">
        <v>17</v>
      </c>
      <c r="I9104" s="4" t="s">
        <v>10244</v>
      </c>
      <c r="J9104" s="3">
        <v>1.249E7</v>
      </c>
    </row>
    <row r="9105" ht="15.75" customHeight="1">
      <c r="A9105" s="3" t="s">
        <v>444</v>
      </c>
      <c r="B9105" s="3" t="s">
        <v>298</v>
      </c>
      <c r="C9105" s="3" t="s">
        <v>78</v>
      </c>
      <c r="D9105" s="3">
        <v>1250000.0</v>
      </c>
      <c r="E9105" s="3">
        <v>18.0</v>
      </c>
      <c r="F9105" s="3">
        <f t="shared" si="1"/>
        <v>69444.44444</v>
      </c>
      <c r="H9105" s="3" t="s">
        <v>42</v>
      </c>
      <c r="I9105" s="4" t="s">
        <v>10245</v>
      </c>
      <c r="J9105" s="3">
        <v>1250000.0</v>
      </c>
    </row>
    <row r="9106" ht="15.75" customHeight="1">
      <c r="A9106" s="3" t="s">
        <v>5178</v>
      </c>
      <c r="B9106" s="3" t="s">
        <v>125</v>
      </c>
      <c r="C9106" s="3" t="s">
        <v>52</v>
      </c>
      <c r="D9106" s="3">
        <v>1.295375E7</v>
      </c>
      <c r="E9106" s="3">
        <v>185.0</v>
      </c>
      <c r="F9106" s="3">
        <f t="shared" si="1"/>
        <v>70020.27027</v>
      </c>
      <c r="H9106" s="3" t="s">
        <v>17</v>
      </c>
      <c r="I9106" s="4" t="s">
        <v>10246</v>
      </c>
      <c r="J9106" s="3">
        <v>1.295375E7</v>
      </c>
    </row>
    <row r="9107" ht="15.75" customHeight="1">
      <c r="A9107" s="3" t="s">
        <v>35</v>
      </c>
      <c r="B9107" s="3" t="s">
        <v>35</v>
      </c>
      <c r="C9107" s="3" t="s">
        <v>16</v>
      </c>
      <c r="D9107" s="3">
        <v>1.4E7</v>
      </c>
      <c r="E9107" s="3">
        <v>382.0</v>
      </c>
      <c r="F9107" s="3">
        <f t="shared" si="1"/>
        <v>36649.21466</v>
      </c>
      <c r="H9107" s="3" t="s">
        <v>17</v>
      </c>
      <c r="I9107" s="4" t="s">
        <v>10247</v>
      </c>
      <c r="J9107" s="3">
        <v>1.4E7</v>
      </c>
    </row>
    <row r="9108" ht="15.75" customHeight="1">
      <c r="A9108" s="3" t="s">
        <v>354</v>
      </c>
      <c r="B9108" s="3" t="s">
        <v>354</v>
      </c>
      <c r="C9108" s="3" t="s">
        <v>212</v>
      </c>
      <c r="D9108" s="3">
        <v>4029900.0</v>
      </c>
      <c r="E9108" s="3">
        <v>172.0</v>
      </c>
      <c r="F9108" s="3">
        <f t="shared" si="1"/>
        <v>23429.65116</v>
      </c>
      <c r="H9108" s="3" t="s">
        <v>13</v>
      </c>
      <c r="I9108" s="4" t="s">
        <v>10248</v>
      </c>
      <c r="J9108" s="3">
        <v>4029900.0</v>
      </c>
    </row>
    <row r="9109" ht="15.75" customHeight="1">
      <c r="A9109" s="3" t="s">
        <v>335</v>
      </c>
      <c r="B9109" s="3" t="s">
        <v>335</v>
      </c>
      <c r="C9109" s="3" t="s">
        <v>212</v>
      </c>
      <c r="D9109" s="3">
        <v>7712000.0</v>
      </c>
      <c r="E9109" s="3">
        <v>125.0</v>
      </c>
      <c r="F9109" s="3">
        <f t="shared" si="1"/>
        <v>61696</v>
      </c>
      <c r="H9109" s="3" t="s">
        <v>88</v>
      </c>
      <c r="I9109" s="4" t="s">
        <v>10249</v>
      </c>
      <c r="J9109" s="3">
        <v>7712000.0</v>
      </c>
    </row>
    <row r="9110" ht="15.75" customHeight="1">
      <c r="A9110" s="3" t="s">
        <v>281</v>
      </c>
      <c r="B9110" s="3" t="s">
        <v>281</v>
      </c>
      <c r="C9110" s="3" t="s">
        <v>29</v>
      </c>
      <c r="D9110" s="3">
        <v>1490000.0</v>
      </c>
      <c r="E9110" s="3">
        <v>100.0</v>
      </c>
      <c r="F9110" s="3">
        <f t="shared" si="1"/>
        <v>14900</v>
      </c>
      <c r="H9110" s="3" t="s">
        <v>13</v>
      </c>
      <c r="I9110" s="4" t="s">
        <v>10250</v>
      </c>
      <c r="J9110" s="3">
        <v>1490000.0</v>
      </c>
    </row>
    <row r="9111" ht="15.75" customHeight="1">
      <c r="A9111" s="3" t="s">
        <v>150</v>
      </c>
      <c r="B9111" s="3" t="s">
        <v>150</v>
      </c>
      <c r="C9111" s="3" t="s">
        <v>16</v>
      </c>
      <c r="D9111" s="3">
        <v>2200000.0</v>
      </c>
      <c r="E9111" s="3">
        <v>147.0</v>
      </c>
      <c r="F9111" s="3">
        <f t="shared" si="1"/>
        <v>14965.98639</v>
      </c>
      <c r="H9111" s="3" t="s">
        <v>13</v>
      </c>
      <c r="I9111" s="4" t="s">
        <v>10251</v>
      </c>
      <c r="J9111" s="3">
        <v>2200000.0</v>
      </c>
    </row>
    <row r="9112" ht="15.75" customHeight="1">
      <c r="A9112" s="3" t="s">
        <v>105</v>
      </c>
      <c r="B9112" s="3" t="s">
        <v>105</v>
      </c>
      <c r="C9112" s="3" t="s">
        <v>29</v>
      </c>
      <c r="D9112" s="3">
        <v>4590000.0</v>
      </c>
      <c r="E9112" s="3">
        <v>164.0</v>
      </c>
      <c r="F9112" s="3">
        <f t="shared" si="1"/>
        <v>27987.80488</v>
      </c>
      <c r="H9112" s="3" t="s">
        <v>17</v>
      </c>
      <c r="I9112" s="4" t="s">
        <v>10252</v>
      </c>
      <c r="J9112" s="3">
        <v>4590000.0</v>
      </c>
    </row>
    <row r="9113" ht="15.75" customHeight="1">
      <c r="A9113" s="3" t="s">
        <v>105</v>
      </c>
      <c r="B9113" s="3" t="s">
        <v>105</v>
      </c>
      <c r="C9113" s="3" t="s">
        <v>29</v>
      </c>
      <c r="D9113" s="3">
        <v>1.699E7</v>
      </c>
      <c r="E9113" s="3">
        <v>374.0</v>
      </c>
      <c r="F9113" s="3">
        <f t="shared" si="1"/>
        <v>45427.80749</v>
      </c>
      <c r="H9113" s="3" t="s">
        <v>17</v>
      </c>
      <c r="I9113" s="4" t="s">
        <v>10253</v>
      </c>
      <c r="J9113" s="3">
        <v>1.699E7</v>
      </c>
    </row>
    <row r="9114" ht="15.75" customHeight="1">
      <c r="A9114" s="3" t="s">
        <v>8337</v>
      </c>
      <c r="B9114" s="3" t="s">
        <v>158</v>
      </c>
      <c r="C9114" s="3" t="s">
        <v>38</v>
      </c>
      <c r="D9114" s="3">
        <v>4990000.0</v>
      </c>
      <c r="E9114" s="3">
        <v>100.0</v>
      </c>
      <c r="F9114" s="3">
        <f t="shared" si="1"/>
        <v>49900</v>
      </c>
      <c r="H9114" s="3" t="s">
        <v>17</v>
      </c>
      <c r="I9114" s="4" t="s">
        <v>10254</v>
      </c>
      <c r="J9114" s="3">
        <v>4990000.0</v>
      </c>
    </row>
    <row r="9115" ht="15.75" customHeight="1">
      <c r="A9115" s="3" t="s">
        <v>35</v>
      </c>
      <c r="B9115" s="3" t="s">
        <v>35</v>
      </c>
      <c r="C9115" s="3" t="s">
        <v>16</v>
      </c>
      <c r="D9115" s="3">
        <v>6100000.0</v>
      </c>
      <c r="E9115" s="3">
        <v>90.0</v>
      </c>
      <c r="F9115" s="3">
        <f t="shared" si="1"/>
        <v>67777.77778</v>
      </c>
      <c r="H9115" s="3" t="s">
        <v>42</v>
      </c>
      <c r="I9115" s="4" t="s">
        <v>10255</v>
      </c>
      <c r="J9115" s="3">
        <v>6100000.0</v>
      </c>
    </row>
    <row r="9116" ht="15.75" customHeight="1">
      <c r="A9116" s="3" t="s">
        <v>540</v>
      </c>
      <c r="B9116" s="3" t="s">
        <v>540</v>
      </c>
      <c r="C9116" s="3" t="s">
        <v>212</v>
      </c>
      <c r="D9116" s="3">
        <v>3200000.0</v>
      </c>
      <c r="E9116" s="3">
        <v>92.0</v>
      </c>
      <c r="F9116" s="3">
        <f t="shared" si="1"/>
        <v>34782.6087</v>
      </c>
      <c r="H9116" s="3" t="s">
        <v>13</v>
      </c>
      <c r="I9116" s="4" t="s">
        <v>10256</v>
      </c>
      <c r="J9116" s="3">
        <v>3200000.0</v>
      </c>
    </row>
    <row r="9117" ht="15.75" customHeight="1">
      <c r="A9117" s="3" t="s">
        <v>64</v>
      </c>
      <c r="B9117" s="3" t="s">
        <v>64</v>
      </c>
      <c r="C9117" s="3" t="s">
        <v>16</v>
      </c>
      <c r="D9117" s="3">
        <v>5900000.0</v>
      </c>
      <c r="E9117" s="3">
        <v>80.0</v>
      </c>
      <c r="F9117" s="3">
        <f t="shared" si="1"/>
        <v>73750</v>
      </c>
      <c r="H9117" s="3" t="s">
        <v>17</v>
      </c>
      <c r="I9117" s="4" t="s">
        <v>10257</v>
      </c>
      <c r="J9117" s="3">
        <v>5900000.0</v>
      </c>
    </row>
    <row r="9118" ht="15.75" customHeight="1">
      <c r="A9118" s="3" t="s">
        <v>335</v>
      </c>
      <c r="B9118" s="3" t="s">
        <v>335</v>
      </c>
      <c r="C9118" s="3" t="s">
        <v>212</v>
      </c>
      <c r="D9118" s="3">
        <v>8490000.0</v>
      </c>
      <c r="E9118" s="3">
        <v>125.0</v>
      </c>
      <c r="F9118" s="3">
        <f t="shared" si="1"/>
        <v>67920</v>
      </c>
      <c r="H9118" s="3" t="s">
        <v>88</v>
      </c>
      <c r="I9118" s="4" t="s">
        <v>10258</v>
      </c>
      <c r="J9118" s="3">
        <v>8490000.0</v>
      </c>
    </row>
    <row r="9119" ht="15.75" customHeight="1">
      <c r="A9119" s="3" t="s">
        <v>2100</v>
      </c>
      <c r="B9119" s="3" t="s">
        <v>448</v>
      </c>
      <c r="C9119" s="3" t="s">
        <v>46</v>
      </c>
      <c r="D9119" s="3">
        <v>9900000.0</v>
      </c>
      <c r="E9119" s="3">
        <v>313.0</v>
      </c>
      <c r="F9119" s="3">
        <f t="shared" si="1"/>
        <v>31629.39297</v>
      </c>
      <c r="H9119" s="3" t="s">
        <v>17</v>
      </c>
      <c r="I9119" s="4" t="s">
        <v>10259</v>
      </c>
      <c r="J9119" s="3">
        <v>9900000.0</v>
      </c>
    </row>
    <row r="9120" ht="15.75" customHeight="1">
      <c r="A9120" s="3" t="s">
        <v>2021</v>
      </c>
      <c r="B9120" s="3" t="s">
        <v>74</v>
      </c>
      <c r="C9120" s="3" t="s">
        <v>38</v>
      </c>
      <c r="D9120" s="3">
        <v>5490000.0</v>
      </c>
      <c r="E9120" s="3">
        <v>124.0</v>
      </c>
      <c r="F9120" s="3">
        <f t="shared" si="1"/>
        <v>44274.19355</v>
      </c>
      <c r="H9120" s="3" t="s">
        <v>17</v>
      </c>
      <c r="I9120" s="4" t="s">
        <v>10260</v>
      </c>
      <c r="J9120" s="3">
        <v>5490000.0</v>
      </c>
    </row>
    <row r="9121" ht="15.75" customHeight="1">
      <c r="A9121" s="3" t="s">
        <v>211</v>
      </c>
      <c r="B9121" s="3" t="s">
        <v>211</v>
      </c>
      <c r="C9121" s="3" t="s">
        <v>212</v>
      </c>
      <c r="D9121" s="3">
        <v>3520000.0</v>
      </c>
      <c r="E9121" s="3">
        <v>80.0</v>
      </c>
      <c r="F9121" s="3">
        <f t="shared" si="1"/>
        <v>44000</v>
      </c>
      <c r="H9121" s="3" t="s">
        <v>13</v>
      </c>
      <c r="I9121" s="4" t="s">
        <v>10261</v>
      </c>
      <c r="J9121" s="3">
        <v>3520000.0</v>
      </c>
    </row>
    <row r="9122" ht="15.75" customHeight="1">
      <c r="A9122" s="3" t="s">
        <v>354</v>
      </c>
      <c r="B9122" s="3" t="s">
        <v>354</v>
      </c>
      <c r="C9122" s="3" t="s">
        <v>212</v>
      </c>
      <c r="D9122" s="3">
        <v>690000.0</v>
      </c>
      <c r="E9122" s="3">
        <v>403.0</v>
      </c>
      <c r="F9122" s="3">
        <f t="shared" si="1"/>
        <v>1712.158809</v>
      </c>
      <c r="H9122" s="3" t="s">
        <v>13</v>
      </c>
      <c r="I9122" s="4" t="s">
        <v>10262</v>
      </c>
      <c r="J9122" s="3">
        <v>690000.0</v>
      </c>
    </row>
    <row r="9123" ht="15.75" customHeight="1">
      <c r="A9123" s="3" t="s">
        <v>2131</v>
      </c>
      <c r="B9123" s="3" t="s">
        <v>105</v>
      </c>
      <c r="C9123" s="3" t="s">
        <v>29</v>
      </c>
      <c r="D9123" s="3">
        <v>6490000.0</v>
      </c>
      <c r="E9123" s="3">
        <v>120.0</v>
      </c>
      <c r="F9123" s="3">
        <f t="shared" si="1"/>
        <v>54083.33333</v>
      </c>
      <c r="H9123" s="3" t="s">
        <v>17</v>
      </c>
      <c r="I9123" s="4" t="s">
        <v>10263</v>
      </c>
      <c r="J9123" s="3">
        <v>6490000.0</v>
      </c>
    </row>
    <row r="9124" ht="15.75" customHeight="1">
      <c r="A9124" s="3" t="s">
        <v>276</v>
      </c>
      <c r="B9124" s="3" t="s">
        <v>276</v>
      </c>
      <c r="C9124" s="3" t="s">
        <v>72</v>
      </c>
      <c r="D9124" s="3">
        <v>990000.0</v>
      </c>
      <c r="E9124" s="3">
        <v>140.0</v>
      </c>
      <c r="F9124" s="3">
        <f t="shared" si="1"/>
        <v>7071.428571</v>
      </c>
      <c r="H9124" s="3" t="s">
        <v>17</v>
      </c>
      <c r="I9124" s="4" t="s">
        <v>10264</v>
      </c>
      <c r="J9124" s="3">
        <v>990000.0</v>
      </c>
    </row>
    <row r="9125" ht="15.75" customHeight="1">
      <c r="A9125" s="3" t="s">
        <v>167</v>
      </c>
      <c r="B9125" s="3" t="s">
        <v>167</v>
      </c>
      <c r="C9125" s="3" t="s">
        <v>12</v>
      </c>
      <c r="D9125" s="3">
        <v>6999999.0</v>
      </c>
      <c r="E9125" s="3">
        <v>187.0</v>
      </c>
      <c r="F9125" s="3">
        <f t="shared" si="1"/>
        <v>37433.14973</v>
      </c>
      <c r="H9125" s="3" t="s">
        <v>17</v>
      </c>
      <c r="I9125" s="4" t="s">
        <v>10265</v>
      </c>
      <c r="J9125" s="3">
        <v>6999999.0</v>
      </c>
    </row>
    <row r="9126" ht="15.75" customHeight="1">
      <c r="A9126" s="3" t="s">
        <v>10235</v>
      </c>
      <c r="B9126" s="3" t="s">
        <v>64</v>
      </c>
      <c r="C9126" s="3" t="s">
        <v>16</v>
      </c>
      <c r="D9126" s="3">
        <v>6435000.0</v>
      </c>
      <c r="E9126" s="3">
        <v>72.0</v>
      </c>
      <c r="F9126" s="3">
        <f t="shared" si="1"/>
        <v>89375</v>
      </c>
      <c r="H9126" s="3" t="s">
        <v>17</v>
      </c>
      <c r="I9126" s="4" t="s">
        <v>10266</v>
      </c>
      <c r="J9126" s="3">
        <v>6435000.0</v>
      </c>
    </row>
    <row r="9127" ht="15.75" customHeight="1">
      <c r="A9127" s="3" t="s">
        <v>429</v>
      </c>
      <c r="B9127" s="3" t="s">
        <v>429</v>
      </c>
      <c r="C9127" s="3" t="s">
        <v>46</v>
      </c>
      <c r="D9127" s="3">
        <v>7980000.0</v>
      </c>
      <c r="E9127" s="3">
        <v>244.0</v>
      </c>
      <c r="F9127" s="3">
        <f t="shared" si="1"/>
        <v>32704.91803</v>
      </c>
      <c r="H9127" s="3" t="s">
        <v>13</v>
      </c>
      <c r="I9127" s="4" t="s">
        <v>10267</v>
      </c>
      <c r="J9127" s="3">
        <v>7980000.0</v>
      </c>
    </row>
    <row r="9128" ht="15.75" customHeight="1">
      <c r="A9128" s="3" t="s">
        <v>429</v>
      </c>
      <c r="B9128" s="3" t="s">
        <v>429</v>
      </c>
      <c r="C9128" s="3" t="s">
        <v>46</v>
      </c>
      <c r="D9128" s="3">
        <v>2999000.0</v>
      </c>
      <c r="E9128" s="3">
        <v>300.0</v>
      </c>
      <c r="F9128" s="3">
        <f t="shared" si="1"/>
        <v>9996.666667</v>
      </c>
      <c r="H9128" s="3" t="s">
        <v>13</v>
      </c>
      <c r="I9128" s="4" t="s">
        <v>10268</v>
      </c>
      <c r="J9128" s="3">
        <v>2999000.0</v>
      </c>
    </row>
    <row r="9129" ht="15.75" customHeight="1">
      <c r="A9129" s="3" t="s">
        <v>429</v>
      </c>
      <c r="B9129" s="3" t="s">
        <v>429</v>
      </c>
      <c r="C9129" s="3" t="s">
        <v>46</v>
      </c>
      <c r="D9129" s="3">
        <v>5699000.0</v>
      </c>
      <c r="E9129" s="3">
        <v>460.0</v>
      </c>
      <c r="F9129" s="3">
        <f t="shared" si="1"/>
        <v>12389.13043</v>
      </c>
      <c r="H9129" s="3" t="s">
        <v>13</v>
      </c>
      <c r="I9129" s="4" t="s">
        <v>10269</v>
      </c>
      <c r="J9129" s="3">
        <v>5699000.0</v>
      </c>
    </row>
    <row r="9130" ht="15.75" customHeight="1">
      <c r="A9130" s="3" t="s">
        <v>429</v>
      </c>
      <c r="B9130" s="3" t="s">
        <v>429</v>
      </c>
      <c r="C9130" s="3" t="s">
        <v>46</v>
      </c>
      <c r="D9130" s="3">
        <v>1.5499E7</v>
      </c>
      <c r="E9130" s="3">
        <v>725.0</v>
      </c>
      <c r="F9130" s="3">
        <f t="shared" si="1"/>
        <v>21377.93103</v>
      </c>
      <c r="H9130" s="3" t="s">
        <v>13</v>
      </c>
      <c r="I9130" s="4" t="s">
        <v>10270</v>
      </c>
      <c r="J9130" s="3">
        <v>1.5499E7</v>
      </c>
    </row>
    <row r="9131" ht="15.75" customHeight="1">
      <c r="A9131" s="3" t="s">
        <v>429</v>
      </c>
      <c r="B9131" s="3" t="s">
        <v>429</v>
      </c>
      <c r="C9131" s="3" t="s">
        <v>46</v>
      </c>
      <c r="D9131" s="3">
        <v>5999000.0</v>
      </c>
      <c r="E9131" s="3">
        <v>180.0</v>
      </c>
      <c r="F9131" s="3">
        <f t="shared" si="1"/>
        <v>33327.77778</v>
      </c>
      <c r="H9131" s="3" t="s">
        <v>13</v>
      </c>
      <c r="I9131" s="4" t="s">
        <v>10271</v>
      </c>
      <c r="J9131" s="3">
        <v>5999000.0</v>
      </c>
    </row>
    <row r="9132" ht="15.75" customHeight="1">
      <c r="A9132" s="3" t="s">
        <v>429</v>
      </c>
      <c r="B9132" s="3" t="s">
        <v>429</v>
      </c>
      <c r="C9132" s="3" t="s">
        <v>46</v>
      </c>
      <c r="D9132" s="3">
        <v>5499000.0</v>
      </c>
      <c r="E9132" s="3">
        <v>448.0</v>
      </c>
      <c r="F9132" s="3">
        <f t="shared" si="1"/>
        <v>12274.55357</v>
      </c>
      <c r="H9132" s="3" t="s">
        <v>17</v>
      </c>
      <c r="I9132" s="4" t="s">
        <v>10272</v>
      </c>
      <c r="J9132" s="3">
        <v>5499000.0</v>
      </c>
    </row>
    <row r="9133" ht="15.75" customHeight="1">
      <c r="A9133" s="3" t="s">
        <v>429</v>
      </c>
      <c r="B9133" s="3" t="s">
        <v>429</v>
      </c>
      <c r="C9133" s="3" t="s">
        <v>46</v>
      </c>
      <c r="D9133" s="3">
        <v>1990000.0</v>
      </c>
      <c r="E9133" s="3">
        <v>50.0</v>
      </c>
      <c r="F9133" s="3">
        <f t="shared" si="1"/>
        <v>39800</v>
      </c>
      <c r="H9133" s="3" t="s">
        <v>88</v>
      </c>
      <c r="I9133" s="4" t="s">
        <v>10273</v>
      </c>
      <c r="J9133" s="3">
        <v>1990000.0</v>
      </c>
    </row>
    <row r="9134" ht="15.75" customHeight="1">
      <c r="A9134" s="3" t="s">
        <v>429</v>
      </c>
      <c r="B9134" s="3" t="s">
        <v>429</v>
      </c>
      <c r="C9134" s="3" t="s">
        <v>46</v>
      </c>
      <c r="D9134" s="3">
        <v>1.25E7</v>
      </c>
      <c r="E9134" s="3">
        <v>240.0</v>
      </c>
      <c r="F9134" s="3">
        <f t="shared" si="1"/>
        <v>52083.33333</v>
      </c>
      <c r="H9134" s="3" t="s">
        <v>13</v>
      </c>
      <c r="I9134" s="4" t="s">
        <v>10274</v>
      </c>
      <c r="J9134" s="3">
        <v>1.25E7</v>
      </c>
    </row>
    <row r="9135" ht="15.75" customHeight="1">
      <c r="A9135" s="3" t="s">
        <v>429</v>
      </c>
      <c r="B9135" s="3" t="s">
        <v>429</v>
      </c>
      <c r="C9135" s="3" t="s">
        <v>46</v>
      </c>
      <c r="D9135" s="3">
        <v>799000.0</v>
      </c>
      <c r="E9135" s="3">
        <v>16.0</v>
      </c>
      <c r="F9135" s="3">
        <f t="shared" si="1"/>
        <v>49937.5</v>
      </c>
      <c r="H9135" s="3" t="s">
        <v>88</v>
      </c>
      <c r="I9135" s="4" t="s">
        <v>10275</v>
      </c>
      <c r="J9135" s="3">
        <v>799000.0</v>
      </c>
    </row>
    <row r="9136" ht="15.75" customHeight="1">
      <c r="A9136" s="3" t="s">
        <v>429</v>
      </c>
      <c r="B9136" s="3" t="s">
        <v>429</v>
      </c>
      <c r="C9136" s="3" t="s">
        <v>46</v>
      </c>
      <c r="D9136" s="3">
        <v>2990000.0</v>
      </c>
      <c r="E9136" s="3">
        <v>160.0</v>
      </c>
      <c r="F9136" s="3">
        <f t="shared" si="1"/>
        <v>18687.5</v>
      </c>
      <c r="H9136" s="3" t="s">
        <v>13</v>
      </c>
      <c r="I9136" s="4" t="s">
        <v>10276</v>
      </c>
      <c r="J9136" s="3">
        <v>2990000.0</v>
      </c>
    </row>
    <row r="9137" ht="15.75" customHeight="1">
      <c r="A9137" s="3" t="s">
        <v>429</v>
      </c>
      <c r="B9137" s="3" t="s">
        <v>429</v>
      </c>
      <c r="C9137" s="3" t="s">
        <v>46</v>
      </c>
      <c r="D9137" s="3">
        <v>3690000.0</v>
      </c>
      <c r="E9137" s="3">
        <v>90.0</v>
      </c>
      <c r="F9137" s="3">
        <f t="shared" si="1"/>
        <v>41000</v>
      </c>
      <c r="H9137" s="3" t="s">
        <v>13</v>
      </c>
      <c r="I9137" s="4" t="s">
        <v>10277</v>
      </c>
      <c r="J9137" s="3">
        <v>3690000.0</v>
      </c>
    </row>
    <row r="9138" ht="15.75" customHeight="1">
      <c r="A9138" s="3" t="s">
        <v>21</v>
      </c>
      <c r="B9138" s="3" t="s">
        <v>21</v>
      </c>
      <c r="C9138" s="3" t="s">
        <v>22</v>
      </c>
      <c r="D9138" s="3">
        <v>5499000.0</v>
      </c>
      <c r="E9138" s="3">
        <v>483.0</v>
      </c>
      <c r="F9138" s="3">
        <f t="shared" si="1"/>
        <v>11385.09317</v>
      </c>
      <c r="H9138" s="3" t="s">
        <v>17</v>
      </c>
      <c r="I9138" s="4" t="s">
        <v>10278</v>
      </c>
      <c r="J9138" s="3">
        <v>5499000.0</v>
      </c>
    </row>
    <row r="9139" ht="15.75" customHeight="1">
      <c r="A9139" s="3" t="s">
        <v>429</v>
      </c>
      <c r="B9139" s="3" t="s">
        <v>429</v>
      </c>
      <c r="C9139" s="3" t="s">
        <v>46</v>
      </c>
      <c r="D9139" s="3">
        <v>1.5E7</v>
      </c>
      <c r="E9139" s="3">
        <v>790.0</v>
      </c>
      <c r="F9139" s="3">
        <f t="shared" si="1"/>
        <v>18987.34177</v>
      </c>
      <c r="H9139" s="3" t="s">
        <v>13</v>
      </c>
      <c r="I9139" s="4" t="s">
        <v>10279</v>
      </c>
      <c r="J9139" s="3">
        <v>1.5E7</v>
      </c>
    </row>
    <row r="9140" ht="15.75" customHeight="1">
      <c r="A9140" s="3" t="s">
        <v>10280</v>
      </c>
      <c r="B9140" s="3" t="s">
        <v>429</v>
      </c>
      <c r="C9140" s="3" t="s">
        <v>46</v>
      </c>
      <c r="D9140" s="3">
        <v>4399000.0</v>
      </c>
      <c r="E9140" s="3">
        <v>290.0</v>
      </c>
      <c r="F9140" s="3">
        <f t="shared" si="1"/>
        <v>15168.96552</v>
      </c>
      <c r="H9140" s="3" t="s">
        <v>13</v>
      </c>
      <c r="I9140" s="4" t="s">
        <v>10281</v>
      </c>
      <c r="J9140" s="3">
        <v>4399000.0</v>
      </c>
    </row>
    <row r="9141" ht="15.75" customHeight="1">
      <c r="A9141" s="3" t="s">
        <v>429</v>
      </c>
      <c r="B9141" s="3" t="s">
        <v>429</v>
      </c>
      <c r="C9141" s="3" t="s">
        <v>46</v>
      </c>
      <c r="D9141" s="3">
        <v>7999000.0</v>
      </c>
      <c r="E9141" s="3">
        <v>360.0</v>
      </c>
      <c r="F9141" s="3">
        <f t="shared" si="1"/>
        <v>22219.44444</v>
      </c>
      <c r="H9141" s="3" t="s">
        <v>17</v>
      </c>
      <c r="I9141" s="4" t="s">
        <v>10282</v>
      </c>
      <c r="J9141" s="3">
        <v>7999000.0</v>
      </c>
    </row>
    <row r="9142" ht="15.75" customHeight="1">
      <c r="A9142" s="3" t="s">
        <v>10283</v>
      </c>
      <c r="B9142" s="3" t="s">
        <v>153</v>
      </c>
      <c r="C9142" s="3" t="s">
        <v>16</v>
      </c>
      <c r="D9142" s="3">
        <v>9999000.0</v>
      </c>
      <c r="E9142" s="3">
        <v>480.0</v>
      </c>
      <c r="F9142" s="3">
        <f t="shared" si="1"/>
        <v>20831.25</v>
      </c>
      <c r="H9142" s="3" t="s">
        <v>13</v>
      </c>
      <c r="I9142" s="4" t="s">
        <v>10284</v>
      </c>
      <c r="J9142" s="3">
        <v>9999000.0</v>
      </c>
    </row>
    <row r="9143" ht="15.75" customHeight="1">
      <c r="A9143" s="3" t="s">
        <v>429</v>
      </c>
      <c r="B9143" s="3" t="s">
        <v>429</v>
      </c>
      <c r="C9143" s="3" t="s">
        <v>46</v>
      </c>
      <c r="D9143" s="3">
        <v>3990000.0</v>
      </c>
      <c r="E9143" s="3">
        <v>84.0</v>
      </c>
      <c r="F9143" s="3">
        <f t="shared" si="1"/>
        <v>47500</v>
      </c>
      <c r="H9143" s="3" t="s">
        <v>13</v>
      </c>
      <c r="I9143" s="4" t="s">
        <v>10285</v>
      </c>
      <c r="J9143" s="3">
        <v>3990000.0</v>
      </c>
    </row>
    <row r="9144" ht="15.75" customHeight="1">
      <c r="A9144" s="3" t="s">
        <v>429</v>
      </c>
      <c r="B9144" s="3" t="s">
        <v>429</v>
      </c>
      <c r="C9144" s="3" t="s">
        <v>46</v>
      </c>
      <c r="D9144" s="3">
        <v>5499000.0</v>
      </c>
      <c r="E9144" s="3">
        <v>280.0</v>
      </c>
      <c r="F9144" s="3">
        <f t="shared" si="1"/>
        <v>19639.28571</v>
      </c>
      <c r="H9144" s="3" t="s">
        <v>13</v>
      </c>
      <c r="I9144" s="4" t="s">
        <v>10286</v>
      </c>
      <c r="J9144" s="3">
        <v>5499000.0</v>
      </c>
    </row>
    <row r="9145" ht="15.75" customHeight="1">
      <c r="A9145" s="3" t="s">
        <v>8439</v>
      </c>
      <c r="B9145" s="3" t="s">
        <v>429</v>
      </c>
      <c r="C9145" s="3" t="s">
        <v>46</v>
      </c>
      <c r="D9145" s="3">
        <v>1.199E7</v>
      </c>
      <c r="E9145" s="3">
        <v>200.0</v>
      </c>
      <c r="F9145" s="3">
        <f t="shared" si="1"/>
        <v>59950</v>
      </c>
      <c r="H9145" s="3" t="s">
        <v>17</v>
      </c>
      <c r="I9145" s="4" t="s">
        <v>10287</v>
      </c>
      <c r="J9145" s="3">
        <v>1.199E7</v>
      </c>
    </row>
    <row r="9146" ht="15.75" customHeight="1">
      <c r="A9146" s="3" t="s">
        <v>429</v>
      </c>
      <c r="B9146" s="3" t="s">
        <v>429</v>
      </c>
      <c r="C9146" s="3" t="s">
        <v>46</v>
      </c>
      <c r="D9146" s="3">
        <v>4490000.0</v>
      </c>
      <c r="E9146" s="3">
        <v>120.0</v>
      </c>
      <c r="F9146" s="3">
        <f t="shared" si="1"/>
        <v>37416.66667</v>
      </c>
      <c r="H9146" s="3" t="s">
        <v>13</v>
      </c>
      <c r="I9146" s="4" t="s">
        <v>10288</v>
      </c>
      <c r="J9146" s="3">
        <v>4490000.0</v>
      </c>
    </row>
    <row r="9147" ht="15.75" customHeight="1">
      <c r="A9147" s="3" t="s">
        <v>122</v>
      </c>
      <c r="B9147" s="3" t="s">
        <v>122</v>
      </c>
      <c r="C9147" s="3" t="s">
        <v>16</v>
      </c>
      <c r="D9147" s="3">
        <v>7690000.0</v>
      </c>
      <c r="E9147" s="3">
        <v>233.0</v>
      </c>
      <c r="F9147" s="3">
        <f t="shared" si="1"/>
        <v>33004.29185</v>
      </c>
      <c r="H9147" s="3" t="s">
        <v>17</v>
      </c>
      <c r="I9147" s="4" t="s">
        <v>10289</v>
      </c>
      <c r="J9147" s="3">
        <v>7690000.0</v>
      </c>
    </row>
    <row r="9148" ht="15.75" customHeight="1">
      <c r="A9148" s="3" t="s">
        <v>429</v>
      </c>
      <c r="B9148" s="3" t="s">
        <v>429</v>
      </c>
      <c r="C9148" s="3" t="s">
        <v>46</v>
      </c>
      <c r="D9148" s="3">
        <v>7790000.0</v>
      </c>
      <c r="E9148" s="3">
        <v>180.0</v>
      </c>
      <c r="F9148" s="3">
        <f t="shared" si="1"/>
        <v>43277.77778</v>
      </c>
      <c r="H9148" s="3" t="s">
        <v>17</v>
      </c>
      <c r="I9148" s="4" t="s">
        <v>10290</v>
      </c>
      <c r="J9148" s="3">
        <v>7790000.0</v>
      </c>
    </row>
    <row r="9149" ht="15.75" customHeight="1">
      <c r="A9149" s="3" t="s">
        <v>429</v>
      </c>
      <c r="B9149" s="3" t="s">
        <v>429</v>
      </c>
      <c r="C9149" s="3" t="s">
        <v>46</v>
      </c>
      <c r="D9149" s="3">
        <v>5990000.0</v>
      </c>
      <c r="E9149" s="3">
        <v>96.0</v>
      </c>
      <c r="F9149" s="3">
        <f t="shared" si="1"/>
        <v>62395.83333</v>
      </c>
      <c r="H9149" s="3" t="s">
        <v>13</v>
      </c>
      <c r="I9149" s="4" t="s">
        <v>10291</v>
      </c>
      <c r="J9149" s="3">
        <v>5990000.0</v>
      </c>
    </row>
    <row r="9150" ht="15.75" customHeight="1">
      <c r="A9150" s="3" t="s">
        <v>429</v>
      </c>
      <c r="B9150" s="3" t="s">
        <v>429</v>
      </c>
      <c r="C9150" s="3" t="s">
        <v>46</v>
      </c>
      <c r="D9150" s="3">
        <v>730000.0</v>
      </c>
      <c r="E9150" s="3">
        <v>14.0</v>
      </c>
      <c r="F9150" s="3">
        <f t="shared" si="1"/>
        <v>52142.85714</v>
      </c>
      <c r="H9150" s="3" t="s">
        <v>88</v>
      </c>
      <c r="I9150" s="4" t="s">
        <v>10292</v>
      </c>
      <c r="J9150" s="3">
        <v>730000.0</v>
      </c>
    </row>
    <row r="9151" ht="15.75" customHeight="1">
      <c r="A9151" s="3" t="s">
        <v>4518</v>
      </c>
      <c r="B9151" s="3" t="s">
        <v>429</v>
      </c>
      <c r="C9151" s="3" t="s">
        <v>46</v>
      </c>
      <c r="D9151" s="3">
        <v>1.69E7</v>
      </c>
      <c r="E9151" s="3">
        <v>345.0</v>
      </c>
      <c r="F9151" s="3">
        <f t="shared" si="1"/>
        <v>48985.50725</v>
      </c>
      <c r="H9151" s="3" t="s">
        <v>13</v>
      </c>
      <c r="I9151" s="4" t="s">
        <v>10293</v>
      </c>
      <c r="J9151" s="3">
        <v>1.69E7</v>
      </c>
    </row>
    <row r="9152" ht="15.75" customHeight="1">
      <c r="A9152" s="3" t="s">
        <v>429</v>
      </c>
      <c r="B9152" s="3" t="s">
        <v>429</v>
      </c>
      <c r="C9152" s="3" t="s">
        <v>46</v>
      </c>
      <c r="D9152" s="3">
        <v>2800000.0</v>
      </c>
      <c r="E9152" s="3">
        <v>220.0</v>
      </c>
      <c r="F9152" s="3">
        <f t="shared" si="1"/>
        <v>12727.27273</v>
      </c>
      <c r="H9152" s="3" t="s">
        <v>13</v>
      </c>
      <c r="I9152" s="4" t="s">
        <v>10294</v>
      </c>
      <c r="J9152" s="3">
        <v>2800000.0</v>
      </c>
    </row>
    <row r="9153" ht="15.75" customHeight="1">
      <c r="A9153" s="3" t="s">
        <v>4513</v>
      </c>
      <c r="B9153" s="3" t="s">
        <v>429</v>
      </c>
      <c r="C9153" s="3" t="s">
        <v>46</v>
      </c>
      <c r="D9153" s="3">
        <v>7799000.0</v>
      </c>
      <c r="E9153" s="3">
        <v>250.0</v>
      </c>
      <c r="F9153" s="3">
        <f t="shared" si="1"/>
        <v>31196</v>
      </c>
      <c r="H9153" s="3" t="s">
        <v>13</v>
      </c>
      <c r="I9153" s="4" t="s">
        <v>10295</v>
      </c>
      <c r="J9153" s="3">
        <v>7799000.0</v>
      </c>
    </row>
    <row r="9154" ht="15.75" customHeight="1">
      <c r="A9154" s="3" t="s">
        <v>429</v>
      </c>
      <c r="B9154" s="3" t="s">
        <v>429</v>
      </c>
      <c r="C9154" s="3" t="s">
        <v>46</v>
      </c>
      <c r="D9154" s="3">
        <v>5499000.0</v>
      </c>
      <c r="E9154" s="3">
        <v>350.0</v>
      </c>
      <c r="F9154" s="3">
        <f t="shared" si="1"/>
        <v>15711.42857</v>
      </c>
      <c r="H9154" s="3" t="s">
        <v>13</v>
      </c>
      <c r="I9154" s="4" t="s">
        <v>10296</v>
      </c>
      <c r="J9154" s="3">
        <v>5499000.0</v>
      </c>
    </row>
    <row r="9155" ht="15.75" customHeight="1">
      <c r="A9155" s="3" t="s">
        <v>429</v>
      </c>
      <c r="B9155" s="3" t="s">
        <v>429</v>
      </c>
      <c r="C9155" s="3" t="s">
        <v>46</v>
      </c>
      <c r="D9155" s="3">
        <v>6199000.0</v>
      </c>
      <c r="E9155" s="3">
        <v>200.0</v>
      </c>
      <c r="F9155" s="3">
        <f t="shared" si="1"/>
        <v>30995</v>
      </c>
      <c r="H9155" s="3" t="s">
        <v>13</v>
      </c>
      <c r="I9155" s="4" t="s">
        <v>10297</v>
      </c>
      <c r="J9155" s="3">
        <v>6199000.0</v>
      </c>
    </row>
    <row r="9156" ht="15.75" customHeight="1">
      <c r="A9156" s="3" t="s">
        <v>429</v>
      </c>
      <c r="B9156" s="3" t="s">
        <v>429</v>
      </c>
      <c r="C9156" s="3" t="s">
        <v>46</v>
      </c>
      <c r="D9156" s="3">
        <v>1.699E7</v>
      </c>
      <c r="E9156" s="3">
        <v>480.0</v>
      </c>
      <c r="F9156" s="3">
        <f t="shared" si="1"/>
        <v>35395.83333</v>
      </c>
      <c r="H9156" s="3" t="s">
        <v>17</v>
      </c>
      <c r="I9156" s="4" t="s">
        <v>10298</v>
      </c>
      <c r="J9156" s="3">
        <v>1.699E7</v>
      </c>
    </row>
    <row r="9157" ht="15.75" customHeight="1">
      <c r="A9157" s="3" t="s">
        <v>1956</v>
      </c>
      <c r="B9157" s="3" t="s">
        <v>129</v>
      </c>
      <c r="C9157" s="3" t="s">
        <v>16</v>
      </c>
      <c r="D9157" s="3">
        <v>8490000.0</v>
      </c>
      <c r="E9157" s="3">
        <v>201.0</v>
      </c>
      <c r="F9157" s="3">
        <f t="shared" si="1"/>
        <v>42238.80597</v>
      </c>
      <c r="H9157" s="3" t="s">
        <v>17</v>
      </c>
      <c r="I9157" s="4" t="s">
        <v>10299</v>
      </c>
      <c r="J9157" s="3">
        <v>8490000.0</v>
      </c>
    </row>
    <row r="9158" ht="15.75" customHeight="1">
      <c r="A9158" s="3" t="s">
        <v>37</v>
      </c>
      <c r="B9158" s="3" t="s">
        <v>37</v>
      </c>
      <c r="C9158" s="3" t="s">
        <v>38</v>
      </c>
      <c r="D9158" s="3">
        <v>1200000.0</v>
      </c>
      <c r="E9158" s="3">
        <v>100.0</v>
      </c>
      <c r="F9158" s="3">
        <f t="shared" si="1"/>
        <v>12000</v>
      </c>
      <c r="H9158" s="3" t="s">
        <v>13</v>
      </c>
      <c r="I9158" s="4" t="s">
        <v>10300</v>
      </c>
      <c r="J9158" s="3">
        <v>1200000.0</v>
      </c>
    </row>
    <row r="9159" ht="15.75" customHeight="1">
      <c r="A9159" s="3" t="s">
        <v>74</v>
      </c>
      <c r="B9159" s="3" t="s">
        <v>74</v>
      </c>
      <c r="C9159" s="3" t="s">
        <v>38</v>
      </c>
      <c r="D9159" s="3">
        <v>1990000.0</v>
      </c>
      <c r="E9159" s="3">
        <v>90.0</v>
      </c>
      <c r="F9159" s="3">
        <f t="shared" si="1"/>
        <v>22111.11111</v>
      </c>
      <c r="H9159" s="3" t="s">
        <v>17</v>
      </c>
      <c r="I9159" s="4" t="s">
        <v>10301</v>
      </c>
      <c r="J9159" s="3">
        <v>1990000.0</v>
      </c>
    </row>
    <row r="9160" ht="15.75" customHeight="1">
      <c r="A9160" s="3" t="s">
        <v>153</v>
      </c>
      <c r="B9160" s="3" t="s">
        <v>153</v>
      </c>
      <c r="C9160" s="3" t="s">
        <v>16</v>
      </c>
      <c r="D9160" s="3">
        <v>3190000.0</v>
      </c>
      <c r="E9160" s="3">
        <v>179.0</v>
      </c>
      <c r="F9160" s="3">
        <f t="shared" si="1"/>
        <v>17821.22905</v>
      </c>
      <c r="H9160" s="3" t="s">
        <v>17</v>
      </c>
      <c r="I9160" s="4" t="s">
        <v>10302</v>
      </c>
      <c r="J9160" s="3">
        <v>3190000.0</v>
      </c>
    </row>
    <row r="9161" ht="15.75" customHeight="1">
      <c r="A9161" s="3" t="s">
        <v>714</v>
      </c>
      <c r="B9161" s="3" t="s">
        <v>714</v>
      </c>
      <c r="C9161" s="3" t="s">
        <v>52</v>
      </c>
      <c r="D9161" s="3">
        <v>4990000.0</v>
      </c>
      <c r="E9161" s="3">
        <v>170.0</v>
      </c>
      <c r="F9161" s="3">
        <f t="shared" si="1"/>
        <v>29352.94118</v>
      </c>
      <c r="H9161" s="3" t="s">
        <v>13</v>
      </c>
      <c r="I9161" s="4" t="s">
        <v>10303</v>
      </c>
      <c r="J9161" s="3">
        <v>4990000.0</v>
      </c>
    </row>
    <row r="9162" ht="15.75" customHeight="1">
      <c r="A9162" s="3" t="s">
        <v>134</v>
      </c>
      <c r="B9162" s="3" t="s">
        <v>134</v>
      </c>
      <c r="C9162" s="3" t="s">
        <v>12</v>
      </c>
      <c r="D9162" s="3">
        <v>5690000.0</v>
      </c>
      <c r="E9162" s="3">
        <v>150.0</v>
      </c>
      <c r="F9162" s="3">
        <f t="shared" si="1"/>
        <v>37933.33333</v>
      </c>
      <c r="H9162" s="3" t="s">
        <v>17</v>
      </c>
      <c r="I9162" s="4" t="s">
        <v>10304</v>
      </c>
      <c r="J9162" s="3">
        <v>5690000.0</v>
      </c>
    </row>
    <row r="9163" ht="15.75" customHeight="1">
      <c r="A9163" s="3" t="s">
        <v>289</v>
      </c>
      <c r="B9163" s="3" t="s">
        <v>289</v>
      </c>
      <c r="C9163" s="3" t="s">
        <v>12</v>
      </c>
      <c r="D9163" s="3">
        <v>707333.0</v>
      </c>
      <c r="E9163" s="3">
        <v>81.0</v>
      </c>
      <c r="F9163" s="3">
        <f t="shared" si="1"/>
        <v>8732.506173</v>
      </c>
      <c r="H9163" s="3" t="s">
        <v>17</v>
      </c>
      <c r="I9163" s="4" t="s">
        <v>10305</v>
      </c>
      <c r="J9163" s="3">
        <v>707333.0</v>
      </c>
    </row>
    <row r="9164" ht="15.75" customHeight="1">
      <c r="A9164" s="3" t="s">
        <v>64</v>
      </c>
      <c r="B9164" s="3" t="s">
        <v>64</v>
      </c>
      <c r="C9164" s="3" t="s">
        <v>16</v>
      </c>
      <c r="D9164" s="3">
        <v>9290000.0</v>
      </c>
      <c r="E9164" s="3">
        <v>166.0</v>
      </c>
      <c r="F9164" s="3">
        <f t="shared" si="1"/>
        <v>55963.85542</v>
      </c>
      <c r="H9164" s="3" t="s">
        <v>17</v>
      </c>
      <c r="I9164" s="4" t="s">
        <v>10306</v>
      </c>
      <c r="J9164" s="3">
        <v>9290000.0</v>
      </c>
    </row>
    <row r="9165" ht="15.75" customHeight="1">
      <c r="A9165" s="3" t="s">
        <v>134</v>
      </c>
      <c r="B9165" s="3" t="s">
        <v>134</v>
      </c>
      <c r="C9165" s="3" t="s">
        <v>12</v>
      </c>
      <c r="D9165" s="3">
        <v>5690000.0</v>
      </c>
      <c r="E9165" s="3">
        <v>150.0</v>
      </c>
      <c r="F9165" s="3">
        <f t="shared" si="1"/>
        <v>37933.33333</v>
      </c>
      <c r="H9165" s="3" t="s">
        <v>17</v>
      </c>
      <c r="I9165" s="4" t="s">
        <v>10307</v>
      </c>
      <c r="J9165" s="3">
        <v>5690000.0</v>
      </c>
    </row>
    <row r="9166" ht="15.75" customHeight="1">
      <c r="A9166" s="3" t="s">
        <v>71</v>
      </c>
      <c r="B9166" s="3" t="s">
        <v>71</v>
      </c>
      <c r="C9166" s="3" t="s">
        <v>72</v>
      </c>
      <c r="D9166" s="3">
        <v>3330000.0</v>
      </c>
      <c r="E9166" s="3">
        <v>120.0</v>
      </c>
      <c r="F9166" s="3">
        <f t="shared" si="1"/>
        <v>27750</v>
      </c>
      <c r="H9166" s="3" t="s">
        <v>17</v>
      </c>
      <c r="I9166" s="4" t="s">
        <v>10308</v>
      </c>
      <c r="J9166" s="3">
        <v>3330000.0</v>
      </c>
    </row>
    <row r="9167" ht="15.75" customHeight="1">
      <c r="A9167" s="3" t="s">
        <v>167</v>
      </c>
      <c r="B9167" s="3" t="s">
        <v>167</v>
      </c>
      <c r="C9167" s="3" t="s">
        <v>12</v>
      </c>
      <c r="D9167" s="3">
        <v>1.54E7</v>
      </c>
      <c r="E9167" s="3">
        <v>236.0</v>
      </c>
      <c r="F9167" s="3">
        <f t="shared" si="1"/>
        <v>65254.23729</v>
      </c>
      <c r="H9167" s="3" t="s">
        <v>17</v>
      </c>
      <c r="I9167" s="4" t="s">
        <v>10309</v>
      </c>
      <c r="J9167" s="3">
        <v>1.54E7</v>
      </c>
    </row>
    <row r="9168" ht="15.75" customHeight="1">
      <c r="A9168" s="3" t="s">
        <v>167</v>
      </c>
      <c r="B9168" s="3" t="s">
        <v>167</v>
      </c>
      <c r="C9168" s="3" t="s">
        <v>12</v>
      </c>
      <c r="D9168" s="3">
        <v>7990000.0</v>
      </c>
      <c r="E9168" s="3">
        <v>110.0</v>
      </c>
      <c r="F9168" s="3">
        <f t="shared" si="1"/>
        <v>72636.36364</v>
      </c>
      <c r="H9168" s="3" t="s">
        <v>17</v>
      </c>
      <c r="I9168" s="4" t="s">
        <v>10310</v>
      </c>
      <c r="J9168" s="3">
        <v>7990000.0</v>
      </c>
    </row>
    <row r="9169" ht="15.75" customHeight="1">
      <c r="A9169" s="3" t="s">
        <v>617</v>
      </c>
      <c r="B9169" s="3" t="s">
        <v>560</v>
      </c>
      <c r="C9169" s="3" t="s">
        <v>68</v>
      </c>
      <c r="D9169" s="3">
        <v>1.85E7</v>
      </c>
      <c r="E9169" s="3">
        <v>183.0</v>
      </c>
      <c r="F9169" s="3">
        <f t="shared" si="1"/>
        <v>101092.8962</v>
      </c>
      <c r="H9169" s="3" t="s">
        <v>17</v>
      </c>
      <c r="I9169" s="4" t="s">
        <v>10311</v>
      </c>
      <c r="J9169" s="3">
        <v>1.85E7</v>
      </c>
    </row>
    <row r="9170" ht="15.75" customHeight="1">
      <c r="A9170" s="3" t="s">
        <v>120</v>
      </c>
      <c r="B9170" s="3" t="s">
        <v>120</v>
      </c>
      <c r="C9170" s="3" t="s">
        <v>72</v>
      </c>
      <c r="D9170" s="3">
        <v>3900000.0</v>
      </c>
      <c r="E9170" s="3">
        <v>154.0</v>
      </c>
      <c r="F9170" s="3">
        <f t="shared" si="1"/>
        <v>25324.67532</v>
      </c>
      <c r="H9170" s="3" t="s">
        <v>17</v>
      </c>
      <c r="I9170" s="4" t="s">
        <v>10312</v>
      </c>
      <c r="J9170" s="3">
        <v>3900000.0</v>
      </c>
    </row>
    <row r="9171" ht="15.75" customHeight="1">
      <c r="A9171" s="3" t="s">
        <v>7540</v>
      </c>
      <c r="B9171" s="3" t="s">
        <v>202</v>
      </c>
      <c r="C9171" s="3" t="s">
        <v>78</v>
      </c>
      <c r="D9171" s="3">
        <v>1.65E7</v>
      </c>
      <c r="E9171" s="3">
        <v>440.0</v>
      </c>
      <c r="F9171" s="3">
        <f t="shared" si="1"/>
        <v>37500</v>
      </c>
      <c r="H9171" s="3" t="s">
        <v>321</v>
      </c>
      <c r="I9171" s="4" t="s">
        <v>10313</v>
      </c>
      <c r="J9171" s="3">
        <v>1.65E7</v>
      </c>
    </row>
    <row r="9172" ht="15.75" customHeight="1">
      <c r="A9172" s="3" t="s">
        <v>1996</v>
      </c>
      <c r="B9172" s="3" t="s">
        <v>714</v>
      </c>
      <c r="C9172" s="3" t="s">
        <v>52</v>
      </c>
      <c r="D9172" s="3">
        <v>1890000.0</v>
      </c>
      <c r="E9172" s="3">
        <v>168.0</v>
      </c>
      <c r="F9172" s="3">
        <f t="shared" si="1"/>
        <v>11250</v>
      </c>
      <c r="H9172" s="3" t="s">
        <v>17</v>
      </c>
      <c r="I9172" s="4" t="s">
        <v>10314</v>
      </c>
      <c r="J9172" s="3">
        <v>1890000.0</v>
      </c>
    </row>
    <row r="9173" ht="15.75" customHeight="1">
      <c r="A9173" s="3" t="s">
        <v>10315</v>
      </c>
      <c r="B9173" s="3" t="s">
        <v>165</v>
      </c>
      <c r="C9173" s="3" t="s">
        <v>12</v>
      </c>
      <c r="D9173" s="3">
        <v>6850000.0</v>
      </c>
      <c r="E9173" s="3">
        <v>150.0</v>
      </c>
      <c r="F9173" s="3">
        <f t="shared" si="1"/>
        <v>45666.66667</v>
      </c>
      <c r="H9173" s="3" t="s">
        <v>13</v>
      </c>
      <c r="I9173" s="4" t="s">
        <v>10316</v>
      </c>
      <c r="J9173" s="3">
        <v>6850000.0</v>
      </c>
    </row>
    <row r="9174" ht="15.75" customHeight="1">
      <c r="A9174" s="3" t="s">
        <v>298</v>
      </c>
      <c r="B9174" s="3" t="s">
        <v>298</v>
      </c>
      <c r="C9174" s="3" t="s">
        <v>78</v>
      </c>
      <c r="D9174" s="3">
        <v>599000.0</v>
      </c>
      <c r="E9174" s="3">
        <v>29.0</v>
      </c>
      <c r="F9174" s="3">
        <f t="shared" si="1"/>
        <v>20655.17241</v>
      </c>
      <c r="H9174" s="3" t="s">
        <v>42</v>
      </c>
      <c r="I9174" s="4" t="s">
        <v>10317</v>
      </c>
      <c r="J9174" s="3">
        <v>599000.0</v>
      </c>
    </row>
    <row r="9175" ht="15.75" customHeight="1">
      <c r="A9175" s="3" t="s">
        <v>15</v>
      </c>
      <c r="B9175" s="3" t="s">
        <v>15</v>
      </c>
      <c r="C9175" s="3" t="s">
        <v>16</v>
      </c>
      <c r="D9175" s="3">
        <v>4500000.0</v>
      </c>
      <c r="E9175" s="3">
        <v>128.0</v>
      </c>
      <c r="F9175" s="3">
        <f t="shared" si="1"/>
        <v>35156.25</v>
      </c>
      <c r="H9175" s="3" t="s">
        <v>17</v>
      </c>
      <c r="I9175" s="4" t="s">
        <v>10318</v>
      </c>
      <c r="J9175" s="3">
        <v>4500000.0</v>
      </c>
    </row>
    <row r="9176" ht="15.75" customHeight="1">
      <c r="A9176" s="3" t="s">
        <v>35</v>
      </c>
      <c r="B9176" s="3" t="s">
        <v>35</v>
      </c>
      <c r="C9176" s="3" t="s">
        <v>16</v>
      </c>
      <c r="D9176" s="3">
        <v>1.4369946E7</v>
      </c>
      <c r="E9176" s="3">
        <v>179.0</v>
      </c>
      <c r="F9176" s="3">
        <f t="shared" si="1"/>
        <v>80279.02793</v>
      </c>
      <c r="H9176" s="3" t="s">
        <v>17</v>
      </c>
      <c r="I9176" s="4" t="s">
        <v>10319</v>
      </c>
      <c r="J9176" s="3">
        <v>1.4369946E7</v>
      </c>
    </row>
    <row r="9177" ht="15.75" customHeight="1">
      <c r="A9177" s="3" t="s">
        <v>35</v>
      </c>
      <c r="B9177" s="3" t="s">
        <v>35</v>
      </c>
      <c r="C9177" s="3" t="s">
        <v>16</v>
      </c>
      <c r="D9177" s="3">
        <v>1.3982035E7</v>
      </c>
      <c r="E9177" s="3">
        <v>179.0</v>
      </c>
      <c r="F9177" s="3">
        <f t="shared" si="1"/>
        <v>78111.92737</v>
      </c>
      <c r="H9177" s="3" t="s">
        <v>17</v>
      </c>
      <c r="I9177" s="4" t="s">
        <v>10320</v>
      </c>
      <c r="J9177" s="3">
        <v>1.3982035E7</v>
      </c>
    </row>
    <row r="9178" ht="15.75" customHeight="1">
      <c r="A9178" s="3" t="s">
        <v>35</v>
      </c>
      <c r="B9178" s="3" t="s">
        <v>35</v>
      </c>
      <c r="C9178" s="3" t="s">
        <v>16</v>
      </c>
      <c r="D9178" s="3">
        <v>1.1782084E7</v>
      </c>
      <c r="E9178" s="3">
        <v>141.0</v>
      </c>
      <c r="F9178" s="3">
        <f t="shared" si="1"/>
        <v>83560.87943</v>
      </c>
      <c r="H9178" s="3" t="s">
        <v>17</v>
      </c>
      <c r="I9178" s="4" t="s">
        <v>10321</v>
      </c>
      <c r="J9178" s="3">
        <v>1.1782084E7</v>
      </c>
    </row>
    <row r="9179" ht="15.75" customHeight="1">
      <c r="A9179" s="3" t="s">
        <v>35</v>
      </c>
      <c r="B9179" s="3" t="s">
        <v>35</v>
      </c>
      <c r="C9179" s="3" t="s">
        <v>16</v>
      </c>
      <c r="D9179" s="3">
        <v>1.455166E7</v>
      </c>
      <c r="E9179" s="3">
        <v>179.0</v>
      </c>
      <c r="F9179" s="3">
        <f t="shared" si="1"/>
        <v>81294.18994</v>
      </c>
      <c r="H9179" s="3" t="s">
        <v>17</v>
      </c>
      <c r="I9179" s="4" t="s">
        <v>10322</v>
      </c>
      <c r="J9179" s="3">
        <v>1.455166E7</v>
      </c>
    </row>
    <row r="9180" ht="15.75" customHeight="1">
      <c r="A9180" s="3" t="s">
        <v>1875</v>
      </c>
      <c r="B9180" s="3" t="s">
        <v>108</v>
      </c>
      <c r="C9180" s="3" t="s">
        <v>16</v>
      </c>
      <c r="D9180" s="3">
        <v>2.499E7</v>
      </c>
      <c r="E9180" s="3">
        <v>186.0</v>
      </c>
      <c r="F9180" s="3">
        <f t="shared" si="1"/>
        <v>134354.8387</v>
      </c>
      <c r="H9180" s="3" t="s">
        <v>17</v>
      </c>
      <c r="I9180" s="4" t="s">
        <v>10323</v>
      </c>
      <c r="J9180" s="3">
        <v>2.499E7</v>
      </c>
    </row>
    <row r="9181" ht="15.75" customHeight="1">
      <c r="A9181" s="3" t="s">
        <v>1875</v>
      </c>
      <c r="B9181" s="3" t="s">
        <v>108</v>
      </c>
      <c r="C9181" s="3" t="s">
        <v>16</v>
      </c>
      <c r="D9181" s="3">
        <v>6930000.0</v>
      </c>
      <c r="E9181" s="3">
        <v>100.0</v>
      </c>
      <c r="F9181" s="3">
        <f t="shared" si="1"/>
        <v>69300</v>
      </c>
      <c r="H9181" s="3" t="s">
        <v>17</v>
      </c>
      <c r="I9181" s="4" t="s">
        <v>10324</v>
      </c>
      <c r="J9181" s="3">
        <v>6930000.0</v>
      </c>
    </row>
    <row r="9182" ht="15.75" customHeight="1">
      <c r="A9182" s="3" t="s">
        <v>134</v>
      </c>
      <c r="B9182" s="3" t="s">
        <v>134</v>
      </c>
      <c r="C9182" s="3" t="s">
        <v>12</v>
      </c>
      <c r="D9182" s="3">
        <v>1.99E7</v>
      </c>
      <c r="E9182" s="3">
        <v>538.0</v>
      </c>
      <c r="F9182" s="3">
        <f t="shared" si="1"/>
        <v>36988.84758</v>
      </c>
      <c r="H9182" s="3" t="s">
        <v>17</v>
      </c>
      <c r="I9182" s="4" t="s">
        <v>10325</v>
      </c>
      <c r="J9182" s="3">
        <v>1.99E7</v>
      </c>
    </row>
    <row r="9183" ht="15.75" customHeight="1">
      <c r="A9183" s="3" t="s">
        <v>726</v>
      </c>
      <c r="B9183" s="3" t="s">
        <v>77</v>
      </c>
      <c r="C9183" s="3" t="s">
        <v>78</v>
      </c>
      <c r="D9183" s="3">
        <v>4990000.0</v>
      </c>
      <c r="E9183" s="3">
        <v>214.0</v>
      </c>
      <c r="F9183" s="3">
        <f t="shared" si="1"/>
        <v>23317.75701</v>
      </c>
      <c r="H9183" s="3" t="s">
        <v>17</v>
      </c>
      <c r="I9183" s="4" t="s">
        <v>10326</v>
      </c>
      <c r="J9183" s="3">
        <v>4990000.0</v>
      </c>
    </row>
    <row r="9184" ht="15.75" customHeight="1">
      <c r="A9184" s="3" t="s">
        <v>179</v>
      </c>
      <c r="B9184" s="3" t="s">
        <v>25</v>
      </c>
      <c r="C9184" s="3" t="s">
        <v>26</v>
      </c>
      <c r="D9184" s="3">
        <v>8760000.0</v>
      </c>
      <c r="E9184" s="3">
        <v>135.0</v>
      </c>
      <c r="F9184" s="3">
        <f t="shared" si="1"/>
        <v>64888.88889</v>
      </c>
      <c r="H9184" s="3" t="s">
        <v>17</v>
      </c>
      <c r="I9184" s="4" t="s">
        <v>10327</v>
      </c>
      <c r="J9184" s="3">
        <v>8760000.0</v>
      </c>
    </row>
    <row r="9185" ht="15.75" customHeight="1">
      <c r="A9185" s="3" t="s">
        <v>179</v>
      </c>
      <c r="B9185" s="3" t="s">
        <v>25</v>
      </c>
      <c r="C9185" s="3" t="s">
        <v>26</v>
      </c>
      <c r="D9185" s="3">
        <v>8960000.0</v>
      </c>
      <c r="E9185" s="3">
        <v>135.0</v>
      </c>
      <c r="F9185" s="3">
        <f t="shared" si="1"/>
        <v>66370.37037</v>
      </c>
      <c r="H9185" s="3" t="s">
        <v>17</v>
      </c>
      <c r="I9185" s="4" t="s">
        <v>10328</v>
      </c>
      <c r="J9185" s="3">
        <v>8960000.0</v>
      </c>
    </row>
    <row r="9186" ht="15.75" customHeight="1">
      <c r="A9186" s="3" t="s">
        <v>354</v>
      </c>
      <c r="B9186" s="3" t="s">
        <v>354</v>
      </c>
      <c r="C9186" s="3" t="s">
        <v>212</v>
      </c>
      <c r="D9186" s="3">
        <v>3490000.0</v>
      </c>
      <c r="E9186" s="3">
        <v>99.0</v>
      </c>
      <c r="F9186" s="3">
        <f t="shared" si="1"/>
        <v>35252.52525</v>
      </c>
      <c r="H9186" s="3" t="s">
        <v>17</v>
      </c>
      <c r="I9186" s="4" t="s">
        <v>10329</v>
      </c>
      <c r="J9186" s="3">
        <v>3490000.0</v>
      </c>
    </row>
    <row r="9187" ht="15.75" customHeight="1">
      <c r="A9187" s="3" t="s">
        <v>6580</v>
      </c>
      <c r="B9187" s="3" t="s">
        <v>25</v>
      </c>
      <c r="C9187" s="3" t="s">
        <v>26</v>
      </c>
      <c r="D9187" s="3">
        <v>7900000.0</v>
      </c>
      <c r="E9187" s="3">
        <v>90.0</v>
      </c>
      <c r="F9187" s="3">
        <f t="shared" si="1"/>
        <v>87777.77778</v>
      </c>
      <c r="H9187" s="3" t="s">
        <v>17</v>
      </c>
      <c r="I9187" s="4" t="s">
        <v>10330</v>
      </c>
      <c r="J9187" s="3">
        <v>7900000.0</v>
      </c>
    </row>
    <row r="9188" ht="15.75" customHeight="1">
      <c r="A9188" s="3" t="s">
        <v>289</v>
      </c>
      <c r="B9188" s="3" t="s">
        <v>289</v>
      </c>
      <c r="C9188" s="3" t="s">
        <v>12</v>
      </c>
      <c r="D9188" s="3">
        <v>9900000.0</v>
      </c>
      <c r="E9188" s="3">
        <v>280.0</v>
      </c>
      <c r="F9188" s="3">
        <f t="shared" si="1"/>
        <v>35357.14286</v>
      </c>
      <c r="H9188" s="3" t="s">
        <v>17</v>
      </c>
      <c r="I9188" s="4" t="s">
        <v>10331</v>
      </c>
      <c r="J9188" s="3">
        <v>9900000.0</v>
      </c>
    </row>
    <row r="9189" ht="15.75" customHeight="1">
      <c r="A9189" s="3" t="s">
        <v>103</v>
      </c>
      <c r="B9189" s="3" t="s">
        <v>103</v>
      </c>
      <c r="C9189" s="3" t="s">
        <v>16</v>
      </c>
      <c r="D9189" s="3">
        <v>1.5E7</v>
      </c>
      <c r="E9189" s="3">
        <v>230.0</v>
      </c>
      <c r="F9189" s="3">
        <f t="shared" si="1"/>
        <v>65217.3913</v>
      </c>
      <c r="H9189" s="3" t="s">
        <v>13</v>
      </c>
      <c r="I9189" s="4" t="s">
        <v>10332</v>
      </c>
      <c r="J9189" s="3">
        <v>1.5E7</v>
      </c>
    </row>
    <row r="9190" ht="15.75" customHeight="1">
      <c r="A9190" s="3" t="s">
        <v>15</v>
      </c>
      <c r="B9190" s="3" t="s">
        <v>15</v>
      </c>
      <c r="C9190" s="3" t="s">
        <v>16</v>
      </c>
      <c r="D9190" s="3">
        <v>7700000.0</v>
      </c>
      <c r="E9190" s="3">
        <v>135.0</v>
      </c>
      <c r="F9190" s="3">
        <f t="shared" si="1"/>
        <v>57037.03704</v>
      </c>
      <c r="H9190" s="3" t="s">
        <v>17</v>
      </c>
      <c r="I9190" s="4" t="s">
        <v>10333</v>
      </c>
      <c r="J9190" s="3">
        <v>7700000.0</v>
      </c>
    </row>
    <row r="9191" ht="15.75" customHeight="1">
      <c r="A9191" s="3" t="s">
        <v>409</v>
      </c>
      <c r="B9191" s="3" t="s">
        <v>409</v>
      </c>
      <c r="C9191" s="3" t="s">
        <v>38</v>
      </c>
      <c r="D9191" s="3">
        <v>7700000.0</v>
      </c>
      <c r="E9191" s="3">
        <v>121.0</v>
      </c>
      <c r="F9191" s="3">
        <f t="shared" si="1"/>
        <v>63636.36364</v>
      </c>
      <c r="H9191" s="3" t="s">
        <v>13</v>
      </c>
      <c r="I9191" s="4" t="s">
        <v>10334</v>
      </c>
      <c r="J9191" s="3">
        <v>7700000.0</v>
      </c>
    </row>
    <row r="9192" ht="15.75" customHeight="1">
      <c r="A9192" s="3" t="s">
        <v>171</v>
      </c>
      <c r="B9192" s="3" t="s">
        <v>171</v>
      </c>
      <c r="C9192" s="3" t="s">
        <v>29</v>
      </c>
      <c r="D9192" s="3">
        <v>3300000.0</v>
      </c>
      <c r="E9192" s="3">
        <v>223.0</v>
      </c>
      <c r="F9192" s="3">
        <f t="shared" si="1"/>
        <v>14798.20628</v>
      </c>
      <c r="H9192" s="3" t="s">
        <v>17</v>
      </c>
      <c r="I9192" s="4" t="s">
        <v>10335</v>
      </c>
      <c r="J9192" s="3">
        <v>3300000.0</v>
      </c>
    </row>
    <row r="9193" ht="15.75" customHeight="1">
      <c r="A9193" s="3" t="s">
        <v>171</v>
      </c>
      <c r="B9193" s="3" t="s">
        <v>171</v>
      </c>
      <c r="C9193" s="3" t="s">
        <v>29</v>
      </c>
      <c r="D9193" s="3">
        <v>3300000.0</v>
      </c>
      <c r="E9193" s="3">
        <v>223.0</v>
      </c>
      <c r="F9193" s="3">
        <f t="shared" si="1"/>
        <v>14798.20628</v>
      </c>
      <c r="H9193" s="3" t="s">
        <v>17</v>
      </c>
      <c r="I9193" s="4" t="s">
        <v>10336</v>
      </c>
      <c r="J9193" s="3">
        <v>3300000.0</v>
      </c>
    </row>
    <row r="9194" ht="15.75" customHeight="1">
      <c r="A9194" s="3" t="s">
        <v>1177</v>
      </c>
      <c r="B9194" s="3" t="s">
        <v>103</v>
      </c>
      <c r="C9194" s="3" t="s">
        <v>16</v>
      </c>
      <c r="D9194" s="3">
        <v>1.6899E7</v>
      </c>
      <c r="E9194" s="3">
        <v>136.0</v>
      </c>
      <c r="F9194" s="3">
        <f t="shared" si="1"/>
        <v>124257.3529</v>
      </c>
      <c r="H9194" s="3" t="s">
        <v>17</v>
      </c>
      <c r="I9194" s="4" t="s">
        <v>10337</v>
      </c>
      <c r="J9194" s="3">
        <v>1.6899E7</v>
      </c>
    </row>
    <row r="9195" ht="15.75" customHeight="1">
      <c r="A9195" s="3" t="s">
        <v>629</v>
      </c>
      <c r="B9195" s="3" t="s">
        <v>629</v>
      </c>
      <c r="C9195" s="3" t="s">
        <v>72</v>
      </c>
      <c r="D9195" s="3">
        <v>2290000.0</v>
      </c>
      <c r="E9195" s="3">
        <v>86.0</v>
      </c>
      <c r="F9195" s="3">
        <f t="shared" si="1"/>
        <v>26627.90698</v>
      </c>
      <c r="H9195" s="3" t="s">
        <v>13</v>
      </c>
      <c r="I9195" s="4" t="s">
        <v>10338</v>
      </c>
      <c r="J9195" s="3">
        <v>2290000.0</v>
      </c>
    </row>
    <row r="9196" ht="15.75" customHeight="1">
      <c r="A9196" s="3" t="s">
        <v>313</v>
      </c>
      <c r="B9196" s="3" t="s">
        <v>313</v>
      </c>
      <c r="C9196" s="3" t="s">
        <v>72</v>
      </c>
      <c r="D9196" s="3">
        <v>2590000.0</v>
      </c>
      <c r="E9196" s="3">
        <v>83.0</v>
      </c>
      <c r="F9196" s="3">
        <f t="shared" si="1"/>
        <v>31204.81928</v>
      </c>
      <c r="H9196" s="3" t="s">
        <v>13</v>
      </c>
      <c r="I9196" s="4" t="s">
        <v>10339</v>
      </c>
      <c r="J9196" s="3">
        <v>2590000.0</v>
      </c>
    </row>
    <row r="9197" ht="15.75" customHeight="1">
      <c r="A9197" s="3" t="s">
        <v>2672</v>
      </c>
      <c r="B9197" s="3" t="s">
        <v>120</v>
      </c>
      <c r="C9197" s="3" t="s">
        <v>72</v>
      </c>
      <c r="D9197" s="3">
        <v>5614511.0</v>
      </c>
      <c r="E9197" s="3">
        <v>152.0</v>
      </c>
      <c r="F9197" s="3">
        <f t="shared" si="1"/>
        <v>36937.57237</v>
      </c>
      <c r="H9197" s="3" t="s">
        <v>17</v>
      </c>
      <c r="I9197" s="4" t="s">
        <v>10340</v>
      </c>
      <c r="J9197" s="3">
        <v>5614511.0</v>
      </c>
    </row>
    <row r="9198" ht="15.75" customHeight="1">
      <c r="A9198" s="3" t="s">
        <v>629</v>
      </c>
      <c r="B9198" s="3" t="s">
        <v>629</v>
      </c>
      <c r="C9198" s="3" t="s">
        <v>72</v>
      </c>
      <c r="D9198" s="3">
        <v>2990000.0</v>
      </c>
      <c r="E9198" s="3">
        <v>25.0</v>
      </c>
      <c r="F9198" s="3">
        <f t="shared" si="1"/>
        <v>119600</v>
      </c>
      <c r="H9198" s="3" t="s">
        <v>88</v>
      </c>
      <c r="I9198" s="4" t="s">
        <v>10341</v>
      </c>
      <c r="J9198" s="3">
        <v>2990000.0</v>
      </c>
    </row>
    <row r="9199" ht="15.75" customHeight="1">
      <c r="A9199" s="3" t="s">
        <v>120</v>
      </c>
      <c r="B9199" s="3" t="s">
        <v>120</v>
      </c>
      <c r="C9199" s="3" t="s">
        <v>72</v>
      </c>
      <c r="D9199" s="3">
        <v>1.049E7</v>
      </c>
      <c r="E9199" s="3">
        <v>138.0</v>
      </c>
      <c r="F9199" s="3">
        <f t="shared" si="1"/>
        <v>76014.49275</v>
      </c>
      <c r="H9199" s="3" t="s">
        <v>17</v>
      </c>
      <c r="I9199" s="4" t="s">
        <v>10342</v>
      </c>
      <c r="J9199" s="3">
        <v>1.049E7</v>
      </c>
    </row>
    <row r="9200" ht="15.75" customHeight="1">
      <c r="A9200" s="3" t="s">
        <v>2077</v>
      </c>
      <c r="B9200" s="3" t="s">
        <v>419</v>
      </c>
      <c r="C9200" s="3" t="s">
        <v>78</v>
      </c>
      <c r="D9200" s="3">
        <v>6500000.0</v>
      </c>
      <c r="E9200" s="3">
        <v>168.0</v>
      </c>
      <c r="F9200" s="3">
        <f t="shared" si="1"/>
        <v>38690.47619</v>
      </c>
      <c r="H9200" s="3" t="s">
        <v>17</v>
      </c>
      <c r="I9200" s="4" t="s">
        <v>10343</v>
      </c>
      <c r="J9200" s="3">
        <v>6500000.0</v>
      </c>
    </row>
    <row r="9201" ht="15.75" customHeight="1">
      <c r="A9201" s="3" t="s">
        <v>122</v>
      </c>
      <c r="B9201" s="3" t="s">
        <v>122</v>
      </c>
      <c r="C9201" s="3" t="s">
        <v>16</v>
      </c>
      <c r="D9201" s="3">
        <v>1.199E7</v>
      </c>
      <c r="E9201" s="3">
        <v>0.0</v>
      </c>
      <c r="F9201" s="3" t="str">
        <f t="shared" si="1"/>
        <v>#DIV/0!</v>
      </c>
      <c r="H9201" s="3" t="s">
        <v>13</v>
      </c>
      <c r="I9201" s="4" t="s">
        <v>10344</v>
      </c>
      <c r="J9201" s="3">
        <v>1.199E7</v>
      </c>
    </row>
    <row r="9202" ht="15.75" customHeight="1">
      <c r="A9202" s="3" t="s">
        <v>489</v>
      </c>
      <c r="B9202" s="3" t="s">
        <v>64</v>
      </c>
      <c r="C9202" s="3" t="s">
        <v>16</v>
      </c>
      <c r="D9202" s="3">
        <v>4299000.0</v>
      </c>
      <c r="E9202" s="3">
        <v>82.0</v>
      </c>
      <c r="F9202" s="3">
        <f t="shared" si="1"/>
        <v>52426.82927</v>
      </c>
      <c r="H9202" s="3" t="s">
        <v>42</v>
      </c>
      <c r="I9202" s="4" t="s">
        <v>10345</v>
      </c>
      <c r="J9202" s="3">
        <v>4299000.0</v>
      </c>
    </row>
    <row r="9203" ht="15.75" customHeight="1">
      <c r="A9203" s="3" t="s">
        <v>171</v>
      </c>
      <c r="B9203" s="3" t="s">
        <v>171</v>
      </c>
      <c r="C9203" s="3" t="s">
        <v>29</v>
      </c>
      <c r="D9203" s="3">
        <v>8500000.0</v>
      </c>
      <c r="E9203" s="3">
        <v>78.0</v>
      </c>
      <c r="F9203" s="3">
        <f t="shared" si="1"/>
        <v>108974.359</v>
      </c>
      <c r="H9203" s="3" t="s">
        <v>13</v>
      </c>
      <c r="I9203" s="4" t="s">
        <v>10346</v>
      </c>
      <c r="J9203" s="3">
        <v>8500000.0</v>
      </c>
    </row>
    <row r="9204" ht="15.75" customHeight="1">
      <c r="A9204" s="3" t="s">
        <v>6580</v>
      </c>
      <c r="B9204" s="3" t="s">
        <v>25</v>
      </c>
      <c r="C9204" s="3" t="s">
        <v>26</v>
      </c>
      <c r="D9204" s="3">
        <v>7300000.0</v>
      </c>
      <c r="E9204" s="3">
        <v>92.0</v>
      </c>
      <c r="F9204" s="3">
        <f t="shared" si="1"/>
        <v>79347.82609</v>
      </c>
      <c r="H9204" s="3" t="s">
        <v>17</v>
      </c>
      <c r="I9204" s="4" t="s">
        <v>10347</v>
      </c>
      <c r="J9204" s="3">
        <v>7300000.0</v>
      </c>
    </row>
    <row r="9205" ht="15.75" customHeight="1">
      <c r="A9205" s="3" t="s">
        <v>7741</v>
      </c>
      <c r="B9205" s="3" t="s">
        <v>108</v>
      </c>
      <c r="C9205" s="3" t="s">
        <v>16</v>
      </c>
      <c r="D9205" s="3">
        <v>1.95E7</v>
      </c>
      <c r="E9205" s="3">
        <v>277.0</v>
      </c>
      <c r="F9205" s="3">
        <f t="shared" si="1"/>
        <v>70397.11191</v>
      </c>
      <c r="H9205" s="3" t="s">
        <v>17</v>
      </c>
      <c r="I9205" s="4" t="s">
        <v>10348</v>
      </c>
      <c r="J9205" s="3">
        <v>1.95E7</v>
      </c>
    </row>
    <row r="9206" ht="15.75" customHeight="1">
      <c r="A9206" s="3" t="s">
        <v>158</v>
      </c>
      <c r="B9206" s="3" t="s">
        <v>158</v>
      </c>
      <c r="C9206" s="3" t="s">
        <v>38</v>
      </c>
      <c r="D9206" s="3">
        <v>1890000.0</v>
      </c>
      <c r="E9206" s="3">
        <v>60.0</v>
      </c>
      <c r="F9206" s="3">
        <f t="shared" si="1"/>
        <v>31500</v>
      </c>
      <c r="H9206" s="3" t="s">
        <v>13</v>
      </c>
      <c r="I9206" s="4" t="s">
        <v>10349</v>
      </c>
      <c r="J9206" s="3">
        <v>1890000.0</v>
      </c>
    </row>
    <row r="9207" ht="15.75" customHeight="1">
      <c r="A9207" s="3" t="s">
        <v>714</v>
      </c>
      <c r="B9207" s="3" t="s">
        <v>714</v>
      </c>
      <c r="C9207" s="3" t="s">
        <v>52</v>
      </c>
      <c r="D9207" s="3">
        <v>7950000.0</v>
      </c>
      <c r="E9207" s="3">
        <v>130.0</v>
      </c>
      <c r="F9207" s="3">
        <f t="shared" si="1"/>
        <v>61153.84615</v>
      </c>
      <c r="H9207" s="3" t="s">
        <v>17</v>
      </c>
      <c r="I9207" s="4" t="s">
        <v>10350</v>
      </c>
      <c r="J9207" s="3">
        <v>7950000.0</v>
      </c>
    </row>
    <row r="9208" ht="15.75" customHeight="1">
      <c r="A9208" s="3" t="s">
        <v>281</v>
      </c>
      <c r="B9208" s="3" t="s">
        <v>281</v>
      </c>
      <c r="C9208" s="3" t="s">
        <v>29</v>
      </c>
      <c r="D9208" s="3">
        <v>3000000.0</v>
      </c>
      <c r="E9208" s="3">
        <v>140.0</v>
      </c>
      <c r="F9208" s="3">
        <f t="shared" si="1"/>
        <v>21428.57143</v>
      </c>
      <c r="H9208" s="3" t="s">
        <v>13</v>
      </c>
      <c r="I9208" s="4" t="s">
        <v>10351</v>
      </c>
      <c r="J9208" s="3">
        <v>3000000.0</v>
      </c>
    </row>
    <row r="9209" ht="15.75" customHeight="1">
      <c r="A9209" s="3" t="s">
        <v>158</v>
      </c>
      <c r="B9209" s="3" t="s">
        <v>158</v>
      </c>
      <c r="C9209" s="3" t="s">
        <v>38</v>
      </c>
      <c r="D9209" s="3">
        <v>3500000.0</v>
      </c>
      <c r="E9209" s="3">
        <v>190.0</v>
      </c>
      <c r="F9209" s="3">
        <f t="shared" si="1"/>
        <v>18421.05263</v>
      </c>
      <c r="H9209" s="3" t="s">
        <v>17</v>
      </c>
      <c r="I9209" s="4" t="s">
        <v>10352</v>
      </c>
      <c r="J9209" s="3">
        <v>3500000.0</v>
      </c>
    </row>
    <row r="9210" ht="15.75" customHeight="1">
      <c r="A9210" s="3" t="s">
        <v>138</v>
      </c>
      <c r="B9210" s="3" t="s">
        <v>138</v>
      </c>
      <c r="C9210" s="3" t="s">
        <v>68</v>
      </c>
      <c r="D9210" s="3">
        <v>9900000.0</v>
      </c>
      <c r="E9210" s="3">
        <v>115.0</v>
      </c>
      <c r="F9210" s="3">
        <f t="shared" si="1"/>
        <v>86086.95652</v>
      </c>
      <c r="H9210" s="3" t="s">
        <v>17</v>
      </c>
      <c r="I9210" s="4" t="s">
        <v>10353</v>
      </c>
      <c r="J9210" s="3">
        <v>9900000.0</v>
      </c>
    </row>
    <row r="9211" ht="15.75" customHeight="1">
      <c r="A9211" s="3" t="s">
        <v>15</v>
      </c>
      <c r="B9211" s="3" t="s">
        <v>15</v>
      </c>
      <c r="C9211" s="3" t="s">
        <v>16</v>
      </c>
      <c r="D9211" s="3">
        <v>1.1280255E7</v>
      </c>
      <c r="E9211" s="3">
        <v>104.0</v>
      </c>
      <c r="F9211" s="3">
        <f t="shared" si="1"/>
        <v>108463.9904</v>
      </c>
      <c r="H9211" s="3" t="s">
        <v>17</v>
      </c>
      <c r="I9211" s="4" t="s">
        <v>10354</v>
      </c>
      <c r="J9211" s="3">
        <v>1.1280255E7</v>
      </c>
    </row>
    <row r="9212" ht="15.75" customHeight="1">
      <c r="A9212" s="3" t="s">
        <v>11</v>
      </c>
      <c r="B9212" s="3" t="s">
        <v>11</v>
      </c>
      <c r="C9212" s="3" t="s">
        <v>12</v>
      </c>
      <c r="D9212" s="3">
        <v>1.0399E7</v>
      </c>
      <c r="E9212" s="3">
        <v>129.0</v>
      </c>
      <c r="F9212" s="3">
        <f t="shared" si="1"/>
        <v>80612.4031</v>
      </c>
      <c r="H9212" s="3" t="s">
        <v>17</v>
      </c>
      <c r="I9212" s="4" t="s">
        <v>10355</v>
      </c>
      <c r="J9212" s="3">
        <v>1.0399E7</v>
      </c>
    </row>
    <row r="9213" ht="15.75" customHeight="1">
      <c r="A9213" s="3" t="s">
        <v>289</v>
      </c>
      <c r="B9213" s="3" t="s">
        <v>289</v>
      </c>
      <c r="C9213" s="3" t="s">
        <v>12</v>
      </c>
      <c r="D9213" s="3">
        <v>9999000.0</v>
      </c>
      <c r="E9213" s="3">
        <v>194.0</v>
      </c>
      <c r="F9213" s="3">
        <f t="shared" si="1"/>
        <v>51541.23711</v>
      </c>
      <c r="H9213" s="3" t="s">
        <v>13</v>
      </c>
      <c r="I9213" s="4" t="s">
        <v>10356</v>
      </c>
      <c r="J9213" s="3">
        <v>9999000.0</v>
      </c>
    </row>
    <row r="9214" ht="15.75" customHeight="1">
      <c r="A9214" s="3" t="s">
        <v>2363</v>
      </c>
      <c r="B9214" s="3" t="s">
        <v>167</v>
      </c>
      <c r="C9214" s="3" t="s">
        <v>12</v>
      </c>
      <c r="D9214" s="3">
        <v>9499000.0</v>
      </c>
      <c r="E9214" s="3">
        <v>298.0</v>
      </c>
      <c r="F9214" s="3">
        <f t="shared" si="1"/>
        <v>31875.83893</v>
      </c>
      <c r="H9214" s="3" t="s">
        <v>17</v>
      </c>
      <c r="I9214" s="4" t="s">
        <v>10357</v>
      </c>
      <c r="J9214" s="3">
        <v>9499000.0</v>
      </c>
    </row>
    <row r="9215" ht="15.75" customHeight="1">
      <c r="A9215" s="3" t="s">
        <v>337</v>
      </c>
      <c r="B9215" s="3" t="s">
        <v>337</v>
      </c>
      <c r="C9215" s="3" t="s">
        <v>12</v>
      </c>
      <c r="D9215" s="3">
        <v>2999000.0</v>
      </c>
      <c r="E9215" s="3">
        <v>41.0</v>
      </c>
      <c r="F9215" s="3">
        <f t="shared" si="1"/>
        <v>73146.34146</v>
      </c>
      <c r="H9215" s="3" t="s">
        <v>59</v>
      </c>
      <c r="I9215" s="4" t="s">
        <v>10358</v>
      </c>
      <c r="J9215" s="3">
        <v>2999000.0</v>
      </c>
    </row>
    <row r="9216" ht="15.75" customHeight="1">
      <c r="A9216" s="3" t="s">
        <v>313</v>
      </c>
      <c r="B9216" s="3" t="s">
        <v>313</v>
      </c>
      <c r="C9216" s="3" t="s">
        <v>72</v>
      </c>
      <c r="D9216" s="3">
        <v>1342900.0</v>
      </c>
      <c r="E9216" s="3">
        <v>25.0</v>
      </c>
      <c r="F9216" s="3">
        <f t="shared" si="1"/>
        <v>53716</v>
      </c>
      <c r="H9216" s="3" t="s">
        <v>13</v>
      </c>
      <c r="I9216" s="4" t="s">
        <v>10359</v>
      </c>
      <c r="J9216" s="3">
        <v>1342900.0</v>
      </c>
    </row>
    <row r="9217" ht="15.75" customHeight="1">
      <c r="A9217" s="3" t="s">
        <v>313</v>
      </c>
      <c r="B9217" s="3" t="s">
        <v>313</v>
      </c>
      <c r="C9217" s="3" t="s">
        <v>72</v>
      </c>
      <c r="D9217" s="3">
        <v>1241250.0</v>
      </c>
      <c r="E9217" s="3">
        <v>48.0</v>
      </c>
      <c r="F9217" s="3">
        <f t="shared" si="1"/>
        <v>25859.375</v>
      </c>
      <c r="H9217" s="3" t="s">
        <v>13</v>
      </c>
      <c r="I9217" s="4" t="s">
        <v>10360</v>
      </c>
      <c r="J9217" s="3">
        <v>1241250.0</v>
      </c>
    </row>
    <row r="9218" ht="15.75" customHeight="1">
      <c r="A9218" s="3" t="s">
        <v>158</v>
      </c>
      <c r="B9218" s="3" t="s">
        <v>158</v>
      </c>
      <c r="C9218" s="3" t="s">
        <v>38</v>
      </c>
      <c r="D9218" s="3">
        <v>6750000.0</v>
      </c>
      <c r="E9218" s="3">
        <v>198.0</v>
      </c>
      <c r="F9218" s="3">
        <f t="shared" si="1"/>
        <v>34090.90909</v>
      </c>
      <c r="H9218" s="3" t="s">
        <v>17</v>
      </c>
      <c r="I9218" s="4" t="s">
        <v>10361</v>
      </c>
      <c r="J9218" s="3">
        <v>6750000.0</v>
      </c>
    </row>
    <row r="9219" ht="15.75" customHeight="1">
      <c r="A9219" s="3" t="s">
        <v>2977</v>
      </c>
      <c r="B9219" s="3" t="s">
        <v>313</v>
      </c>
      <c r="C9219" s="3" t="s">
        <v>72</v>
      </c>
      <c r="D9219" s="3">
        <v>6350000.0</v>
      </c>
      <c r="E9219" s="3">
        <v>327.0</v>
      </c>
      <c r="F9219" s="3">
        <f t="shared" si="1"/>
        <v>19418.96024</v>
      </c>
      <c r="H9219" s="3" t="s">
        <v>13</v>
      </c>
      <c r="I9219" s="4" t="s">
        <v>10362</v>
      </c>
      <c r="J9219" s="3">
        <v>6350000.0</v>
      </c>
    </row>
    <row r="9220" ht="15.75" customHeight="1">
      <c r="A9220" s="3" t="s">
        <v>10363</v>
      </c>
      <c r="B9220" s="3" t="s">
        <v>101</v>
      </c>
      <c r="C9220" s="3" t="s">
        <v>16</v>
      </c>
      <c r="D9220" s="3">
        <v>1.799E7</v>
      </c>
      <c r="E9220" s="3">
        <v>705.0</v>
      </c>
      <c r="F9220" s="3">
        <f t="shared" si="1"/>
        <v>25517.7305</v>
      </c>
      <c r="H9220" s="3" t="s">
        <v>17</v>
      </c>
      <c r="I9220" s="4" t="s">
        <v>10364</v>
      </c>
      <c r="J9220" s="3">
        <v>1.799E7</v>
      </c>
    </row>
    <row r="9221" ht="15.75" customHeight="1">
      <c r="A9221" s="3" t="s">
        <v>441</v>
      </c>
      <c r="B9221" s="3" t="s">
        <v>131</v>
      </c>
      <c r="C9221" s="3" t="s">
        <v>26</v>
      </c>
      <c r="D9221" s="3">
        <v>1.035E7</v>
      </c>
      <c r="E9221" s="3">
        <v>180.0</v>
      </c>
      <c r="F9221" s="3">
        <f t="shared" si="1"/>
        <v>57500</v>
      </c>
      <c r="H9221" s="3" t="s">
        <v>17</v>
      </c>
      <c r="I9221" s="4" t="s">
        <v>10365</v>
      </c>
      <c r="J9221" s="3">
        <v>1.035E7</v>
      </c>
    </row>
    <row r="9222" ht="15.75" customHeight="1">
      <c r="A9222" s="3" t="s">
        <v>41</v>
      </c>
      <c r="B9222" s="3" t="s">
        <v>41</v>
      </c>
      <c r="C9222" s="3" t="s">
        <v>16</v>
      </c>
      <c r="D9222" s="3">
        <v>499000.0</v>
      </c>
      <c r="E9222" s="3">
        <v>24.0</v>
      </c>
      <c r="F9222" s="3">
        <f t="shared" si="1"/>
        <v>20791.66667</v>
      </c>
      <c r="H9222" s="3" t="s">
        <v>88</v>
      </c>
      <c r="I9222" s="4" t="s">
        <v>10366</v>
      </c>
      <c r="J9222" s="3">
        <v>499000.0</v>
      </c>
    </row>
    <row r="9223" ht="15.75" customHeight="1">
      <c r="A9223" s="3" t="s">
        <v>281</v>
      </c>
      <c r="B9223" s="3" t="s">
        <v>281</v>
      </c>
      <c r="C9223" s="3" t="s">
        <v>29</v>
      </c>
      <c r="D9223" s="3">
        <v>3790000.0</v>
      </c>
      <c r="E9223" s="3">
        <v>99.0</v>
      </c>
      <c r="F9223" s="3">
        <f t="shared" si="1"/>
        <v>38282.82828</v>
      </c>
      <c r="H9223" s="3" t="s">
        <v>13</v>
      </c>
      <c r="I9223" s="4" t="s">
        <v>10367</v>
      </c>
      <c r="J9223" s="3">
        <v>3790000.0</v>
      </c>
    </row>
    <row r="9224" ht="15.75" customHeight="1">
      <c r="A9224" s="3" t="s">
        <v>217</v>
      </c>
      <c r="B9224" s="3" t="s">
        <v>217</v>
      </c>
      <c r="C9224" s="3" t="s">
        <v>78</v>
      </c>
      <c r="D9224" s="3">
        <v>3990000.0</v>
      </c>
      <c r="E9224" s="3">
        <v>160.0</v>
      </c>
      <c r="F9224" s="3">
        <f t="shared" si="1"/>
        <v>24937.5</v>
      </c>
      <c r="H9224" s="3" t="s">
        <v>13</v>
      </c>
      <c r="I9224" s="4" t="s">
        <v>10368</v>
      </c>
      <c r="J9224" s="3">
        <v>3990000.0</v>
      </c>
    </row>
    <row r="9225" ht="15.75" customHeight="1">
      <c r="A9225" s="3" t="s">
        <v>369</v>
      </c>
      <c r="B9225" s="3" t="s">
        <v>369</v>
      </c>
      <c r="C9225" s="3" t="s">
        <v>12</v>
      </c>
      <c r="D9225" s="3">
        <v>3990000.0</v>
      </c>
      <c r="E9225" s="3">
        <v>193.0</v>
      </c>
      <c r="F9225" s="3">
        <f t="shared" si="1"/>
        <v>20673.57513</v>
      </c>
      <c r="H9225" s="3" t="s">
        <v>17</v>
      </c>
      <c r="I9225" s="4" t="s">
        <v>10369</v>
      </c>
      <c r="J9225" s="3">
        <v>3990000.0</v>
      </c>
    </row>
    <row r="9226" ht="15.75" customHeight="1">
      <c r="A9226" s="3" t="s">
        <v>6017</v>
      </c>
      <c r="B9226" s="3" t="s">
        <v>125</v>
      </c>
      <c r="C9226" s="3" t="s">
        <v>52</v>
      </c>
      <c r="D9226" s="3">
        <v>5302500.0</v>
      </c>
      <c r="E9226" s="3">
        <v>300.0</v>
      </c>
      <c r="F9226" s="3">
        <f t="shared" si="1"/>
        <v>17675</v>
      </c>
      <c r="H9226" s="3" t="s">
        <v>17</v>
      </c>
      <c r="I9226" s="4" t="s">
        <v>10370</v>
      </c>
      <c r="J9226" s="3">
        <v>5302500.0</v>
      </c>
    </row>
    <row r="9227" ht="15.75" customHeight="1">
      <c r="A9227" s="3" t="s">
        <v>171</v>
      </c>
      <c r="B9227" s="3" t="s">
        <v>171</v>
      </c>
      <c r="C9227" s="3" t="s">
        <v>29</v>
      </c>
      <c r="D9227" s="3">
        <v>1900000.0</v>
      </c>
      <c r="E9227" s="3">
        <v>168.0</v>
      </c>
      <c r="F9227" s="3">
        <f t="shared" si="1"/>
        <v>11309.52381</v>
      </c>
      <c r="H9227" s="3" t="s">
        <v>13</v>
      </c>
      <c r="I9227" s="4" t="s">
        <v>10371</v>
      </c>
      <c r="J9227" s="3">
        <v>1900000.0</v>
      </c>
    </row>
    <row r="9228" ht="15.75" customHeight="1">
      <c r="A9228" s="3" t="s">
        <v>335</v>
      </c>
      <c r="B9228" s="3" t="s">
        <v>335</v>
      </c>
      <c r="C9228" s="3" t="s">
        <v>212</v>
      </c>
      <c r="D9228" s="3">
        <v>7914000.0</v>
      </c>
      <c r="E9228" s="3">
        <v>125.0</v>
      </c>
      <c r="F9228" s="3">
        <f t="shared" si="1"/>
        <v>63312</v>
      </c>
      <c r="H9228" s="3" t="s">
        <v>88</v>
      </c>
      <c r="I9228" s="4" t="s">
        <v>10372</v>
      </c>
      <c r="J9228" s="3">
        <v>7914000.0</v>
      </c>
    </row>
    <row r="9229" ht="15.75" customHeight="1">
      <c r="A9229" s="3" t="s">
        <v>96</v>
      </c>
      <c r="B9229" s="3" t="s">
        <v>96</v>
      </c>
      <c r="C9229" s="3" t="s">
        <v>16</v>
      </c>
      <c r="D9229" s="3">
        <v>4250000.0</v>
      </c>
      <c r="E9229" s="3">
        <v>60.0</v>
      </c>
      <c r="F9229" s="3">
        <f t="shared" si="1"/>
        <v>70833.33333</v>
      </c>
      <c r="H9229" s="3" t="s">
        <v>17</v>
      </c>
      <c r="I9229" s="4" t="s">
        <v>10373</v>
      </c>
      <c r="J9229" s="3">
        <v>4250000.0</v>
      </c>
    </row>
    <row r="9230" ht="15.75" customHeight="1">
      <c r="A9230" s="3" t="s">
        <v>429</v>
      </c>
      <c r="B9230" s="3" t="s">
        <v>429</v>
      </c>
      <c r="C9230" s="3" t="s">
        <v>46</v>
      </c>
      <c r="D9230" s="3">
        <v>5150000.0</v>
      </c>
      <c r="E9230" s="3">
        <v>147.0</v>
      </c>
      <c r="F9230" s="3">
        <f t="shared" si="1"/>
        <v>35034.01361</v>
      </c>
      <c r="H9230" s="3" t="s">
        <v>17</v>
      </c>
      <c r="I9230" s="4" t="s">
        <v>10374</v>
      </c>
      <c r="J9230" s="3">
        <v>5150000.0</v>
      </c>
    </row>
    <row r="9231" ht="15.75" customHeight="1">
      <c r="A9231" s="3" t="s">
        <v>335</v>
      </c>
      <c r="B9231" s="3" t="s">
        <v>335</v>
      </c>
      <c r="C9231" s="3" t="s">
        <v>212</v>
      </c>
      <c r="D9231" s="3">
        <v>9890000.0</v>
      </c>
      <c r="E9231" s="3">
        <v>172.0</v>
      </c>
      <c r="F9231" s="3">
        <f t="shared" si="1"/>
        <v>57500</v>
      </c>
      <c r="H9231" s="3" t="s">
        <v>88</v>
      </c>
      <c r="I9231" s="4" t="s">
        <v>10375</v>
      </c>
      <c r="J9231" s="3">
        <v>9890000.0</v>
      </c>
    </row>
    <row r="9232" ht="15.75" customHeight="1">
      <c r="A9232" s="3" t="s">
        <v>335</v>
      </c>
      <c r="B9232" s="3" t="s">
        <v>335</v>
      </c>
      <c r="C9232" s="3" t="s">
        <v>212</v>
      </c>
      <c r="D9232" s="3">
        <v>9090000.0</v>
      </c>
      <c r="E9232" s="3">
        <v>172.0</v>
      </c>
      <c r="F9232" s="3">
        <f t="shared" si="1"/>
        <v>52848.83721</v>
      </c>
      <c r="H9232" s="3" t="s">
        <v>88</v>
      </c>
      <c r="I9232" s="4" t="s">
        <v>10376</v>
      </c>
      <c r="J9232" s="3">
        <v>9090000.0</v>
      </c>
    </row>
    <row r="9233" ht="15.75" customHeight="1">
      <c r="A9233" s="3" t="s">
        <v>71</v>
      </c>
      <c r="B9233" s="3" t="s">
        <v>71</v>
      </c>
      <c r="C9233" s="3" t="s">
        <v>72</v>
      </c>
      <c r="D9233" s="3">
        <v>2795000.0</v>
      </c>
      <c r="E9233" s="3">
        <v>110.0</v>
      </c>
      <c r="F9233" s="3">
        <f t="shared" si="1"/>
        <v>25409.09091</v>
      </c>
      <c r="H9233" s="3" t="s">
        <v>13</v>
      </c>
      <c r="I9233" s="4" t="s">
        <v>10377</v>
      </c>
      <c r="J9233" s="3">
        <v>2795000.0</v>
      </c>
    </row>
    <row r="9234" ht="15.75" customHeight="1">
      <c r="A9234" s="3" t="s">
        <v>335</v>
      </c>
      <c r="B9234" s="3" t="s">
        <v>335</v>
      </c>
      <c r="C9234" s="3" t="s">
        <v>212</v>
      </c>
      <c r="D9234" s="3">
        <v>8390000.0</v>
      </c>
      <c r="E9234" s="3">
        <v>172.0</v>
      </c>
      <c r="F9234" s="3">
        <f t="shared" si="1"/>
        <v>48779.06977</v>
      </c>
      <c r="H9234" s="3" t="s">
        <v>88</v>
      </c>
      <c r="I9234" s="4" t="s">
        <v>10378</v>
      </c>
      <c r="J9234" s="3">
        <v>8390000.0</v>
      </c>
    </row>
    <row r="9235" ht="15.75" customHeight="1">
      <c r="A9235" s="3" t="s">
        <v>10379</v>
      </c>
      <c r="B9235" s="3" t="s">
        <v>229</v>
      </c>
      <c r="C9235" s="3" t="s">
        <v>52</v>
      </c>
      <c r="D9235" s="3">
        <v>2150000.0</v>
      </c>
      <c r="E9235" s="3">
        <v>84.0</v>
      </c>
      <c r="F9235" s="3">
        <f t="shared" si="1"/>
        <v>25595.2381</v>
      </c>
      <c r="H9235" s="3" t="s">
        <v>42</v>
      </c>
      <c r="I9235" s="4" t="s">
        <v>10380</v>
      </c>
      <c r="J9235" s="3">
        <v>2150000.0</v>
      </c>
    </row>
    <row r="9236" ht="15.75" customHeight="1">
      <c r="A9236" s="3" t="s">
        <v>335</v>
      </c>
      <c r="B9236" s="3" t="s">
        <v>335</v>
      </c>
      <c r="C9236" s="3" t="s">
        <v>212</v>
      </c>
      <c r="D9236" s="3">
        <v>8590000.0</v>
      </c>
      <c r="E9236" s="3">
        <v>172.0</v>
      </c>
      <c r="F9236" s="3">
        <f t="shared" si="1"/>
        <v>49941.86047</v>
      </c>
      <c r="H9236" s="3" t="s">
        <v>88</v>
      </c>
      <c r="I9236" s="4" t="s">
        <v>10381</v>
      </c>
      <c r="J9236" s="3">
        <v>8590000.0</v>
      </c>
    </row>
    <row r="9237" ht="15.75" customHeight="1">
      <c r="A9237" s="3" t="s">
        <v>586</v>
      </c>
      <c r="B9237" s="3" t="s">
        <v>55</v>
      </c>
      <c r="C9237" s="3" t="s">
        <v>16</v>
      </c>
      <c r="D9237" s="3">
        <v>1.799E7</v>
      </c>
      <c r="E9237" s="3">
        <v>185.0</v>
      </c>
      <c r="F9237" s="3">
        <f t="shared" si="1"/>
        <v>97243.24324</v>
      </c>
      <c r="H9237" s="3" t="s">
        <v>13</v>
      </c>
      <c r="I9237" s="4" t="s">
        <v>10382</v>
      </c>
      <c r="J9237" s="3">
        <v>1.799E7</v>
      </c>
    </row>
    <row r="9238" ht="15.75" customHeight="1">
      <c r="A9238" s="3" t="s">
        <v>10383</v>
      </c>
      <c r="B9238" s="3" t="s">
        <v>714</v>
      </c>
      <c r="C9238" s="3" t="s">
        <v>52</v>
      </c>
      <c r="D9238" s="3">
        <v>5100000.0</v>
      </c>
      <c r="E9238" s="3">
        <v>135.0</v>
      </c>
      <c r="F9238" s="3">
        <f t="shared" si="1"/>
        <v>37777.77778</v>
      </c>
      <c r="H9238" s="3" t="s">
        <v>17</v>
      </c>
      <c r="I9238" s="4" t="s">
        <v>10384</v>
      </c>
      <c r="J9238" s="3">
        <v>5100000.0</v>
      </c>
    </row>
    <row r="9239" ht="15.75" customHeight="1">
      <c r="A9239" s="3" t="s">
        <v>6167</v>
      </c>
      <c r="B9239" s="3" t="s">
        <v>108</v>
      </c>
      <c r="C9239" s="3" t="s">
        <v>16</v>
      </c>
      <c r="D9239" s="3">
        <v>1.699542E7</v>
      </c>
      <c r="E9239" s="3">
        <v>136.0</v>
      </c>
      <c r="F9239" s="3">
        <f t="shared" si="1"/>
        <v>124966.3235</v>
      </c>
      <c r="H9239" s="3" t="s">
        <v>17</v>
      </c>
      <c r="I9239" s="4" t="s">
        <v>10385</v>
      </c>
      <c r="J9239" s="3">
        <v>1.699542E7</v>
      </c>
    </row>
    <row r="9240" ht="15.75" customHeight="1">
      <c r="A9240" s="3" t="s">
        <v>335</v>
      </c>
      <c r="B9240" s="3" t="s">
        <v>335</v>
      </c>
      <c r="C9240" s="3" t="s">
        <v>212</v>
      </c>
      <c r="D9240" s="3">
        <v>7902000.0</v>
      </c>
      <c r="E9240" s="3">
        <v>125.0</v>
      </c>
      <c r="F9240" s="3">
        <f t="shared" si="1"/>
        <v>63216</v>
      </c>
      <c r="H9240" s="3" t="s">
        <v>88</v>
      </c>
      <c r="I9240" s="4" t="s">
        <v>10386</v>
      </c>
      <c r="J9240" s="3">
        <v>7902000.0</v>
      </c>
    </row>
    <row r="9241" ht="15.75" customHeight="1">
      <c r="A9241" s="3" t="s">
        <v>71</v>
      </c>
      <c r="B9241" s="3" t="s">
        <v>71</v>
      </c>
      <c r="C9241" s="3" t="s">
        <v>72</v>
      </c>
      <c r="D9241" s="3">
        <v>8999000.0</v>
      </c>
      <c r="E9241" s="3">
        <v>153.0</v>
      </c>
      <c r="F9241" s="3">
        <f t="shared" si="1"/>
        <v>58816.99346</v>
      </c>
      <c r="H9241" s="3" t="s">
        <v>17</v>
      </c>
      <c r="I9241" s="4" t="s">
        <v>10387</v>
      </c>
      <c r="J9241" s="3">
        <v>8999000.0</v>
      </c>
    </row>
    <row r="9242" ht="15.75" customHeight="1">
      <c r="A9242" s="3" t="s">
        <v>158</v>
      </c>
      <c r="B9242" s="3" t="s">
        <v>158</v>
      </c>
      <c r="C9242" s="3" t="s">
        <v>38</v>
      </c>
      <c r="D9242" s="3">
        <v>950000.0</v>
      </c>
      <c r="E9242" s="3">
        <v>63.0</v>
      </c>
      <c r="F9242" s="3">
        <f t="shared" si="1"/>
        <v>15079.36508</v>
      </c>
      <c r="H9242" s="3" t="s">
        <v>13</v>
      </c>
      <c r="I9242" s="4" t="s">
        <v>10388</v>
      </c>
      <c r="J9242" s="3">
        <v>950000.0</v>
      </c>
    </row>
    <row r="9243" ht="15.75" customHeight="1">
      <c r="A9243" s="3" t="s">
        <v>71</v>
      </c>
      <c r="B9243" s="3" t="s">
        <v>71</v>
      </c>
      <c r="C9243" s="3" t="s">
        <v>72</v>
      </c>
      <c r="D9243" s="3">
        <v>8999000.0</v>
      </c>
      <c r="E9243" s="3">
        <v>153.0</v>
      </c>
      <c r="F9243" s="3">
        <f t="shared" si="1"/>
        <v>58816.99346</v>
      </c>
      <c r="H9243" s="3" t="s">
        <v>17</v>
      </c>
      <c r="I9243" s="4" t="s">
        <v>10389</v>
      </c>
      <c r="J9243" s="3">
        <v>8999000.0</v>
      </c>
    </row>
    <row r="9244" ht="15.75" customHeight="1">
      <c r="A9244" s="3" t="s">
        <v>335</v>
      </c>
      <c r="B9244" s="3" t="s">
        <v>335</v>
      </c>
      <c r="C9244" s="3" t="s">
        <v>212</v>
      </c>
      <c r="D9244" s="3">
        <v>7902000.0</v>
      </c>
      <c r="E9244" s="3">
        <v>125.0</v>
      </c>
      <c r="F9244" s="3">
        <f t="shared" si="1"/>
        <v>63216</v>
      </c>
      <c r="H9244" s="3" t="s">
        <v>88</v>
      </c>
      <c r="I9244" s="4" t="s">
        <v>10390</v>
      </c>
      <c r="J9244" s="3">
        <v>7902000.0</v>
      </c>
    </row>
    <row r="9245" ht="15.75" customHeight="1">
      <c r="A9245" s="3" t="s">
        <v>335</v>
      </c>
      <c r="B9245" s="3" t="s">
        <v>335</v>
      </c>
      <c r="C9245" s="3" t="s">
        <v>212</v>
      </c>
      <c r="D9245" s="3">
        <v>8390000.0</v>
      </c>
      <c r="E9245" s="3">
        <v>172.0</v>
      </c>
      <c r="F9245" s="3">
        <f t="shared" si="1"/>
        <v>48779.06977</v>
      </c>
      <c r="H9245" s="3" t="s">
        <v>88</v>
      </c>
      <c r="I9245" s="4" t="s">
        <v>10391</v>
      </c>
      <c r="J9245" s="3">
        <v>8390000.0</v>
      </c>
    </row>
    <row r="9246" ht="15.75" customHeight="1">
      <c r="A9246" s="3" t="s">
        <v>10392</v>
      </c>
      <c r="B9246" s="3" t="s">
        <v>217</v>
      </c>
      <c r="C9246" s="3" t="s">
        <v>78</v>
      </c>
      <c r="D9246" s="3">
        <v>1650000.0</v>
      </c>
      <c r="E9246" s="3">
        <v>120.0</v>
      </c>
      <c r="F9246" s="3">
        <f t="shared" si="1"/>
        <v>13750</v>
      </c>
      <c r="H9246" s="3" t="s">
        <v>17</v>
      </c>
      <c r="I9246" s="4" t="s">
        <v>10393</v>
      </c>
      <c r="J9246" s="3">
        <v>1650000.0</v>
      </c>
    </row>
    <row r="9247" ht="15.75" customHeight="1">
      <c r="A9247" s="3" t="s">
        <v>2676</v>
      </c>
      <c r="B9247" s="3" t="s">
        <v>354</v>
      </c>
      <c r="C9247" s="3" t="s">
        <v>212</v>
      </c>
      <c r="D9247" s="3">
        <v>1450000.0</v>
      </c>
      <c r="E9247" s="3">
        <v>93.0</v>
      </c>
      <c r="F9247" s="3">
        <f t="shared" si="1"/>
        <v>15591.39785</v>
      </c>
      <c r="H9247" s="3" t="s">
        <v>13</v>
      </c>
      <c r="I9247" s="4" t="s">
        <v>10394</v>
      </c>
      <c r="J9247" s="3">
        <v>1450000.0</v>
      </c>
    </row>
    <row r="9248" ht="15.75" customHeight="1">
      <c r="A9248" s="3" t="s">
        <v>335</v>
      </c>
      <c r="B9248" s="3" t="s">
        <v>335</v>
      </c>
      <c r="C9248" s="3" t="s">
        <v>212</v>
      </c>
      <c r="D9248" s="3">
        <v>8490000.0</v>
      </c>
      <c r="E9248" s="3">
        <v>172.0</v>
      </c>
      <c r="F9248" s="3">
        <f t="shared" si="1"/>
        <v>49360.46512</v>
      </c>
      <c r="H9248" s="3" t="s">
        <v>88</v>
      </c>
      <c r="I9248" s="4" t="s">
        <v>10395</v>
      </c>
      <c r="J9248" s="3">
        <v>8490000.0</v>
      </c>
    </row>
    <row r="9249" ht="15.75" customHeight="1">
      <c r="A9249" s="3" t="s">
        <v>91</v>
      </c>
      <c r="B9249" s="3" t="s">
        <v>91</v>
      </c>
      <c r="C9249" s="3" t="s">
        <v>46</v>
      </c>
      <c r="D9249" s="3">
        <v>2210000.0</v>
      </c>
      <c r="E9249" s="3">
        <v>50.0</v>
      </c>
      <c r="F9249" s="3">
        <f t="shared" si="1"/>
        <v>44200</v>
      </c>
      <c r="H9249" s="3" t="s">
        <v>13</v>
      </c>
      <c r="I9249" s="4" t="s">
        <v>10396</v>
      </c>
      <c r="J9249" s="3">
        <v>2210000.0</v>
      </c>
    </row>
    <row r="9250" ht="15.75" customHeight="1">
      <c r="A9250" s="3" t="s">
        <v>248</v>
      </c>
      <c r="B9250" s="3" t="s">
        <v>196</v>
      </c>
      <c r="C9250" s="3" t="s">
        <v>196</v>
      </c>
      <c r="D9250" s="3">
        <v>2.6E7</v>
      </c>
      <c r="E9250" s="3">
        <v>168.0</v>
      </c>
      <c r="F9250" s="3">
        <f t="shared" si="1"/>
        <v>154761.9048</v>
      </c>
      <c r="H9250" s="3" t="s">
        <v>17</v>
      </c>
      <c r="I9250" s="4" t="s">
        <v>10397</v>
      </c>
      <c r="J9250" s="3">
        <v>2.6E7</v>
      </c>
    </row>
    <row r="9251" ht="15.75" customHeight="1">
      <c r="A9251" s="3" t="s">
        <v>556</v>
      </c>
      <c r="B9251" s="3" t="s">
        <v>308</v>
      </c>
      <c r="C9251" s="3" t="s">
        <v>46</v>
      </c>
      <c r="D9251" s="3">
        <v>1.199E7</v>
      </c>
      <c r="E9251" s="3">
        <v>130.0</v>
      </c>
      <c r="F9251" s="3">
        <f t="shared" si="1"/>
        <v>92230.76923</v>
      </c>
      <c r="H9251" s="3" t="s">
        <v>17</v>
      </c>
      <c r="I9251" s="4" t="s">
        <v>10398</v>
      </c>
      <c r="J9251" s="3">
        <v>1.199E7</v>
      </c>
    </row>
    <row r="9252" ht="15.75" customHeight="1">
      <c r="A9252" s="3" t="s">
        <v>276</v>
      </c>
      <c r="B9252" s="3" t="s">
        <v>276</v>
      </c>
      <c r="C9252" s="3" t="s">
        <v>72</v>
      </c>
      <c r="D9252" s="3">
        <v>3199000.0</v>
      </c>
      <c r="E9252" s="3">
        <v>98.0</v>
      </c>
      <c r="F9252" s="3">
        <f t="shared" si="1"/>
        <v>32642.85714</v>
      </c>
      <c r="H9252" s="3" t="s">
        <v>17</v>
      </c>
      <c r="I9252" s="4" t="s">
        <v>10399</v>
      </c>
      <c r="J9252" s="3">
        <v>3199000.0</v>
      </c>
    </row>
    <row r="9253" ht="15.75" customHeight="1">
      <c r="A9253" s="3" t="s">
        <v>198</v>
      </c>
      <c r="B9253" s="3" t="s">
        <v>198</v>
      </c>
      <c r="C9253" s="3" t="s">
        <v>144</v>
      </c>
      <c r="D9253" s="3">
        <v>3490000.0</v>
      </c>
      <c r="E9253" s="3">
        <v>74.0</v>
      </c>
      <c r="F9253" s="3">
        <f t="shared" si="1"/>
        <v>47162.16216</v>
      </c>
      <c r="H9253" s="3" t="s">
        <v>17</v>
      </c>
      <c r="I9253" s="4" t="s">
        <v>10400</v>
      </c>
      <c r="J9253" s="3">
        <v>3490000.0</v>
      </c>
    </row>
    <row r="9254" ht="15.75" customHeight="1">
      <c r="A9254" s="3" t="s">
        <v>198</v>
      </c>
      <c r="B9254" s="3" t="s">
        <v>198</v>
      </c>
      <c r="C9254" s="3" t="s">
        <v>144</v>
      </c>
      <c r="D9254" s="3">
        <v>6990000.0</v>
      </c>
      <c r="E9254" s="3">
        <v>169.0</v>
      </c>
      <c r="F9254" s="3">
        <f t="shared" si="1"/>
        <v>41360.94675</v>
      </c>
      <c r="H9254" s="3" t="s">
        <v>13</v>
      </c>
      <c r="I9254" s="4" t="s">
        <v>10401</v>
      </c>
      <c r="J9254" s="3">
        <v>6990000.0</v>
      </c>
    </row>
    <row r="9255" ht="15.75" customHeight="1">
      <c r="A9255" s="3" t="s">
        <v>10402</v>
      </c>
      <c r="B9255" s="3" t="s">
        <v>64</v>
      </c>
      <c r="C9255" s="3" t="s">
        <v>16</v>
      </c>
      <c r="D9255" s="3">
        <v>5900000.0</v>
      </c>
      <c r="E9255" s="3">
        <v>120.0</v>
      </c>
      <c r="F9255" s="3">
        <f t="shared" si="1"/>
        <v>49166.66667</v>
      </c>
      <c r="H9255" s="3" t="s">
        <v>13</v>
      </c>
      <c r="I9255" s="4" t="s">
        <v>10403</v>
      </c>
      <c r="J9255" s="3">
        <v>5900000.0</v>
      </c>
    </row>
    <row r="9256" ht="15.75" customHeight="1">
      <c r="A9256" s="3" t="s">
        <v>1224</v>
      </c>
      <c r="B9256" s="3" t="s">
        <v>202</v>
      </c>
      <c r="C9256" s="3" t="s">
        <v>78</v>
      </c>
      <c r="D9256" s="3">
        <v>6990000.0</v>
      </c>
      <c r="E9256" s="3">
        <v>116.0</v>
      </c>
      <c r="F9256" s="3">
        <f t="shared" si="1"/>
        <v>60258.62069</v>
      </c>
      <c r="H9256" s="3" t="s">
        <v>13</v>
      </c>
      <c r="I9256" s="4" t="s">
        <v>10404</v>
      </c>
      <c r="J9256" s="3">
        <v>6990000.0</v>
      </c>
    </row>
    <row r="9257" ht="15.75" customHeight="1">
      <c r="A9257" s="3" t="s">
        <v>252</v>
      </c>
      <c r="B9257" s="3" t="s">
        <v>252</v>
      </c>
      <c r="C9257" s="3" t="s">
        <v>78</v>
      </c>
      <c r="D9257" s="3">
        <v>1.3E7</v>
      </c>
      <c r="E9257" s="3">
        <v>389.0</v>
      </c>
      <c r="F9257" s="3">
        <f t="shared" si="1"/>
        <v>33419.02314</v>
      </c>
      <c r="H9257" s="3" t="s">
        <v>17</v>
      </c>
      <c r="I9257" s="4" t="s">
        <v>10405</v>
      </c>
      <c r="J9257" s="3">
        <v>1.3E7</v>
      </c>
    </row>
    <row r="9258" ht="15.75" customHeight="1">
      <c r="A9258" s="3" t="s">
        <v>289</v>
      </c>
      <c r="B9258" s="3" t="s">
        <v>289</v>
      </c>
      <c r="C9258" s="3" t="s">
        <v>12</v>
      </c>
      <c r="D9258" s="3">
        <v>1.3185E7</v>
      </c>
      <c r="E9258" s="3">
        <v>196.0</v>
      </c>
      <c r="F9258" s="3">
        <f t="shared" si="1"/>
        <v>67270.40816</v>
      </c>
      <c r="H9258" s="3" t="s">
        <v>17</v>
      </c>
      <c r="I9258" s="4" t="s">
        <v>10406</v>
      </c>
      <c r="J9258" s="3">
        <v>1.3185E7</v>
      </c>
    </row>
    <row r="9259" ht="15.75" customHeight="1">
      <c r="A9259" s="3" t="s">
        <v>48</v>
      </c>
      <c r="B9259" s="3" t="s">
        <v>48</v>
      </c>
      <c r="C9259" s="3" t="s">
        <v>22</v>
      </c>
      <c r="D9259" s="3">
        <v>1.29E7</v>
      </c>
      <c r="E9259" s="3">
        <v>474.0</v>
      </c>
      <c r="F9259" s="3">
        <f t="shared" si="1"/>
        <v>27215.18987</v>
      </c>
      <c r="H9259" s="3" t="s">
        <v>17</v>
      </c>
      <c r="I9259" s="4" t="s">
        <v>10407</v>
      </c>
      <c r="J9259" s="3">
        <v>1.29E7</v>
      </c>
    </row>
    <row r="9260" ht="15.75" customHeight="1">
      <c r="A9260" s="3" t="s">
        <v>48</v>
      </c>
      <c r="B9260" s="3" t="s">
        <v>48</v>
      </c>
      <c r="C9260" s="3" t="s">
        <v>22</v>
      </c>
      <c r="D9260" s="3">
        <v>3550000.0</v>
      </c>
      <c r="E9260" s="3">
        <v>87.0</v>
      </c>
      <c r="F9260" s="3">
        <f t="shared" si="1"/>
        <v>40804.5977</v>
      </c>
      <c r="H9260" s="3" t="s">
        <v>17</v>
      </c>
      <c r="I9260" s="4" t="s">
        <v>10408</v>
      </c>
      <c r="J9260" s="3">
        <v>3550000.0</v>
      </c>
    </row>
    <row r="9261" ht="15.75" customHeight="1">
      <c r="A9261" s="3" t="s">
        <v>8142</v>
      </c>
      <c r="B9261" s="3" t="s">
        <v>193</v>
      </c>
      <c r="C9261" s="3" t="s">
        <v>46</v>
      </c>
      <c r="D9261" s="3">
        <v>3350000.0</v>
      </c>
      <c r="E9261" s="3">
        <v>73.0</v>
      </c>
      <c r="F9261" s="3">
        <f t="shared" si="1"/>
        <v>45890.41096</v>
      </c>
      <c r="H9261" s="3" t="s">
        <v>17</v>
      </c>
      <c r="I9261" s="4" t="s">
        <v>10409</v>
      </c>
      <c r="J9261" s="3">
        <v>3350000.0</v>
      </c>
    </row>
    <row r="9262" ht="15.75" customHeight="1">
      <c r="A9262" s="3" t="s">
        <v>335</v>
      </c>
      <c r="B9262" s="3" t="s">
        <v>335</v>
      </c>
      <c r="C9262" s="3" t="s">
        <v>212</v>
      </c>
      <c r="D9262" s="3">
        <v>3690000.0</v>
      </c>
      <c r="E9262" s="3">
        <v>151.0</v>
      </c>
      <c r="F9262" s="3">
        <f t="shared" si="1"/>
        <v>24437.08609</v>
      </c>
      <c r="H9262" s="3" t="s">
        <v>17</v>
      </c>
      <c r="I9262" s="4" t="s">
        <v>10410</v>
      </c>
      <c r="J9262" s="3">
        <v>3690000.0</v>
      </c>
    </row>
    <row r="9263" ht="15.75" customHeight="1">
      <c r="A9263" s="3" t="s">
        <v>359</v>
      </c>
      <c r="B9263" s="3" t="s">
        <v>101</v>
      </c>
      <c r="C9263" s="3" t="s">
        <v>16</v>
      </c>
      <c r="D9263" s="3">
        <v>1.299E7</v>
      </c>
      <c r="E9263" s="3">
        <v>171.0</v>
      </c>
      <c r="F9263" s="3">
        <f t="shared" si="1"/>
        <v>75964.91228</v>
      </c>
      <c r="H9263" s="3" t="s">
        <v>17</v>
      </c>
      <c r="I9263" s="4" t="s">
        <v>10411</v>
      </c>
      <c r="J9263" s="3">
        <v>1.299E7</v>
      </c>
    </row>
    <row r="9264" ht="15.75" customHeight="1">
      <c r="A9264" s="3" t="s">
        <v>158</v>
      </c>
      <c r="B9264" s="3" t="s">
        <v>158</v>
      </c>
      <c r="C9264" s="3" t="s">
        <v>38</v>
      </c>
      <c r="D9264" s="3">
        <v>1999000.0</v>
      </c>
      <c r="E9264" s="3">
        <v>80.0</v>
      </c>
      <c r="F9264" s="3">
        <f t="shared" si="1"/>
        <v>24987.5</v>
      </c>
      <c r="H9264" s="3" t="s">
        <v>88</v>
      </c>
      <c r="I9264" s="4" t="s">
        <v>10412</v>
      </c>
      <c r="J9264" s="3">
        <v>1999000.0</v>
      </c>
    </row>
    <row r="9265" ht="15.75" customHeight="1">
      <c r="A9265" s="3" t="s">
        <v>487</v>
      </c>
      <c r="B9265" s="3" t="s">
        <v>357</v>
      </c>
      <c r="C9265" s="3" t="s">
        <v>212</v>
      </c>
      <c r="D9265" s="3">
        <v>1.459E7</v>
      </c>
      <c r="E9265" s="3">
        <v>136.0</v>
      </c>
      <c r="F9265" s="3">
        <f t="shared" si="1"/>
        <v>107279.4118</v>
      </c>
      <c r="H9265" s="3" t="s">
        <v>17</v>
      </c>
      <c r="I9265" s="4" t="s">
        <v>10413</v>
      </c>
      <c r="J9265" s="3">
        <v>1.459E7</v>
      </c>
    </row>
    <row r="9266" ht="15.75" customHeight="1">
      <c r="A9266" s="3" t="s">
        <v>96</v>
      </c>
      <c r="B9266" s="3" t="s">
        <v>96</v>
      </c>
      <c r="C9266" s="3" t="s">
        <v>16</v>
      </c>
      <c r="D9266" s="3">
        <v>4200000.0</v>
      </c>
      <c r="E9266" s="3">
        <v>140.0</v>
      </c>
      <c r="F9266" s="3">
        <f t="shared" si="1"/>
        <v>30000</v>
      </c>
      <c r="H9266" s="3" t="s">
        <v>13</v>
      </c>
      <c r="I9266" s="4" t="s">
        <v>10414</v>
      </c>
      <c r="J9266" s="3">
        <v>4200000.0</v>
      </c>
    </row>
    <row r="9267" ht="15.75" customHeight="1">
      <c r="A9267" s="3" t="s">
        <v>281</v>
      </c>
      <c r="B9267" s="3" t="s">
        <v>281</v>
      </c>
      <c r="C9267" s="3" t="s">
        <v>29</v>
      </c>
      <c r="D9267" s="3">
        <v>7990000.0</v>
      </c>
      <c r="E9267" s="3">
        <v>131.0</v>
      </c>
      <c r="F9267" s="3">
        <f t="shared" si="1"/>
        <v>60992.36641</v>
      </c>
      <c r="H9267" s="3" t="s">
        <v>17</v>
      </c>
      <c r="I9267" s="4" t="s">
        <v>10415</v>
      </c>
      <c r="J9267" s="3">
        <v>7990000.0</v>
      </c>
    </row>
    <row r="9268" ht="15.75" customHeight="1">
      <c r="A9268" s="3" t="s">
        <v>103</v>
      </c>
      <c r="B9268" s="3" t="s">
        <v>103</v>
      </c>
      <c r="C9268" s="3" t="s">
        <v>16</v>
      </c>
      <c r="D9268" s="3">
        <v>1.09E7</v>
      </c>
      <c r="E9268" s="3">
        <v>110.0</v>
      </c>
      <c r="F9268" s="3">
        <f t="shared" si="1"/>
        <v>99090.90909</v>
      </c>
      <c r="H9268" s="3" t="s">
        <v>17</v>
      </c>
      <c r="I9268" s="4" t="s">
        <v>10416</v>
      </c>
      <c r="J9268" s="3">
        <v>1.09E7</v>
      </c>
    </row>
    <row r="9269" ht="15.75" customHeight="1">
      <c r="A9269" s="3" t="s">
        <v>648</v>
      </c>
      <c r="B9269" s="3" t="s">
        <v>648</v>
      </c>
      <c r="C9269" s="3" t="s">
        <v>29</v>
      </c>
      <c r="D9269" s="3">
        <v>3600000.0</v>
      </c>
      <c r="E9269" s="3">
        <v>55.0</v>
      </c>
      <c r="F9269" s="3">
        <f t="shared" si="1"/>
        <v>65454.54545</v>
      </c>
      <c r="H9269" s="3" t="s">
        <v>17</v>
      </c>
      <c r="I9269" s="4" t="s">
        <v>10417</v>
      </c>
      <c r="J9269" s="3">
        <v>3600000.0</v>
      </c>
    </row>
    <row r="9270" ht="15.75" customHeight="1">
      <c r="A9270" s="3" t="s">
        <v>21</v>
      </c>
      <c r="B9270" s="3" t="s">
        <v>21</v>
      </c>
      <c r="C9270" s="3" t="s">
        <v>22</v>
      </c>
      <c r="D9270" s="3">
        <v>3595000.0</v>
      </c>
      <c r="E9270" s="3">
        <v>128.0</v>
      </c>
      <c r="F9270" s="3">
        <f t="shared" si="1"/>
        <v>28085.9375</v>
      </c>
      <c r="H9270" s="3" t="s">
        <v>13</v>
      </c>
      <c r="I9270" s="4" t="s">
        <v>10418</v>
      </c>
      <c r="J9270" s="3">
        <v>3595000.0</v>
      </c>
    </row>
    <row r="9271" ht="15.75" customHeight="1">
      <c r="A9271" s="3" t="s">
        <v>7446</v>
      </c>
      <c r="B9271" s="3" t="s">
        <v>448</v>
      </c>
      <c r="C9271" s="3" t="s">
        <v>46</v>
      </c>
      <c r="D9271" s="3">
        <v>8700000.0</v>
      </c>
      <c r="E9271" s="3">
        <v>185.0</v>
      </c>
      <c r="F9271" s="3">
        <f t="shared" si="1"/>
        <v>47027.02703</v>
      </c>
      <c r="H9271" s="3" t="s">
        <v>17</v>
      </c>
      <c r="I9271" s="4" t="s">
        <v>10419</v>
      </c>
      <c r="J9271" s="3">
        <v>8700000.0</v>
      </c>
    </row>
    <row r="9272" ht="15.75" customHeight="1">
      <c r="A9272" s="3" t="s">
        <v>2235</v>
      </c>
      <c r="B9272" s="3" t="s">
        <v>281</v>
      </c>
      <c r="C9272" s="3" t="s">
        <v>29</v>
      </c>
      <c r="D9272" s="3">
        <v>5900000.0</v>
      </c>
      <c r="E9272" s="3">
        <v>150.0</v>
      </c>
      <c r="F9272" s="3">
        <f t="shared" si="1"/>
        <v>39333.33333</v>
      </c>
      <c r="H9272" s="3" t="s">
        <v>17</v>
      </c>
      <c r="I9272" s="4" t="s">
        <v>10420</v>
      </c>
      <c r="J9272" s="3">
        <v>5900000.0</v>
      </c>
    </row>
    <row r="9273" ht="15.75" customHeight="1">
      <c r="A9273" s="3" t="s">
        <v>4806</v>
      </c>
      <c r="B9273" s="3" t="s">
        <v>125</v>
      </c>
      <c r="C9273" s="3" t="s">
        <v>52</v>
      </c>
      <c r="D9273" s="3">
        <v>8590000.0</v>
      </c>
      <c r="E9273" s="3">
        <v>180.0</v>
      </c>
      <c r="F9273" s="3">
        <f t="shared" si="1"/>
        <v>47722.22222</v>
      </c>
      <c r="H9273" s="3" t="s">
        <v>17</v>
      </c>
      <c r="I9273" s="4" t="s">
        <v>10421</v>
      </c>
      <c r="J9273" s="3">
        <v>8590000.0</v>
      </c>
    </row>
    <row r="9274" ht="15.75" customHeight="1">
      <c r="A9274" s="3" t="s">
        <v>248</v>
      </c>
      <c r="B9274" s="3" t="s">
        <v>196</v>
      </c>
      <c r="C9274" s="3" t="s">
        <v>196</v>
      </c>
      <c r="D9274" s="3">
        <v>2.79E7</v>
      </c>
      <c r="E9274" s="3">
        <v>299.0</v>
      </c>
      <c r="F9274" s="3">
        <f t="shared" si="1"/>
        <v>93311.03679</v>
      </c>
      <c r="H9274" s="3" t="s">
        <v>13</v>
      </c>
      <c r="I9274" s="4" t="s">
        <v>10422</v>
      </c>
      <c r="J9274" s="3">
        <v>2.79E7</v>
      </c>
    </row>
    <row r="9275" ht="15.75" customHeight="1">
      <c r="A9275" s="3" t="s">
        <v>143</v>
      </c>
      <c r="B9275" s="3" t="s">
        <v>143</v>
      </c>
      <c r="C9275" s="3" t="s">
        <v>144</v>
      </c>
      <c r="D9275" s="3">
        <v>1.15E7</v>
      </c>
      <c r="E9275" s="3">
        <v>125.0</v>
      </c>
      <c r="F9275" s="3">
        <f t="shared" si="1"/>
        <v>92000</v>
      </c>
      <c r="H9275" s="3" t="s">
        <v>17</v>
      </c>
      <c r="I9275" s="4" t="s">
        <v>10423</v>
      </c>
      <c r="J9275" s="3">
        <v>1.15E7</v>
      </c>
    </row>
    <row r="9276" ht="15.75" customHeight="1">
      <c r="A9276" s="3" t="s">
        <v>71</v>
      </c>
      <c r="B9276" s="3" t="s">
        <v>71</v>
      </c>
      <c r="C9276" s="3" t="s">
        <v>72</v>
      </c>
      <c r="D9276" s="3">
        <v>4200000.0</v>
      </c>
      <c r="E9276" s="3">
        <v>134.0</v>
      </c>
      <c r="F9276" s="3">
        <f t="shared" si="1"/>
        <v>31343.28358</v>
      </c>
      <c r="H9276" s="3" t="s">
        <v>17</v>
      </c>
      <c r="I9276" s="4" t="s">
        <v>10424</v>
      </c>
      <c r="J9276" s="3">
        <v>4200000.0</v>
      </c>
    </row>
    <row r="9277" ht="15.75" customHeight="1">
      <c r="A9277" s="3" t="s">
        <v>300</v>
      </c>
      <c r="B9277" s="3" t="s">
        <v>300</v>
      </c>
      <c r="C9277" s="3" t="s">
        <v>16</v>
      </c>
      <c r="D9277" s="3">
        <v>2580000.0</v>
      </c>
      <c r="E9277" s="3">
        <v>72.0</v>
      </c>
      <c r="F9277" s="3">
        <f t="shared" si="1"/>
        <v>35833.33333</v>
      </c>
      <c r="H9277" s="3" t="s">
        <v>17</v>
      </c>
      <c r="I9277" s="4" t="s">
        <v>10425</v>
      </c>
      <c r="J9277" s="3">
        <v>2580000.0</v>
      </c>
    </row>
    <row r="9278" ht="15.75" customHeight="1">
      <c r="A9278" s="3" t="s">
        <v>131</v>
      </c>
      <c r="B9278" s="3" t="s">
        <v>131</v>
      </c>
      <c r="C9278" s="3" t="s">
        <v>26</v>
      </c>
      <c r="D9278" s="3">
        <v>5496450.0</v>
      </c>
      <c r="E9278" s="3">
        <v>185.0</v>
      </c>
      <c r="F9278" s="3">
        <f t="shared" si="1"/>
        <v>29710.54054</v>
      </c>
      <c r="H9278" s="3" t="s">
        <v>13</v>
      </c>
      <c r="I9278" s="4" t="s">
        <v>10426</v>
      </c>
      <c r="J9278" s="3">
        <v>5496450.0</v>
      </c>
    </row>
    <row r="9279" ht="15.75" customHeight="1">
      <c r="A9279" s="3" t="s">
        <v>175</v>
      </c>
      <c r="B9279" s="3" t="s">
        <v>175</v>
      </c>
      <c r="C9279" s="3" t="s">
        <v>26</v>
      </c>
      <c r="D9279" s="3">
        <v>3800000.0</v>
      </c>
      <c r="E9279" s="3">
        <v>141.0</v>
      </c>
      <c r="F9279" s="3">
        <f t="shared" si="1"/>
        <v>26950.35461</v>
      </c>
      <c r="H9279" s="3" t="s">
        <v>17</v>
      </c>
      <c r="I9279" s="4" t="s">
        <v>10427</v>
      </c>
      <c r="J9279" s="3">
        <v>3800000.0</v>
      </c>
    </row>
    <row r="9280" ht="15.75" customHeight="1">
      <c r="A9280" s="3" t="s">
        <v>540</v>
      </c>
      <c r="B9280" s="3" t="s">
        <v>540</v>
      </c>
      <c r="C9280" s="3" t="s">
        <v>212</v>
      </c>
      <c r="D9280" s="3">
        <v>6250000.0</v>
      </c>
      <c r="E9280" s="3">
        <v>150.0</v>
      </c>
      <c r="F9280" s="3">
        <f t="shared" si="1"/>
        <v>41666.66667</v>
      </c>
      <c r="H9280" s="3" t="s">
        <v>17</v>
      </c>
      <c r="I9280" s="4" t="s">
        <v>10428</v>
      </c>
      <c r="J9280" s="3">
        <v>6250000.0</v>
      </c>
    </row>
    <row r="9281" ht="15.75" customHeight="1">
      <c r="A9281" s="3" t="s">
        <v>2885</v>
      </c>
      <c r="B9281" s="3" t="s">
        <v>101</v>
      </c>
      <c r="C9281" s="3" t="s">
        <v>16</v>
      </c>
      <c r="D9281" s="3">
        <v>1.89E7</v>
      </c>
      <c r="E9281" s="3">
        <v>173.0</v>
      </c>
      <c r="F9281" s="3">
        <f t="shared" si="1"/>
        <v>109248.5549</v>
      </c>
      <c r="H9281" s="3" t="s">
        <v>13</v>
      </c>
      <c r="I9281" s="4" t="s">
        <v>10429</v>
      </c>
      <c r="J9281" s="3">
        <v>1.89E7</v>
      </c>
    </row>
    <row r="9282" ht="15.75" customHeight="1">
      <c r="A9282" s="3" t="s">
        <v>54</v>
      </c>
      <c r="B9282" s="3" t="s">
        <v>55</v>
      </c>
      <c r="C9282" s="3" t="s">
        <v>16</v>
      </c>
      <c r="D9282" s="3">
        <v>2.4997E7</v>
      </c>
      <c r="E9282" s="3">
        <v>387.0</v>
      </c>
      <c r="F9282" s="3">
        <f t="shared" si="1"/>
        <v>64591.73127</v>
      </c>
      <c r="H9282" s="3" t="s">
        <v>17</v>
      </c>
      <c r="I9282" s="4" t="s">
        <v>10430</v>
      </c>
      <c r="J9282" s="3">
        <v>2.4997E7</v>
      </c>
    </row>
    <row r="9283" ht="15.75" customHeight="1">
      <c r="A9283" s="3" t="s">
        <v>143</v>
      </c>
      <c r="B9283" s="3" t="s">
        <v>143</v>
      </c>
      <c r="C9283" s="3" t="s">
        <v>144</v>
      </c>
      <c r="D9283" s="3">
        <v>1.3995E7</v>
      </c>
      <c r="E9283" s="3">
        <v>200.0</v>
      </c>
      <c r="F9283" s="3">
        <f t="shared" si="1"/>
        <v>69975</v>
      </c>
      <c r="H9283" s="3" t="s">
        <v>17</v>
      </c>
      <c r="I9283" s="4" t="s">
        <v>10431</v>
      </c>
      <c r="J9283" s="3">
        <v>1.3995E7</v>
      </c>
    </row>
    <row r="9284" ht="15.75" customHeight="1">
      <c r="A9284" s="3" t="s">
        <v>803</v>
      </c>
      <c r="B9284" s="3" t="s">
        <v>101</v>
      </c>
      <c r="C9284" s="3" t="s">
        <v>16</v>
      </c>
      <c r="D9284" s="3">
        <v>8499000.0</v>
      </c>
      <c r="E9284" s="3">
        <v>162.0</v>
      </c>
      <c r="F9284" s="3">
        <f t="shared" si="1"/>
        <v>52462.96296</v>
      </c>
      <c r="H9284" s="3" t="s">
        <v>17</v>
      </c>
      <c r="I9284" s="4" t="s">
        <v>10432</v>
      </c>
      <c r="J9284" s="3">
        <v>8499000.0</v>
      </c>
    </row>
    <row r="9285" ht="15.75" customHeight="1">
      <c r="A9285" s="3" t="s">
        <v>217</v>
      </c>
      <c r="B9285" s="3" t="s">
        <v>217</v>
      </c>
      <c r="C9285" s="3" t="s">
        <v>78</v>
      </c>
      <c r="D9285" s="3">
        <v>6990000.0</v>
      </c>
      <c r="E9285" s="3">
        <v>227.0</v>
      </c>
      <c r="F9285" s="3">
        <f t="shared" si="1"/>
        <v>30792.95154</v>
      </c>
      <c r="H9285" s="3" t="s">
        <v>13</v>
      </c>
      <c r="I9285" s="4" t="s">
        <v>10433</v>
      </c>
      <c r="J9285" s="3">
        <v>6990000.0</v>
      </c>
    </row>
    <row r="9286" ht="15.75" customHeight="1">
      <c r="A9286" s="3" t="s">
        <v>357</v>
      </c>
      <c r="B9286" s="3" t="s">
        <v>357</v>
      </c>
      <c r="C9286" s="3" t="s">
        <v>212</v>
      </c>
      <c r="D9286" s="3">
        <v>1.2E7</v>
      </c>
      <c r="E9286" s="3">
        <v>146.0</v>
      </c>
      <c r="F9286" s="3">
        <f t="shared" si="1"/>
        <v>82191.78082</v>
      </c>
      <c r="H9286" s="3" t="s">
        <v>88</v>
      </c>
      <c r="I9286" s="4" t="s">
        <v>10434</v>
      </c>
      <c r="J9286" s="3">
        <v>1.2E7</v>
      </c>
    </row>
    <row r="9287" ht="15.75" customHeight="1">
      <c r="A9287" s="3" t="s">
        <v>354</v>
      </c>
      <c r="B9287" s="3" t="s">
        <v>354</v>
      </c>
      <c r="C9287" s="3" t="s">
        <v>212</v>
      </c>
      <c r="D9287" s="3">
        <v>2.999E7</v>
      </c>
      <c r="E9287" s="3">
        <v>872.0</v>
      </c>
      <c r="F9287" s="3">
        <f t="shared" si="1"/>
        <v>34392.20183</v>
      </c>
      <c r="H9287" s="3" t="s">
        <v>17</v>
      </c>
      <c r="I9287" s="4" t="s">
        <v>10435</v>
      </c>
      <c r="J9287" s="3">
        <v>2.999E7</v>
      </c>
    </row>
    <row r="9288" ht="15.75" customHeight="1">
      <c r="A9288" s="3" t="s">
        <v>204</v>
      </c>
      <c r="B9288" s="3" t="s">
        <v>205</v>
      </c>
      <c r="C9288" s="3" t="s">
        <v>52</v>
      </c>
      <c r="D9288" s="3">
        <v>1.236E7</v>
      </c>
      <c r="E9288" s="3">
        <v>147.0</v>
      </c>
      <c r="F9288" s="3">
        <f t="shared" si="1"/>
        <v>84081.63265</v>
      </c>
      <c r="H9288" s="3" t="s">
        <v>17</v>
      </c>
      <c r="I9288" s="4" t="s">
        <v>10436</v>
      </c>
      <c r="J9288" s="3">
        <v>1.236E7</v>
      </c>
    </row>
    <row r="9289" ht="15.75" customHeight="1">
      <c r="A9289" s="3" t="s">
        <v>419</v>
      </c>
      <c r="B9289" s="3" t="s">
        <v>419</v>
      </c>
      <c r="C9289" s="3" t="s">
        <v>78</v>
      </c>
      <c r="D9289" s="3">
        <v>5499000.0</v>
      </c>
      <c r="E9289" s="3">
        <v>151.0</v>
      </c>
      <c r="F9289" s="3">
        <f t="shared" si="1"/>
        <v>36417.21854</v>
      </c>
      <c r="H9289" s="3" t="s">
        <v>13</v>
      </c>
      <c r="I9289" s="4" t="s">
        <v>10437</v>
      </c>
      <c r="J9289" s="3">
        <v>5499000.0</v>
      </c>
    </row>
    <row r="9290" ht="15.75" customHeight="1">
      <c r="A9290" s="3" t="s">
        <v>10438</v>
      </c>
      <c r="B9290" s="3" t="s">
        <v>120</v>
      </c>
      <c r="C9290" s="3" t="s">
        <v>72</v>
      </c>
      <c r="D9290" s="3">
        <v>1.5999999E7</v>
      </c>
      <c r="E9290" s="3">
        <v>275.0</v>
      </c>
      <c r="F9290" s="3">
        <f t="shared" si="1"/>
        <v>58181.81455</v>
      </c>
      <c r="H9290" s="3" t="s">
        <v>17</v>
      </c>
      <c r="I9290" s="4" t="s">
        <v>10439</v>
      </c>
      <c r="J9290" s="3">
        <v>1.5999999E7</v>
      </c>
    </row>
    <row r="9291" ht="15.75" customHeight="1">
      <c r="A9291" s="3" t="s">
        <v>120</v>
      </c>
      <c r="B9291" s="3" t="s">
        <v>120</v>
      </c>
      <c r="C9291" s="3" t="s">
        <v>72</v>
      </c>
      <c r="D9291" s="3">
        <v>2899000.0</v>
      </c>
      <c r="E9291" s="3">
        <v>158.0</v>
      </c>
      <c r="F9291" s="3">
        <f t="shared" si="1"/>
        <v>18348.10127</v>
      </c>
      <c r="H9291" s="3" t="s">
        <v>17</v>
      </c>
      <c r="I9291" s="4" t="s">
        <v>10440</v>
      </c>
      <c r="J9291" s="3">
        <v>2899000.0</v>
      </c>
    </row>
    <row r="9292" ht="15.75" customHeight="1">
      <c r="A9292" s="3" t="s">
        <v>120</v>
      </c>
      <c r="B9292" s="3" t="s">
        <v>120</v>
      </c>
      <c r="C9292" s="3" t="s">
        <v>72</v>
      </c>
      <c r="D9292" s="3">
        <v>1.19E7</v>
      </c>
      <c r="E9292" s="3">
        <v>157.0</v>
      </c>
      <c r="F9292" s="3">
        <f t="shared" si="1"/>
        <v>75796.17834</v>
      </c>
      <c r="H9292" s="3" t="s">
        <v>17</v>
      </c>
      <c r="I9292" s="4" t="s">
        <v>10441</v>
      </c>
      <c r="J9292" s="3">
        <v>1.19E7</v>
      </c>
    </row>
    <row r="9293" ht="15.75" customHeight="1">
      <c r="A9293" s="3" t="s">
        <v>8147</v>
      </c>
      <c r="B9293" s="3" t="s">
        <v>429</v>
      </c>
      <c r="C9293" s="3" t="s">
        <v>46</v>
      </c>
      <c r="D9293" s="3">
        <v>6250000.0</v>
      </c>
      <c r="E9293" s="3">
        <v>180.0</v>
      </c>
      <c r="F9293" s="3">
        <f t="shared" si="1"/>
        <v>34722.22222</v>
      </c>
      <c r="H9293" s="3" t="s">
        <v>13</v>
      </c>
      <c r="I9293" s="4" t="s">
        <v>10442</v>
      </c>
      <c r="J9293" s="3">
        <v>6250000.0</v>
      </c>
    </row>
    <row r="9294" ht="15.75" customHeight="1">
      <c r="A9294" s="3" t="s">
        <v>3972</v>
      </c>
      <c r="B9294" s="3" t="s">
        <v>419</v>
      </c>
      <c r="C9294" s="3" t="s">
        <v>78</v>
      </c>
      <c r="D9294" s="3">
        <v>6590000.0</v>
      </c>
      <c r="E9294" s="3">
        <v>201.0</v>
      </c>
      <c r="F9294" s="3">
        <f t="shared" si="1"/>
        <v>32786.06965</v>
      </c>
      <c r="H9294" s="3" t="s">
        <v>13</v>
      </c>
      <c r="I9294" s="4" t="s">
        <v>10443</v>
      </c>
      <c r="J9294" s="3">
        <v>6590000.0</v>
      </c>
    </row>
    <row r="9295" ht="15.75" customHeight="1">
      <c r="A9295" s="3" t="s">
        <v>25</v>
      </c>
      <c r="B9295" s="3" t="s">
        <v>25</v>
      </c>
      <c r="C9295" s="3" t="s">
        <v>26</v>
      </c>
      <c r="D9295" s="3">
        <v>1.0999E7</v>
      </c>
      <c r="E9295" s="3">
        <v>200.0</v>
      </c>
      <c r="F9295" s="3">
        <f t="shared" si="1"/>
        <v>54995</v>
      </c>
      <c r="H9295" s="3" t="s">
        <v>17</v>
      </c>
      <c r="I9295" s="4" t="s">
        <v>10444</v>
      </c>
      <c r="J9295" s="3">
        <v>1.0999E7</v>
      </c>
    </row>
    <row r="9296" ht="15.75" customHeight="1">
      <c r="A9296" s="3" t="s">
        <v>173</v>
      </c>
      <c r="B9296" s="3" t="s">
        <v>173</v>
      </c>
      <c r="C9296" s="3" t="s">
        <v>26</v>
      </c>
      <c r="D9296" s="3">
        <v>1.03E7</v>
      </c>
      <c r="E9296" s="3">
        <v>132.0</v>
      </c>
      <c r="F9296" s="3">
        <f t="shared" si="1"/>
        <v>78030.30303</v>
      </c>
      <c r="H9296" s="3" t="s">
        <v>17</v>
      </c>
      <c r="I9296" s="4" t="s">
        <v>10445</v>
      </c>
      <c r="J9296" s="3">
        <v>1.03E7</v>
      </c>
    </row>
    <row r="9297" ht="15.75" customHeight="1">
      <c r="A9297" s="3" t="s">
        <v>5988</v>
      </c>
      <c r="B9297" s="3" t="s">
        <v>409</v>
      </c>
      <c r="C9297" s="3" t="s">
        <v>38</v>
      </c>
      <c r="D9297" s="3">
        <v>7990000.0</v>
      </c>
      <c r="E9297" s="3">
        <v>95.0</v>
      </c>
      <c r="F9297" s="3">
        <f t="shared" si="1"/>
        <v>84105.26316</v>
      </c>
      <c r="H9297" s="3" t="s">
        <v>17</v>
      </c>
      <c r="I9297" s="4" t="s">
        <v>10446</v>
      </c>
      <c r="J9297" s="3">
        <v>7990000.0</v>
      </c>
    </row>
    <row r="9298" ht="15.75" customHeight="1">
      <c r="A9298" s="3" t="s">
        <v>211</v>
      </c>
      <c r="B9298" s="3" t="s">
        <v>211</v>
      </c>
      <c r="C9298" s="3" t="s">
        <v>212</v>
      </c>
      <c r="D9298" s="3">
        <v>1.749E7</v>
      </c>
      <c r="E9298" s="3">
        <v>542.0</v>
      </c>
      <c r="F9298" s="3">
        <f t="shared" si="1"/>
        <v>32269.37269</v>
      </c>
      <c r="H9298" s="3" t="s">
        <v>17</v>
      </c>
      <c r="I9298" s="4" t="s">
        <v>10447</v>
      </c>
      <c r="J9298" s="3">
        <v>1.749E7</v>
      </c>
    </row>
    <row r="9299" ht="15.75" customHeight="1">
      <c r="A9299" s="3" t="s">
        <v>100</v>
      </c>
      <c r="B9299" s="3" t="s">
        <v>129</v>
      </c>
      <c r="C9299" s="3" t="s">
        <v>16</v>
      </c>
      <c r="D9299" s="3">
        <v>2.55E7</v>
      </c>
      <c r="E9299" s="3">
        <v>173.0</v>
      </c>
      <c r="F9299" s="3">
        <f t="shared" si="1"/>
        <v>147398.8439</v>
      </c>
      <c r="H9299" s="3" t="s">
        <v>255</v>
      </c>
      <c r="I9299" s="4" t="s">
        <v>10448</v>
      </c>
      <c r="J9299" s="3">
        <v>2.55E7</v>
      </c>
    </row>
    <row r="9300" ht="15.75" customHeight="1">
      <c r="A9300" s="3" t="s">
        <v>409</v>
      </c>
      <c r="B9300" s="3" t="s">
        <v>409</v>
      </c>
      <c r="C9300" s="3" t="s">
        <v>38</v>
      </c>
      <c r="D9300" s="3">
        <v>7700000.0</v>
      </c>
      <c r="E9300" s="3">
        <v>140.0</v>
      </c>
      <c r="F9300" s="3">
        <f t="shared" si="1"/>
        <v>55000</v>
      </c>
      <c r="H9300" s="3" t="s">
        <v>17</v>
      </c>
      <c r="I9300" s="4" t="s">
        <v>10449</v>
      </c>
      <c r="J9300" s="3">
        <v>7700000.0</v>
      </c>
    </row>
    <row r="9301" ht="15.75" customHeight="1">
      <c r="A9301" s="3" t="s">
        <v>335</v>
      </c>
      <c r="B9301" s="3" t="s">
        <v>335</v>
      </c>
      <c r="C9301" s="3" t="s">
        <v>212</v>
      </c>
      <c r="D9301" s="3">
        <v>2990000.0</v>
      </c>
      <c r="E9301" s="3">
        <v>129.0</v>
      </c>
      <c r="F9301" s="3">
        <f t="shared" si="1"/>
        <v>23178.29457</v>
      </c>
      <c r="H9301" s="3" t="s">
        <v>13</v>
      </c>
      <c r="I9301" s="4" t="s">
        <v>10450</v>
      </c>
      <c r="J9301" s="3">
        <v>2990000.0</v>
      </c>
    </row>
    <row r="9302" ht="15.75" customHeight="1">
      <c r="A9302" s="3" t="s">
        <v>67</v>
      </c>
      <c r="B9302" s="3" t="s">
        <v>67</v>
      </c>
      <c r="C9302" s="3" t="s">
        <v>68</v>
      </c>
      <c r="D9302" s="3">
        <v>1.399E7</v>
      </c>
      <c r="E9302" s="3">
        <v>232.0</v>
      </c>
      <c r="F9302" s="3">
        <f t="shared" si="1"/>
        <v>60301.72414</v>
      </c>
      <c r="H9302" s="3" t="s">
        <v>17</v>
      </c>
      <c r="I9302" s="4" t="s">
        <v>10451</v>
      </c>
      <c r="J9302" s="3">
        <v>1.399E7</v>
      </c>
    </row>
    <row r="9303" ht="15.75" customHeight="1">
      <c r="A9303" s="3" t="s">
        <v>335</v>
      </c>
      <c r="B9303" s="3" t="s">
        <v>335</v>
      </c>
      <c r="C9303" s="3" t="s">
        <v>212</v>
      </c>
      <c r="D9303" s="3">
        <v>6990000.0</v>
      </c>
      <c r="E9303" s="3">
        <v>133.0</v>
      </c>
      <c r="F9303" s="3">
        <f t="shared" si="1"/>
        <v>52556.39098</v>
      </c>
      <c r="H9303" s="3" t="s">
        <v>17</v>
      </c>
      <c r="I9303" s="4" t="s">
        <v>10452</v>
      </c>
      <c r="J9303" s="3">
        <v>6990000.0</v>
      </c>
    </row>
    <row r="9304" ht="15.75" customHeight="1">
      <c r="A9304" s="3" t="s">
        <v>2136</v>
      </c>
      <c r="B9304" s="3" t="s">
        <v>714</v>
      </c>
      <c r="C9304" s="3" t="s">
        <v>52</v>
      </c>
      <c r="D9304" s="3">
        <v>3380000.0</v>
      </c>
      <c r="E9304" s="3">
        <v>210.0</v>
      </c>
      <c r="F9304" s="3">
        <f t="shared" si="1"/>
        <v>16095.2381</v>
      </c>
      <c r="H9304" s="3" t="s">
        <v>17</v>
      </c>
      <c r="I9304" s="4" t="s">
        <v>10453</v>
      </c>
      <c r="J9304" s="3">
        <v>3380000.0</v>
      </c>
    </row>
    <row r="9305" ht="15.75" customHeight="1">
      <c r="A9305" s="3" t="s">
        <v>300</v>
      </c>
      <c r="B9305" s="3" t="s">
        <v>300</v>
      </c>
      <c r="C9305" s="3" t="s">
        <v>16</v>
      </c>
      <c r="D9305" s="3">
        <v>7900000.0</v>
      </c>
      <c r="E9305" s="3">
        <v>600.0</v>
      </c>
      <c r="F9305" s="3">
        <f t="shared" si="1"/>
        <v>13166.66667</v>
      </c>
      <c r="H9305" s="3" t="s">
        <v>13</v>
      </c>
      <c r="I9305" s="4" t="s">
        <v>10454</v>
      </c>
      <c r="J9305" s="3">
        <v>7900000.0</v>
      </c>
    </row>
    <row r="9306" ht="15.75" customHeight="1">
      <c r="A9306" s="3" t="s">
        <v>1296</v>
      </c>
      <c r="B9306" s="3" t="s">
        <v>101</v>
      </c>
      <c r="C9306" s="3" t="s">
        <v>16</v>
      </c>
      <c r="D9306" s="3">
        <v>1.649E7</v>
      </c>
      <c r="E9306" s="3">
        <v>270.0</v>
      </c>
      <c r="F9306" s="3">
        <f t="shared" si="1"/>
        <v>61074.07407</v>
      </c>
      <c r="H9306" s="3" t="s">
        <v>17</v>
      </c>
      <c r="I9306" s="4" t="s">
        <v>10455</v>
      </c>
      <c r="J9306" s="3">
        <v>1.649E7</v>
      </c>
    </row>
    <row r="9307" ht="15.75" customHeight="1">
      <c r="A9307" s="3" t="s">
        <v>211</v>
      </c>
      <c r="B9307" s="3" t="s">
        <v>211</v>
      </c>
      <c r="C9307" s="3" t="s">
        <v>212</v>
      </c>
      <c r="D9307" s="3">
        <v>9490000.0</v>
      </c>
      <c r="E9307" s="3">
        <v>178.0</v>
      </c>
      <c r="F9307" s="3">
        <f t="shared" si="1"/>
        <v>53314.60674</v>
      </c>
      <c r="H9307" s="3" t="s">
        <v>88</v>
      </c>
      <c r="I9307" s="4" t="s">
        <v>10456</v>
      </c>
      <c r="J9307" s="3">
        <v>9490000.0</v>
      </c>
    </row>
    <row r="9308" ht="15.75" customHeight="1">
      <c r="A9308" s="3" t="s">
        <v>1075</v>
      </c>
      <c r="B9308" s="3" t="s">
        <v>64</v>
      </c>
      <c r="C9308" s="3" t="s">
        <v>16</v>
      </c>
      <c r="D9308" s="3">
        <v>6000000.0</v>
      </c>
      <c r="E9308" s="3">
        <v>80.0</v>
      </c>
      <c r="F9308" s="3">
        <f t="shared" si="1"/>
        <v>75000</v>
      </c>
      <c r="H9308" s="3" t="s">
        <v>13</v>
      </c>
      <c r="I9308" s="4" t="s">
        <v>10457</v>
      </c>
      <c r="J9308" s="3">
        <v>6000000.0</v>
      </c>
    </row>
    <row r="9309" ht="15.75" customHeight="1">
      <c r="A9309" s="3" t="s">
        <v>35</v>
      </c>
      <c r="B9309" s="3" t="s">
        <v>35</v>
      </c>
      <c r="C9309" s="3" t="s">
        <v>16</v>
      </c>
      <c r="D9309" s="3">
        <v>7990000.0</v>
      </c>
      <c r="E9309" s="3">
        <v>120.0</v>
      </c>
      <c r="F9309" s="3">
        <f t="shared" si="1"/>
        <v>66583.33333</v>
      </c>
      <c r="H9309" s="3" t="s">
        <v>13</v>
      </c>
      <c r="I9309" s="4" t="s">
        <v>10458</v>
      </c>
      <c r="J9309" s="3">
        <v>7990000.0</v>
      </c>
    </row>
    <row r="9310" ht="15.75" customHeight="1">
      <c r="A9310" s="3" t="s">
        <v>241</v>
      </c>
      <c r="B9310" s="3" t="s">
        <v>241</v>
      </c>
      <c r="C9310" s="3" t="s">
        <v>144</v>
      </c>
      <c r="D9310" s="3">
        <v>4200000.0</v>
      </c>
      <c r="E9310" s="3">
        <v>120.0</v>
      </c>
      <c r="F9310" s="3">
        <f t="shared" si="1"/>
        <v>35000</v>
      </c>
      <c r="H9310" s="3" t="s">
        <v>13</v>
      </c>
      <c r="I9310" s="4" t="s">
        <v>10459</v>
      </c>
      <c r="J9310" s="3">
        <v>4200000.0</v>
      </c>
    </row>
    <row r="9311" ht="15.75" customHeight="1">
      <c r="A9311" s="3" t="s">
        <v>774</v>
      </c>
      <c r="B9311" s="3" t="s">
        <v>48</v>
      </c>
      <c r="C9311" s="3" t="s">
        <v>22</v>
      </c>
      <c r="D9311" s="3">
        <v>3000000.0</v>
      </c>
      <c r="E9311" s="3">
        <v>205.0</v>
      </c>
      <c r="F9311" s="3">
        <f t="shared" si="1"/>
        <v>14634.14634</v>
      </c>
      <c r="H9311" s="3" t="s">
        <v>17</v>
      </c>
      <c r="I9311" s="4" t="s">
        <v>10460</v>
      </c>
      <c r="J9311" s="3">
        <v>3000000.0</v>
      </c>
    </row>
    <row r="9312" ht="15.75" customHeight="1">
      <c r="A9312" s="3" t="s">
        <v>328</v>
      </c>
      <c r="B9312" s="3" t="s">
        <v>196</v>
      </c>
      <c r="C9312" s="3" t="s">
        <v>196</v>
      </c>
      <c r="D9312" s="3">
        <v>1.64E7</v>
      </c>
      <c r="E9312" s="3">
        <v>137.0</v>
      </c>
      <c r="F9312" s="3">
        <f t="shared" si="1"/>
        <v>119708.0292</v>
      </c>
      <c r="H9312" s="3" t="s">
        <v>17</v>
      </c>
      <c r="I9312" s="4" t="s">
        <v>10461</v>
      </c>
      <c r="J9312" s="3">
        <v>1.64E7</v>
      </c>
    </row>
    <row r="9313" ht="15.75" customHeight="1">
      <c r="A9313" s="3" t="s">
        <v>2571</v>
      </c>
      <c r="B9313" s="3" t="s">
        <v>241</v>
      </c>
      <c r="C9313" s="3" t="s">
        <v>144</v>
      </c>
      <c r="D9313" s="3">
        <v>1.1E7</v>
      </c>
      <c r="E9313" s="3">
        <v>150.0</v>
      </c>
      <c r="F9313" s="3">
        <f t="shared" si="1"/>
        <v>73333.33333</v>
      </c>
      <c r="H9313" s="3" t="s">
        <v>17</v>
      </c>
      <c r="I9313" s="4" t="s">
        <v>10462</v>
      </c>
      <c r="J9313" s="3">
        <v>1.1E7</v>
      </c>
    </row>
    <row r="9314" ht="15.75" customHeight="1">
      <c r="A9314" s="3" t="s">
        <v>1427</v>
      </c>
      <c r="B9314" s="3" t="s">
        <v>101</v>
      </c>
      <c r="C9314" s="3" t="s">
        <v>16</v>
      </c>
      <c r="D9314" s="3">
        <v>3.798E7</v>
      </c>
      <c r="E9314" s="3">
        <v>400.0</v>
      </c>
      <c r="F9314" s="3">
        <f t="shared" si="1"/>
        <v>94950</v>
      </c>
      <c r="H9314" s="3" t="s">
        <v>17</v>
      </c>
      <c r="I9314" s="4" t="s">
        <v>10463</v>
      </c>
      <c r="J9314" s="3">
        <v>3.798E7</v>
      </c>
    </row>
    <row r="9315" ht="15.75" customHeight="1">
      <c r="A9315" s="3" t="s">
        <v>335</v>
      </c>
      <c r="B9315" s="3" t="s">
        <v>335</v>
      </c>
      <c r="C9315" s="3" t="s">
        <v>212</v>
      </c>
      <c r="D9315" s="3">
        <v>7490000.0</v>
      </c>
      <c r="E9315" s="3">
        <v>121.0</v>
      </c>
      <c r="F9315" s="3">
        <f t="shared" si="1"/>
        <v>61900.82645</v>
      </c>
      <c r="H9315" s="3" t="s">
        <v>17</v>
      </c>
      <c r="I9315" s="4" t="s">
        <v>10464</v>
      </c>
      <c r="J9315" s="3">
        <v>7490000.0</v>
      </c>
    </row>
    <row r="9316" ht="15.75" customHeight="1">
      <c r="A9316" s="3" t="s">
        <v>124</v>
      </c>
      <c r="B9316" s="3" t="s">
        <v>125</v>
      </c>
      <c r="C9316" s="3" t="s">
        <v>52</v>
      </c>
      <c r="D9316" s="3">
        <v>1.449E7</v>
      </c>
      <c r="E9316" s="3">
        <v>119.0</v>
      </c>
      <c r="F9316" s="3">
        <f t="shared" si="1"/>
        <v>121764.7059</v>
      </c>
      <c r="H9316" s="3" t="s">
        <v>17</v>
      </c>
      <c r="I9316" s="4" t="s">
        <v>10465</v>
      </c>
      <c r="J9316" s="3">
        <v>1.449E7</v>
      </c>
    </row>
    <row r="9317" ht="15.75" customHeight="1">
      <c r="A9317" s="3" t="s">
        <v>124</v>
      </c>
      <c r="B9317" s="3" t="s">
        <v>125</v>
      </c>
      <c r="C9317" s="3" t="s">
        <v>52</v>
      </c>
      <c r="D9317" s="3">
        <v>1.589E7</v>
      </c>
      <c r="E9317" s="3">
        <v>119.0</v>
      </c>
      <c r="F9317" s="3">
        <f t="shared" si="1"/>
        <v>133529.4118</v>
      </c>
      <c r="H9317" s="3" t="s">
        <v>17</v>
      </c>
      <c r="I9317" s="4" t="s">
        <v>10466</v>
      </c>
      <c r="J9317" s="3">
        <v>1.589E7</v>
      </c>
    </row>
    <row r="9318" ht="15.75" customHeight="1">
      <c r="A9318" s="3" t="s">
        <v>173</v>
      </c>
      <c r="B9318" s="3" t="s">
        <v>173</v>
      </c>
      <c r="C9318" s="3" t="s">
        <v>26</v>
      </c>
      <c r="D9318" s="3">
        <v>2490000.0</v>
      </c>
      <c r="E9318" s="3">
        <v>36.0</v>
      </c>
      <c r="F9318" s="3">
        <f t="shared" si="1"/>
        <v>69166.66667</v>
      </c>
      <c r="H9318" s="3" t="s">
        <v>17</v>
      </c>
      <c r="I9318" s="4" t="s">
        <v>10467</v>
      </c>
      <c r="J9318" s="3">
        <v>2490000.0</v>
      </c>
    </row>
    <row r="9319" ht="15.75" customHeight="1">
      <c r="A9319" s="3" t="s">
        <v>289</v>
      </c>
      <c r="B9319" s="3" t="s">
        <v>289</v>
      </c>
      <c r="C9319" s="3" t="s">
        <v>12</v>
      </c>
      <c r="D9319" s="3">
        <v>1.36E7</v>
      </c>
      <c r="E9319" s="3">
        <v>600.0</v>
      </c>
      <c r="F9319" s="3">
        <f t="shared" si="1"/>
        <v>22666.66667</v>
      </c>
      <c r="H9319" s="3" t="s">
        <v>49</v>
      </c>
      <c r="I9319" s="4" t="s">
        <v>10468</v>
      </c>
      <c r="J9319" s="3">
        <v>1.36E7</v>
      </c>
    </row>
    <row r="9320" ht="15.75" customHeight="1">
      <c r="A9320" s="3" t="s">
        <v>5773</v>
      </c>
      <c r="B9320" s="3" t="s">
        <v>37</v>
      </c>
      <c r="C9320" s="3" t="s">
        <v>38</v>
      </c>
      <c r="D9320" s="3">
        <v>5900000.0</v>
      </c>
      <c r="E9320" s="3">
        <v>98.0</v>
      </c>
      <c r="F9320" s="3">
        <f t="shared" si="1"/>
        <v>60204.08163</v>
      </c>
      <c r="H9320" s="3" t="s">
        <v>17</v>
      </c>
      <c r="I9320" s="4" t="s">
        <v>10469</v>
      </c>
      <c r="J9320" s="3">
        <v>5900000.0</v>
      </c>
    </row>
    <row r="9321" ht="15.75" customHeight="1">
      <c r="A9321" s="3" t="s">
        <v>51</v>
      </c>
      <c r="B9321" s="3" t="s">
        <v>51</v>
      </c>
      <c r="C9321" s="3" t="s">
        <v>52</v>
      </c>
      <c r="D9321" s="3">
        <v>1.479E7</v>
      </c>
      <c r="E9321" s="3">
        <v>206.0</v>
      </c>
      <c r="F9321" s="3">
        <f t="shared" si="1"/>
        <v>71796.1165</v>
      </c>
      <c r="H9321" s="3" t="s">
        <v>17</v>
      </c>
      <c r="I9321" s="4" t="s">
        <v>10470</v>
      </c>
      <c r="J9321" s="3">
        <v>1.479E7</v>
      </c>
    </row>
    <row r="9322" ht="15.75" customHeight="1">
      <c r="A9322" s="3" t="s">
        <v>11</v>
      </c>
      <c r="B9322" s="3" t="s">
        <v>11</v>
      </c>
      <c r="C9322" s="3" t="s">
        <v>12</v>
      </c>
      <c r="D9322" s="3">
        <v>7215000.0</v>
      </c>
      <c r="E9322" s="3">
        <v>201.0</v>
      </c>
      <c r="F9322" s="3">
        <f t="shared" si="1"/>
        <v>35895.52239</v>
      </c>
      <c r="H9322" s="3" t="s">
        <v>17</v>
      </c>
      <c r="I9322" s="4" t="s">
        <v>10471</v>
      </c>
      <c r="J9322" s="3">
        <v>7215000.0</v>
      </c>
    </row>
    <row r="9323" ht="15.75" customHeight="1">
      <c r="A9323" s="3" t="s">
        <v>48</v>
      </c>
      <c r="B9323" s="3" t="s">
        <v>48</v>
      </c>
      <c r="C9323" s="3" t="s">
        <v>22</v>
      </c>
      <c r="D9323" s="3">
        <v>6800000.0</v>
      </c>
      <c r="E9323" s="3">
        <v>280.0</v>
      </c>
      <c r="F9323" s="3">
        <f t="shared" si="1"/>
        <v>24285.71429</v>
      </c>
      <c r="H9323" s="3" t="s">
        <v>17</v>
      </c>
      <c r="I9323" s="4" t="s">
        <v>10472</v>
      </c>
      <c r="J9323" s="3">
        <v>6800000.0</v>
      </c>
    </row>
    <row r="9324" ht="15.75" customHeight="1">
      <c r="A9324" s="3" t="s">
        <v>914</v>
      </c>
      <c r="B9324" s="3" t="s">
        <v>914</v>
      </c>
      <c r="C9324" s="3" t="s">
        <v>22</v>
      </c>
      <c r="D9324" s="3">
        <v>3350000.0</v>
      </c>
      <c r="E9324" s="3">
        <v>145.0</v>
      </c>
      <c r="F9324" s="3">
        <f t="shared" si="1"/>
        <v>23103.44828</v>
      </c>
      <c r="H9324" s="3" t="s">
        <v>17</v>
      </c>
      <c r="I9324" s="4" t="s">
        <v>10473</v>
      </c>
      <c r="J9324" s="3">
        <v>3350000.0</v>
      </c>
    </row>
    <row r="9325" ht="15.75" customHeight="1">
      <c r="A9325" s="3" t="s">
        <v>48</v>
      </c>
      <c r="B9325" s="3" t="s">
        <v>48</v>
      </c>
      <c r="C9325" s="3" t="s">
        <v>22</v>
      </c>
      <c r="D9325" s="3">
        <v>2.4E7</v>
      </c>
      <c r="E9325" s="3">
        <v>550.0</v>
      </c>
      <c r="F9325" s="3">
        <f t="shared" si="1"/>
        <v>43636.36364</v>
      </c>
      <c r="H9325" s="3" t="s">
        <v>17</v>
      </c>
      <c r="I9325" s="4" t="s">
        <v>10474</v>
      </c>
      <c r="J9325" s="3">
        <v>2.4E7</v>
      </c>
    </row>
    <row r="9326" ht="15.75" customHeight="1">
      <c r="A9326" s="3" t="s">
        <v>2100</v>
      </c>
      <c r="B9326" s="3" t="s">
        <v>448</v>
      </c>
      <c r="C9326" s="3" t="s">
        <v>46</v>
      </c>
      <c r="D9326" s="3">
        <v>3550000.0</v>
      </c>
      <c r="E9326" s="3">
        <v>170.0</v>
      </c>
      <c r="F9326" s="3">
        <f t="shared" si="1"/>
        <v>20882.35294</v>
      </c>
      <c r="H9326" s="3" t="s">
        <v>17</v>
      </c>
      <c r="I9326" s="4" t="s">
        <v>10475</v>
      </c>
      <c r="J9326" s="3">
        <v>3550000.0</v>
      </c>
    </row>
    <row r="9327" ht="15.75" customHeight="1">
      <c r="A9327" s="3" t="s">
        <v>252</v>
      </c>
      <c r="B9327" s="3" t="s">
        <v>252</v>
      </c>
      <c r="C9327" s="3" t="s">
        <v>78</v>
      </c>
      <c r="D9327" s="3">
        <v>9700000.0</v>
      </c>
      <c r="E9327" s="3">
        <v>255.0</v>
      </c>
      <c r="F9327" s="3">
        <f t="shared" si="1"/>
        <v>38039.21569</v>
      </c>
      <c r="H9327" s="3" t="s">
        <v>13</v>
      </c>
      <c r="I9327" s="4" t="s">
        <v>10476</v>
      </c>
      <c r="J9327" s="3">
        <v>9700000.0</v>
      </c>
    </row>
    <row r="9328" ht="15.75" customHeight="1">
      <c r="A9328" s="3" t="s">
        <v>96</v>
      </c>
      <c r="B9328" s="3" t="s">
        <v>96</v>
      </c>
      <c r="C9328" s="3" t="s">
        <v>16</v>
      </c>
      <c r="D9328" s="3">
        <v>1.349E7</v>
      </c>
      <c r="E9328" s="3">
        <v>600.0</v>
      </c>
      <c r="F9328" s="3">
        <f t="shared" si="1"/>
        <v>22483.33333</v>
      </c>
      <c r="H9328" s="3" t="s">
        <v>17</v>
      </c>
      <c r="I9328" s="4" t="s">
        <v>10477</v>
      </c>
      <c r="J9328" s="3">
        <v>1.349E7</v>
      </c>
    </row>
    <row r="9329" ht="15.75" customHeight="1">
      <c r="A9329" s="3" t="s">
        <v>556</v>
      </c>
      <c r="B9329" s="3" t="s">
        <v>557</v>
      </c>
      <c r="C9329" s="3" t="s">
        <v>46</v>
      </c>
      <c r="D9329" s="3">
        <v>2660000.0</v>
      </c>
      <c r="E9329" s="3">
        <v>16.0</v>
      </c>
      <c r="F9329" s="3">
        <f t="shared" si="1"/>
        <v>166250</v>
      </c>
      <c r="H9329" s="3" t="s">
        <v>49</v>
      </c>
      <c r="I9329" s="4" t="s">
        <v>10478</v>
      </c>
      <c r="J9329" s="3">
        <v>2660000.0</v>
      </c>
    </row>
    <row r="9330" ht="15.75" customHeight="1">
      <c r="A9330" s="3" t="s">
        <v>51</v>
      </c>
      <c r="B9330" s="3" t="s">
        <v>51</v>
      </c>
      <c r="C9330" s="3" t="s">
        <v>52</v>
      </c>
      <c r="D9330" s="3">
        <v>1.099E7</v>
      </c>
      <c r="E9330" s="3">
        <v>300.0</v>
      </c>
      <c r="F9330" s="3">
        <f t="shared" si="1"/>
        <v>36633.33333</v>
      </c>
      <c r="H9330" s="3" t="s">
        <v>17</v>
      </c>
      <c r="I9330" s="4" t="s">
        <v>10479</v>
      </c>
      <c r="J9330" s="3">
        <v>1.099E7</v>
      </c>
    </row>
    <row r="9331" ht="15.75" customHeight="1">
      <c r="A9331" s="3" t="s">
        <v>11</v>
      </c>
      <c r="B9331" s="3" t="s">
        <v>11</v>
      </c>
      <c r="C9331" s="3" t="s">
        <v>12</v>
      </c>
      <c r="D9331" s="3">
        <v>5490000.0</v>
      </c>
      <c r="E9331" s="3">
        <v>153.0</v>
      </c>
      <c r="F9331" s="3">
        <f t="shared" si="1"/>
        <v>35882.35294</v>
      </c>
      <c r="H9331" s="3" t="s">
        <v>13</v>
      </c>
      <c r="I9331" s="4" t="s">
        <v>10480</v>
      </c>
      <c r="J9331" s="3">
        <v>5490000.0</v>
      </c>
    </row>
    <row r="9332" ht="15.75" customHeight="1">
      <c r="A9332" s="3" t="s">
        <v>289</v>
      </c>
      <c r="B9332" s="3" t="s">
        <v>289</v>
      </c>
      <c r="C9332" s="3" t="s">
        <v>12</v>
      </c>
      <c r="D9332" s="3">
        <v>4450000.0</v>
      </c>
      <c r="E9332" s="3">
        <v>120.0</v>
      </c>
      <c r="F9332" s="3">
        <f t="shared" si="1"/>
        <v>37083.33333</v>
      </c>
      <c r="H9332" s="3" t="s">
        <v>17</v>
      </c>
      <c r="I9332" s="4" t="s">
        <v>10481</v>
      </c>
      <c r="J9332" s="3">
        <v>4450000.0</v>
      </c>
    </row>
    <row r="9333" ht="15.75" customHeight="1">
      <c r="A9333" s="3" t="s">
        <v>6169</v>
      </c>
      <c r="B9333" s="3" t="s">
        <v>289</v>
      </c>
      <c r="C9333" s="3" t="s">
        <v>12</v>
      </c>
      <c r="D9333" s="3">
        <v>6999000.0</v>
      </c>
      <c r="E9333" s="3">
        <v>100.0</v>
      </c>
      <c r="F9333" s="3">
        <f t="shared" si="1"/>
        <v>69990</v>
      </c>
      <c r="H9333" s="3" t="s">
        <v>17</v>
      </c>
      <c r="I9333" s="4" t="s">
        <v>10482</v>
      </c>
      <c r="J9333" s="3">
        <v>6999000.0</v>
      </c>
    </row>
    <row r="9334" ht="15.75" customHeight="1">
      <c r="A9334" s="3" t="s">
        <v>6169</v>
      </c>
      <c r="B9334" s="3" t="s">
        <v>289</v>
      </c>
      <c r="C9334" s="3" t="s">
        <v>12</v>
      </c>
      <c r="D9334" s="3">
        <v>6999000.0</v>
      </c>
      <c r="E9334" s="3">
        <v>100.0</v>
      </c>
      <c r="F9334" s="3">
        <f t="shared" si="1"/>
        <v>69990</v>
      </c>
      <c r="H9334" s="3" t="s">
        <v>17</v>
      </c>
      <c r="I9334" s="4" t="s">
        <v>10483</v>
      </c>
      <c r="J9334" s="3">
        <v>6999000.0</v>
      </c>
    </row>
    <row r="9335" ht="15.75" customHeight="1">
      <c r="A9335" s="3" t="s">
        <v>7884</v>
      </c>
      <c r="B9335" s="3" t="s">
        <v>193</v>
      </c>
      <c r="C9335" s="3" t="s">
        <v>46</v>
      </c>
      <c r="D9335" s="3">
        <v>1750000.0</v>
      </c>
      <c r="E9335" s="3">
        <v>110.0</v>
      </c>
      <c r="F9335" s="3">
        <f t="shared" si="1"/>
        <v>15909.09091</v>
      </c>
      <c r="H9335" s="3" t="s">
        <v>17</v>
      </c>
      <c r="I9335" s="4" t="s">
        <v>10484</v>
      </c>
      <c r="J9335" s="3">
        <v>1750000.0</v>
      </c>
    </row>
    <row r="9336" ht="15.75" customHeight="1">
      <c r="A9336" s="3" t="s">
        <v>67</v>
      </c>
      <c r="B9336" s="3" t="s">
        <v>67</v>
      </c>
      <c r="C9336" s="3" t="s">
        <v>68</v>
      </c>
      <c r="D9336" s="3">
        <v>7990000.0</v>
      </c>
      <c r="E9336" s="3">
        <v>81.0</v>
      </c>
      <c r="F9336" s="3">
        <f t="shared" si="1"/>
        <v>98641.97531</v>
      </c>
      <c r="H9336" s="3" t="s">
        <v>88</v>
      </c>
      <c r="I9336" s="4" t="s">
        <v>10485</v>
      </c>
      <c r="J9336" s="3">
        <v>7990000.0</v>
      </c>
    </row>
    <row r="9337" ht="15.75" customHeight="1">
      <c r="A9337" s="3" t="s">
        <v>64</v>
      </c>
      <c r="B9337" s="3" t="s">
        <v>64</v>
      </c>
      <c r="C9337" s="3" t="s">
        <v>16</v>
      </c>
      <c r="D9337" s="3">
        <v>1.098E7</v>
      </c>
      <c r="E9337" s="3">
        <v>106.0</v>
      </c>
      <c r="F9337" s="3">
        <f t="shared" si="1"/>
        <v>103584.9057</v>
      </c>
      <c r="H9337" s="3" t="s">
        <v>17</v>
      </c>
      <c r="I9337" s="4" t="s">
        <v>10486</v>
      </c>
      <c r="J9337" s="3">
        <v>1.098E7</v>
      </c>
    </row>
    <row r="9338" ht="15.75" customHeight="1">
      <c r="A9338" s="3" t="s">
        <v>668</v>
      </c>
      <c r="B9338" s="3" t="s">
        <v>55</v>
      </c>
      <c r="C9338" s="3" t="s">
        <v>16</v>
      </c>
      <c r="D9338" s="3">
        <v>1.148E7</v>
      </c>
      <c r="E9338" s="3">
        <v>150.0</v>
      </c>
      <c r="F9338" s="3">
        <f t="shared" si="1"/>
        <v>76533.33333</v>
      </c>
      <c r="H9338" s="3" t="s">
        <v>17</v>
      </c>
      <c r="I9338" s="4" t="s">
        <v>10487</v>
      </c>
      <c r="J9338" s="3">
        <v>1.148E7</v>
      </c>
    </row>
    <row r="9339" ht="15.75" customHeight="1">
      <c r="A9339" s="3" t="s">
        <v>11</v>
      </c>
      <c r="B9339" s="3" t="s">
        <v>11</v>
      </c>
      <c r="C9339" s="3" t="s">
        <v>12</v>
      </c>
      <c r="D9339" s="3">
        <v>1.89E7</v>
      </c>
      <c r="E9339" s="3">
        <v>440.0</v>
      </c>
      <c r="F9339" s="3">
        <f t="shared" si="1"/>
        <v>42954.54545</v>
      </c>
      <c r="H9339" s="3" t="s">
        <v>17</v>
      </c>
      <c r="I9339" s="4" t="s">
        <v>10488</v>
      </c>
      <c r="J9339" s="3">
        <v>1.89E7</v>
      </c>
    </row>
    <row r="9340" ht="15.75" customHeight="1">
      <c r="A9340" s="3" t="s">
        <v>648</v>
      </c>
      <c r="B9340" s="3" t="s">
        <v>648</v>
      </c>
      <c r="C9340" s="3" t="s">
        <v>29</v>
      </c>
      <c r="D9340" s="3">
        <v>3390000.0</v>
      </c>
      <c r="E9340" s="3">
        <v>265.0</v>
      </c>
      <c r="F9340" s="3">
        <f t="shared" si="1"/>
        <v>12792.45283</v>
      </c>
      <c r="H9340" s="3" t="s">
        <v>17</v>
      </c>
      <c r="I9340" s="4" t="s">
        <v>10489</v>
      </c>
      <c r="J9340" s="3">
        <v>3390000.0</v>
      </c>
    </row>
    <row r="9341" ht="15.75" customHeight="1">
      <c r="A9341" s="3" t="s">
        <v>165</v>
      </c>
      <c r="B9341" s="3" t="s">
        <v>165</v>
      </c>
      <c r="C9341" s="3" t="s">
        <v>12</v>
      </c>
      <c r="D9341" s="3">
        <v>7885000.0</v>
      </c>
      <c r="E9341" s="3">
        <v>95.0</v>
      </c>
      <c r="F9341" s="3">
        <f t="shared" si="1"/>
        <v>83000</v>
      </c>
      <c r="H9341" s="3" t="s">
        <v>88</v>
      </c>
      <c r="I9341" s="4" t="s">
        <v>10490</v>
      </c>
      <c r="J9341" s="3">
        <v>7885000.0</v>
      </c>
    </row>
    <row r="9342" ht="15.75" customHeight="1">
      <c r="A9342" s="3" t="s">
        <v>2267</v>
      </c>
      <c r="B9342" s="3" t="s">
        <v>284</v>
      </c>
      <c r="C9342" s="3" t="s">
        <v>52</v>
      </c>
      <c r="D9342" s="3">
        <v>7980000.0</v>
      </c>
      <c r="E9342" s="3">
        <v>134.0</v>
      </c>
      <c r="F9342" s="3">
        <f t="shared" si="1"/>
        <v>59552.23881</v>
      </c>
      <c r="H9342" s="3" t="s">
        <v>17</v>
      </c>
      <c r="I9342" s="4" t="s">
        <v>10491</v>
      </c>
      <c r="J9342" s="3">
        <v>7980000.0</v>
      </c>
    </row>
    <row r="9343" ht="15.75" customHeight="1">
      <c r="A9343" s="3" t="s">
        <v>122</v>
      </c>
      <c r="B9343" s="3" t="s">
        <v>122</v>
      </c>
      <c r="C9343" s="3" t="s">
        <v>16</v>
      </c>
      <c r="D9343" s="3">
        <v>6500000.0</v>
      </c>
      <c r="E9343" s="3">
        <v>190.0</v>
      </c>
      <c r="F9343" s="3">
        <f t="shared" si="1"/>
        <v>34210.52632</v>
      </c>
      <c r="H9343" s="3" t="s">
        <v>17</v>
      </c>
      <c r="I9343" s="4" t="s">
        <v>10492</v>
      </c>
      <c r="J9343" s="3">
        <v>6500000.0</v>
      </c>
    </row>
    <row r="9344" ht="15.75" customHeight="1">
      <c r="A9344" s="3" t="s">
        <v>71</v>
      </c>
      <c r="B9344" s="3" t="s">
        <v>71</v>
      </c>
      <c r="C9344" s="3" t="s">
        <v>72</v>
      </c>
      <c r="D9344" s="3">
        <v>7900000.0</v>
      </c>
      <c r="E9344" s="3">
        <v>140.0</v>
      </c>
      <c r="F9344" s="3">
        <f t="shared" si="1"/>
        <v>56428.57143</v>
      </c>
      <c r="H9344" s="3" t="s">
        <v>17</v>
      </c>
      <c r="I9344" s="4" t="s">
        <v>10493</v>
      </c>
      <c r="J9344" s="3">
        <v>7900000.0</v>
      </c>
    </row>
    <row r="9345" ht="15.75" customHeight="1">
      <c r="A9345" s="3" t="s">
        <v>141</v>
      </c>
      <c r="B9345" s="3" t="s">
        <v>141</v>
      </c>
      <c r="C9345" s="3" t="s">
        <v>52</v>
      </c>
      <c r="D9345" s="3">
        <v>7190000.0</v>
      </c>
      <c r="E9345" s="3">
        <v>100.0</v>
      </c>
      <c r="F9345" s="3">
        <f t="shared" si="1"/>
        <v>71900</v>
      </c>
      <c r="H9345" s="3" t="s">
        <v>13</v>
      </c>
      <c r="I9345" s="4" t="s">
        <v>10494</v>
      </c>
      <c r="J9345" s="3">
        <v>7190000.0</v>
      </c>
    </row>
    <row r="9346" ht="15.75" customHeight="1">
      <c r="A9346" s="3" t="s">
        <v>10495</v>
      </c>
      <c r="B9346" s="3" t="s">
        <v>105</v>
      </c>
      <c r="C9346" s="3" t="s">
        <v>29</v>
      </c>
      <c r="D9346" s="3">
        <v>1.555E7</v>
      </c>
      <c r="E9346" s="3">
        <v>442.0</v>
      </c>
      <c r="F9346" s="3">
        <f t="shared" si="1"/>
        <v>35180.99548</v>
      </c>
      <c r="H9346" s="3" t="s">
        <v>17</v>
      </c>
      <c r="I9346" s="4" t="s">
        <v>10496</v>
      </c>
      <c r="J9346" s="3">
        <v>1.555E7</v>
      </c>
    </row>
    <row r="9347" ht="15.75" customHeight="1">
      <c r="A9347" s="3" t="s">
        <v>1562</v>
      </c>
      <c r="B9347" s="3" t="s">
        <v>45</v>
      </c>
      <c r="C9347" s="3" t="s">
        <v>46</v>
      </c>
      <c r="D9347" s="3">
        <v>6500000.0</v>
      </c>
      <c r="E9347" s="3">
        <v>240.0</v>
      </c>
      <c r="F9347" s="3">
        <f t="shared" si="1"/>
        <v>27083.33333</v>
      </c>
      <c r="H9347" s="3" t="s">
        <v>17</v>
      </c>
      <c r="I9347" s="4" t="s">
        <v>10497</v>
      </c>
      <c r="J9347" s="3">
        <v>6500000.0</v>
      </c>
    </row>
    <row r="9348" ht="15.75" customHeight="1">
      <c r="A9348" s="3" t="s">
        <v>167</v>
      </c>
      <c r="B9348" s="3" t="s">
        <v>167</v>
      </c>
      <c r="C9348" s="3" t="s">
        <v>12</v>
      </c>
      <c r="D9348" s="3">
        <v>1.1995E7</v>
      </c>
      <c r="E9348" s="3">
        <v>104.0</v>
      </c>
      <c r="F9348" s="3">
        <f t="shared" si="1"/>
        <v>115336.5385</v>
      </c>
      <c r="H9348" s="3" t="s">
        <v>17</v>
      </c>
      <c r="I9348" s="4" t="s">
        <v>10498</v>
      </c>
      <c r="J9348" s="3">
        <v>1.1995E7</v>
      </c>
    </row>
    <row r="9349" ht="15.75" customHeight="1">
      <c r="A9349" s="3" t="s">
        <v>636</v>
      </c>
      <c r="B9349" s="3" t="s">
        <v>169</v>
      </c>
      <c r="C9349" s="3" t="s">
        <v>52</v>
      </c>
      <c r="D9349" s="3">
        <v>7900000.0</v>
      </c>
      <c r="E9349" s="3">
        <v>258.0</v>
      </c>
      <c r="F9349" s="3">
        <f t="shared" si="1"/>
        <v>30620.15504</v>
      </c>
      <c r="H9349" s="3" t="s">
        <v>17</v>
      </c>
      <c r="I9349" s="4" t="s">
        <v>10499</v>
      </c>
      <c r="J9349" s="3">
        <v>7900000.0</v>
      </c>
    </row>
    <row r="9350" ht="15.75" customHeight="1">
      <c r="A9350" s="3" t="s">
        <v>169</v>
      </c>
      <c r="B9350" s="3" t="s">
        <v>169</v>
      </c>
      <c r="C9350" s="3" t="s">
        <v>52</v>
      </c>
      <c r="D9350" s="3">
        <v>7200000.0</v>
      </c>
      <c r="E9350" s="3">
        <v>113.0</v>
      </c>
      <c r="F9350" s="3">
        <f t="shared" si="1"/>
        <v>63716.81416</v>
      </c>
      <c r="H9350" s="3" t="s">
        <v>17</v>
      </c>
      <c r="I9350" s="4" t="s">
        <v>10500</v>
      </c>
      <c r="J9350" s="3">
        <v>7200000.0</v>
      </c>
    </row>
    <row r="9351" ht="15.75" customHeight="1">
      <c r="A9351" s="3" t="s">
        <v>202</v>
      </c>
      <c r="B9351" s="3" t="s">
        <v>202</v>
      </c>
      <c r="C9351" s="3" t="s">
        <v>78</v>
      </c>
      <c r="D9351" s="3">
        <v>2.5E7</v>
      </c>
      <c r="E9351" s="3">
        <v>260.0</v>
      </c>
      <c r="F9351" s="3">
        <f t="shared" si="1"/>
        <v>96153.84615</v>
      </c>
      <c r="H9351" s="3" t="s">
        <v>17</v>
      </c>
      <c r="I9351" s="4" t="s">
        <v>10501</v>
      </c>
      <c r="J9351" s="3">
        <v>2.5E7</v>
      </c>
    </row>
    <row r="9352" ht="15.75" customHeight="1">
      <c r="A9352" s="3" t="s">
        <v>248</v>
      </c>
      <c r="B9352" s="3" t="s">
        <v>196</v>
      </c>
      <c r="C9352" s="3" t="s">
        <v>196</v>
      </c>
      <c r="D9352" s="3">
        <v>3.89E7</v>
      </c>
      <c r="E9352" s="3">
        <v>259.0</v>
      </c>
      <c r="F9352" s="3">
        <f t="shared" si="1"/>
        <v>150193.0502</v>
      </c>
      <c r="H9352" s="3" t="s">
        <v>13</v>
      </c>
      <c r="I9352" s="4" t="s">
        <v>10502</v>
      </c>
      <c r="J9352" s="3">
        <v>3.89E7</v>
      </c>
    </row>
    <row r="9353" ht="15.75" customHeight="1">
      <c r="A9353" s="3" t="s">
        <v>248</v>
      </c>
      <c r="B9353" s="3" t="s">
        <v>196</v>
      </c>
      <c r="C9353" s="3" t="s">
        <v>196</v>
      </c>
      <c r="D9353" s="3">
        <v>3.84E7</v>
      </c>
      <c r="E9353" s="3">
        <v>259.0</v>
      </c>
      <c r="F9353" s="3">
        <f t="shared" si="1"/>
        <v>148262.5483</v>
      </c>
      <c r="H9353" s="3" t="s">
        <v>13</v>
      </c>
      <c r="I9353" s="4" t="s">
        <v>10503</v>
      </c>
      <c r="J9353" s="3">
        <v>3.84E7</v>
      </c>
    </row>
    <row r="9354" ht="15.75" customHeight="1">
      <c r="A9354" s="3" t="s">
        <v>310</v>
      </c>
      <c r="B9354" s="3" t="s">
        <v>196</v>
      </c>
      <c r="C9354" s="3" t="s">
        <v>196</v>
      </c>
      <c r="D9354" s="3">
        <v>3.95E7</v>
      </c>
      <c r="E9354" s="3">
        <v>180.0</v>
      </c>
      <c r="F9354" s="3">
        <f t="shared" si="1"/>
        <v>219444.4444</v>
      </c>
      <c r="H9354" s="3" t="s">
        <v>13</v>
      </c>
      <c r="I9354" s="4" t="s">
        <v>10504</v>
      </c>
      <c r="J9354" s="3">
        <v>3.95E7</v>
      </c>
    </row>
    <row r="9355" ht="15.75" customHeight="1">
      <c r="A9355" s="3" t="s">
        <v>202</v>
      </c>
      <c r="B9355" s="3" t="s">
        <v>202</v>
      </c>
      <c r="C9355" s="3" t="s">
        <v>78</v>
      </c>
      <c r="D9355" s="3">
        <v>6350000.0</v>
      </c>
      <c r="E9355" s="3">
        <v>205.0</v>
      </c>
      <c r="F9355" s="3">
        <f t="shared" si="1"/>
        <v>30975.60976</v>
      </c>
      <c r="H9355" s="3" t="s">
        <v>13</v>
      </c>
      <c r="I9355" s="4" t="s">
        <v>10505</v>
      </c>
      <c r="J9355" s="3">
        <v>6350000.0</v>
      </c>
    </row>
    <row r="9356" ht="15.75" customHeight="1">
      <c r="A9356" s="3" t="s">
        <v>48</v>
      </c>
      <c r="B9356" s="3" t="s">
        <v>48</v>
      </c>
      <c r="C9356" s="3" t="s">
        <v>22</v>
      </c>
      <c r="D9356" s="3">
        <v>1160500.0</v>
      </c>
      <c r="E9356" s="3">
        <v>16.0</v>
      </c>
      <c r="F9356" s="3">
        <f t="shared" si="1"/>
        <v>72531.25</v>
      </c>
      <c r="H9356" s="3" t="s">
        <v>17</v>
      </c>
      <c r="I9356" s="4" t="s">
        <v>10506</v>
      </c>
      <c r="J9356" s="3">
        <v>1160500.0</v>
      </c>
    </row>
    <row r="9357" ht="15.75" customHeight="1">
      <c r="A9357" s="3" t="s">
        <v>165</v>
      </c>
      <c r="B9357" s="3" t="s">
        <v>165</v>
      </c>
      <c r="C9357" s="3" t="s">
        <v>12</v>
      </c>
      <c r="D9357" s="3">
        <v>8185000.0</v>
      </c>
      <c r="E9357" s="3">
        <v>95.0</v>
      </c>
      <c r="F9357" s="3">
        <f t="shared" si="1"/>
        <v>86157.89474</v>
      </c>
      <c r="H9357" s="3" t="s">
        <v>88</v>
      </c>
      <c r="I9357" s="4" t="s">
        <v>10507</v>
      </c>
      <c r="J9357" s="3">
        <v>8185000.0</v>
      </c>
    </row>
    <row r="9358" ht="15.75" customHeight="1">
      <c r="A9358" s="3" t="s">
        <v>560</v>
      </c>
      <c r="B9358" s="3" t="s">
        <v>560</v>
      </c>
      <c r="C9358" s="3" t="s">
        <v>68</v>
      </c>
      <c r="D9358" s="3">
        <v>7600000.0</v>
      </c>
      <c r="E9358" s="3">
        <v>130.0</v>
      </c>
      <c r="F9358" s="3">
        <f t="shared" si="1"/>
        <v>58461.53846</v>
      </c>
      <c r="H9358" s="3" t="s">
        <v>17</v>
      </c>
      <c r="I9358" s="4" t="s">
        <v>10508</v>
      </c>
      <c r="J9358" s="3">
        <v>7600000.0</v>
      </c>
    </row>
    <row r="9359" ht="15.75" customHeight="1">
      <c r="A9359" s="3" t="s">
        <v>404</v>
      </c>
      <c r="B9359" s="3" t="s">
        <v>101</v>
      </c>
      <c r="C9359" s="3" t="s">
        <v>16</v>
      </c>
      <c r="D9359" s="3">
        <v>1.845E7</v>
      </c>
      <c r="E9359" s="3">
        <v>330.0</v>
      </c>
      <c r="F9359" s="3">
        <f t="shared" si="1"/>
        <v>55909.09091</v>
      </c>
      <c r="H9359" s="3" t="s">
        <v>17</v>
      </c>
      <c r="I9359" s="4" t="s">
        <v>10509</v>
      </c>
      <c r="J9359" s="3">
        <v>1.845E7</v>
      </c>
    </row>
    <row r="9360" ht="15.75" customHeight="1">
      <c r="A9360" s="3" t="s">
        <v>124</v>
      </c>
      <c r="B9360" s="3" t="s">
        <v>125</v>
      </c>
      <c r="C9360" s="3" t="s">
        <v>52</v>
      </c>
      <c r="D9360" s="3">
        <v>1.86E7</v>
      </c>
      <c r="E9360" s="3">
        <v>270.0</v>
      </c>
      <c r="F9360" s="3">
        <f t="shared" si="1"/>
        <v>68888.88889</v>
      </c>
      <c r="H9360" s="3" t="s">
        <v>17</v>
      </c>
      <c r="I9360" s="4" t="s">
        <v>10510</v>
      </c>
      <c r="J9360" s="3">
        <v>1.86E7</v>
      </c>
    </row>
    <row r="9361" ht="15.75" customHeight="1">
      <c r="A9361" s="3" t="s">
        <v>105</v>
      </c>
      <c r="B9361" s="3" t="s">
        <v>105</v>
      </c>
      <c r="C9361" s="3" t="s">
        <v>29</v>
      </c>
      <c r="D9361" s="3">
        <v>1.52E7</v>
      </c>
      <c r="E9361" s="3">
        <v>259.0</v>
      </c>
      <c r="F9361" s="3">
        <f t="shared" si="1"/>
        <v>58687.25869</v>
      </c>
      <c r="H9361" s="3" t="s">
        <v>17</v>
      </c>
      <c r="I9361" s="4" t="s">
        <v>10511</v>
      </c>
      <c r="J9361" s="3">
        <v>1.52E7</v>
      </c>
    </row>
    <row r="9362" ht="15.75" customHeight="1">
      <c r="A9362" s="3" t="s">
        <v>2747</v>
      </c>
      <c r="B9362" s="3" t="s">
        <v>122</v>
      </c>
      <c r="C9362" s="3" t="s">
        <v>16</v>
      </c>
      <c r="D9362" s="3">
        <v>1.39E7</v>
      </c>
      <c r="E9362" s="3">
        <v>119.0</v>
      </c>
      <c r="F9362" s="3">
        <f t="shared" si="1"/>
        <v>116806.7227</v>
      </c>
      <c r="H9362" s="3" t="s">
        <v>17</v>
      </c>
      <c r="I9362" s="4" t="s">
        <v>10512</v>
      </c>
      <c r="J9362" s="3">
        <v>1.39E7</v>
      </c>
    </row>
    <row r="9363" ht="15.75" customHeight="1">
      <c r="A9363" s="3" t="s">
        <v>202</v>
      </c>
      <c r="B9363" s="3" t="s">
        <v>202</v>
      </c>
      <c r="C9363" s="3" t="s">
        <v>78</v>
      </c>
      <c r="D9363" s="3">
        <v>2790000.0</v>
      </c>
      <c r="E9363" s="3">
        <v>54.0</v>
      </c>
      <c r="F9363" s="3">
        <f t="shared" si="1"/>
        <v>51666.66667</v>
      </c>
      <c r="H9363" s="3" t="s">
        <v>13</v>
      </c>
      <c r="I9363" s="4" t="s">
        <v>10513</v>
      </c>
      <c r="J9363" s="3">
        <v>2790000.0</v>
      </c>
    </row>
    <row r="9364" ht="15.75" customHeight="1">
      <c r="A9364" s="3" t="s">
        <v>529</v>
      </c>
      <c r="B9364" s="3" t="s">
        <v>120</v>
      </c>
      <c r="C9364" s="3" t="s">
        <v>72</v>
      </c>
      <c r="D9364" s="3">
        <v>2499000.0</v>
      </c>
      <c r="E9364" s="3">
        <v>60.0</v>
      </c>
      <c r="F9364" s="3">
        <f t="shared" si="1"/>
        <v>41650</v>
      </c>
      <c r="H9364" s="3" t="s">
        <v>13</v>
      </c>
      <c r="I9364" s="4" t="s">
        <v>10514</v>
      </c>
      <c r="J9364" s="3">
        <v>2499000.0</v>
      </c>
    </row>
    <row r="9365" ht="15.75" customHeight="1">
      <c r="A9365" s="3" t="s">
        <v>1102</v>
      </c>
      <c r="B9365" s="3" t="s">
        <v>64</v>
      </c>
      <c r="C9365" s="3" t="s">
        <v>16</v>
      </c>
      <c r="D9365" s="3">
        <v>6495000.0</v>
      </c>
      <c r="E9365" s="3">
        <v>180.0</v>
      </c>
      <c r="F9365" s="3">
        <f t="shared" si="1"/>
        <v>36083.33333</v>
      </c>
      <c r="H9365" s="3" t="s">
        <v>17</v>
      </c>
      <c r="I9365" s="4" t="s">
        <v>10515</v>
      </c>
      <c r="J9365" s="3">
        <v>6495000.0</v>
      </c>
    </row>
    <row r="9366" ht="15.75" customHeight="1">
      <c r="A9366" s="3" t="s">
        <v>1652</v>
      </c>
      <c r="B9366" s="3" t="s">
        <v>241</v>
      </c>
      <c r="C9366" s="3" t="s">
        <v>144</v>
      </c>
      <c r="D9366" s="3">
        <v>1495000.0</v>
      </c>
      <c r="E9366" s="3">
        <v>86.0</v>
      </c>
      <c r="F9366" s="3">
        <f t="shared" si="1"/>
        <v>17383.72093</v>
      </c>
      <c r="H9366" s="3" t="s">
        <v>17</v>
      </c>
      <c r="I9366" s="4" t="s">
        <v>10516</v>
      </c>
      <c r="J9366" s="3">
        <v>1495000.0</v>
      </c>
    </row>
    <row r="9367" ht="15.75" customHeight="1">
      <c r="A9367" s="3" t="s">
        <v>105</v>
      </c>
      <c r="B9367" s="3" t="s">
        <v>105</v>
      </c>
      <c r="C9367" s="3" t="s">
        <v>29</v>
      </c>
      <c r="D9367" s="3">
        <v>5940000.0</v>
      </c>
      <c r="E9367" s="3">
        <v>105.0</v>
      </c>
      <c r="F9367" s="3">
        <f t="shared" si="1"/>
        <v>56571.42857</v>
      </c>
      <c r="H9367" s="3" t="s">
        <v>17</v>
      </c>
      <c r="I9367" s="4" t="s">
        <v>10517</v>
      </c>
      <c r="J9367" s="3">
        <v>5940000.0</v>
      </c>
    </row>
    <row r="9368" ht="15.75" customHeight="1">
      <c r="A9368" s="3" t="s">
        <v>28</v>
      </c>
      <c r="B9368" s="3" t="s">
        <v>28</v>
      </c>
      <c r="C9368" s="3" t="s">
        <v>29</v>
      </c>
      <c r="D9368" s="3">
        <v>459000.0</v>
      </c>
      <c r="E9368" s="3">
        <v>16.0</v>
      </c>
      <c r="F9368" s="3">
        <f t="shared" si="1"/>
        <v>28687.5</v>
      </c>
      <c r="H9368" s="3" t="s">
        <v>88</v>
      </c>
      <c r="I9368" s="4" t="s">
        <v>10518</v>
      </c>
      <c r="J9368" s="3">
        <v>459000.0</v>
      </c>
    </row>
    <row r="9369" ht="15.75" customHeight="1">
      <c r="A9369" s="3" t="s">
        <v>312</v>
      </c>
      <c r="B9369" s="3" t="s">
        <v>313</v>
      </c>
      <c r="C9369" s="3" t="s">
        <v>72</v>
      </c>
      <c r="D9369" s="3">
        <v>3.162E7</v>
      </c>
      <c r="E9369" s="3">
        <v>320.0</v>
      </c>
      <c r="F9369" s="3">
        <f t="shared" si="1"/>
        <v>98812.5</v>
      </c>
      <c r="H9369" s="3" t="s">
        <v>17</v>
      </c>
      <c r="I9369" s="4" t="s">
        <v>10519</v>
      </c>
      <c r="J9369" s="3">
        <v>3.162E7</v>
      </c>
    </row>
    <row r="9370" ht="15.75" customHeight="1">
      <c r="A9370" s="3" t="s">
        <v>298</v>
      </c>
      <c r="B9370" s="3" t="s">
        <v>298</v>
      </c>
      <c r="C9370" s="3" t="s">
        <v>78</v>
      </c>
      <c r="D9370" s="3">
        <v>7999000.0</v>
      </c>
      <c r="E9370" s="3">
        <v>138.0</v>
      </c>
      <c r="F9370" s="3">
        <f t="shared" si="1"/>
        <v>57963.76812</v>
      </c>
      <c r="H9370" s="3" t="s">
        <v>88</v>
      </c>
      <c r="I9370" s="4" t="s">
        <v>10520</v>
      </c>
      <c r="J9370" s="3">
        <v>7999000.0</v>
      </c>
    </row>
    <row r="9371" ht="15.75" customHeight="1">
      <c r="A9371" s="3" t="s">
        <v>122</v>
      </c>
      <c r="B9371" s="3" t="s">
        <v>122</v>
      </c>
      <c r="C9371" s="3" t="s">
        <v>16</v>
      </c>
      <c r="D9371" s="3">
        <v>1.2999E7</v>
      </c>
      <c r="E9371" s="3">
        <v>160.0</v>
      </c>
      <c r="F9371" s="3">
        <f t="shared" si="1"/>
        <v>81243.75</v>
      </c>
      <c r="H9371" s="3" t="s">
        <v>17</v>
      </c>
      <c r="I9371" s="4" t="s">
        <v>10521</v>
      </c>
      <c r="J9371" s="3">
        <v>1.2999E7</v>
      </c>
    </row>
    <row r="9372" ht="15.75" customHeight="1">
      <c r="A9372" s="3" t="s">
        <v>153</v>
      </c>
      <c r="B9372" s="3" t="s">
        <v>153</v>
      </c>
      <c r="C9372" s="3" t="s">
        <v>16</v>
      </c>
      <c r="D9372" s="3">
        <v>3.8E7</v>
      </c>
      <c r="E9372" s="3">
        <v>700.0</v>
      </c>
      <c r="F9372" s="3">
        <f t="shared" si="1"/>
        <v>54285.71429</v>
      </c>
      <c r="H9372" s="3" t="s">
        <v>13</v>
      </c>
      <c r="I9372" s="4" t="s">
        <v>10522</v>
      </c>
      <c r="J9372" s="3">
        <v>3.8E7</v>
      </c>
    </row>
    <row r="9373" ht="15.75" customHeight="1">
      <c r="A9373" s="3" t="s">
        <v>25</v>
      </c>
      <c r="B9373" s="3" t="s">
        <v>25</v>
      </c>
      <c r="C9373" s="3" t="s">
        <v>26</v>
      </c>
      <c r="D9373" s="3">
        <v>3400000.0</v>
      </c>
      <c r="E9373" s="3">
        <v>66.0</v>
      </c>
      <c r="F9373" s="3">
        <f t="shared" si="1"/>
        <v>51515.15152</v>
      </c>
      <c r="H9373" s="3" t="s">
        <v>17</v>
      </c>
      <c r="I9373" s="4" t="s">
        <v>10523</v>
      </c>
      <c r="J9373" s="3">
        <v>3400000.0</v>
      </c>
    </row>
    <row r="9374" ht="15.75" customHeight="1">
      <c r="A9374" s="3" t="s">
        <v>10524</v>
      </c>
      <c r="B9374" s="3" t="s">
        <v>129</v>
      </c>
      <c r="C9374" s="3" t="s">
        <v>16</v>
      </c>
      <c r="D9374" s="3">
        <v>3.895E7</v>
      </c>
      <c r="E9374" s="3">
        <v>331.0</v>
      </c>
      <c r="F9374" s="3">
        <f t="shared" si="1"/>
        <v>117673.716</v>
      </c>
      <c r="H9374" s="3" t="s">
        <v>17</v>
      </c>
      <c r="I9374" s="4" t="s">
        <v>10525</v>
      </c>
      <c r="J9374" s="3">
        <v>3.895E7</v>
      </c>
    </row>
    <row r="9375" ht="15.75" customHeight="1">
      <c r="A9375" s="3" t="s">
        <v>1224</v>
      </c>
      <c r="B9375" s="3" t="s">
        <v>202</v>
      </c>
      <c r="C9375" s="3" t="s">
        <v>78</v>
      </c>
      <c r="D9375" s="3">
        <v>9990000.0</v>
      </c>
      <c r="E9375" s="3">
        <v>112.0</v>
      </c>
      <c r="F9375" s="3">
        <f t="shared" si="1"/>
        <v>89196.42857</v>
      </c>
      <c r="H9375" s="3" t="s">
        <v>17</v>
      </c>
      <c r="I9375" s="4" t="s">
        <v>10526</v>
      </c>
      <c r="J9375" s="3">
        <v>9990000.0</v>
      </c>
    </row>
    <row r="9376" ht="15.75" customHeight="1">
      <c r="A9376" s="3" t="s">
        <v>143</v>
      </c>
      <c r="B9376" s="3" t="s">
        <v>143</v>
      </c>
      <c r="C9376" s="3" t="s">
        <v>144</v>
      </c>
      <c r="D9376" s="3">
        <v>1190000.0</v>
      </c>
      <c r="E9376" s="3">
        <v>70.0</v>
      </c>
      <c r="F9376" s="3">
        <f t="shared" si="1"/>
        <v>17000</v>
      </c>
      <c r="H9376" s="3" t="s">
        <v>13</v>
      </c>
      <c r="I9376" s="4" t="s">
        <v>10527</v>
      </c>
      <c r="J9376" s="3">
        <v>1190000.0</v>
      </c>
    </row>
    <row r="9377" ht="15.75" customHeight="1">
      <c r="A9377" s="3" t="s">
        <v>120</v>
      </c>
      <c r="B9377" s="3" t="s">
        <v>120</v>
      </c>
      <c r="C9377" s="3" t="s">
        <v>72</v>
      </c>
      <c r="D9377" s="3">
        <v>4500000.0</v>
      </c>
      <c r="E9377" s="3">
        <v>133.0</v>
      </c>
      <c r="F9377" s="3">
        <f t="shared" si="1"/>
        <v>33834.58647</v>
      </c>
      <c r="H9377" s="3" t="s">
        <v>17</v>
      </c>
      <c r="I9377" s="4" t="s">
        <v>10528</v>
      </c>
      <c r="J9377" s="3">
        <v>4500000.0</v>
      </c>
    </row>
    <row r="9378" ht="15.75" customHeight="1">
      <c r="A9378" s="3" t="s">
        <v>35</v>
      </c>
      <c r="B9378" s="3" t="s">
        <v>35</v>
      </c>
      <c r="C9378" s="3" t="s">
        <v>16</v>
      </c>
      <c r="D9378" s="3">
        <v>2490000.0</v>
      </c>
      <c r="E9378" s="3">
        <v>46.0</v>
      </c>
      <c r="F9378" s="3">
        <f t="shared" si="1"/>
        <v>54130.43478</v>
      </c>
      <c r="H9378" s="3" t="s">
        <v>13</v>
      </c>
      <c r="I9378" s="4" t="s">
        <v>10529</v>
      </c>
      <c r="J9378" s="3">
        <v>2490000.0</v>
      </c>
    </row>
    <row r="9379" ht="15.75" customHeight="1">
      <c r="A9379" s="3" t="s">
        <v>8744</v>
      </c>
      <c r="B9379" s="3" t="s">
        <v>129</v>
      </c>
      <c r="C9379" s="3" t="s">
        <v>16</v>
      </c>
      <c r="D9379" s="3">
        <v>2198000.0</v>
      </c>
      <c r="E9379" s="3">
        <v>80.0</v>
      </c>
      <c r="F9379" s="3">
        <f t="shared" si="1"/>
        <v>27475</v>
      </c>
      <c r="H9379" s="3" t="s">
        <v>13</v>
      </c>
      <c r="I9379" s="4" t="s">
        <v>10530</v>
      </c>
      <c r="J9379" s="3">
        <v>2198000.0</v>
      </c>
    </row>
    <row r="9380" ht="15.75" customHeight="1">
      <c r="A9380" s="3" t="s">
        <v>241</v>
      </c>
      <c r="B9380" s="3" t="s">
        <v>241</v>
      </c>
      <c r="C9380" s="3" t="s">
        <v>144</v>
      </c>
      <c r="D9380" s="3">
        <v>6495000.0</v>
      </c>
      <c r="E9380" s="3">
        <v>150.0</v>
      </c>
      <c r="F9380" s="3">
        <f t="shared" si="1"/>
        <v>43300</v>
      </c>
      <c r="H9380" s="3" t="s">
        <v>17</v>
      </c>
      <c r="I9380" s="4" t="s">
        <v>10531</v>
      </c>
      <c r="J9380" s="3">
        <v>6495000.0</v>
      </c>
    </row>
    <row r="9381" ht="15.75" customHeight="1">
      <c r="A9381" s="3" t="s">
        <v>153</v>
      </c>
      <c r="B9381" s="3" t="s">
        <v>153</v>
      </c>
      <c r="C9381" s="3" t="s">
        <v>16</v>
      </c>
      <c r="D9381" s="3">
        <v>2165000.0</v>
      </c>
      <c r="E9381" s="3">
        <v>43.0</v>
      </c>
      <c r="F9381" s="3">
        <f t="shared" si="1"/>
        <v>50348.83721</v>
      </c>
      <c r="H9381" s="3" t="s">
        <v>17</v>
      </c>
      <c r="I9381" s="4" t="s">
        <v>10532</v>
      </c>
      <c r="J9381" s="3">
        <v>2165000.0</v>
      </c>
    </row>
    <row r="9382" ht="15.75" customHeight="1">
      <c r="A9382" s="3" t="s">
        <v>138</v>
      </c>
      <c r="B9382" s="3" t="s">
        <v>138</v>
      </c>
      <c r="C9382" s="3" t="s">
        <v>68</v>
      </c>
      <c r="D9382" s="3">
        <v>1.15E7</v>
      </c>
      <c r="E9382" s="3">
        <v>96.0</v>
      </c>
      <c r="F9382" s="3">
        <f t="shared" si="1"/>
        <v>119791.6667</v>
      </c>
      <c r="H9382" s="3" t="s">
        <v>88</v>
      </c>
      <c r="I9382" s="4" t="s">
        <v>10533</v>
      </c>
      <c r="J9382" s="3">
        <v>1.15E7</v>
      </c>
    </row>
    <row r="9383" ht="15.75" customHeight="1">
      <c r="A9383" s="3" t="s">
        <v>211</v>
      </c>
      <c r="B9383" s="3" t="s">
        <v>211</v>
      </c>
      <c r="C9383" s="3" t="s">
        <v>212</v>
      </c>
      <c r="D9383" s="3">
        <v>8937000.0</v>
      </c>
      <c r="E9383" s="3">
        <v>116.0</v>
      </c>
      <c r="F9383" s="3">
        <f t="shared" si="1"/>
        <v>77043.10345</v>
      </c>
      <c r="H9383" s="3" t="s">
        <v>17</v>
      </c>
      <c r="I9383" s="4" t="s">
        <v>10534</v>
      </c>
      <c r="J9383" s="3">
        <v>8937000.0</v>
      </c>
    </row>
    <row r="9384" ht="15.75" customHeight="1">
      <c r="A9384" s="3" t="s">
        <v>390</v>
      </c>
      <c r="B9384" s="3" t="s">
        <v>55</v>
      </c>
      <c r="C9384" s="3" t="s">
        <v>16</v>
      </c>
      <c r="D9384" s="3">
        <v>7950000.0</v>
      </c>
      <c r="E9384" s="3">
        <v>210.0</v>
      </c>
      <c r="F9384" s="3">
        <f t="shared" si="1"/>
        <v>37857.14286</v>
      </c>
      <c r="H9384" s="3" t="s">
        <v>13</v>
      </c>
      <c r="I9384" s="4" t="s">
        <v>10535</v>
      </c>
      <c r="J9384" s="3">
        <v>7950000.0</v>
      </c>
    </row>
    <row r="9385" ht="15.75" customHeight="1">
      <c r="A9385" s="3" t="s">
        <v>67</v>
      </c>
      <c r="B9385" s="3" t="s">
        <v>67</v>
      </c>
      <c r="C9385" s="3" t="s">
        <v>68</v>
      </c>
      <c r="D9385" s="3">
        <v>2130000.0</v>
      </c>
      <c r="E9385" s="3">
        <v>90.0</v>
      </c>
      <c r="F9385" s="3">
        <f t="shared" si="1"/>
        <v>23666.66667</v>
      </c>
      <c r="H9385" s="3" t="s">
        <v>17</v>
      </c>
      <c r="I9385" s="4" t="s">
        <v>10536</v>
      </c>
      <c r="J9385" s="3">
        <v>2130000.0</v>
      </c>
    </row>
    <row r="9386" ht="15.75" customHeight="1">
      <c r="A9386" s="3" t="s">
        <v>138</v>
      </c>
      <c r="B9386" s="3" t="s">
        <v>138</v>
      </c>
      <c r="C9386" s="3" t="s">
        <v>68</v>
      </c>
      <c r="D9386" s="3">
        <v>1.299E7</v>
      </c>
      <c r="E9386" s="3">
        <v>200.0</v>
      </c>
      <c r="F9386" s="3">
        <f t="shared" si="1"/>
        <v>64950</v>
      </c>
      <c r="H9386" s="3" t="s">
        <v>13</v>
      </c>
      <c r="I9386" s="4" t="s">
        <v>10537</v>
      </c>
      <c r="J9386" s="3">
        <v>1.299E7</v>
      </c>
    </row>
    <row r="9387" ht="15.75" customHeight="1">
      <c r="A9387" s="3" t="s">
        <v>300</v>
      </c>
      <c r="B9387" s="3" t="s">
        <v>300</v>
      </c>
      <c r="C9387" s="3" t="s">
        <v>16</v>
      </c>
      <c r="D9387" s="3">
        <v>3350000.0</v>
      </c>
      <c r="E9387" s="3">
        <v>180.0</v>
      </c>
      <c r="F9387" s="3">
        <f t="shared" si="1"/>
        <v>18611.11111</v>
      </c>
      <c r="H9387" s="3" t="s">
        <v>13</v>
      </c>
      <c r="I9387" s="4" t="s">
        <v>10538</v>
      </c>
      <c r="J9387" s="3">
        <v>3350000.0</v>
      </c>
    </row>
    <row r="9388" ht="15.75" customHeight="1">
      <c r="A9388" s="3" t="s">
        <v>8044</v>
      </c>
      <c r="B9388" s="3" t="s">
        <v>131</v>
      </c>
      <c r="C9388" s="3" t="s">
        <v>26</v>
      </c>
      <c r="D9388" s="3">
        <v>1.49E7</v>
      </c>
      <c r="E9388" s="3">
        <v>380.0</v>
      </c>
      <c r="F9388" s="3">
        <f t="shared" si="1"/>
        <v>39210.52632</v>
      </c>
      <c r="H9388" s="3" t="s">
        <v>17</v>
      </c>
      <c r="I9388" s="4" t="s">
        <v>10539</v>
      </c>
      <c r="J9388" s="3">
        <v>1.49E7</v>
      </c>
    </row>
    <row r="9389" ht="15.75" customHeight="1">
      <c r="A9389" s="3" t="s">
        <v>103</v>
      </c>
      <c r="B9389" s="3" t="s">
        <v>103</v>
      </c>
      <c r="C9389" s="3" t="s">
        <v>16</v>
      </c>
      <c r="D9389" s="3">
        <v>1.389E7</v>
      </c>
      <c r="E9389" s="3">
        <v>260.0</v>
      </c>
      <c r="F9389" s="3">
        <f t="shared" si="1"/>
        <v>53423.07692</v>
      </c>
      <c r="H9389" s="3" t="s">
        <v>17</v>
      </c>
      <c r="I9389" s="4" t="s">
        <v>10540</v>
      </c>
      <c r="J9389" s="3">
        <v>1.389E7</v>
      </c>
    </row>
    <row r="9390" ht="15.75" customHeight="1">
      <c r="A9390" s="3" t="s">
        <v>337</v>
      </c>
      <c r="B9390" s="3" t="s">
        <v>337</v>
      </c>
      <c r="C9390" s="3" t="s">
        <v>12</v>
      </c>
      <c r="D9390" s="3">
        <v>7900000.0</v>
      </c>
      <c r="E9390" s="3">
        <v>140.0</v>
      </c>
      <c r="F9390" s="3">
        <f t="shared" si="1"/>
        <v>56428.57143</v>
      </c>
      <c r="H9390" s="3" t="s">
        <v>13</v>
      </c>
      <c r="I9390" s="4" t="s">
        <v>10541</v>
      </c>
      <c r="J9390" s="3">
        <v>7900000.0</v>
      </c>
    </row>
    <row r="9391" ht="15.75" customHeight="1">
      <c r="A9391" s="3" t="s">
        <v>76</v>
      </c>
      <c r="B9391" s="3" t="s">
        <v>77</v>
      </c>
      <c r="C9391" s="3" t="s">
        <v>78</v>
      </c>
      <c r="D9391" s="3">
        <v>6700000.0</v>
      </c>
      <c r="E9391" s="3">
        <v>226.0</v>
      </c>
      <c r="F9391" s="3">
        <f t="shared" si="1"/>
        <v>29646.0177</v>
      </c>
      <c r="H9391" s="3" t="s">
        <v>17</v>
      </c>
      <c r="I9391" s="4" t="s">
        <v>10542</v>
      </c>
      <c r="J9391" s="3">
        <v>6700000.0</v>
      </c>
    </row>
    <row r="9392" ht="15.75" customHeight="1">
      <c r="A9392" s="3" t="s">
        <v>77</v>
      </c>
      <c r="B9392" s="3" t="s">
        <v>77</v>
      </c>
      <c r="C9392" s="3" t="s">
        <v>78</v>
      </c>
      <c r="D9392" s="3">
        <v>6600000.0</v>
      </c>
      <c r="E9392" s="3">
        <v>250.0</v>
      </c>
      <c r="F9392" s="3">
        <f t="shared" si="1"/>
        <v>26400</v>
      </c>
      <c r="H9392" s="3" t="s">
        <v>17</v>
      </c>
      <c r="I9392" s="4" t="s">
        <v>10543</v>
      </c>
      <c r="J9392" s="3">
        <v>6600000.0</v>
      </c>
    </row>
    <row r="9393" ht="15.75" customHeight="1">
      <c r="A9393" s="3" t="s">
        <v>143</v>
      </c>
      <c r="B9393" s="3" t="s">
        <v>143</v>
      </c>
      <c r="C9393" s="3" t="s">
        <v>144</v>
      </c>
      <c r="D9393" s="3">
        <v>980000.0</v>
      </c>
      <c r="E9393" s="3">
        <v>20.0</v>
      </c>
      <c r="F9393" s="3">
        <f t="shared" si="1"/>
        <v>49000</v>
      </c>
      <c r="H9393" s="3" t="s">
        <v>13</v>
      </c>
      <c r="I9393" s="4" t="s">
        <v>10544</v>
      </c>
      <c r="J9393" s="3">
        <v>980000.0</v>
      </c>
    </row>
    <row r="9394" ht="15.75" customHeight="1">
      <c r="A9394" s="3" t="s">
        <v>169</v>
      </c>
      <c r="B9394" s="3" t="s">
        <v>169</v>
      </c>
      <c r="C9394" s="3" t="s">
        <v>52</v>
      </c>
      <c r="D9394" s="3">
        <v>7990000.0</v>
      </c>
      <c r="E9394" s="3">
        <v>270.0</v>
      </c>
      <c r="F9394" s="3">
        <f t="shared" si="1"/>
        <v>29592.59259</v>
      </c>
      <c r="H9394" s="3" t="s">
        <v>17</v>
      </c>
      <c r="I9394" s="4" t="s">
        <v>10545</v>
      </c>
      <c r="J9394" s="3">
        <v>7990000.0</v>
      </c>
    </row>
    <row r="9395" ht="15.75" customHeight="1">
      <c r="A9395" s="3" t="s">
        <v>241</v>
      </c>
      <c r="B9395" s="3" t="s">
        <v>241</v>
      </c>
      <c r="C9395" s="3" t="s">
        <v>144</v>
      </c>
      <c r="D9395" s="3">
        <v>3990000.0</v>
      </c>
      <c r="E9395" s="3">
        <v>120.0</v>
      </c>
      <c r="F9395" s="3">
        <f t="shared" si="1"/>
        <v>33250</v>
      </c>
      <c r="H9395" s="3" t="s">
        <v>17</v>
      </c>
      <c r="I9395" s="4" t="s">
        <v>10546</v>
      </c>
      <c r="J9395" s="3">
        <v>3990000.0</v>
      </c>
    </row>
    <row r="9396" ht="15.75" customHeight="1">
      <c r="A9396" s="3" t="s">
        <v>10547</v>
      </c>
      <c r="B9396" s="3" t="s">
        <v>540</v>
      </c>
      <c r="C9396" s="3" t="s">
        <v>212</v>
      </c>
      <c r="D9396" s="3">
        <v>3690000.0</v>
      </c>
      <c r="E9396" s="3">
        <v>93.0</v>
      </c>
      <c r="F9396" s="3">
        <f t="shared" si="1"/>
        <v>39677.41935</v>
      </c>
      <c r="H9396" s="3" t="s">
        <v>17</v>
      </c>
      <c r="I9396" s="4" t="s">
        <v>10548</v>
      </c>
      <c r="J9396" s="3">
        <v>3690000.0</v>
      </c>
    </row>
    <row r="9397" ht="15.75" customHeight="1">
      <c r="A9397" s="3" t="s">
        <v>252</v>
      </c>
      <c r="B9397" s="3" t="s">
        <v>252</v>
      </c>
      <c r="C9397" s="3" t="s">
        <v>78</v>
      </c>
      <c r="D9397" s="3">
        <v>995000.0</v>
      </c>
      <c r="E9397" s="3">
        <v>20.0</v>
      </c>
      <c r="F9397" s="3">
        <f t="shared" si="1"/>
        <v>49750</v>
      </c>
      <c r="H9397" s="3" t="s">
        <v>13</v>
      </c>
      <c r="I9397" s="4" t="s">
        <v>10549</v>
      </c>
      <c r="J9397" s="3">
        <v>995000.0</v>
      </c>
    </row>
    <row r="9398" ht="15.75" customHeight="1">
      <c r="A9398" s="3" t="s">
        <v>150</v>
      </c>
      <c r="B9398" s="3" t="s">
        <v>150</v>
      </c>
      <c r="C9398" s="3" t="s">
        <v>16</v>
      </c>
      <c r="D9398" s="3">
        <v>6470000.0</v>
      </c>
      <c r="E9398" s="3">
        <v>130.0</v>
      </c>
      <c r="F9398" s="3">
        <f t="shared" si="1"/>
        <v>49769.23077</v>
      </c>
      <c r="H9398" s="3" t="s">
        <v>13</v>
      </c>
      <c r="I9398" s="4" t="s">
        <v>10550</v>
      </c>
      <c r="J9398" s="3">
        <v>6470000.0</v>
      </c>
    </row>
    <row r="9399" ht="15.75" customHeight="1">
      <c r="A9399" s="3" t="s">
        <v>714</v>
      </c>
      <c r="B9399" s="3" t="s">
        <v>714</v>
      </c>
      <c r="C9399" s="3" t="s">
        <v>52</v>
      </c>
      <c r="D9399" s="3">
        <v>2200000.0</v>
      </c>
      <c r="E9399" s="3">
        <v>285.0</v>
      </c>
      <c r="F9399" s="3">
        <f t="shared" si="1"/>
        <v>7719.298246</v>
      </c>
      <c r="H9399" s="3" t="s">
        <v>13</v>
      </c>
      <c r="I9399" s="4" t="s">
        <v>10551</v>
      </c>
      <c r="J9399" s="3">
        <v>2200000.0</v>
      </c>
    </row>
    <row r="9400" ht="15.75" customHeight="1">
      <c r="A9400" s="3" t="s">
        <v>335</v>
      </c>
      <c r="B9400" s="3" t="s">
        <v>335</v>
      </c>
      <c r="C9400" s="3" t="s">
        <v>212</v>
      </c>
      <c r="D9400" s="3">
        <v>1450000.0</v>
      </c>
      <c r="E9400" s="3">
        <v>60.0</v>
      </c>
      <c r="F9400" s="3">
        <f t="shared" si="1"/>
        <v>24166.66667</v>
      </c>
      <c r="H9400" s="3" t="s">
        <v>13</v>
      </c>
      <c r="I9400" s="4" t="s">
        <v>10552</v>
      </c>
      <c r="J9400" s="3">
        <v>1450000.0</v>
      </c>
    </row>
    <row r="9401" ht="15.75" customHeight="1">
      <c r="A9401" s="3" t="s">
        <v>143</v>
      </c>
      <c r="B9401" s="3" t="s">
        <v>143</v>
      </c>
      <c r="C9401" s="3" t="s">
        <v>144</v>
      </c>
      <c r="D9401" s="3">
        <v>7600000.0</v>
      </c>
      <c r="E9401" s="3">
        <v>192.0</v>
      </c>
      <c r="F9401" s="3">
        <f t="shared" si="1"/>
        <v>39583.33333</v>
      </c>
      <c r="H9401" s="3" t="s">
        <v>17</v>
      </c>
      <c r="I9401" s="4" t="s">
        <v>10553</v>
      </c>
      <c r="J9401" s="3">
        <v>7600000.0</v>
      </c>
    </row>
    <row r="9402" ht="15.75" customHeight="1">
      <c r="A9402" s="3" t="s">
        <v>41</v>
      </c>
      <c r="B9402" s="3" t="s">
        <v>41</v>
      </c>
      <c r="C9402" s="3" t="s">
        <v>16</v>
      </c>
      <c r="D9402" s="3">
        <v>8950000.0</v>
      </c>
      <c r="E9402" s="3">
        <v>355.0</v>
      </c>
      <c r="F9402" s="3">
        <f t="shared" si="1"/>
        <v>25211.26761</v>
      </c>
      <c r="H9402" s="3" t="s">
        <v>13</v>
      </c>
      <c r="I9402" s="4" t="s">
        <v>10554</v>
      </c>
      <c r="J9402" s="3">
        <v>8950000.0</v>
      </c>
    </row>
    <row r="9403" ht="15.75" customHeight="1">
      <c r="A9403" s="3" t="s">
        <v>1010</v>
      </c>
      <c r="B9403" s="3" t="s">
        <v>1010</v>
      </c>
      <c r="C9403" s="3" t="s">
        <v>144</v>
      </c>
      <c r="D9403" s="3">
        <v>9900000.0</v>
      </c>
      <c r="E9403" s="3">
        <v>200.0</v>
      </c>
      <c r="F9403" s="3">
        <f t="shared" si="1"/>
        <v>49500</v>
      </c>
      <c r="H9403" s="3" t="s">
        <v>17</v>
      </c>
      <c r="I9403" s="4" t="s">
        <v>10555</v>
      </c>
      <c r="J9403" s="3">
        <v>9900000.0</v>
      </c>
    </row>
    <row r="9404" ht="15.75" customHeight="1">
      <c r="A9404" s="3" t="s">
        <v>143</v>
      </c>
      <c r="B9404" s="3" t="s">
        <v>143</v>
      </c>
      <c r="C9404" s="3" t="s">
        <v>144</v>
      </c>
      <c r="D9404" s="3">
        <v>1.14E7</v>
      </c>
      <c r="E9404" s="3">
        <v>165.0</v>
      </c>
      <c r="F9404" s="3">
        <f t="shared" si="1"/>
        <v>69090.90909</v>
      </c>
      <c r="H9404" s="3" t="s">
        <v>17</v>
      </c>
      <c r="I9404" s="4" t="s">
        <v>10556</v>
      </c>
      <c r="J9404" s="3">
        <v>1.14E7</v>
      </c>
    </row>
    <row r="9405" ht="15.75" customHeight="1">
      <c r="A9405" s="3" t="s">
        <v>143</v>
      </c>
      <c r="B9405" s="3" t="s">
        <v>143</v>
      </c>
      <c r="C9405" s="3" t="s">
        <v>144</v>
      </c>
      <c r="D9405" s="3">
        <v>8500000.0</v>
      </c>
      <c r="E9405" s="3">
        <v>124.0</v>
      </c>
      <c r="F9405" s="3">
        <f t="shared" si="1"/>
        <v>68548.3871</v>
      </c>
      <c r="H9405" s="3" t="s">
        <v>88</v>
      </c>
      <c r="I9405" s="4" t="s">
        <v>10557</v>
      </c>
      <c r="J9405" s="3">
        <v>8500000.0</v>
      </c>
    </row>
    <row r="9406" ht="15.75" customHeight="1">
      <c r="A9406" s="3" t="s">
        <v>71</v>
      </c>
      <c r="B9406" s="3" t="s">
        <v>71</v>
      </c>
      <c r="C9406" s="3" t="s">
        <v>72</v>
      </c>
      <c r="D9406" s="3">
        <v>5495000.0</v>
      </c>
      <c r="E9406" s="3">
        <v>245.0</v>
      </c>
      <c r="F9406" s="3">
        <f t="shared" si="1"/>
        <v>22428.57143</v>
      </c>
      <c r="H9406" s="3" t="s">
        <v>13</v>
      </c>
      <c r="I9406" s="4" t="s">
        <v>10558</v>
      </c>
      <c r="J9406" s="3">
        <v>5495000.0</v>
      </c>
    </row>
    <row r="9407" ht="15.75" customHeight="1">
      <c r="A9407" s="3" t="s">
        <v>202</v>
      </c>
      <c r="B9407" s="3" t="s">
        <v>202</v>
      </c>
      <c r="C9407" s="3" t="s">
        <v>78</v>
      </c>
      <c r="D9407" s="3">
        <v>899000.0</v>
      </c>
      <c r="E9407" s="3">
        <v>31.0</v>
      </c>
      <c r="F9407" s="3">
        <f t="shared" si="1"/>
        <v>29000</v>
      </c>
      <c r="H9407" s="3" t="s">
        <v>88</v>
      </c>
      <c r="I9407" s="4" t="s">
        <v>10559</v>
      </c>
      <c r="J9407" s="3">
        <v>899000.0</v>
      </c>
    </row>
    <row r="9408" ht="15.75" customHeight="1">
      <c r="A9408" s="3" t="s">
        <v>91</v>
      </c>
      <c r="B9408" s="3" t="s">
        <v>91</v>
      </c>
      <c r="C9408" s="3" t="s">
        <v>46</v>
      </c>
      <c r="D9408" s="3">
        <v>1632000.0</v>
      </c>
      <c r="E9408" s="3">
        <v>356.0</v>
      </c>
      <c r="F9408" s="3">
        <f t="shared" si="1"/>
        <v>4584.269663</v>
      </c>
      <c r="H9408" s="3" t="s">
        <v>13</v>
      </c>
      <c r="I9408" s="4" t="s">
        <v>10560</v>
      </c>
      <c r="J9408" s="3">
        <v>1632000.0</v>
      </c>
    </row>
    <row r="9409" ht="15.75" customHeight="1">
      <c r="A9409" s="3" t="s">
        <v>10561</v>
      </c>
      <c r="B9409" s="3" t="s">
        <v>51</v>
      </c>
      <c r="C9409" s="3" t="s">
        <v>52</v>
      </c>
      <c r="D9409" s="3">
        <v>2.39E7</v>
      </c>
      <c r="E9409" s="3">
        <v>400.0</v>
      </c>
      <c r="F9409" s="3">
        <f t="shared" si="1"/>
        <v>59750</v>
      </c>
      <c r="H9409" s="3" t="s">
        <v>17</v>
      </c>
      <c r="I9409" s="4" t="s">
        <v>10562</v>
      </c>
      <c r="J9409" s="3">
        <v>2.39E7</v>
      </c>
    </row>
    <row r="9410" ht="15.75" customHeight="1">
      <c r="A9410" s="3" t="s">
        <v>143</v>
      </c>
      <c r="B9410" s="3" t="s">
        <v>143</v>
      </c>
      <c r="C9410" s="3" t="s">
        <v>144</v>
      </c>
      <c r="D9410" s="3">
        <v>3200000.0</v>
      </c>
      <c r="E9410" s="3">
        <v>241.0</v>
      </c>
      <c r="F9410" s="3">
        <f t="shared" si="1"/>
        <v>13278.0083</v>
      </c>
      <c r="H9410" s="3" t="s">
        <v>13</v>
      </c>
      <c r="I9410" s="4" t="s">
        <v>10563</v>
      </c>
      <c r="J9410" s="3">
        <v>3200000.0</v>
      </c>
    </row>
    <row r="9411" ht="15.75" customHeight="1">
      <c r="A9411" s="3" t="s">
        <v>143</v>
      </c>
      <c r="B9411" s="3" t="s">
        <v>143</v>
      </c>
      <c r="C9411" s="3" t="s">
        <v>144</v>
      </c>
      <c r="D9411" s="3">
        <v>2200000.0</v>
      </c>
      <c r="E9411" s="3">
        <v>100.0</v>
      </c>
      <c r="F9411" s="3">
        <f t="shared" si="1"/>
        <v>22000</v>
      </c>
      <c r="H9411" s="3" t="s">
        <v>17</v>
      </c>
      <c r="I9411" s="4" t="s">
        <v>10564</v>
      </c>
      <c r="J9411" s="3">
        <v>2200000.0</v>
      </c>
    </row>
    <row r="9412" ht="15.75" customHeight="1">
      <c r="A9412" s="3" t="s">
        <v>2517</v>
      </c>
      <c r="B9412" s="3" t="s">
        <v>96</v>
      </c>
      <c r="C9412" s="3" t="s">
        <v>16</v>
      </c>
      <c r="D9412" s="3">
        <v>5490000.0</v>
      </c>
      <c r="E9412" s="3">
        <v>150.0</v>
      </c>
      <c r="F9412" s="3">
        <f t="shared" si="1"/>
        <v>36600</v>
      </c>
      <c r="H9412" s="3" t="s">
        <v>13</v>
      </c>
      <c r="I9412" s="4" t="s">
        <v>10565</v>
      </c>
      <c r="J9412" s="3">
        <v>5490000.0</v>
      </c>
    </row>
    <row r="9413" ht="15.75" customHeight="1">
      <c r="A9413" s="3" t="s">
        <v>143</v>
      </c>
      <c r="B9413" s="3" t="s">
        <v>143</v>
      </c>
      <c r="C9413" s="3" t="s">
        <v>144</v>
      </c>
      <c r="D9413" s="3">
        <v>9900000.0</v>
      </c>
      <c r="E9413" s="3">
        <v>95.0</v>
      </c>
      <c r="F9413" s="3">
        <f t="shared" si="1"/>
        <v>104210.5263</v>
      </c>
      <c r="H9413" s="3" t="s">
        <v>17</v>
      </c>
      <c r="I9413" s="4" t="s">
        <v>10566</v>
      </c>
      <c r="J9413" s="3">
        <v>9900000.0</v>
      </c>
    </row>
    <row r="9414" ht="15.75" customHeight="1">
      <c r="A9414" s="3" t="s">
        <v>143</v>
      </c>
      <c r="B9414" s="3" t="s">
        <v>143</v>
      </c>
      <c r="C9414" s="3" t="s">
        <v>144</v>
      </c>
      <c r="D9414" s="3">
        <v>1690000.0</v>
      </c>
      <c r="E9414" s="3">
        <v>60.0</v>
      </c>
      <c r="F9414" s="3">
        <f t="shared" si="1"/>
        <v>28166.66667</v>
      </c>
      <c r="H9414" s="3" t="s">
        <v>17</v>
      </c>
      <c r="I9414" s="4" t="s">
        <v>10567</v>
      </c>
      <c r="J9414" s="3">
        <v>1690000.0</v>
      </c>
    </row>
    <row r="9415" ht="15.75" customHeight="1">
      <c r="A9415" s="3" t="s">
        <v>4585</v>
      </c>
      <c r="B9415" s="3" t="s">
        <v>15</v>
      </c>
      <c r="C9415" s="3" t="s">
        <v>16</v>
      </c>
      <c r="D9415" s="3">
        <v>6990000.0</v>
      </c>
      <c r="E9415" s="3">
        <v>200.0</v>
      </c>
      <c r="F9415" s="3">
        <f t="shared" si="1"/>
        <v>34950</v>
      </c>
      <c r="H9415" s="3" t="s">
        <v>17</v>
      </c>
      <c r="I9415" s="4" t="s">
        <v>10568</v>
      </c>
      <c r="J9415" s="3">
        <v>6990000.0</v>
      </c>
    </row>
    <row r="9416" ht="15.75" customHeight="1">
      <c r="A9416" s="3" t="s">
        <v>198</v>
      </c>
      <c r="B9416" s="3" t="s">
        <v>198</v>
      </c>
      <c r="C9416" s="3" t="s">
        <v>144</v>
      </c>
      <c r="D9416" s="3">
        <v>1.04E7</v>
      </c>
      <c r="E9416" s="3">
        <v>400.0</v>
      </c>
      <c r="F9416" s="3">
        <f t="shared" si="1"/>
        <v>26000</v>
      </c>
      <c r="H9416" s="3" t="s">
        <v>17</v>
      </c>
      <c r="I9416" s="4" t="s">
        <v>10569</v>
      </c>
      <c r="J9416" s="3">
        <v>1.04E7</v>
      </c>
    </row>
    <row r="9417" ht="15.75" customHeight="1">
      <c r="A9417" s="3" t="s">
        <v>143</v>
      </c>
      <c r="B9417" s="3" t="s">
        <v>143</v>
      </c>
      <c r="C9417" s="3" t="s">
        <v>144</v>
      </c>
      <c r="D9417" s="3">
        <v>1.099E7</v>
      </c>
      <c r="E9417" s="3">
        <v>360.0</v>
      </c>
      <c r="F9417" s="3">
        <f t="shared" si="1"/>
        <v>30527.77778</v>
      </c>
      <c r="H9417" s="3" t="s">
        <v>17</v>
      </c>
      <c r="I9417" s="4" t="s">
        <v>10570</v>
      </c>
      <c r="J9417" s="3">
        <v>1.099E7</v>
      </c>
    </row>
    <row r="9418" ht="15.75" customHeight="1">
      <c r="A9418" s="3" t="s">
        <v>241</v>
      </c>
      <c r="B9418" s="3" t="s">
        <v>241</v>
      </c>
      <c r="C9418" s="3" t="s">
        <v>144</v>
      </c>
      <c r="D9418" s="3">
        <v>1495000.0</v>
      </c>
      <c r="E9418" s="3">
        <v>161.0</v>
      </c>
      <c r="F9418" s="3">
        <f t="shared" si="1"/>
        <v>9285.714286</v>
      </c>
      <c r="H9418" s="3" t="s">
        <v>17</v>
      </c>
      <c r="I9418" s="4" t="s">
        <v>10571</v>
      </c>
      <c r="J9418" s="3">
        <v>1495000.0</v>
      </c>
    </row>
    <row r="9419" ht="15.75" customHeight="1">
      <c r="A9419" s="3" t="s">
        <v>1454</v>
      </c>
      <c r="B9419" s="3" t="s">
        <v>337</v>
      </c>
      <c r="C9419" s="3" t="s">
        <v>12</v>
      </c>
      <c r="D9419" s="3">
        <v>9900000.0</v>
      </c>
      <c r="E9419" s="3">
        <v>110.0</v>
      </c>
      <c r="F9419" s="3">
        <f t="shared" si="1"/>
        <v>90000</v>
      </c>
      <c r="H9419" s="3" t="s">
        <v>17</v>
      </c>
      <c r="I9419" s="4" t="s">
        <v>10572</v>
      </c>
      <c r="J9419" s="3">
        <v>9900000.0</v>
      </c>
    </row>
    <row r="9420" ht="15.75" customHeight="1">
      <c r="A9420" s="3" t="s">
        <v>28</v>
      </c>
      <c r="B9420" s="3" t="s">
        <v>28</v>
      </c>
      <c r="C9420" s="3" t="s">
        <v>29</v>
      </c>
      <c r="D9420" s="3">
        <v>3790000.0</v>
      </c>
      <c r="E9420" s="3">
        <v>150.0</v>
      </c>
      <c r="F9420" s="3">
        <f t="shared" si="1"/>
        <v>25266.66667</v>
      </c>
      <c r="H9420" s="3" t="s">
        <v>17</v>
      </c>
      <c r="I9420" s="4" t="s">
        <v>10573</v>
      </c>
      <c r="J9420" s="3">
        <v>3790000.0</v>
      </c>
    </row>
    <row r="9421" ht="15.75" customHeight="1">
      <c r="A9421" s="3" t="s">
        <v>229</v>
      </c>
      <c r="B9421" s="3" t="s">
        <v>229</v>
      </c>
      <c r="C9421" s="3" t="s">
        <v>52</v>
      </c>
      <c r="D9421" s="3">
        <v>4800000.0</v>
      </c>
      <c r="E9421" s="3">
        <v>220.0</v>
      </c>
      <c r="F9421" s="3">
        <f t="shared" si="1"/>
        <v>21818.18182</v>
      </c>
      <c r="H9421" s="3" t="s">
        <v>17</v>
      </c>
      <c r="I9421" s="4" t="s">
        <v>10574</v>
      </c>
      <c r="J9421" s="3">
        <v>4800000.0</v>
      </c>
    </row>
    <row r="9422" ht="15.75" customHeight="1">
      <c r="A9422" s="3" t="s">
        <v>229</v>
      </c>
      <c r="B9422" s="3" t="s">
        <v>229</v>
      </c>
      <c r="C9422" s="3" t="s">
        <v>52</v>
      </c>
      <c r="D9422" s="3">
        <v>2490000.0</v>
      </c>
      <c r="E9422" s="3">
        <v>140.0</v>
      </c>
      <c r="F9422" s="3">
        <f t="shared" si="1"/>
        <v>17785.71429</v>
      </c>
      <c r="H9422" s="3" t="s">
        <v>17</v>
      </c>
      <c r="I9422" s="4" t="s">
        <v>10575</v>
      </c>
      <c r="J9422" s="3">
        <v>2490000.0</v>
      </c>
    </row>
    <row r="9423" ht="15.75" customHeight="1">
      <c r="A9423" s="3" t="s">
        <v>8221</v>
      </c>
      <c r="B9423" s="3" t="s">
        <v>906</v>
      </c>
      <c r="C9423" s="3" t="s">
        <v>46</v>
      </c>
      <c r="D9423" s="3">
        <v>1.03E7</v>
      </c>
      <c r="E9423" s="3">
        <v>246.0</v>
      </c>
      <c r="F9423" s="3">
        <f t="shared" si="1"/>
        <v>41869.9187</v>
      </c>
      <c r="H9423" s="3" t="s">
        <v>17</v>
      </c>
      <c r="I9423" s="4" t="s">
        <v>10576</v>
      </c>
      <c r="J9423" s="3">
        <v>1.03E7</v>
      </c>
    </row>
    <row r="9424" ht="15.75" customHeight="1">
      <c r="A9424" s="3" t="s">
        <v>823</v>
      </c>
      <c r="B9424" s="3" t="s">
        <v>108</v>
      </c>
      <c r="C9424" s="3" t="s">
        <v>16</v>
      </c>
      <c r="D9424" s="3">
        <v>1.187E7</v>
      </c>
      <c r="E9424" s="3">
        <v>241.0</v>
      </c>
      <c r="F9424" s="3">
        <f t="shared" si="1"/>
        <v>49253.11203</v>
      </c>
      <c r="H9424" s="3" t="s">
        <v>17</v>
      </c>
      <c r="I9424" s="4" t="s">
        <v>10577</v>
      </c>
      <c r="J9424" s="3">
        <v>1.187E7</v>
      </c>
    </row>
    <row r="9425" ht="15.75" customHeight="1">
      <c r="A9425" s="3" t="s">
        <v>124</v>
      </c>
      <c r="B9425" s="3" t="s">
        <v>125</v>
      </c>
      <c r="C9425" s="3" t="s">
        <v>52</v>
      </c>
      <c r="D9425" s="3">
        <v>2.99E7</v>
      </c>
      <c r="E9425" s="3">
        <v>192.0</v>
      </c>
      <c r="F9425" s="3">
        <f t="shared" si="1"/>
        <v>155729.1667</v>
      </c>
      <c r="H9425" s="3" t="s">
        <v>17</v>
      </c>
      <c r="I9425" s="4" t="s">
        <v>10578</v>
      </c>
      <c r="J9425" s="3">
        <v>2.99E7</v>
      </c>
    </row>
    <row r="9426" ht="15.75" customHeight="1">
      <c r="A9426" s="3" t="s">
        <v>281</v>
      </c>
      <c r="B9426" s="3" t="s">
        <v>281</v>
      </c>
      <c r="C9426" s="3" t="s">
        <v>29</v>
      </c>
      <c r="D9426" s="3">
        <v>3990000.0</v>
      </c>
      <c r="E9426" s="3">
        <v>120.0</v>
      </c>
      <c r="F9426" s="3">
        <f t="shared" si="1"/>
        <v>33250</v>
      </c>
      <c r="H9426" s="3" t="s">
        <v>17</v>
      </c>
      <c r="I9426" s="4" t="s">
        <v>10579</v>
      </c>
      <c r="J9426" s="3">
        <v>3990000.0</v>
      </c>
    </row>
    <row r="9427" ht="15.75" customHeight="1">
      <c r="A9427" s="3" t="s">
        <v>560</v>
      </c>
      <c r="B9427" s="3" t="s">
        <v>560</v>
      </c>
      <c r="C9427" s="3" t="s">
        <v>68</v>
      </c>
      <c r="D9427" s="3">
        <v>4490000.0</v>
      </c>
      <c r="E9427" s="3">
        <v>342.0</v>
      </c>
      <c r="F9427" s="3">
        <f t="shared" si="1"/>
        <v>13128.65497</v>
      </c>
      <c r="H9427" s="3" t="s">
        <v>17</v>
      </c>
      <c r="I9427" s="4" t="s">
        <v>10580</v>
      </c>
      <c r="J9427" s="3">
        <v>4490000.0</v>
      </c>
    </row>
    <row r="9428" ht="15.75" customHeight="1">
      <c r="A9428" s="3" t="s">
        <v>198</v>
      </c>
      <c r="B9428" s="3" t="s">
        <v>198</v>
      </c>
      <c r="C9428" s="3" t="s">
        <v>144</v>
      </c>
      <c r="D9428" s="3">
        <v>4150000.0</v>
      </c>
      <c r="E9428" s="3">
        <v>77.0</v>
      </c>
      <c r="F9428" s="3">
        <f t="shared" si="1"/>
        <v>53896.1039</v>
      </c>
      <c r="H9428" s="3" t="s">
        <v>17</v>
      </c>
      <c r="I9428" s="4" t="s">
        <v>10581</v>
      </c>
      <c r="J9428" s="3">
        <v>4150000.0</v>
      </c>
    </row>
    <row r="9429" ht="15.75" customHeight="1">
      <c r="A9429" s="3" t="s">
        <v>335</v>
      </c>
      <c r="B9429" s="3" t="s">
        <v>335</v>
      </c>
      <c r="C9429" s="3" t="s">
        <v>212</v>
      </c>
      <c r="D9429" s="3">
        <v>2849000.0</v>
      </c>
      <c r="E9429" s="3">
        <v>200.0</v>
      </c>
      <c r="F9429" s="3">
        <f t="shared" si="1"/>
        <v>14245</v>
      </c>
      <c r="H9429" s="3" t="s">
        <v>13</v>
      </c>
      <c r="I9429" s="4" t="s">
        <v>10582</v>
      </c>
      <c r="J9429" s="3">
        <v>2849000.0</v>
      </c>
    </row>
    <row r="9430" ht="15.75" customHeight="1">
      <c r="A9430" s="3" t="s">
        <v>2053</v>
      </c>
      <c r="B9430" s="3" t="s">
        <v>108</v>
      </c>
      <c r="C9430" s="3" t="s">
        <v>16</v>
      </c>
      <c r="D9430" s="3">
        <v>2.325E7</v>
      </c>
      <c r="E9430" s="3">
        <v>412.0</v>
      </c>
      <c r="F9430" s="3">
        <f t="shared" si="1"/>
        <v>56432.03883</v>
      </c>
      <c r="H9430" s="3" t="s">
        <v>17</v>
      </c>
      <c r="I9430" s="4" t="s">
        <v>10583</v>
      </c>
      <c r="J9430" s="3">
        <v>2.325E7</v>
      </c>
    </row>
    <row r="9431" ht="15.75" customHeight="1">
      <c r="A9431" s="3" t="s">
        <v>64</v>
      </c>
      <c r="B9431" s="3" t="s">
        <v>64</v>
      </c>
      <c r="C9431" s="3" t="s">
        <v>16</v>
      </c>
      <c r="D9431" s="3">
        <v>1.349E7</v>
      </c>
      <c r="E9431" s="3">
        <v>123.0</v>
      </c>
      <c r="F9431" s="3">
        <f t="shared" si="1"/>
        <v>109674.7967</v>
      </c>
      <c r="H9431" s="3" t="s">
        <v>88</v>
      </c>
      <c r="I9431" s="4" t="s">
        <v>10584</v>
      </c>
      <c r="J9431" s="3">
        <v>1.349E7</v>
      </c>
    </row>
    <row r="9432" ht="15.75" customHeight="1">
      <c r="A9432" s="3" t="s">
        <v>131</v>
      </c>
      <c r="B9432" s="3" t="s">
        <v>131</v>
      </c>
      <c r="C9432" s="3" t="s">
        <v>26</v>
      </c>
      <c r="D9432" s="3">
        <v>8970000.0</v>
      </c>
      <c r="E9432" s="3">
        <v>243.0</v>
      </c>
      <c r="F9432" s="3">
        <f t="shared" si="1"/>
        <v>36913.58025</v>
      </c>
      <c r="H9432" s="3" t="s">
        <v>17</v>
      </c>
      <c r="I9432" s="4" t="s">
        <v>10585</v>
      </c>
      <c r="J9432" s="3">
        <v>8970000.0</v>
      </c>
    </row>
    <row r="9433" ht="15.75" customHeight="1">
      <c r="A9433" s="3" t="s">
        <v>131</v>
      </c>
      <c r="B9433" s="3" t="s">
        <v>131</v>
      </c>
      <c r="C9433" s="3" t="s">
        <v>26</v>
      </c>
      <c r="D9433" s="3">
        <v>5970000.0</v>
      </c>
      <c r="E9433" s="3">
        <v>114.0</v>
      </c>
      <c r="F9433" s="3">
        <f t="shared" si="1"/>
        <v>52368.42105</v>
      </c>
      <c r="H9433" s="3" t="s">
        <v>17</v>
      </c>
      <c r="I9433" s="4" t="s">
        <v>10586</v>
      </c>
      <c r="J9433" s="3">
        <v>5970000.0</v>
      </c>
    </row>
    <row r="9434" ht="15.75" customHeight="1">
      <c r="A9434" s="3" t="s">
        <v>8044</v>
      </c>
      <c r="B9434" s="3" t="s">
        <v>131</v>
      </c>
      <c r="C9434" s="3" t="s">
        <v>26</v>
      </c>
      <c r="D9434" s="3">
        <v>4590000.0</v>
      </c>
      <c r="E9434" s="3">
        <v>150.0</v>
      </c>
      <c r="F9434" s="3">
        <f t="shared" si="1"/>
        <v>30600</v>
      </c>
      <c r="H9434" s="3" t="s">
        <v>17</v>
      </c>
      <c r="I9434" s="4" t="s">
        <v>10587</v>
      </c>
      <c r="J9434" s="3">
        <v>4590000.0</v>
      </c>
    </row>
    <row r="9435" ht="15.75" customHeight="1">
      <c r="A9435" s="3" t="s">
        <v>28</v>
      </c>
      <c r="B9435" s="3" t="s">
        <v>28</v>
      </c>
      <c r="C9435" s="3" t="s">
        <v>29</v>
      </c>
      <c r="D9435" s="3">
        <v>2420000.0</v>
      </c>
      <c r="E9435" s="3">
        <v>529.0</v>
      </c>
      <c r="F9435" s="3">
        <f t="shared" si="1"/>
        <v>4574.669187</v>
      </c>
      <c r="H9435" s="3" t="s">
        <v>13</v>
      </c>
      <c r="I9435" s="4" t="s">
        <v>10588</v>
      </c>
      <c r="J9435" s="3">
        <v>2420000.0</v>
      </c>
    </row>
    <row r="9436" ht="15.75" customHeight="1">
      <c r="A9436" s="3" t="s">
        <v>128</v>
      </c>
      <c r="B9436" s="3" t="s">
        <v>129</v>
      </c>
      <c r="C9436" s="3" t="s">
        <v>16</v>
      </c>
      <c r="D9436" s="3">
        <v>2.399E7</v>
      </c>
      <c r="E9436" s="3">
        <v>192.0</v>
      </c>
      <c r="F9436" s="3">
        <f t="shared" si="1"/>
        <v>124947.9167</v>
      </c>
      <c r="H9436" s="3" t="s">
        <v>17</v>
      </c>
      <c r="I9436" s="4" t="s">
        <v>10589</v>
      </c>
      <c r="J9436" s="3">
        <v>2.399E7</v>
      </c>
    </row>
    <row r="9437" ht="15.75" customHeight="1">
      <c r="A9437" s="3" t="s">
        <v>171</v>
      </c>
      <c r="B9437" s="3" t="s">
        <v>171</v>
      </c>
      <c r="C9437" s="3" t="s">
        <v>29</v>
      </c>
      <c r="D9437" s="3">
        <v>1.299E7</v>
      </c>
      <c r="E9437" s="3">
        <v>163.0</v>
      </c>
      <c r="F9437" s="3">
        <f t="shared" si="1"/>
        <v>79693.25153</v>
      </c>
      <c r="H9437" s="3" t="s">
        <v>17</v>
      </c>
      <c r="I9437" s="4" t="s">
        <v>10590</v>
      </c>
      <c r="J9437" s="3">
        <v>1.299E7</v>
      </c>
    </row>
    <row r="9438" ht="15.75" customHeight="1">
      <c r="A9438" s="3" t="s">
        <v>141</v>
      </c>
      <c r="B9438" s="3" t="s">
        <v>141</v>
      </c>
      <c r="C9438" s="3" t="s">
        <v>52</v>
      </c>
      <c r="D9438" s="3">
        <v>4717800.0</v>
      </c>
      <c r="E9438" s="3">
        <v>92.0</v>
      </c>
      <c r="F9438" s="3">
        <f t="shared" si="1"/>
        <v>51280.43478</v>
      </c>
      <c r="H9438" s="3" t="s">
        <v>13</v>
      </c>
      <c r="I9438" s="4" t="s">
        <v>10591</v>
      </c>
      <c r="J9438" s="3">
        <v>4717800.0</v>
      </c>
    </row>
    <row r="9439" ht="15.75" customHeight="1">
      <c r="A9439" s="3" t="s">
        <v>281</v>
      </c>
      <c r="B9439" s="3" t="s">
        <v>281</v>
      </c>
      <c r="C9439" s="3" t="s">
        <v>29</v>
      </c>
      <c r="D9439" s="3">
        <v>3000000.0</v>
      </c>
      <c r="E9439" s="3">
        <v>140.0</v>
      </c>
      <c r="F9439" s="3">
        <f t="shared" si="1"/>
        <v>21428.57143</v>
      </c>
      <c r="H9439" s="3" t="s">
        <v>13</v>
      </c>
      <c r="I9439" s="4" t="s">
        <v>10592</v>
      </c>
      <c r="J9439" s="3">
        <v>3000000.0</v>
      </c>
    </row>
    <row r="9440" ht="15.75" customHeight="1">
      <c r="A9440" s="3" t="s">
        <v>281</v>
      </c>
      <c r="B9440" s="3" t="s">
        <v>281</v>
      </c>
      <c r="C9440" s="3" t="s">
        <v>29</v>
      </c>
      <c r="D9440" s="3">
        <v>2439150.0</v>
      </c>
      <c r="E9440" s="3">
        <v>90.0</v>
      </c>
      <c r="F9440" s="3">
        <f t="shared" si="1"/>
        <v>27101.66667</v>
      </c>
      <c r="H9440" s="3" t="s">
        <v>17</v>
      </c>
      <c r="I9440" s="4" t="s">
        <v>10593</v>
      </c>
      <c r="J9440" s="3">
        <v>2439150.0</v>
      </c>
    </row>
    <row r="9441" ht="15.75" customHeight="1">
      <c r="A9441" s="3" t="s">
        <v>6382</v>
      </c>
      <c r="B9441" s="3" t="s">
        <v>28</v>
      </c>
      <c r="C9441" s="3" t="s">
        <v>29</v>
      </c>
      <c r="D9441" s="3">
        <v>1.2726E7</v>
      </c>
      <c r="E9441" s="3">
        <v>350.0</v>
      </c>
      <c r="F9441" s="3">
        <f t="shared" si="1"/>
        <v>36360</v>
      </c>
      <c r="H9441" s="3" t="s">
        <v>17</v>
      </c>
      <c r="I9441" s="4" t="s">
        <v>10594</v>
      </c>
      <c r="J9441" s="3">
        <v>1.2726E7</v>
      </c>
    </row>
    <row r="9442" ht="15.75" customHeight="1">
      <c r="A9442" s="3" t="s">
        <v>169</v>
      </c>
      <c r="B9442" s="3" t="s">
        <v>169</v>
      </c>
      <c r="C9442" s="3" t="s">
        <v>52</v>
      </c>
      <c r="D9442" s="3">
        <v>6800000.0</v>
      </c>
      <c r="E9442" s="3">
        <v>140.0</v>
      </c>
      <c r="F9442" s="3">
        <f t="shared" si="1"/>
        <v>48571.42857</v>
      </c>
      <c r="H9442" s="3" t="s">
        <v>17</v>
      </c>
      <c r="I9442" s="4" t="s">
        <v>10595</v>
      </c>
      <c r="J9442" s="3">
        <v>6800000.0</v>
      </c>
    </row>
    <row r="9443" ht="15.75" customHeight="1">
      <c r="A9443" s="3" t="s">
        <v>71</v>
      </c>
      <c r="B9443" s="3" t="s">
        <v>71</v>
      </c>
      <c r="C9443" s="3" t="s">
        <v>72</v>
      </c>
      <c r="D9443" s="3">
        <v>1.68E7</v>
      </c>
      <c r="E9443" s="3">
        <v>140.0</v>
      </c>
      <c r="F9443" s="3">
        <f t="shared" si="1"/>
        <v>120000</v>
      </c>
      <c r="H9443" s="3" t="s">
        <v>17</v>
      </c>
      <c r="I9443" s="4" t="s">
        <v>10596</v>
      </c>
      <c r="J9443" s="3">
        <v>1.68E7</v>
      </c>
    </row>
    <row r="9444" ht="15.75" customHeight="1">
      <c r="A9444" s="3" t="s">
        <v>103</v>
      </c>
      <c r="B9444" s="3" t="s">
        <v>103</v>
      </c>
      <c r="C9444" s="3" t="s">
        <v>16</v>
      </c>
      <c r="D9444" s="3">
        <v>3100000.0</v>
      </c>
      <c r="E9444" s="3">
        <v>80.0</v>
      </c>
      <c r="F9444" s="3">
        <f t="shared" si="1"/>
        <v>38750</v>
      </c>
      <c r="H9444" s="3" t="s">
        <v>17</v>
      </c>
      <c r="I9444" s="4" t="s">
        <v>10597</v>
      </c>
      <c r="J9444" s="3">
        <v>3100000.0</v>
      </c>
    </row>
    <row r="9445" ht="15.75" customHeight="1">
      <c r="A9445" s="3" t="s">
        <v>173</v>
      </c>
      <c r="B9445" s="3" t="s">
        <v>173</v>
      </c>
      <c r="C9445" s="3" t="s">
        <v>26</v>
      </c>
      <c r="D9445" s="3">
        <v>1390000.0</v>
      </c>
      <c r="E9445" s="3">
        <v>30.0</v>
      </c>
      <c r="F9445" s="3">
        <f t="shared" si="1"/>
        <v>46333.33333</v>
      </c>
      <c r="H9445" s="3" t="s">
        <v>59</v>
      </c>
      <c r="I9445" s="4" t="s">
        <v>10598</v>
      </c>
      <c r="J9445" s="3">
        <v>1390000.0</v>
      </c>
    </row>
    <row r="9446" ht="15.75" customHeight="1">
      <c r="A9446" s="3" t="s">
        <v>93</v>
      </c>
      <c r="B9446" s="3" t="s">
        <v>93</v>
      </c>
      <c r="C9446" s="3" t="s">
        <v>68</v>
      </c>
      <c r="D9446" s="3">
        <v>2099000.0</v>
      </c>
      <c r="E9446" s="3">
        <v>35.0</v>
      </c>
      <c r="F9446" s="3">
        <f t="shared" si="1"/>
        <v>59971.42857</v>
      </c>
      <c r="H9446" s="3" t="s">
        <v>17</v>
      </c>
      <c r="I9446" s="4" t="s">
        <v>10599</v>
      </c>
      <c r="J9446" s="3">
        <v>2099000.0</v>
      </c>
    </row>
    <row r="9447" ht="15.75" customHeight="1">
      <c r="A9447" s="3" t="s">
        <v>409</v>
      </c>
      <c r="B9447" s="3" t="s">
        <v>409</v>
      </c>
      <c r="C9447" s="3" t="s">
        <v>38</v>
      </c>
      <c r="D9447" s="3">
        <v>1080000.0</v>
      </c>
      <c r="E9447" s="3">
        <v>15.0</v>
      </c>
      <c r="F9447" s="3">
        <f t="shared" si="1"/>
        <v>72000</v>
      </c>
      <c r="H9447" s="3" t="s">
        <v>17</v>
      </c>
      <c r="I9447" s="4" t="s">
        <v>10600</v>
      </c>
      <c r="J9447" s="3">
        <v>1080000.0</v>
      </c>
    </row>
    <row r="9448" ht="15.75" customHeight="1">
      <c r="A9448" s="3" t="s">
        <v>11</v>
      </c>
      <c r="B9448" s="3" t="s">
        <v>11</v>
      </c>
      <c r="C9448" s="3" t="s">
        <v>12</v>
      </c>
      <c r="D9448" s="3">
        <v>1.0999E7</v>
      </c>
      <c r="E9448" s="3">
        <v>179.0</v>
      </c>
      <c r="F9448" s="3">
        <f t="shared" si="1"/>
        <v>61446.92737</v>
      </c>
      <c r="H9448" s="3" t="s">
        <v>17</v>
      </c>
      <c r="I9448" s="4" t="s">
        <v>10601</v>
      </c>
      <c r="J9448" s="3">
        <v>1.0999E7</v>
      </c>
    </row>
    <row r="9449" ht="15.75" customHeight="1">
      <c r="A9449" s="3" t="s">
        <v>11</v>
      </c>
      <c r="B9449" s="3" t="s">
        <v>11</v>
      </c>
      <c r="C9449" s="3" t="s">
        <v>12</v>
      </c>
      <c r="D9449" s="3">
        <v>1.0999E7</v>
      </c>
      <c r="E9449" s="3">
        <v>179.0</v>
      </c>
      <c r="F9449" s="3">
        <f t="shared" si="1"/>
        <v>61446.92737</v>
      </c>
      <c r="H9449" s="3" t="s">
        <v>17</v>
      </c>
      <c r="I9449" s="4" t="s">
        <v>10602</v>
      </c>
      <c r="J9449" s="3">
        <v>1.0999E7</v>
      </c>
    </row>
    <row r="9450" ht="15.75" customHeight="1">
      <c r="A9450" s="3" t="s">
        <v>1417</v>
      </c>
      <c r="B9450" s="3" t="s">
        <v>129</v>
      </c>
      <c r="C9450" s="3" t="s">
        <v>16</v>
      </c>
      <c r="D9450" s="3">
        <v>1.799E7</v>
      </c>
      <c r="E9450" s="3">
        <v>153.0</v>
      </c>
      <c r="F9450" s="3">
        <f t="shared" si="1"/>
        <v>117581.6993</v>
      </c>
      <c r="H9450" s="3" t="s">
        <v>17</v>
      </c>
      <c r="I9450" s="4" t="s">
        <v>10603</v>
      </c>
      <c r="J9450" s="3">
        <v>1.799E7</v>
      </c>
    </row>
    <row r="9451" ht="15.75" customHeight="1">
      <c r="A9451" s="3" t="s">
        <v>456</v>
      </c>
      <c r="B9451" s="3" t="s">
        <v>71</v>
      </c>
      <c r="C9451" s="3" t="s">
        <v>72</v>
      </c>
      <c r="D9451" s="3">
        <v>5200000.0</v>
      </c>
      <c r="E9451" s="3">
        <v>705.0</v>
      </c>
      <c r="F9451" s="3">
        <f t="shared" si="1"/>
        <v>7375.886525</v>
      </c>
      <c r="H9451" s="3" t="s">
        <v>17</v>
      </c>
      <c r="I9451" s="4" t="s">
        <v>10604</v>
      </c>
      <c r="J9451" s="3">
        <v>5200000.0</v>
      </c>
    </row>
    <row r="9452" ht="15.75" customHeight="1">
      <c r="A9452" s="3" t="s">
        <v>4526</v>
      </c>
      <c r="B9452" s="3" t="s">
        <v>21</v>
      </c>
      <c r="C9452" s="3" t="s">
        <v>22</v>
      </c>
      <c r="D9452" s="3">
        <v>5900000.0</v>
      </c>
      <c r="E9452" s="3">
        <v>709.0</v>
      </c>
      <c r="F9452" s="3">
        <f t="shared" si="1"/>
        <v>8321.57969</v>
      </c>
      <c r="H9452" s="3" t="s">
        <v>17</v>
      </c>
      <c r="I9452" s="4" t="s">
        <v>10605</v>
      </c>
      <c r="J9452" s="3">
        <v>5900000.0</v>
      </c>
    </row>
    <row r="9453" ht="15.75" customHeight="1">
      <c r="A9453" s="3" t="s">
        <v>298</v>
      </c>
      <c r="B9453" s="3" t="s">
        <v>298</v>
      </c>
      <c r="C9453" s="3" t="s">
        <v>78</v>
      </c>
      <c r="D9453" s="3">
        <v>1600000.0</v>
      </c>
      <c r="E9453" s="3">
        <v>34.0</v>
      </c>
      <c r="F9453" s="3">
        <f t="shared" si="1"/>
        <v>47058.82353</v>
      </c>
      <c r="H9453" s="3" t="s">
        <v>13</v>
      </c>
      <c r="I9453" s="4" t="s">
        <v>10606</v>
      </c>
      <c r="J9453" s="3">
        <v>1600000.0</v>
      </c>
    </row>
    <row r="9454" ht="15.75" customHeight="1">
      <c r="A9454" s="3" t="s">
        <v>229</v>
      </c>
      <c r="B9454" s="3" t="s">
        <v>229</v>
      </c>
      <c r="C9454" s="3" t="s">
        <v>52</v>
      </c>
      <c r="D9454" s="3">
        <v>3600000.0</v>
      </c>
      <c r="E9454" s="3">
        <v>150.0</v>
      </c>
      <c r="F9454" s="3">
        <f t="shared" si="1"/>
        <v>24000</v>
      </c>
      <c r="H9454" s="3" t="s">
        <v>13</v>
      </c>
      <c r="I9454" s="4" t="s">
        <v>10607</v>
      </c>
      <c r="J9454" s="3">
        <v>3600000.0</v>
      </c>
    </row>
    <row r="9455" ht="15.75" customHeight="1">
      <c r="A9455" s="3" t="s">
        <v>335</v>
      </c>
      <c r="B9455" s="3" t="s">
        <v>335</v>
      </c>
      <c r="C9455" s="3" t="s">
        <v>212</v>
      </c>
      <c r="D9455" s="3">
        <v>2999000.0</v>
      </c>
      <c r="E9455" s="3">
        <v>70.0</v>
      </c>
      <c r="F9455" s="3">
        <f t="shared" si="1"/>
        <v>42842.85714</v>
      </c>
      <c r="H9455" s="3" t="s">
        <v>17</v>
      </c>
      <c r="I9455" s="4" t="s">
        <v>10608</v>
      </c>
      <c r="J9455" s="3">
        <v>2999000.0</v>
      </c>
    </row>
    <row r="9456" ht="15.75" customHeight="1">
      <c r="A9456" s="3" t="s">
        <v>300</v>
      </c>
      <c r="B9456" s="3" t="s">
        <v>300</v>
      </c>
      <c r="C9456" s="3" t="s">
        <v>16</v>
      </c>
      <c r="D9456" s="3">
        <v>9990000.0</v>
      </c>
      <c r="E9456" s="3">
        <v>200.0</v>
      </c>
      <c r="F9456" s="3">
        <f t="shared" si="1"/>
        <v>49950</v>
      </c>
      <c r="H9456" s="3" t="s">
        <v>49</v>
      </c>
      <c r="I9456" s="4" t="s">
        <v>10609</v>
      </c>
      <c r="J9456" s="3">
        <v>9990000.0</v>
      </c>
    </row>
    <row r="9457" ht="15.75" customHeight="1">
      <c r="A9457" s="3" t="s">
        <v>3849</v>
      </c>
      <c r="B9457" s="3" t="s">
        <v>51</v>
      </c>
      <c r="C9457" s="3" t="s">
        <v>52</v>
      </c>
      <c r="D9457" s="3">
        <v>8760000.0</v>
      </c>
      <c r="E9457" s="3">
        <v>231.0</v>
      </c>
      <c r="F9457" s="3">
        <f t="shared" si="1"/>
        <v>37922.07792</v>
      </c>
      <c r="H9457" s="3" t="s">
        <v>17</v>
      </c>
      <c r="I9457" s="4" t="s">
        <v>10610</v>
      </c>
      <c r="J9457" s="3">
        <v>8760000.0</v>
      </c>
    </row>
    <row r="9458" ht="15.75" customHeight="1">
      <c r="A9458" s="3" t="s">
        <v>15</v>
      </c>
      <c r="B9458" s="3" t="s">
        <v>15</v>
      </c>
      <c r="C9458" s="3" t="s">
        <v>16</v>
      </c>
      <c r="D9458" s="3">
        <v>5650000.0</v>
      </c>
      <c r="E9458" s="3">
        <v>199.0</v>
      </c>
      <c r="F9458" s="3">
        <f t="shared" si="1"/>
        <v>28391.9598</v>
      </c>
      <c r="H9458" s="3" t="s">
        <v>13</v>
      </c>
      <c r="I9458" s="4" t="s">
        <v>10611</v>
      </c>
      <c r="J9458" s="3">
        <v>5650000.0</v>
      </c>
    </row>
    <row r="9459" ht="15.75" customHeight="1">
      <c r="A9459" s="3" t="s">
        <v>217</v>
      </c>
      <c r="B9459" s="3" t="s">
        <v>217</v>
      </c>
      <c r="C9459" s="3" t="s">
        <v>78</v>
      </c>
      <c r="D9459" s="3">
        <v>6290000.0</v>
      </c>
      <c r="E9459" s="3">
        <v>486.0</v>
      </c>
      <c r="F9459" s="3">
        <f t="shared" si="1"/>
        <v>12942.38683</v>
      </c>
      <c r="H9459" s="3" t="s">
        <v>17</v>
      </c>
      <c r="I9459" s="4" t="s">
        <v>10612</v>
      </c>
      <c r="J9459" s="3">
        <v>6290000.0</v>
      </c>
    </row>
    <row r="9460" ht="15.75" customHeight="1">
      <c r="A9460" s="3" t="s">
        <v>71</v>
      </c>
      <c r="B9460" s="3" t="s">
        <v>71</v>
      </c>
      <c r="C9460" s="3" t="s">
        <v>72</v>
      </c>
      <c r="D9460" s="3">
        <v>1770000.0</v>
      </c>
      <c r="E9460" s="3">
        <v>160.0</v>
      </c>
      <c r="F9460" s="3">
        <f t="shared" si="1"/>
        <v>11062.5</v>
      </c>
      <c r="H9460" s="3" t="s">
        <v>13</v>
      </c>
      <c r="I9460" s="4" t="s">
        <v>10613</v>
      </c>
      <c r="J9460" s="3">
        <v>1770000.0</v>
      </c>
    </row>
    <row r="9461" ht="15.75" customHeight="1">
      <c r="A9461" s="3" t="s">
        <v>6467</v>
      </c>
      <c r="B9461" s="3" t="s">
        <v>71</v>
      </c>
      <c r="C9461" s="3" t="s">
        <v>72</v>
      </c>
      <c r="D9461" s="3">
        <v>6600000.0</v>
      </c>
      <c r="E9461" s="3">
        <v>196.0</v>
      </c>
      <c r="F9461" s="3">
        <f t="shared" si="1"/>
        <v>33673.46939</v>
      </c>
      <c r="H9461" s="3" t="s">
        <v>42</v>
      </c>
      <c r="I9461" s="4" t="s">
        <v>10614</v>
      </c>
      <c r="J9461" s="3">
        <v>6600000.0</v>
      </c>
    </row>
    <row r="9462" ht="15.75" customHeight="1">
      <c r="A9462" s="3" t="s">
        <v>202</v>
      </c>
      <c r="B9462" s="3" t="s">
        <v>202</v>
      </c>
      <c r="C9462" s="3" t="s">
        <v>78</v>
      </c>
      <c r="D9462" s="3">
        <v>6250000.0</v>
      </c>
      <c r="E9462" s="3">
        <v>260.0</v>
      </c>
      <c r="F9462" s="3">
        <f t="shared" si="1"/>
        <v>24038.46154</v>
      </c>
      <c r="H9462" s="3" t="s">
        <v>13</v>
      </c>
      <c r="I9462" s="4" t="s">
        <v>10615</v>
      </c>
      <c r="J9462" s="3">
        <v>6250000.0</v>
      </c>
    </row>
    <row r="9463" ht="15.75" customHeight="1">
      <c r="A9463" s="3" t="s">
        <v>217</v>
      </c>
      <c r="B9463" s="3" t="s">
        <v>217</v>
      </c>
      <c r="C9463" s="3" t="s">
        <v>78</v>
      </c>
      <c r="D9463" s="3">
        <v>9990000.0</v>
      </c>
      <c r="E9463" s="3">
        <v>421.0</v>
      </c>
      <c r="F9463" s="3">
        <f t="shared" si="1"/>
        <v>23729.21615</v>
      </c>
      <c r="H9463" s="3" t="s">
        <v>17</v>
      </c>
      <c r="I9463" s="4" t="s">
        <v>10616</v>
      </c>
      <c r="J9463" s="3">
        <v>9990000.0</v>
      </c>
    </row>
    <row r="9464" ht="15.75" customHeight="1">
      <c r="A9464" s="3" t="s">
        <v>2631</v>
      </c>
      <c r="B9464" s="3" t="s">
        <v>196</v>
      </c>
      <c r="C9464" s="3" t="s">
        <v>196</v>
      </c>
      <c r="D9464" s="3">
        <v>1.874E7</v>
      </c>
      <c r="E9464" s="3">
        <v>146.0</v>
      </c>
      <c r="F9464" s="3">
        <f t="shared" si="1"/>
        <v>128356.1644</v>
      </c>
      <c r="H9464" s="3" t="s">
        <v>17</v>
      </c>
      <c r="I9464" s="4" t="s">
        <v>10617</v>
      </c>
      <c r="J9464" s="3">
        <v>1.874E7</v>
      </c>
    </row>
    <row r="9465" ht="15.75" customHeight="1">
      <c r="A9465" s="3" t="s">
        <v>248</v>
      </c>
      <c r="B9465" s="3" t="s">
        <v>196</v>
      </c>
      <c r="C9465" s="3" t="s">
        <v>196</v>
      </c>
      <c r="D9465" s="3">
        <v>2.595E7</v>
      </c>
      <c r="E9465" s="3">
        <v>359.0</v>
      </c>
      <c r="F9465" s="3">
        <f t="shared" si="1"/>
        <v>72284.12256</v>
      </c>
      <c r="H9465" s="3" t="s">
        <v>17</v>
      </c>
      <c r="I9465" s="4" t="s">
        <v>10618</v>
      </c>
      <c r="J9465" s="3">
        <v>2.595E7</v>
      </c>
    </row>
    <row r="9466" ht="15.75" customHeight="1">
      <c r="A9466" s="3" t="s">
        <v>173</v>
      </c>
      <c r="B9466" s="3" t="s">
        <v>173</v>
      </c>
      <c r="C9466" s="3" t="s">
        <v>26</v>
      </c>
      <c r="D9466" s="3">
        <v>6249000.0</v>
      </c>
      <c r="E9466" s="3">
        <v>150.0</v>
      </c>
      <c r="F9466" s="3">
        <f t="shared" si="1"/>
        <v>41660</v>
      </c>
      <c r="H9466" s="3" t="s">
        <v>17</v>
      </c>
      <c r="I9466" s="4" t="s">
        <v>10619</v>
      </c>
      <c r="J9466" s="3">
        <v>6249000.0</v>
      </c>
    </row>
    <row r="9467" ht="15.75" customHeight="1">
      <c r="A9467" s="3" t="s">
        <v>143</v>
      </c>
      <c r="B9467" s="3" t="s">
        <v>143</v>
      </c>
      <c r="C9467" s="3" t="s">
        <v>144</v>
      </c>
      <c r="D9467" s="3">
        <v>3590000.0</v>
      </c>
      <c r="E9467" s="3">
        <v>63.0</v>
      </c>
      <c r="F9467" s="3">
        <f t="shared" si="1"/>
        <v>56984.12698</v>
      </c>
      <c r="H9467" s="3" t="s">
        <v>17</v>
      </c>
      <c r="I9467" s="4" t="s">
        <v>10620</v>
      </c>
      <c r="J9467" s="3">
        <v>3590000.0</v>
      </c>
    </row>
    <row r="9468" ht="15.75" customHeight="1">
      <c r="A9468" s="3" t="s">
        <v>560</v>
      </c>
      <c r="B9468" s="3" t="s">
        <v>560</v>
      </c>
      <c r="C9468" s="3" t="s">
        <v>68</v>
      </c>
      <c r="D9468" s="3">
        <v>8950000.0</v>
      </c>
      <c r="E9468" s="3">
        <v>420.0</v>
      </c>
      <c r="F9468" s="3">
        <f t="shared" si="1"/>
        <v>21309.52381</v>
      </c>
      <c r="H9468" s="3" t="s">
        <v>17</v>
      </c>
      <c r="I9468" s="4" t="s">
        <v>10621</v>
      </c>
      <c r="J9468" s="3">
        <v>8950000.0</v>
      </c>
    </row>
    <row r="9469" ht="15.75" customHeight="1">
      <c r="A9469" s="3" t="s">
        <v>6330</v>
      </c>
      <c r="B9469" s="3" t="s">
        <v>313</v>
      </c>
      <c r="C9469" s="3" t="s">
        <v>72</v>
      </c>
      <c r="D9469" s="3">
        <v>6900000.0</v>
      </c>
      <c r="E9469" s="3">
        <v>260.0</v>
      </c>
      <c r="F9469" s="3">
        <f t="shared" si="1"/>
        <v>26538.46154</v>
      </c>
      <c r="H9469" s="3" t="s">
        <v>17</v>
      </c>
      <c r="I9469" s="4" t="s">
        <v>10622</v>
      </c>
      <c r="J9469" s="3">
        <v>6900000.0</v>
      </c>
    </row>
    <row r="9470" ht="15.75" customHeight="1">
      <c r="A9470" s="3" t="s">
        <v>3769</v>
      </c>
      <c r="B9470" s="3" t="s">
        <v>308</v>
      </c>
      <c r="C9470" s="3" t="s">
        <v>46</v>
      </c>
      <c r="D9470" s="3">
        <v>4275000.0</v>
      </c>
      <c r="E9470" s="3">
        <v>86.0</v>
      </c>
      <c r="F9470" s="3">
        <f t="shared" si="1"/>
        <v>49709.30233</v>
      </c>
      <c r="H9470" s="3" t="s">
        <v>17</v>
      </c>
      <c r="I9470" s="4" t="s">
        <v>10623</v>
      </c>
      <c r="J9470" s="3">
        <v>4275000.0</v>
      </c>
    </row>
    <row r="9471" ht="15.75" customHeight="1">
      <c r="A9471" s="3" t="s">
        <v>98</v>
      </c>
      <c r="B9471" s="3" t="s">
        <v>45</v>
      </c>
      <c r="C9471" s="3" t="s">
        <v>46</v>
      </c>
      <c r="D9471" s="3">
        <v>3700000.0</v>
      </c>
      <c r="E9471" s="3">
        <v>70.0</v>
      </c>
      <c r="F9471" s="3">
        <f t="shared" si="1"/>
        <v>52857.14286</v>
      </c>
      <c r="H9471" s="3" t="s">
        <v>13</v>
      </c>
      <c r="I9471" s="4" t="s">
        <v>10624</v>
      </c>
      <c r="J9471" s="3">
        <v>3700000.0</v>
      </c>
    </row>
    <row r="9472" ht="15.75" customHeight="1">
      <c r="A9472" s="3" t="s">
        <v>298</v>
      </c>
      <c r="B9472" s="3" t="s">
        <v>298</v>
      </c>
      <c r="C9472" s="3" t="s">
        <v>78</v>
      </c>
      <c r="D9472" s="3">
        <v>1.0E7</v>
      </c>
      <c r="E9472" s="3">
        <v>240.0</v>
      </c>
      <c r="F9472" s="3">
        <f t="shared" si="1"/>
        <v>41666.66667</v>
      </c>
      <c r="H9472" s="3" t="s">
        <v>17</v>
      </c>
      <c r="I9472" s="4" t="s">
        <v>10625</v>
      </c>
      <c r="J9472" s="3">
        <v>1.0E7</v>
      </c>
    </row>
    <row r="9473" ht="15.75" customHeight="1">
      <c r="A9473" s="3" t="s">
        <v>369</v>
      </c>
      <c r="B9473" s="3" t="s">
        <v>369</v>
      </c>
      <c r="C9473" s="3" t="s">
        <v>12</v>
      </c>
      <c r="D9473" s="3">
        <v>3490000.0</v>
      </c>
      <c r="E9473" s="3">
        <v>112.0</v>
      </c>
      <c r="F9473" s="3">
        <f t="shared" si="1"/>
        <v>31160.71429</v>
      </c>
      <c r="H9473" s="3" t="s">
        <v>59</v>
      </c>
      <c r="I9473" s="4" t="s">
        <v>10626</v>
      </c>
      <c r="J9473" s="3">
        <v>3490000.0</v>
      </c>
    </row>
    <row r="9474" ht="15.75" customHeight="1">
      <c r="A9474" s="3" t="s">
        <v>3587</v>
      </c>
      <c r="B9474" s="3" t="s">
        <v>714</v>
      </c>
      <c r="C9474" s="3" t="s">
        <v>52</v>
      </c>
      <c r="D9474" s="3">
        <v>4399000.0</v>
      </c>
      <c r="E9474" s="3">
        <v>164.0</v>
      </c>
      <c r="F9474" s="3">
        <f t="shared" si="1"/>
        <v>26823.17073</v>
      </c>
      <c r="H9474" s="3" t="s">
        <v>17</v>
      </c>
      <c r="I9474" s="4" t="s">
        <v>10627</v>
      </c>
      <c r="J9474" s="3">
        <v>4399000.0</v>
      </c>
    </row>
    <row r="9475" ht="15.75" customHeight="1">
      <c r="A9475" s="3" t="s">
        <v>419</v>
      </c>
      <c r="B9475" s="3" t="s">
        <v>419</v>
      </c>
      <c r="C9475" s="3" t="s">
        <v>78</v>
      </c>
      <c r="D9475" s="3">
        <v>4651000.0</v>
      </c>
      <c r="E9475" s="3">
        <v>110.0</v>
      </c>
      <c r="F9475" s="3">
        <f t="shared" si="1"/>
        <v>42281.81818</v>
      </c>
      <c r="H9475" s="3" t="s">
        <v>17</v>
      </c>
      <c r="I9475" s="4" t="s">
        <v>10628</v>
      </c>
      <c r="J9475" s="3">
        <v>4651000.0</v>
      </c>
    </row>
    <row r="9476" ht="15.75" customHeight="1">
      <c r="A9476" s="3" t="s">
        <v>217</v>
      </c>
      <c r="B9476" s="3" t="s">
        <v>217</v>
      </c>
      <c r="C9476" s="3" t="s">
        <v>78</v>
      </c>
      <c r="D9476" s="3">
        <v>5290000.0</v>
      </c>
      <c r="E9476" s="3">
        <v>193.0</v>
      </c>
      <c r="F9476" s="3">
        <f t="shared" si="1"/>
        <v>27409.32642</v>
      </c>
      <c r="H9476" s="3" t="s">
        <v>88</v>
      </c>
      <c r="I9476" s="4" t="s">
        <v>10629</v>
      </c>
      <c r="J9476" s="3">
        <v>5290000.0</v>
      </c>
    </row>
    <row r="9477" ht="15.75" customHeight="1">
      <c r="A9477" s="3" t="s">
        <v>15</v>
      </c>
      <c r="B9477" s="3" t="s">
        <v>15</v>
      </c>
      <c r="C9477" s="3" t="s">
        <v>16</v>
      </c>
      <c r="D9477" s="3">
        <v>8900000.0</v>
      </c>
      <c r="E9477" s="3">
        <v>166.0</v>
      </c>
      <c r="F9477" s="3">
        <f t="shared" si="1"/>
        <v>53614.45783</v>
      </c>
      <c r="H9477" s="3" t="s">
        <v>17</v>
      </c>
      <c r="I9477" s="4" t="s">
        <v>10630</v>
      </c>
      <c r="J9477" s="3">
        <v>8900000.0</v>
      </c>
    </row>
    <row r="9478" ht="15.75" customHeight="1">
      <c r="A9478" s="3" t="s">
        <v>107</v>
      </c>
      <c r="B9478" s="3" t="s">
        <v>108</v>
      </c>
      <c r="C9478" s="3" t="s">
        <v>16</v>
      </c>
      <c r="D9478" s="3">
        <v>1.044E7</v>
      </c>
      <c r="E9478" s="3">
        <v>97.0</v>
      </c>
      <c r="F9478" s="3">
        <f t="shared" si="1"/>
        <v>107628.866</v>
      </c>
      <c r="H9478" s="3" t="s">
        <v>17</v>
      </c>
      <c r="I9478" s="4" t="s">
        <v>10631</v>
      </c>
      <c r="J9478" s="3">
        <v>1.044E7</v>
      </c>
    </row>
    <row r="9479" ht="15.75" customHeight="1">
      <c r="A9479" s="3" t="s">
        <v>556</v>
      </c>
      <c r="B9479" s="3" t="s">
        <v>308</v>
      </c>
      <c r="C9479" s="3" t="s">
        <v>46</v>
      </c>
      <c r="D9479" s="3">
        <v>1.595E7</v>
      </c>
      <c r="E9479" s="3">
        <v>198.0</v>
      </c>
      <c r="F9479" s="3">
        <f t="shared" si="1"/>
        <v>80555.55556</v>
      </c>
      <c r="H9479" s="3" t="s">
        <v>17</v>
      </c>
      <c r="I9479" s="4" t="s">
        <v>10632</v>
      </c>
      <c r="J9479" s="3">
        <v>1.595E7</v>
      </c>
    </row>
    <row r="9480" ht="15.75" customHeight="1">
      <c r="A9480" s="3" t="s">
        <v>566</v>
      </c>
      <c r="B9480" s="3" t="s">
        <v>15</v>
      </c>
      <c r="C9480" s="3" t="s">
        <v>16</v>
      </c>
      <c r="D9480" s="3">
        <v>9800000.0</v>
      </c>
      <c r="E9480" s="3">
        <v>200.0</v>
      </c>
      <c r="F9480" s="3">
        <f t="shared" si="1"/>
        <v>49000</v>
      </c>
      <c r="H9480" s="3" t="s">
        <v>17</v>
      </c>
      <c r="I9480" s="4" t="s">
        <v>10633</v>
      </c>
      <c r="J9480" s="3">
        <v>9800000.0</v>
      </c>
    </row>
    <row r="9481" ht="15.75" customHeight="1">
      <c r="A9481" s="3" t="s">
        <v>15</v>
      </c>
      <c r="B9481" s="3" t="s">
        <v>15</v>
      </c>
      <c r="C9481" s="3" t="s">
        <v>16</v>
      </c>
      <c r="D9481" s="3">
        <v>5500000.0</v>
      </c>
      <c r="E9481" s="3">
        <v>74.0</v>
      </c>
      <c r="F9481" s="3">
        <f t="shared" si="1"/>
        <v>74324.32432</v>
      </c>
      <c r="H9481" s="3" t="s">
        <v>13</v>
      </c>
      <c r="I9481" s="4" t="s">
        <v>10634</v>
      </c>
      <c r="J9481" s="3">
        <v>5500000.0</v>
      </c>
    </row>
    <row r="9482" ht="15.75" customHeight="1">
      <c r="A9482" s="3" t="s">
        <v>882</v>
      </c>
      <c r="B9482" s="3" t="s">
        <v>122</v>
      </c>
      <c r="C9482" s="3" t="s">
        <v>16</v>
      </c>
      <c r="D9482" s="3">
        <v>1.925E7</v>
      </c>
      <c r="E9482" s="3">
        <v>348.0</v>
      </c>
      <c r="F9482" s="3">
        <f t="shared" si="1"/>
        <v>55316.09195</v>
      </c>
      <c r="H9482" s="3" t="s">
        <v>17</v>
      </c>
      <c r="I9482" s="4" t="s">
        <v>10635</v>
      </c>
      <c r="J9482" s="3">
        <v>1.925E7</v>
      </c>
    </row>
    <row r="9483" ht="15.75" customHeight="1">
      <c r="A9483" s="3" t="s">
        <v>556</v>
      </c>
      <c r="B9483" s="3" t="s">
        <v>308</v>
      </c>
      <c r="C9483" s="3" t="s">
        <v>46</v>
      </c>
      <c r="D9483" s="3">
        <v>1.499E7</v>
      </c>
      <c r="E9483" s="3">
        <v>194.0</v>
      </c>
      <c r="F9483" s="3">
        <f t="shared" si="1"/>
        <v>77268.04124</v>
      </c>
      <c r="H9483" s="3" t="s">
        <v>17</v>
      </c>
      <c r="I9483" s="4" t="s">
        <v>10636</v>
      </c>
      <c r="J9483" s="3">
        <v>1.499E7</v>
      </c>
    </row>
    <row r="9484" ht="15.75" customHeight="1">
      <c r="A9484" s="3" t="s">
        <v>2526</v>
      </c>
      <c r="B9484" s="3" t="s">
        <v>101</v>
      </c>
      <c r="C9484" s="3" t="s">
        <v>16</v>
      </c>
      <c r="D9484" s="3">
        <v>1.5184E7</v>
      </c>
      <c r="E9484" s="3">
        <v>146.0</v>
      </c>
      <c r="F9484" s="3">
        <f t="shared" si="1"/>
        <v>104000</v>
      </c>
      <c r="H9484" s="3" t="s">
        <v>17</v>
      </c>
      <c r="I9484" s="4" t="s">
        <v>10637</v>
      </c>
      <c r="J9484" s="3">
        <v>1.5184E7</v>
      </c>
    </row>
    <row r="9485" ht="15.75" customHeight="1">
      <c r="A9485" s="3" t="s">
        <v>2526</v>
      </c>
      <c r="B9485" s="3" t="s">
        <v>101</v>
      </c>
      <c r="C9485" s="3" t="s">
        <v>16</v>
      </c>
      <c r="D9485" s="3">
        <v>1.5438E7</v>
      </c>
      <c r="E9485" s="3">
        <v>146.0</v>
      </c>
      <c r="F9485" s="3">
        <f t="shared" si="1"/>
        <v>105739.726</v>
      </c>
      <c r="H9485" s="3" t="s">
        <v>17</v>
      </c>
      <c r="I9485" s="4" t="s">
        <v>10638</v>
      </c>
      <c r="J9485" s="3">
        <v>1.5438E7</v>
      </c>
    </row>
    <row r="9486" ht="15.75" customHeight="1">
      <c r="A9486" s="3" t="s">
        <v>2526</v>
      </c>
      <c r="B9486" s="3" t="s">
        <v>101</v>
      </c>
      <c r="C9486" s="3" t="s">
        <v>16</v>
      </c>
      <c r="D9486" s="3">
        <v>1.499E7</v>
      </c>
      <c r="E9486" s="3">
        <v>147.0</v>
      </c>
      <c r="F9486" s="3">
        <f t="shared" si="1"/>
        <v>101972.7891</v>
      </c>
      <c r="H9486" s="3" t="s">
        <v>17</v>
      </c>
      <c r="I9486" s="4" t="s">
        <v>10639</v>
      </c>
      <c r="J9486" s="3">
        <v>1.499E7</v>
      </c>
    </row>
    <row r="9487" ht="15.75" customHeight="1">
      <c r="A9487" s="3" t="s">
        <v>2526</v>
      </c>
      <c r="B9487" s="3" t="s">
        <v>101</v>
      </c>
      <c r="C9487" s="3" t="s">
        <v>16</v>
      </c>
      <c r="D9487" s="3">
        <v>1.5824E7</v>
      </c>
      <c r="E9487" s="3">
        <v>154.0</v>
      </c>
      <c r="F9487" s="3">
        <f t="shared" si="1"/>
        <v>102753.2468</v>
      </c>
      <c r="H9487" s="3" t="s">
        <v>17</v>
      </c>
      <c r="I9487" s="4" t="s">
        <v>10640</v>
      </c>
      <c r="J9487" s="3">
        <v>1.5824E7</v>
      </c>
    </row>
    <row r="9488" ht="15.75" customHeight="1">
      <c r="A9488" s="3" t="s">
        <v>810</v>
      </c>
      <c r="B9488" s="3" t="s">
        <v>129</v>
      </c>
      <c r="C9488" s="3" t="s">
        <v>16</v>
      </c>
      <c r="D9488" s="3">
        <v>4980000.0</v>
      </c>
      <c r="E9488" s="3">
        <v>56.0</v>
      </c>
      <c r="F9488" s="3">
        <f t="shared" si="1"/>
        <v>88928.57143</v>
      </c>
      <c r="H9488" s="3" t="s">
        <v>88</v>
      </c>
      <c r="I9488" s="4" t="s">
        <v>10641</v>
      </c>
      <c r="J9488" s="3">
        <v>4980000.0</v>
      </c>
    </row>
    <row r="9489" ht="15.75" customHeight="1">
      <c r="A9489" s="3" t="s">
        <v>96</v>
      </c>
      <c r="B9489" s="3" t="s">
        <v>96</v>
      </c>
      <c r="C9489" s="3" t="s">
        <v>16</v>
      </c>
      <c r="D9489" s="3">
        <v>2980000.0</v>
      </c>
      <c r="E9489" s="3">
        <v>55.0</v>
      </c>
      <c r="F9489" s="3">
        <f t="shared" si="1"/>
        <v>54181.81818</v>
      </c>
      <c r="H9489" s="3" t="s">
        <v>88</v>
      </c>
      <c r="I9489" s="4" t="s">
        <v>10642</v>
      </c>
      <c r="J9489" s="3">
        <v>2980000.0</v>
      </c>
    </row>
    <row r="9490" ht="15.75" customHeight="1">
      <c r="A9490" s="3" t="s">
        <v>556</v>
      </c>
      <c r="B9490" s="3" t="s">
        <v>308</v>
      </c>
      <c r="C9490" s="3" t="s">
        <v>46</v>
      </c>
      <c r="D9490" s="3">
        <v>1.535E7</v>
      </c>
      <c r="E9490" s="3">
        <v>219.0</v>
      </c>
      <c r="F9490" s="3">
        <f t="shared" si="1"/>
        <v>70091.3242</v>
      </c>
      <c r="H9490" s="3" t="s">
        <v>17</v>
      </c>
      <c r="I9490" s="4" t="s">
        <v>10643</v>
      </c>
      <c r="J9490" s="3">
        <v>1.535E7</v>
      </c>
    </row>
    <row r="9491" ht="15.75" customHeight="1">
      <c r="A9491" s="3" t="s">
        <v>2526</v>
      </c>
      <c r="B9491" s="3" t="s">
        <v>101</v>
      </c>
      <c r="C9491" s="3" t="s">
        <v>16</v>
      </c>
      <c r="D9491" s="3">
        <v>1.498E7</v>
      </c>
      <c r="E9491" s="3">
        <v>146.0</v>
      </c>
      <c r="F9491" s="3">
        <f t="shared" si="1"/>
        <v>102602.7397</v>
      </c>
      <c r="H9491" s="3" t="s">
        <v>17</v>
      </c>
      <c r="I9491" s="4" t="s">
        <v>10644</v>
      </c>
      <c r="J9491" s="3">
        <v>1.498E7</v>
      </c>
    </row>
    <row r="9492" ht="15.75" customHeight="1">
      <c r="A9492" s="3" t="s">
        <v>169</v>
      </c>
      <c r="B9492" s="3" t="s">
        <v>169</v>
      </c>
      <c r="C9492" s="3" t="s">
        <v>52</v>
      </c>
      <c r="D9492" s="3">
        <v>1400000.0</v>
      </c>
      <c r="E9492" s="3">
        <v>105.0</v>
      </c>
      <c r="F9492" s="3">
        <f t="shared" si="1"/>
        <v>13333.33333</v>
      </c>
      <c r="H9492" s="3" t="s">
        <v>13</v>
      </c>
      <c r="I9492" s="4" t="s">
        <v>10645</v>
      </c>
      <c r="J9492" s="3">
        <v>1400000.0</v>
      </c>
    </row>
    <row r="9493" ht="15.75" customHeight="1">
      <c r="A9493" s="3" t="s">
        <v>37</v>
      </c>
      <c r="B9493" s="3" t="s">
        <v>37</v>
      </c>
      <c r="C9493" s="3" t="s">
        <v>38</v>
      </c>
      <c r="D9493" s="3">
        <v>2495901.0</v>
      </c>
      <c r="E9493" s="3">
        <v>40.0</v>
      </c>
      <c r="F9493" s="3">
        <f t="shared" si="1"/>
        <v>62397.525</v>
      </c>
      <c r="H9493" s="3" t="s">
        <v>13</v>
      </c>
      <c r="I9493" s="4" t="s">
        <v>10646</v>
      </c>
      <c r="J9493" s="3">
        <v>2495901.0</v>
      </c>
    </row>
    <row r="9494" ht="15.75" customHeight="1">
      <c r="A9494" s="3" t="s">
        <v>37</v>
      </c>
      <c r="B9494" s="3" t="s">
        <v>37</v>
      </c>
      <c r="C9494" s="3" t="s">
        <v>38</v>
      </c>
      <c r="D9494" s="3">
        <v>1761900.0</v>
      </c>
      <c r="E9494" s="3">
        <v>40.0</v>
      </c>
      <c r="F9494" s="3">
        <f t="shared" si="1"/>
        <v>44047.5</v>
      </c>
      <c r="H9494" s="3" t="s">
        <v>13</v>
      </c>
      <c r="I9494" s="4" t="s">
        <v>10647</v>
      </c>
      <c r="J9494" s="3">
        <v>1761900.0</v>
      </c>
    </row>
    <row r="9495" ht="15.75" customHeight="1">
      <c r="A9495" s="3" t="s">
        <v>276</v>
      </c>
      <c r="B9495" s="3" t="s">
        <v>276</v>
      </c>
      <c r="C9495" s="3" t="s">
        <v>72</v>
      </c>
      <c r="D9495" s="3">
        <v>2715900.0</v>
      </c>
      <c r="E9495" s="3">
        <v>57.0</v>
      </c>
      <c r="F9495" s="3">
        <f t="shared" si="1"/>
        <v>47647.36842</v>
      </c>
      <c r="H9495" s="3" t="s">
        <v>13</v>
      </c>
      <c r="I9495" s="4" t="s">
        <v>10648</v>
      </c>
      <c r="J9495" s="3">
        <v>2715900.0</v>
      </c>
    </row>
    <row r="9496" ht="15.75" customHeight="1">
      <c r="A9496" s="3" t="s">
        <v>37</v>
      </c>
      <c r="B9496" s="3" t="s">
        <v>37</v>
      </c>
      <c r="C9496" s="3" t="s">
        <v>38</v>
      </c>
      <c r="D9496" s="3">
        <v>2512900.0</v>
      </c>
      <c r="E9496" s="3">
        <v>43.0</v>
      </c>
      <c r="F9496" s="3">
        <f t="shared" si="1"/>
        <v>58439.53488</v>
      </c>
      <c r="H9496" s="3" t="s">
        <v>13</v>
      </c>
      <c r="I9496" s="4" t="s">
        <v>10649</v>
      </c>
      <c r="J9496" s="3">
        <v>2512900.0</v>
      </c>
    </row>
    <row r="9497" ht="15.75" customHeight="1">
      <c r="A9497" s="3" t="s">
        <v>37</v>
      </c>
      <c r="B9497" s="3" t="s">
        <v>37</v>
      </c>
      <c r="C9497" s="3" t="s">
        <v>38</v>
      </c>
      <c r="D9497" s="3">
        <v>1731900.0</v>
      </c>
      <c r="E9497" s="3">
        <v>35.0</v>
      </c>
      <c r="F9497" s="3">
        <f t="shared" si="1"/>
        <v>49482.85714</v>
      </c>
      <c r="H9497" s="3" t="s">
        <v>13</v>
      </c>
      <c r="I9497" s="4" t="s">
        <v>10650</v>
      </c>
      <c r="J9497" s="3">
        <v>1731900.0</v>
      </c>
    </row>
    <row r="9498" ht="15.75" customHeight="1">
      <c r="A9498" s="3" t="s">
        <v>276</v>
      </c>
      <c r="B9498" s="3" t="s">
        <v>276</v>
      </c>
      <c r="C9498" s="3" t="s">
        <v>72</v>
      </c>
      <c r="D9498" s="3">
        <v>3035900.0</v>
      </c>
      <c r="E9498" s="3">
        <v>57.0</v>
      </c>
      <c r="F9498" s="3">
        <f t="shared" si="1"/>
        <v>53261.40351</v>
      </c>
      <c r="H9498" s="3" t="s">
        <v>13</v>
      </c>
      <c r="I9498" s="4" t="s">
        <v>10651</v>
      </c>
      <c r="J9498" s="3">
        <v>3035900.0</v>
      </c>
    </row>
    <row r="9499" ht="15.75" customHeight="1">
      <c r="A9499" s="3" t="s">
        <v>96</v>
      </c>
      <c r="B9499" s="3" t="s">
        <v>96</v>
      </c>
      <c r="C9499" s="3" t="s">
        <v>16</v>
      </c>
      <c r="D9499" s="3">
        <v>990000.0</v>
      </c>
      <c r="E9499" s="3">
        <v>15.0</v>
      </c>
      <c r="F9499" s="3">
        <f t="shared" si="1"/>
        <v>66000</v>
      </c>
      <c r="H9499" s="3" t="s">
        <v>88</v>
      </c>
      <c r="I9499" s="4" t="s">
        <v>10652</v>
      </c>
      <c r="J9499" s="3">
        <v>990000.0</v>
      </c>
    </row>
    <row r="9500" ht="15.75" customHeight="1">
      <c r="A9500" s="3" t="s">
        <v>2204</v>
      </c>
      <c r="B9500" s="3" t="s">
        <v>48</v>
      </c>
      <c r="C9500" s="3" t="s">
        <v>22</v>
      </c>
      <c r="D9500" s="3">
        <v>3150000.0</v>
      </c>
      <c r="E9500" s="3">
        <v>135.0</v>
      </c>
      <c r="F9500" s="3">
        <f t="shared" si="1"/>
        <v>23333.33333</v>
      </c>
      <c r="H9500" s="3" t="s">
        <v>13</v>
      </c>
      <c r="I9500" s="4" t="s">
        <v>10653</v>
      </c>
      <c r="J9500" s="3">
        <v>3150000.0</v>
      </c>
    </row>
    <row r="9501" ht="15.75" customHeight="1">
      <c r="A9501" s="3" t="s">
        <v>6580</v>
      </c>
      <c r="B9501" s="3" t="s">
        <v>25</v>
      </c>
      <c r="C9501" s="3" t="s">
        <v>26</v>
      </c>
      <c r="D9501" s="3">
        <v>2590000.0</v>
      </c>
      <c r="E9501" s="3">
        <v>90.0</v>
      </c>
      <c r="F9501" s="3">
        <f t="shared" si="1"/>
        <v>28777.77778</v>
      </c>
      <c r="H9501" s="3" t="s">
        <v>17</v>
      </c>
      <c r="I9501" s="4" t="s">
        <v>10654</v>
      </c>
      <c r="J9501" s="3">
        <v>2590000.0</v>
      </c>
    </row>
    <row r="9502" ht="15.75" customHeight="1">
      <c r="A9502" s="3" t="s">
        <v>217</v>
      </c>
      <c r="B9502" s="3" t="s">
        <v>217</v>
      </c>
      <c r="C9502" s="3" t="s">
        <v>78</v>
      </c>
      <c r="D9502" s="3">
        <v>570000.0</v>
      </c>
      <c r="E9502" s="3">
        <v>25.0</v>
      </c>
      <c r="F9502" s="3">
        <f t="shared" si="1"/>
        <v>22800</v>
      </c>
      <c r="H9502" s="3" t="s">
        <v>88</v>
      </c>
      <c r="I9502" s="4" t="s">
        <v>10655</v>
      </c>
      <c r="J9502" s="3">
        <v>570000.0</v>
      </c>
    </row>
    <row r="9503" ht="15.75" customHeight="1">
      <c r="A9503" s="3" t="s">
        <v>5735</v>
      </c>
      <c r="B9503" s="3" t="s">
        <v>125</v>
      </c>
      <c r="C9503" s="3" t="s">
        <v>52</v>
      </c>
      <c r="D9503" s="3">
        <v>5040000.0</v>
      </c>
      <c r="E9503" s="3">
        <v>70.0</v>
      </c>
      <c r="F9503" s="3">
        <f t="shared" si="1"/>
        <v>72000</v>
      </c>
      <c r="H9503" s="3" t="s">
        <v>13</v>
      </c>
      <c r="I9503" s="4" t="s">
        <v>10656</v>
      </c>
      <c r="J9503" s="3">
        <v>5040000.0</v>
      </c>
    </row>
    <row r="9504" ht="15.75" customHeight="1">
      <c r="A9504" s="3" t="s">
        <v>357</v>
      </c>
      <c r="B9504" s="3" t="s">
        <v>357</v>
      </c>
      <c r="C9504" s="3" t="s">
        <v>212</v>
      </c>
      <c r="D9504" s="3">
        <v>6980000.0</v>
      </c>
      <c r="E9504" s="3">
        <v>267.0</v>
      </c>
      <c r="F9504" s="3">
        <f t="shared" si="1"/>
        <v>26142.3221</v>
      </c>
      <c r="H9504" s="3" t="s">
        <v>17</v>
      </c>
      <c r="I9504" s="4" t="s">
        <v>10657</v>
      </c>
      <c r="J9504" s="3">
        <v>6980000.0</v>
      </c>
    </row>
    <row r="9505" ht="15.75" customHeight="1">
      <c r="A9505" s="3" t="s">
        <v>40</v>
      </c>
      <c r="B9505" s="3" t="s">
        <v>41</v>
      </c>
      <c r="C9505" s="3" t="s">
        <v>16</v>
      </c>
      <c r="D9505" s="3">
        <v>9990000.0</v>
      </c>
      <c r="E9505" s="3">
        <v>87.0</v>
      </c>
      <c r="F9505" s="3">
        <f t="shared" si="1"/>
        <v>114827.5862</v>
      </c>
      <c r="H9505" s="3" t="s">
        <v>88</v>
      </c>
      <c r="I9505" s="4" t="s">
        <v>10658</v>
      </c>
      <c r="J9505" s="3">
        <v>9990000.0</v>
      </c>
    </row>
    <row r="9506" ht="15.75" customHeight="1">
      <c r="A9506" s="3" t="s">
        <v>248</v>
      </c>
      <c r="B9506" s="3" t="s">
        <v>196</v>
      </c>
      <c r="C9506" s="3" t="s">
        <v>196</v>
      </c>
      <c r="D9506" s="3">
        <v>1.56E7</v>
      </c>
      <c r="E9506" s="3">
        <v>87.0</v>
      </c>
      <c r="F9506" s="3">
        <f t="shared" si="1"/>
        <v>179310.3448</v>
      </c>
      <c r="H9506" s="3" t="s">
        <v>17</v>
      </c>
      <c r="I9506" s="4" t="s">
        <v>10659</v>
      </c>
      <c r="J9506" s="3">
        <v>1.56E7</v>
      </c>
    </row>
    <row r="9507" ht="15.75" customHeight="1">
      <c r="A9507" s="3" t="s">
        <v>175</v>
      </c>
      <c r="B9507" s="3" t="s">
        <v>175</v>
      </c>
      <c r="C9507" s="3" t="s">
        <v>26</v>
      </c>
      <c r="D9507" s="3">
        <v>5490000.0</v>
      </c>
      <c r="E9507" s="3">
        <v>145.0</v>
      </c>
      <c r="F9507" s="3">
        <f t="shared" si="1"/>
        <v>37862.06897</v>
      </c>
      <c r="H9507" s="3" t="s">
        <v>17</v>
      </c>
      <c r="I9507" s="4" t="s">
        <v>10660</v>
      </c>
      <c r="J9507" s="3">
        <v>5490000.0</v>
      </c>
    </row>
    <row r="9508" ht="15.75" customHeight="1">
      <c r="A9508" s="3" t="s">
        <v>173</v>
      </c>
      <c r="B9508" s="3" t="s">
        <v>173</v>
      </c>
      <c r="C9508" s="3" t="s">
        <v>26</v>
      </c>
      <c r="D9508" s="3">
        <v>6900000.0</v>
      </c>
      <c r="E9508" s="3">
        <v>185.0</v>
      </c>
      <c r="F9508" s="3">
        <f t="shared" si="1"/>
        <v>37297.2973</v>
      </c>
      <c r="H9508" s="3" t="s">
        <v>17</v>
      </c>
      <c r="I9508" s="4" t="s">
        <v>10661</v>
      </c>
      <c r="J9508" s="3">
        <v>6900000.0</v>
      </c>
    </row>
    <row r="9509" ht="15.75" customHeight="1">
      <c r="A9509" s="3" t="s">
        <v>64</v>
      </c>
      <c r="B9509" s="3" t="s">
        <v>64</v>
      </c>
      <c r="C9509" s="3" t="s">
        <v>16</v>
      </c>
      <c r="D9509" s="3">
        <v>1.499E7</v>
      </c>
      <c r="E9509" s="3">
        <v>300.0</v>
      </c>
      <c r="F9509" s="3">
        <f t="shared" si="1"/>
        <v>49966.66667</v>
      </c>
      <c r="H9509" s="3" t="s">
        <v>17</v>
      </c>
      <c r="I9509" s="4" t="s">
        <v>10662</v>
      </c>
      <c r="J9509" s="3">
        <v>1.499E7</v>
      </c>
    </row>
    <row r="9510" ht="15.75" customHeight="1">
      <c r="A9510" s="3" t="s">
        <v>64</v>
      </c>
      <c r="B9510" s="3" t="s">
        <v>64</v>
      </c>
      <c r="C9510" s="3" t="s">
        <v>16</v>
      </c>
      <c r="D9510" s="3">
        <v>6900000.0</v>
      </c>
      <c r="E9510" s="3">
        <v>450.0</v>
      </c>
      <c r="F9510" s="3">
        <f t="shared" si="1"/>
        <v>15333.33333</v>
      </c>
      <c r="H9510" s="3" t="s">
        <v>13</v>
      </c>
      <c r="I9510" s="4" t="s">
        <v>10663</v>
      </c>
      <c r="J9510" s="3">
        <v>6900000.0</v>
      </c>
    </row>
    <row r="9511" ht="15.75" customHeight="1">
      <c r="A9511" s="3" t="s">
        <v>48</v>
      </c>
      <c r="B9511" s="3" t="s">
        <v>48</v>
      </c>
      <c r="C9511" s="3" t="s">
        <v>22</v>
      </c>
      <c r="D9511" s="3">
        <v>2.05E7</v>
      </c>
      <c r="E9511" s="3">
        <v>400.0</v>
      </c>
      <c r="F9511" s="3">
        <f t="shared" si="1"/>
        <v>51250</v>
      </c>
      <c r="H9511" s="3" t="s">
        <v>17</v>
      </c>
      <c r="I9511" s="4" t="s">
        <v>10664</v>
      </c>
      <c r="J9511" s="3">
        <v>2.05E7</v>
      </c>
    </row>
    <row r="9512" ht="15.75" customHeight="1">
      <c r="A9512" s="3" t="s">
        <v>64</v>
      </c>
      <c r="B9512" s="3" t="s">
        <v>64</v>
      </c>
      <c r="C9512" s="3" t="s">
        <v>16</v>
      </c>
      <c r="D9512" s="3">
        <v>1.19E7</v>
      </c>
      <c r="E9512" s="3">
        <v>200.0</v>
      </c>
      <c r="F9512" s="3">
        <f t="shared" si="1"/>
        <v>59500</v>
      </c>
      <c r="H9512" s="3" t="s">
        <v>13</v>
      </c>
      <c r="I9512" s="4" t="s">
        <v>10665</v>
      </c>
      <c r="J9512" s="3">
        <v>1.19E7</v>
      </c>
    </row>
    <row r="9513" ht="15.75" customHeight="1">
      <c r="A9513" s="3" t="s">
        <v>15</v>
      </c>
      <c r="B9513" s="3" t="s">
        <v>15</v>
      </c>
      <c r="C9513" s="3" t="s">
        <v>16</v>
      </c>
      <c r="D9513" s="3">
        <v>1.449E7</v>
      </c>
      <c r="E9513" s="3">
        <v>166.0</v>
      </c>
      <c r="F9513" s="3">
        <f t="shared" si="1"/>
        <v>87289.15663</v>
      </c>
      <c r="H9513" s="3" t="s">
        <v>17</v>
      </c>
      <c r="I9513" s="4" t="s">
        <v>10666</v>
      </c>
      <c r="J9513" s="3">
        <v>1.449E7</v>
      </c>
    </row>
    <row r="9514" ht="15.75" customHeight="1">
      <c r="A9514" s="3" t="s">
        <v>2571</v>
      </c>
      <c r="B9514" s="3" t="s">
        <v>241</v>
      </c>
      <c r="C9514" s="3" t="s">
        <v>144</v>
      </c>
      <c r="D9514" s="3">
        <v>5990000.0</v>
      </c>
      <c r="E9514" s="3">
        <v>98.0</v>
      </c>
      <c r="F9514" s="3">
        <f t="shared" si="1"/>
        <v>61122.44898</v>
      </c>
      <c r="H9514" s="3" t="s">
        <v>13</v>
      </c>
      <c r="I9514" s="4" t="s">
        <v>10667</v>
      </c>
      <c r="J9514" s="3">
        <v>5990000.0</v>
      </c>
    </row>
    <row r="9515" ht="15.75" customHeight="1">
      <c r="A9515" s="3" t="s">
        <v>7446</v>
      </c>
      <c r="B9515" s="3" t="s">
        <v>448</v>
      </c>
      <c r="C9515" s="3" t="s">
        <v>46</v>
      </c>
      <c r="D9515" s="3">
        <v>8717800.0</v>
      </c>
      <c r="E9515" s="3">
        <v>180.0</v>
      </c>
      <c r="F9515" s="3">
        <f t="shared" si="1"/>
        <v>48432.22222</v>
      </c>
      <c r="H9515" s="3" t="s">
        <v>17</v>
      </c>
      <c r="I9515" s="4" t="s">
        <v>10668</v>
      </c>
      <c r="J9515" s="3">
        <v>8717800.0</v>
      </c>
    </row>
    <row r="9516" ht="15.75" customHeight="1">
      <c r="A9516" s="3" t="s">
        <v>204</v>
      </c>
      <c r="B9516" s="3" t="s">
        <v>205</v>
      </c>
      <c r="C9516" s="3" t="s">
        <v>52</v>
      </c>
      <c r="D9516" s="3">
        <v>7853000.0</v>
      </c>
      <c r="E9516" s="3">
        <v>64.0</v>
      </c>
      <c r="F9516" s="3">
        <f t="shared" si="1"/>
        <v>122703.125</v>
      </c>
      <c r="H9516" s="3" t="s">
        <v>17</v>
      </c>
      <c r="I9516" s="4" t="s">
        <v>10669</v>
      </c>
      <c r="J9516" s="3">
        <v>7853000.0</v>
      </c>
    </row>
    <row r="9517" ht="15.75" customHeight="1">
      <c r="A9517" s="3" t="s">
        <v>217</v>
      </c>
      <c r="B9517" s="3" t="s">
        <v>217</v>
      </c>
      <c r="C9517" s="3" t="s">
        <v>78</v>
      </c>
      <c r="D9517" s="3">
        <v>4135950.0</v>
      </c>
      <c r="E9517" s="3">
        <v>300.0</v>
      </c>
      <c r="F9517" s="3">
        <f t="shared" si="1"/>
        <v>13786.5</v>
      </c>
      <c r="H9517" s="3" t="s">
        <v>17</v>
      </c>
      <c r="I9517" s="4" t="s">
        <v>10670</v>
      </c>
      <c r="J9517" s="3">
        <v>4135950.0</v>
      </c>
    </row>
    <row r="9518" ht="15.75" customHeight="1">
      <c r="A9518" s="3" t="s">
        <v>122</v>
      </c>
      <c r="B9518" s="3" t="s">
        <v>122</v>
      </c>
      <c r="C9518" s="3" t="s">
        <v>16</v>
      </c>
      <c r="D9518" s="3">
        <v>2699000.0</v>
      </c>
      <c r="E9518" s="3">
        <v>62.0</v>
      </c>
      <c r="F9518" s="3">
        <f t="shared" si="1"/>
        <v>43532.25806</v>
      </c>
      <c r="H9518" s="3" t="s">
        <v>49</v>
      </c>
      <c r="I9518" s="4" t="s">
        <v>10671</v>
      </c>
      <c r="J9518" s="3">
        <v>2699000.0</v>
      </c>
    </row>
    <row r="9519" ht="15.75" customHeight="1">
      <c r="A9519" s="3" t="s">
        <v>103</v>
      </c>
      <c r="B9519" s="3" t="s">
        <v>103</v>
      </c>
      <c r="C9519" s="3" t="s">
        <v>16</v>
      </c>
      <c r="D9519" s="3">
        <v>1790000.0</v>
      </c>
      <c r="E9519" s="3">
        <v>35.0</v>
      </c>
      <c r="F9519" s="3">
        <f t="shared" si="1"/>
        <v>51142.85714</v>
      </c>
      <c r="H9519" s="3" t="s">
        <v>88</v>
      </c>
      <c r="I9519" s="4" t="s">
        <v>10672</v>
      </c>
      <c r="J9519" s="3">
        <v>1790000.0</v>
      </c>
    </row>
    <row r="9520" ht="15.75" customHeight="1">
      <c r="A9520" s="3" t="s">
        <v>487</v>
      </c>
      <c r="B9520" s="3" t="s">
        <v>108</v>
      </c>
      <c r="C9520" s="3" t="s">
        <v>16</v>
      </c>
      <c r="D9520" s="3">
        <v>1.349E7</v>
      </c>
      <c r="E9520" s="3">
        <v>133.0</v>
      </c>
      <c r="F9520" s="3">
        <f t="shared" si="1"/>
        <v>101428.5714</v>
      </c>
      <c r="H9520" s="3" t="s">
        <v>17</v>
      </c>
      <c r="I9520" s="4" t="s">
        <v>10673</v>
      </c>
      <c r="J9520" s="3">
        <v>1.349E7</v>
      </c>
    </row>
    <row r="9521" ht="15.75" customHeight="1">
      <c r="A9521" s="3" t="s">
        <v>335</v>
      </c>
      <c r="B9521" s="3" t="s">
        <v>335</v>
      </c>
      <c r="C9521" s="3" t="s">
        <v>212</v>
      </c>
      <c r="D9521" s="3">
        <v>2990000.0</v>
      </c>
      <c r="E9521" s="3">
        <v>89.0</v>
      </c>
      <c r="F9521" s="3">
        <f t="shared" si="1"/>
        <v>33595.50562</v>
      </c>
      <c r="H9521" s="3" t="s">
        <v>17</v>
      </c>
      <c r="I9521" s="4" t="s">
        <v>10674</v>
      </c>
      <c r="J9521" s="3">
        <v>2990000.0</v>
      </c>
    </row>
    <row r="9522" ht="15.75" customHeight="1">
      <c r="A9522" s="3" t="s">
        <v>175</v>
      </c>
      <c r="B9522" s="3" t="s">
        <v>175</v>
      </c>
      <c r="C9522" s="3" t="s">
        <v>26</v>
      </c>
      <c r="D9522" s="3">
        <v>1290000.0</v>
      </c>
      <c r="E9522" s="3">
        <v>30.0</v>
      </c>
      <c r="F9522" s="3">
        <f t="shared" si="1"/>
        <v>43000</v>
      </c>
      <c r="H9522" s="3" t="s">
        <v>13</v>
      </c>
      <c r="I9522" s="4" t="s">
        <v>10675</v>
      </c>
      <c r="J9522" s="3">
        <v>1290000.0</v>
      </c>
    </row>
    <row r="9523" ht="15.75" customHeight="1">
      <c r="A9523" s="3" t="s">
        <v>310</v>
      </c>
      <c r="B9523" s="3" t="s">
        <v>196</v>
      </c>
      <c r="C9523" s="3" t="s">
        <v>196</v>
      </c>
      <c r="D9523" s="3">
        <v>2.099E7</v>
      </c>
      <c r="E9523" s="3">
        <v>238.0</v>
      </c>
      <c r="F9523" s="3">
        <f t="shared" si="1"/>
        <v>88193.27731</v>
      </c>
      <c r="H9523" s="3" t="s">
        <v>17</v>
      </c>
      <c r="I9523" s="4" t="s">
        <v>10676</v>
      </c>
      <c r="J9523" s="3">
        <v>2.099E7</v>
      </c>
    </row>
    <row r="9524" ht="15.75" customHeight="1">
      <c r="A9524" s="3" t="s">
        <v>331</v>
      </c>
      <c r="B9524" s="3" t="s">
        <v>77</v>
      </c>
      <c r="C9524" s="3" t="s">
        <v>78</v>
      </c>
      <c r="D9524" s="3">
        <v>6999000.0</v>
      </c>
      <c r="E9524" s="3">
        <v>192.0</v>
      </c>
      <c r="F9524" s="3">
        <f t="shared" si="1"/>
        <v>36453.125</v>
      </c>
      <c r="H9524" s="3" t="s">
        <v>17</v>
      </c>
      <c r="I9524" s="4" t="s">
        <v>10677</v>
      </c>
      <c r="J9524" s="3">
        <v>6999000.0</v>
      </c>
    </row>
    <row r="9525" ht="15.75" customHeight="1">
      <c r="A9525" s="3" t="s">
        <v>1454</v>
      </c>
      <c r="B9525" s="3" t="s">
        <v>337</v>
      </c>
      <c r="C9525" s="3" t="s">
        <v>12</v>
      </c>
      <c r="D9525" s="3">
        <v>9900000.0</v>
      </c>
      <c r="E9525" s="3">
        <v>110.0</v>
      </c>
      <c r="F9525" s="3">
        <f t="shared" si="1"/>
        <v>90000</v>
      </c>
      <c r="H9525" s="3" t="s">
        <v>17</v>
      </c>
      <c r="I9525" s="4" t="s">
        <v>10678</v>
      </c>
      <c r="J9525" s="3">
        <v>9900000.0</v>
      </c>
    </row>
    <row r="9526" ht="15.75" customHeight="1">
      <c r="A9526" s="3" t="s">
        <v>560</v>
      </c>
      <c r="B9526" s="3" t="s">
        <v>560</v>
      </c>
      <c r="C9526" s="3" t="s">
        <v>68</v>
      </c>
      <c r="D9526" s="3">
        <v>6290000.0</v>
      </c>
      <c r="E9526" s="3">
        <v>155.0</v>
      </c>
      <c r="F9526" s="3">
        <f t="shared" si="1"/>
        <v>40580.64516</v>
      </c>
      <c r="H9526" s="3" t="s">
        <v>88</v>
      </c>
      <c r="I9526" s="4" t="s">
        <v>10679</v>
      </c>
      <c r="J9526" s="3">
        <v>6290000.0</v>
      </c>
    </row>
    <row r="9527" ht="15.75" customHeight="1">
      <c r="A9527" s="3" t="s">
        <v>281</v>
      </c>
      <c r="B9527" s="3" t="s">
        <v>281</v>
      </c>
      <c r="C9527" s="3" t="s">
        <v>29</v>
      </c>
      <c r="D9527" s="3">
        <v>3850000.0</v>
      </c>
      <c r="E9527" s="3">
        <v>180.0</v>
      </c>
      <c r="F9527" s="3">
        <f t="shared" si="1"/>
        <v>21388.88889</v>
      </c>
      <c r="H9527" s="3" t="s">
        <v>17</v>
      </c>
      <c r="I9527" s="4" t="s">
        <v>10680</v>
      </c>
      <c r="J9527" s="3">
        <v>3850000.0</v>
      </c>
    </row>
    <row r="9528" ht="15.75" customHeight="1">
      <c r="A9528" s="3" t="s">
        <v>77</v>
      </c>
      <c r="B9528" s="3" t="s">
        <v>77</v>
      </c>
      <c r="C9528" s="3" t="s">
        <v>78</v>
      </c>
      <c r="D9528" s="3">
        <v>1.545E7</v>
      </c>
      <c r="E9528" s="3">
        <v>165.0</v>
      </c>
      <c r="F9528" s="3">
        <f t="shared" si="1"/>
        <v>93636.36364</v>
      </c>
      <c r="H9528" s="3" t="s">
        <v>17</v>
      </c>
      <c r="I9528" s="4" t="s">
        <v>10681</v>
      </c>
      <c r="J9528" s="3">
        <v>1.545E7</v>
      </c>
    </row>
    <row r="9529" ht="15.75" customHeight="1">
      <c r="A9529" s="3" t="s">
        <v>93</v>
      </c>
      <c r="B9529" s="3" t="s">
        <v>93</v>
      </c>
      <c r="C9529" s="3" t="s">
        <v>68</v>
      </c>
      <c r="D9529" s="3">
        <v>4300000.0</v>
      </c>
      <c r="E9529" s="3">
        <v>120.0</v>
      </c>
      <c r="F9529" s="3">
        <f t="shared" si="1"/>
        <v>35833.33333</v>
      </c>
      <c r="H9529" s="3" t="s">
        <v>17</v>
      </c>
      <c r="I9529" s="4" t="s">
        <v>10682</v>
      </c>
      <c r="J9529" s="3">
        <v>4300000.0</v>
      </c>
    </row>
    <row r="9530" ht="15.75" customHeight="1">
      <c r="A9530" s="3" t="s">
        <v>556</v>
      </c>
      <c r="B9530" s="3" t="s">
        <v>308</v>
      </c>
      <c r="C9530" s="3" t="s">
        <v>46</v>
      </c>
      <c r="D9530" s="3">
        <v>1.79E7</v>
      </c>
      <c r="E9530" s="3">
        <v>245.0</v>
      </c>
      <c r="F9530" s="3">
        <f t="shared" si="1"/>
        <v>73061.22449</v>
      </c>
      <c r="H9530" s="3" t="s">
        <v>17</v>
      </c>
      <c r="I9530" s="4" t="s">
        <v>10683</v>
      </c>
      <c r="J9530" s="3">
        <v>1.79E7</v>
      </c>
    </row>
    <row r="9531" ht="15.75" customHeight="1">
      <c r="A9531" s="3" t="s">
        <v>91</v>
      </c>
      <c r="B9531" s="3" t="s">
        <v>91</v>
      </c>
      <c r="C9531" s="3" t="s">
        <v>46</v>
      </c>
      <c r="D9531" s="3">
        <v>3499000.0</v>
      </c>
      <c r="E9531" s="3">
        <v>80.0</v>
      </c>
      <c r="F9531" s="3">
        <f t="shared" si="1"/>
        <v>43737.5</v>
      </c>
      <c r="H9531" s="3" t="s">
        <v>13</v>
      </c>
      <c r="I9531" s="4" t="s">
        <v>10684</v>
      </c>
      <c r="J9531" s="3">
        <v>3499000.0</v>
      </c>
    </row>
    <row r="9532" ht="15.75" customHeight="1">
      <c r="A9532" s="3" t="s">
        <v>10685</v>
      </c>
      <c r="B9532" s="3" t="s">
        <v>175</v>
      </c>
      <c r="C9532" s="3" t="s">
        <v>26</v>
      </c>
      <c r="D9532" s="3">
        <v>9985000.0</v>
      </c>
      <c r="E9532" s="3">
        <v>230.0</v>
      </c>
      <c r="F9532" s="3">
        <f t="shared" si="1"/>
        <v>43413.04348</v>
      </c>
      <c r="H9532" s="3" t="s">
        <v>17</v>
      </c>
      <c r="I9532" s="4" t="s">
        <v>10686</v>
      </c>
      <c r="J9532" s="3">
        <v>9985000.0</v>
      </c>
    </row>
    <row r="9533" ht="15.75" customHeight="1">
      <c r="A9533" s="3" t="s">
        <v>5660</v>
      </c>
      <c r="B9533" s="3" t="s">
        <v>55</v>
      </c>
      <c r="C9533" s="3" t="s">
        <v>16</v>
      </c>
      <c r="D9533" s="3">
        <v>2.599E7</v>
      </c>
      <c r="E9533" s="3">
        <v>207.0</v>
      </c>
      <c r="F9533" s="3">
        <f t="shared" si="1"/>
        <v>125555.5556</v>
      </c>
      <c r="H9533" s="3" t="s">
        <v>17</v>
      </c>
      <c r="I9533" s="4" t="s">
        <v>10687</v>
      </c>
      <c r="J9533" s="3">
        <v>2.599E7</v>
      </c>
    </row>
    <row r="9534" ht="15.75" customHeight="1">
      <c r="A9534" s="3" t="s">
        <v>487</v>
      </c>
      <c r="B9534" s="3" t="s">
        <v>357</v>
      </c>
      <c r="C9534" s="3" t="s">
        <v>212</v>
      </c>
      <c r="D9534" s="3">
        <v>1.249E7</v>
      </c>
      <c r="E9534" s="3">
        <v>156.0</v>
      </c>
      <c r="F9534" s="3">
        <f t="shared" si="1"/>
        <v>80064.10256</v>
      </c>
      <c r="H9534" s="3" t="s">
        <v>17</v>
      </c>
      <c r="I9534" s="4" t="s">
        <v>10688</v>
      </c>
      <c r="J9534" s="3">
        <v>1.249E7</v>
      </c>
    </row>
    <row r="9535" ht="15.75" customHeight="1">
      <c r="A9535" s="3" t="s">
        <v>289</v>
      </c>
      <c r="B9535" s="3" t="s">
        <v>289</v>
      </c>
      <c r="C9535" s="3" t="s">
        <v>12</v>
      </c>
      <c r="D9535" s="3">
        <v>2.1E7</v>
      </c>
      <c r="E9535" s="3">
        <v>350.0</v>
      </c>
      <c r="F9535" s="3">
        <f t="shared" si="1"/>
        <v>60000</v>
      </c>
      <c r="H9535" s="3" t="s">
        <v>13</v>
      </c>
      <c r="I9535" s="4" t="s">
        <v>10689</v>
      </c>
      <c r="J9535" s="3">
        <v>2.1E7</v>
      </c>
    </row>
    <row r="9536" ht="15.75" customHeight="1">
      <c r="A9536" s="3" t="s">
        <v>5695</v>
      </c>
      <c r="B9536" s="3" t="s">
        <v>419</v>
      </c>
      <c r="C9536" s="3" t="s">
        <v>78</v>
      </c>
      <c r="D9536" s="3">
        <v>80000.0</v>
      </c>
      <c r="E9536" s="3">
        <v>55.0</v>
      </c>
      <c r="F9536" s="3">
        <f t="shared" si="1"/>
        <v>1454.545455</v>
      </c>
      <c r="H9536" s="3" t="s">
        <v>17</v>
      </c>
      <c r="I9536" s="4" t="s">
        <v>10690</v>
      </c>
      <c r="J9536" s="3">
        <v>80000.0</v>
      </c>
    </row>
    <row r="9537" ht="15.75" customHeight="1">
      <c r="A9537" s="3" t="s">
        <v>169</v>
      </c>
      <c r="B9537" s="3" t="s">
        <v>169</v>
      </c>
      <c r="C9537" s="3" t="s">
        <v>52</v>
      </c>
      <c r="D9537" s="3">
        <v>3900000.0</v>
      </c>
      <c r="E9537" s="3">
        <v>80.0</v>
      </c>
      <c r="F9537" s="3">
        <f t="shared" si="1"/>
        <v>48750</v>
      </c>
      <c r="H9537" s="3" t="s">
        <v>17</v>
      </c>
      <c r="I9537" s="4" t="s">
        <v>10691</v>
      </c>
      <c r="J9537" s="3">
        <v>3900000.0</v>
      </c>
    </row>
    <row r="9538" ht="15.75" customHeight="1">
      <c r="A9538" s="3" t="s">
        <v>2941</v>
      </c>
      <c r="B9538" s="3" t="s">
        <v>153</v>
      </c>
      <c r="C9538" s="3" t="s">
        <v>16</v>
      </c>
      <c r="D9538" s="3">
        <v>1.48E7</v>
      </c>
      <c r="E9538" s="3">
        <v>250.0</v>
      </c>
      <c r="F9538" s="3">
        <f t="shared" si="1"/>
        <v>59200</v>
      </c>
      <c r="H9538" s="3" t="s">
        <v>17</v>
      </c>
      <c r="I9538" s="4" t="s">
        <v>10692</v>
      </c>
      <c r="J9538" s="3">
        <v>1.48E7</v>
      </c>
    </row>
    <row r="9539" ht="15.75" customHeight="1">
      <c r="A9539" s="3" t="s">
        <v>134</v>
      </c>
      <c r="B9539" s="3" t="s">
        <v>134</v>
      </c>
      <c r="C9539" s="3" t="s">
        <v>12</v>
      </c>
      <c r="D9539" s="3">
        <v>4.9E7</v>
      </c>
      <c r="E9539" s="3">
        <v>750.0</v>
      </c>
      <c r="F9539" s="3">
        <f t="shared" si="1"/>
        <v>65333.33333</v>
      </c>
      <c r="H9539" s="3" t="s">
        <v>17</v>
      </c>
      <c r="I9539" s="4" t="s">
        <v>10693</v>
      </c>
      <c r="J9539" s="3">
        <v>4.9E7</v>
      </c>
    </row>
    <row r="9540" ht="15.75" customHeight="1">
      <c r="A9540" s="3" t="s">
        <v>134</v>
      </c>
      <c r="B9540" s="3" t="s">
        <v>134</v>
      </c>
      <c r="C9540" s="3" t="s">
        <v>12</v>
      </c>
      <c r="D9540" s="3">
        <v>4.9E7</v>
      </c>
      <c r="E9540" s="3">
        <v>750.0</v>
      </c>
      <c r="F9540" s="3">
        <f t="shared" si="1"/>
        <v>65333.33333</v>
      </c>
      <c r="H9540" s="3" t="s">
        <v>17</v>
      </c>
      <c r="I9540" s="4" t="s">
        <v>10694</v>
      </c>
      <c r="J9540" s="3">
        <v>4.9E7</v>
      </c>
    </row>
    <row r="9541" ht="15.75" customHeight="1">
      <c r="A9541" s="3" t="s">
        <v>134</v>
      </c>
      <c r="B9541" s="3" t="s">
        <v>134</v>
      </c>
      <c r="C9541" s="3" t="s">
        <v>12</v>
      </c>
      <c r="D9541" s="3">
        <v>4.9E7</v>
      </c>
      <c r="E9541" s="3">
        <v>750.0</v>
      </c>
      <c r="F9541" s="3">
        <f t="shared" si="1"/>
        <v>65333.33333</v>
      </c>
      <c r="H9541" s="3" t="s">
        <v>17</v>
      </c>
      <c r="I9541" s="4" t="s">
        <v>10695</v>
      </c>
      <c r="J9541" s="3">
        <v>4.9E7</v>
      </c>
    </row>
    <row r="9542" ht="15.75" customHeight="1">
      <c r="A9542" s="3" t="s">
        <v>3816</v>
      </c>
      <c r="B9542" s="3" t="s">
        <v>103</v>
      </c>
      <c r="C9542" s="3" t="s">
        <v>16</v>
      </c>
      <c r="D9542" s="3">
        <v>1.169E7</v>
      </c>
      <c r="E9542" s="3">
        <v>120.0</v>
      </c>
      <c r="F9542" s="3">
        <f t="shared" si="1"/>
        <v>97416.66667</v>
      </c>
      <c r="H9542" s="3" t="s">
        <v>17</v>
      </c>
      <c r="I9542" s="4" t="s">
        <v>10696</v>
      </c>
      <c r="J9542" s="3">
        <v>1.169E7</v>
      </c>
    </row>
    <row r="9543" ht="15.75" customHeight="1">
      <c r="A9543" s="3" t="s">
        <v>8558</v>
      </c>
      <c r="B9543" s="3" t="s">
        <v>105</v>
      </c>
      <c r="C9543" s="3" t="s">
        <v>29</v>
      </c>
      <c r="D9543" s="3">
        <v>1.798E7</v>
      </c>
      <c r="E9543" s="3">
        <v>300.0</v>
      </c>
      <c r="F9543" s="3">
        <f t="shared" si="1"/>
        <v>59933.33333</v>
      </c>
      <c r="H9543" s="3" t="s">
        <v>13</v>
      </c>
      <c r="I9543" s="4" t="s">
        <v>10697</v>
      </c>
      <c r="J9543" s="3">
        <v>1.798E7</v>
      </c>
    </row>
    <row r="9544" ht="15.75" customHeight="1">
      <c r="A9544" s="3" t="s">
        <v>131</v>
      </c>
      <c r="B9544" s="3" t="s">
        <v>131</v>
      </c>
      <c r="C9544" s="3" t="s">
        <v>26</v>
      </c>
      <c r="D9544" s="3">
        <v>1670000.0</v>
      </c>
      <c r="E9544" s="3">
        <v>50.0</v>
      </c>
      <c r="F9544" s="3">
        <f t="shared" si="1"/>
        <v>33400</v>
      </c>
      <c r="H9544" s="3" t="s">
        <v>13</v>
      </c>
      <c r="I9544" s="4" t="s">
        <v>10698</v>
      </c>
      <c r="J9544" s="3">
        <v>1670000.0</v>
      </c>
    </row>
    <row r="9545" ht="15.75" customHeight="1">
      <c r="A9545" s="3" t="s">
        <v>9731</v>
      </c>
      <c r="B9545" s="3" t="s">
        <v>284</v>
      </c>
      <c r="C9545" s="3" t="s">
        <v>52</v>
      </c>
      <c r="D9545" s="3">
        <v>249000.0</v>
      </c>
      <c r="E9545" s="3">
        <v>70.0</v>
      </c>
      <c r="F9545" s="3">
        <f t="shared" si="1"/>
        <v>3557.142857</v>
      </c>
      <c r="H9545" s="3" t="s">
        <v>88</v>
      </c>
      <c r="I9545" s="4" t="s">
        <v>10699</v>
      </c>
      <c r="J9545" s="3">
        <v>249000.0</v>
      </c>
    </row>
    <row r="9546" ht="15.75" customHeight="1">
      <c r="A9546" s="3" t="s">
        <v>103</v>
      </c>
      <c r="B9546" s="3" t="s">
        <v>103</v>
      </c>
      <c r="C9546" s="3" t="s">
        <v>16</v>
      </c>
      <c r="D9546" s="3">
        <v>8200000.0</v>
      </c>
      <c r="E9546" s="3">
        <v>135.0</v>
      </c>
      <c r="F9546" s="3">
        <f t="shared" si="1"/>
        <v>60740.74074</v>
      </c>
      <c r="H9546" s="3" t="s">
        <v>13</v>
      </c>
      <c r="I9546" s="4" t="s">
        <v>10700</v>
      </c>
      <c r="J9546" s="3">
        <v>8200000.0</v>
      </c>
    </row>
    <row r="9547" ht="15.75" customHeight="1">
      <c r="A9547" s="3" t="s">
        <v>241</v>
      </c>
      <c r="B9547" s="3" t="s">
        <v>241</v>
      </c>
      <c r="C9547" s="3" t="s">
        <v>144</v>
      </c>
      <c r="D9547" s="3">
        <v>1490000.0</v>
      </c>
      <c r="E9547" s="3">
        <v>54.0</v>
      </c>
      <c r="F9547" s="3">
        <f t="shared" si="1"/>
        <v>27592.59259</v>
      </c>
      <c r="H9547" s="3" t="s">
        <v>17</v>
      </c>
      <c r="I9547" s="4" t="s">
        <v>10701</v>
      </c>
      <c r="J9547" s="3">
        <v>1490000.0</v>
      </c>
    </row>
    <row r="9548" ht="15.75" customHeight="1">
      <c r="A9548" s="3" t="s">
        <v>625</v>
      </c>
      <c r="B9548" s="3" t="s">
        <v>229</v>
      </c>
      <c r="C9548" s="3" t="s">
        <v>52</v>
      </c>
      <c r="D9548" s="3">
        <v>5500000.0</v>
      </c>
      <c r="E9548" s="3">
        <v>191.0</v>
      </c>
      <c r="F9548" s="3">
        <f t="shared" si="1"/>
        <v>28795.81152</v>
      </c>
      <c r="H9548" s="3" t="s">
        <v>17</v>
      </c>
      <c r="I9548" s="4" t="s">
        <v>10702</v>
      </c>
      <c r="J9548" s="3">
        <v>5500000.0</v>
      </c>
    </row>
    <row r="9549" ht="15.75" customHeight="1">
      <c r="A9549" s="3" t="s">
        <v>48</v>
      </c>
      <c r="B9549" s="3" t="s">
        <v>48</v>
      </c>
      <c r="C9549" s="3" t="s">
        <v>22</v>
      </c>
      <c r="D9549" s="3">
        <v>6450000.0</v>
      </c>
      <c r="E9549" s="3">
        <v>145.0</v>
      </c>
      <c r="F9549" s="3">
        <f t="shared" si="1"/>
        <v>44482.75862</v>
      </c>
      <c r="H9549" s="3" t="s">
        <v>17</v>
      </c>
      <c r="I9549" s="4" t="s">
        <v>10703</v>
      </c>
      <c r="J9549" s="3">
        <v>6450000.0</v>
      </c>
    </row>
    <row r="9550" ht="15.75" customHeight="1">
      <c r="A9550" s="3" t="s">
        <v>2606</v>
      </c>
      <c r="B9550" s="3" t="s">
        <v>211</v>
      </c>
      <c r="C9550" s="3" t="s">
        <v>212</v>
      </c>
      <c r="D9550" s="3">
        <v>1.575E7</v>
      </c>
      <c r="E9550" s="3">
        <v>250.0</v>
      </c>
      <c r="F9550" s="3">
        <f t="shared" si="1"/>
        <v>63000</v>
      </c>
      <c r="H9550" s="3" t="s">
        <v>17</v>
      </c>
      <c r="I9550" s="4" t="s">
        <v>10704</v>
      </c>
      <c r="J9550" s="3">
        <v>1.575E7</v>
      </c>
    </row>
    <row r="9551" ht="15.75" customHeight="1">
      <c r="A9551" s="3" t="s">
        <v>354</v>
      </c>
      <c r="B9551" s="3" t="s">
        <v>354</v>
      </c>
      <c r="C9551" s="3" t="s">
        <v>212</v>
      </c>
      <c r="D9551" s="3">
        <v>9990000.0</v>
      </c>
      <c r="E9551" s="3">
        <v>280.0</v>
      </c>
      <c r="F9551" s="3">
        <f t="shared" si="1"/>
        <v>35678.57143</v>
      </c>
      <c r="H9551" s="3" t="s">
        <v>17</v>
      </c>
      <c r="I9551" s="4" t="s">
        <v>10705</v>
      </c>
      <c r="J9551" s="3">
        <v>9990000.0</v>
      </c>
    </row>
    <row r="9552" ht="15.75" customHeight="1">
      <c r="A9552" s="3" t="s">
        <v>953</v>
      </c>
      <c r="B9552" s="3" t="s">
        <v>105</v>
      </c>
      <c r="C9552" s="3" t="s">
        <v>29</v>
      </c>
      <c r="D9552" s="3">
        <v>9990000.0</v>
      </c>
      <c r="E9552" s="3">
        <v>130.0</v>
      </c>
      <c r="F9552" s="3">
        <f t="shared" si="1"/>
        <v>76846.15385</v>
      </c>
      <c r="H9552" s="3" t="s">
        <v>17</v>
      </c>
      <c r="I9552" s="4" t="s">
        <v>10706</v>
      </c>
      <c r="J9552" s="3">
        <v>9990000.0</v>
      </c>
    </row>
    <row r="9553" ht="15.75" customHeight="1">
      <c r="A9553" s="3" t="s">
        <v>1454</v>
      </c>
      <c r="B9553" s="3" t="s">
        <v>337</v>
      </c>
      <c r="C9553" s="3" t="s">
        <v>12</v>
      </c>
      <c r="D9553" s="3">
        <v>1.149E7</v>
      </c>
      <c r="E9553" s="3">
        <v>110.0</v>
      </c>
      <c r="F9553" s="3">
        <f t="shared" si="1"/>
        <v>104454.5455</v>
      </c>
      <c r="H9553" s="3" t="s">
        <v>17</v>
      </c>
      <c r="I9553" s="4" t="s">
        <v>10707</v>
      </c>
      <c r="J9553" s="3">
        <v>1.149E7</v>
      </c>
    </row>
    <row r="9554" ht="15.75" customHeight="1">
      <c r="A9554" s="3" t="s">
        <v>289</v>
      </c>
      <c r="B9554" s="3" t="s">
        <v>289</v>
      </c>
      <c r="C9554" s="3" t="s">
        <v>12</v>
      </c>
      <c r="D9554" s="3">
        <v>7893000.0</v>
      </c>
      <c r="E9554" s="3">
        <v>360.0</v>
      </c>
      <c r="F9554" s="3">
        <f t="shared" si="1"/>
        <v>21925</v>
      </c>
      <c r="H9554" s="3" t="s">
        <v>17</v>
      </c>
      <c r="I9554" s="4" t="s">
        <v>10708</v>
      </c>
      <c r="J9554" s="3">
        <v>7893000.0</v>
      </c>
    </row>
    <row r="9555" ht="15.75" customHeight="1">
      <c r="A9555" s="3" t="s">
        <v>276</v>
      </c>
      <c r="B9555" s="3" t="s">
        <v>276</v>
      </c>
      <c r="C9555" s="3" t="s">
        <v>72</v>
      </c>
      <c r="D9555" s="3">
        <v>7480000.0</v>
      </c>
      <c r="E9555" s="3">
        <v>231.0</v>
      </c>
      <c r="F9555" s="3">
        <f t="shared" si="1"/>
        <v>32380.95238</v>
      </c>
      <c r="H9555" s="3" t="s">
        <v>17</v>
      </c>
      <c r="I9555" s="4" t="s">
        <v>10709</v>
      </c>
      <c r="J9555" s="3">
        <v>7480000.0</v>
      </c>
    </row>
    <row r="9556" ht="15.75" customHeight="1">
      <c r="A9556" s="3" t="s">
        <v>224</v>
      </c>
      <c r="B9556" s="3" t="s">
        <v>196</v>
      </c>
      <c r="C9556" s="3" t="s">
        <v>196</v>
      </c>
      <c r="D9556" s="3">
        <v>1.4498E7</v>
      </c>
      <c r="E9556" s="3">
        <v>129.0</v>
      </c>
      <c r="F9556" s="3">
        <f t="shared" si="1"/>
        <v>112387.5969</v>
      </c>
      <c r="H9556" s="3" t="s">
        <v>17</v>
      </c>
      <c r="I9556" s="4" t="s">
        <v>10710</v>
      </c>
      <c r="J9556" s="3">
        <v>1.4498E7</v>
      </c>
    </row>
    <row r="9557" ht="15.75" customHeight="1">
      <c r="A9557" s="3" t="s">
        <v>313</v>
      </c>
      <c r="B9557" s="3" t="s">
        <v>313</v>
      </c>
      <c r="C9557" s="3" t="s">
        <v>72</v>
      </c>
      <c r="D9557" s="3">
        <v>3640000.0</v>
      </c>
      <c r="E9557" s="3">
        <v>80.0</v>
      </c>
      <c r="F9557" s="3">
        <f t="shared" si="1"/>
        <v>45500</v>
      </c>
      <c r="H9557" s="3" t="s">
        <v>17</v>
      </c>
      <c r="I9557" s="4" t="s">
        <v>10711</v>
      </c>
      <c r="J9557" s="3">
        <v>3640000.0</v>
      </c>
    </row>
    <row r="9558" ht="15.75" customHeight="1">
      <c r="A9558" s="3" t="s">
        <v>376</v>
      </c>
      <c r="B9558" s="3" t="s">
        <v>376</v>
      </c>
      <c r="C9558" s="3" t="s">
        <v>26</v>
      </c>
      <c r="D9558" s="3">
        <v>1.7999E7</v>
      </c>
      <c r="E9558" s="3">
        <v>298.0</v>
      </c>
      <c r="F9558" s="3">
        <f t="shared" si="1"/>
        <v>60399.32886</v>
      </c>
      <c r="H9558" s="3" t="s">
        <v>17</v>
      </c>
      <c r="I9558" s="4" t="s">
        <v>10712</v>
      </c>
      <c r="J9558" s="3">
        <v>1.7999E7</v>
      </c>
    </row>
    <row r="9559" ht="15.75" customHeight="1">
      <c r="A9559" s="3" t="s">
        <v>276</v>
      </c>
      <c r="B9559" s="3" t="s">
        <v>276</v>
      </c>
      <c r="C9559" s="3" t="s">
        <v>72</v>
      </c>
      <c r="D9559" s="3">
        <v>8999000.0</v>
      </c>
      <c r="E9559" s="3">
        <v>180.0</v>
      </c>
      <c r="F9559" s="3">
        <f t="shared" si="1"/>
        <v>49994.44444</v>
      </c>
      <c r="H9559" s="3" t="s">
        <v>17</v>
      </c>
      <c r="I9559" s="4" t="s">
        <v>10713</v>
      </c>
      <c r="J9559" s="3">
        <v>8999000.0</v>
      </c>
    </row>
    <row r="9560" ht="15.75" customHeight="1">
      <c r="A9560" s="3" t="s">
        <v>1994</v>
      </c>
      <c r="B9560" s="3" t="s">
        <v>15</v>
      </c>
      <c r="C9560" s="3" t="s">
        <v>16</v>
      </c>
      <c r="D9560" s="3">
        <v>7690000.0</v>
      </c>
      <c r="E9560" s="3">
        <v>73.0</v>
      </c>
      <c r="F9560" s="3">
        <f t="shared" si="1"/>
        <v>105342.4658</v>
      </c>
      <c r="H9560" s="3" t="s">
        <v>17</v>
      </c>
      <c r="I9560" s="4" t="s">
        <v>10714</v>
      </c>
      <c r="J9560" s="3">
        <v>7690000.0</v>
      </c>
    </row>
    <row r="9561" ht="15.75" customHeight="1">
      <c r="A9561" s="3" t="s">
        <v>10715</v>
      </c>
      <c r="B9561" s="3" t="s">
        <v>167</v>
      </c>
      <c r="C9561" s="3" t="s">
        <v>12</v>
      </c>
      <c r="D9561" s="3">
        <v>6999300.0</v>
      </c>
      <c r="E9561" s="3">
        <v>180.0</v>
      </c>
      <c r="F9561" s="3">
        <f t="shared" si="1"/>
        <v>38885</v>
      </c>
      <c r="H9561" s="3" t="s">
        <v>17</v>
      </c>
      <c r="I9561" s="4" t="s">
        <v>10716</v>
      </c>
      <c r="J9561" s="3">
        <v>6999300.0</v>
      </c>
    </row>
    <row r="9562" ht="15.75" customHeight="1">
      <c r="A9562" s="3" t="s">
        <v>714</v>
      </c>
      <c r="B9562" s="3" t="s">
        <v>714</v>
      </c>
      <c r="C9562" s="3" t="s">
        <v>52</v>
      </c>
      <c r="D9562" s="3">
        <v>4390000.0</v>
      </c>
      <c r="E9562" s="3">
        <v>175.0</v>
      </c>
      <c r="F9562" s="3">
        <f t="shared" si="1"/>
        <v>25085.71429</v>
      </c>
      <c r="H9562" s="3" t="s">
        <v>17</v>
      </c>
      <c r="I9562" s="4" t="s">
        <v>10717</v>
      </c>
      <c r="J9562" s="3">
        <v>4390000.0</v>
      </c>
    </row>
    <row r="9563" ht="15.75" customHeight="1">
      <c r="A9563" s="3" t="s">
        <v>448</v>
      </c>
      <c r="B9563" s="3" t="s">
        <v>448</v>
      </c>
      <c r="C9563" s="3" t="s">
        <v>46</v>
      </c>
      <c r="D9563" s="3">
        <v>1.43E7</v>
      </c>
      <c r="E9563" s="3">
        <v>790.0</v>
      </c>
      <c r="F9563" s="3">
        <f t="shared" si="1"/>
        <v>18101.26582</v>
      </c>
      <c r="H9563" s="3" t="s">
        <v>17</v>
      </c>
      <c r="I9563" s="4" t="s">
        <v>10718</v>
      </c>
      <c r="J9563" s="3">
        <v>1.43E7</v>
      </c>
    </row>
    <row r="9564" ht="15.75" customHeight="1">
      <c r="A9564" s="3" t="s">
        <v>138</v>
      </c>
      <c r="B9564" s="3" t="s">
        <v>138</v>
      </c>
      <c r="C9564" s="3" t="s">
        <v>68</v>
      </c>
      <c r="D9564" s="3">
        <v>1470000.0</v>
      </c>
      <c r="E9564" s="3">
        <v>80.0</v>
      </c>
      <c r="F9564" s="3">
        <f t="shared" si="1"/>
        <v>18375</v>
      </c>
      <c r="H9564" s="3" t="s">
        <v>13</v>
      </c>
      <c r="I9564" s="4" t="s">
        <v>10719</v>
      </c>
      <c r="J9564" s="3">
        <v>1470000.0</v>
      </c>
    </row>
    <row r="9565" ht="15.75" customHeight="1">
      <c r="A9565" s="3" t="s">
        <v>252</v>
      </c>
      <c r="B9565" s="3" t="s">
        <v>252</v>
      </c>
      <c r="C9565" s="3" t="s">
        <v>78</v>
      </c>
      <c r="D9565" s="3">
        <v>7323525.0</v>
      </c>
      <c r="E9565" s="3">
        <v>113.0</v>
      </c>
      <c r="F9565" s="3">
        <f t="shared" si="1"/>
        <v>64809.95575</v>
      </c>
      <c r="H9565" s="3" t="s">
        <v>17</v>
      </c>
      <c r="I9565" s="4" t="s">
        <v>10720</v>
      </c>
      <c r="J9565" s="3">
        <v>7323525.0</v>
      </c>
    </row>
    <row r="9566" ht="15.75" customHeight="1">
      <c r="A9566" s="3" t="s">
        <v>629</v>
      </c>
      <c r="B9566" s="3" t="s">
        <v>629</v>
      </c>
      <c r="C9566" s="3" t="s">
        <v>72</v>
      </c>
      <c r="D9566" s="3">
        <v>2890000.0</v>
      </c>
      <c r="E9566" s="3">
        <v>150.0</v>
      </c>
      <c r="F9566" s="3">
        <f t="shared" si="1"/>
        <v>19266.66667</v>
      </c>
      <c r="H9566" s="3" t="s">
        <v>17</v>
      </c>
      <c r="I9566" s="4" t="s">
        <v>10721</v>
      </c>
      <c r="J9566" s="3">
        <v>2890000.0</v>
      </c>
    </row>
    <row r="9567" ht="15.75" customHeight="1">
      <c r="A9567" s="3" t="s">
        <v>71</v>
      </c>
      <c r="B9567" s="3" t="s">
        <v>71</v>
      </c>
      <c r="C9567" s="3" t="s">
        <v>72</v>
      </c>
      <c r="D9567" s="3">
        <v>1.289E7</v>
      </c>
      <c r="E9567" s="3">
        <v>587.0</v>
      </c>
      <c r="F9567" s="3">
        <f t="shared" si="1"/>
        <v>21959.11414</v>
      </c>
      <c r="H9567" s="3" t="s">
        <v>17</v>
      </c>
      <c r="I9567" s="4" t="s">
        <v>10722</v>
      </c>
      <c r="J9567" s="3">
        <v>1.289E7</v>
      </c>
    </row>
    <row r="9568" ht="15.75" customHeight="1">
      <c r="A9568" s="3" t="s">
        <v>335</v>
      </c>
      <c r="B9568" s="3" t="s">
        <v>335</v>
      </c>
      <c r="C9568" s="3" t="s">
        <v>212</v>
      </c>
      <c r="D9568" s="3">
        <v>3150000.0</v>
      </c>
      <c r="E9568" s="3">
        <v>87.0</v>
      </c>
      <c r="F9568" s="3">
        <f t="shared" si="1"/>
        <v>36206.89655</v>
      </c>
      <c r="H9568" s="3" t="s">
        <v>17</v>
      </c>
      <c r="I9568" s="4" t="s">
        <v>10723</v>
      </c>
      <c r="J9568" s="3">
        <v>3150000.0</v>
      </c>
    </row>
    <row r="9569" ht="15.75" customHeight="1">
      <c r="A9569" s="3" t="s">
        <v>335</v>
      </c>
      <c r="B9569" s="3" t="s">
        <v>335</v>
      </c>
      <c r="C9569" s="3" t="s">
        <v>212</v>
      </c>
      <c r="D9569" s="3">
        <v>2100000.0</v>
      </c>
      <c r="E9569" s="3">
        <v>42.0</v>
      </c>
      <c r="F9569" s="3">
        <f t="shared" si="1"/>
        <v>50000</v>
      </c>
      <c r="H9569" s="3" t="s">
        <v>13</v>
      </c>
      <c r="I9569" s="4" t="s">
        <v>10724</v>
      </c>
      <c r="J9569" s="3">
        <v>2100000.0</v>
      </c>
    </row>
    <row r="9570" ht="15.75" customHeight="1">
      <c r="A9570" s="3" t="s">
        <v>335</v>
      </c>
      <c r="B9570" s="3" t="s">
        <v>335</v>
      </c>
      <c r="C9570" s="3" t="s">
        <v>212</v>
      </c>
      <c r="D9570" s="3">
        <v>3600000.0</v>
      </c>
      <c r="E9570" s="3">
        <v>187.0</v>
      </c>
      <c r="F9570" s="3">
        <f t="shared" si="1"/>
        <v>19251.3369</v>
      </c>
      <c r="H9570" s="3" t="s">
        <v>13</v>
      </c>
      <c r="I9570" s="4" t="s">
        <v>10725</v>
      </c>
      <c r="J9570" s="3">
        <v>3600000.0</v>
      </c>
    </row>
    <row r="9571" ht="15.75" customHeight="1">
      <c r="A9571" s="3" t="s">
        <v>335</v>
      </c>
      <c r="B9571" s="3" t="s">
        <v>335</v>
      </c>
      <c r="C9571" s="3" t="s">
        <v>212</v>
      </c>
      <c r="D9571" s="3">
        <v>4200000.0</v>
      </c>
      <c r="E9571" s="3">
        <v>133.0</v>
      </c>
      <c r="F9571" s="3">
        <f t="shared" si="1"/>
        <v>31578.94737</v>
      </c>
      <c r="H9571" s="3" t="s">
        <v>13</v>
      </c>
      <c r="I9571" s="4" t="s">
        <v>10726</v>
      </c>
      <c r="J9571" s="3">
        <v>4200000.0</v>
      </c>
    </row>
    <row r="9572" ht="15.75" customHeight="1">
      <c r="A9572" s="3" t="s">
        <v>335</v>
      </c>
      <c r="B9572" s="3" t="s">
        <v>335</v>
      </c>
      <c r="C9572" s="3" t="s">
        <v>212</v>
      </c>
      <c r="D9572" s="3">
        <v>3600000.0</v>
      </c>
      <c r="E9572" s="3">
        <v>149.0</v>
      </c>
      <c r="F9572" s="3">
        <f t="shared" si="1"/>
        <v>24161.07383</v>
      </c>
      <c r="H9572" s="3" t="s">
        <v>13</v>
      </c>
      <c r="I9572" s="4" t="s">
        <v>10727</v>
      </c>
      <c r="J9572" s="3">
        <v>3600000.0</v>
      </c>
    </row>
    <row r="9573" ht="15.75" customHeight="1">
      <c r="A9573" s="3" t="s">
        <v>211</v>
      </c>
      <c r="B9573" s="3" t="s">
        <v>211</v>
      </c>
      <c r="C9573" s="3" t="s">
        <v>212</v>
      </c>
      <c r="D9573" s="3">
        <v>5200000.0</v>
      </c>
      <c r="E9573" s="3">
        <v>146.0</v>
      </c>
      <c r="F9573" s="3">
        <f t="shared" si="1"/>
        <v>35616.43836</v>
      </c>
      <c r="H9573" s="3" t="s">
        <v>13</v>
      </c>
      <c r="I9573" s="4" t="s">
        <v>10728</v>
      </c>
      <c r="J9573" s="3">
        <v>5200000.0</v>
      </c>
    </row>
    <row r="9574" ht="15.75" customHeight="1">
      <c r="A9574" s="3" t="s">
        <v>335</v>
      </c>
      <c r="B9574" s="3" t="s">
        <v>335</v>
      </c>
      <c r="C9574" s="3" t="s">
        <v>212</v>
      </c>
      <c r="D9574" s="3">
        <v>2200000.0</v>
      </c>
      <c r="E9574" s="3">
        <v>69.0</v>
      </c>
      <c r="F9574" s="3">
        <f t="shared" si="1"/>
        <v>31884.05797</v>
      </c>
      <c r="H9574" s="3" t="s">
        <v>13</v>
      </c>
      <c r="I9574" s="4" t="s">
        <v>10729</v>
      </c>
      <c r="J9574" s="3">
        <v>2200000.0</v>
      </c>
    </row>
    <row r="9575" ht="15.75" customHeight="1">
      <c r="A9575" s="3" t="s">
        <v>335</v>
      </c>
      <c r="B9575" s="3" t="s">
        <v>335</v>
      </c>
      <c r="C9575" s="3" t="s">
        <v>212</v>
      </c>
      <c r="D9575" s="3">
        <v>1060000.0</v>
      </c>
      <c r="E9575" s="3">
        <v>35.0</v>
      </c>
      <c r="F9575" s="3">
        <f t="shared" si="1"/>
        <v>30285.71429</v>
      </c>
      <c r="H9575" s="3" t="s">
        <v>17</v>
      </c>
      <c r="I9575" s="4" t="s">
        <v>10730</v>
      </c>
      <c r="J9575" s="3">
        <v>1060000.0</v>
      </c>
    </row>
    <row r="9576" ht="15.75" customHeight="1">
      <c r="A9576" s="3" t="s">
        <v>165</v>
      </c>
      <c r="B9576" s="3" t="s">
        <v>165</v>
      </c>
      <c r="C9576" s="3" t="s">
        <v>12</v>
      </c>
      <c r="D9576" s="3">
        <v>6499000.0</v>
      </c>
      <c r="E9576" s="3">
        <v>281.0</v>
      </c>
      <c r="F9576" s="3">
        <f t="shared" si="1"/>
        <v>23128.11388</v>
      </c>
      <c r="H9576" s="3" t="s">
        <v>13</v>
      </c>
      <c r="I9576" s="4" t="s">
        <v>10731</v>
      </c>
      <c r="J9576" s="3">
        <v>6499000.0</v>
      </c>
    </row>
    <row r="9577" ht="15.75" customHeight="1">
      <c r="A9577" s="3" t="s">
        <v>313</v>
      </c>
      <c r="B9577" s="3" t="s">
        <v>313</v>
      </c>
      <c r="C9577" s="3" t="s">
        <v>72</v>
      </c>
      <c r="D9577" s="3">
        <v>1999000.0</v>
      </c>
      <c r="E9577" s="3">
        <v>79.0</v>
      </c>
      <c r="F9577" s="3">
        <f t="shared" si="1"/>
        <v>25303.79747</v>
      </c>
      <c r="H9577" s="3" t="s">
        <v>13</v>
      </c>
      <c r="I9577" s="4" t="s">
        <v>10732</v>
      </c>
      <c r="J9577" s="3">
        <v>1999000.0</v>
      </c>
    </row>
    <row r="9578" ht="15.75" customHeight="1">
      <c r="A9578" s="3" t="s">
        <v>217</v>
      </c>
      <c r="B9578" s="3" t="s">
        <v>217</v>
      </c>
      <c r="C9578" s="3" t="s">
        <v>78</v>
      </c>
      <c r="D9578" s="3">
        <v>4500000.0</v>
      </c>
      <c r="E9578" s="3">
        <v>176.0</v>
      </c>
      <c r="F9578" s="3">
        <f t="shared" si="1"/>
        <v>25568.18182</v>
      </c>
      <c r="H9578" s="3" t="s">
        <v>13</v>
      </c>
      <c r="I9578" s="4" t="s">
        <v>10733</v>
      </c>
      <c r="J9578" s="3">
        <v>4500000.0</v>
      </c>
    </row>
    <row r="9579" ht="15.75" customHeight="1">
      <c r="A9579" s="3" t="s">
        <v>74</v>
      </c>
      <c r="B9579" s="3" t="s">
        <v>74</v>
      </c>
      <c r="C9579" s="3" t="s">
        <v>38</v>
      </c>
      <c r="D9579" s="3">
        <v>1.049E7</v>
      </c>
      <c r="E9579" s="3">
        <v>211.0</v>
      </c>
      <c r="F9579" s="3">
        <f t="shared" si="1"/>
        <v>49715.63981</v>
      </c>
      <c r="H9579" s="3" t="s">
        <v>17</v>
      </c>
      <c r="I9579" s="4" t="s">
        <v>10734</v>
      </c>
      <c r="J9579" s="3">
        <v>1.049E7</v>
      </c>
    </row>
    <row r="9580" ht="15.75" customHeight="1">
      <c r="A9580" s="3" t="s">
        <v>28</v>
      </c>
      <c r="B9580" s="3" t="s">
        <v>28</v>
      </c>
      <c r="C9580" s="3" t="s">
        <v>29</v>
      </c>
      <c r="D9580" s="3">
        <v>4490000.0</v>
      </c>
      <c r="E9580" s="3">
        <v>172.0</v>
      </c>
      <c r="F9580" s="3">
        <f t="shared" si="1"/>
        <v>26104.65116</v>
      </c>
      <c r="H9580" s="3" t="s">
        <v>17</v>
      </c>
      <c r="I9580" s="4" t="s">
        <v>10735</v>
      </c>
      <c r="J9580" s="3">
        <v>4490000.0</v>
      </c>
    </row>
    <row r="9581" ht="15.75" customHeight="1">
      <c r="A9581" s="3" t="s">
        <v>28</v>
      </c>
      <c r="B9581" s="3" t="s">
        <v>28</v>
      </c>
      <c r="C9581" s="3" t="s">
        <v>29</v>
      </c>
      <c r="D9581" s="3">
        <v>4890000.0</v>
      </c>
      <c r="E9581" s="3">
        <v>210.0</v>
      </c>
      <c r="F9581" s="3">
        <f t="shared" si="1"/>
        <v>23285.71429</v>
      </c>
      <c r="H9581" s="3" t="s">
        <v>17</v>
      </c>
      <c r="I9581" s="4" t="s">
        <v>10736</v>
      </c>
      <c r="J9581" s="3">
        <v>4890000.0</v>
      </c>
    </row>
    <row r="9582" ht="15.75" customHeight="1">
      <c r="A9582" s="3" t="s">
        <v>7695</v>
      </c>
      <c r="B9582" s="3" t="s">
        <v>93</v>
      </c>
      <c r="C9582" s="3" t="s">
        <v>68</v>
      </c>
      <c r="D9582" s="3">
        <v>2690000.0</v>
      </c>
      <c r="E9582" s="3">
        <v>207.0</v>
      </c>
      <c r="F9582" s="3">
        <f t="shared" si="1"/>
        <v>12995.16908</v>
      </c>
      <c r="H9582" s="3" t="s">
        <v>88</v>
      </c>
      <c r="I9582" s="4" t="s">
        <v>10737</v>
      </c>
      <c r="J9582" s="3">
        <v>2690000.0</v>
      </c>
    </row>
    <row r="9583" ht="15.75" customHeight="1">
      <c r="A9583" s="3" t="s">
        <v>6472</v>
      </c>
      <c r="B9583" s="3" t="s">
        <v>74</v>
      </c>
      <c r="C9583" s="3" t="s">
        <v>38</v>
      </c>
      <c r="D9583" s="3">
        <v>4150000.0</v>
      </c>
      <c r="E9583" s="3">
        <v>190.0</v>
      </c>
      <c r="F9583" s="3">
        <f t="shared" si="1"/>
        <v>21842.10526</v>
      </c>
      <c r="H9583" s="3" t="s">
        <v>17</v>
      </c>
      <c r="I9583" s="4" t="s">
        <v>10738</v>
      </c>
      <c r="J9583" s="3">
        <v>4150000.0</v>
      </c>
    </row>
    <row r="9584" ht="15.75" customHeight="1">
      <c r="A9584" s="3" t="s">
        <v>35</v>
      </c>
      <c r="B9584" s="3" t="s">
        <v>35</v>
      </c>
      <c r="C9584" s="3" t="s">
        <v>16</v>
      </c>
      <c r="D9584" s="3">
        <v>1.276E7</v>
      </c>
      <c r="E9584" s="3">
        <v>206.0</v>
      </c>
      <c r="F9584" s="3">
        <f t="shared" si="1"/>
        <v>61941.74757</v>
      </c>
      <c r="H9584" s="3" t="s">
        <v>13</v>
      </c>
      <c r="I9584" s="4" t="s">
        <v>10739</v>
      </c>
      <c r="J9584" s="3">
        <v>1.276E7</v>
      </c>
    </row>
    <row r="9585" ht="15.75" customHeight="1">
      <c r="A9585" s="3" t="s">
        <v>313</v>
      </c>
      <c r="B9585" s="3" t="s">
        <v>313</v>
      </c>
      <c r="C9585" s="3" t="s">
        <v>72</v>
      </c>
      <c r="D9585" s="3">
        <v>4200000.0</v>
      </c>
      <c r="E9585" s="3">
        <v>114.0</v>
      </c>
      <c r="F9585" s="3">
        <f t="shared" si="1"/>
        <v>36842.10526</v>
      </c>
      <c r="H9585" s="3" t="s">
        <v>17</v>
      </c>
      <c r="I9585" s="4" t="s">
        <v>10740</v>
      </c>
      <c r="J9585" s="3">
        <v>4200000.0</v>
      </c>
    </row>
    <row r="9586" ht="15.75" customHeight="1">
      <c r="A9586" s="3" t="s">
        <v>35</v>
      </c>
      <c r="B9586" s="3" t="s">
        <v>35</v>
      </c>
      <c r="C9586" s="3" t="s">
        <v>16</v>
      </c>
      <c r="D9586" s="3">
        <v>5420000.0</v>
      </c>
      <c r="E9586" s="3">
        <v>85.0</v>
      </c>
      <c r="F9586" s="3">
        <f t="shared" si="1"/>
        <v>63764.70588</v>
      </c>
      <c r="H9586" s="3" t="s">
        <v>17</v>
      </c>
      <c r="I9586" s="4" t="s">
        <v>10741</v>
      </c>
      <c r="J9586" s="3">
        <v>5420000.0</v>
      </c>
    </row>
    <row r="9587" ht="15.75" customHeight="1">
      <c r="A9587" s="3" t="s">
        <v>629</v>
      </c>
      <c r="B9587" s="3" t="s">
        <v>629</v>
      </c>
      <c r="C9587" s="3" t="s">
        <v>72</v>
      </c>
      <c r="D9587" s="3">
        <v>6990000.0</v>
      </c>
      <c r="E9587" s="3">
        <v>90.0</v>
      </c>
      <c r="F9587" s="3">
        <f t="shared" si="1"/>
        <v>77666.66667</v>
      </c>
      <c r="H9587" s="3" t="s">
        <v>17</v>
      </c>
      <c r="I9587" s="4" t="s">
        <v>10742</v>
      </c>
      <c r="J9587" s="3">
        <v>6990000.0</v>
      </c>
    </row>
    <row r="9588" ht="15.75" customHeight="1">
      <c r="A9588" s="3" t="s">
        <v>629</v>
      </c>
      <c r="B9588" s="3" t="s">
        <v>629</v>
      </c>
      <c r="C9588" s="3" t="s">
        <v>72</v>
      </c>
      <c r="D9588" s="3">
        <v>6990000.0</v>
      </c>
      <c r="E9588" s="3">
        <v>90.0</v>
      </c>
      <c r="F9588" s="3">
        <f t="shared" si="1"/>
        <v>77666.66667</v>
      </c>
      <c r="H9588" s="3" t="s">
        <v>17</v>
      </c>
      <c r="I9588" s="4" t="s">
        <v>10743</v>
      </c>
      <c r="J9588" s="3">
        <v>6990000.0</v>
      </c>
    </row>
    <row r="9589" ht="15.75" customHeight="1">
      <c r="A9589" s="3" t="s">
        <v>456</v>
      </c>
      <c r="B9589" s="3" t="s">
        <v>71</v>
      </c>
      <c r="C9589" s="3" t="s">
        <v>72</v>
      </c>
      <c r="D9589" s="3">
        <v>3590000.0</v>
      </c>
      <c r="E9589" s="3">
        <v>90.0</v>
      </c>
      <c r="F9589" s="3">
        <f t="shared" si="1"/>
        <v>39888.88889</v>
      </c>
      <c r="H9589" s="3" t="s">
        <v>17</v>
      </c>
      <c r="I9589" s="4" t="s">
        <v>10744</v>
      </c>
      <c r="J9589" s="3">
        <v>3590000.0</v>
      </c>
    </row>
    <row r="9590" ht="15.75" customHeight="1">
      <c r="A9590" s="3" t="s">
        <v>456</v>
      </c>
      <c r="B9590" s="3" t="s">
        <v>71</v>
      </c>
      <c r="C9590" s="3" t="s">
        <v>72</v>
      </c>
      <c r="D9590" s="3">
        <v>3690000.0</v>
      </c>
      <c r="E9590" s="3">
        <v>141.0</v>
      </c>
      <c r="F9590" s="3">
        <f t="shared" si="1"/>
        <v>26170.21277</v>
      </c>
      <c r="H9590" s="3" t="s">
        <v>17</v>
      </c>
      <c r="I9590" s="4" t="s">
        <v>10745</v>
      </c>
      <c r="J9590" s="3">
        <v>3690000.0</v>
      </c>
    </row>
    <row r="9591" ht="15.75" customHeight="1">
      <c r="A9591" s="3" t="s">
        <v>71</v>
      </c>
      <c r="B9591" s="3" t="s">
        <v>71</v>
      </c>
      <c r="C9591" s="3" t="s">
        <v>72</v>
      </c>
      <c r="D9591" s="3">
        <v>1.445E7</v>
      </c>
      <c r="E9591" s="3">
        <v>155.0</v>
      </c>
      <c r="F9591" s="3">
        <f t="shared" si="1"/>
        <v>93225.80645</v>
      </c>
      <c r="H9591" s="3" t="s">
        <v>88</v>
      </c>
      <c r="I9591" s="4" t="s">
        <v>10746</v>
      </c>
      <c r="J9591" s="3">
        <v>1.445E7</v>
      </c>
    </row>
    <row r="9592" ht="15.75" customHeight="1">
      <c r="A9592" s="3" t="s">
        <v>456</v>
      </c>
      <c r="B9592" s="3" t="s">
        <v>71</v>
      </c>
      <c r="C9592" s="3" t="s">
        <v>72</v>
      </c>
      <c r="D9592" s="3">
        <v>7900000.0</v>
      </c>
      <c r="E9592" s="3">
        <v>140.0</v>
      </c>
      <c r="F9592" s="3">
        <f t="shared" si="1"/>
        <v>56428.57143</v>
      </c>
      <c r="H9592" s="3" t="s">
        <v>17</v>
      </c>
      <c r="I9592" s="4" t="s">
        <v>10747</v>
      </c>
      <c r="J9592" s="3">
        <v>7900000.0</v>
      </c>
    </row>
    <row r="9593" ht="15.75" customHeight="1">
      <c r="A9593" s="3" t="s">
        <v>41</v>
      </c>
      <c r="B9593" s="3" t="s">
        <v>41</v>
      </c>
      <c r="C9593" s="3" t="s">
        <v>16</v>
      </c>
      <c r="D9593" s="3">
        <v>8950000.0</v>
      </c>
      <c r="E9593" s="3">
        <v>355.0</v>
      </c>
      <c r="F9593" s="3">
        <f t="shared" si="1"/>
        <v>25211.26761</v>
      </c>
      <c r="H9593" s="3" t="s">
        <v>13</v>
      </c>
      <c r="I9593" s="4" t="s">
        <v>10748</v>
      </c>
      <c r="J9593" s="3">
        <v>8950000.0</v>
      </c>
    </row>
    <row r="9594" ht="15.75" customHeight="1">
      <c r="A9594" s="3" t="s">
        <v>354</v>
      </c>
      <c r="B9594" s="3" t="s">
        <v>354</v>
      </c>
      <c r="C9594" s="3" t="s">
        <v>212</v>
      </c>
      <c r="D9594" s="3">
        <v>8990000.0</v>
      </c>
      <c r="E9594" s="3">
        <v>212.0</v>
      </c>
      <c r="F9594" s="3">
        <f t="shared" si="1"/>
        <v>42405.66038</v>
      </c>
      <c r="H9594" s="3" t="s">
        <v>88</v>
      </c>
      <c r="I9594" s="4" t="s">
        <v>10749</v>
      </c>
      <c r="J9594" s="3">
        <v>8990000.0</v>
      </c>
    </row>
    <row r="9595" ht="15.75" customHeight="1">
      <c r="A9595" s="3" t="s">
        <v>93</v>
      </c>
      <c r="B9595" s="3" t="s">
        <v>93</v>
      </c>
      <c r="C9595" s="3" t="s">
        <v>68</v>
      </c>
      <c r="D9595" s="3">
        <v>6750000.0</v>
      </c>
      <c r="E9595" s="3">
        <v>180.0</v>
      </c>
      <c r="F9595" s="3">
        <f t="shared" si="1"/>
        <v>37500</v>
      </c>
      <c r="H9595" s="3" t="s">
        <v>17</v>
      </c>
      <c r="I9595" s="4" t="s">
        <v>10750</v>
      </c>
      <c r="J9595" s="3">
        <v>6750000.0</v>
      </c>
    </row>
    <row r="9596" ht="15.75" customHeight="1">
      <c r="A9596" s="3" t="s">
        <v>71</v>
      </c>
      <c r="B9596" s="3" t="s">
        <v>71</v>
      </c>
      <c r="C9596" s="3" t="s">
        <v>72</v>
      </c>
      <c r="D9596" s="3">
        <v>3990000.0</v>
      </c>
      <c r="E9596" s="3">
        <v>100.0</v>
      </c>
      <c r="F9596" s="3">
        <f t="shared" si="1"/>
        <v>39900</v>
      </c>
      <c r="H9596" s="3" t="s">
        <v>17</v>
      </c>
      <c r="I9596" s="4" t="s">
        <v>10751</v>
      </c>
      <c r="J9596" s="3">
        <v>3990000.0</v>
      </c>
    </row>
    <row r="9597" ht="15.75" customHeight="1">
      <c r="A9597" s="3" t="s">
        <v>138</v>
      </c>
      <c r="B9597" s="3" t="s">
        <v>138</v>
      </c>
      <c r="C9597" s="3" t="s">
        <v>68</v>
      </c>
      <c r="D9597" s="3">
        <v>3500000.0</v>
      </c>
      <c r="E9597" s="3">
        <v>56.0</v>
      </c>
      <c r="F9597" s="3">
        <f t="shared" si="1"/>
        <v>62500</v>
      </c>
      <c r="H9597" s="3" t="s">
        <v>17</v>
      </c>
      <c r="I9597" s="4" t="s">
        <v>10752</v>
      </c>
      <c r="J9597" s="3">
        <v>3500000.0</v>
      </c>
    </row>
    <row r="9598" ht="15.75" customHeight="1">
      <c r="A9598" s="3" t="s">
        <v>357</v>
      </c>
      <c r="B9598" s="3" t="s">
        <v>357</v>
      </c>
      <c r="C9598" s="3" t="s">
        <v>212</v>
      </c>
      <c r="D9598" s="3">
        <v>1.338E7</v>
      </c>
      <c r="E9598" s="3">
        <v>490.0</v>
      </c>
      <c r="F9598" s="3">
        <f t="shared" si="1"/>
        <v>27306.12245</v>
      </c>
      <c r="H9598" s="3" t="s">
        <v>13</v>
      </c>
      <c r="I9598" s="4" t="s">
        <v>10753</v>
      </c>
      <c r="J9598" s="3">
        <v>1.338E7</v>
      </c>
    </row>
    <row r="9599" ht="15.75" customHeight="1">
      <c r="A9599" s="3" t="s">
        <v>169</v>
      </c>
      <c r="B9599" s="3" t="s">
        <v>169</v>
      </c>
      <c r="C9599" s="3" t="s">
        <v>52</v>
      </c>
      <c r="D9599" s="3">
        <v>7190000.0</v>
      </c>
      <c r="E9599" s="3">
        <v>162.0</v>
      </c>
      <c r="F9599" s="3">
        <f t="shared" si="1"/>
        <v>44382.71605</v>
      </c>
      <c r="H9599" s="3" t="s">
        <v>17</v>
      </c>
      <c r="I9599" s="4" t="s">
        <v>10754</v>
      </c>
      <c r="J9599" s="3">
        <v>7190000.0</v>
      </c>
    </row>
    <row r="9600" ht="15.75" customHeight="1">
      <c r="A9600" s="3" t="s">
        <v>229</v>
      </c>
      <c r="B9600" s="3" t="s">
        <v>229</v>
      </c>
      <c r="C9600" s="3" t="s">
        <v>52</v>
      </c>
      <c r="D9600" s="3">
        <v>3400000.0</v>
      </c>
      <c r="E9600" s="3">
        <v>170.0</v>
      </c>
      <c r="F9600" s="3">
        <f t="shared" si="1"/>
        <v>20000</v>
      </c>
      <c r="H9600" s="3" t="s">
        <v>13</v>
      </c>
      <c r="I9600" s="4" t="s">
        <v>10755</v>
      </c>
      <c r="J9600" s="3">
        <v>3400000.0</v>
      </c>
    </row>
    <row r="9601" ht="15.75" customHeight="1">
      <c r="A9601" s="3" t="s">
        <v>1609</v>
      </c>
      <c r="B9601" s="3" t="s">
        <v>229</v>
      </c>
      <c r="C9601" s="3" t="s">
        <v>52</v>
      </c>
      <c r="D9601" s="3">
        <v>7500000.0</v>
      </c>
      <c r="E9601" s="3">
        <v>664.0</v>
      </c>
      <c r="F9601" s="3">
        <f t="shared" si="1"/>
        <v>11295.18072</v>
      </c>
      <c r="H9601" s="3" t="s">
        <v>13</v>
      </c>
      <c r="I9601" s="4" t="s">
        <v>10756</v>
      </c>
      <c r="J9601" s="3">
        <v>7500000.0</v>
      </c>
    </row>
    <row r="9602" ht="15.75" customHeight="1">
      <c r="A9602" s="3" t="s">
        <v>2381</v>
      </c>
      <c r="B9602" s="3" t="s">
        <v>77</v>
      </c>
      <c r="C9602" s="3" t="s">
        <v>78</v>
      </c>
      <c r="D9602" s="3">
        <v>5190000.0</v>
      </c>
      <c r="E9602" s="3">
        <v>230.0</v>
      </c>
      <c r="F9602" s="3">
        <f t="shared" si="1"/>
        <v>22565.21739</v>
      </c>
      <c r="H9602" s="3" t="s">
        <v>17</v>
      </c>
      <c r="I9602" s="4" t="s">
        <v>10757</v>
      </c>
      <c r="J9602" s="3">
        <v>5190000.0</v>
      </c>
    </row>
    <row r="9603" ht="15.75" customHeight="1">
      <c r="A9603" s="3" t="s">
        <v>5827</v>
      </c>
      <c r="B9603" s="3" t="s">
        <v>289</v>
      </c>
      <c r="C9603" s="3" t="s">
        <v>12</v>
      </c>
      <c r="D9603" s="3">
        <v>5450000.0</v>
      </c>
      <c r="E9603" s="3">
        <v>130.0</v>
      </c>
      <c r="F9603" s="3">
        <f t="shared" si="1"/>
        <v>41923.07692</v>
      </c>
      <c r="H9603" s="3" t="s">
        <v>17</v>
      </c>
      <c r="I9603" s="4" t="s">
        <v>10758</v>
      </c>
      <c r="J9603" s="3">
        <v>5450000.0</v>
      </c>
    </row>
    <row r="9604" ht="15.75" customHeight="1">
      <c r="A9604" s="3" t="s">
        <v>448</v>
      </c>
      <c r="B9604" s="3" t="s">
        <v>448</v>
      </c>
      <c r="C9604" s="3" t="s">
        <v>46</v>
      </c>
      <c r="D9604" s="3">
        <v>8500000.0</v>
      </c>
      <c r="E9604" s="3">
        <v>350.0</v>
      </c>
      <c r="F9604" s="3">
        <f t="shared" si="1"/>
        <v>24285.71429</v>
      </c>
      <c r="H9604" s="3" t="s">
        <v>17</v>
      </c>
      <c r="I9604" s="4" t="s">
        <v>10759</v>
      </c>
      <c r="J9604" s="3">
        <v>8500000.0</v>
      </c>
    </row>
    <row r="9605" ht="15.75" customHeight="1">
      <c r="A9605" s="3" t="s">
        <v>77</v>
      </c>
      <c r="B9605" s="3" t="s">
        <v>77</v>
      </c>
      <c r="C9605" s="3" t="s">
        <v>78</v>
      </c>
      <c r="D9605" s="3">
        <v>8500000.0</v>
      </c>
      <c r="E9605" s="3">
        <v>395.0</v>
      </c>
      <c r="F9605" s="3">
        <f t="shared" si="1"/>
        <v>21518.98734</v>
      </c>
      <c r="H9605" s="3" t="s">
        <v>17</v>
      </c>
      <c r="I9605" s="4" t="s">
        <v>10760</v>
      </c>
      <c r="J9605" s="3">
        <v>8500000.0</v>
      </c>
    </row>
    <row r="9606" ht="15.75" customHeight="1">
      <c r="A9606" s="3" t="s">
        <v>96</v>
      </c>
      <c r="B9606" s="3" t="s">
        <v>96</v>
      </c>
      <c r="C9606" s="3" t="s">
        <v>16</v>
      </c>
      <c r="D9606" s="3">
        <v>9950000.0</v>
      </c>
      <c r="E9606" s="3">
        <v>121.0</v>
      </c>
      <c r="F9606" s="3">
        <f t="shared" si="1"/>
        <v>82231.40496</v>
      </c>
      <c r="H9606" s="3" t="s">
        <v>88</v>
      </c>
      <c r="I9606" s="4" t="s">
        <v>10761</v>
      </c>
      <c r="J9606" s="3">
        <v>9950000.0</v>
      </c>
    </row>
    <row r="9607" ht="15.75" customHeight="1">
      <c r="A9607" s="3" t="s">
        <v>1564</v>
      </c>
      <c r="B9607" s="3" t="s">
        <v>55</v>
      </c>
      <c r="C9607" s="3" t="s">
        <v>16</v>
      </c>
      <c r="D9607" s="3">
        <v>1.94E7</v>
      </c>
      <c r="E9607" s="3">
        <v>162.0</v>
      </c>
      <c r="F9607" s="3">
        <f t="shared" si="1"/>
        <v>119753.0864</v>
      </c>
      <c r="H9607" s="3" t="s">
        <v>17</v>
      </c>
      <c r="I9607" s="4" t="s">
        <v>10762</v>
      </c>
      <c r="J9607" s="3">
        <v>1.94E7</v>
      </c>
    </row>
    <row r="9608" ht="15.75" customHeight="1">
      <c r="A9608" s="3" t="s">
        <v>560</v>
      </c>
      <c r="B9608" s="3" t="s">
        <v>560</v>
      </c>
      <c r="C9608" s="3" t="s">
        <v>68</v>
      </c>
      <c r="D9608" s="3">
        <v>3690000.0</v>
      </c>
      <c r="E9608" s="3">
        <v>320.0</v>
      </c>
      <c r="F9608" s="3">
        <f t="shared" si="1"/>
        <v>11531.25</v>
      </c>
      <c r="H9608" s="3" t="s">
        <v>17</v>
      </c>
      <c r="I9608" s="4" t="s">
        <v>10763</v>
      </c>
      <c r="J9608" s="3">
        <v>3690000.0</v>
      </c>
    </row>
    <row r="9609" ht="15.75" customHeight="1">
      <c r="A9609" s="3" t="s">
        <v>195</v>
      </c>
      <c r="B9609" s="3" t="s">
        <v>196</v>
      </c>
      <c r="C9609" s="3" t="s">
        <v>196</v>
      </c>
      <c r="D9609" s="3">
        <v>3.5E7</v>
      </c>
      <c r="E9609" s="3">
        <v>327.0</v>
      </c>
      <c r="F9609" s="3">
        <f t="shared" si="1"/>
        <v>107033.6391</v>
      </c>
      <c r="H9609" s="3" t="s">
        <v>17</v>
      </c>
      <c r="I9609" s="4" t="s">
        <v>10764</v>
      </c>
      <c r="J9609" s="3">
        <v>3.5E7</v>
      </c>
    </row>
    <row r="9610" ht="15.75" customHeight="1">
      <c r="A9610" s="3" t="s">
        <v>248</v>
      </c>
      <c r="B9610" s="3" t="s">
        <v>196</v>
      </c>
      <c r="C9610" s="3" t="s">
        <v>196</v>
      </c>
      <c r="D9610" s="3">
        <v>6900000.0</v>
      </c>
      <c r="E9610" s="3">
        <v>100.0</v>
      </c>
      <c r="F9610" s="3">
        <f t="shared" si="1"/>
        <v>69000</v>
      </c>
      <c r="H9610" s="3" t="s">
        <v>13</v>
      </c>
      <c r="I9610" s="4" t="s">
        <v>10765</v>
      </c>
      <c r="J9610" s="3">
        <v>6900000.0</v>
      </c>
    </row>
    <row r="9611" ht="15.75" customHeight="1">
      <c r="A9611" s="3" t="s">
        <v>48</v>
      </c>
      <c r="B9611" s="3" t="s">
        <v>48</v>
      </c>
      <c r="C9611" s="3" t="s">
        <v>22</v>
      </c>
      <c r="D9611" s="3">
        <v>1.3999E7</v>
      </c>
      <c r="E9611" s="3">
        <v>440.0</v>
      </c>
      <c r="F9611" s="3">
        <f t="shared" si="1"/>
        <v>31815.90909</v>
      </c>
      <c r="H9611" s="3" t="s">
        <v>17</v>
      </c>
      <c r="I9611" s="4" t="s">
        <v>10766</v>
      </c>
      <c r="J9611" s="3">
        <v>1.3999E7</v>
      </c>
    </row>
    <row r="9612" ht="15.75" customHeight="1">
      <c r="A9612" s="3" t="s">
        <v>3579</v>
      </c>
      <c r="B9612" s="3" t="s">
        <v>284</v>
      </c>
      <c r="C9612" s="3" t="s">
        <v>52</v>
      </c>
      <c r="D9612" s="3">
        <v>8760000.0</v>
      </c>
      <c r="E9612" s="3">
        <v>172.0</v>
      </c>
      <c r="F9612" s="3">
        <f t="shared" si="1"/>
        <v>50930.23256</v>
      </c>
      <c r="H9612" s="3" t="s">
        <v>17</v>
      </c>
      <c r="I9612" s="4" t="s">
        <v>10767</v>
      </c>
      <c r="J9612" s="3">
        <v>8760000.0</v>
      </c>
    </row>
    <row r="9613" ht="15.75" customHeight="1">
      <c r="A9613" s="3" t="s">
        <v>141</v>
      </c>
      <c r="B9613" s="3" t="s">
        <v>141</v>
      </c>
      <c r="C9613" s="3" t="s">
        <v>52</v>
      </c>
      <c r="D9613" s="3">
        <v>1.599E7</v>
      </c>
      <c r="E9613" s="3">
        <v>253.0</v>
      </c>
      <c r="F9613" s="3">
        <f t="shared" si="1"/>
        <v>63201.58103</v>
      </c>
      <c r="H9613" s="3" t="s">
        <v>17</v>
      </c>
      <c r="I9613" s="4" t="s">
        <v>10768</v>
      </c>
      <c r="J9613" s="3">
        <v>1.599E7</v>
      </c>
    </row>
    <row r="9614" ht="15.75" customHeight="1">
      <c r="A9614" s="3" t="s">
        <v>91</v>
      </c>
      <c r="B9614" s="3" t="s">
        <v>91</v>
      </c>
      <c r="C9614" s="3" t="s">
        <v>46</v>
      </c>
      <c r="D9614" s="3">
        <v>5990000.0</v>
      </c>
      <c r="E9614" s="3">
        <v>259.0</v>
      </c>
      <c r="F9614" s="3">
        <f t="shared" si="1"/>
        <v>23127.41313</v>
      </c>
      <c r="H9614" s="3" t="s">
        <v>13</v>
      </c>
      <c r="I9614" s="4" t="s">
        <v>10769</v>
      </c>
      <c r="J9614" s="3">
        <v>5990000.0</v>
      </c>
    </row>
    <row r="9615" ht="15.75" customHeight="1">
      <c r="A9615" s="3" t="s">
        <v>10770</v>
      </c>
      <c r="B9615" s="3" t="s">
        <v>131</v>
      </c>
      <c r="C9615" s="3" t="s">
        <v>26</v>
      </c>
      <c r="D9615" s="3">
        <v>4990000.0</v>
      </c>
      <c r="E9615" s="3">
        <v>136.0</v>
      </c>
      <c r="F9615" s="3">
        <f t="shared" si="1"/>
        <v>36691.17647</v>
      </c>
      <c r="H9615" s="3" t="s">
        <v>17</v>
      </c>
      <c r="I9615" s="4" t="s">
        <v>10771</v>
      </c>
      <c r="J9615" s="3">
        <v>4990000.0</v>
      </c>
    </row>
    <row r="9616" ht="15.75" customHeight="1">
      <c r="A9616" s="3" t="s">
        <v>120</v>
      </c>
      <c r="B9616" s="3" t="s">
        <v>120</v>
      </c>
      <c r="C9616" s="3" t="s">
        <v>72</v>
      </c>
      <c r="D9616" s="3">
        <v>1.3499E7</v>
      </c>
      <c r="E9616" s="3">
        <v>121.0</v>
      </c>
      <c r="F9616" s="3">
        <f t="shared" si="1"/>
        <v>111561.9835</v>
      </c>
      <c r="H9616" s="3" t="s">
        <v>321</v>
      </c>
      <c r="I9616" s="4" t="s">
        <v>10772</v>
      </c>
      <c r="J9616" s="3">
        <v>1.3499E7</v>
      </c>
    </row>
    <row r="9617" ht="15.75" customHeight="1">
      <c r="A9617" s="3" t="s">
        <v>267</v>
      </c>
      <c r="B9617" s="3" t="s">
        <v>150</v>
      </c>
      <c r="C9617" s="3" t="s">
        <v>16</v>
      </c>
      <c r="D9617" s="3">
        <v>1.57E7</v>
      </c>
      <c r="E9617" s="3">
        <v>172.0</v>
      </c>
      <c r="F9617" s="3">
        <f t="shared" si="1"/>
        <v>91279.06977</v>
      </c>
      <c r="H9617" s="3" t="s">
        <v>17</v>
      </c>
      <c r="I9617" s="4" t="s">
        <v>10773</v>
      </c>
      <c r="J9617" s="3">
        <v>1.57E7</v>
      </c>
    </row>
    <row r="9618" ht="15.75" customHeight="1">
      <c r="A9618" s="3" t="s">
        <v>120</v>
      </c>
      <c r="B9618" s="3" t="s">
        <v>120</v>
      </c>
      <c r="C9618" s="3" t="s">
        <v>72</v>
      </c>
      <c r="D9618" s="3">
        <v>9700000.0</v>
      </c>
      <c r="E9618" s="3">
        <v>114.0</v>
      </c>
      <c r="F9618" s="3">
        <f t="shared" si="1"/>
        <v>85087.7193</v>
      </c>
      <c r="H9618" s="3" t="s">
        <v>13</v>
      </c>
      <c r="I9618" s="4" t="s">
        <v>10774</v>
      </c>
      <c r="J9618" s="3">
        <v>9700000.0</v>
      </c>
    </row>
    <row r="9619" ht="15.75" customHeight="1">
      <c r="A9619" s="3" t="s">
        <v>120</v>
      </c>
      <c r="B9619" s="3" t="s">
        <v>120</v>
      </c>
      <c r="C9619" s="3" t="s">
        <v>72</v>
      </c>
      <c r="D9619" s="3">
        <v>6000000.0</v>
      </c>
      <c r="E9619" s="3">
        <v>114.0</v>
      </c>
      <c r="F9619" s="3">
        <f t="shared" si="1"/>
        <v>52631.57895</v>
      </c>
      <c r="H9619" s="3" t="s">
        <v>13</v>
      </c>
      <c r="I9619" s="4" t="s">
        <v>10775</v>
      </c>
      <c r="J9619" s="3">
        <v>6000000.0</v>
      </c>
    </row>
    <row r="9620" ht="15.75" customHeight="1">
      <c r="A9620" s="3" t="s">
        <v>5001</v>
      </c>
      <c r="B9620" s="3" t="s">
        <v>648</v>
      </c>
      <c r="C9620" s="3" t="s">
        <v>29</v>
      </c>
      <c r="D9620" s="3">
        <v>2990000.0</v>
      </c>
      <c r="E9620" s="3">
        <v>240.0</v>
      </c>
      <c r="F9620" s="3">
        <f t="shared" si="1"/>
        <v>12458.33333</v>
      </c>
      <c r="H9620" s="3" t="s">
        <v>17</v>
      </c>
      <c r="I9620" s="4" t="s">
        <v>10776</v>
      </c>
      <c r="J9620" s="3">
        <v>2990000.0</v>
      </c>
    </row>
    <row r="9621" ht="15.75" customHeight="1">
      <c r="A9621" s="3" t="s">
        <v>40</v>
      </c>
      <c r="B9621" s="3" t="s">
        <v>41</v>
      </c>
      <c r="C9621" s="3" t="s">
        <v>16</v>
      </c>
      <c r="D9621" s="3">
        <v>1.25E7</v>
      </c>
      <c r="E9621" s="3">
        <v>96.0</v>
      </c>
      <c r="F9621" s="3">
        <f t="shared" si="1"/>
        <v>130208.3333</v>
      </c>
      <c r="H9621" s="3" t="s">
        <v>88</v>
      </c>
      <c r="I9621" s="4" t="s">
        <v>10777</v>
      </c>
      <c r="J9621" s="3">
        <v>1.25E7</v>
      </c>
    </row>
    <row r="9622" ht="15.75" customHeight="1">
      <c r="A9622" s="3" t="s">
        <v>224</v>
      </c>
      <c r="B9622" s="3" t="s">
        <v>196</v>
      </c>
      <c r="C9622" s="3" t="s">
        <v>196</v>
      </c>
      <c r="D9622" s="3">
        <v>5.995E7</v>
      </c>
      <c r="E9622" s="3">
        <v>365.0</v>
      </c>
      <c r="F9622" s="3">
        <f t="shared" si="1"/>
        <v>164246.5753</v>
      </c>
      <c r="H9622" s="3" t="s">
        <v>17</v>
      </c>
      <c r="I9622" s="4" t="s">
        <v>10778</v>
      </c>
      <c r="J9622" s="3">
        <v>5.995E7</v>
      </c>
    </row>
    <row r="9623" ht="15.75" customHeight="1">
      <c r="A9623" s="3" t="s">
        <v>2974</v>
      </c>
      <c r="B9623" s="3" t="s">
        <v>55</v>
      </c>
      <c r="C9623" s="3" t="s">
        <v>16</v>
      </c>
      <c r="D9623" s="3">
        <v>8420000.0</v>
      </c>
      <c r="E9623" s="3">
        <v>150.0</v>
      </c>
      <c r="F9623" s="3">
        <f t="shared" si="1"/>
        <v>56133.33333</v>
      </c>
      <c r="H9623" s="3" t="s">
        <v>13</v>
      </c>
      <c r="I9623" s="4" t="s">
        <v>10779</v>
      </c>
      <c r="J9623" s="3">
        <v>8420000.0</v>
      </c>
    </row>
    <row r="9624" ht="15.75" customHeight="1">
      <c r="A9624" s="3" t="s">
        <v>96</v>
      </c>
      <c r="B9624" s="3" t="s">
        <v>96</v>
      </c>
      <c r="C9624" s="3" t="s">
        <v>16</v>
      </c>
      <c r="D9624" s="3">
        <v>8400000.0</v>
      </c>
      <c r="E9624" s="3">
        <v>201.0</v>
      </c>
      <c r="F9624" s="3">
        <f t="shared" si="1"/>
        <v>41791.04478</v>
      </c>
      <c r="H9624" s="3" t="s">
        <v>13</v>
      </c>
      <c r="I9624" s="4" t="s">
        <v>10780</v>
      </c>
      <c r="J9624" s="3">
        <v>8400000.0</v>
      </c>
    </row>
    <row r="9625" ht="15.75" customHeight="1">
      <c r="A9625" s="3" t="s">
        <v>1177</v>
      </c>
      <c r="B9625" s="3" t="s">
        <v>103</v>
      </c>
      <c r="C9625" s="3" t="s">
        <v>16</v>
      </c>
      <c r="D9625" s="3">
        <v>2.6E7</v>
      </c>
      <c r="E9625" s="3">
        <v>512.0</v>
      </c>
      <c r="F9625" s="3">
        <f t="shared" si="1"/>
        <v>50781.25</v>
      </c>
      <c r="H9625" s="3" t="s">
        <v>17</v>
      </c>
      <c r="I9625" s="4" t="s">
        <v>10781</v>
      </c>
      <c r="J9625" s="3">
        <v>2.6E7</v>
      </c>
    </row>
    <row r="9626" ht="15.75" customHeight="1">
      <c r="A9626" s="3" t="s">
        <v>2139</v>
      </c>
      <c r="B9626" s="3" t="s">
        <v>103</v>
      </c>
      <c r="C9626" s="3" t="s">
        <v>16</v>
      </c>
      <c r="D9626" s="3">
        <v>1.399E7</v>
      </c>
      <c r="E9626" s="3">
        <v>350.0</v>
      </c>
      <c r="F9626" s="3">
        <f t="shared" si="1"/>
        <v>39971.42857</v>
      </c>
      <c r="H9626" s="3" t="s">
        <v>13</v>
      </c>
      <c r="I9626" s="4" t="s">
        <v>10782</v>
      </c>
      <c r="J9626" s="3">
        <v>1.399E7</v>
      </c>
    </row>
    <row r="9627" ht="15.75" customHeight="1">
      <c r="A9627" s="3" t="s">
        <v>409</v>
      </c>
      <c r="B9627" s="3" t="s">
        <v>409</v>
      </c>
      <c r="C9627" s="3" t="s">
        <v>38</v>
      </c>
      <c r="D9627" s="3">
        <v>2990000.0</v>
      </c>
      <c r="E9627" s="3">
        <v>70.0</v>
      </c>
      <c r="F9627" s="3">
        <f t="shared" si="1"/>
        <v>42714.28571</v>
      </c>
      <c r="H9627" s="3" t="s">
        <v>17</v>
      </c>
      <c r="I9627" s="4" t="s">
        <v>10783</v>
      </c>
      <c r="J9627" s="3">
        <v>2990000.0</v>
      </c>
    </row>
    <row r="9628" ht="15.75" customHeight="1">
      <c r="A9628" s="3" t="s">
        <v>241</v>
      </c>
      <c r="B9628" s="3" t="s">
        <v>241</v>
      </c>
      <c r="C9628" s="3" t="s">
        <v>144</v>
      </c>
      <c r="D9628" s="3">
        <v>1290000.0</v>
      </c>
      <c r="E9628" s="3">
        <v>165.0</v>
      </c>
      <c r="F9628" s="3">
        <f t="shared" si="1"/>
        <v>7818.181818</v>
      </c>
      <c r="H9628" s="3" t="s">
        <v>13</v>
      </c>
      <c r="I9628" s="4" t="s">
        <v>10784</v>
      </c>
      <c r="J9628" s="3">
        <v>1290000.0</v>
      </c>
    </row>
    <row r="9629" ht="15.75" customHeight="1">
      <c r="A9629" s="3" t="s">
        <v>310</v>
      </c>
      <c r="B9629" s="3" t="s">
        <v>196</v>
      </c>
      <c r="C9629" s="3" t="s">
        <v>196</v>
      </c>
      <c r="D9629" s="3">
        <v>1.299E7</v>
      </c>
      <c r="E9629" s="3">
        <v>158.0</v>
      </c>
      <c r="F9629" s="3">
        <f t="shared" si="1"/>
        <v>82215.18987</v>
      </c>
      <c r="H9629" s="3" t="s">
        <v>17</v>
      </c>
      <c r="I9629" s="4" t="s">
        <v>10785</v>
      </c>
      <c r="J9629" s="3">
        <v>1.299E7</v>
      </c>
    </row>
    <row r="9630" ht="15.75" customHeight="1">
      <c r="A9630" s="3" t="s">
        <v>289</v>
      </c>
      <c r="B9630" s="3" t="s">
        <v>289</v>
      </c>
      <c r="C9630" s="3" t="s">
        <v>12</v>
      </c>
      <c r="D9630" s="3">
        <v>2999000.0</v>
      </c>
      <c r="E9630" s="3">
        <v>16.0</v>
      </c>
      <c r="F9630" s="3">
        <f t="shared" si="1"/>
        <v>187437.5</v>
      </c>
      <c r="H9630" s="3" t="s">
        <v>88</v>
      </c>
      <c r="I9630" s="4" t="s">
        <v>10786</v>
      </c>
      <c r="J9630" s="3">
        <v>2999000.0</v>
      </c>
    </row>
    <row r="9631" ht="15.75" customHeight="1">
      <c r="A9631" s="3" t="s">
        <v>5690</v>
      </c>
      <c r="B9631" s="3" t="s">
        <v>131</v>
      </c>
      <c r="C9631" s="3" t="s">
        <v>26</v>
      </c>
      <c r="D9631" s="3">
        <v>700000.0</v>
      </c>
      <c r="E9631" s="3">
        <v>165.0</v>
      </c>
      <c r="F9631" s="3">
        <f t="shared" si="1"/>
        <v>4242.424242</v>
      </c>
      <c r="H9631" s="3" t="s">
        <v>17</v>
      </c>
      <c r="I9631" s="4" t="s">
        <v>10787</v>
      </c>
      <c r="J9631" s="3">
        <v>700000.0</v>
      </c>
    </row>
    <row r="9632" ht="15.75" customHeight="1">
      <c r="A9632" s="3" t="s">
        <v>169</v>
      </c>
      <c r="B9632" s="3" t="s">
        <v>169</v>
      </c>
      <c r="C9632" s="3" t="s">
        <v>52</v>
      </c>
      <c r="D9632" s="3">
        <v>7990000.0</v>
      </c>
      <c r="E9632" s="3">
        <v>189.0</v>
      </c>
      <c r="F9632" s="3">
        <f t="shared" si="1"/>
        <v>42275.13228</v>
      </c>
      <c r="H9632" s="3" t="s">
        <v>17</v>
      </c>
      <c r="I9632" s="4" t="s">
        <v>10788</v>
      </c>
      <c r="J9632" s="3">
        <v>7990000.0</v>
      </c>
    </row>
    <row r="9633" ht="15.75" customHeight="1">
      <c r="A9633" s="3" t="s">
        <v>6467</v>
      </c>
      <c r="B9633" s="3" t="s">
        <v>71</v>
      </c>
      <c r="C9633" s="3" t="s">
        <v>72</v>
      </c>
      <c r="D9633" s="3">
        <v>1.24E7</v>
      </c>
      <c r="E9633" s="3">
        <v>620.0</v>
      </c>
      <c r="F9633" s="3">
        <f t="shared" si="1"/>
        <v>20000</v>
      </c>
      <c r="H9633" s="3" t="s">
        <v>13</v>
      </c>
      <c r="I9633" s="4" t="s">
        <v>10789</v>
      </c>
      <c r="J9633" s="3">
        <v>1.24E7</v>
      </c>
    </row>
    <row r="9634" ht="15.75" customHeight="1">
      <c r="A9634" s="3" t="s">
        <v>4842</v>
      </c>
      <c r="B9634" s="3" t="s">
        <v>118</v>
      </c>
      <c r="C9634" s="3" t="s">
        <v>26</v>
      </c>
      <c r="D9634" s="3">
        <v>7960000.0</v>
      </c>
      <c r="E9634" s="3">
        <v>180.0</v>
      </c>
      <c r="F9634" s="3">
        <f t="shared" si="1"/>
        <v>44222.22222</v>
      </c>
      <c r="H9634" s="3" t="s">
        <v>17</v>
      </c>
      <c r="I9634" s="4" t="s">
        <v>10790</v>
      </c>
      <c r="J9634" s="3">
        <v>7960000.0</v>
      </c>
    </row>
    <row r="9635" ht="15.75" customHeight="1">
      <c r="A9635" s="3" t="s">
        <v>281</v>
      </c>
      <c r="B9635" s="3" t="s">
        <v>281</v>
      </c>
      <c r="C9635" s="3" t="s">
        <v>29</v>
      </c>
      <c r="D9635" s="3">
        <v>3200000.0</v>
      </c>
      <c r="E9635" s="3">
        <v>168.0</v>
      </c>
      <c r="F9635" s="3">
        <f t="shared" si="1"/>
        <v>19047.61905</v>
      </c>
      <c r="H9635" s="3" t="s">
        <v>13</v>
      </c>
      <c r="I9635" s="4" t="s">
        <v>10791</v>
      </c>
      <c r="J9635" s="3">
        <v>3200000.0</v>
      </c>
    </row>
    <row r="9636" ht="15.75" customHeight="1">
      <c r="A9636" s="3" t="s">
        <v>41</v>
      </c>
      <c r="B9636" s="3" t="s">
        <v>41</v>
      </c>
      <c r="C9636" s="3" t="s">
        <v>16</v>
      </c>
      <c r="D9636" s="3">
        <v>1.09E7</v>
      </c>
      <c r="E9636" s="3">
        <v>125.0</v>
      </c>
      <c r="F9636" s="3">
        <f t="shared" si="1"/>
        <v>87200</v>
      </c>
      <c r="H9636" s="3" t="s">
        <v>17</v>
      </c>
      <c r="I9636" s="4" t="s">
        <v>10792</v>
      </c>
      <c r="J9636" s="3">
        <v>1.09E7</v>
      </c>
    </row>
    <row r="9637" ht="15.75" customHeight="1">
      <c r="A9637" s="3" t="s">
        <v>122</v>
      </c>
      <c r="B9637" s="3" t="s">
        <v>122</v>
      </c>
      <c r="C9637" s="3" t="s">
        <v>16</v>
      </c>
      <c r="D9637" s="3">
        <v>3999999.0</v>
      </c>
      <c r="E9637" s="3">
        <v>350.0</v>
      </c>
      <c r="F9637" s="3">
        <f t="shared" si="1"/>
        <v>11428.56857</v>
      </c>
      <c r="H9637" s="3" t="s">
        <v>17</v>
      </c>
      <c r="I9637" s="4" t="s">
        <v>10793</v>
      </c>
      <c r="J9637" s="3">
        <v>3999999.0</v>
      </c>
    </row>
    <row r="9638" ht="15.75" customHeight="1">
      <c r="A9638" s="3" t="s">
        <v>1010</v>
      </c>
      <c r="B9638" s="3" t="s">
        <v>1010</v>
      </c>
      <c r="C9638" s="3" t="s">
        <v>144</v>
      </c>
      <c r="D9638" s="3">
        <v>8900000.0</v>
      </c>
      <c r="E9638" s="3">
        <v>185.0</v>
      </c>
      <c r="F9638" s="3">
        <f t="shared" si="1"/>
        <v>48108.10811</v>
      </c>
      <c r="H9638" s="3" t="s">
        <v>17</v>
      </c>
      <c r="I9638" s="4" t="s">
        <v>10794</v>
      </c>
      <c r="J9638" s="3">
        <v>8900000.0</v>
      </c>
    </row>
    <row r="9639" ht="15.75" customHeight="1">
      <c r="A9639" s="3" t="s">
        <v>307</v>
      </c>
      <c r="B9639" s="3" t="s">
        <v>557</v>
      </c>
      <c r="C9639" s="3" t="s">
        <v>46</v>
      </c>
      <c r="D9639" s="3">
        <v>5490000.0</v>
      </c>
      <c r="E9639" s="3">
        <v>60.0</v>
      </c>
      <c r="F9639" s="3">
        <f t="shared" si="1"/>
        <v>91500</v>
      </c>
      <c r="H9639" s="3" t="s">
        <v>17</v>
      </c>
      <c r="I9639" s="4" t="s">
        <v>10795</v>
      </c>
      <c r="J9639" s="3">
        <v>5490000.0</v>
      </c>
    </row>
    <row r="9640" ht="15.75" customHeight="1">
      <c r="A9640" s="3" t="s">
        <v>48</v>
      </c>
      <c r="B9640" s="3" t="s">
        <v>48</v>
      </c>
      <c r="C9640" s="3" t="s">
        <v>22</v>
      </c>
      <c r="D9640" s="3">
        <v>3090000.0</v>
      </c>
      <c r="E9640" s="3">
        <v>198.0</v>
      </c>
      <c r="F9640" s="3">
        <f t="shared" si="1"/>
        <v>15606.06061</v>
      </c>
      <c r="H9640" s="3" t="s">
        <v>17</v>
      </c>
      <c r="I9640" s="4" t="s">
        <v>10796</v>
      </c>
      <c r="J9640" s="3">
        <v>3090000.0</v>
      </c>
    </row>
    <row r="9641" ht="15.75" customHeight="1">
      <c r="A9641" s="3" t="s">
        <v>48</v>
      </c>
      <c r="B9641" s="3" t="s">
        <v>48</v>
      </c>
      <c r="C9641" s="3" t="s">
        <v>22</v>
      </c>
      <c r="D9641" s="3">
        <v>3090000.0</v>
      </c>
      <c r="E9641" s="3">
        <v>198.0</v>
      </c>
      <c r="F9641" s="3">
        <f t="shared" si="1"/>
        <v>15606.06061</v>
      </c>
      <c r="H9641" s="3" t="s">
        <v>17</v>
      </c>
      <c r="I9641" s="4" t="s">
        <v>10797</v>
      </c>
      <c r="J9641" s="3">
        <v>3090000.0</v>
      </c>
    </row>
    <row r="9642" ht="15.75" customHeight="1">
      <c r="A9642" s="3" t="s">
        <v>774</v>
      </c>
      <c r="B9642" s="3" t="s">
        <v>48</v>
      </c>
      <c r="C9642" s="3" t="s">
        <v>22</v>
      </c>
      <c r="D9642" s="3">
        <v>9999000.0</v>
      </c>
      <c r="E9642" s="3">
        <v>322.0</v>
      </c>
      <c r="F9642" s="3">
        <f t="shared" si="1"/>
        <v>31052.79503</v>
      </c>
      <c r="H9642" s="3" t="s">
        <v>13</v>
      </c>
      <c r="I9642" s="4" t="s">
        <v>10798</v>
      </c>
      <c r="J9642" s="3">
        <v>9999000.0</v>
      </c>
    </row>
    <row r="9643" ht="15.75" customHeight="1">
      <c r="A9643" s="3" t="s">
        <v>198</v>
      </c>
      <c r="B9643" s="3" t="s">
        <v>198</v>
      </c>
      <c r="C9643" s="3" t="s">
        <v>144</v>
      </c>
      <c r="D9643" s="3">
        <v>4950000.0</v>
      </c>
      <c r="E9643" s="3">
        <v>89.0</v>
      </c>
      <c r="F9643" s="3">
        <f t="shared" si="1"/>
        <v>55617.97753</v>
      </c>
      <c r="H9643" s="3" t="s">
        <v>17</v>
      </c>
      <c r="I9643" s="4" t="s">
        <v>10799</v>
      </c>
      <c r="J9643" s="3">
        <v>4950000.0</v>
      </c>
    </row>
    <row r="9644" ht="15.75" customHeight="1">
      <c r="A9644" s="3" t="s">
        <v>204</v>
      </c>
      <c r="B9644" s="3" t="s">
        <v>205</v>
      </c>
      <c r="C9644" s="3" t="s">
        <v>52</v>
      </c>
      <c r="D9644" s="3">
        <v>2.3499E7</v>
      </c>
      <c r="E9644" s="3">
        <v>200.0</v>
      </c>
      <c r="F9644" s="3">
        <f t="shared" si="1"/>
        <v>117495</v>
      </c>
      <c r="H9644" s="3" t="s">
        <v>17</v>
      </c>
      <c r="I9644" s="4" t="s">
        <v>10800</v>
      </c>
      <c r="J9644" s="3">
        <v>2.3499E7</v>
      </c>
    </row>
    <row r="9645" ht="15.75" customHeight="1">
      <c r="A9645" s="3" t="s">
        <v>241</v>
      </c>
      <c r="B9645" s="3" t="s">
        <v>241</v>
      </c>
      <c r="C9645" s="3" t="s">
        <v>144</v>
      </c>
      <c r="D9645" s="3">
        <v>4990000.0</v>
      </c>
      <c r="E9645" s="3">
        <v>116.0</v>
      </c>
      <c r="F9645" s="3">
        <f t="shared" si="1"/>
        <v>43017.24138</v>
      </c>
      <c r="H9645" s="3" t="s">
        <v>17</v>
      </c>
      <c r="I9645" s="4" t="s">
        <v>10801</v>
      </c>
      <c r="J9645" s="3">
        <v>4990000.0</v>
      </c>
    </row>
    <row r="9646" ht="15.75" customHeight="1">
      <c r="A9646" s="3" t="s">
        <v>169</v>
      </c>
      <c r="B9646" s="3" t="s">
        <v>169</v>
      </c>
      <c r="C9646" s="3" t="s">
        <v>52</v>
      </c>
      <c r="D9646" s="3">
        <v>4242000.0</v>
      </c>
      <c r="E9646" s="3">
        <v>300.0</v>
      </c>
      <c r="F9646" s="3">
        <f t="shared" si="1"/>
        <v>14140</v>
      </c>
      <c r="H9646" s="3" t="s">
        <v>17</v>
      </c>
      <c r="I9646" s="4" t="s">
        <v>10802</v>
      </c>
      <c r="J9646" s="3">
        <v>4242000.0</v>
      </c>
    </row>
    <row r="9647" ht="15.75" customHeight="1">
      <c r="A9647" s="3" t="s">
        <v>354</v>
      </c>
      <c r="B9647" s="3" t="s">
        <v>354</v>
      </c>
      <c r="C9647" s="3" t="s">
        <v>212</v>
      </c>
      <c r="D9647" s="3">
        <v>3500000.0</v>
      </c>
      <c r="E9647" s="3">
        <v>128.0</v>
      </c>
      <c r="F9647" s="3">
        <f t="shared" si="1"/>
        <v>27343.75</v>
      </c>
      <c r="H9647" s="3" t="s">
        <v>17</v>
      </c>
      <c r="I9647" s="4" t="s">
        <v>10803</v>
      </c>
      <c r="J9647" s="3">
        <v>3500000.0</v>
      </c>
    </row>
    <row r="9648" ht="15.75" customHeight="1">
      <c r="A9648" s="3" t="s">
        <v>204</v>
      </c>
      <c r="B9648" s="3" t="s">
        <v>205</v>
      </c>
      <c r="C9648" s="3" t="s">
        <v>52</v>
      </c>
      <c r="D9648" s="3">
        <v>2.08E7</v>
      </c>
      <c r="E9648" s="3">
        <v>296.0</v>
      </c>
      <c r="F9648" s="3">
        <f t="shared" si="1"/>
        <v>70270.27027</v>
      </c>
      <c r="H9648" s="3" t="s">
        <v>17</v>
      </c>
      <c r="I9648" s="4" t="s">
        <v>10804</v>
      </c>
      <c r="J9648" s="3">
        <v>2.08E7</v>
      </c>
    </row>
    <row r="9649" ht="15.75" customHeight="1">
      <c r="A9649" s="3" t="s">
        <v>10805</v>
      </c>
      <c r="B9649" s="3" t="s">
        <v>409</v>
      </c>
      <c r="C9649" s="3" t="s">
        <v>38</v>
      </c>
      <c r="D9649" s="3">
        <v>9490000.0</v>
      </c>
      <c r="E9649" s="3">
        <v>84.0</v>
      </c>
      <c r="F9649" s="3">
        <f t="shared" si="1"/>
        <v>112976.1905</v>
      </c>
      <c r="H9649" s="3" t="s">
        <v>42</v>
      </c>
      <c r="I9649" s="4" t="s">
        <v>10806</v>
      </c>
      <c r="J9649" s="3">
        <v>9490000.0</v>
      </c>
    </row>
    <row r="9650" ht="15.75" customHeight="1">
      <c r="A9650" s="3" t="s">
        <v>131</v>
      </c>
      <c r="B9650" s="3" t="s">
        <v>131</v>
      </c>
      <c r="C9650" s="3" t="s">
        <v>26</v>
      </c>
      <c r="D9650" s="3">
        <v>3620000.0</v>
      </c>
      <c r="E9650" s="3">
        <v>200.0</v>
      </c>
      <c r="F9650" s="3">
        <f t="shared" si="1"/>
        <v>18100</v>
      </c>
      <c r="H9650" s="3" t="s">
        <v>17</v>
      </c>
      <c r="I9650" s="4" t="s">
        <v>10807</v>
      </c>
      <c r="J9650" s="3">
        <v>3620000.0</v>
      </c>
    </row>
    <row r="9651" ht="15.75" customHeight="1">
      <c r="A9651" s="3" t="s">
        <v>150</v>
      </c>
      <c r="B9651" s="3" t="s">
        <v>150</v>
      </c>
      <c r="C9651" s="3" t="s">
        <v>16</v>
      </c>
      <c r="D9651" s="3">
        <v>9750000.0</v>
      </c>
      <c r="E9651" s="3">
        <v>104.0</v>
      </c>
      <c r="F9651" s="3">
        <f t="shared" si="1"/>
        <v>93750</v>
      </c>
      <c r="H9651" s="3" t="s">
        <v>17</v>
      </c>
      <c r="I9651" s="4" t="s">
        <v>10808</v>
      </c>
      <c r="J9651" s="3">
        <v>9750000.0</v>
      </c>
    </row>
    <row r="9652" ht="15.75" customHeight="1">
      <c r="A9652" s="3" t="s">
        <v>48</v>
      </c>
      <c r="B9652" s="3" t="s">
        <v>48</v>
      </c>
      <c r="C9652" s="3" t="s">
        <v>22</v>
      </c>
      <c r="D9652" s="3">
        <v>1.2768E7</v>
      </c>
      <c r="E9652" s="3">
        <v>105.0</v>
      </c>
      <c r="F9652" s="3">
        <f t="shared" si="1"/>
        <v>121600</v>
      </c>
      <c r="H9652" s="3" t="s">
        <v>17</v>
      </c>
      <c r="I9652" s="4" t="s">
        <v>10809</v>
      </c>
      <c r="J9652" s="3">
        <v>1.2768E7</v>
      </c>
    </row>
    <row r="9653" ht="15.75" customHeight="1">
      <c r="A9653" s="3" t="s">
        <v>10810</v>
      </c>
      <c r="B9653" s="3" t="s">
        <v>376</v>
      </c>
      <c r="C9653" s="3" t="s">
        <v>26</v>
      </c>
      <c r="D9653" s="3">
        <v>4249000.0</v>
      </c>
      <c r="E9653" s="3">
        <v>200.0</v>
      </c>
      <c r="F9653" s="3">
        <f t="shared" si="1"/>
        <v>21245</v>
      </c>
      <c r="H9653" s="3" t="s">
        <v>17</v>
      </c>
      <c r="I9653" s="4" t="s">
        <v>10811</v>
      </c>
      <c r="J9653" s="3">
        <v>4249000.0</v>
      </c>
    </row>
    <row r="9654" ht="15.75" customHeight="1">
      <c r="A9654" s="3" t="s">
        <v>1887</v>
      </c>
      <c r="B9654" s="3" t="s">
        <v>150</v>
      </c>
      <c r="C9654" s="3" t="s">
        <v>16</v>
      </c>
      <c r="D9654" s="3">
        <v>8490000.0</v>
      </c>
      <c r="E9654" s="3">
        <v>180.0</v>
      </c>
      <c r="F9654" s="3">
        <f t="shared" si="1"/>
        <v>47166.66667</v>
      </c>
      <c r="H9654" s="3" t="s">
        <v>17</v>
      </c>
      <c r="I9654" s="4" t="s">
        <v>10812</v>
      </c>
      <c r="J9654" s="3">
        <v>8490000.0</v>
      </c>
    </row>
    <row r="9655" ht="15.75" customHeight="1">
      <c r="A9655" s="3" t="s">
        <v>15</v>
      </c>
      <c r="B9655" s="3" t="s">
        <v>15</v>
      </c>
      <c r="C9655" s="3" t="s">
        <v>16</v>
      </c>
      <c r="D9655" s="3">
        <v>1.349E7</v>
      </c>
      <c r="E9655" s="3">
        <v>129.0</v>
      </c>
      <c r="F9655" s="3">
        <f t="shared" si="1"/>
        <v>104573.6434</v>
      </c>
      <c r="H9655" s="3" t="s">
        <v>13</v>
      </c>
      <c r="I9655" s="4" t="s">
        <v>10813</v>
      </c>
      <c r="J9655" s="3">
        <v>1.349E7</v>
      </c>
    </row>
    <row r="9656" ht="15.75" customHeight="1">
      <c r="A9656" s="3" t="s">
        <v>5449</v>
      </c>
      <c r="B9656" s="3" t="s">
        <v>202</v>
      </c>
      <c r="C9656" s="3" t="s">
        <v>78</v>
      </c>
      <c r="D9656" s="3">
        <v>4999000.0</v>
      </c>
      <c r="E9656" s="3">
        <v>180.0</v>
      </c>
      <c r="F9656" s="3">
        <f t="shared" si="1"/>
        <v>27772.22222</v>
      </c>
      <c r="H9656" s="3" t="s">
        <v>17</v>
      </c>
      <c r="I9656" s="4" t="s">
        <v>10814</v>
      </c>
      <c r="J9656" s="3">
        <v>4999000.0</v>
      </c>
    </row>
    <row r="9657" ht="15.75" customHeight="1">
      <c r="A9657" s="3" t="s">
        <v>10815</v>
      </c>
      <c r="B9657" s="3" t="s">
        <v>91</v>
      </c>
      <c r="C9657" s="3" t="s">
        <v>46</v>
      </c>
      <c r="D9657" s="3">
        <v>4900000.0</v>
      </c>
      <c r="E9657" s="3">
        <v>255.0</v>
      </c>
      <c r="F9657" s="3">
        <f t="shared" si="1"/>
        <v>19215.68627</v>
      </c>
      <c r="H9657" s="3" t="s">
        <v>13</v>
      </c>
      <c r="I9657" s="4" t="s">
        <v>10816</v>
      </c>
      <c r="J9657" s="3">
        <v>4900000.0</v>
      </c>
    </row>
    <row r="9658" ht="15.75" customHeight="1">
      <c r="A9658" s="3" t="s">
        <v>6769</v>
      </c>
      <c r="B9658" s="3" t="s">
        <v>202</v>
      </c>
      <c r="C9658" s="3" t="s">
        <v>78</v>
      </c>
      <c r="D9658" s="3">
        <v>6320000.0</v>
      </c>
      <c r="E9658" s="3">
        <v>170.0</v>
      </c>
      <c r="F9658" s="3">
        <f t="shared" si="1"/>
        <v>37176.47059</v>
      </c>
      <c r="H9658" s="3" t="s">
        <v>13</v>
      </c>
      <c r="I9658" s="4" t="s">
        <v>10817</v>
      </c>
      <c r="J9658" s="3">
        <v>6320000.0</v>
      </c>
    </row>
    <row r="9659" ht="15.75" customHeight="1">
      <c r="A9659" s="3" t="s">
        <v>540</v>
      </c>
      <c r="B9659" s="3" t="s">
        <v>540</v>
      </c>
      <c r="C9659" s="3" t="s">
        <v>212</v>
      </c>
      <c r="D9659" s="3">
        <v>1.449E7</v>
      </c>
      <c r="E9659" s="3">
        <v>344.0</v>
      </c>
      <c r="F9659" s="3">
        <f t="shared" si="1"/>
        <v>42122.09302</v>
      </c>
      <c r="H9659" s="3" t="s">
        <v>17</v>
      </c>
      <c r="I9659" s="4" t="s">
        <v>10818</v>
      </c>
      <c r="J9659" s="3">
        <v>1.449E7</v>
      </c>
    </row>
    <row r="9660" ht="15.75" customHeight="1">
      <c r="A9660" s="3" t="s">
        <v>376</v>
      </c>
      <c r="B9660" s="3" t="s">
        <v>376</v>
      </c>
      <c r="C9660" s="3" t="s">
        <v>26</v>
      </c>
      <c r="D9660" s="3">
        <v>3990000.0</v>
      </c>
      <c r="E9660" s="3">
        <v>185.0</v>
      </c>
      <c r="F9660" s="3">
        <f t="shared" si="1"/>
        <v>21567.56757</v>
      </c>
      <c r="H9660" s="3" t="s">
        <v>13</v>
      </c>
      <c r="I9660" s="4" t="s">
        <v>10819</v>
      </c>
      <c r="J9660" s="3">
        <v>3990000.0</v>
      </c>
    </row>
    <row r="9661" ht="15.75" customHeight="1">
      <c r="A9661" s="3" t="s">
        <v>376</v>
      </c>
      <c r="B9661" s="3" t="s">
        <v>376</v>
      </c>
      <c r="C9661" s="3" t="s">
        <v>26</v>
      </c>
      <c r="D9661" s="3">
        <v>2100000.0</v>
      </c>
      <c r="E9661" s="3">
        <v>158.0</v>
      </c>
      <c r="F9661" s="3">
        <f t="shared" si="1"/>
        <v>13291.13924</v>
      </c>
      <c r="H9661" s="3" t="s">
        <v>13</v>
      </c>
      <c r="I9661" s="4" t="s">
        <v>10820</v>
      </c>
      <c r="J9661" s="3">
        <v>2100000.0</v>
      </c>
    </row>
    <row r="9662" ht="15.75" customHeight="1">
      <c r="A9662" s="3" t="s">
        <v>1127</v>
      </c>
      <c r="B9662" s="3" t="s">
        <v>108</v>
      </c>
      <c r="C9662" s="3" t="s">
        <v>16</v>
      </c>
      <c r="D9662" s="3">
        <v>1.279E7</v>
      </c>
      <c r="E9662" s="3">
        <v>120.0</v>
      </c>
      <c r="F9662" s="3">
        <f t="shared" si="1"/>
        <v>106583.3333</v>
      </c>
      <c r="H9662" s="3" t="s">
        <v>255</v>
      </c>
      <c r="I9662" s="4" t="s">
        <v>10821</v>
      </c>
      <c r="J9662" s="3">
        <v>1.279E7</v>
      </c>
    </row>
    <row r="9663" ht="15.75" customHeight="1">
      <c r="A9663" s="3" t="s">
        <v>376</v>
      </c>
      <c r="B9663" s="3" t="s">
        <v>376</v>
      </c>
      <c r="C9663" s="3" t="s">
        <v>26</v>
      </c>
      <c r="D9663" s="3">
        <v>965000.0</v>
      </c>
      <c r="E9663" s="3">
        <v>47.0</v>
      </c>
      <c r="F9663" s="3">
        <f t="shared" si="1"/>
        <v>20531.91489</v>
      </c>
      <c r="H9663" s="3" t="s">
        <v>13</v>
      </c>
      <c r="I9663" s="4" t="s">
        <v>10822</v>
      </c>
      <c r="J9663" s="3">
        <v>965000.0</v>
      </c>
    </row>
    <row r="9664" ht="15.75" customHeight="1">
      <c r="A9664" s="3" t="s">
        <v>10823</v>
      </c>
      <c r="B9664" s="3" t="s">
        <v>376</v>
      </c>
      <c r="C9664" s="3" t="s">
        <v>26</v>
      </c>
      <c r="D9664" s="3">
        <v>2080000.0</v>
      </c>
      <c r="E9664" s="3">
        <v>240.0</v>
      </c>
      <c r="F9664" s="3">
        <f t="shared" si="1"/>
        <v>8666.666667</v>
      </c>
      <c r="H9664" s="3" t="s">
        <v>13</v>
      </c>
      <c r="I9664" s="4" t="s">
        <v>10824</v>
      </c>
      <c r="J9664" s="3">
        <v>2080000.0</v>
      </c>
    </row>
    <row r="9665" ht="15.75" customHeight="1">
      <c r="A9665" s="3" t="s">
        <v>376</v>
      </c>
      <c r="B9665" s="3" t="s">
        <v>376</v>
      </c>
      <c r="C9665" s="3" t="s">
        <v>26</v>
      </c>
      <c r="D9665" s="3">
        <v>5040000.0</v>
      </c>
      <c r="E9665" s="3">
        <v>148.0</v>
      </c>
      <c r="F9665" s="3">
        <f t="shared" si="1"/>
        <v>34054.05405</v>
      </c>
      <c r="H9665" s="3" t="s">
        <v>13</v>
      </c>
      <c r="I9665" s="4" t="s">
        <v>10825</v>
      </c>
      <c r="J9665" s="3">
        <v>5040000.0</v>
      </c>
    </row>
    <row r="9666" ht="15.75" customHeight="1">
      <c r="A9666" s="3" t="s">
        <v>376</v>
      </c>
      <c r="B9666" s="3" t="s">
        <v>376</v>
      </c>
      <c r="C9666" s="3" t="s">
        <v>26</v>
      </c>
      <c r="D9666" s="3">
        <v>3640000.0</v>
      </c>
      <c r="E9666" s="3">
        <v>90.0</v>
      </c>
      <c r="F9666" s="3">
        <f t="shared" si="1"/>
        <v>40444.44444</v>
      </c>
      <c r="H9666" s="3" t="s">
        <v>88</v>
      </c>
      <c r="I9666" s="4" t="s">
        <v>10826</v>
      </c>
      <c r="J9666" s="3">
        <v>3640000.0</v>
      </c>
    </row>
    <row r="9667" ht="15.75" customHeight="1">
      <c r="A9667" s="3" t="s">
        <v>376</v>
      </c>
      <c r="B9667" s="3" t="s">
        <v>376</v>
      </c>
      <c r="C9667" s="3" t="s">
        <v>26</v>
      </c>
      <c r="D9667" s="3">
        <v>4195000.0</v>
      </c>
      <c r="E9667" s="3">
        <v>98.0</v>
      </c>
      <c r="F9667" s="3">
        <f t="shared" si="1"/>
        <v>42806.12245</v>
      </c>
      <c r="H9667" s="3" t="s">
        <v>13</v>
      </c>
      <c r="I9667" s="4" t="s">
        <v>10827</v>
      </c>
      <c r="J9667" s="3">
        <v>4195000.0</v>
      </c>
    </row>
    <row r="9668" ht="15.75" customHeight="1">
      <c r="A9668" s="3" t="s">
        <v>376</v>
      </c>
      <c r="B9668" s="3" t="s">
        <v>376</v>
      </c>
      <c r="C9668" s="3" t="s">
        <v>26</v>
      </c>
      <c r="D9668" s="3">
        <v>2100000.0</v>
      </c>
      <c r="E9668" s="3">
        <v>158.0</v>
      </c>
      <c r="F9668" s="3">
        <f t="shared" si="1"/>
        <v>13291.13924</v>
      </c>
      <c r="H9668" s="3" t="s">
        <v>13</v>
      </c>
      <c r="I9668" s="4" t="s">
        <v>10828</v>
      </c>
      <c r="J9668" s="3">
        <v>2100000.0</v>
      </c>
    </row>
    <row r="9669" ht="15.75" customHeight="1">
      <c r="A9669" s="3" t="s">
        <v>376</v>
      </c>
      <c r="B9669" s="3" t="s">
        <v>376</v>
      </c>
      <c r="C9669" s="3" t="s">
        <v>26</v>
      </c>
      <c r="D9669" s="3">
        <v>3990000.0</v>
      </c>
      <c r="E9669" s="3">
        <v>185.0</v>
      </c>
      <c r="F9669" s="3">
        <f t="shared" si="1"/>
        <v>21567.56757</v>
      </c>
      <c r="H9669" s="3" t="s">
        <v>13</v>
      </c>
      <c r="I9669" s="4" t="s">
        <v>10829</v>
      </c>
      <c r="J9669" s="3">
        <v>3990000.0</v>
      </c>
    </row>
    <row r="9670" ht="15.75" customHeight="1">
      <c r="A9670" s="3" t="s">
        <v>217</v>
      </c>
      <c r="B9670" s="3" t="s">
        <v>217</v>
      </c>
      <c r="C9670" s="3" t="s">
        <v>78</v>
      </c>
      <c r="D9670" s="3">
        <v>1.1E7</v>
      </c>
      <c r="E9670" s="3">
        <v>396.0</v>
      </c>
      <c r="F9670" s="3">
        <f t="shared" si="1"/>
        <v>27777.77778</v>
      </c>
      <c r="H9670" s="3" t="s">
        <v>17</v>
      </c>
      <c r="I9670" s="4" t="s">
        <v>10830</v>
      </c>
      <c r="J9670" s="3">
        <v>1.1E7</v>
      </c>
    </row>
    <row r="9671" ht="15.75" customHeight="1">
      <c r="A9671" s="3" t="s">
        <v>91</v>
      </c>
      <c r="B9671" s="3" t="s">
        <v>91</v>
      </c>
      <c r="C9671" s="3" t="s">
        <v>46</v>
      </c>
      <c r="D9671" s="3">
        <v>2590000.0</v>
      </c>
      <c r="E9671" s="3">
        <v>137.0</v>
      </c>
      <c r="F9671" s="3">
        <f t="shared" si="1"/>
        <v>18905.10949</v>
      </c>
      <c r="H9671" s="3" t="s">
        <v>13</v>
      </c>
      <c r="I9671" s="4" t="s">
        <v>10831</v>
      </c>
      <c r="J9671" s="3">
        <v>2590000.0</v>
      </c>
    </row>
    <row r="9672" ht="15.75" customHeight="1">
      <c r="A9672" s="3" t="s">
        <v>37</v>
      </c>
      <c r="B9672" s="3" t="s">
        <v>37</v>
      </c>
      <c r="C9672" s="3" t="s">
        <v>38</v>
      </c>
      <c r="D9672" s="3">
        <v>8990000.0</v>
      </c>
      <c r="E9672" s="3">
        <v>110.0</v>
      </c>
      <c r="F9672" s="3">
        <f t="shared" si="1"/>
        <v>81727.27273</v>
      </c>
      <c r="H9672" s="3" t="s">
        <v>17</v>
      </c>
      <c r="I9672" s="4" t="s">
        <v>10832</v>
      </c>
      <c r="J9672" s="3">
        <v>8990000.0</v>
      </c>
    </row>
    <row r="9673" ht="15.75" customHeight="1">
      <c r="A9673" s="3" t="s">
        <v>2706</v>
      </c>
      <c r="B9673" s="3" t="s">
        <v>167</v>
      </c>
      <c r="C9673" s="3" t="s">
        <v>12</v>
      </c>
      <c r="D9673" s="3">
        <v>1.09E7</v>
      </c>
      <c r="E9673" s="3">
        <v>142.0</v>
      </c>
      <c r="F9673" s="3">
        <f t="shared" si="1"/>
        <v>76760.56338</v>
      </c>
      <c r="H9673" s="3" t="s">
        <v>17</v>
      </c>
      <c r="I9673" s="4" t="s">
        <v>10833</v>
      </c>
      <c r="J9673" s="3">
        <v>1.09E7</v>
      </c>
    </row>
    <row r="9674" ht="15.75" customHeight="1">
      <c r="A9674" s="3" t="s">
        <v>122</v>
      </c>
      <c r="B9674" s="3" t="s">
        <v>122</v>
      </c>
      <c r="C9674" s="3" t="s">
        <v>16</v>
      </c>
      <c r="D9674" s="3">
        <v>1999000.0</v>
      </c>
      <c r="E9674" s="3">
        <v>40.0</v>
      </c>
      <c r="F9674" s="3">
        <f t="shared" si="1"/>
        <v>49975</v>
      </c>
      <c r="H9674" s="3" t="s">
        <v>17</v>
      </c>
      <c r="I9674" s="4" t="s">
        <v>10834</v>
      </c>
      <c r="J9674" s="3">
        <v>1999000.0</v>
      </c>
    </row>
    <row r="9675" ht="15.75" customHeight="1">
      <c r="A9675" s="3" t="s">
        <v>491</v>
      </c>
      <c r="B9675" s="3" t="s">
        <v>498</v>
      </c>
      <c r="C9675" s="3" t="s">
        <v>46</v>
      </c>
      <c r="D9675" s="3">
        <v>5990000.0</v>
      </c>
      <c r="E9675" s="3">
        <v>145.0</v>
      </c>
      <c r="F9675" s="3">
        <f t="shared" si="1"/>
        <v>41310.34483</v>
      </c>
      <c r="H9675" s="3" t="s">
        <v>17</v>
      </c>
      <c r="I9675" s="4" t="s">
        <v>10835</v>
      </c>
      <c r="J9675" s="3">
        <v>5990000.0</v>
      </c>
    </row>
    <row r="9676" ht="15.75" customHeight="1">
      <c r="A9676" s="3" t="s">
        <v>376</v>
      </c>
      <c r="B9676" s="3" t="s">
        <v>376</v>
      </c>
      <c r="C9676" s="3" t="s">
        <v>26</v>
      </c>
      <c r="D9676" s="3">
        <v>3603300.0</v>
      </c>
      <c r="E9676" s="3">
        <v>437.0</v>
      </c>
      <c r="F9676" s="3">
        <f t="shared" si="1"/>
        <v>8245.537757</v>
      </c>
      <c r="H9676" s="3" t="s">
        <v>17</v>
      </c>
      <c r="I9676" s="4" t="s">
        <v>10836</v>
      </c>
      <c r="J9676" s="3">
        <v>3603300.0</v>
      </c>
    </row>
    <row r="9677" ht="15.75" customHeight="1">
      <c r="A9677" s="3" t="s">
        <v>252</v>
      </c>
      <c r="B9677" s="3" t="s">
        <v>252</v>
      </c>
      <c r="C9677" s="3" t="s">
        <v>78</v>
      </c>
      <c r="D9677" s="3">
        <v>9200000.0</v>
      </c>
      <c r="E9677" s="3">
        <v>279.0</v>
      </c>
      <c r="F9677" s="3">
        <f t="shared" si="1"/>
        <v>32974.91039</v>
      </c>
      <c r="H9677" s="3" t="s">
        <v>17</v>
      </c>
      <c r="I9677" s="4" t="s">
        <v>10837</v>
      </c>
      <c r="J9677" s="3">
        <v>9200000.0</v>
      </c>
    </row>
    <row r="9678" ht="15.75" customHeight="1">
      <c r="A9678" s="3" t="s">
        <v>105</v>
      </c>
      <c r="B9678" s="3" t="s">
        <v>105</v>
      </c>
      <c r="C9678" s="3" t="s">
        <v>29</v>
      </c>
      <c r="D9678" s="3">
        <v>2499000.0</v>
      </c>
      <c r="E9678" s="3">
        <v>82.0</v>
      </c>
      <c r="F9678" s="3">
        <f t="shared" si="1"/>
        <v>30475.60976</v>
      </c>
      <c r="H9678" s="3" t="s">
        <v>13</v>
      </c>
      <c r="I9678" s="4" t="s">
        <v>10838</v>
      </c>
      <c r="J9678" s="3">
        <v>2499000.0</v>
      </c>
    </row>
    <row r="9679" ht="15.75" customHeight="1">
      <c r="A9679" s="3" t="s">
        <v>7530</v>
      </c>
      <c r="B9679" s="3" t="s">
        <v>198</v>
      </c>
      <c r="C9679" s="3" t="s">
        <v>144</v>
      </c>
      <c r="D9679" s="3">
        <v>1.08E7</v>
      </c>
      <c r="E9679" s="3">
        <v>150.0</v>
      </c>
      <c r="F9679" s="3">
        <f t="shared" si="1"/>
        <v>72000</v>
      </c>
      <c r="H9679" s="3" t="s">
        <v>17</v>
      </c>
      <c r="I9679" s="4" t="s">
        <v>10839</v>
      </c>
      <c r="J9679" s="3">
        <v>1.08E7</v>
      </c>
    </row>
    <row r="9680" ht="15.75" customHeight="1">
      <c r="A9680" s="3" t="s">
        <v>143</v>
      </c>
      <c r="B9680" s="3" t="s">
        <v>143</v>
      </c>
      <c r="C9680" s="3" t="s">
        <v>144</v>
      </c>
      <c r="D9680" s="3">
        <v>4800000.0</v>
      </c>
      <c r="E9680" s="3">
        <v>200.0</v>
      </c>
      <c r="F9680" s="3">
        <f t="shared" si="1"/>
        <v>24000</v>
      </c>
      <c r="H9680" s="3" t="s">
        <v>17</v>
      </c>
      <c r="I9680" s="4" t="s">
        <v>10840</v>
      </c>
      <c r="J9680" s="3">
        <v>4800000.0</v>
      </c>
    </row>
    <row r="9681" ht="15.75" customHeight="1">
      <c r="A9681" s="3" t="s">
        <v>41</v>
      </c>
      <c r="B9681" s="3" t="s">
        <v>41</v>
      </c>
      <c r="C9681" s="3" t="s">
        <v>16</v>
      </c>
      <c r="D9681" s="3">
        <v>1.189E7</v>
      </c>
      <c r="E9681" s="3">
        <v>310.0</v>
      </c>
      <c r="F9681" s="3">
        <f t="shared" si="1"/>
        <v>38354.83871</v>
      </c>
      <c r="H9681" s="3" t="s">
        <v>17</v>
      </c>
      <c r="I9681" s="4" t="s">
        <v>10841</v>
      </c>
      <c r="J9681" s="3">
        <v>1.189E7</v>
      </c>
    </row>
    <row r="9682" ht="15.75" customHeight="1">
      <c r="A9682" s="3" t="s">
        <v>4577</v>
      </c>
      <c r="B9682" s="3" t="s">
        <v>167</v>
      </c>
      <c r="C9682" s="3" t="s">
        <v>12</v>
      </c>
      <c r="D9682" s="3">
        <v>9500000.0</v>
      </c>
      <c r="E9682" s="3">
        <v>175.0</v>
      </c>
      <c r="F9682" s="3">
        <f t="shared" si="1"/>
        <v>54285.71429</v>
      </c>
      <c r="H9682" s="3" t="s">
        <v>17</v>
      </c>
      <c r="I9682" s="4" t="s">
        <v>10842</v>
      </c>
      <c r="J9682" s="3">
        <v>9500000.0</v>
      </c>
    </row>
    <row r="9683" ht="15.75" customHeight="1">
      <c r="A9683" s="3" t="s">
        <v>37</v>
      </c>
      <c r="B9683" s="3" t="s">
        <v>37</v>
      </c>
      <c r="C9683" s="3" t="s">
        <v>38</v>
      </c>
      <c r="D9683" s="3">
        <v>2.199E7</v>
      </c>
      <c r="E9683" s="3">
        <v>262.0</v>
      </c>
      <c r="F9683" s="3">
        <f t="shared" si="1"/>
        <v>83931.29771</v>
      </c>
      <c r="H9683" s="3" t="s">
        <v>17</v>
      </c>
      <c r="I9683" s="4" t="s">
        <v>10843</v>
      </c>
      <c r="J9683" s="3">
        <v>2.199E7</v>
      </c>
    </row>
    <row r="9684" ht="15.75" customHeight="1">
      <c r="A9684" s="3" t="s">
        <v>5287</v>
      </c>
      <c r="B9684" s="3" t="s">
        <v>41</v>
      </c>
      <c r="C9684" s="3" t="s">
        <v>16</v>
      </c>
      <c r="D9684" s="3">
        <v>1.05E7</v>
      </c>
      <c r="E9684" s="3">
        <v>145.0</v>
      </c>
      <c r="F9684" s="3">
        <f t="shared" si="1"/>
        <v>72413.7931</v>
      </c>
      <c r="H9684" s="3" t="s">
        <v>17</v>
      </c>
      <c r="I9684" s="4" t="s">
        <v>10844</v>
      </c>
      <c r="J9684" s="3">
        <v>1.05E7</v>
      </c>
    </row>
    <row r="9685" ht="15.75" customHeight="1">
      <c r="A9685" s="3" t="s">
        <v>167</v>
      </c>
      <c r="B9685" s="3" t="s">
        <v>167</v>
      </c>
      <c r="C9685" s="3" t="s">
        <v>12</v>
      </c>
      <c r="D9685" s="3">
        <v>4499000.0</v>
      </c>
      <c r="E9685" s="3">
        <v>98.0</v>
      </c>
      <c r="F9685" s="3">
        <f t="shared" si="1"/>
        <v>45908.16327</v>
      </c>
      <c r="H9685" s="3" t="s">
        <v>13</v>
      </c>
      <c r="I9685" s="4" t="s">
        <v>10845</v>
      </c>
      <c r="J9685" s="3">
        <v>4499000.0</v>
      </c>
    </row>
    <row r="9686" ht="15.75" customHeight="1">
      <c r="A9686" s="3" t="s">
        <v>211</v>
      </c>
      <c r="B9686" s="3" t="s">
        <v>211</v>
      </c>
      <c r="C9686" s="3" t="s">
        <v>212</v>
      </c>
      <c r="D9686" s="3">
        <v>1.199E7</v>
      </c>
      <c r="E9686" s="3">
        <v>850.0</v>
      </c>
      <c r="F9686" s="3">
        <f t="shared" si="1"/>
        <v>14105.88235</v>
      </c>
      <c r="H9686" s="3" t="s">
        <v>49</v>
      </c>
      <c r="I9686" s="4" t="s">
        <v>10846</v>
      </c>
      <c r="J9686" s="3">
        <v>1.199E7</v>
      </c>
    </row>
    <row r="9687" ht="15.75" customHeight="1">
      <c r="A9687" s="3" t="s">
        <v>37</v>
      </c>
      <c r="B9687" s="3" t="s">
        <v>37</v>
      </c>
      <c r="C9687" s="3" t="s">
        <v>38</v>
      </c>
      <c r="D9687" s="3">
        <v>6442218.0</v>
      </c>
      <c r="E9687" s="3">
        <v>84.0</v>
      </c>
      <c r="F9687" s="3">
        <f t="shared" si="1"/>
        <v>76693.07143</v>
      </c>
      <c r="H9687" s="3" t="s">
        <v>88</v>
      </c>
      <c r="I9687" s="4" t="s">
        <v>10847</v>
      </c>
      <c r="J9687" s="3">
        <v>6442218.0</v>
      </c>
    </row>
    <row r="9688" ht="15.75" customHeight="1">
      <c r="A9688" s="3" t="s">
        <v>1611</v>
      </c>
      <c r="B9688" s="3" t="s">
        <v>55</v>
      </c>
      <c r="C9688" s="3" t="s">
        <v>16</v>
      </c>
      <c r="D9688" s="3">
        <v>7480000.0</v>
      </c>
      <c r="E9688" s="3">
        <v>250.0</v>
      </c>
      <c r="F9688" s="3">
        <f t="shared" si="1"/>
        <v>29920</v>
      </c>
      <c r="H9688" s="3" t="s">
        <v>17</v>
      </c>
      <c r="I9688" s="4" t="s">
        <v>10848</v>
      </c>
      <c r="J9688" s="3">
        <v>7480000.0</v>
      </c>
    </row>
    <row r="9689" ht="15.75" customHeight="1">
      <c r="A9689" s="3" t="s">
        <v>241</v>
      </c>
      <c r="B9689" s="3" t="s">
        <v>241</v>
      </c>
      <c r="C9689" s="3" t="s">
        <v>144</v>
      </c>
      <c r="D9689" s="3">
        <v>2.25E7</v>
      </c>
      <c r="E9689" s="3">
        <v>293.0</v>
      </c>
      <c r="F9689" s="3">
        <f t="shared" si="1"/>
        <v>76791.80887</v>
      </c>
      <c r="H9689" s="3" t="s">
        <v>17</v>
      </c>
      <c r="I9689" s="4" t="s">
        <v>10849</v>
      </c>
      <c r="J9689" s="3">
        <v>2.25E7</v>
      </c>
    </row>
    <row r="9690" ht="15.75" customHeight="1">
      <c r="A9690" s="3" t="s">
        <v>71</v>
      </c>
      <c r="B9690" s="3" t="s">
        <v>71</v>
      </c>
      <c r="C9690" s="3" t="s">
        <v>72</v>
      </c>
      <c r="D9690" s="3">
        <v>5899000.0</v>
      </c>
      <c r="E9690" s="3">
        <v>95.0</v>
      </c>
      <c r="F9690" s="3">
        <f t="shared" si="1"/>
        <v>62094.73684</v>
      </c>
      <c r="H9690" s="3" t="s">
        <v>17</v>
      </c>
      <c r="I9690" s="4" t="s">
        <v>10850</v>
      </c>
      <c r="J9690" s="3">
        <v>5899000.0</v>
      </c>
    </row>
    <row r="9691" ht="15.75" customHeight="1">
      <c r="A9691" s="3" t="s">
        <v>167</v>
      </c>
      <c r="B9691" s="3" t="s">
        <v>167</v>
      </c>
      <c r="C9691" s="3" t="s">
        <v>12</v>
      </c>
      <c r="D9691" s="3">
        <v>3399000.0</v>
      </c>
      <c r="E9691" s="3">
        <v>98.0</v>
      </c>
      <c r="F9691" s="3">
        <f t="shared" si="1"/>
        <v>34683.67347</v>
      </c>
      <c r="H9691" s="3" t="s">
        <v>13</v>
      </c>
      <c r="I9691" s="4" t="s">
        <v>10851</v>
      </c>
      <c r="J9691" s="3">
        <v>3399000.0</v>
      </c>
    </row>
    <row r="9692" ht="15.75" customHeight="1">
      <c r="A9692" s="3" t="s">
        <v>337</v>
      </c>
      <c r="B9692" s="3" t="s">
        <v>337</v>
      </c>
      <c r="C9692" s="3" t="s">
        <v>12</v>
      </c>
      <c r="D9692" s="3">
        <v>3200000.0</v>
      </c>
      <c r="E9692" s="3">
        <v>180.0</v>
      </c>
      <c r="F9692" s="3">
        <f t="shared" si="1"/>
        <v>17777.77778</v>
      </c>
      <c r="H9692" s="3" t="s">
        <v>17</v>
      </c>
      <c r="I9692" s="4" t="s">
        <v>10852</v>
      </c>
      <c r="J9692" s="3">
        <v>3200000.0</v>
      </c>
    </row>
    <row r="9693" ht="15.75" customHeight="1">
      <c r="A9693" s="3" t="s">
        <v>714</v>
      </c>
      <c r="B9693" s="3" t="s">
        <v>714</v>
      </c>
      <c r="C9693" s="3" t="s">
        <v>52</v>
      </c>
      <c r="D9693" s="3">
        <v>554130.0</v>
      </c>
      <c r="E9693" s="3">
        <v>34.0</v>
      </c>
      <c r="F9693" s="3">
        <f t="shared" si="1"/>
        <v>16297.94118</v>
      </c>
      <c r="H9693" s="3" t="s">
        <v>88</v>
      </c>
      <c r="I9693" s="4" t="s">
        <v>10853</v>
      </c>
      <c r="J9693" s="3">
        <v>554130.0</v>
      </c>
    </row>
    <row r="9694" ht="15.75" customHeight="1">
      <c r="A9694" s="3" t="s">
        <v>271</v>
      </c>
      <c r="B9694" s="3" t="s">
        <v>196</v>
      </c>
      <c r="C9694" s="3" t="s">
        <v>196</v>
      </c>
      <c r="D9694" s="3">
        <v>1.048E7</v>
      </c>
      <c r="E9694" s="3">
        <v>121.0</v>
      </c>
      <c r="F9694" s="3">
        <f t="shared" si="1"/>
        <v>86611.57025</v>
      </c>
      <c r="H9694" s="3" t="s">
        <v>13</v>
      </c>
      <c r="I9694" s="4" t="s">
        <v>10854</v>
      </c>
      <c r="J9694" s="3">
        <v>1.048E7</v>
      </c>
    </row>
    <row r="9695" ht="15.75" customHeight="1">
      <c r="A9695" s="3" t="s">
        <v>77</v>
      </c>
      <c r="B9695" s="3" t="s">
        <v>77</v>
      </c>
      <c r="C9695" s="3" t="s">
        <v>78</v>
      </c>
      <c r="D9695" s="3">
        <v>1899000.0</v>
      </c>
      <c r="E9695" s="3">
        <v>30.0</v>
      </c>
      <c r="F9695" s="3">
        <f t="shared" si="1"/>
        <v>63300</v>
      </c>
      <c r="H9695" s="3" t="s">
        <v>88</v>
      </c>
      <c r="I9695" s="4" t="s">
        <v>10855</v>
      </c>
      <c r="J9695" s="3">
        <v>1899000.0</v>
      </c>
    </row>
    <row r="9696" ht="15.75" customHeight="1">
      <c r="A9696" s="3" t="s">
        <v>1181</v>
      </c>
      <c r="B9696" s="3" t="s">
        <v>193</v>
      </c>
      <c r="C9696" s="3" t="s">
        <v>46</v>
      </c>
      <c r="D9696" s="3">
        <v>4990000.0</v>
      </c>
      <c r="E9696" s="3">
        <v>120.0</v>
      </c>
      <c r="F9696" s="3">
        <f t="shared" si="1"/>
        <v>41583.33333</v>
      </c>
      <c r="H9696" s="3" t="s">
        <v>13</v>
      </c>
      <c r="I9696" s="4" t="s">
        <v>10856</v>
      </c>
      <c r="J9696" s="3">
        <v>4990000.0</v>
      </c>
    </row>
    <row r="9697" ht="15.75" customHeight="1">
      <c r="A9697" s="3" t="s">
        <v>4133</v>
      </c>
      <c r="B9697" s="3" t="s">
        <v>369</v>
      </c>
      <c r="C9697" s="3" t="s">
        <v>12</v>
      </c>
      <c r="D9697" s="3">
        <v>7490000.0</v>
      </c>
      <c r="E9697" s="3">
        <v>144.0</v>
      </c>
      <c r="F9697" s="3">
        <f t="shared" si="1"/>
        <v>52013.88889</v>
      </c>
      <c r="H9697" s="3" t="s">
        <v>13</v>
      </c>
      <c r="I9697" s="4" t="s">
        <v>10857</v>
      </c>
      <c r="J9697" s="3">
        <v>7490000.0</v>
      </c>
    </row>
    <row r="9698" ht="15.75" customHeight="1">
      <c r="A9698" s="3" t="s">
        <v>2008</v>
      </c>
      <c r="B9698" s="3" t="s">
        <v>229</v>
      </c>
      <c r="C9698" s="3" t="s">
        <v>52</v>
      </c>
      <c r="D9698" s="3">
        <v>2190000.0</v>
      </c>
      <c r="E9698" s="3">
        <v>122.0</v>
      </c>
      <c r="F9698" s="3">
        <f t="shared" si="1"/>
        <v>17950.81967</v>
      </c>
      <c r="H9698" s="3" t="s">
        <v>17</v>
      </c>
      <c r="I9698" s="4" t="s">
        <v>10858</v>
      </c>
      <c r="J9698" s="3">
        <v>2190000.0</v>
      </c>
    </row>
    <row r="9699" ht="15.75" customHeight="1">
      <c r="A9699" s="3" t="s">
        <v>369</v>
      </c>
      <c r="B9699" s="3" t="s">
        <v>369</v>
      </c>
      <c r="C9699" s="3" t="s">
        <v>12</v>
      </c>
      <c r="D9699" s="3">
        <v>1.2E7</v>
      </c>
      <c r="E9699" s="3">
        <v>270.0</v>
      </c>
      <c r="F9699" s="3">
        <f t="shared" si="1"/>
        <v>44444.44444</v>
      </c>
      <c r="H9699" s="3" t="s">
        <v>17</v>
      </c>
      <c r="I9699" s="4" t="s">
        <v>10859</v>
      </c>
      <c r="J9699" s="3">
        <v>1.2E7</v>
      </c>
    </row>
    <row r="9700" ht="15.75" customHeight="1">
      <c r="A9700" s="3" t="s">
        <v>169</v>
      </c>
      <c r="B9700" s="3" t="s">
        <v>169</v>
      </c>
      <c r="C9700" s="3" t="s">
        <v>52</v>
      </c>
      <c r="D9700" s="3">
        <v>7800000.0</v>
      </c>
      <c r="E9700" s="3">
        <v>300.0</v>
      </c>
      <c r="F9700" s="3">
        <f t="shared" si="1"/>
        <v>26000</v>
      </c>
      <c r="H9700" s="3" t="s">
        <v>17</v>
      </c>
      <c r="I9700" s="4" t="s">
        <v>10860</v>
      </c>
      <c r="J9700" s="3">
        <v>7800000.0</v>
      </c>
    </row>
    <row r="9701" ht="15.75" customHeight="1">
      <c r="A9701" s="3" t="s">
        <v>35</v>
      </c>
      <c r="B9701" s="3" t="s">
        <v>35</v>
      </c>
      <c r="C9701" s="3" t="s">
        <v>16</v>
      </c>
      <c r="D9701" s="3">
        <v>4250000.0</v>
      </c>
      <c r="E9701" s="3">
        <v>43.0</v>
      </c>
      <c r="F9701" s="3">
        <f t="shared" si="1"/>
        <v>98837.2093</v>
      </c>
      <c r="H9701" s="3" t="s">
        <v>13</v>
      </c>
      <c r="I9701" s="4" t="s">
        <v>10861</v>
      </c>
      <c r="J9701" s="3">
        <v>4250000.0</v>
      </c>
    </row>
    <row r="9702" ht="15.75" customHeight="1">
      <c r="A9702" s="3" t="s">
        <v>91</v>
      </c>
      <c r="B9702" s="3" t="s">
        <v>91</v>
      </c>
      <c r="C9702" s="3" t="s">
        <v>46</v>
      </c>
      <c r="D9702" s="3">
        <v>520000.0</v>
      </c>
      <c r="E9702" s="3">
        <v>27.0</v>
      </c>
      <c r="F9702" s="3">
        <f t="shared" si="1"/>
        <v>19259.25926</v>
      </c>
      <c r="H9702" s="3" t="s">
        <v>88</v>
      </c>
      <c r="I9702" s="4" t="s">
        <v>10862</v>
      </c>
      <c r="J9702" s="3">
        <v>520000.0</v>
      </c>
    </row>
    <row r="9703" ht="15.75" customHeight="1">
      <c r="A9703" s="3" t="s">
        <v>3022</v>
      </c>
      <c r="B9703" s="3" t="s">
        <v>101</v>
      </c>
      <c r="C9703" s="3" t="s">
        <v>16</v>
      </c>
      <c r="D9703" s="3">
        <v>7490000.0</v>
      </c>
      <c r="E9703" s="3">
        <v>123.0</v>
      </c>
      <c r="F9703" s="3">
        <f t="shared" si="1"/>
        <v>60894.30894</v>
      </c>
      <c r="H9703" s="3" t="s">
        <v>13</v>
      </c>
      <c r="I9703" s="4" t="s">
        <v>10863</v>
      </c>
      <c r="J9703" s="3">
        <v>7490000.0</v>
      </c>
    </row>
    <row r="9704" ht="15.75" customHeight="1">
      <c r="A9704" s="3" t="s">
        <v>77</v>
      </c>
      <c r="B9704" s="3" t="s">
        <v>77</v>
      </c>
      <c r="C9704" s="3" t="s">
        <v>78</v>
      </c>
      <c r="D9704" s="3">
        <v>8000000.0</v>
      </c>
      <c r="E9704" s="3">
        <v>240.0</v>
      </c>
      <c r="F9704" s="3">
        <f t="shared" si="1"/>
        <v>33333.33333</v>
      </c>
      <c r="H9704" s="3" t="s">
        <v>17</v>
      </c>
      <c r="I9704" s="4" t="s">
        <v>10864</v>
      </c>
      <c r="J9704" s="3">
        <v>8000000.0</v>
      </c>
    </row>
    <row r="9705" ht="15.75" customHeight="1">
      <c r="A9705" s="3" t="s">
        <v>93</v>
      </c>
      <c r="B9705" s="3" t="s">
        <v>93</v>
      </c>
      <c r="C9705" s="3" t="s">
        <v>68</v>
      </c>
      <c r="D9705" s="3">
        <v>5690000.0</v>
      </c>
      <c r="E9705" s="3">
        <v>200.0</v>
      </c>
      <c r="F9705" s="3">
        <f t="shared" si="1"/>
        <v>28450</v>
      </c>
      <c r="H9705" s="3" t="s">
        <v>17</v>
      </c>
      <c r="I9705" s="4" t="s">
        <v>10865</v>
      </c>
      <c r="J9705" s="3">
        <v>5690000.0</v>
      </c>
    </row>
    <row r="9706" ht="15.75" customHeight="1">
      <c r="A9706" s="3" t="s">
        <v>202</v>
      </c>
      <c r="B9706" s="3" t="s">
        <v>202</v>
      </c>
      <c r="C9706" s="3" t="s">
        <v>78</v>
      </c>
      <c r="D9706" s="3">
        <v>1990000.0</v>
      </c>
      <c r="E9706" s="3">
        <v>69.0</v>
      </c>
      <c r="F9706" s="3">
        <f t="shared" si="1"/>
        <v>28840.57971</v>
      </c>
      <c r="H9706" s="3" t="s">
        <v>17</v>
      </c>
      <c r="I9706" s="4" t="s">
        <v>10866</v>
      </c>
      <c r="J9706" s="3">
        <v>1990000.0</v>
      </c>
    </row>
    <row r="9707" ht="15.75" customHeight="1">
      <c r="A9707" s="3" t="s">
        <v>15</v>
      </c>
      <c r="B9707" s="3" t="s">
        <v>15</v>
      </c>
      <c r="C9707" s="3" t="s">
        <v>16</v>
      </c>
      <c r="D9707" s="3">
        <v>4490000.0</v>
      </c>
      <c r="E9707" s="3">
        <v>60.0</v>
      </c>
      <c r="F9707" s="3">
        <f t="shared" si="1"/>
        <v>74833.33333</v>
      </c>
      <c r="H9707" s="3" t="s">
        <v>17</v>
      </c>
      <c r="I9707" s="4" t="s">
        <v>10867</v>
      </c>
      <c r="J9707" s="3">
        <v>4490000.0</v>
      </c>
    </row>
    <row r="9708" ht="15.75" customHeight="1">
      <c r="A9708" s="3" t="s">
        <v>96</v>
      </c>
      <c r="B9708" s="3" t="s">
        <v>96</v>
      </c>
      <c r="C9708" s="3" t="s">
        <v>16</v>
      </c>
      <c r="D9708" s="3">
        <v>4500000.0</v>
      </c>
      <c r="E9708" s="3">
        <v>193.0</v>
      </c>
      <c r="F9708" s="3">
        <f t="shared" si="1"/>
        <v>23316.06218</v>
      </c>
      <c r="H9708" s="3" t="s">
        <v>13</v>
      </c>
      <c r="I9708" s="4" t="s">
        <v>10868</v>
      </c>
      <c r="J9708" s="3">
        <v>4500000.0</v>
      </c>
    </row>
    <row r="9709" ht="15.75" customHeight="1">
      <c r="A9709" s="3" t="s">
        <v>217</v>
      </c>
      <c r="B9709" s="3" t="s">
        <v>217</v>
      </c>
      <c r="C9709" s="3" t="s">
        <v>78</v>
      </c>
      <c r="D9709" s="3">
        <v>999999.0</v>
      </c>
      <c r="E9709" s="3">
        <v>43.0</v>
      </c>
      <c r="F9709" s="3">
        <f t="shared" si="1"/>
        <v>23255.7907</v>
      </c>
      <c r="H9709" s="3" t="s">
        <v>88</v>
      </c>
      <c r="I9709" s="4" t="s">
        <v>10869</v>
      </c>
      <c r="J9709" s="3">
        <v>999999.0</v>
      </c>
    </row>
    <row r="9710" ht="15.75" customHeight="1">
      <c r="A9710" s="3" t="s">
        <v>429</v>
      </c>
      <c r="B9710" s="3" t="s">
        <v>429</v>
      </c>
      <c r="C9710" s="3" t="s">
        <v>46</v>
      </c>
      <c r="D9710" s="3">
        <v>9100000.0</v>
      </c>
      <c r="E9710" s="3">
        <v>136.0</v>
      </c>
      <c r="F9710" s="3">
        <f t="shared" si="1"/>
        <v>66911.76471</v>
      </c>
      <c r="H9710" s="3" t="s">
        <v>17</v>
      </c>
      <c r="I9710" s="4" t="s">
        <v>10870</v>
      </c>
      <c r="J9710" s="3">
        <v>9100000.0</v>
      </c>
    </row>
    <row r="9711" ht="15.75" customHeight="1">
      <c r="A9711" s="3" t="s">
        <v>165</v>
      </c>
      <c r="B9711" s="3" t="s">
        <v>165</v>
      </c>
      <c r="C9711" s="3" t="s">
        <v>12</v>
      </c>
      <c r="D9711" s="3">
        <v>2950000.0</v>
      </c>
      <c r="E9711" s="3">
        <v>452.0</v>
      </c>
      <c r="F9711" s="3">
        <f t="shared" si="1"/>
        <v>6526.548673</v>
      </c>
      <c r="H9711" s="3" t="s">
        <v>13</v>
      </c>
      <c r="I9711" s="4" t="s">
        <v>10871</v>
      </c>
      <c r="J9711" s="3">
        <v>2950000.0</v>
      </c>
    </row>
    <row r="9712" ht="15.75" customHeight="1">
      <c r="A9712" s="3" t="s">
        <v>4169</v>
      </c>
      <c r="B9712" s="3" t="s">
        <v>96</v>
      </c>
      <c r="C9712" s="3" t="s">
        <v>16</v>
      </c>
      <c r="D9712" s="3">
        <v>8935000.0</v>
      </c>
      <c r="E9712" s="3">
        <v>120.0</v>
      </c>
      <c r="F9712" s="3">
        <f t="shared" si="1"/>
        <v>74458.33333</v>
      </c>
      <c r="H9712" s="3" t="s">
        <v>17</v>
      </c>
      <c r="I9712" s="4" t="s">
        <v>10872</v>
      </c>
      <c r="J9712" s="3">
        <v>8935000.0</v>
      </c>
    </row>
    <row r="9713" ht="15.75" customHeight="1">
      <c r="A9713" s="3" t="s">
        <v>67</v>
      </c>
      <c r="B9713" s="3" t="s">
        <v>67</v>
      </c>
      <c r="C9713" s="3" t="s">
        <v>68</v>
      </c>
      <c r="D9713" s="3">
        <v>6590000.0</v>
      </c>
      <c r="E9713" s="3">
        <v>260.0</v>
      </c>
      <c r="F9713" s="3">
        <f t="shared" si="1"/>
        <v>25346.15385</v>
      </c>
      <c r="H9713" s="3" t="s">
        <v>17</v>
      </c>
      <c r="I9713" s="4" t="s">
        <v>10873</v>
      </c>
      <c r="J9713" s="3">
        <v>6590000.0</v>
      </c>
    </row>
    <row r="9714" ht="15.75" customHeight="1">
      <c r="A9714" s="3" t="s">
        <v>6146</v>
      </c>
      <c r="B9714" s="3" t="s">
        <v>67</v>
      </c>
      <c r="C9714" s="3" t="s">
        <v>68</v>
      </c>
      <c r="D9714" s="3">
        <v>1.07E7</v>
      </c>
      <c r="E9714" s="3">
        <v>140.0</v>
      </c>
      <c r="F9714" s="3">
        <f t="shared" si="1"/>
        <v>76428.57143</v>
      </c>
      <c r="H9714" s="3" t="s">
        <v>17</v>
      </c>
      <c r="I9714" s="4" t="s">
        <v>10874</v>
      </c>
      <c r="J9714" s="3">
        <v>1.07E7</v>
      </c>
    </row>
    <row r="9715" ht="15.75" customHeight="1">
      <c r="A9715" s="3" t="s">
        <v>376</v>
      </c>
      <c r="B9715" s="3" t="s">
        <v>376</v>
      </c>
      <c r="C9715" s="3" t="s">
        <v>26</v>
      </c>
      <c r="D9715" s="3">
        <v>1850000.0</v>
      </c>
      <c r="E9715" s="3">
        <v>110.0</v>
      </c>
      <c r="F9715" s="3">
        <f t="shared" si="1"/>
        <v>16818.18182</v>
      </c>
      <c r="H9715" s="3" t="s">
        <v>17</v>
      </c>
      <c r="I9715" s="4" t="s">
        <v>10875</v>
      </c>
      <c r="J9715" s="3">
        <v>1850000.0</v>
      </c>
    </row>
    <row r="9716" ht="15.75" customHeight="1">
      <c r="A9716" s="3" t="s">
        <v>429</v>
      </c>
      <c r="B9716" s="3" t="s">
        <v>429</v>
      </c>
      <c r="C9716" s="3" t="s">
        <v>46</v>
      </c>
      <c r="D9716" s="3">
        <v>2790000.0</v>
      </c>
      <c r="E9716" s="3">
        <v>30.0</v>
      </c>
      <c r="F9716" s="3">
        <f t="shared" si="1"/>
        <v>93000</v>
      </c>
      <c r="H9716" s="3" t="s">
        <v>88</v>
      </c>
      <c r="I9716" s="4" t="s">
        <v>10876</v>
      </c>
      <c r="J9716" s="3">
        <v>2790000.0</v>
      </c>
    </row>
    <row r="9717" ht="15.75" customHeight="1">
      <c r="A9717" s="3" t="s">
        <v>41</v>
      </c>
      <c r="B9717" s="3" t="s">
        <v>41</v>
      </c>
      <c r="C9717" s="3" t="s">
        <v>16</v>
      </c>
      <c r="D9717" s="3">
        <v>4970000.0</v>
      </c>
      <c r="E9717" s="3">
        <v>120.0</v>
      </c>
      <c r="F9717" s="3">
        <f t="shared" si="1"/>
        <v>41416.66667</v>
      </c>
      <c r="H9717" s="3" t="s">
        <v>42</v>
      </c>
      <c r="I9717" s="4" t="s">
        <v>10877</v>
      </c>
      <c r="J9717" s="3">
        <v>4970000.0</v>
      </c>
    </row>
    <row r="9718" ht="15.75" customHeight="1">
      <c r="A9718" s="3" t="s">
        <v>1704</v>
      </c>
      <c r="B9718" s="3" t="s">
        <v>281</v>
      </c>
      <c r="C9718" s="3" t="s">
        <v>29</v>
      </c>
      <c r="D9718" s="3">
        <v>1.049E7</v>
      </c>
      <c r="E9718" s="3">
        <v>195.0</v>
      </c>
      <c r="F9718" s="3">
        <f t="shared" si="1"/>
        <v>53794.87179</v>
      </c>
      <c r="H9718" s="3" t="s">
        <v>17</v>
      </c>
      <c r="I9718" s="4" t="s">
        <v>10878</v>
      </c>
      <c r="J9718" s="3">
        <v>1.049E7</v>
      </c>
    </row>
    <row r="9719" ht="15.75" customHeight="1">
      <c r="A9719" s="3" t="s">
        <v>153</v>
      </c>
      <c r="B9719" s="3" t="s">
        <v>153</v>
      </c>
      <c r="C9719" s="3" t="s">
        <v>16</v>
      </c>
      <c r="D9719" s="3">
        <v>7300000.0</v>
      </c>
      <c r="E9719" s="3">
        <v>260.0</v>
      </c>
      <c r="F9719" s="3">
        <f t="shared" si="1"/>
        <v>28076.92308</v>
      </c>
      <c r="H9719" s="3" t="s">
        <v>13</v>
      </c>
      <c r="I9719" s="4" t="s">
        <v>10879</v>
      </c>
      <c r="J9719" s="3">
        <v>7300000.0</v>
      </c>
    </row>
    <row r="9720" ht="15.75" customHeight="1">
      <c r="A9720" s="3" t="s">
        <v>906</v>
      </c>
      <c r="B9720" s="3" t="s">
        <v>906</v>
      </c>
      <c r="C9720" s="3" t="s">
        <v>46</v>
      </c>
      <c r="D9720" s="3">
        <v>5490000.0</v>
      </c>
      <c r="E9720" s="3">
        <v>108.0</v>
      </c>
      <c r="F9720" s="3">
        <f t="shared" si="1"/>
        <v>50833.33333</v>
      </c>
      <c r="H9720" s="3" t="s">
        <v>17</v>
      </c>
      <c r="I9720" s="4" t="s">
        <v>10880</v>
      </c>
      <c r="J9720" s="3">
        <v>5490000.0</v>
      </c>
    </row>
    <row r="9721" ht="15.75" customHeight="1">
      <c r="A9721" s="3" t="s">
        <v>5021</v>
      </c>
      <c r="B9721" s="3" t="s">
        <v>48</v>
      </c>
      <c r="C9721" s="3" t="s">
        <v>22</v>
      </c>
      <c r="D9721" s="3">
        <v>4950000.0</v>
      </c>
      <c r="E9721" s="3">
        <v>140.0</v>
      </c>
      <c r="F9721" s="3">
        <f t="shared" si="1"/>
        <v>35357.14286</v>
      </c>
      <c r="H9721" s="3" t="s">
        <v>17</v>
      </c>
      <c r="I9721" s="4" t="s">
        <v>10881</v>
      </c>
      <c r="J9721" s="3">
        <v>4950000.0</v>
      </c>
    </row>
    <row r="9722" ht="15.75" customHeight="1">
      <c r="A9722" s="3" t="s">
        <v>4966</v>
      </c>
      <c r="B9722" s="3" t="s">
        <v>45</v>
      </c>
      <c r="C9722" s="3" t="s">
        <v>46</v>
      </c>
      <c r="D9722" s="3">
        <v>2290000.0</v>
      </c>
      <c r="E9722" s="3">
        <v>75.0</v>
      </c>
      <c r="F9722" s="3">
        <f t="shared" si="1"/>
        <v>30533.33333</v>
      </c>
      <c r="H9722" s="3" t="s">
        <v>13</v>
      </c>
      <c r="I9722" s="4" t="s">
        <v>10882</v>
      </c>
      <c r="J9722" s="3">
        <v>2290000.0</v>
      </c>
    </row>
    <row r="9723" ht="15.75" customHeight="1">
      <c r="A9723" s="3" t="s">
        <v>171</v>
      </c>
      <c r="B9723" s="3" t="s">
        <v>171</v>
      </c>
      <c r="C9723" s="3" t="s">
        <v>29</v>
      </c>
      <c r="D9723" s="3">
        <v>1650000.0</v>
      </c>
      <c r="E9723" s="3">
        <v>100.0</v>
      </c>
      <c r="F9723" s="3">
        <f t="shared" si="1"/>
        <v>16500</v>
      </c>
      <c r="H9723" s="3" t="s">
        <v>13</v>
      </c>
      <c r="I9723" s="4" t="s">
        <v>10883</v>
      </c>
      <c r="J9723" s="3">
        <v>1650000.0</v>
      </c>
    </row>
    <row r="9724" ht="15.75" customHeight="1">
      <c r="A9724" s="3" t="s">
        <v>35</v>
      </c>
      <c r="B9724" s="3" t="s">
        <v>35</v>
      </c>
      <c r="C9724" s="3" t="s">
        <v>16</v>
      </c>
      <c r="D9724" s="3">
        <v>6900000.0</v>
      </c>
      <c r="E9724" s="3">
        <v>124.0</v>
      </c>
      <c r="F9724" s="3">
        <f t="shared" si="1"/>
        <v>55645.16129</v>
      </c>
      <c r="H9724" s="3" t="s">
        <v>17</v>
      </c>
      <c r="I9724" s="4" t="s">
        <v>10884</v>
      </c>
      <c r="J9724" s="3">
        <v>6900000.0</v>
      </c>
    </row>
    <row r="9725" ht="15.75" customHeight="1">
      <c r="A9725" s="3" t="s">
        <v>1994</v>
      </c>
      <c r="B9725" s="3" t="s">
        <v>15</v>
      </c>
      <c r="C9725" s="3" t="s">
        <v>16</v>
      </c>
      <c r="D9725" s="3">
        <v>1.098E7</v>
      </c>
      <c r="E9725" s="3">
        <v>144.0</v>
      </c>
      <c r="F9725" s="3">
        <f t="shared" si="1"/>
        <v>76250</v>
      </c>
      <c r="H9725" s="3" t="s">
        <v>17</v>
      </c>
      <c r="I9725" s="4" t="s">
        <v>10885</v>
      </c>
      <c r="J9725" s="3">
        <v>1.098E7</v>
      </c>
    </row>
    <row r="9726" ht="15.75" customHeight="1">
      <c r="A9726" s="3" t="s">
        <v>357</v>
      </c>
      <c r="B9726" s="3" t="s">
        <v>357</v>
      </c>
      <c r="C9726" s="3" t="s">
        <v>212</v>
      </c>
      <c r="D9726" s="3">
        <v>3080000.0</v>
      </c>
      <c r="E9726" s="3">
        <v>70.0</v>
      </c>
      <c r="F9726" s="3">
        <f t="shared" si="1"/>
        <v>44000</v>
      </c>
      <c r="H9726" s="3" t="s">
        <v>42</v>
      </c>
      <c r="I9726" s="4" t="s">
        <v>10886</v>
      </c>
      <c r="J9726" s="3">
        <v>3080000.0</v>
      </c>
    </row>
    <row r="9727" ht="15.75" customHeight="1">
      <c r="A9727" s="3" t="s">
        <v>2432</v>
      </c>
      <c r="B9727" s="3" t="s">
        <v>131</v>
      </c>
      <c r="C9727" s="3" t="s">
        <v>26</v>
      </c>
      <c r="D9727" s="3">
        <v>3990000.0</v>
      </c>
      <c r="E9727" s="3">
        <v>180.0</v>
      </c>
      <c r="F9727" s="3">
        <f t="shared" si="1"/>
        <v>22166.66667</v>
      </c>
      <c r="H9727" s="3" t="s">
        <v>13</v>
      </c>
      <c r="I9727" s="4" t="s">
        <v>10887</v>
      </c>
      <c r="J9727" s="3">
        <v>3990000.0</v>
      </c>
    </row>
    <row r="9728" ht="15.75" customHeight="1">
      <c r="A9728" s="3" t="s">
        <v>37</v>
      </c>
      <c r="B9728" s="3" t="s">
        <v>37</v>
      </c>
      <c r="C9728" s="3" t="s">
        <v>38</v>
      </c>
      <c r="D9728" s="3">
        <v>9500000.0</v>
      </c>
      <c r="E9728" s="3">
        <v>125.0</v>
      </c>
      <c r="F9728" s="3">
        <f t="shared" si="1"/>
        <v>76000</v>
      </c>
      <c r="H9728" s="3" t="s">
        <v>17</v>
      </c>
      <c r="I9728" s="4" t="s">
        <v>10888</v>
      </c>
      <c r="J9728" s="3">
        <v>9500000.0</v>
      </c>
    </row>
    <row r="9729" ht="15.75" customHeight="1">
      <c r="A9729" s="3" t="s">
        <v>175</v>
      </c>
      <c r="B9729" s="3" t="s">
        <v>175</v>
      </c>
      <c r="C9729" s="3" t="s">
        <v>26</v>
      </c>
      <c r="D9729" s="3">
        <v>6700000.0</v>
      </c>
      <c r="E9729" s="3">
        <v>256.0</v>
      </c>
      <c r="F9729" s="3">
        <f t="shared" si="1"/>
        <v>26171.875</v>
      </c>
      <c r="H9729" s="3" t="s">
        <v>17</v>
      </c>
      <c r="I9729" s="4" t="s">
        <v>10889</v>
      </c>
      <c r="J9729" s="3">
        <v>6700000.0</v>
      </c>
    </row>
    <row r="9730" ht="15.75" customHeight="1">
      <c r="A9730" s="3" t="s">
        <v>2287</v>
      </c>
      <c r="B9730" s="3" t="s">
        <v>108</v>
      </c>
      <c r="C9730" s="3" t="s">
        <v>16</v>
      </c>
      <c r="D9730" s="3">
        <v>1.059E7</v>
      </c>
      <c r="E9730" s="3">
        <v>133.0</v>
      </c>
      <c r="F9730" s="3">
        <f t="shared" si="1"/>
        <v>79624.06015</v>
      </c>
      <c r="H9730" s="3" t="s">
        <v>17</v>
      </c>
      <c r="I9730" s="4" t="s">
        <v>10890</v>
      </c>
      <c r="J9730" s="3">
        <v>1.059E7</v>
      </c>
    </row>
    <row r="9731" ht="15.75" customHeight="1">
      <c r="A9731" s="3" t="s">
        <v>2287</v>
      </c>
      <c r="B9731" s="3" t="s">
        <v>108</v>
      </c>
      <c r="C9731" s="3" t="s">
        <v>16</v>
      </c>
      <c r="D9731" s="3">
        <v>1.059E7</v>
      </c>
      <c r="E9731" s="3">
        <v>103.0</v>
      </c>
      <c r="F9731" s="3">
        <f t="shared" si="1"/>
        <v>102815.534</v>
      </c>
      <c r="H9731" s="3" t="s">
        <v>17</v>
      </c>
      <c r="I9731" s="4" t="s">
        <v>10891</v>
      </c>
      <c r="J9731" s="3">
        <v>1.059E7</v>
      </c>
    </row>
    <row r="9732" ht="15.75" customHeight="1">
      <c r="A9732" s="3" t="s">
        <v>229</v>
      </c>
      <c r="B9732" s="3" t="s">
        <v>229</v>
      </c>
      <c r="C9732" s="3" t="s">
        <v>52</v>
      </c>
      <c r="D9732" s="3">
        <v>1575000.0</v>
      </c>
      <c r="E9732" s="3">
        <v>75.0</v>
      </c>
      <c r="F9732" s="3">
        <f t="shared" si="1"/>
        <v>21000</v>
      </c>
      <c r="H9732" s="3" t="s">
        <v>88</v>
      </c>
      <c r="I9732" s="4" t="s">
        <v>10892</v>
      </c>
      <c r="J9732" s="3">
        <v>1575000.0</v>
      </c>
    </row>
    <row r="9733" ht="15.75" customHeight="1">
      <c r="A9733" s="3" t="s">
        <v>229</v>
      </c>
      <c r="B9733" s="3" t="s">
        <v>229</v>
      </c>
      <c r="C9733" s="3" t="s">
        <v>52</v>
      </c>
      <c r="D9733" s="3">
        <v>4462500.0</v>
      </c>
      <c r="E9733" s="3">
        <v>129.0</v>
      </c>
      <c r="F9733" s="3">
        <f t="shared" si="1"/>
        <v>34593.02326</v>
      </c>
      <c r="H9733" s="3" t="s">
        <v>13</v>
      </c>
      <c r="I9733" s="4" t="s">
        <v>10893</v>
      </c>
      <c r="J9733" s="3">
        <v>4462500.0</v>
      </c>
    </row>
    <row r="9734" ht="15.75" customHeight="1">
      <c r="A9734" s="3" t="s">
        <v>10894</v>
      </c>
      <c r="B9734" s="3" t="s">
        <v>300</v>
      </c>
      <c r="C9734" s="3" t="s">
        <v>16</v>
      </c>
      <c r="D9734" s="3">
        <v>4540000.0</v>
      </c>
      <c r="E9734" s="3">
        <v>63.0</v>
      </c>
      <c r="F9734" s="3">
        <f t="shared" si="1"/>
        <v>72063.49206</v>
      </c>
      <c r="H9734" s="3" t="s">
        <v>17</v>
      </c>
      <c r="I9734" s="4" t="s">
        <v>10895</v>
      </c>
      <c r="J9734" s="3">
        <v>4540000.0</v>
      </c>
    </row>
    <row r="9735" ht="15.75" customHeight="1">
      <c r="A9735" s="3" t="s">
        <v>7287</v>
      </c>
      <c r="B9735" s="3" t="s">
        <v>173</v>
      </c>
      <c r="C9735" s="3" t="s">
        <v>26</v>
      </c>
      <c r="D9735" s="3">
        <v>6240000.0</v>
      </c>
      <c r="E9735" s="3">
        <v>136.0</v>
      </c>
      <c r="F9735" s="3">
        <f t="shared" si="1"/>
        <v>45882.35294</v>
      </c>
      <c r="H9735" s="3" t="s">
        <v>17</v>
      </c>
      <c r="I9735" s="4" t="s">
        <v>10896</v>
      </c>
      <c r="J9735" s="3">
        <v>6240000.0</v>
      </c>
    </row>
    <row r="9736" ht="15.75" customHeight="1">
      <c r="A9736" s="3" t="s">
        <v>93</v>
      </c>
      <c r="B9736" s="3" t="s">
        <v>93</v>
      </c>
      <c r="C9736" s="3" t="s">
        <v>68</v>
      </c>
      <c r="D9736" s="3">
        <v>6300000.0</v>
      </c>
      <c r="E9736" s="3">
        <v>185.0</v>
      </c>
      <c r="F9736" s="3">
        <f t="shared" si="1"/>
        <v>34054.05405</v>
      </c>
      <c r="H9736" s="3" t="s">
        <v>17</v>
      </c>
      <c r="I9736" s="4" t="s">
        <v>10897</v>
      </c>
      <c r="J9736" s="3">
        <v>6300000.0</v>
      </c>
    </row>
    <row r="9737" ht="15.75" customHeight="1">
      <c r="A9737" s="3" t="s">
        <v>714</v>
      </c>
      <c r="B9737" s="3" t="s">
        <v>714</v>
      </c>
      <c r="C9737" s="3" t="s">
        <v>52</v>
      </c>
      <c r="D9737" s="3">
        <v>3090000.0</v>
      </c>
      <c r="E9737" s="3">
        <v>191.0</v>
      </c>
      <c r="F9737" s="3">
        <f t="shared" si="1"/>
        <v>16178.01047</v>
      </c>
      <c r="H9737" s="3" t="s">
        <v>17</v>
      </c>
      <c r="I9737" s="4" t="s">
        <v>10898</v>
      </c>
      <c r="J9737" s="3">
        <v>3090000.0</v>
      </c>
    </row>
    <row r="9738" ht="15.75" customHeight="1">
      <c r="A9738" s="3" t="s">
        <v>5001</v>
      </c>
      <c r="B9738" s="3" t="s">
        <v>648</v>
      </c>
      <c r="C9738" s="3" t="s">
        <v>29</v>
      </c>
      <c r="D9738" s="3">
        <v>6500000.0</v>
      </c>
      <c r="E9738" s="3">
        <v>280.0</v>
      </c>
      <c r="F9738" s="3">
        <f t="shared" si="1"/>
        <v>23214.28571</v>
      </c>
      <c r="H9738" s="3" t="s">
        <v>17</v>
      </c>
      <c r="I9738" s="4" t="s">
        <v>10899</v>
      </c>
      <c r="J9738" s="3">
        <v>6500000.0</v>
      </c>
    </row>
    <row r="9739" ht="15.75" customHeight="1">
      <c r="A9739" s="3" t="s">
        <v>120</v>
      </c>
      <c r="B9739" s="3" t="s">
        <v>120</v>
      </c>
      <c r="C9739" s="3" t="s">
        <v>72</v>
      </c>
      <c r="D9739" s="3">
        <v>3200000.0</v>
      </c>
      <c r="E9739" s="3">
        <v>111.0</v>
      </c>
      <c r="F9739" s="3">
        <f t="shared" si="1"/>
        <v>28828.82883</v>
      </c>
      <c r="H9739" s="3" t="s">
        <v>13</v>
      </c>
      <c r="I9739" s="4" t="s">
        <v>10900</v>
      </c>
      <c r="J9739" s="3">
        <v>3200000.0</v>
      </c>
    </row>
    <row r="9740" ht="15.75" customHeight="1">
      <c r="A9740" s="3" t="s">
        <v>714</v>
      </c>
      <c r="B9740" s="3" t="s">
        <v>714</v>
      </c>
      <c r="C9740" s="3" t="s">
        <v>52</v>
      </c>
      <c r="D9740" s="3">
        <v>1.5E7</v>
      </c>
      <c r="E9740" s="3">
        <v>800.0</v>
      </c>
      <c r="F9740" s="3">
        <f t="shared" si="1"/>
        <v>18750</v>
      </c>
      <c r="H9740" s="3" t="s">
        <v>17</v>
      </c>
      <c r="I9740" s="4" t="s">
        <v>10901</v>
      </c>
      <c r="J9740" s="3">
        <v>1.5E7</v>
      </c>
    </row>
    <row r="9741" ht="15.75" customHeight="1">
      <c r="A9741" s="3" t="s">
        <v>35</v>
      </c>
      <c r="B9741" s="3" t="s">
        <v>35</v>
      </c>
      <c r="C9741" s="3" t="s">
        <v>16</v>
      </c>
      <c r="D9741" s="3">
        <v>1.24E7</v>
      </c>
      <c r="E9741" s="3">
        <v>285.0</v>
      </c>
      <c r="F9741" s="3">
        <f t="shared" si="1"/>
        <v>43508.77193</v>
      </c>
      <c r="H9741" s="3" t="s">
        <v>17</v>
      </c>
      <c r="I9741" s="4" t="s">
        <v>10902</v>
      </c>
      <c r="J9741" s="3">
        <v>1.24E7</v>
      </c>
    </row>
    <row r="9742" ht="15.75" customHeight="1">
      <c r="A9742" s="3" t="s">
        <v>105</v>
      </c>
      <c r="B9742" s="3" t="s">
        <v>105</v>
      </c>
      <c r="C9742" s="3" t="s">
        <v>29</v>
      </c>
      <c r="D9742" s="3">
        <v>3481968.0</v>
      </c>
      <c r="E9742" s="3">
        <v>119.0</v>
      </c>
      <c r="F9742" s="3">
        <f t="shared" si="1"/>
        <v>29260.23529</v>
      </c>
      <c r="H9742" s="3" t="s">
        <v>13</v>
      </c>
      <c r="I9742" s="4" t="s">
        <v>10903</v>
      </c>
      <c r="J9742" s="3">
        <v>3481968.0</v>
      </c>
    </row>
    <row r="9743" ht="15.75" customHeight="1">
      <c r="A9743" s="3" t="s">
        <v>10904</v>
      </c>
      <c r="B9743" s="3" t="s">
        <v>108</v>
      </c>
      <c r="C9743" s="3" t="s">
        <v>16</v>
      </c>
      <c r="D9743" s="3">
        <v>1.5E7</v>
      </c>
      <c r="E9743" s="3">
        <v>187.0</v>
      </c>
      <c r="F9743" s="3">
        <f t="shared" si="1"/>
        <v>80213.90374</v>
      </c>
      <c r="H9743" s="3" t="s">
        <v>17</v>
      </c>
      <c r="I9743" s="4" t="s">
        <v>10905</v>
      </c>
      <c r="J9743" s="3">
        <v>1.5E7</v>
      </c>
    </row>
    <row r="9744" ht="15.75" customHeight="1">
      <c r="A9744" s="3" t="s">
        <v>313</v>
      </c>
      <c r="B9744" s="3" t="s">
        <v>313</v>
      </c>
      <c r="C9744" s="3" t="s">
        <v>72</v>
      </c>
      <c r="D9744" s="3">
        <v>4200000.0</v>
      </c>
      <c r="E9744" s="3">
        <v>123.0</v>
      </c>
      <c r="F9744" s="3">
        <f t="shared" si="1"/>
        <v>34146.34146</v>
      </c>
      <c r="H9744" s="3" t="s">
        <v>17</v>
      </c>
      <c r="I9744" s="4" t="s">
        <v>10906</v>
      </c>
      <c r="J9744" s="3">
        <v>4200000.0</v>
      </c>
    </row>
    <row r="9745" ht="15.75" customHeight="1">
      <c r="A9745" s="3" t="s">
        <v>169</v>
      </c>
      <c r="B9745" s="3" t="s">
        <v>169</v>
      </c>
      <c r="C9745" s="3" t="s">
        <v>52</v>
      </c>
      <c r="D9745" s="3">
        <v>1.389E7</v>
      </c>
      <c r="E9745" s="3">
        <v>120.0</v>
      </c>
      <c r="F9745" s="3">
        <f t="shared" si="1"/>
        <v>115750</v>
      </c>
      <c r="H9745" s="3" t="s">
        <v>17</v>
      </c>
      <c r="I9745" s="4" t="s">
        <v>10907</v>
      </c>
      <c r="J9745" s="3">
        <v>1.389E7</v>
      </c>
    </row>
    <row r="9746" ht="15.75" customHeight="1">
      <c r="A9746" s="3" t="s">
        <v>2833</v>
      </c>
      <c r="B9746" s="3" t="s">
        <v>169</v>
      </c>
      <c r="C9746" s="3" t="s">
        <v>52</v>
      </c>
      <c r="D9746" s="3">
        <v>2790000.0</v>
      </c>
      <c r="E9746" s="3">
        <v>112.0</v>
      </c>
      <c r="F9746" s="3">
        <f t="shared" si="1"/>
        <v>24910.71429</v>
      </c>
      <c r="H9746" s="3" t="s">
        <v>17</v>
      </c>
      <c r="I9746" s="4" t="s">
        <v>10908</v>
      </c>
      <c r="J9746" s="3">
        <v>2790000.0</v>
      </c>
    </row>
    <row r="9747" ht="15.75" customHeight="1">
      <c r="A9747" s="3" t="s">
        <v>569</v>
      </c>
      <c r="B9747" s="3" t="s">
        <v>357</v>
      </c>
      <c r="C9747" s="3" t="s">
        <v>212</v>
      </c>
      <c r="D9747" s="3">
        <v>1.09E7</v>
      </c>
      <c r="E9747" s="3">
        <v>209.0</v>
      </c>
      <c r="F9747" s="3">
        <f t="shared" si="1"/>
        <v>52153.11005</v>
      </c>
      <c r="H9747" s="3" t="s">
        <v>17</v>
      </c>
      <c r="I9747" s="4" t="s">
        <v>10909</v>
      </c>
      <c r="J9747" s="3">
        <v>1.09E7</v>
      </c>
    </row>
    <row r="9748" ht="15.75" customHeight="1">
      <c r="A9748" s="3" t="s">
        <v>714</v>
      </c>
      <c r="B9748" s="3" t="s">
        <v>714</v>
      </c>
      <c r="C9748" s="3" t="s">
        <v>52</v>
      </c>
      <c r="D9748" s="3">
        <v>2964000.0</v>
      </c>
      <c r="E9748" s="3">
        <v>641.0</v>
      </c>
      <c r="F9748" s="3">
        <f t="shared" si="1"/>
        <v>4624.024961</v>
      </c>
      <c r="H9748" s="3" t="s">
        <v>17</v>
      </c>
      <c r="I9748" s="4" t="s">
        <v>10910</v>
      </c>
      <c r="J9748" s="3">
        <v>2964000.0</v>
      </c>
    </row>
    <row r="9749" ht="15.75" customHeight="1">
      <c r="A9749" s="3" t="s">
        <v>10911</v>
      </c>
      <c r="B9749" s="3" t="s">
        <v>241</v>
      </c>
      <c r="C9749" s="3" t="s">
        <v>144</v>
      </c>
      <c r="D9749" s="3">
        <v>1500000.0</v>
      </c>
      <c r="E9749" s="3">
        <v>60.0</v>
      </c>
      <c r="F9749" s="3">
        <f t="shared" si="1"/>
        <v>25000</v>
      </c>
      <c r="H9749" s="3" t="s">
        <v>13</v>
      </c>
      <c r="I9749" s="4" t="s">
        <v>10912</v>
      </c>
      <c r="J9749" s="3">
        <v>1500000.0</v>
      </c>
    </row>
    <row r="9750" ht="15.75" customHeight="1">
      <c r="A9750" s="3" t="s">
        <v>2703</v>
      </c>
      <c r="B9750" s="3" t="s">
        <v>45</v>
      </c>
      <c r="C9750" s="3" t="s">
        <v>46</v>
      </c>
      <c r="D9750" s="3">
        <v>4400000.0</v>
      </c>
      <c r="E9750" s="3">
        <v>200.0</v>
      </c>
      <c r="F9750" s="3">
        <f t="shared" si="1"/>
        <v>22000</v>
      </c>
      <c r="H9750" s="3" t="s">
        <v>17</v>
      </c>
      <c r="I9750" s="4" t="s">
        <v>10913</v>
      </c>
      <c r="J9750" s="3">
        <v>4400000.0</v>
      </c>
    </row>
    <row r="9751" ht="15.75" customHeight="1">
      <c r="A9751" s="3" t="s">
        <v>2470</v>
      </c>
      <c r="B9751" s="3" t="s">
        <v>108</v>
      </c>
      <c r="C9751" s="3" t="s">
        <v>16</v>
      </c>
      <c r="D9751" s="3">
        <v>1.2498E7</v>
      </c>
      <c r="E9751" s="3">
        <v>148.0</v>
      </c>
      <c r="F9751" s="3">
        <f t="shared" si="1"/>
        <v>84445.94595</v>
      </c>
      <c r="H9751" s="3" t="s">
        <v>17</v>
      </c>
      <c r="I9751" s="4" t="s">
        <v>10914</v>
      </c>
      <c r="J9751" s="3">
        <v>1.2498E7</v>
      </c>
    </row>
    <row r="9752" ht="15.75" customHeight="1">
      <c r="A9752" s="3" t="s">
        <v>103</v>
      </c>
      <c r="B9752" s="3" t="s">
        <v>103</v>
      </c>
      <c r="C9752" s="3" t="s">
        <v>16</v>
      </c>
      <c r="D9752" s="3">
        <v>9990000.0</v>
      </c>
      <c r="E9752" s="3">
        <v>260.0</v>
      </c>
      <c r="F9752" s="3">
        <f t="shared" si="1"/>
        <v>38423.07692</v>
      </c>
      <c r="H9752" s="3" t="s">
        <v>49</v>
      </c>
      <c r="I9752" s="4" t="s">
        <v>10915</v>
      </c>
      <c r="J9752" s="3">
        <v>9990000.0</v>
      </c>
    </row>
    <row r="9753" ht="15.75" customHeight="1">
      <c r="A9753" s="3" t="s">
        <v>93</v>
      </c>
      <c r="B9753" s="3" t="s">
        <v>93</v>
      </c>
      <c r="C9753" s="3" t="s">
        <v>68</v>
      </c>
      <c r="D9753" s="3">
        <v>1650000.0</v>
      </c>
      <c r="E9753" s="3">
        <v>230.0</v>
      </c>
      <c r="F9753" s="3">
        <f t="shared" si="1"/>
        <v>7173.913043</v>
      </c>
      <c r="H9753" s="3" t="s">
        <v>17</v>
      </c>
      <c r="I9753" s="4" t="s">
        <v>10916</v>
      </c>
      <c r="J9753" s="3">
        <v>1650000.0</v>
      </c>
    </row>
    <row r="9754" ht="15.75" customHeight="1">
      <c r="A9754" s="3" t="s">
        <v>2552</v>
      </c>
      <c r="B9754" s="3" t="s">
        <v>125</v>
      </c>
      <c r="C9754" s="3" t="s">
        <v>52</v>
      </c>
      <c r="D9754" s="3">
        <v>1.589E7</v>
      </c>
      <c r="E9754" s="3">
        <v>349.0</v>
      </c>
      <c r="F9754" s="3">
        <f t="shared" si="1"/>
        <v>45530.08596</v>
      </c>
      <c r="H9754" s="3" t="s">
        <v>17</v>
      </c>
      <c r="I9754" s="4" t="s">
        <v>10917</v>
      </c>
      <c r="J9754" s="3">
        <v>1.589E7</v>
      </c>
    </row>
    <row r="9755" ht="15.75" customHeight="1">
      <c r="A9755" s="3" t="s">
        <v>1224</v>
      </c>
      <c r="B9755" s="3" t="s">
        <v>202</v>
      </c>
      <c r="C9755" s="3" t="s">
        <v>78</v>
      </c>
      <c r="D9755" s="3">
        <v>6990000.0</v>
      </c>
      <c r="E9755" s="3">
        <v>270.0</v>
      </c>
      <c r="F9755" s="3">
        <f t="shared" si="1"/>
        <v>25888.88889</v>
      </c>
      <c r="H9755" s="3" t="s">
        <v>13</v>
      </c>
      <c r="I9755" s="4" t="s">
        <v>10918</v>
      </c>
      <c r="J9755" s="3">
        <v>6990000.0</v>
      </c>
    </row>
    <row r="9756" ht="15.75" customHeight="1">
      <c r="A9756" s="3" t="s">
        <v>21</v>
      </c>
      <c r="B9756" s="3" t="s">
        <v>21</v>
      </c>
      <c r="C9756" s="3" t="s">
        <v>22</v>
      </c>
      <c r="D9756" s="3">
        <v>1350000.0</v>
      </c>
      <c r="E9756" s="3">
        <v>26.0</v>
      </c>
      <c r="F9756" s="3">
        <f t="shared" si="1"/>
        <v>51923.07692</v>
      </c>
      <c r="H9756" s="3" t="s">
        <v>88</v>
      </c>
      <c r="I9756" s="4" t="s">
        <v>10919</v>
      </c>
      <c r="J9756" s="3">
        <v>1350000.0</v>
      </c>
    </row>
    <row r="9757" ht="15.75" customHeight="1">
      <c r="A9757" s="3" t="s">
        <v>5695</v>
      </c>
      <c r="B9757" s="3" t="s">
        <v>419</v>
      </c>
      <c r="C9757" s="3" t="s">
        <v>78</v>
      </c>
      <c r="D9757" s="3">
        <v>646600.0</v>
      </c>
      <c r="E9757" s="3">
        <v>72.0</v>
      </c>
      <c r="F9757" s="3">
        <f t="shared" si="1"/>
        <v>8980.555556</v>
      </c>
      <c r="H9757" s="3" t="s">
        <v>13</v>
      </c>
      <c r="I9757" s="4" t="s">
        <v>10920</v>
      </c>
      <c r="J9757" s="3">
        <v>646600.0</v>
      </c>
    </row>
    <row r="9758" ht="15.75" customHeight="1">
      <c r="A9758" s="3" t="s">
        <v>298</v>
      </c>
      <c r="B9758" s="3" t="s">
        <v>298</v>
      </c>
      <c r="C9758" s="3" t="s">
        <v>78</v>
      </c>
      <c r="D9758" s="3">
        <v>2100000.0</v>
      </c>
      <c r="E9758" s="3">
        <v>22.0</v>
      </c>
      <c r="F9758" s="3">
        <f t="shared" si="1"/>
        <v>95454.54545</v>
      </c>
      <c r="H9758" s="3" t="s">
        <v>17</v>
      </c>
      <c r="I9758" s="4" t="s">
        <v>10921</v>
      </c>
      <c r="J9758" s="3">
        <v>2100000.0</v>
      </c>
    </row>
    <row r="9759" ht="15.75" customHeight="1">
      <c r="A9759" s="3" t="s">
        <v>67</v>
      </c>
      <c r="B9759" s="3" t="s">
        <v>67</v>
      </c>
      <c r="C9759" s="3" t="s">
        <v>68</v>
      </c>
      <c r="D9759" s="3">
        <v>1.88E7</v>
      </c>
      <c r="E9759" s="3">
        <v>330.0</v>
      </c>
      <c r="F9759" s="3">
        <f t="shared" si="1"/>
        <v>56969.69697</v>
      </c>
      <c r="H9759" s="3" t="s">
        <v>13</v>
      </c>
      <c r="I9759" s="4" t="s">
        <v>10922</v>
      </c>
      <c r="J9759" s="3">
        <v>1.88E7</v>
      </c>
    </row>
    <row r="9760" ht="15.75" customHeight="1">
      <c r="A9760" s="3" t="s">
        <v>96</v>
      </c>
      <c r="B9760" s="3" t="s">
        <v>96</v>
      </c>
      <c r="C9760" s="3" t="s">
        <v>16</v>
      </c>
      <c r="D9760" s="3">
        <v>7981400.0</v>
      </c>
      <c r="E9760" s="3">
        <v>98.0</v>
      </c>
      <c r="F9760" s="3">
        <f t="shared" si="1"/>
        <v>81442.85714</v>
      </c>
      <c r="H9760" s="3" t="s">
        <v>17</v>
      </c>
      <c r="I9760" s="4" t="s">
        <v>10923</v>
      </c>
      <c r="J9760" s="3">
        <v>7981400.0</v>
      </c>
    </row>
    <row r="9761" ht="15.75" customHeight="1">
      <c r="A9761" s="3" t="s">
        <v>37</v>
      </c>
      <c r="B9761" s="3" t="s">
        <v>37</v>
      </c>
      <c r="C9761" s="3" t="s">
        <v>38</v>
      </c>
      <c r="D9761" s="3">
        <v>1650000.0</v>
      </c>
      <c r="E9761" s="3">
        <v>15.0</v>
      </c>
      <c r="F9761" s="3">
        <f t="shared" si="1"/>
        <v>110000</v>
      </c>
      <c r="H9761" s="3" t="s">
        <v>17</v>
      </c>
      <c r="I9761" s="4" t="s">
        <v>10924</v>
      </c>
      <c r="J9761" s="3">
        <v>1650000.0</v>
      </c>
    </row>
    <row r="9762" ht="15.75" customHeight="1">
      <c r="A9762" s="3" t="s">
        <v>67</v>
      </c>
      <c r="B9762" s="3" t="s">
        <v>67</v>
      </c>
      <c r="C9762" s="3" t="s">
        <v>68</v>
      </c>
      <c r="D9762" s="3">
        <v>1230000.0</v>
      </c>
      <c r="E9762" s="3">
        <v>20.0</v>
      </c>
      <c r="F9762" s="3">
        <f t="shared" si="1"/>
        <v>61500</v>
      </c>
      <c r="H9762" s="3" t="s">
        <v>88</v>
      </c>
      <c r="I9762" s="4" t="s">
        <v>10925</v>
      </c>
      <c r="J9762" s="3">
        <v>1230000.0</v>
      </c>
    </row>
    <row r="9763" ht="15.75" customHeight="1">
      <c r="A9763" s="3" t="s">
        <v>93</v>
      </c>
      <c r="B9763" s="3" t="s">
        <v>93</v>
      </c>
      <c r="C9763" s="3" t="s">
        <v>68</v>
      </c>
      <c r="D9763" s="3">
        <v>3890000.0</v>
      </c>
      <c r="E9763" s="3">
        <v>232.0</v>
      </c>
      <c r="F9763" s="3">
        <f t="shared" si="1"/>
        <v>16767.24138</v>
      </c>
      <c r="H9763" s="3" t="s">
        <v>88</v>
      </c>
      <c r="I9763" s="4" t="s">
        <v>10926</v>
      </c>
      <c r="J9763" s="3">
        <v>3890000.0</v>
      </c>
    </row>
    <row r="9764" ht="15.75" customHeight="1">
      <c r="A9764" s="3" t="s">
        <v>10927</v>
      </c>
      <c r="B9764" s="3" t="s">
        <v>74</v>
      </c>
      <c r="C9764" s="3" t="s">
        <v>38</v>
      </c>
      <c r="D9764" s="3">
        <v>7290000.0</v>
      </c>
      <c r="E9764" s="3">
        <v>210.0</v>
      </c>
      <c r="F9764" s="3">
        <f t="shared" si="1"/>
        <v>34714.28571</v>
      </c>
      <c r="H9764" s="3" t="s">
        <v>17</v>
      </c>
      <c r="I9764" s="4" t="s">
        <v>10928</v>
      </c>
      <c r="J9764" s="3">
        <v>7290000.0</v>
      </c>
    </row>
    <row r="9765" ht="15.75" customHeight="1">
      <c r="A9765" s="3" t="s">
        <v>2653</v>
      </c>
      <c r="B9765" s="3" t="s">
        <v>1010</v>
      </c>
      <c r="C9765" s="3" t="s">
        <v>144</v>
      </c>
      <c r="D9765" s="3">
        <v>2800000.0</v>
      </c>
      <c r="E9765" s="3">
        <v>100.0</v>
      </c>
      <c r="F9765" s="3">
        <f t="shared" si="1"/>
        <v>28000</v>
      </c>
      <c r="H9765" s="3" t="s">
        <v>17</v>
      </c>
      <c r="I9765" s="4" t="s">
        <v>10929</v>
      </c>
      <c r="J9765" s="3">
        <v>2800000.0</v>
      </c>
    </row>
    <row r="9766" ht="15.75" customHeight="1">
      <c r="A9766" s="3" t="s">
        <v>1010</v>
      </c>
      <c r="B9766" s="3" t="s">
        <v>1010</v>
      </c>
      <c r="C9766" s="3" t="s">
        <v>144</v>
      </c>
      <c r="D9766" s="3">
        <v>8990000.0</v>
      </c>
      <c r="E9766" s="3">
        <v>105.0</v>
      </c>
      <c r="F9766" s="3">
        <f t="shared" si="1"/>
        <v>85619.04762</v>
      </c>
      <c r="H9766" s="3" t="s">
        <v>17</v>
      </c>
      <c r="I9766" s="4" t="s">
        <v>10930</v>
      </c>
      <c r="J9766" s="3">
        <v>8990000.0</v>
      </c>
    </row>
    <row r="9767" ht="15.75" customHeight="1">
      <c r="A9767" s="3" t="s">
        <v>2200</v>
      </c>
      <c r="B9767" s="3" t="s">
        <v>37</v>
      </c>
      <c r="C9767" s="3" t="s">
        <v>38</v>
      </c>
      <c r="D9767" s="3">
        <v>4500000.0</v>
      </c>
      <c r="E9767" s="3">
        <v>185.0</v>
      </c>
      <c r="F9767" s="3">
        <f t="shared" si="1"/>
        <v>24324.32432</v>
      </c>
      <c r="H9767" s="3" t="s">
        <v>17</v>
      </c>
      <c r="I9767" s="4" t="s">
        <v>10931</v>
      </c>
      <c r="J9767" s="3">
        <v>4500000.0</v>
      </c>
    </row>
    <row r="9768" ht="15.75" customHeight="1">
      <c r="A9768" s="3" t="s">
        <v>1185</v>
      </c>
      <c r="B9768" s="3" t="s">
        <v>45</v>
      </c>
      <c r="C9768" s="3" t="s">
        <v>46</v>
      </c>
      <c r="D9768" s="3">
        <v>2199000.0</v>
      </c>
      <c r="E9768" s="3">
        <v>33.0</v>
      </c>
      <c r="F9768" s="3">
        <f t="shared" si="1"/>
        <v>66636.36364</v>
      </c>
      <c r="H9768" s="3" t="s">
        <v>88</v>
      </c>
      <c r="I9768" s="4" t="s">
        <v>10932</v>
      </c>
      <c r="J9768" s="3">
        <v>2199000.0</v>
      </c>
    </row>
    <row r="9769" ht="15.75" customHeight="1">
      <c r="A9769" s="3" t="s">
        <v>15</v>
      </c>
      <c r="B9769" s="3" t="s">
        <v>15</v>
      </c>
      <c r="C9769" s="3" t="s">
        <v>16</v>
      </c>
      <c r="D9769" s="3">
        <v>2.799E7</v>
      </c>
      <c r="E9769" s="3">
        <v>245.0</v>
      </c>
      <c r="F9769" s="3">
        <f t="shared" si="1"/>
        <v>114244.898</v>
      </c>
      <c r="H9769" s="3" t="s">
        <v>17</v>
      </c>
      <c r="I9769" s="4" t="s">
        <v>10933</v>
      </c>
      <c r="J9769" s="3">
        <v>2.799E7</v>
      </c>
    </row>
    <row r="9770" ht="15.75" customHeight="1">
      <c r="A9770" s="3" t="s">
        <v>418</v>
      </c>
      <c r="B9770" s="3" t="s">
        <v>419</v>
      </c>
      <c r="C9770" s="3" t="s">
        <v>78</v>
      </c>
      <c r="D9770" s="3">
        <v>4599900.0</v>
      </c>
      <c r="E9770" s="3">
        <v>120.0</v>
      </c>
      <c r="F9770" s="3">
        <f t="shared" si="1"/>
        <v>38332.5</v>
      </c>
      <c r="H9770" s="3" t="s">
        <v>17</v>
      </c>
      <c r="I9770" s="4" t="s">
        <v>10934</v>
      </c>
      <c r="J9770" s="3">
        <v>4599900.0</v>
      </c>
    </row>
    <row r="9771" ht="15.75" customHeight="1">
      <c r="A9771" s="3" t="s">
        <v>331</v>
      </c>
      <c r="B9771" s="3" t="s">
        <v>77</v>
      </c>
      <c r="C9771" s="3" t="s">
        <v>78</v>
      </c>
      <c r="D9771" s="3">
        <v>3998000.0</v>
      </c>
      <c r="E9771" s="3">
        <v>138.0</v>
      </c>
      <c r="F9771" s="3">
        <f t="shared" si="1"/>
        <v>28971.01449</v>
      </c>
      <c r="H9771" s="3" t="s">
        <v>17</v>
      </c>
      <c r="I9771" s="4" t="s">
        <v>10935</v>
      </c>
      <c r="J9771" s="3">
        <v>3998000.0</v>
      </c>
    </row>
    <row r="9772" ht="15.75" customHeight="1">
      <c r="A9772" s="3" t="s">
        <v>61</v>
      </c>
      <c r="B9772" s="3" t="s">
        <v>21</v>
      </c>
      <c r="C9772" s="3" t="s">
        <v>22</v>
      </c>
      <c r="D9772" s="3">
        <v>2335000.0</v>
      </c>
      <c r="E9772" s="3">
        <v>28.0</v>
      </c>
      <c r="F9772" s="3">
        <f t="shared" si="1"/>
        <v>83392.85714</v>
      </c>
      <c r="H9772" s="3" t="s">
        <v>88</v>
      </c>
      <c r="I9772" s="4" t="s">
        <v>10936</v>
      </c>
      <c r="J9772" s="3">
        <v>2335000.0</v>
      </c>
    </row>
    <row r="9773" ht="15.75" customHeight="1">
      <c r="A9773" s="3" t="s">
        <v>448</v>
      </c>
      <c r="B9773" s="3" t="s">
        <v>448</v>
      </c>
      <c r="C9773" s="3" t="s">
        <v>46</v>
      </c>
      <c r="D9773" s="3">
        <v>5999000.0</v>
      </c>
      <c r="E9773" s="3">
        <v>145.0</v>
      </c>
      <c r="F9773" s="3">
        <f t="shared" si="1"/>
        <v>41372.41379</v>
      </c>
      <c r="H9773" s="3" t="s">
        <v>13</v>
      </c>
      <c r="I9773" s="4" t="s">
        <v>10937</v>
      </c>
      <c r="J9773" s="3">
        <v>5999000.0</v>
      </c>
    </row>
    <row r="9774" ht="15.75" customHeight="1">
      <c r="A9774" s="3" t="s">
        <v>1010</v>
      </c>
      <c r="B9774" s="3" t="s">
        <v>1010</v>
      </c>
      <c r="C9774" s="3" t="s">
        <v>144</v>
      </c>
      <c r="D9774" s="3">
        <v>7950000.0</v>
      </c>
      <c r="E9774" s="3">
        <v>150.0</v>
      </c>
      <c r="F9774" s="3">
        <f t="shared" si="1"/>
        <v>53000</v>
      </c>
      <c r="H9774" s="3" t="s">
        <v>17</v>
      </c>
      <c r="I9774" s="4" t="s">
        <v>10938</v>
      </c>
      <c r="J9774" s="3">
        <v>7950000.0</v>
      </c>
    </row>
    <row r="9775" ht="15.75" customHeight="1">
      <c r="A9775" s="3" t="s">
        <v>1010</v>
      </c>
      <c r="B9775" s="3" t="s">
        <v>1010</v>
      </c>
      <c r="C9775" s="3" t="s">
        <v>144</v>
      </c>
      <c r="D9775" s="3">
        <v>7490000.0</v>
      </c>
      <c r="E9775" s="3">
        <v>100.0</v>
      </c>
      <c r="F9775" s="3">
        <f t="shared" si="1"/>
        <v>74900</v>
      </c>
      <c r="H9775" s="3" t="s">
        <v>88</v>
      </c>
      <c r="I9775" s="4" t="s">
        <v>10939</v>
      </c>
      <c r="J9775" s="3">
        <v>7490000.0</v>
      </c>
    </row>
    <row r="9776" ht="15.75" customHeight="1">
      <c r="A9776" s="3" t="s">
        <v>3056</v>
      </c>
      <c r="B9776" s="3" t="s">
        <v>108</v>
      </c>
      <c r="C9776" s="3" t="s">
        <v>16</v>
      </c>
      <c r="D9776" s="3">
        <v>1.05E7</v>
      </c>
      <c r="E9776" s="3">
        <v>159.0</v>
      </c>
      <c r="F9776" s="3">
        <f t="shared" si="1"/>
        <v>66037.73585</v>
      </c>
      <c r="H9776" s="3" t="s">
        <v>17</v>
      </c>
      <c r="I9776" s="4" t="s">
        <v>10940</v>
      </c>
      <c r="J9776" s="3">
        <v>1.05E7</v>
      </c>
    </row>
    <row r="9777" ht="15.75" customHeight="1">
      <c r="A9777" s="3" t="s">
        <v>15</v>
      </c>
      <c r="B9777" s="3" t="s">
        <v>15</v>
      </c>
      <c r="C9777" s="3" t="s">
        <v>16</v>
      </c>
      <c r="D9777" s="3">
        <v>6999999.0</v>
      </c>
      <c r="E9777" s="3">
        <v>144.0</v>
      </c>
      <c r="F9777" s="3">
        <f t="shared" si="1"/>
        <v>48611.10417</v>
      </c>
      <c r="H9777" s="3" t="s">
        <v>17</v>
      </c>
      <c r="I9777" s="4" t="s">
        <v>10941</v>
      </c>
      <c r="J9777" s="3">
        <v>6999999.0</v>
      </c>
    </row>
    <row r="9778" ht="15.75" customHeight="1">
      <c r="A9778" s="3" t="s">
        <v>1010</v>
      </c>
      <c r="B9778" s="3" t="s">
        <v>1010</v>
      </c>
      <c r="C9778" s="3" t="s">
        <v>144</v>
      </c>
      <c r="D9778" s="3">
        <v>3035000.0</v>
      </c>
      <c r="E9778" s="3">
        <v>62.0</v>
      </c>
      <c r="F9778" s="3">
        <f t="shared" si="1"/>
        <v>48951.6129</v>
      </c>
      <c r="H9778" s="3" t="s">
        <v>17</v>
      </c>
      <c r="I9778" s="4" t="s">
        <v>10942</v>
      </c>
      <c r="J9778" s="3">
        <v>3035000.0</v>
      </c>
    </row>
    <row r="9779" ht="15.75" customHeight="1">
      <c r="A9779" s="3" t="s">
        <v>335</v>
      </c>
      <c r="B9779" s="3" t="s">
        <v>335</v>
      </c>
      <c r="C9779" s="3" t="s">
        <v>212</v>
      </c>
      <c r="D9779" s="3">
        <v>8800000.0</v>
      </c>
      <c r="E9779" s="3">
        <v>225.0</v>
      </c>
      <c r="F9779" s="3">
        <f t="shared" si="1"/>
        <v>39111.11111</v>
      </c>
      <c r="H9779" s="3" t="s">
        <v>42</v>
      </c>
      <c r="I9779" s="4" t="s">
        <v>10943</v>
      </c>
      <c r="J9779" s="3">
        <v>8800000.0</v>
      </c>
    </row>
    <row r="9780" ht="15.75" customHeight="1">
      <c r="A9780" s="3" t="s">
        <v>41</v>
      </c>
      <c r="B9780" s="3" t="s">
        <v>41</v>
      </c>
      <c r="C9780" s="3" t="s">
        <v>16</v>
      </c>
      <c r="D9780" s="3">
        <v>1.1511E7</v>
      </c>
      <c r="E9780" s="3">
        <v>125.0</v>
      </c>
      <c r="F9780" s="3">
        <f t="shared" si="1"/>
        <v>92088</v>
      </c>
      <c r="H9780" s="3" t="s">
        <v>17</v>
      </c>
      <c r="I9780" s="4" t="s">
        <v>10944</v>
      </c>
      <c r="J9780" s="3">
        <v>1.1511E7</v>
      </c>
    </row>
    <row r="9781" ht="15.75" customHeight="1">
      <c r="A9781" s="3" t="s">
        <v>1742</v>
      </c>
      <c r="B9781" s="3" t="s">
        <v>131</v>
      </c>
      <c r="C9781" s="3" t="s">
        <v>26</v>
      </c>
      <c r="D9781" s="3">
        <v>3999999.0</v>
      </c>
      <c r="E9781" s="3">
        <v>150.0</v>
      </c>
      <c r="F9781" s="3">
        <f t="shared" si="1"/>
        <v>26666.66</v>
      </c>
      <c r="H9781" s="3" t="s">
        <v>13</v>
      </c>
      <c r="I9781" s="4" t="s">
        <v>10945</v>
      </c>
      <c r="J9781" s="3">
        <v>3999999.0</v>
      </c>
    </row>
    <row r="9782" ht="15.75" customHeight="1">
      <c r="A9782" s="3" t="s">
        <v>2866</v>
      </c>
      <c r="B9782" s="3" t="s">
        <v>67</v>
      </c>
      <c r="C9782" s="3" t="s">
        <v>68</v>
      </c>
      <c r="D9782" s="3">
        <v>5999000.0</v>
      </c>
      <c r="E9782" s="3">
        <v>205.0</v>
      </c>
      <c r="F9782" s="3">
        <f t="shared" si="1"/>
        <v>29263.41463</v>
      </c>
      <c r="H9782" s="3" t="s">
        <v>13</v>
      </c>
      <c r="I9782" s="4" t="s">
        <v>10946</v>
      </c>
      <c r="J9782" s="3">
        <v>5999000.0</v>
      </c>
    </row>
    <row r="9783" ht="15.75" customHeight="1">
      <c r="A9783" s="3" t="s">
        <v>120</v>
      </c>
      <c r="B9783" s="3" t="s">
        <v>120</v>
      </c>
      <c r="C9783" s="3" t="s">
        <v>72</v>
      </c>
      <c r="D9783" s="3">
        <v>1600000.0</v>
      </c>
      <c r="E9783" s="3">
        <v>66.0</v>
      </c>
      <c r="F9783" s="3">
        <f t="shared" si="1"/>
        <v>24242.42424</v>
      </c>
      <c r="H9783" s="3" t="s">
        <v>42</v>
      </c>
      <c r="I9783" s="4" t="s">
        <v>10947</v>
      </c>
      <c r="J9783" s="3">
        <v>1600000.0</v>
      </c>
    </row>
    <row r="9784" ht="15.75" customHeight="1">
      <c r="A9784" s="3" t="s">
        <v>96</v>
      </c>
      <c r="B9784" s="3" t="s">
        <v>96</v>
      </c>
      <c r="C9784" s="3" t="s">
        <v>16</v>
      </c>
      <c r="D9784" s="3">
        <v>2750000.0</v>
      </c>
      <c r="E9784" s="3">
        <v>50.0</v>
      </c>
      <c r="F9784" s="3">
        <f t="shared" si="1"/>
        <v>55000</v>
      </c>
      <c r="H9784" s="3" t="s">
        <v>13</v>
      </c>
      <c r="I9784" s="4" t="s">
        <v>10948</v>
      </c>
      <c r="J9784" s="3">
        <v>2750000.0</v>
      </c>
    </row>
    <row r="9785" ht="15.75" customHeight="1">
      <c r="A9785" s="3" t="s">
        <v>15</v>
      </c>
      <c r="B9785" s="3" t="s">
        <v>15</v>
      </c>
      <c r="C9785" s="3" t="s">
        <v>16</v>
      </c>
      <c r="D9785" s="3">
        <v>7250000.0</v>
      </c>
      <c r="E9785" s="3">
        <v>470.0</v>
      </c>
      <c r="F9785" s="3">
        <f t="shared" si="1"/>
        <v>15425.53191</v>
      </c>
      <c r="H9785" s="3" t="s">
        <v>17</v>
      </c>
      <c r="I9785" s="4" t="s">
        <v>10949</v>
      </c>
      <c r="J9785" s="3">
        <v>7250000.0</v>
      </c>
    </row>
    <row r="9786" ht="15.75" customHeight="1">
      <c r="A9786" s="3" t="s">
        <v>289</v>
      </c>
      <c r="B9786" s="3" t="s">
        <v>289</v>
      </c>
      <c r="C9786" s="3" t="s">
        <v>12</v>
      </c>
      <c r="D9786" s="3">
        <v>1.221E7</v>
      </c>
      <c r="E9786" s="3">
        <v>115.0</v>
      </c>
      <c r="F9786" s="3">
        <f t="shared" si="1"/>
        <v>106173.913</v>
      </c>
      <c r="H9786" s="3" t="s">
        <v>13</v>
      </c>
      <c r="I9786" s="4" t="s">
        <v>10950</v>
      </c>
      <c r="J9786" s="3">
        <v>1.221E7</v>
      </c>
    </row>
    <row r="9787" ht="15.75" customHeight="1">
      <c r="A9787" s="3" t="s">
        <v>289</v>
      </c>
      <c r="B9787" s="3" t="s">
        <v>289</v>
      </c>
      <c r="C9787" s="3" t="s">
        <v>12</v>
      </c>
      <c r="D9787" s="3">
        <v>1.199E7</v>
      </c>
      <c r="E9787" s="3">
        <v>115.0</v>
      </c>
      <c r="F9787" s="3">
        <f t="shared" si="1"/>
        <v>104260.8696</v>
      </c>
      <c r="H9787" s="3" t="s">
        <v>13</v>
      </c>
      <c r="I9787" s="4" t="s">
        <v>10951</v>
      </c>
      <c r="J9787" s="3">
        <v>1.199E7</v>
      </c>
    </row>
    <row r="9788" ht="15.75" customHeight="1">
      <c r="A9788" s="3" t="s">
        <v>153</v>
      </c>
      <c r="B9788" s="3" t="s">
        <v>153</v>
      </c>
      <c r="C9788" s="3" t="s">
        <v>16</v>
      </c>
      <c r="D9788" s="3">
        <v>4400000.0</v>
      </c>
      <c r="E9788" s="3">
        <v>180.0</v>
      </c>
      <c r="F9788" s="3">
        <f t="shared" si="1"/>
        <v>24444.44444</v>
      </c>
      <c r="H9788" s="3" t="s">
        <v>17</v>
      </c>
      <c r="I9788" s="4" t="s">
        <v>10952</v>
      </c>
      <c r="J9788" s="3">
        <v>4400000.0</v>
      </c>
    </row>
    <row r="9789" ht="15.75" customHeight="1">
      <c r="A9789" s="3" t="s">
        <v>1010</v>
      </c>
      <c r="B9789" s="3" t="s">
        <v>1010</v>
      </c>
      <c r="C9789" s="3" t="s">
        <v>144</v>
      </c>
      <c r="D9789" s="3">
        <v>2900000.0</v>
      </c>
      <c r="E9789" s="3">
        <v>73.0</v>
      </c>
      <c r="F9789" s="3">
        <f t="shared" si="1"/>
        <v>39726.0274</v>
      </c>
      <c r="H9789" s="3" t="s">
        <v>17</v>
      </c>
      <c r="I9789" s="4" t="s">
        <v>10953</v>
      </c>
      <c r="J9789" s="3">
        <v>2900000.0</v>
      </c>
    </row>
    <row r="9790" ht="15.75" customHeight="1">
      <c r="A9790" s="3" t="s">
        <v>337</v>
      </c>
      <c r="B9790" s="3" t="s">
        <v>337</v>
      </c>
      <c r="C9790" s="3" t="s">
        <v>12</v>
      </c>
      <c r="D9790" s="3">
        <v>1.099E7</v>
      </c>
      <c r="E9790" s="3">
        <v>200.0</v>
      </c>
      <c r="F9790" s="3">
        <f t="shared" si="1"/>
        <v>54950</v>
      </c>
      <c r="H9790" s="3" t="s">
        <v>17</v>
      </c>
      <c r="I9790" s="4" t="s">
        <v>10954</v>
      </c>
      <c r="J9790" s="3">
        <v>1.099E7</v>
      </c>
    </row>
    <row r="9791" ht="15.75" customHeight="1">
      <c r="A9791" s="3" t="s">
        <v>71</v>
      </c>
      <c r="B9791" s="3" t="s">
        <v>71</v>
      </c>
      <c r="C9791" s="3" t="s">
        <v>72</v>
      </c>
      <c r="D9791" s="3">
        <v>3799000.0</v>
      </c>
      <c r="E9791" s="3">
        <v>99.0</v>
      </c>
      <c r="F9791" s="3">
        <f t="shared" si="1"/>
        <v>38373.73737</v>
      </c>
      <c r="H9791" s="3" t="s">
        <v>42</v>
      </c>
      <c r="I9791" s="4" t="s">
        <v>10955</v>
      </c>
      <c r="J9791" s="3">
        <v>3799000.0</v>
      </c>
    </row>
    <row r="9792" ht="15.75" customHeight="1">
      <c r="A9792" s="3" t="s">
        <v>629</v>
      </c>
      <c r="B9792" s="3" t="s">
        <v>629</v>
      </c>
      <c r="C9792" s="3" t="s">
        <v>72</v>
      </c>
      <c r="D9792" s="3">
        <v>5500000.0</v>
      </c>
      <c r="E9792" s="3">
        <v>130.0</v>
      </c>
      <c r="F9792" s="3">
        <f t="shared" si="1"/>
        <v>42307.69231</v>
      </c>
      <c r="H9792" s="3" t="s">
        <v>17</v>
      </c>
      <c r="I9792" s="4" t="s">
        <v>10956</v>
      </c>
      <c r="J9792" s="3">
        <v>5500000.0</v>
      </c>
    </row>
    <row r="9793" ht="15.75" customHeight="1">
      <c r="A9793" s="3" t="s">
        <v>629</v>
      </c>
      <c r="B9793" s="3" t="s">
        <v>629</v>
      </c>
      <c r="C9793" s="3" t="s">
        <v>72</v>
      </c>
      <c r="D9793" s="3">
        <v>3900000.0</v>
      </c>
      <c r="E9793" s="3">
        <v>157.0</v>
      </c>
      <c r="F9793" s="3">
        <f t="shared" si="1"/>
        <v>24840.76433</v>
      </c>
      <c r="H9793" s="3" t="s">
        <v>13</v>
      </c>
      <c r="I9793" s="4" t="s">
        <v>10957</v>
      </c>
      <c r="J9793" s="3">
        <v>3900000.0</v>
      </c>
    </row>
    <row r="9794" ht="15.75" customHeight="1">
      <c r="A9794" s="3" t="s">
        <v>640</v>
      </c>
      <c r="B9794" s="3" t="s">
        <v>640</v>
      </c>
      <c r="C9794" s="3" t="s">
        <v>78</v>
      </c>
      <c r="D9794" s="3">
        <v>6490000.0</v>
      </c>
      <c r="E9794" s="3">
        <v>159.0</v>
      </c>
      <c r="F9794" s="3">
        <f t="shared" si="1"/>
        <v>40817.61006</v>
      </c>
      <c r="H9794" s="3" t="s">
        <v>13</v>
      </c>
      <c r="I9794" s="4" t="s">
        <v>10958</v>
      </c>
      <c r="J9794" s="3">
        <v>6490000.0</v>
      </c>
    </row>
    <row r="9795" ht="15.75" customHeight="1">
      <c r="A9795" s="3" t="s">
        <v>241</v>
      </c>
      <c r="B9795" s="3" t="s">
        <v>241</v>
      </c>
      <c r="C9795" s="3" t="s">
        <v>144</v>
      </c>
      <c r="D9795" s="3">
        <v>3490000.0</v>
      </c>
      <c r="E9795" s="3">
        <v>70.0</v>
      </c>
      <c r="F9795" s="3">
        <f t="shared" si="1"/>
        <v>49857.14286</v>
      </c>
      <c r="H9795" s="3" t="s">
        <v>17</v>
      </c>
      <c r="I9795" s="4" t="s">
        <v>10959</v>
      </c>
      <c r="J9795" s="3">
        <v>3490000.0</v>
      </c>
    </row>
    <row r="9796" ht="15.75" customHeight="1">
      <c r="A9796" s="3" t="s">
        <v>48</v>
      </c>
      <c r="B9796" s="3" t="s">
        <v>48</v>
      </c>
      <c r="C9796" s="3" t="s">
        <v>22</v>
      </c>
      <c r="D9796" s="3">
        <v>8990000.0</v>
      </c>
      <c r="E9796" s="3">
        <v>150.0</v>
      </c>
      <c r="F9796" s="3">
        <f t="shared" si="1"/>
        <v>59933.33333</v>
      </c>
      <c r="H9796" s="3" t="s">
        <v>88</v>
      </c>
      <c r="I9796" s="4" t="s">
        <v>10960</v>
      </c>
      <c r="J9796" s="3">
        <v>8990000.0</v>
      </c>
    </row>
    <row r="9797" ht="15.75" customHeight="1">
      <c r="A9797" s="3" t="s">
        <v>48</v>
      </c>
      <c r="B9797" s="3" t="s">
        <v>48</v>
      </c>
      <c r="C9797" s="3" t="s">
        <v>22</v>
      </c>
      <c r="D9797" s="3">
        <v>1.65E7</v>
      </c>
      <c r="E9797" s="3">
        <v>318.0</v>
      </c>
      <c r="F9797" s="3">
        <f t="shared" si="1"/>
        <v>51886.79245</v>
      </c>
      <c r="H9797" s="3" t="s">
        <v>17</v>
      </c>
      <c r="I9797" s="4" t="s">
        <v>10961</v>
      </c>
      <c r="J9797" s="3">
        <v>1.65E7</v>
      </c>
    </row>
    <row r="9798" ht="15.75" customHeight="1">
      <c r="A9798" s="3" t="s">
        <v>48</v>
      </c>
      <c r="B9798" s="3" t="s">
        <v>48</v>
      </c>
      <c r="C9798" s="3" t="s">
        <v>22</v>
      </c>
      <c r="D9798" s="3">
        <v>1.29E7</v>
      </c>
      <c r="E9798" s="3">
        <v>787.0</v>
      </c>
      <c r="F9798" s="3">
        <f t="shared" si="1"/>
        <v>16391.35959</v>
      </c>
      <c r="H9798" s="3" t="s">
        <v>17</v>
      </c>
      <c r="I9798" s="4" t="s">
        <v>10962</v>
      </c>
      <c r="J9798" s="3">
        <v>1.29E7</v>
      </c>
    </row>
    <row r="9799" ht="15.75" customHeight="1">
      <c r="A9799" s="3" t="s">
        <v>41</v>
      </c>
      <c r="B9799" s="3" t="s">
        <v>41</v>
      </c>
      <c r="C9799" s="3" t="s">
        <v>16</v>
      </c>
      <c r="D9799" s="3">
        <v>7390000.0</v>
      </c>
      <c r="E9799" s="3">
        <v>240.0</v>
      </c>
      <c r="F9799" s="3">
        <f t="shared" si="1"/>
        <v>30791.66667</v>
      </c>
      <c r="H9799" s="3" t="s">
        <v>17</v>
      </c>
      <c r="I9799" s="4" t="s">
        <v>10963</v>
      </c>
      <c r="J9799" s="3">
        <v>7390000.0</v>
      </c>
    </row>
    <row r="9800" ht="15.75" customHeight="1">
      <c r="A9800" s="3" t="s">
        <v>3239</v>
      </c>
      <c r="B9800" s="3" t="s">
        <v>357</v>
      </c>
      <c r="C9800" s="3" t="s">
        <v>212</v>
      </c>
      <c r="D9800" s="3">
        <v>3290000.0</v>
      </c>
      <c r="E9800" s="3">
        <v>121.0</v>
      </c>
      <c r="F9800" s="3">
        <f t="shared" si="1"/>
        <v>27190.08264</v>
      </c>
      <c r="H9800" s="3" t="s">
        <v>17</v>
      </c>
      <c r="I9800" s="4" t="s">
        <v>10964</v>
      </c>
      <c r="J9800" s="3">
        <v>3290000.0</v>
      </c>
    </row>
    <row r="9801" ht="15.75" customHeight="1">
      <c r="A9801" s="3" t="s">
        <v>271</v>
      </c>
      <c r="B9801" s="3" t="s">
        <v>196</v>
      </c>
      <c r="C9801" s="3" t="s">
        <v>196</v>
      </c>
      <c r="D9801" s="3">
        <v>2.085E7</v>
      </c>
      <c r="E9801" s="3">
        <v>272.0</v>
      </c>
      <c r="F9801" s="3">
        <f t="shared" si="1"/>
        <v>76654.41176</v>
      </c>
      <c r="H9801" s="3" t="s">
        <v>17</v>
      </c>
      <c r="I9801" s="4" t="s">
        <v>10965</v>
      </c>
      <c r="J9801" s="3">
        <v>2.085E7</v>
      </c>
    </row>
    <row r="9802" ht="15.75" customHeight="1">
      <c r="A9802" s="3" t="s">
        <v>8337</v>
      </c>
      <c r="B9802" s="3" t="s">
        <v>158</v>
      </c>
      <c r="C9802" s="3" t="s">
        <v>38</v>
      </c>
      <c r="D9802" s="3">
        <v>7790000.0</v>
      </c>
      <c r="E9802" s="3">
        <v>210.0</v>
      </c>
      <c r="F9802" s="3">
        <f t="shared" si="1"/>
        <v>37095.2381</v>
      </c>
      <c r="H9802" s="3" t="s">
        <v>17</v>
      </c>
      <c r="I9802" s="4" t="s">
        <v>10966</v>
      </c>
      <c r="J9802" s="3">
        <v>7790000.0</v>
      </c>
    </row>
    <row r="9803" ht="15.75" customHeight="1">
      <c r="A9803" s="3" t="s">
        <v>6146</v>
      </c>
      <c r="B9803" s="3" t="s">
        <v>67</v>
      </c>
      <c r="C9803" s="3" t="s">
        <v>68</v>
      </c>
      <c r="D9803" s="3">
        <v>3500000.0</v>
      </c>
      <c r="E9803" s="3">
        <v>66.0</v>
      </c>
      <c r="F9803" s="3">
        <f t="shared" si="1"/>
        <v>53030.30303</v>
      </c>
      <c r="H9803" s="3" t="s">
        <v>13</v>
      </c>
      <c r="I9803" s="4" t="s">
        <v>10967</v>
      </c>
      <c r="J9803" s="3">
        <v>3500000.0</v>
      </c>
    </row>
    <row r="9804" ht="15.75" customHeight="1">
      <c r="A9804" s="3" t="s">
        <v>2541</v>
      </c>
      <c r="B9804" s="3" t="s">
        <v>138</v>
      </c>
      <c r="C9804" s="3" t="s">
        <v>68</v>
      </c>
      <c r="D9804" s="3">
        <v>1.85E7</v>
      </c>
      <c r="E9804" s="3">
        <v>530.0</v>
      </c>
      <c r="F9804" s="3">
        <f t="shared" si="1"/>
        <v>34905.66038</v>
      </c>
      <c r="H9804" s="3" t="s">
        <v>17</v>
      </c>
      <c r="I9804" s="4" t="s">
        <v>10968</v>
      </c>
      <c r="J9804" s="3">
        <v>1.85E7</v>
      </c>
    </row>
    <row r="9805" ht="15.75" customHeight="1">
      <c r="A9805" s="3" t="s">
        <v>37</v>
      </c>
      <c r="B9805" s="3" t="s">
        <v>37</v>
      </c>
      <c r="C9805" s="3" t="s">
        <v>38</v>
      </c>
      <c r="D9805" s="3">
        <v>3899000.0</v>
      </c>
      <c r="E9805" s="3">
        <v>145.0</v>
      </c>
      <c r="F9805" s="3">
        <f t="shared" si="1"/>
        <v>26889.65517</v>
      </c>
      <c r="H9805" s="3" t="s">
        <v>17</v>
      </c>
      <c r="I9805" s="4" t="s">
        <v>10969</v>
      </c>
      <c r="J9805" s="3">
        <v>3899000.0</v>
      </c>
    </row>
    <row r="9806" ht="15.75" customHeight="1">
      <c r="A9806" s="3" t="s">
        <v>354</v>
      </c>
      <c r="B9806" s="3" t="s">
        <v>354</v>
      </c>
      <c r="C9806" s="3" t="s">
        <v>212</v>
      </c>
      <c r="D9806" s="3">
        <v>3790000.0</v>
      </c>
      <c r="E9806" s="3">
        <v>135.0</v>
      </c>
      <c r="F9806" s="3">
        <f t="shared" si="1"/>
        <v>28074.07407</v>
      </c>
      <c r="H9806" s="3" t="s">
        <v>13</v>
      </c>
      <c r="I9806" s="4" t="s">
        <v>10970</v>
      </c>
      <c r="J9806" s="3">
        <v>3790000.0</v>
      </c>
    </row>
    <row r="9807" ht="15.75" customHeight="1">
      <c r="A9807" s="3" t="s">
        <v>224</v>
      </c>
      <c r="B9807" s="3" t="s">
        <v>196</v>
      </c>
      <c r="C9807" s="3" t="s">
        <v>196</v>
      </c>
      <c r="D9807" s="3">
        <v>1.699E7</v>
      </c>
      <c r="E9807" s="3">
        <v>84.0</v>
      </c>
      <c r="F9807" s="3">
        <f t="shared" si="1"/>
        <v>202261.9048</v>
      </c>
      <c r="H9807" s="3" t="s">
        <v>17</v>
      </c>
      <c r="I9807" s="4" t="s">
        <v>10971</v>
      </c>
      <c r="J9807" s="3">
        <v>1.699E7</v>
      </c>
    </row>
    <row r="9808" ht="15.75" customHeight="1">
      <c r="A9808" s="3" t="s">
        <v>74</v>
      </c>
      <c r="B9808" s="3" t="s">
        <v>74</v>
      </c>
      <c r="C9808" s="3" t="s">
        <v>38</v>
      </c>
      <c r="D9808" s="3">
        <v>4080000.0</v>
      </c>
      <c r="E9808" s="3">
        <v>30.0</v>
      </c>
      <c r="F9808" s="3">
        <f t="shared" si="1"/>
        <v>136000</v>
      </c>
      <c r="H9808" s="3" t="s">
        <v>88</v>
      </c>
      <c r="I9808" s="4" t="s">
        <v>10972</v>
      </c>
      <c r="J9808" s="3">
        <v>4080000.0</v>
      </c>
    </row>
    <row r="9809" ht="15.75" customHeight="1">
      <c r="A9809" s="3" t="s">
        <v>2092</v>
      </c>
      <c r="B9809" s="3" t="s">
        <v>120</v>
      </c>
      <c r="C9809" s="3" t="s">
        <v>72</v>
      </c>
      <c r="D9809" s="3">
        <v>4400000.0</v>
      </c>
      <c r="E9809" s="3">
        <v>170.0</v>
      </c>
      <c r="F9809" s="3">
        <f t="shared" si="1"/>
        <v>25882.35294</v>
      </c>
      <c r="H9809" s="3" t="s">
        <v>13</v>
      </c>
      <c r="I9809" s="4" t="s">
        <v>10973</v>
      </c>
      <c r="J9809" s="3">
        <v>4400000.0</v>
      </c>
    </row>
    <row r="9810" ht="15.75" customHeight="1">
      <c r="A9810" s="3" t="s">
        <v>271</v>
      </c>
      <c r="B9810" s="3" t="s">
        <v>196</v>
      </c>
      <c r="C9810" s="3" t="s">
        <v>196</v>
      </c>
      <c r="D9810" s="3">
        <v>1.75E7</v>
      </c>
      <c r="E9810" s="3">
        <v>250.0</v>
      </c>
      <c r="F9810" s="3">
        <f t="shared" si="1"/>
        <v>70000</v>
      </c>
      <c r="H9810" s="3" t="s">
        <v>17</v>
      </c>
      <c r="I9810" s="4" t="s">
        <v>10974</v>
      </c>
      <c r="J9810" s="3">
        <v>1.75E7</v>
      </c>
    </row>
    <row r="9811" ht="15.75" customHeight="1">
      <c r="A9811" s="3" t="s">
        <v>271</v>
      </c>
      <c r="B9811" s="3" t="s">
        <v>196</v>
      </c>
      <c r="C9811" s="3" t="s">
        <v>196</v>
      </c>
      <c r="D9811" s="3">
        <v>2.69E7</v>
      </c>
      <c r="E9811" s="3">
        <v>250.0</v>
      </c>
      <c r="F9811" s="3">
        <f t="shared" si="1"/>
        <v>107600</v>
      </c>
      <c r="H9811" s="3" t="s">
        <v>17</v>
      </c>
      <c r="I9811" s="4" t="s">
        <v>10975</v>
      </c>
      <c r="J9811" s="3">
        <v>2.69E7</v>
      </c>
    </row>
    <row r="9812" ht="15.75" customHeight="1">
      <c r="A9812" s="3" t="s">
        <v>4722</v>
      </c>
      <c r="B9812" s="3" t="s">
        <v>103</v>
      </c>
      <c r="C9812" s="3" t="s">
        <v>16</v>
      </c>
      <c r="D9812" s="3">
        <v>1.49E7</v>
      </c>
      <c r="E9812" s="3">
        <v>450.0</v>
      </c>
      <c r="F9812" s="3">
        <f t="shared" si="1"/>
        <v>33111.11111</v>
      </c>
      <c r="H9812" s="3" t="s">
        <v>17</v>
      </c>
      <c r="I9812" s="4" t="s">
        <v>10976</v>
      </c>
      <c r="J9812" s="3">
        <v>1.49E7</v>
      </c>
    </row>
    <row r="9813" ht="15.75" customHeight="1">
      <c r="A9813" s="3" t="s">
        <v>1900</v>
      </c>
      <c r="B9813" s="3" t="s">
        <v>409</v>
      </c>
      <c r="C9813" s="3" t="s">
        <v>38</v>
      </c>
      <c r="D9813" s="3">
        <v>9980000.0</v>
      </c>
      <c r="E9813" s="3">
        <v>133.0</v>
      </c>
      <c r="F9813" s="3">
        <f t="shared" si="1"/>
        <v>75037.59398</v>
      </c>
      <c r="H9813" s="3" t="s">
        <v>17</v>
      </c>
      <c r="I9813" s="4" t="s">
        <v>10977</v>
      </c>
      <c r="J9813" s="3">
        <v>9980000.0</v>
      </c>
    </row>
    <row r="9814" ht="15.75" customHeight="1">
      <c r="A9814" s="3" t="s">
        <v>217</v>
      </c>
      <c r="B9814" s="3" t="s">
        <v>217</v>
      </c>
      <c r="C9814" s="3" t="s">
        <v>78</v>
      </c>
      <c r="D9814" s="3">
        <v>4590000.0</v>
      </c>
      <c r="E9814" s="3">
        <v>240.0</v>
      </c>
      <c r="F9814" s="3">
        <f t="shared" si="1"/>
        <v>19125</v>
      </c>
      <c r="H9814" s="3" t="s">
        <v>13</v>
      </c>
      <c r="I9814" s="4" t="s">
        <v>10978</v>
      </c>
      <c r="J9814" s="3">
        <v>4590000.0</v>
      </c>
    </row>
    <row r="9815" ht="15.75" customHeight="1">
      <c r="A9815" s="3" t="s">
        <v>1502</v>
      </c>
      <c r="B9815" s="3" t="s">
        <v>45</v>
      </c>
      <c r="C9815" s="3" t="s">
        <v>46</v>
      </c>
      <c r="D9815" s="3">
        <v>8950000.0</v>
      </c>
      <c r="E9815" s="3">
        <v>182.0</v>
      </c>
      <c r="F9815" s="3">
        <f t="shared" si="1"/>
        <v>49175.82418</v>
      </c>
      <c r="H9815" s="3" t="s">
        <v>17</v>
      </c>
      <c r="I9815" s="4" t="s">
        <v>10979</v>
      </c>
      <c r="J9815" s="3">
        <v>8950000.0</v>
      </c>
    </row>
    <row r="9816" ht="15.75" customHeight="1">
      <c r="A9816" s="3" t="s">
        <v>714</v>
      </c>
      <c r="B9816" s="3" t="s">
        <v>714</v>
      </c>
      <c r="C9816" s="3" t="s">
        <v>52</v>
      </c>
      <c r="D9816" s="3">
        <v>7950000.0</v>
      </c>
      <c r="E9816" s="3">
        <v>121.0</v>
      </c>
      <c r="F9816" s="3">
        <f t="shared" si="1"/>
        <v>65702.47934</v>
      </c>
      <c r="H9816" s="3" t="s">
        <v>17</v>
      </c>
      <c r="I9816" s="4" t="s">
        <v>10980</v>
      </c>
      <c r="J9816" s="3">
        <v>7950000.0</v>
      </c>
    </row>
    <row r="9817" ht="15.75" customHeight="1">
      <c r="A9817" s="3" t="s">
        <v>51</v>
      </c>
      <c r="B9817" s="3" t="s">
        <v>51</v>
      </c>
      <c r="C9817" s="3" t="s">
        <v>52</v>
      </c>
      <c r="D9817" s="3">
        <v>9750000.0</v>
      </c>
      <c r="E9817" s="3">
        <v>97.0</v>
      </c>
      <c r="F9817" s="3">
        <f t="shared" si="1"/>
        <v>100515.4639</v>
      </c>
      <c r="H9817" s="3" t="s">
        <v>17</v>
      </c>
      <c r="I9817" s="4" t="s">
        <v>10981</v>
      </c>
      <c r="J9817" s="3">
        <v>9750000.0</v>
      </c>
    </row>
    <row r="9818" ht="15.75" customHeight="1">
      <c r="A9818" s="3" t="s">
        <v>2624</v>
      </c>
      <c r="B9818" s="3" t="s">
        <v>51</v>
      </c>
      <c r="C9818" s="3" t="s">
        <v>52</v>
      </c>
      <c r="D9818" s="3">
        <v>6990000.0</v>
      </c>
      <c r="E9818" s="3">
        <v>198.0</v>
      </c>
      <c r="F9818" s="3">
        <f t="shared" si="1"/>
        <v>35303.0303</v>
      </c>
      <c r="H9818" s="3" t="s">
        <v>17</v>
      </c>
      <c r="I9818" s="4" t="s">
        <v>10982</v>
      </c>
      <c r="J9818" s="3">
        <v>6990000.0</v>
      </c>
    </row>
    <row r="9819" ht="15.75" customHeight="1">
      <c r="A9819" s="3" t="s">
        <v>1500</v>
      </c>
      <c r="B9819" s="3" t="s">
        <v>498</v>
      </c>
      <c r="C9819" s="3" t="s">
        <v>46</v>
      </c>
      <c r="D9819" s="3">
        <v>1.893E7</v>
      </c>
      <c r="E9819" s="3">
        <v>247.0</v>
      </c>
      <c r="F9819" s="3">
        <f t="shared" si="1"/>
        <v>76639.67611</v>
      </c>
      <c r="H9819" s="3" t="s">
        <v>17</v>
      </c>
      <c r="I9819" s="4" t="s">
        <v>10983</v>
      </c>
      <c r="J9819" s="3">
        <v>1.893E7</v>
      </c>
    </row>
    <row r="9820" ht="15.75" customHeight="1">
      <c r="A9820" s="3" t="s">
        <v>3579</v>
      </c>
      <c r="B9820" s="3" t="s">
        <v>284</v>
      </c>
      <c r="C9820" s="3" t="s">
        <v>52</v>
      </c>
      <c r="D9820" s="3">
        <v>1600000.0</v>
      </c>
      <c r="E9820" s="3">
        <v>20.0</v>
      </c>
      <c r="F9820" s="3">
        <f t="shared" si="1"/>
        <v>80000</v>
      </c>
      <c r="H9820" s="3" t="s">
        <v>88</v>
      </c>
      <c r="I9820" s="4" t="s">
        <v>10984</v>
      </c>
      <c r="J9820" s="3">
        <v>1600000.0</v>
      </c>
    </row>
    <row r="9821" ht="15.75" customHeight="1">
      <c r="A9821" s="3" t="s">
        <v>167</v>
      </c>
      <c r="B9821" s="3" t="s">
        <v>167</v>
      </c>
      <c r="C9821" s="3" t="s">
        <v>12</v>
      </c>
      <c r="D9821" s="3">
        <v>2.7995E7</v>
      </c>
      <c r="E9821" s="3">
        <v>20.0</v>
      </c>
      <c r="F9821" s="3">
        <f t="shared" si="1"/>
        <v>1399750</v>
      </c>
      <c r="H9821" s="3" t="s">
        <v>17</v>
      </c>
      <c r="I9821" s="4" t="s">
        <v>10985</v>
      </c>
      <c r="J9821" s="3">
        <v>2.7995E7</v>
      </c>
    </row>
    <row r="9822" ht="15.75" customHeight="1">
      <c r="A9822" s="3" t="s">
        <v>369</v>
      </c>
      <c r="B9822" s="3" t="s">
        <v>369</v>
      </c>
      <c r="C9822" s="3" t="s">
        <v>12</v>
      </c>
      <c r="D9822" s="3">
        <v>2250000.0</v>
      </c>
      <c r="E9822" s="3">
        <v>83.0</v>
      </c>
      <c r="F9822" s="3">
        <f t="shared" si="1"/>
        <v>27108.43373</v>
      </c>
      <c r="H9822" s="3" t="s">
        <v>13</v>
      </c>
      <c r="I9822" s="4" t="s">
        <v>10986</v>
      </c>
      <c r="J9822" s="3">
        <v>2250000.0</v>
      </c>
    </row>
    <row r="9823" ht="15.75" customHeight="1">
      <c r="A9823" s="3" t="s">
        <v>153</v>
      </c>
      <c r="B9823" s="3" t="s">
        <v>153</v>
      </c>
      <c r="C9823" s="3" t="s">
        <v>16</v>
      </c>
      <c r="D9823" s="3">
        <v>1.299E7</v>
      </c>
      <c r="E9823" s="3">
        <v>125.0</v>
      </c>
      <c r="F9823" s="3">
        <f t="shared" si="1"/>
        <v>103920</v>
      </c>
      <c r="H9823" s="3" t="s">
        <v>17</v>
      </c>
      <c r="I9823" s="4" t="s">
        <v>10987</v>
      </c>
      <c r="J9823" s="3">
        <v>1.299E7</v>
      </c>
    </row>
    <row r="9824" ht="15.75" customHeight="1">
      <c r="A9824" s="3" t="s">
        <v>817</v>
      </c>
      <c r="B9824" s="3" t="s">
        <v>55</v>
      </c>
      <c r="C9824" s="3" t="s">
        <v>16</v>
      </c>
      <c r="D9824" s="3">
        <v>1.345E7</v>
      </c>
      <c r="E9824" s="3">
        <v>162.0</v>
      </c>
      <c r="F9824" s="3">
        <f t="shared" si="1"/>
        <v>83024.69136</v>
      </c>
      <c r="H9824" s="3" t="s">
        <v>17</v>
      </c>
      <c r="I9824" s="4" t="s">
        <v>10988</v>
      </c>
      <c r="J9824" s="3">
        <v>1.345E7</v>
      </c>
    </row>
    <row r="9825" ht="15.75" customHeight="1">
      <c r="A9825" s="3" t="s">
        <v>141</v>
      </c>
      <c r="B9825" s="3" t="s">
        <v>141</v>
      </c>
      <c r="C9825" s="3" t="s">
        <v>52</v>
      </c>
      <c r="D9825" s="3">
        <v>9990000.0</v>
      </c>
      <c r="E9825" s="3">
        <v>211.0</v>
      </c>
      <c r="F9825" s="3">
        <f t="shared" si="1"/>
        <v>47345.97156</v>
      </c>
      <c r="H9825" s="3" t="s">
        <v>17</v>
      </c>
      <c r="I9825" s="4" t="s">
        <v>10989</v>
      </c>
      <c r="J9825" s="3">
        <v>9990000.0</v>
      </c>
    </row>
    <row r="9826" ht="15.75" customHeight="1">
      <c r="A9826" s="3" t="s">
        <v>409</v>
      </c>
      <c r="B9826" s="3" t="s">
        <v>409</v>
      </c>
      <c r="C9826" s="3" t="s">
        <v>38</v>
      </c>
      <c r="D9826" s="3">
        <v>1.069E7</v>
      </c>
      <c r="E9826" s="3">
        <v>134.0</v>
      </c>
      <c r="F9826" s="3">
        <f t="shared" si="1"/>
        <v>79776.1194</v>
      </c>
      <c r="H9826" s="3" t="s">
        <v>17</v>
      </c>
      <c r="I9826" s="4" t="s">
        <v>10990</v>
      </c>
      <c r="J9826" s="3">
        <v>1.069E7</v>
      </c>
    </row>
    <row r="9827" ht="15.75" customHeight="1">
      <c r="A9827" s="3" t="s">
        <v>143</v>
      </c>
      <c r="B9827" s="3" t="s">
        <v>143</v>
      </c>
      <c r="C9827" s="3" t="s">
        <v>144</v>
      </c>
      <c r="D9827" s="3">
        <v>1.44E7</v>
      </c>
      <c r="E9827" s="3">
        <v>250.0</v>
      </c>
      <c r="F9827" s="3">
        <f t="shared" si="1"/>
        <v>57600</v>
      </c>
      <c r="H9827" s="3" t="s">
        <v>17</v>
      </c>
      <c r="I9827" s="4" t="s">
        <v>10991</v>
      </c>
      <c r="J9827" s="3">
        <v>1.44E7</v>
      </c>
    </row>
    <row r="9828" ht="15.75" customHeight="1">
      <c r="A9828" s="3" t="s">
        <v>143</v>
      </c>
      <c r="B9828" s="3" t="s">
        <v>143</v>
      </c>
      <c r="C9828" s="3" t="s">
        <v>144</v>
      </c>
      <c r="D9828" s="3">
        <v>7350000.0</v>
      </c>
      <c r="E9828" s="3">
        <v>563.0</v>
      </c>
      <c r="F9828" s="3">
        <f t="shared" si="1"/>
        <v>13055.06217</v>
      </c>
      <c r="H9828" s="3" t="s">
        <v>17</v>
      </c>
      <c r="I9828" s="4" t="s">
        <v>10992</v>
      </c>
      <c r="J9828" s="3">
        <v>7350000.0</v>
      </c>
    </row>
    <row r="9829" ht="15.75" customHeight="1">
      <c r="A9829" s="3" t="s">
        <v>103</v>
      </c>
      <c r="B9829" s="3" t="s">
        <v>103</v>
      </c>
      <c r="C9829" s="3" t="s">
        <v>16</v>
      </c>
      <c r="D9829" s="3">
        <v>2.199E7</v>
      </c>
      <c r="E9829" s="3">
        <v>563.0</v>
      </c>
      <c r="F9829" s="3">
        <f t="shared" si="1"/>
        <v>39058.61456</v>
      </c>
      <c r="H9829" s="3" t="s">
        <v>17</v>
      </c>
      <c r="I9829" s="4" t="s">
        <v>10993</v>
      </c>
      <c r="J9829" s="3">
        <v>2.199E7</v>
      </c>
    </row>
    <row r="9830" ht="15.75" customHeight="1">
      <c r="A9830" s="3" t="s">
        <v>2204</v>
      </c>
      <c r="B9830" s="3" t="s">
        <v>48</v>
      </c>
      <c r="C9830" s="3" t="s">
        <v>22</v>
      </c>
      <c r="D9830" s="3">
        <v>7990000.0</v>
      </c>
      <c r="E9830" s="3">
        <v>160.0</v>
      </c>
      <c r="F9830" s="3">
        <f t="shared" si="1"/>
        <v>49937.5</v>
      </c>
      <c r="H9830" s="3" t="s">
        <v>17</v>
      </c>
      <c r="I9830" s="4" t="s">
        <v>10994</v>
      </c>
      <c r="J9830" s="3">
        <v>7990000.0</v>
      </c>
    </row>
    <row r="9831" ht="15.75" customHeight="1">
      <c r="A9831" s="3" t="s">
        <v>21</v>
      </c>
      <c r="B9831" s="3" t="s">
        <v>21</v>
      </c>
      <c r="C9831" s="3" t="s">
        <v>22</v>
      </c>
      <c r="D9831" s="3">
        <v>1.1699E7</v>
      </c>
      <c r="E9831" s="3">
        <v>124.0</v>
      </c>
      <c r="F9831" s="3">
        <f t="shared" si="1"/>
        <v>94346.77419</v>
      </c>
      <c r="H9831" s="3" t="s">
        <v>17</v>
      </c>
      <c r="I9831" s="4" t="s">
        <v>10995</v>
      </c>
      <c r="J9831" s="3">
        <v>1.1699E7</v>
      </c>
    </row>
    <row r="9832" ht="15.75" customHeight="1">
      <c r="A9832" s="3" t="s">
        <v>158</v>
      </c>
      <c r="B9832" s="3" t="s">
        <v>158</v>
      </c>
      <c r="C9832" s="3" t="s">
        <v>38</v>
      </c>
      <c r="D9832" s="3">
        <v>1710000.0</v>
      </c>
      <c r="E9832" s="3">
        <v>127.0</v>
      </c>
      <c r="F9832" s="3">
        <f t="shared" si="1"/>
        <v>13464.56693</v>
      </c>
      <c r="H9832" s="3" t="s">
        <v>13</v>
      </c>
      <c r="I9832" s="4" t="s">
        <v>10996</v>
      </c>
      <c r="J9832" s="3">
        <v>1710000.0</v>
      </c>
    </row>
    <row r="9833" ht="15.75" customHeight="1">
      <c r="A9833" s="3" t="s">
        <v>714</v>
      </c>
      <c r="B9833" s="3" t="s">
        <v>714</v>
      </c>
      <c r="C9833" s="3" t="s">
        <v>52</v>
      </c>
      <c r="D9833" s="3">
        <v>8990000.0</v>
      </c>
      <c r="E9833" s="3">
        <v>119.0</v>
      </c>
      <c r="F9833" s="3">
        <f t="shared" si="1"/>
        <v>75546.21849</v>
      </c>
      <c r="H9833" s="3" t="s">
        <v>17</v>
      </c>
      <c r="I9833" s="4" t="s">
        <v>10997</v>
      </c>
      <c r="J9833" s="3">
        <v>8990000.0</v>
      </c>
    </row>
    <row r="9834" ht="15.75" customHeight="1">
      <c r="A9834" s="3" t="s">
        <v>10561</v>
      </c>
      <c r="B9834" s="3" t="s">
        <v>51</v>
      </c>
      <c r="C9834" s="3" t="s">
        <v>52</v>
      </c>
      <c r="D9834" s="3">
        <v>6690000.0</v>
      </c>
      <c r="E9834" s="3">
        <v>90.0</v>
      </c>
      <c r="F9834" s="3">
        <f t="shared" si="1"/>
        <v>74333.33333</v>
      </c>
      <c r="H9834" s="3" t="s">
        <v>17</v>
      </c>
      <c r="I9834" s="4" t="s">
        <v>10998</v>
      </c>
      <c r="J9834" s="3">
        <v>6690000.0</v>
      </c>
    </row>
    <row r="9835" ht="15.75" customHeight="1">
      <c r="A9835" s="3" t="s">
        <v>10685</v>
      </c>
      <c r="B9835" s="3" t="s">
        <v>175</v>
      </c>
      <c r="C9835" s="3" t="s">
        <v>26</v>
      </c>
      <c r="D9835" s="3">
        <v>1.149E7</v>
      </c>
      <c r="E9835" s="3">
        <v>160.0</v>
      </c>
      <c r="F9835" s="3">
        <f t="shared" si="1"/>
        <v>71812.5</v>
      </c>
      <c r="H9835" s="3" t="s">
        <v>59</v>
      </c>
      <c r="I9835" s="4" t="s">
        <v>10999</v>
      </c>
      <c r="J9835" s="3">
        <v>1.149E7</v>
      </c>
    </row>
    <row r="9836" ht="15.75" customHeight="1">
      <c r="A9836" s="3" t="s">
        <v>103</v>
      </c>
      <c r="B9836" s="3" t="s">
        <v>103</v>
      </c>
      <c r="C9836" s="3" t="s">
        <v>16</v>
      </c>
      <c r="D9836" s="3">
        <v>1.09E7</v>
      </c>
      <c r="E9836" s="3">
        <v>250.0</v>
      </c>
      <c r="F9836" s="3">
        <f t="shared" si="1"/>
        <v>43600</v>
      </c>
      <c r="H9836" s="3" t="s">
        <v>17</v>
      </c>
      <c r="I9836" s="4" t="s">
        <v>11000</v>
      </c>
      <c r="J9836" s="3">
        <v>1.09E7</v>
      </c>
    </row>
    <row r="9837" ht="15.75" customHeight="1">
      <c r="A9837" s="3" t="s">
        <v>131</v>
      </c>
      <c r="B9837" s="3" t="s">
        <v>131</v>
      </c>
      <c r="C9837" s="3" t="s">
        <v>26</v>
      </c>
      <c r="D9837" s="3">
        <v>2200000.0</v>
      </c>
      <c r="E9837" s="3">
        <v>173.0</v>
      </c>
      <c r="F9837" s="3">
        <f t="shared" si="1"/>
        <v>12716.76301</v>
      </c>
      <c r="H9837" s="3" t="s">
        <v>17</v>
      </c>
      <c r="I9837" s="4" t="s">
        <v>11001</v>
      </c>
      <c r="J9837" s="3">
        <v>2200000.0</v>
      </c>
    </row>
    <row r="9838" ht="15.75" customHeight="1">
      <c r="A9838" s="3" t="s">
        <v>2427</v>
      </c>
      <c r="B9838" s="3" t="s">
        <v>335</v>
      </c>
      <c r="C9838" s="3" t="s">
        <v>212</v>
      </c>
      <c r="D9838" s="3">
        <v>4150000.0</v>
      </c>
      <c r="E9838" s="3">
        <v>103.0</v>
      </c>
      <c r="F9838" s="3">
        <f t="shared" si="1"/>
        <v>40291.26214</v>
      </c>
      <c r="H9838" s="3" t="s">
        <v>17</v>
      </c>
      <c r="I9838" s="4" t="s">
        <v>11002</v>
      </c>
      <c r="J9838" s="3">
        <v>4150000.0</v>
      </c>
    </row>
    <row r="9839" ht="15.75" customHeight="1">
      <c r="A9839" s="3" t="s">
        <v>586</v>
      </c>
      <c r="B9839" s="3" t="s">
        <v>55</v>
      </c>
      <c r="C9839" s="3" t="s">
        <v>16</v>
      </c>
      <c r="D9839" s="3">
        <v>2.299E7</v>
      </c>
      <c r="E9839" s="3">
        <v>242.0</v>
      </c>
      <c r="F9839" s="3">
        <f t="shared" si="1"/>
        <v>95000</v>
      </c>
      <c r="H9839" s="3" t="s">
        <v>17</v>
      </c>
      <c r="I9839" s="4" t="s">
        <v>11003</v>
      </c>
      <c r="J9839" s="3">
        <v>2.299E7</v>
      </c>
    </row>
    <row r="9840" ht="15.75" customHeight="1">
      <c r="A9840" s="3" t="s">
        <v>8439</v>
      </c>
      <c r="B9840" s="3" t="s">
        <v>429</v>
      </c>
      <c r="C9840" s="3" t="s">
        <v>46</v>
      </c>
      <c r="D9840" s="3">
        <v>1.59E7</v>
      </c>
      <c r="E9840" s="3">
        <v>250.0</v>
      </c>
      <c r="F9840" s="3">
        <f t="shared" si="1"/>
        <v>63600</v>
      </c>
      <c r="H9840" s="3" t="s">
        <v>17</v>
      </c>
      <c r="I9840" s="4" t="s">
        <v>11004</v>
      </c>
      <c r="J9840" s="3">
        <v>1.59E7</v>
      </c>
    </row>
    <row r="9841" ht="15.75" customHeight="1">
      <c r="A9841" s="3" t="s">
        <v>37</v>
      </c>
      <c r="B9841" s="3" t="s">
        <v>37</v>
      </c>
      <c r="C9841" s="3" t="s">
        <v>38</v>
      </c>
      <c r="D9841" s="3">
        <v>9990000.0</v>
      </c>
      <c r="E9841" s="3">
        <v>182.0</v>
      </c>
      <c r="F9841" s="3">
        <f t="shared" si="1"/>
        <v>54890.10989</v>
      </c>
      <c r="H9841" s="3" t="s">
        <v>88</v>
      </c>
      <c r="I9841" s="4" t="s">
        <v>11005</v>
      </c>
      <c r="J9841" s="3">
        <v>9990000.0</v>
      </c>
    </row>
    <row r="9842" ht="15.75" customHeight="1">
      <c r="A9842" s="3" t="s">
        <v>313</v>
      </c>
      <c r="B9842" s="3" t="s">
        <v>313</v>
      </c>
      <c r="C9842" s="3" t="s">
        <v>72</v>
      </c>
      <c r="D9842" s="3">
        <v>9990000.0</v>
      </c>
      <c r="E9842" s="3">
        <v>148.0</v>
      </c>
      <c r="F9842" s="3">
        <f t="shared" si="1"/>
        <v>67500</v>
      </c>
      <c r="H9842" s="3" t="s">
        <v>17</v>
      </c>
      <c r="I9842" s="4" t="s">
        <v>11006</v>
      </c>
      <c r="J9842" s="3">
        <v>9990000.0</v>
      </c>
    </row>
    <row r="9843" ht="15.75" customHeight="1">
      <c r="A9843" s="3" t="s">
        <v>252</v>
      </c>
      <c r="B9843" s="3" t="s">
        <v>252</v>
      </c>
      <c r="C9843" s="3" t="s">
        <v>78</v>
      </c>
      <c r="D9843" s="3">
        <v>2.163E7</v>
      </c>
      <c r="E9843" s="3">
        <v>285.0</v>
      </c>
      <c r="F9843" s="3">
        <f t="shared" si="1"/>
        <v>75894.73684</v>
      </c>
      <c r="H9843" s="3" t="s">
        <v>13</v>
      </c>
      <c r="I9843" s="4" t="s">
        <v>11007</v>
      </c>
      <c r="J9843" s="3">
        <v>2.163E7</v>
      </c>
    </row>
    <row r="9844" ht="15.75" customHeight="1">
      <c r="A9844" s="3" t="s">
        <v>248</v>
      </c>
      <c r="B9844" s="3" t="s">
        <v>196</v>
      </c>
      <c r="C9844" s="3" t="s">
        <v>196</v>
      </c>
      <c r="D9844" s="3">
        <v>4.28E7</v>
      </c>
      <c r="E9844" s="3">
        <v>346.0</v>
      </c>
      <c r="F9844" s="3">
        <f t="shared" si="1"/>
        <v>123699.422</v>
      </c>
      <c r="H9844" s="3" t="s">
        <v>13</v>
      </c>
      <c r="I9844" s="4" t="s">
        <v>11008</v>
      </c>
      <c r="J9844" s="3">
        <v>4.28E7</v>
      </c>
    </row>
    <row r="9845" ht="15.75" customHeight="1">
      <c r="A9845" s="3" t="s">
        <v>202</v>
      </c>
      <c r="B9845" s="3" t="s">
        <v>202</v>
      </c>
      <c r="C9845" s="3" t="s">
        <v>78</v>
      </c>
      <c r="D9845" s="3">
        <v>1.43E7</v>
      </c>
      <c r="E9845" s="3">
        <v>160.0</v>
      </c>
      <c r="F9845" s="3">
        <f t="shared" si="1"/>
        <v>89375</v>
      </c>
      <c r="H9845" s="3" t="s">
        <v>13</v>
      </c>
      <c r="I9845" s="4" t="s">
        <v>11009</v>
      </c>
      <c r="J9845" s="3">
        <v>1.43E7</v>
      </c>
    </row>
    <row r="9846" ht="15.75" customHeight="1">
      <c r="A9846" s="3" t="s">
        <v>64</v>
      </c>
      <c r="B9846" s="3" t="s">
        <v>64</v>
      </c>
      <c r="C9846" s="3" t="s">
        <v>16</v>
      </c>
      <c r="D9846" s="3">
        <v>1.05855E7</v>
      </c>
      <c r="E9846" s="3">
        <v>150.0</v>
      </c>
      <c r="F9846" s="3">
        <f t="shared" si="1"/>
        <v>70570</v>
      </c>
      <c r="H9846" s="3" t="s">
        <v>17</v>
      </c>
      <c r="I9846" s="4" t="s">
        <v>11010</v>
      </c>
      <c r="J9846" s="3">
        <v>1.05855E7</v>
      </c>
    </row>
    <row r="9847" ht="15.75" customHeight="1">
      <c r="A9847" s="3" t="s">
        <v>64</v>
      </c>
      <c r="B9847" s="3" t="s">
        <v>64</v>
      </c>
      <c r="C9847" s="3" t="s">
        <v>16</v>
      </c>
      <c r="D9847" s="3">
        <v>9760500.0</v>
      </c>
      <c r="E9847" s="3">
        <v>161.0</v>
      </c>
      <c r="F9847" s="3">
        <f t="shared" si="1"/>
        <v>60624.2236</v>
      </c>
      <c r="H9847" s="3" t="s">
        <v>17</v>
      </c>
      <c r="I9847" s="4" t="s">
        <v>11011</v>
      </c>
      <c r="J9847" s="3">
        <v>9760500.0</v>
      </c>
    </row>
    <row r="9848" ht="15.75" customHeight="1">
      <c r="A9848" s="3" t="s">
        <v>211</v>
      </c>
      <c r="B9848" s="3" t="s">
        <v>211</v>
      </c>
      <c r="C9848" s="3" t="s">
        <v>212</v>
      </c>
      <c r="D9848" s="3">
        <v>4490000.0</v>
      </c>
      <c r="E9848" s="3">
        <v>300.0</v>
      </c>
      <c r="F9848" s="3">
        <f t="shared" si="1"/>
        <v>14966.66667</v>
      </c>
      <c r="H9848" s="3" t="s">
        <v>13</v>
      </c>
      <c r="I9848" s="4" t="s">
        <v>11012</v>
      </c>
      <c r="J9848" s="3">
        <v>4490000.0</v>
      </c>
    </row>
    <row r="9849" ht="15.75" customHeight="1">
      <c r="A9849" s="3" t="s">
        <v>276</v>
      </c>
      <c r="B9849" s="3" t="s">
        <v>276</v>
      </c>
      <c r="C9849" s="3" t="s">
        <v>72</v>
      </c>
      <c r="D9849" s="3">
        <v>3090000.0</v>
      </c>
      <c r="E9849" s="3">
        <v>176.0</v>
      </c>
      <c r="F9849" s="3">
        <f t="shared" si="1"/>
        <v>17556.81818</v>
      </c>
      <c r="H9849" s="3" t="s">
        <v>17</v>
      </c>
      <c r="I9849" s="4" t="s">
        <v>11013</v>
      </c>
      <c r="J9849" s="3">
        <v>3090000.0</v>
      </c>
    </row>
    <row r="9850" ht="15.75" customHeight="1">
      <c r="A9850" s="3" t="s">
        <v>354</v>
      </c>
      <c r="B9850" s="3" t="s">
        <v>354</v>
      </c>
      <c r="C9850" s="3" t="s">
        <v>212</v>
      </c>
      <c r="D9850" s="3">
        <v>3500000.0</v>
      </c>
      <c r="E9850" s="3">
        <v>210.0</v>
      </c>
      <c r="F9850" s="3">
        <f t="shared" si="1"/>
        <v>16666.66667</v>
      </c>
      <c r="H9850" s="3" t="s">
        <v>17</v>
      </c>
      <c r="I9850" s="4" t="s">
        <v>11014</v>
      </c>
      <c r="J9850" s="3">
        <v>3500000.0</v>
      </c>
    </row>
    <row r="9851" ht="15.75" customHeight="1">
      <c r="A9851" s="3" t="s">
        <v>5746</v>
      </c>
      <c r="B9851" s="3" t="s">
        <v>354</v>
      </c>
      <c r="C9851" s="3" t="s">
        <v>212</v>
      </c>
      <c r="D9851" s="3">
        <v>3000000.0</v>
      </c>
      <c r="E9851" s="3">
        <v>160.0</v>
      </c>
      <c r="F9851" s="3">
        <f t="shared" si="1"/>
        <v>18750</v>
      </c>
      <c r="H9851" s="3" t="s">
        <v>13</v>
      </c>
      <c r="I9851" s="4" t="s">
        <v>11015</v>
      </c>
      <c r="J9851" s="3">
        <v>3000000.0</v>
      </c>
    </row>
    <row r="9852" ht="15.75" customHeight="1">
      <c r="A9852" s="3" t="s">
        <v>15</v>
      </c>
      <c r="B9852" s="3" t="s">
        <v>15</v>
      </c>
      <c r="C9852" s="3" t="s">
        <v>16</v>
      </c>
      <c r="D9852" s="3">
        <v>1.999E7</v>
      </c>
      <c r="E9852" s="3">
        <v>248.0</v>
      </c>
      <c r="F9852" s="3">
        <f t="shared" si="1"/>
        <v>80604.83871</v>
      </c>
      <c r="H9852" s="3" t="s">
        <v>17</v>
      </c>
      <c r="I9852" s="4" t="s">
        <v>11016</v>
      </c>
      <c r="J9852" s="3">
        <v>1.999E7</v>
      </c>
    </row>
    <row r="9853" ht="15.75" customHeight="1">
      <c r="A9853" s="3" t="s">
        <v>2650</v>
      </c>
      <c r="B9853" s="3" t="s">
        <v>118</v>
      </c>
      <c r="C9853" s="3" t="s">
        <v>26</v>
      </c>
      <c r="D9853" s="3">
        <v>1.22E7</v>
      </c>
      <c r="E9853" s="3">
        <v>164.0</v>
      </c>
      <c r="F9853" s="3">
        <f t="shared" si="1"/>
        <v>74390.2439</v>
      </c>
      <c r="H9853" s="3" t="s">
        <v>17</v>
      </c>
      <c r="I9853" s="4" t="s">
        <v>11017</v>
      </c>
      <c r="J9853" s="3">
        <v>1.22E7</v>
      </c>
    </row>
    <row r="9854" ht="15.75" customHeight="1">
      <c r="A9854" s="3" t="s">
        <v>67</v>
      </c>
      <c r="B9854" s="3" t="s">
        <v>67</v>
      </c>
      <c r="C9854" s="3" t="s">
        <v>68</v>
      </c>
      <c r="D9854" s="3">
        <v>6200000.0</v>
      </c>
      <c r="E9854" s="3">
        <v>145.0</v>
      </c>
      <c r="F9854" s="3">
        <f t="shared" si="1"/>
        <v>42758.62069</v>
      </c>
      <c r="H9854" s="3" t="s">
        <v>13</v>
      </c>
      <c r="I9854" s="4" t="s">
        <v>11018</v>
      </c>
      <c r="J9854" s="3">
        <v>6200000.0</v>
      </c>
    </row>
    <row r="9855" ht="15.75" customHeight="1">
      <c r="A9855" s="3" t="s">
        <v>3972</v>
      </c>
      <c r="B9855" s="3" t="s">
        <v>419</v>
      </c>
      <c r="C9855" s="3" t="s">
        <v>78</v>
      </c>
      <c r="D9855" s="3">
        <v>2306480.0</v>
      </c>
      <c r="E9855" s="3">
        <v>180.0</v>
      </c>
      <c r="F9855" s="3">
        <f t="shared" si="1"/>
        <v>12813.77778</v>
      </c>
      <c r="H9855" s="3" t="s">
        <v>17</v>
      </c>
      <c r="I9855" s="4" t="s">
        <v>11019</v>
      </c>
      <c r="J9855" s="3">
        <v>2306480.0</v>
      </c>
    </row>
    <row r="9856" ht="15.75" customHeight="1">
      <c r="A9856" s="3" t="s">
        <v>3126</v>
      </c>
      <c r="B9856" s="3" t="s">
        <v>15</v>
      </c>
      <c r="C9856" s="3" t="s">
        <v>16</v>
      </c>
      <c r="D9856" s="3">
        <v>1.7999E7</v>
      </c>
      <c r="E9856" s="3">
        <v>198.0</v>
      </c>
      <c r="F9856" s="3">
        <f t="shared" si="1"/>
        <v>90904.0404</v>
      </c>
      <c r="H9856" s="3" t="s">
        <v>88</v>
      </c>
      <c r="I9856" s="4" t="s">
        <v>11020</v>
      </c>
      <c r="J9856" s="3">
        <v>1.7999E7</v>
      </c>
    </row>
    <row r="9857" ht="15.75" customHeight="1">
      <c r="A9857" s="3" t="s">
        <v>2395</v>
      </c>
      <c r="B9857" s="3" t="s">
        <v>93</v>
      </c>
      <c r="C9857" s="3" t="s">
        <v>68</v>
      </c>
      <c r="D9857" s="3">
        <v>4675000.0</v>
      </c>
      <c r="E9857" s="3">
        <v>150.0</v>
      </c>
      <c r="F9857" s="3">
        <f t="shared" si="1"/>
        <v>31166.66667</v>
      </c>
      <c r="H9857" s="3" t="s">
        <v>17</v>
      </c>
      <c r="I9857" s="4" t="s">
        <v>11021</v>
      </c>
      <c r="J9857" s="3">
        <v>4675000.0</v>
      </c>
    </row>
    <row r="9858" ht="15.75" customHeight="1">
      <c r="A9858" s="3" t="s">
        <v>202</v>
      </c>
      <c r="B9858" s="3" t="s">
        <v>202</v>
      </c>
      <c r="C9858" s="3" t="s">
        <v>78</v>
      </c>
      <c r="D9858" s="3">
        <v>7499000.0</v>
      </c>
      <c r="E9858" s="3">
        <v>204.0</v>
      </c>
      <c r="F9858" s="3">
        <f t="shared" si="1"/>
        <v>36759.80392</v>
      </c>
      <c r="H9858" s="3" t="s">
        <v>17</v>
      </c>
      <c r="I9858" s="4" t="s">
        <v>11022</v>
      </c>
      <c r="J9858" s="3">
        <v>7499000.0</v>
      </c>
    </row>
    <row r="9859" ht="15.75" customHeight="1">
      <c r="A9859" s="3" t="s">
        <v>167</v>
      </c>
      <c r="B9859" s="3" t="s">
        <v>167</v>
      </c>
      <c r="C9859" s="3" t="s">
        <v>12</v>
      </c>
      <c r="D9859" s="3">
        <v>1593330.0</v>
      </c>
      <c r="E9859" s="3">
        <v>38.0</v>
      </c>
      <c r="F9859" s="3">
        <f t="shared" si="1"/>
        <v>41929.73684</v>
      </c>
      <c r="H9859" s="3" t="s">
        <v>13</v>
      </c>
      <c r="I9859" s="4" t="s">
        <v>11023</v>
      </c>
      <c r="J9859" s="3">
        <v>1593330.0</v>
      </c>
    </row>
    <row r="9860" ht="15.75" customHeight="1">
      <c r="A9860" s="3" t="s">
        <v>37</v>
      </c>
      <c r="B9860" s="3" t="s">
        <v>37</v>
      </c>
      <c r="C9860" s="3" t="s">
        <v>38</v>
      </c>
      <c r="D9860" s="3">
        <v>1721000.0</v>
      </c>
      <c r="E9860" s="3">
        <v>68.0</v>
      </c>
      <c r="F9860" s="3">
        <f t="shared" si="1"/>
        <v>25308.82353</v>
      </c>
      <c r="H9860" s="3" t="s">
        <v>17</v>
      </c>
      <c r="I9860" s="4" t="s">
        <v>11024</v>
      </c>
      <c r="J9860" s="3">
        <v>1721000.0</v>
      </c>
    </row>
    <row r="9861" ht="15.75" customHeight="1">
      <c r="A9861" s="3" t="s">
        <v>37</v>
      </c>
      <c r="B9861" s="3" t="s">
        <v>37</v>
      </c>
      <c r="C9861" s="3" t="s">
        <v>38</v>
      </c>
      <c r="D9861" s="3">
        <v>5750000.0</v>
      </c>
      <c r="E9861" s="3">
        <v>114.0</v>
      </c>
      <c r="F9861" s="3">
        <f t="shared" si="1"/>
        <v>50438.59649</v>
      </c>
      <c r="H9861" s="3" t="s">
        <v>17</v>
      </c>
      <c r="I9861" s="4" t="s">
        <v>11025</v>
      </c>
      <c r="J9861" s="3">
        <v>5750000.0</v>
      </c>
    </row>
    <row r="9862" ht="15.75" customHeight="1">
      <c r="A9862" s="3" t="s">
        <v>21</v>
      </c>
      <c r="B9862" s="3" t="s">
        <v>21</v>
      </c>
      <c r="C9862" s="3" t="s">
        <v>22</v>
      </c>
      <c r="D9862" s="3">
        <v>7176000.0</v>
      </c>
      <c r="E9862" s="3">
        <v>165.0</v>
      </c>
      <c r="F9862" s="3">
        <f t="shared" si="1"/>
        <v>43490.90909</v>
      </c>
      <c r="H9862" s="3" t="s">
        <v>17</v>
      </c>
      <c r="I9862" s="4" t="s">
        <v>11026</v>
      </c>
      <c r="J9862" s="3">
        <v>7176000.0</v>
      </c>
    </row>
    <row r="9863" ht="15.75" customHeight="1">
      <c r="A9863" s="3" t="s">
        <v>841</v>
      </c>
      <c r="B9863" s="3" t="s">
        <v>369</v>
      </c>
      <c r="C9863" s="3" t="s">
        <v>12</v>
      </c>
      <c r="D9863" s="3">
        <v>5980000.0</v>
      </c>
      <c r="E9863" s="3">
        <v>120.0</v>
      </c>
      <c r="F9863" s="3">
        <f t="shared" si="1"/>
        <v>49833.33333</v>
      </c>
      <c r="H9863" s="3" t="s">
        <v>13</v>
      </c>
      <c r="I9863" s="4" t="s">
        <v>11027</v>
      </c>
      <c r="J9863" s="3">
        <v>5980000.0</v>
      </c>
    </row>
    <row r="9864" ht="15.75" customHeight="1">
      <c r="A9864" s="3" t="s">
        <v>198</v>
      </c>
      <c r="B9864" s="3" t="s">
        <v>198</v>
      </c>
      <c r="C9864" s="3" t="s">
        <v>144</v>
      </c>
      <c r="D9864" s="3">
        <v>3690000.0</v>
      </c>
      <c r="E9864" s="3">
        <v>108.0</v>
      </c>
      <c r="F9864" s="3">
        <f t="shared" si="1"/>
        <v>34166.66667</v>
      </c>
      <c r="H9864" s="3" t="s">
        <v>17</v>
      </c>
      <c r="I9864" s="4" t="s">
        <v>11028</v>
      </c>
      <c r="J9864" s="3">
        <v>3690000.0</v>
      </c>
    </row>
    <row r="9865" ht="15.75" customHeight="1">
      <c r="A9865" s="3" t="s">
        <v>2161</v>
      </c>
      <c r="B9865" s="3" t="s">
        <v>193</v>
      </c>
      <c r="C9865" s="3" t="s">
        <v>46</v>
      </c>
      <c r="D9865" s="3">
        <v>8842000.0</v>
      </c>
      <c r="E9865" s="3">
        <v>111.0</v>
      </c>
      <c r="F9865" s="3">
        <f t="shared" si="1"/>
        <v>79657.65766</v>
      </c>
      <c r="H9865" s="3" t="s">
        <v>17</v>
      </c>
      <c r="I9865" s="4" t="s">
        <v>11029</v>
      </c>
      <c r="J9865" s="3">
        <v>8842000.0</v>
      </c>
    </row>
    <row r="9866" ht="15.75" customHeight="1">
      <c r="A9866" s="3" t="s">
        <v>2161</v>
      </c>
      <c r="B9866" s="3" t="s">
        <v>193</v>
      </c>
      <c r="C9866" s="3" t="s">
        <v>46</v>
      </c>
      <c r="D9866" s="3">
        <v>8842000.0</v>
      </c>
      <c r="E9866" s="3">
        <v>111.0</v>
      </c>
      <c r="F9866" s="3">
        <f t="shared" si="1"/>
        <v>79657.65766</v>
      </c>
      <c r="H9866" s="3" t="s">
        <v>17</v>
      </c>
      <c r="I9866" s="4" t="s">
        <v>11029</v>
      </c>
      <c r="J9866" s="3">
        <v>8842000.0</v>
      </c>
    </row>
    <row r="9867" ht="15.75" customHeight="1">
      <c r="A9867" s="3" t="s">
        <v>37</v>
      </c>
      <c r="B9867" s="3" t="s">
        <v>37</v>
      </c>
      <c r="C9867" s="3" t="s">
        <v>38</v>
      </c>
      <c r="D9867" s="3">
        <v>5750000.0</v>
      </c>
      <c r="E9867" s="3">
        <v>114.0</v>
      </c>
      <c r="F9867" s="3">
        <f t="shared" si="1"/>
        <v>50438.59649</v>
      </c>
      <c r="H9867" s="3" t="s">
        <v>17</v>
      </c>
      <c r="I9867" s="4" t="s">
        <v>11025</v>
      </c>
      <c r="J9867" s="3">
        <v>5750000.0</v>
      </c>
    </row>
    <row r="9868" ht="15.75" customHeight="1">
      <c r="A9868" s="3" t="s">
        <v>21</v>
      </c>
      <c r="B9868" s="3" t="s">
        <v>21</v>
      </c>
      <c r="C9868" s="3" t="s">
        <v>22</v>
      </c>
      <c r="D9868" s="3">
        <v>7176000.0</v>
      </c>
      <c r="E9868" s="3">
        <v>165.0</v>
      </c>
      <c r="F9868" s="3">
        <f t="shared" si="1"/>
        <v>43490.90909</v>
      </c>
      <c r="H9868" s="3" t="s">
        <v>17</v>
      </c>
      <c r="I9868" s="4" t="s">
        <v>11026</v>
      </c>
      <c r="J9868" s="3">
        <v>7176000.0</v>
      </c>
    </row>
    <row r="9869" ht="15.75" customHeight="1">
      <c r="A9869" s="3" t="s">
        <v>841</v>
      </c>
      <c r="B9869" s="3" t="s">
        <v>369</v>
      </c>
      <c r="C9869" s="3" t="s">
        <v>12</v>
      </c>
      <c r="D9869" s="3">
        <v>5980000.0</v>
      </c>
      <c r="E9869" s="3">
        <v>120.0</v>
      </c>
      <c r="F9869" s="3">
        <f t="shared" si="1"/>
        <v>49833.33333</v>
      </c>
      <c r="H9869" s="3" t="s">
        <v>13</v>
      </c>
      <c r="I9869" s="4" t="s">
        <v>11027</v>
      </c>
      <c r="J9869" s="3">
        <v>5980000.0</v>
      </c>
    </row>
    <row r="9870" ht="15.75" customHeight="1">
      <c r="A9870" s="3" t="s">
        <v>198</v>
      </c>
      <c r="B9870" s="3" t="s">
        <v>198</v>
      </c>
      <c r="C9870" s="3" t="s">
        <v>144</v>
      </c>
      <c r="D9870" s="3">
        <v>3690000.0</v>
      </c>
      <c r="E9870" s="3">
        <v>108.0</v>
      </c>
      <c r="F9870" s="3">
        <f t="shared" si="1"/>
        <v>34166.66667</v>
      </c>
      <c r="H9870" s="3" t="s">
        <v>17</v>
      </c>
      <c r="I9870" s="4" t="s">
        <v>11028</v>
      </c>
      <c r="J9870" s="3">
        <v>3690000.0</v>
      </c>
    </row>
    <row r="9871" ht="15.75" customHeight="1">
      <c r="A9871" s="3" t="s">
        <v>2161</v>
      </c>
      <c r="B9871" s="3" t="s">
        <v>193</v>
      </c>
      <c r="C9871" s="3" t="s">
        <v>46</v>
      </c>
      <c r="D9871" s="3">
        <v>8842000.0</v>
      </c>
      <c r="E9871" s="3">
        <v>111.0</v>
      </c>
      <c r="F9871" s="3">
        <f t="shared" si="1"/>
        <v>79657.65766</v>
      </c>
      <c r="H9871" s="3" t="s">
        <v>17</v>
      </c>
      <c r="I9871" s="4" t="s">
        <v>11029</v>
      </c>
      <c r="J9871" s="3">
        <v>8842000.0</v>
      </c>
    </row>
    <row r="9872" ht="15.75" customHeight="1">
      <c r="A9872" s="3" t="s">
        <v>2161</v>
      </c>
      <c r="B9872" s="3" t="s">
        <v>193</v>
      </c>
      <c r="C9872" s="3" t="s">
        <v>46</v>
      </c>
      <c r="D9872" s="3">
        <v>8842000.0</v>
      </c>
      <c r="E9872" s="3">
        <v>111.0</v>
      </c>
      <c r="F9872" s="3">
        <f t="shared" si="1"/>
        <v>79657.65766</v>
      </c>
      <c r="H9872" s="3" t="s">
        <v>17</v>
      </c>
      <c r="I9872" s="4" t="s">
        <v>11029</v>
      </c>
      <c r="J9872" s="3">
        <v>8842000.0</v>
      </c>
    </row>
    <row r="9873" ht="15.75" customHeight="1">
      <c r="A9873" s="3" t="s">
        <v>429</v>
      </c>
      <c r="B9873" s="3" t="s">
        <v>429</v>
      </c>
      <c r="C9873" s="3" t="s">
        <v>46</v>
      </c>
      <c r="D9873" s="3">
        <v>450000.0</v>
      </c>
      <c r="E9873" s="3">
        <v>18.0</v>
      </c>
      <c r="F9873" s="3">
        <f t="shared" si="1"/>
        <v>25000</v>
      </c>
      <c r="H9873" s="3" t="s">
        <v>13</v>
      </c>
      <c r="I9873" s="4" t="s">
        <v>11030</v>
      </c>
      <c r="J9873" s="3">
        <v>450000.0</v>
      </c>
    </row>
    <row r="9874" ht="15.75" customHeight="1">
      <c r="A9874" s="3" t="s">
        <v>21</v>
      </c>
      <c r="B9874" s="3" t="s">
        <v>21</v>
      </c>
      <c r="C9874" s="3" t="s">
        <v>22</v>
      </c>
      <c r="D9874" s="3">
        <v>2790000.0</v>
      </c>
      <c r="E9874" s="3">
        <v>52.0</v>
      </c>
      <c r="F9874" s="3">
        <f t="shared" si="1"/>
        <v>53653.84615</v>
      </c>
      <c r="H9874" s="3" t="s">
        <v>13</v>
      </c>
      <c r="I9874" s="4" t="s">
        <v>11031</v>
      </c>
      <c r="J9874" s="3">
        <v>2790000.0</v>
      </c>
    </row>
    <row r="9875" ht="15.75" customHeight="1">
      <c r="A9875" s="3" t="s">
        <v>3972</v>
      </c>
      <c r="B9875" s="3" t="s">
        <v>419</v>
      </c>
      <c r="C9875" s="3" t="s">
        <v>78</v>
      </c>
      <c r="D9875" s="3">
        <v>2800000.0</v>
      </c>
      <c r="E9875" s="3">
        <v>117.0</v>
      </c>
      <c r="F9875" s="3">
        <f t="shared" si="1"/>
        <v>23931.62393</v>
      </c>
      <c r="H9875" s="3" t="s">
        <v>17</v>
      </c>
      <c r="I9875" s="4" t="s">
        <v>11032</v>
      </c>
      <c r="J9875" s="3">
        <v>2800000.0</v>
      </c>
    </row>
    <row r="9876" ht="15.75" customHeight="1">
      <c r="A9876" s="3" t="s">
        <v>105</v>
      </c>
      <c r="B9876" s="3" t="s">
        <v>105</v>
      </c>
      <c r="C9876" s="3" t="s">
        <v>29</v>
      </c>
      <c r="D9876" s="3">
        <v>2550000.0</v>
      </c>
      <c r="E9876" s="3">
        <v>60.0</v>
      </c>
      <c r="F9876" s="3">
        <f t="shared" si="1"/>
        <v>42500</v>
      </c>
      <c r="H9876" s="3" t="s">
        <v>13</v>
      </c>
      <c r="I9876" s="4" t="s">
        <v>11033</v>
      </c>
      <c r="J9876" s="3">
        <v>2550000.0</v>
      </c>
    </row>
    <row r="9877" ht="15.75" customHeight="1">
      <c r="A9877" s="3" t="s">
        <v>967</v>
      </c>
      <c r="B9877" s="3" t="s">
        <v>93</v>
      </c>
      <c r="C9877" s="3" t="s">
        <v>68</v>
      </c>
      <c r="D9877" s="3">
        <v>780000.0</v>
      </c>
      <c r="E9877" s="3">
        <v>10.0</v>
      </c>
      <c r="F9877" s="3">
        <f t="shared" si="1"/>
        <v>78000</v>
      </c>
      <c r="H9877" s="3" t="s">
        <v>88</v>
      </c>
      <c r="I9877" s="4" t="s">
        <v>11034</v>
      </c>
      <c r="J9877" s="3">
        <v>780000.0</v>
      </c>
    </row>
    <row r="9878" ht="15.75" customHeight="1">
      <c r="A9878" s="3" t="s">
        <v>1010</v>
      </c>
      <c r="B9878" s="3" t="s">
        <v>1010</v>
      </c>
      <c r="C9878" s="3" t="s">
        <v>144</v>
      </c>
      <c r="D9878" s="3">
        <v>4990000.0</v>
      </c>
      <c r="E9878" s="3">
        <v>160.0</v>
      </c>
      <c r="F9878" s="3">
        <f t="shared" si="1"/>
        <v>31187.5</v>
      </c>
      <c r="H9878" s="3" t="s">
        <v>17</v>
      </c>
      <c r="I9878" s="4" t="s">
        <v>11035</v>
      </c>
      <c r="J9878" s="3">
        <v>4990000.0</v>
      </c>
    </row>
    <row r="9879" ht="15.75" customHeight="1">
      <c r="A9879" s="3" t="s">
        <v>6659</v>
      </c>
      <c r="B9879" s="3" t="s">
        <v>409</v>
      </c>
      <c r="C9879" s="3" t="s">
        <v>38</v>
      </c>
      <c r="D9879" s="3">
        <v>8670000.0</v>
      </c>
      <c r="E9879" s="3">
        <v>90.0</v>
      </c>
      <c r="F9879" s="3">
        <f t="shared" si="1"/>
        <v>96333.33333</v>
      </c>
      <c r="H9879" s="3" t="s">
        <v>59</v>
      </c>
      <c r="I9879" s="4" t="s">
        <v>11036</v>
      </c>
      <c r="J9879" s="3">
        <v>8670000.0</v>
      </c>
    </row>
    <row r="9880" ht="15.75" customHeight="1">
      <c r="A9880" s="3" t="s">
        <v>173</v>
      </c>
      <c r="B9880" s="3" t="s">
        <v>173</v>
      </c>
      <c r="C9880" s="3" t="s">
        <v>26</v>
      </c>
      <c r="D9880" s="3">
        <v>2490000.0</v>
      </c>
      <c r="E9880" s="3">
        <v>31.0</v>
      </c>
      <c r="F9880" s="3">
        <f t="shared" si="1"/>
        <v>80322.58065</v>
      </c>
      <c r="H9880" s="3" t="s">
        <v>17</v>
      </c>
      <c r="I9880" s="4" t="s">
        <v>11037</v>
      </c>
      <c r="J9880" s="3">
        <v>2490000.0</v>
      </c>
    </row>
    <row r="9881" ht="15.75" customHeight="1">
      <c r="A9881" s="3" t="s">
        <v>165</v>
      </c>
      <c r="B9881" s="3" t="s">
        <v>165</v>
      </c>
      <c r="C9881" s="3" t="s">
        <v>12</v>
      </c>
      <c r="D9881" s="3">
        <v>8100000.0</v>
      </c>
      <c r="E9881" s="3">
        <v>171.0</v>
      </c>
      <c r="F9881" s="3">
        <f t="shared" si="1"/>
        <v>47368.42105</v>
      </c>
      <c r="H9881" s="3" t="s">
        <v>17</v>
      </c>
      <c r="I9881" s="4" t="s">
        <v>11038</v>
      </c>
      <c r="J9881" s="3">
        <v>8100000.0</v>
      </c>
    </row>
    <row r="9882" ht="15.75" customHeight="1">
      <c r="A9882" s="3" t="s">
        <v>289</v>
      </c>
      <c r="B9882" s="3" t="s">
        <v>289</v>
      </c>
      <c r="C9882" s="3" t="s">
        <v>12</v>
      </c>
      <c r="D9882" s="3">
        <v>1.199E7</v>
      </c>
      <c r="E9882" s="3">
        <v>115.0</v>
      </c>
      <c r="F9882" s="3">
        <f t="shared" si="1"/>
        <v>104260.8696</v>
      </c>
      <c r="H9882" s="3" t="s">
        <v>13</v>
      </c>
      <c r="I9882" s="4" t="s">
        <v>11039</v>
      </c>
      <c r="J9882" s="3">
        <v>1.199E7</v>
      </c>
    </row>
    <row r="9883" ht="15.75" customHeight="1">
      <c r="A9883" s="3" t="s">
        <v>117</v>
      </c>
      <c r="B9883" s="3" t="s">
        <v>118</v>
      </c>
      <c r="C9883" s="3" t="s">
        <v>26</v>
      </c>
      <c r="D9883" s="3">
        <v>1.25E7</v>
      </c>
      <c r="E9883" s="3">
        <v>297.0</v>
      </c>
      <c r="F9883" s="3">
        <f t="shared" si="1"/>
        <v>42087.54209</v>
      </c>
      <c r="H9883" s="3" t="s">
        <v>17</v>
      </c>
      <c r="I9883" s="4" t="s">
        <v>11040</v>
      </c>
      <c r="J9883" s="3">
        <v>1.25E7</v>
      </c>
    </row>
    <row r="9884" ht="15.75" customHeight="1">
      <c r="A9884" s="3" t="s">
        <v>173</v>
      </c>
      <c r="B9884" s="3" t="s">
        <v>173</v>
      </c>
      <c r="C9884" s="3" t="s">
        <v>26</v>
      </c>
      <c r="D9884" s="3">
        <v>7599000.0</v>
      </c>
      <c r="E9884" s="3">
        <v>170.0</v>
      </c>
      <c r="F9884" s="3">
        <f t="shared" si="1"/>
        <v>44700</v>
      </c>
      <c r="H9884" s="3" t="s">
        <v>17</v>
      </c>
      <c r="I9884" s="4" t="s">
        <v>11041</v>
      </c>
      <c r="J9884" s="3">
        <v>7599000.0</v>
      </c>
    </row>
    <row r="9885" ht="15.75" customHeight="1">
      <c r="A9885" s="3" t="s">
        <v>158</v>
      </c>
      <c r="B9885" s="3" t="s">
        <v>158</v>
      </c>
      <c r="C9885" s="3" t="s">
        <v>38</v>
      </c>
      <c r="D9885" s="3">
        <v>7700000.0</v>
      </c>
      <c r="E9885" s="3">
        <v>150.0</v>
      </c>
      <c r="F9885" s="3">
        <f t="shared" si="1"/>
        <v>51333.33333</v>
      </c>
      <c r="H9885" s="3" t="s">
        <v>49</v>
      </c>
      <c r="I9885" s="4" t="s">
        <v>11042</v>
      </c>
      <c r="J9885" s="3">
        <v>7700000.0</v>
      </c>
    </row>
    <row r="9886" ht="15.75" customHeight="1">
      <c r="A9886" s="3" t="s">
        <v>906</v>
      </c>
      <c r="B9886" s="3" t="s">
        <v>906</v>
      </c>
      <c r="C9886" s="3" t="s">
        <v>46</v>
      </c>
      <c r="D9886" s="3">
        <v>8499000.0</v>
      </c>
      <c r="E9886" s="3">
        <v>265.0</v>
      </c>
      <c r="F9886" s="3">
        <f t="shared" si="1"/>
        <v>32071.69811</v>
      </c>
      <c r="H9886" s="3" t="s">
        <v>17</v>
      </c>
      <c r="I9886" s="4" t="s">
        <v>11043</v>
      </c>
      <c r="J9886" s="3">
        <v>8499000.0</v>
      </c>
    </row>
    <row r="9887" ht="15.75" customHeight="1">
      <c r="A9887" s="3" t="s">
        <v>289</v>
      </c>
      <c r="B9887" s="3" t="s">
        <v>289</v>
      </c>
      <c r="C9887" s="3" t="s">
        <v>12</v>
      </c>
      <c r="D9887" s="3">
        <v>7490000.0</v>
      </c>
      <c r="E9887" s="3">
        <v>73.0</v>
      </c>
      <c r="F9887" s="3">
        <f t="shared" si="1"/>
        <v>102602.7397</v>
      </c>
      <c r="H9887" s="3" t="s">
        <v>49</v>
      </c>
      <c r="I9887" s="4" t="s">
        <v>11044</v>
      </c>
      <c r="J9887" s="3">
        <v>7490000.0</v>
      </c>
    </row>
    <row r="9888" ht="15.75" customHeight="1">
      <c r="A9888" s="3" t="s">
        <v>376</v>
      </c>
      <c r="B9888" s="3" t="s">
        <v>376</v>
      </c>
      <c r="C9888" s="3" t="s">
        <v>26</v>
      </c>
      <c r="D9888" s="3">
        <v>7741650.0</v>
      </c>
      <c r="E9888" s="3">
        <v>119.0</v>
      </c>
      <c r="F9888" s="3">
        <f t="shared" si="1"/>
        <v>65055.88235</v>
      </c>
      <c r="H9888" s="3" t="s">
        <v>17</v>
      </c>
      <c r="I9888" s="4" t="s">
        <v>11045</v>
      </c>
      <c r="J9888" s="3">
        <v>7741650.0</v>
      </c>
    </row>
    <row r="9889" ht="15.75" customHeight="1">
      <c r="A9889" s="3" t="s">
        <v>276</v>
      </c>
      <c r="B9889" s="3" t="s">
        <v>276</v>
      </c>
      <c r="C9889" s="3" t="s">
        <v>72</v>
      </c>
      <c r="D9889" s="3">
        <v>5720000.0</v>
      </c>
      <c r="E9889" s="3">
        <v>191.0</v>
      </c>
      <c r="F9889" s="3">
        <f t="shared" si="1"/>
        <v>29947.64398</v>
      </c>
      <c r="H9889" s="3" t="s">
        <v>17</v>
      </c>
      <c r="I9889" s="4" t="s">
        <v>11046</v>
      </c>
      <c r="J9889" s="3">
        <v>5720000.0</v>
      </c>
    </row>
    <row r="9890" ht="15.75" customHeight="1">
      <c r="A9890" s="3" t="s">
        <v>11047</v>
      </c>
      <c r="B9890" s="3" t="s">
        <v>108</v>
      </c>
      <c r="C9890" s="3" t="s">
        <v>16</v>
      </c>
      <c r="D9890" s="3">
        <v>9990000.0</v>
      </c>
      <c r="E9890" s="3">
        <v>121.0</v>
      </c>
      <c r="F9890" s="3">
        <f t="shared" si="1"/>
        <v>82561.98347</v>
      </c>
      <c r="H9890" s="3" t="s">
        <v>17</v>
      </c>
      <c r="I9890" s="4" t="s">
        <v>11048</v>
      </c>
      <c r="J9890" s="3">
        <v>9990000.0</v>
      </c>
    </row>
    <row r="9891" ht="15.75" customHeight="1">
      <c r="A9891" s="3" t="s">
        <v>103</v>
      </c>
      <c r="B9891" s="3" t="s">
        <v>103</v>
      </c>
      <c r="C9891" s="3" t="s">
        <v>16</v>
      </c>
      <c r="D9891" s="3">
        <v>2.699E7</v>
      </c>
      <c r="E9891" s="3">
        <v>563.0</v>
      </c>
      <c r="F9891" s="3">
        <f t="shared" si="1"/>
        <v>47939.60924</v>
      </c>
      <c r="H9891" s="3" t="s">
        <v>17</v>
      </c>
      <c r="I9891" s="4" t="s">
        <v>11049</v>
      </c>
      <c r="J9891" s="3">
        <v>2.699E7</v>
      </c>
    </row>
    <row r="9892" ht="15.75" customHeight="1">
      <c r="A9892" s="3" t="s">
        <v>224</v>
      </c>
      <c r="B9892" s="3" t="s">
        <v>196</v>
      </c>
      <c r="C9892" s="3" t="s">
        <v>196</v>
      </c>
      <c r="D9892" s="3">
        <v>1.087E7</v>
      </c>
      <c r="E9892" s="3">
        <v>150.0</v>
      </c>
      <c r="F9892" s="3">
        <f t="shared" si="1"/>
        <v>72466.66667</v>
      </c>
      <c r="H9892" s="3" t="s">
        <v>17</v>
      </c>
      <c r="I9892" s="4" t="s">
        <v>11050</v>
      </c>
      <c r="J9892" s="3">
        <v>1.087E7</v>
      </c>
    </row>
    <row r="9893" ht="15.75" customHeight="1">
      <c r="A9893" s="3" t="s">
        <v>419</v>
      </c>
      <c r="B9893" s="3" t="s">
        <v>419</v>
      </c>
      <c r="C9893" s="3" t="s">
        <v>78</v>
      </c>
      <c r="D9893" s="3">
        <v>1.49E7</v>
      </c>
      <c r="E9893" s="3">
        <v>130.0</v>
      </c>
      <c r="F9893" s="3">
        <f t="shared" si="1"/>
        <v>114615.3846</v>
      </c>
      <c r="H9893" s="3" t="s">
        <v>255</v>
      </c>
      <c r="I9893" s="4" t="s">
        <v>11051</v>
      </c>
      <c r="J9893" s="3">
        <v>1.49E7</v>
      </c>
    </row>
    <row r="9894" ht="15.75" customHeight="1">
      <c r="A9894" s="3" t="s">
        <v>310</v>
      </c>
      <c r="B9894" s="3" t="s">
        <v>196</v>
      </c>
      <c r="C9894" s="3" t="s">
        <v>196</v>
      </c>
      <c r="D9894" s="3">
        <v>2.1E7</v>
      </c>
      <c r="E9894" s="3">
        <v>188.0</v>
      </c>
      <c r="F9894" s="3">
        <f t="shared" si="1"/>
        <v>111702.1277</v>
      </c>
      <c r="H9894" s="3" t="s">
        <v>17</v>
      </c>
      <c r="I9894" s="4" t="s">
        <v>11052</v>
      </c>
      <c r="J9894" s="3">
        <v>2.1E7</v>
      </c>
    </row>
    <row r="9895" ht="15.75" customHeight="1">
      <c r="A9895" s="3" t="s">
        <v>5312</v>
      </c>
      <c r="B9895" s="3" t="s">
        <v>313</v>
      </c>
      <c r="C9895" s="3" t="s">
        <v>72</v>
      </c>
      <c r="D9895" s="3">
        <v>1.03E7</v>
      </c>
      <c r="E9895" s="3">
        <v>300.0</v>
      </c>
      <c r="F9895" s="3">
        <f t="shared" si="1"/>
        <v>34333.33333</v>
      </c>
      <c r="H9895" s="3" t="s">
        <v>13</v>
      </c>
      <c r="I9895" s="4" t="s">
        <v>11053</v>
      </c>
      <c r="J9895" s="3">
        <v>1.03E7</v>
      </c>
    </row>
    <row r="9896" ht="15.75" customHeight="1">
      <c r="A9896" s="3" t="s">
        <v>37</v>
      </c>
      <c r="B9896" s="3" t="s">
        <v>37</v>
      </c>
      <c r="C9896" s="3" t="s">
        <v>38</v>
      </c>
      <c r="D9896" s="3">
        <v>800000.0</v>
      </c>
      <c r="E9896" s="3">
        <v>21.0</v>
      </c>
      <c r="F9896" s="3">
        <f t="shared" si="1"/>
        <v>38095.2381</v>
      </c>
      <c r="H9896" s="3" t="s">
        <v>88</v>
      </c>
      <c r="I9896" s="4" t="s">
        <v>11054</v>
      </c>
      <c r="J9896" s="3">
        <v>800000.0</v>
      </c>
    </row>
    <row r="9897" ht="15.75" customHeight="1">
      <c r="A9897" s="3" t="s">
        <v>37</v>
      </c>
      <c r="B9897" s="3" t="s">
        <v>37</v>
      </c>
      <c r="C9897" s="3" t="s">
        <v>38</v>
      </c>
      <c r="D9897" s="3">
        <v>3690000.0</v>
      </c>
      <c r="E9897" s="3">
        <v>136.0</v>
      </c>
      <c r="F9897" s="3">
        <f t="shared" si="1"/>
        <v>27132.35294</v>
      </c>
      <c r="H9897" s="3" t="s">
        <v>17</v>
      </c>
      <c r="I9897" s="4" t="s">
        <v>11055</v>
      </c>
      <c r="J9897" s="3">
        <v>3690000.0</v>
      </c>
    </row>
    <row r="9898" ht="15.75" customHeight="1">
      <c r="A9898" s="3" t="s">
        <v>2200</v>
      </c>
      <c r="B9898" s="3" t="s">
        <v>37</v>
      </c>
      <c r="C9898" s="3" t="s">
        <v>38</v>
      </c>
      <c r="D9898" s="3">
        <v>7850000.0</v>
      </c>
      <c r="E9898" s="3">
        <v>91.0</v>
      </c>
      <c r="F9898" s="3">
        <f t="shared" si="1"/>
        <v>86263.73626</v>
      </c>
      <c r="H9898" s="3" t="s">
        <v>88</v>
      </c>
      <c r="I9898" s="4" t="s">
        <v>11056</v>
      </c>
      <c r="J9898" s="3">
        <v>7850000.0</v>
      </c>
    </row>
    <row r="9899" ht="15.75" customHeight="1">
      <c r="A9899" s="3" t="s">
        <v>3735</v>
      </c>
      <c r="B9899" s="3" t="s">
        <v>629</v>
      </c>
      <c r="C9899" s="3" t="s">
        <v>72</v>
      </c>
      <c r="D9899" s="3">
        <v>1.199E7</v>
      </c>
      <c r="E9899" s="3">
        <v>361.0</v>
      </c>
      <c r="F9899" s="3">
        <f t="shared" si="1"/>
        <v>33213.2964</v>
      </c>
      <c r="H9899" s="3" t="s">
        <v>17</v>
      </c>
      <c r="I9899" s="4" t="s">
        <v>11057</v>
      </c>
      <c r="J9899" s="3">
        <v>1.199E7</v>
      </c>
    </row>
    <row r="9900" ht="15.75" customHeight="1">
      <c r="A9900" s="3" t="s">
        <v>153</v>
      </c>
      <c r="B9900" s="3" t="s">
        <v>153</v>
      </c>
      <c r="C9900" s="3" t="s">
        <v>16</v>
      </c>
      <c r="D9900" s="3">
        <v>2690000.0</v>
      </c>
      <c r="E9900" s="3">
        <v>82.0</v>
      </c>
      <c r="F9900" s="3">
        <f t="shared" si="1"/>
        <v>32804.87805</v>
      </c>
      <c r="H9900" s="3" t="s">
        <v>13</v>
      </c>
      <c r="I9900" s="4" t="s">
        <v>11058</v>
      </c>
      <c r="J9900" s="3">
        <v>2690000.0</v>
      </c>
    </row>
    <row r="9901" ht="15.75" customHeight="1">
      <c r="A9901" s="3" t="s">
        <v>11059</v>
      </c>
      <c r="B9901" s="3" t="s">
        <v>198</v>
      </c>
      <c r="C9901" s="3" t="s">
        <v>144</v>
      </c>
      <c r="D9901" s="3">
        <v>2600000.0</v>
      </c>
      <c r="E9901" s="3">
        <v>130.0</v>
      </c>
      <c r="F9901" s="3">
        <f t="shared" si="1"/>
        <v>20000</v>
      </c>
      <c r="H9901" s="3" t="s">
        <v>17</v>
      </c>
      <c r="I9901" s="4" t="s">
        <v>11060</v>
      </c>
      <c r="J9901" s="3">
        <v>2600000.0</v>
      </c>
    </row>
    <row r="9902" ht="15.75" customHeight="1">
      <c r="A9902" s="3" t="s">
        <v>158</v>
      </c>
      <c r="B9902" s="3" t="s">
        <v>158</v>
      </c>
      <c r="C9902" s="3" t="s">
        <v>38</v>
      </c>
      <c r="D9902" s="3">
        <v>2799000.0</v>
      </c>
      <c r="E9902" s="3">
        <v>113.0</v>
      </c>
      <c r="F9902" s="3">
        <f t="shared" si="1"/>
        <v>24769.9115</v>
      </c>
      <c r="H9902" s="3" t="s">
        <v>13</v>
      </c>
      <c r="I9902" s="4" t="s">
        <v>11061</v>
      </c>
      <c r="J9902" s="3">
        <v>2799000.0</v>
      </c>
    </row>
    <row r="9903" ht="15.75" customHeight="1">
      <c r="A9903" s="3" t="s">
        <v>5281</v>
      </c>
      <c r="B9903" s="3" t="s">
        <v>64</v>
      </c>
      <c r="C9903" s="3" t="s">
        <v>16</v>
      </c>
      <c r="D9903" s="3">
        <v>9900000.0</v>
      </c>
      <c r="E9903" s="3">
        <v>190.0</v>
      </c>
      <c r="F9903" s="3">
        <f t="shared" si="1"/>
        <v>52105.26316</v>
      </c>
      <c r="H9903" s="3" t="s">
        <v>17</v>
      </c>
      <c r="I9903" s="4" t="s">
        <v>11062</v>
      </c>
      <c r="J9903" s="3">
        <v>9900000.0</v>
      </c>
    </row>
    <row r="9904" ht="15.75" customHeight="1">
      <c r="A9904" s="3" t="s">
        <v>1254</v>
      </c>
      <c r="B9904" s="3" t="s">
        <v>714</v>
      </c>
      <c r="C9904" s="3" t="s">
        <v>52</v>
      </c>
      <c r="D9904" s="3">
        <v>3990000.0</v>
      </c>
      <c r="E9904" s="3">
        <v>64.0</v>
      </c>
      <c r="F9904" s="3">
        <f t="shared" si="1"/>
        <v>62343.75</v>
      </c>
      <c r="H9904" s="3" t="s">
        <v>17</v>
      </c>
      <c r="I9904" s="4" t="s">
        <v>11063</v>
      </c>
      <c r="J9904" s="3">
        <v>3990000.0</v>
      </c>
    </row>
    <row r="9905" ht="15.75" customHeight="1">
      <c r="A9905" s="3" t="s">
        <v>1356</v>
      </c>
      <c r="B9905" s="3" t="s">
        <v>357</v>
      </c>
      <c r="C9905" s="3" t="s">
        <v>212</v>
      </c>
      <c r="D9905" s="3">
        <v>2490000.0</v>
      </c>
      <c r="E9905" s="3">
        <v>44.0</v>
      </c>
      <c r="F9905" s="3">
        <f t="shared" si="1"/>
        <v>56590.90909</v>
      </c>
      <c r="H9905" s="3" t="s">
        <v>17</v>
      </c>
      <c r="I9905" s="4" t="s">
        <v>11064</v>
      </c>
      <c r="J9905" s="3">
        <v>2490000.0</v>
      </c>
    </row>
    <row r="9906" ht="15.75" customHeight="1">
      <c r="A9906" s="3" t="s">
        <v>335</v>
      </c>
      <c r="B9906" s="3" t="s">
        <v>335</v>
      </c>
      <c r="C9906" s="3" t="s">
        <v>212</v>
      </c>
      <c r="D9906" s="3">
        <v>1490000.0</v>
      </c>
      <c r="E9906" s="3">
        <v>17.0</v>
      </c>
      <c r="F9906" s="3">
        <f t="shared" si="1"/>
        <v>87647.05882</v>
      </c>
      <c r="H9906" s="3" t="s">
        <v>88</v>
      </c>
      <c r="I9906" s="4" t="s">
        <v>11065</v>
      </c>
      <c r="J9906" s="3">
        <v>1490000.0</v>
      </c>
    </row>
    <row r="9907" ht="15.75" customHeight="1">
      <c r="A9907" s="3" t="s">
        <v>335</v>
      </c>
      <c r="B9907" s="3" t="s">
        <v>335</v>
      </c>
      <c r="C9907" s="3" t="s">
        <v>212</v>
      </c>
      <c r="D9907" s="3">
        <v>990000.0</v>
      </c>
      <c r="E9907" s="3">
        <v>35.0</v>
      </c>
      <c r="F9907" s="3">
        <f t="shared" si="1"/>
        <v>28285.71429</v>
      </c>
      <c r="H9907" s="3" t="s">
        <v>88</v>
      </c>
      <c r="I9907" s="4" t="s">
        <v>11066</v>
      </c>
      <c r="J9907" s="3">
        <v>990000.0</v>
      </c>
    </row>
    <row r="9908" ht="15.75" customHeight="1">
      <c r="A9908" s="3" t="s">
        <v>690</v>
      </c>
      <c r="B9908" s="3" t="s">
        <v>129</v>
      </c>
      <c r="C9908" s="3" t="s">
        <v>16</v>
      </c>
      <c r="D9908" s="3">
        <v>1.699E7</v>
      </c>
      <c r="E9908" s="3">
        <v>200.0</v>
      </c>
      <c r="F9908" s="3">
        <f t="shared" si="1"/>
        <v>84950</v>
      </c>
      <c r="H9908" s="3" t="s">
        <v>17</v>
      </c>
      <c r="I9908" s="4" t="s">
        <v>11067</v>
      </c>
      <c r="J9908" s="3">
        <v>1.699E7</v>
      </c>
    </row>
    <row r="9909" ht="15.75" customHeight="1">
      <c r="A9909" s="3" t="s">
        <v>204</v>
      </c>
      <c r="B9909" s="3" t="s">
        <v>205</v>
      </c>
      <c r="C9909" s="3" t="s">
        <v>52</v>
      </c>
      <c r="D9909" s="3">
        <v>2.375E7</v>
      </c>
      <c r="E9909" s="3">
        <v>159.0</v>
      </c>
      <c r="F9909" s="3">
        <f t="shared" si="1"/>
        <v>149371.0692</v>
      </c>
      <c r="H9909" s="3" t="s">
        <v>17</v>
      </c>
      <c r="I9909" s="4" t="s">
        <v>11068</v>
      </c>
      <c r="J9909" s="3">
        <v>2.375E7</v>
      </c>
    </row>
    <row r="9910" ht="15.75" customHeight="1">
      <c r="A9910" s="3" t="s">
        <v>512</v>
      </c>
      <c r="B9910" s="3" t="s">
        <v>125</v>
      </c>
      <c r="C9910" s="3" t="s">
        <v>52</v>
      </c>
      <c r="D9910" s="3">
        <v>4990000.0</v>
      </c>
      <c r="E9910" s="3">
        <v>109.0</v>
      </c>
      <c r="F9910" s="3">
        <f t="shared" si="1"/>
        <v>45779.81651</v>
      </c>
      <c r="H9910" s="3" t="s">
        <v>17</v>
      </c>
      <c r="I9910" s="4" t="s">
        <v>11069</v>
      </c>
      <c r="J9910" s="3">
        <v>4990000.0</v>
      </c>
    </row>
    <row r="9911" ht="15.75" customHeight="1">
      <c r="A9911" s="3" t="s">
        <v>173</v>
      </c>
      <c r="B9911" s="3" t="s">
        <v>173</v>
      </c>
      <c r="C9911" s="3" t="s">
        <v>26</v>
      </c>
      <c r="D9911" s="3">
        <v>9550000.0</v>
      </c>
      <c r="E9911" s="3">
        <v>184.0</v>
      </c>
      <c r="F9911" s="3">
        <f t="shared" si="1"/>
        <v>51902.17391</v>
      </c>
      <c r="H9911" s="3" t="s">
        <v>17</v>
      </c>
      <c r="I9911" s="4" t="s">
        <v>11070</v>
      </c>
      <c r="J9911" s="3">
        <v>9550000.0</v>
      </c>
    </row>
    <row r="9912" ht="15.75" customHeight="1">
      <c r="A9912" s="3" t="s">
        <v>357</v>
      </c>
      <c r="B9912" s="3" t="s">
        <v>357</v>
      </c>
      <c r="C9912" s="3" t="s">
        <v>212</v>
      </c>
      <c r="D9912" s="3">
        <v>1.948E7</v>
      </c>
      <c r="E9912" s="3">
        <v>149.0</v>
      </c>
      <c r="F9912" s="3">
        <f t="shared" si="1"/>
        <v>130738.255</v>
      </c>
      <c r="H9912" s="3" t="s">
        <v>17</v>
      </c>
      <c r="I9912" s="4" t="s">
        <v>11071</v>
      </c>
      <c r="J9912" s="3">
        <v>1.948E7</v>
      </c>
    </row>
    <row r="9913" ht="15.75" customHeight="1">
      <c r="A9913" s="3" t="s">
        <v>8765</v>
      </c>
      <c r="B9913" s="3" t="s">
        <v>77</v>
      </c>
      <c r="C9913" s="3" t="s">
        <v>78</v>
      </c>
      <c r="D9913" s="3">
        <v>8490000.0</v>
      </c>
      <c r="E9913" s="3">
        <v>200.0</v>
      </c>
      <c r="F9913" s="3">
        <f t="shared" si="1"/>
        <v>42450</v>
      </c>
      <c r="H9913" s="3" t="s">
        <v>17</v>
      </c>
      <c r="I9913" s="4" t="s">
        <v>11072</v>
      </c>
      <c r="J9913" s="3">
        <v>8490000.0</v>
      </c>
    </row>
    <row r="9914" ht="15.75" customHeight="1">
      <c r="A9914" s="3" t="s">
        <v>1994</v>
      </c>
      <c r="B9914" s="3" t="s">
        <v>15</v>
      </c>
      <c r="C9914" s="3" t="s">
        <v>16</v>
      </c>
      <c r="D9914" s="3">
        <v>1.0999999E7</v>
      </c>
      <c r="E9914" s="3">
        <v>160.0</v>
      </c>
      <c r="F9914" s="3">
        <f t="shared" si="1"/>
        <v>68749.99375</v>
      </c>
      <c r="H9914" s="3" t="s">
        <v>17</v>
      </c>
      <c r="I9914" s="4" t="s">
        <v>11073</v>
      </c>
      <c r="J9914" s="3">
        <v>1.0999999E7</v>
      </c>
    </row>
    <row r="9915" ht="15.75" customHeight="1">
      <c r="A9915" s="3" t="s">
        <v>173</v>
      </c>
      <c r="B9915" s="3" t="s">
        <v>173</v>
      </c>
      <c r="C9915" s="3" t="s">
        <v>26</v>
      </c>
      <c r="D9915" s="3">
        <v>4900000.0</v>
      </c>
      <c r="E9915" s="3">
        <v>80.0</v>
      </c>
      <c r="F9915" s="3">
        <f t="shared" si="1"/>
        <v>61250</v>
      </c>
      <c r="H9915" s="3" t="s">
        <v>17</v>
      </c>
      <c r="I9915" s="4" t="s">
        <v>11074</v>
      </c>
      <c r="J9915" s="3">
        <v>4900000.0</v>
      </c>
    </row>
    <row r="9916" ht="15.75" customHeight="1">
      <c r="A9916" s="3" t="s">
        <v>2636</v>
      </c>
      <c r="B9916" s="3" t="s">
        <v>96</v>
      </c>
      <c r="C9916" s="3" t="s">
        <v>16</v>
      </c>
      <c r="D9916" s="3">
        <v>5590000.0</v>
      </c>
      <c r="E9916" s="3">
        <v>90.0</v>
      </c>
      <c r="F9916" s="3">
        <f t="shared" si="1"/>
        <v>62111.11111</v>
      </c>
      <c r="H9916" s="3" t="s">
        <v>17</v>
      </c>
      <c r="I9916" s="4" t="s">
        <v>11075</v>
      </c>
      <c r="J9916" s="3">
        <v>5590000.0</v>
      </c>
    </row>
    <row r="9917" ht="15.75" customHeight="1">
      <c r="A9917" s="3" t="s">
        <v>67</v>
      </c>
      <c r="B9917" s="3" t="s">
        <v>67</v>
      </c>
      <c r="C9917" s="3" t="s">
        <v>68</v>
      </c>
      <c r="D9917" s="3">
        <v>1321000.0</v>
      </c>
      <c r="E9917" s="3">
        <v>35.0</v>
      </c>
      <c r="F9917" s="3">
        <f t="shared" si="1"/>
        <v>37742.85714</v>
      </c>
      <c r="H9917" s="3" t="s">
        <v>13</v>
      </c>
      <c r="I9917" s="4" t="s">
        <v>11076</v>
      </c>
      <c r="J9917" s="3">
        <v>1321000.0</v>
      </c>
    </row>
    <row r="9918" ht="15.75" customHeight="1">
      <c r="A9918" s="3" t="s">
        <v>138</v>
      </c>
      <c r="B9918" s="3" t="s">
        <v>138</v>
      </c>
      <c r="C9918" s="3" t="s">
        <v>68</v>
      </c>
      <c r="D9918" s="3">
        <v>4350000.0</v>
      </c>
      <c r="E9918" s="3">
        <v>82.0</v>
      </c>
      <c r="F9918" s="3">
        <f t="shared" si="1"/>
        <v>53048.78049</v>
      </c>
      <c r="H9918" s="3" t="s">
        <v>17</v>
      </c>
      <c r="I9918" s="4" t="s">
        <v>11077</v>
      </c>
      <c r="J9918" s="3">
        <v>4350000.0</v>
      </c>
    </row>
    <row r="9919" ht="15.75" customHeight="1">
      <c r="A9919" s="3" t="s">
        <v>1032</v>
      </c>
      <c r="B9919" s="3" t="s">
        <v>71</v>
      </c>
      <c r="C9919" s="3" t="s">
        <v>72</v>
      </c>
      <c r="D9919" s="3">
        <v>550000.0</v>
      </c>
      <c r="E9919" s="3">
        <v>16.0</v>
      </c>
      <c r="F9919" s="3">
        <f t="shared" si="1"/>
        <v>34375</v>
      </c>
      <c r="H9919" s="3" t="s">
        <v>88</v>
      </c>
      <c r="I9919" s="4" t="s">
        <v>11078</v>
      </c>
      <c r="J9919" s="3">
        <v>550000.0</v>
      </c>
    </row>
    <row r="9920" ht="15.75" customHeight="1">
      <c r="A9920" s="3" t="s">
        <v>131</v>
      </c>
      <c r="B9920" s="3" t="s">
        <v>131</v>
      </c>
      <c r="C9920" s="3" t="s">
        <v>26</v>
      </c>
      <c r="D9920" s="3">
        <v>7299000.0</v>
      </c>
      <c r="E9920" s="3">
        <v>462.0</v>
      </c>
      <c r="F9920" s="3">
        <f t="shared" si="1"/>
        <v>15798.7013</v>
      </c>
      <c r="H9920" s="3" t="s">
        <v>17</v>
      </c>
      <c r="I9920" s="4" t="s">
        <v>11079</v>
      </c>
      <c r="J9920" s="3">
        <v>7299000.0</v>
      </c>
    </row>
    <row r="9921" ht="15.75" customHeight="1">
      <c r="A9921" s="3" t="s">
        <v>376</v>
      </c>
      <c r="B9921" s="3" t="s">
        <v>376</v>
      </c>
      <c r="C9921" s="3" t="s">
        <v>26</v>
      </c>
      <c r="D9921" s="3">
        <v>6299999.0</v>
      </c>
      <c r="E9921" s="3">
        <v>264.0</v>
      </c>
      <c r="F9921" s="3">
        <f t="shared" si="1"/>
        <v>23863.63258</v>
      </c>
      <c r="H9921" s="3" t="s">
        <v>17</v>
      </c>
      <c r="I9921" s="4" t="s">
        <v>11080</v>
      </c>
      <c r="J9921" s="3">
        <v>6299999.0</v>
      </c>
    </row>
    <row r="9922" ht="15.75" customHeight="1">
      <c r="A9922" s="3" t="s">
        <v>138</v>
      </c>
      <c r="B9922" s="3" t="s">
        <v>138</v>
      </c>
      <c r="C9922" s="3" t="s">
        <v>68</v>
      </c>
      <c r="D9922" s="3">
        <v>1.1333E7</v>
      </c>
      <c r="E9922" s="3">
        <v>95.0</v>
      </c>
      <c r="F9922" s="3">
        <f t="shared" si="1"/>
        <v>119294.7368</v>
      </c>
      <c r="H9922" s="3" t="s">
        <v>88</v>
      </c>
      <c r="I9922" s="4" t="s">
        <v>11081</v>
      </c>
      <c r="J9922" s="3">
        <v>1.1333E7</v>
      </c>
    </row>
    <row r="9923" ht="15.75" customHeight="1">
      <c r="A9923" s="3" t="s">
        <v>803</v>
      </c>
      <c r="B9923" s="3" t="s">
        <v>129</v>
      </c>
      <c r="C9923" s="3" t="s">
        <v>16</v>
      </c>
      <c r="D9923" s="3">
        <v>870000.0</v>
      </c>
      <c r="E9923" s="3">
        <v>80.0</v>
      </c>
      <c r="F9923" s="3">
        <f t="shared" si="1"/>
        <v>10875</v>
      </c>
      <c r="H9923" s="3" t="s">
        <v>13</v>
      </c>
      <c r="I9923" s="4" t="s">
        <v>11082</v>
      </c>
      <c r="J9923" s="3">
        <v>870000.0</v>
      </c>
    </row>
    <row r="9924" ht="15.75" customHeight="1">
      <c r="A9924" s="3" t="s">
        <v>298</v>
      </c>
      <c r="B9924" s="3" t="s">
        <v>298</v>
      </c>
      <c r="C9924" s="3" t="s">
        <v>78</v>
      </c>
      <c r="D9924" s="3">
        <v>6820000.0</v>
      </c>
      <c r="E9924" s="3">
        <v>240.0</v>
      </c>
      <c r="F9924" s="3">
        <f t="shared" si="1"/>
        <v>28416.66667</v>
      </c>
      <c r="H9924" s="3" t="s">
        <v>13</v>
      </c>
      <c r="I9924" s="4" t="s">
        <v>11083</v>
      </c>
      <c r="J9924" s="3">
        <v>6820000.0</v>
      </c>
    </row>
    <row r="9925" ht="15.75" customHeight="1">
      <c r="A9925" s="3" t="s">
        <v>629</v>
      </c>
      <c r="B9925" s="3" t="s">
        <v>629</v>
      </c>
      <c r="C9925" s="3" t="s">
        <v>72</v>
      </c>
      <c r="D9925" s="3">
        <v>6800000.0</v>
      </c>
      <c r="E9925" s="3">
        <v>93.0</v>
      </c>
      <c r="F9925" s="3">
        <f t="shared" si="1"/>
        <v>73118.27957</v>
      </c>
      <c r="H9925" s="3" t="s">
        <v>17</v>
      </c>
      <c r="I9925" s="4" t="s">
        <v>11084</v>
      </c>
      <c r="J9925" s="3">
        <v>6800000.0</v>
      </c>
    </row>
    <row r="9926" ht="15.75" customHeight="1">
      <c r="A9926" s="3" t="s">
        <v>1296</v>
      </c>
      <c r="B9926" s="3" t="s">
        <v>101</v>
      </c>
      <c r="C9926" s="3" t="s">
        <v>16</v>
      </c>
      <c r="D9926" s="3">
        <v>2.499E7</v>
      </c>
      <c r="E9926" s="3">
        <v>232.0</v>
      </c>
      <c r="F9926" s="3">
        <f t="shared" si="1"/>
        <v>107715.5172</v>
      </c>
      <c r="H9926" s="3" t="s">
        <v>17</v>
      </c>
      <c r="I9926" s="4" t="s">
        <v>11085</v>
      </c>
      <c r="J9926" s="3">
        <v>2.499E7</v>
      </c>
    </row>
    <row r="9927" ht="15.75" customHeight="1">
      <c r="A9927" s="3" t="s">
        <v>5089</v>
      </c>
      <c r="B9927" s="3" t="s">
        <v>448</v>
      </c>
      <c r="C9927" s="3" t="s">
        <v>46</v>
      </c>
      <c r="D9927" s="3">
        <v>4000000.0</v>
      </c>
      <c r="E9927" s="3">
        <v>97.0</v>
      </c>
      <c r="F9927" s="3">
        <f t="shared" si="1"/>
        <v>41237.1134</v>
      </c>
      <c r="H9927" s="3" t="s">
        <v>17</v>
      </c>
      <c r="I9927" s="4" t="s">
        <v>11086</v>
      </c>
      <c r="J9927" s="3">
        <v>4000000.0</v>
      </c>
    </row>
    <row r="9928" ht="15.75" customHeight="1">
      <c r="A9928" s="3" t="s">
        <v>934</v>
      </c>
      <c r="B9928" s="3" t="s">
        <v>198</v>
      </c>
      <c r="C9928" s="3" t="s">
        <v>144</v>
      </c>
      <c r="D9928" s="3">
        <v>2750000.0</v>
      </c>
      <c r="E9928" s="3">
        <v>169.0</v>
      </c>
      <c r="F9928" s="3">
        <f t="shared" si="1"/>
        <v>16272.18935</v>
      </c>
      <c r="H9928" s="3" t="s">
        <v>17</v>
      </c>
      <c r="I9928" s="4" t="s">
        <v>11087</v>
      </c>
      <c r="J9928" s="3">
        <v>2750000.0</v>
      </c>
    </row>
    <row r="9929" ht="15.75" customHeight="1">
      <c r="A9929" s="3" t="s">
        <v>281</v>
      </c>
      <c r="B9929" s="3" t="s">
        <v>281</v>
      </c>
      <c r="C9929" s="3" t="s">
        <v>29</v>
      </c>
      <c r="D9929" s="3">
        <v>2150000.0</v>
      </c>
      <c r="E9929" s="3">
        <v>181.0</v>
      </c>
      <c r="F9929" s="3">
        <f t="shared" si="1"/>
        <v>11878.45304</v>
      </c>
      <c r="H9929" s="3" t="s">
        <v>13</v>
      </c>
      <c r="I9929" s="4" t="s">
        <v>11088</v>
      </c>
      <c r="J9929" s="3">
        <v>2150000.0</v>
      </c>
    </row>
    <row r="9930" ht="15.75" customHeight="1">
      <c r="A9930" s="3" t="s">
        <v>2420</v>
      </c>
      <c r="B9930" s="3" t="s">
        <v>357</v>
      </c>
      <c r="C9930" s="3" t="s">
        <v>212</v>
      </c>
      <c r="D9930" s="3">
        <v>8990000.0</v>
      </c>
      <c r="E9930" s="3">
        <v>110.0</v>
      </c>
      <c r="F9930" s="3">
        <f t="shared" si="1"/>
        <v>81727.27273</v>
      </c>
      <c r="H9930" s="3" t="s">
        <v>13</v>
      </c>
      <c r="I9930" s="4" t="s">
        <v>11089</v>
      </c>
      <c r="J9930" s="3">
        <v>8990000.0</v>
      </c>
    </row>
    <row r="9931" ht="15.75" customHeight="1">
      <c r="A9931" s="3" t="s">
        <v>789</v>
      </c>
      <c r="B9931" s="3" t="s">
        <v>96</v>
      </c>
      <c r="C9931" s="3" t="s">
        <v>16</v>
      </c>
      <c r="D9931" s="3">
        <v>2.989E7</v>
      </c>
      <c r="E9931" s="3">
        <v>219.0</v>
      </c>
      <c r="F9931" s="3">
        <f t="shared" si="1"/>
        <v>136484.0183</v>
      </c>
      <c r="H9931" s="3" t="s">
        <v>13</v>
      </c>
      <c r="I9931" s="4" t="s">
        <v>11090</v>
      </c>
      <c r="J9931" s="3">
        <v>2.989E7</v>
      </c>
    </row>
    <row r="9932" ht="15.75" customHeight="1">
      <c r="A9932" s="3" t="s">
        <v>376</v>
      </c>
      <c r="B9932" s="3" t="s">
        <v>376</v>
      </c>
      <c r="C9932" s="3" t="s">
        <v>26</v>
      </c>
      <c r="D9932" s="3">
        <v>3300000.0</v>
      </c>
      <c r="E9932" s="3">
        <v>80.0</v>
      </c>
      <c r="F9932" s="3">
        <f t="shared" si="1"/>
        <v>41250</v>
      </c>
      <c r="H9932" s="3" t="s">
        <v>13</v>
      </c>
      <c r="I9932" s="4" t="s">
        <v>11091</v>
      </c>
      <c r="J9932" s="3">
        <v>3300000.0</v>
      </c>
    </row>
    <row r="9933" ht="15.75" customHeight="1">
      <c r="A9933" s="3" t="s">
        <v>357</v>
      </c>
      <c r="B9933" s="3" t="s">
        <v>357</v>
      </c>
      <c r="C9933" s="3" t="s">
        <v>212</v>
      </c>
      <c r="D9933" s="3">
        <v>6900000.0</v>
      </c>
      <c r="E9933" s="3">
        <v>140.0</v>
      </c>
      <c r="F9933" s="3">
        <f t="shared" si="1"/>
        <v>49285.71429</v>
      </c>
      <c r="H9933" s="3" t="s">
        <v>17</v>
      </c>
      <c r="I9933" s="4" t="s">
        <v>11092</v>
      </c>
      <c r="J9933" s="3">
        <v>6900000.0</v>
      </c>
    </row>
    <row r="9934" ht="15.75" customHeight="1">
      <c r="A9934" s="3" t="s">
        <v>281</v>
      </c>
      <c r="B9934" s="3" t="s">
        <v>281</v>
      </c>
      <c r="C9934" s="3" t="s">
        <v>29</v>
      </c>
      <c r="D9934" s="3">
        <v>2499000.0</v>
      </c>
      <c r="E9934" s="3">
        <v>210.0</v>
      </c>
      <c r="F9934" s="3">
        <f t="shared" si="1"/>
        <v>11900</v>
      </c>
      <c r="H9934" s="3" t="s">
        <v>13</v>
      </c>
      <c r="I9934" s="4" t="s">
        <v>11093</v>
      </c>
      <c r="J9934" s="3">
        <v>2499000.0</v>
      </c>
    </row>
    <row r="9935" ht="15.75" customHeight="1">
      <c r="A9935" s="3" t="s">
        <v>1010</v>
      </c>
      <c r="B9935" s="3" t="s">
        <v>1010</v>
      </c>
      <c r="C9935" s="3" t="s">
        <v>144</v>
      </c>
      <c r="D9935" s="3">
        <v>990000.0</v>
      </c>
      <c r="E9935" s="3">
        <v>35.0</v>
      </c>
      <c r="F9935" s="3">
        <f t="shared" si="1"/>
        <v>28285.71429</v>
      </c>
      <c r="H9935" s="3" t="s">
        <v>13</v>
      </c>
      <c r="I9935" s="4" t="s">
        <v>11094</v>
      </c>
      <c r="J9935" s="3">
        <v>990000.0</v>
      </c>
    </row>
    <row r="9936" ht="15.75" customHeight="1">
      <c r="A9936" s="3" t="s">
        <v>11095</v>
      </c>
      <c r="B9936" s="3" t="s">
        <v>284</v>
      </c>
      <c r="C9936" s="3" t="s">
        <v>52</v>
      </c>
      <c r="D9936" s="3">
        <v>1.849E7</v>
      </c>
      <c r="E9936" s="3">
        <v>245.0</v>
      </c>
      <c r="F9936" s="3">
        <f t="shared" si="1"/>
        <v>75469.38776</v>
      </c>
      <c r="H9936" s="3" t="s">
        <v>17</v>
      </c>
      <c r="I9936" s="4" t="s">
        <v>11096</v>
      </c>
      <c r="J9936" s="3">
        <v>1.849E7</v>
      </c>
    </row>
    <row r="9937" ht="15.75" customHeight="1">
      <c r="A9937" s="3" t="s">
        <v>153</v>
      </c>
      <c r="B9937" s="3" t="s">
        <v>153</v>
      </c>
      <c r="C9937" s="3" t="s">
        <v>16</v>
      </c>
      <c r="D9937" s="3">
        <v>790000.0</v>
      </c>
      <c r="E9937" s="3">
        <v>20.0</v>
      </c>
      <c r="F9937" s="3">
        <f t="shared" si="1"/>
        <v>39500</v>
      </c>
      <c r="H9937" s="3" t="s">
        <v>17</v>
      </c>
      <c r="I9937" s="4" t="s">
        <v>11097</v>
      </c>
      <c r="J9937" s="3">
        <v>790000.0</v>
      </c>
    </row>
    <row r="9938" ht="15.75" customHeight="1">
      <c r="A9938" s="3" t="s">
        <v>429</v>
      </c>
      <c r="B9938" s="3" t="s">
        <v>429</v>
      </c>
      <c r="C9938" s="3" t="s">
        <v>46</v>
      </c>
      <c r="D9938" s="3">
        <v>3750000.0</v>
      </c>
      <c r="E9938" s="3">
        <v>174.0</v>
      </c>
      <c r="F9938" s="3">
        <f t="shared" si="1"/>
        <v>21551.72414</v>
      </c>
      <c r="H9938" s="3" t="s">
        <v>13</v>
      </c>
      <c r="I9938" s="4" t="s">
        <v>11098</v>
      </c>
      <c r="J9938" s="3">
        <v>3750000.0</v>
      </c>
    </row>
    <row r="9939" ht="15.75" customHeight="1">
      <c r="A9939" s="3" t="s">
        <v>211</v>
      </c>
      <c r="B9939" s="3" t="s">
        <v>211</v>
      </c>
      <c r="C9939" s="3" t="s">
        <v>212</v>
      </c>
      <c r="D9939" s="3">
        <v>6700000.0</v>
      </c>
      <c r="E9939" s="3">
        <v>151.0</v>
      </c>
      <c r="F9939" s="3">
        <f t="shared" si="1"/>
        <v>44370.86093</v>
      </c>
      <c r="H9939" s="3" t="s">
        <v>17</v>
      </c>
      <c r="I9939" s="4" t="s">
        <v>11099</v>
      </c>
      <c r="J9939" s="3">
        <v>6700000.0</v>
      </c>
    </row>
    <row r="9940" ht="15.75" customHeight="1">
      <c r="A9940" s="3" t="s">
        <v>105</v>
      </c>
      <c r="B9940" s="3" t="s">
        <v>105</v>
      </c>
      <c r="C9940" s="3" t="s">
        <v>29</v>
      </c>
      <c r="D9940" s="3">
        <v>7915000.0</v>
      </c>
      <c r="E9940" s="3">
        <v>339.0</v>
      </c>
      <c r="F9940" s="3">
        <f t="shared" si="1"/>
        <v>23348.0826</v>
      </c>
      <c r="H9940" s="3" t="s">
        <v>17</v>
      </c>
      <c r="I9940" s="4" t="s">
        <v>11100</v>
      </c>
      <c r="J9940" s="3">
        <v>7915000.0</v>
      </c>
    </row>
    <row r="9941" ht="15.75" customHeight="1">
      <c r="A9941" s="3" t="s">
        <v>105</v>
      </c>
      <c r="B9941" s="3" t="s">
        <v>105</v>
      </c>
      <c r="C9941" s="3" t="s">
        <v>29</v>
      </c>
      <c r="D9941" s="3">
        <v>6476000.0</v>
      </c>
      <c r="E9941" s="3">
        <v>329.0</v>
      </c>
      <c r="F9941" s="3">
        <f t="shared" si="1"/>
        <v>19683.89058</v>
      </c>
      <c r="H9941" s="3" t="s">
        <v>17</v>
      </c>
      <c r="I9941" s="4" t="s">
        <v>11101</v>
      </c>
      <c r="J9941" s="3">
        <v>6476000.0</v>
      </c>
    </row>
    <row r="9942" ht="15.75" customHeight="1">
      <c r="A9942" s="3" t="s">
        <v>134</v>
      </c>
      <c r="B9942" s="3" t="s">
        <v>134</v>
      </c>
      <c r="C9942" s="3" t="s">
        <v>12</v>
      </c>
      <c r="D9942" s="3">
        <v>3097500.0</v>
      </c>
      <c r="E9942" s="3">
        <v>112.0</v>
      </c>
      <c r="F9942" s="3">
        <f t="shared" si="1"/>
        <v>27656.25</v>
      </c>
      <c r="H9942" s="3" t="s">
        <v>13</v>
      </c>
      <c r="I9942" s="4" t="s">
        <v>11102</v>
      </c>
      <c r="J9942" s="3">
        <v>3097500.0</v>
      </c>
    </row>
    <row r="9943" ht="15.75" customHeight="1">
      <c r="A9943" s="3" t="s">
        <v>24</v>
      </c>
      <c r="B9943" s="3" t="s">
        <v>25</v>
      </c>
      <c r="C9943" s="3" t="s">
        <v>26</v>
      </c>
      <c r="D9943" s="3">
        <v>1.379E7</v>
      </c>
      <c r="E9943" s="3">
        <v>239.0</v>
      </c>
      <c r="F9943" s="3">
        <f t="shared" si="1"/>
        <v>57698.74477</v>
      </c>
      <c r="H9943" s="3" t="s">
        <v>17</v>
      </c>
      <c r="I9943" s="4" t="s">
        <v>11103</v>
      </c>
      <c r="J9943" s="3">
        <v>1.379E7</v>
      </c>
    </row>
    <row r="9944" ht="15.75" customHeight="1">
      <c r="A9944" s="3" t="s">
        <v>143</v>
      </c>
      <c r="B9944" s="3" t="s">
        <v>143</v>
      </c>
      <c r="C9944" s="3" t="s">
        <v>144</v>
      </c>
      <c r="D9944" s="3">
        <v>8950000.0</v>
      </c>
      <c r="E9944" s="3">
        <v>134.0</v>
      </c>
      <c r="F9944" s="3">
        <f t="shared" si="1"/>
        <v>66791.04478</v>
      </c>
      <c r="H9944" s="3" t="s">
        <v>88</v>
      </c>
      <c r="I9944" s="4" t="s">
        <v>11104</v>
      </c>
      <c r="J9944" s="3">
        <v>8950000.0</v>
      </c>
    </row>
    <row r="9945" ht="15.75" customHeight="1">
      <c r="A9945" s="3" t="s">
        <v>11105</v>
      </c>
      <c r="B9945" s="3" t="s">
        <v>118</v>
      </c>
      <c r="C9945" s="3" t="s">
        <v>26</v>
      </c>
      <c r="D9945" s="3">
        <v>4500000.0</v>
      </c>
      <c r="E9945" s="3">
        <v>240.0</v>
      </c>
      <c r="F9945" s="3">
        <f t="shared" si="1"/>
        <v>18750</v>
      </c>
      <c r="H9945" s="3" t="s">
        <v>17</v>
      </c>
      <c r="I9945" s="4" t="s">
        <v>11106</v>
      </c>
      <c r="J9945" s="3">
        <v>4500000.0</v>
      </c>
    </row>
    <row r="9946" ht="15.75" customHeight="1">
      <c r="A9946" s="3" t="s">
        <v>91</v>
      </c>
      <c r="B9946" s="3" t="s">
        <v>91</v>
      </c>
      <c r="C9946" s="3" t="s">
        <v>46</v>
      </c>
      <c r="D9946" s="3">
        <v>1799000.0</v>
      </c>
      <c r="E9946" s="3">
        <v>117.0</v>
      </c>
      <c r="F9946" s="3">
        <f t="shared" si="1"/>
        <v>15376.06838</v>
      </c>
      <c r="H9946" s="3" t="s">
        <v>13</v>
      </c>
      <c r="I9946" s="4" t="s">
        <v>11107</v>
      </c>
      <c r="J9946" s="3">
        <v>1799000.0</v>
      </c>
    </row>
    <row r="9947" ht="15.75" customHeight="1">
      <c r="A9947" s="3" t="s">
        <v>24</v>
      </c>
      <c r="B9947" s="3" t="s">
        <v>25</v>
      </c>
      <c r="C9947" s="3" t="s">
        <v>26</v>
      </c>
      <c r="D9947" s="3">
        <v>5950000.0</v>
      </c>
      <c r="E9947" s="3">
        <v>250.0</v>
      </c>
      <c r="F9947" s="3">
        <f t="shared" si="1"/>
        <v>23800</v>
      </c>
      <c r="H9947" s="3" t="s">
        <v>17</v>
      </c>
      <c r="I9947" s="4" t="s">
        <v>11108</v>
      </c>
      <c r="J9947" s="3">
        <v>5950000.0</v>
      </c>
    </row>
    <row r="9948" ht="15.75" customHeight="1">
      <c r="A9948" s="3" t="s">
        <v>25</v>
      </c>
      <c r="B9948" s="3" t="s">
        <v>25</v>
      </c>
      <c r="C9948" s="3" t="s">
        <v>26</v>
      </c>
      <c r="D9948" s="3">
        <v>9890000.0</v>
      </c>
      <c r="E9948" s="3">
        <v>255.0</v>
      </c>
      <c r="F9948" s="3">
        <f t="shared" si="1"/>
        <v>38784.31373</v>
      </c>
      <c r="H9948" s="3" t="s">
        <v>17</v>
      </c>
      <c r="I9948" s="4" t="s">
        <v>11109</v>
      </c>
      <c r="J9948" s="3">
        <v>9890000.0</v>
      </c>
    </row>
    <row r="9949" ht="15.75" customHeight="1">
      <c r="A9949" s="3" t="s">
        <v>419</v>
      </c>
      <c r="B9949" s="3" t="s">
        <v>419</v>
      </c>
      <c r="C9949" s="3" t="s">
        <v>78</v>
      </c>
      <c r="D9949" s="3">
        <v>4500000.0</v>
      </c>
      <c r="E9949" s="3">
        <v>214.0</v>
      </c>
      <c r="F9949" s="3">
        <f t="shared" si="1"/>
        <v>21028.03738</v>
      </c>
      <c r="H9949" s="3" t="s">
        <v>49</v>
      </c>
      <c r="I9949" s="4" t="s">
        <v>11110</v>
      </c>
      <c r="J9949" s="3">
        <v>4500000.0</v>
      </c>
    </row>
    <row r="9950" ht="15.75" customHeight="1">
      <c r="A9950" s="3" t="s">
        <v>276</v>
      </c>
      <c r="B9950" s="3" t="s">
        <v>276</v>
      </c>
      <c r="C9950" s="3" t="s">
        <v>72</v>
      </c>
      <c r="D9950" s="3">
        <v>1.39E7</v>
      </c>
      <c r="E9950" s="3">
        <v>184.0</v>
      </c>
      <c r="F9950" s="3">
        <f t="shared" si="1"/>
        <v>75543.47826</v>
      </c>
      <c r="H9950" s="3" t="s">
        <v>13</v>
      </c>
      <c r="I9950" s="4" t="s">
        <v>11111</v>
      </c>
      <c r="J9950" s="3">
        <v>1.39E7</v>
      </c>
    </row>
    <row r="9951" ht="15.75" customHeight="1">
      <c r="A9951" s="3" t="s">
        <v>8867</v>
      </c>
      <c r="B9951" s="3" t="s">
        <v>15</v>
      </c>
      <c r="C9951" s="3" t="s">
        <v>16</v>
      </c>
      <c r="D9951" s="3">
        <v>1.6E7</v>
      </c>
      <c r="E9951" s="3">
        <v>112.0</v>
      </c>
      <c r="F9951" s="3">
        <f t="shared" si="1"/>
        <v>142857.1429</v>
      </c>
      <c r="H9951" s="3" t="s">
        <v>17</v>
      </c>
      <c r="I9951" s="4" t="s">
        <v>11112</v>
      </c>
      <c r="J9951" s="3">
        <v>1.6E7</v>
      </c>
    </row>
    <row r="9952" ht="15.75" customHeight="1">
      <c r="A9952" s="3" t="s">
        <v>248</v>
      </c>
      <c r="B9952" s="3" t="s">
        <v>196</v>
      </c>
      <c r="C9952" s="3" t="s">
        <v>196</v>
      </c>
      <c r="D9952" s="3">
        <v>2.449E7</v>
      </c>
      <c r="E9952" s="3">
        <v>91.0</v>
      </c>
      <c r="F9952" s="3">
        <f t="shared" si="1"/>
        <v>269120.8791</v>
      </c>
      <c r="H9952" s="3" t="s">
        <v>17</v>
      </c>
      <c r="I9952" s="4" t="s">
        <v>11113</v>
      </c>
      <c r="J9952" s="3">
        <v>2.449E7</v>
      </c>
    </row>
    <row r="9953" ht="15.75" customHeight="1">
      <c r="A9953" s="3" t="s">
        <v>51</v>
      </c>
      <c r="B9953" s="3" t="s">
        <v>51</v>
      </c>
      <c r="C9953" s="3" t="s">
        <v>52</v>
      </c>
      <c r="D9953" s="3">
        <v>1.199E7</v>
      </c>
      <c r="E9953" s="3">
        <v>120.0</v>
      </c>
      <c r="F9953" s="3">
        <f t="shared" si="1"/>
        <v>99916.66667</v>
      </c>
      <c r="H9953" s="3" t="s">
        <v>17</v>
      </c>
      <c r="I9953" s="4" t="s">
        <v>11114</v>
      </c>
      <c r="J9953" s="3">
        <v>1.199E7</v>
      </c>
    </row>
    <row r="9954" ht="15.75" customHeight="1">
      <c r="A9954" s="3" t="s">
        <v>64</v>
      </c>
      <c r="B9954" s="3" t="s">
        <v>64</v>
      </c>
      <c r="C9954" s="3" t="s">
        <v>16</v>
      </c>
      <c r="D9954" s="3">
        <v>3690000.0</v>
      </c>
      <c r="E9954" s="3">
        <v>73.0</v>
      </c>
      <c r="F9954" s="3">
        <f t="shared" si="1"/>
        <v>50547.94521</v>
      </c>
      <c r="H9954" s="3" t="s">
        <v>13</v>
      </c>
      <c r="I9954" s="4" t="s">
        <v>11115</v>
      </c>
      <c r="J9954" s="3">
        <v>3690000.0</v>
      </c>
    </row>
    <row r="9955" ht="15.75" customHeight="1">
      <c r="A9955" s="3" t="s">
        <v>540</v>
      </c>
      <c r="B9955" s="3" t="s">
        <v>540</v>
      </c>
      <c r="C9955" s="3" t="s">
        <v>212</v>
      </c>
      <c r="D9955" s="3">
        <v>9990000.0</v>
      </c>
      <c r="E9955" s="3">
        <v>186.0</v>
      </c>
      <c r="F9955" s="3">
        <f t="shared" si="1"/>
        <v>53709.67742</v>
      </c>
      <c r="H9955" s="3" t="s">
        <v>17</v>
      </c>
      <c r="I9955" s="4" t="s">
        <v>11116</v>
      </c>
      <c r="J9955" s="3">
        <v>9990000.0</v>
      </c>
    </row>
    <row r="9956" ht="15.75" customHeight="1">
      <c r="A9956" s="3" t="s">
        <v>4610</v>
      </c>
      <c r="B9956" s="3" t="s">
        <v>25</v>
      </c>
      <c r="C9956" s="3" t="s">
        <v>26</v>
      </c>
      <c r="D9956" s="3">
        <v>6600000.0</v>
      </c>
      <c r="E9956" s="3">
        <v>80.0</v>
      </c>
      <c r="F9956" s="3">
        <f t="shared" si="1"/>
        <v>82500</v>
      </c>
      <c r="H9956" s="3" t="s">
        <v>17</v>
      </c>
      <c r="I9956" s="4" t="s">
        <v>11117</v>
      </c>
      <c r="J9956" s="3">
        <v>6600000.0</v>
      </c>
    </row>
    <row r="9957" ht="15.75" customHeight="1">
      <c r="A9957" s="3" t="s">
        <v>103</v>
      </c>
      <c r="B9957" s="3" t="s">
        <v>103</v>
      </c>
      <c r="C9957" s="3" t="s">
        <v>16</v>
      </c>
      <c r="D9957" s="3">
        <v>1.62E7</v>
      </c>
      <c r="E9957" s="3">
        <v>171.0</v>
      </c>
      <c r="F9957" s="3">
        <f t="shared" si="1"/>
        <v>94736.84211</v>
      </c>
      <c r="H9957" s="3" t="s">
        <v>17</v>
      </c>
      <c r="I9957" s="4" t="s">
        <v>11118</v>
      </c>
      <c r="J9957" s="3">
        <v>1.62E7</v>
      </c>
    </row>
    <row r="9958" ht="15.75" customHeight="1">
      <c r="A9958" s="3" t="s">
        <v>419</v>
      </c>
      <c r="B9958" s="3" t="s">
        <v>419</v>
      </c>
      <c r="C9958" s="3" t="s">
        <v>78</v>
      </c>
      <c r="D9958" s="3">
        <v>2200000.0</v>
      </c>
      <c r="E9958" s="3">
        <v>53.0</v>
      </c>
      <c r="F9958" s="3">
        <f t="shared" si="1"/>
        <v>41509.43396</v>
      </c>
      <c r="H9958" s="3" t="s">
        <v>42</v>
      </c>
      <c r="I9958" s="4" t="s">
        <v>11119</v>
      </c>
      <c r="J9958" s="3">
        <v>2200000.0</v>
      </c>
    </row>
    <row r="9959" ht="15.75" customHeight="1">
      <c r="A9959" s="3" t="s">
        <v>1401</v>
      </c>
      <c r="B9959" s="3" t="s">
        <v>64</v>
      </c>
      <c r="C9959" s="3" t="s">
        <v>16</v>
      </c>
      <c r="D9959" s="3">
        <v>3990000.0</v>
      </c>
      <c r="E9959" s="3">
        <v>80.0</v>
      </c>
      <c r="F9959" s="3">
        <f t="shared" si="1"/>
        <v>49875</v>
      </c>
      <c r="H9959" s="3" t="s">
        <v>17</v>
      </c>
      <c r="I9959" s="4" t="s">
        <v>11120</v>
      </c>
      <c r="J9959" s="3">
        <v>3990000.0</v>
      </c>
    </row>
    <row r="9960" ht="15.75" customHeight="1">
      <c r="A9960" s="3" t="s">
        <v>11</v>
      </c>
      <c r="B9960" s="3" t="s">
        <v>11</v>
      </c>
      <c r="C9960" s="3" t="s">
        <v>12</v>
      </c>
      <c r="D9960" s="3">
        <v>1.049E7</v>
      </c>
      <c r="E9960" s="3">
        <v>487.0</v>
      </c>
      <c r="F9960" s="3">
        <f t="shared" si="1"/>
        <v>21540.04107</v>
      </c>
      <c r="H9960" s="3" t="s">
        <v>13</v>
      </c>
      <c r="I9960" s="4" t="s">
        <v>11121</v>
      </c>
      <c r="J9960" s="3">
        <v>1.049E7</v>
      </c>
    </row>
    <row r="9961" ht="15.75" customHeight="1">
      <c r="A9961" s="3" t="s">
        <v>74</v>
      </c>
      <c r="B9961" s="3" t="s">
        <v>74</v>
      </c>
      <c r="C9961" s="3" t="s">
        <v>38</v>
      </c>
      <c r="D9961" s="3">
        <v>5099000.0</v>
      </c>
      <c r="E9961" s="3">
        <v>120.0</v>
      </c>
      <c r="F9961" s="3">
        <f t="shared" si="1"/>
        <v>42491.66667</v>
      </c>
      <c r="H9961" s="3" t="s">
        <v>13</v>
      </c>
      <c r="I9961" s="4" t="s">
        <v>11122</v>
      </c>
      <c r="J9961" s="3">
        <v>5099000.0</v>
      </c>
    </row>
    <row r="9962" ht="15.75" customHeight="1">
      <c r="A9962" s="3" t="s">
        <v>448</v>
      </c>
      <c r="B9962" s="3" t="s">
        <v>448</v>
      </c>
      <c r="C9962" s="3" t="s">
        <v>46</v>
      </c>
      <c r="D9962" s="3">
        <v>7795000.0</v>
      </c>
      <c r="E9962" s="3">
        <v>200.0</v>
      </c>
      <c r="F9962" s="3">
        <f t="shared" si="1"/>
        <v>38975</v>
      </c>
      <c r="H9962" s="3" t="s">
        <v>17</v>
      </c>
      <c r="I9962" s="4" t="s">
        <v>11123</v>
      </c>
      <c r="J9962" s="3">
        <v>7795000.0</v>
      </c>
    </row>
    <row r="9963" ht="15.75" customHeight="1">
      <c r="A9963" s="3" t="s">
        <v>956</v>
      </c>
      <c r="B9963" s="3" t="s">
        <v>217</v>
      </c>
      <c r="C9963" s="3" t="s">
        <v>78</v>
      </c>
      <c r="D9963" s="3">
        <v>1.099E7</v>
      </c>
      <c r="E9963" s="3">
        <v>148.0</v>
      </c>
      <c r="F9963" s="3">
        <f t="shared" si="1"/>
        <v>74256.75676</v>
      </c>
      <c r="H9963" s="3" t="s">
        <v>17</v>
      </c>
      <c r="I9963" s="4" t="s">
        <v>11124</v>
      </c>
      <c r="J9963" s="3">
        <v>1.099E7</v>
      </c>
    </row>
    <row r="9964" ht="15.75" customHeight="1">
      <c r="A9964" s="3" t="s">
        <v>914</v>
      </c>
      <c r="B9964" s="3" t="s">
        <v>914</v>
      </c>
      <c r="C9964" s="3" t="s">
        <v>22</v>
      </c>
      <c r="D9964" s="3">
        <v>4990000.0</v>
      </c>
      <c r="E9964" s="3">
        <v>125.0</v>
      </c>
      <c r="F9964" s="3">
        <f t="shared" si="1"/>
        <v>39920</v>
      </c>
      <c r="H9964" s="3" t="s">
        <v>17</v>
      </c>
      <c r="I9964" s="4" t="s">
        <v>11125</v>
      </c>
      <c r="J9964" s="3">
        <v>4990000.0</v>
      </c>
    </row>
    <row r="9965" ht="15.75" customHeight="1">
      <c r="A9965" s="3" t="s">
        <v>141</v>
      </c>
      <c r="B9965" s="3" t="s">
        <v>141</v>
      </c>
      <c r="C9965" s="3" t="s">
        <v>52</v>
      </c>
      <c r="D9965" s="3">
        <v>1890000.0</v>
      </c>
      <c r="E9965" s="3">
        <v>150.0</v>
      </c>
      <c r="F9965" s="3">
        <f t="shared" si="1"/>
        <v>12600</v>
      </c>
      <c r="H9965" s="3" t="s">
        <v>13</v>
      </c>
      <c r="I9965" s="4" t="s">
        <v>11126</v>
      </c>
      <c r="J9965" s="3">
        <v>1890000.0</v>
      </c>
    </row>
    <row r="9966" ht="15.75" customHeight="1">
      <c r="A9966" s="3" t="s">
        <v>8926</v>
      </c>
      <c r="B9966" s="3" t="s">
        <v>284</v>
      </c>
      <c r="C9966" s="3" t="s">
        <v>52</v>
      </c>
      <c r="D9966" s="3">
        <v>1.19E7</v>
      </c>
      <c r="E9966" s="3">
        <v>320.0</v>
      </c>
      <c r="F9966" s="3">
        <f t="shared" si="1"/>
        <v>37187.5</v>
      </c>
      <c r="H9966" s="3" t="s">
        <v>13</v>
      </c>
      <c r="I9966" s="4" t="s">
        <v>11127</v>
      </c>
      <c r="J9966" s="3">
        <v>1.19E7</v>
      </c>
    </row>
    <row r="9967" ht="15.75" customHeight="1">
      <c r="A9967" s="3" t="s">
        <v>4925</v>
      </c>
      <c r="B9967" s="3" t="s">
        <v>419</v>
      </c>
      <c r="C9967" s="3" t="s">
        <v>78</v>
      </c>
      <c r="D9967" s="3">
        <v>7485000.0</v>
      </c>
      <c r="E9967" s="3">
        <v>123.0</v>
      </c>
      <c r="F9967" s="3">
        <f t="shared" si="1"/>
        <v>60853.65854</v>
      </c>
      <c r="H9967" s="3" t="s">
        <v>17</v>
      </c>
      <c r="I9967" s="4" t="s">
        <v>11128</v>
      </c>
      <c r="J9967" s="3">
        <v>7485000.0</v>
      </c>
    </row>
    <row r="9968" ht="15.75" customHeight="1">
      <c r="A9968" s="3" t="s">
        <v>337</v>
      </c>
      <c r="B9968" s="3" t="s">
        <v>337</v>
      </c>
      <c r="C9968" s="3" t="s">
        <v>12</v>
      </c>
      <c r="D9968" s="3">
        <v>2570000.0</v>
      </c>
      <c r="E9968" s="3">
        <v>281.0</v>
      </c>
      <c r="F9968" s="3">
        <f t="shared" si="1"/>
        <v>9145.907473</v>
      </c>
      <c r="H9968" s="3" t="s">
        <v>13</v>
      </c>
      <c r="I9968" s="4" t="s">
        <v>11129</v>
      </c>
      <c r="J9968" s="3">
        <v>2570000.0</v>
      </c>
    </row>
    <row r="9969" ht="15.75" customHeight="1">
      <c r="A9969" s="3" t="s">
        <v>7983</v>
      </c>
      <c r="B9969" s="3" t="s">
        <v>337</v>
      </c>
      <c r="C9969" s="3" t="s">
        <v>12</v>
      </c>
      <c r="D9969" s="3">
        <v>9450000.0</v>
      </c>
      <c r="E9969" s="3">
        <v>313.0</v>
      </c>
      <c r="F9969" s="3">
        <f t="shared" si="1"/>
        <v>30191.69329</v>
      </c>
      <c r="H9969" s="3" t="s">
        <v>13</v>
      </c>
      <c r="I9969" s="4" t="s">
        <v>11130</v>
      </c>
      <c r="J9969" s="3">
        <v>9450000.0</v>
      </c>
    </row>
    <row r="9970" ht="15.75" customHeight="1">
      <c r="A9970" s="3" t="s">
        <v>134</v>
      </c>
      <c r="B9970" s="3" t="s">
        <v>134</v>
      </c>
      <c r="C9970" s="3" t="s">
        <v>12</v>
      </c>
      <c r="D9970" s="3">
        <v>7650000.0</v>
      </c>
      <c r="E9970" s="3">
        <v>550.0</v>
      </c>
      <c r="F9970" s="3">
        <f t="shared" si="1"/>
        <v>13909.09091</v>
      </c>
      <c r="H9970" s="3" t="s">
        <v>13</v>
      </c>
      <c r="I9970" s="4" t="s">
        <v>11131</v>
      </c>
      <c r="J9970" s="3">
        <v>7650000.0</v>
      </c>
    </row>
    <row r="9971" ht="15.75" customHeight="1">
      <c r="A9971" s="3" t="s">
        <v>241</v>
      </c>
      <c r="B9971" s="3" t="s">
        <v>241</v>
      </c>
      <c r="C9971" s="3" t="s">
        <v>144</v>
      </c>
      <c r="D9971" s="3">
        <v>3350000.0</v>
      </c>
      <c r="E9971" s="3">
        <v>50.0</v>
      </c>
      <c r="F9971" s="3">
        <f t="shared" si="1"/>
        <v>67000</v>
      </c>
      <c r="H9971" s="3" t="s">
        <v>13</v>
      </c>
      <c r="I9971" s="4" t="s">
        <v>11132</v>
      </c>
      <c r="J9971" s="3">
        <v>3350000.0</v>
      </c>
    </row>
    <row r="9972" ht="15.75" customHeight="1">
      <c r="A9972" s="3" t="s">
        <v>313</v>
      </c>
      <c r="B9972" s="3" t="s">
        <v>313</v>
      </c>
      <c r="C9972" s="3" t="s">
        <v>72</v>
      </c>
      <c r="D9972" s="3">
        <v>3290000.0</v>
      </c>
      <c r="E9972" s="3">
        <v>90.0</v>
      </c>
      <c r="F9972" s="3">
        <f t="shared" si="1"/>
        <v>36555.55556</v>
      </c>
      <c r="H9972" s="3" t="s">
        <v>17</v>
      </c>
      <c r="I9972" s="4" t="s">
        <v>11133</v>
      </c>
      <c r="J9972" s="3">
        <v>3290000.0</v>
      </c>
    </row>
    <row r="9973" ht="15.75" customHeight="1">
      <c r="A9973" s="3" t="s">
        <v>2432</v>
      </c>
      <c r="B9973" s="3" t="s">
        <v>131</v>
      </c>
      <c r="C9973" s="3" t="s">
        <v>26</v>
      </c>
      <c r="D9973" s="3">
        <v>1280000.0</v>
      </c>
      <c r="E9973" s="3">
        <v>175.0</v>
      </c>
      <c r="F9973" s="3">
        <f t="shared" si="1"/>
        <v>7314.285714</v>
      </c>
      <c r="H9973" s="3" t="s">
        <v>17</v>
      </c>
      <c r="I9973" s="4" t="s">
        <v>11134</v>
      </c>
      <c r="J9973" s="3">
        <v>1280000.0</v>
      </c>
    </row>
    <row r="9974" ht="15.75" customHeight="1">
      <c r="A9974" s="3" t="s">
        <v>103</v>
      </c>
      <c r="B9974" s="3" t="s">
        <v>103</v>
      </c>
      <c r="C9974" s="3" t="s">
        <v>16</v>
      </c>
      <c r="D9974" s="3">
        <v>1.29E7</v>
      </c>
      <c r="E9974" s="3">
        <v>125.0</v>
      </c>
      <c r="F9974" s="3">
        <f t="shared" si="1"/>
        <v>103200</v>
      </c>
      <c r="H9974" s="3" t="s">
        <v>17</v>
      </c>
      <c r="I9974" s="4" t="s">
        <v>11135</v>
      </c>
      <c r="J9974" s="3">
        <v>1.29E7</v>
      </c>
    </row>
    <row r="9975" ht="15.75" customHeight="1">
      <c r="A9975" s="3" t="s">
        <v>134</v>
      </c>
      <c r="B9975" s="3" t="s">
        <v>134</v>
      </c>
      <c r="C9975" s="3" t="s">
        <v>12</v>
      </c>
      <c r="D9975" s="3">
        <v>7650000.0</v>
      </c>
      <c r="E9975" s="3">
        <v>550.0</v>
      </c>
      <c r="F9975" s="3">
        <f t="shared" si="1"/>
        <v>13909.09091</v>
      </c>
      <c r="H9975" s="3" t="s">
        <v>13</v>
      </c>
      <c r="I9975" s="4" t="s">
        <v>11131</v>
      </c>
      <c r="J9975" s="3">
        <v>7650000.0</v>
      </c>
    </row>
    <row r="9976" ht="15.75" customHeight="1">
      <c r="A9976" s="3" t="s">
        <v>241</v>
      </c>
      <c r="B9976" s="3" t="s">
        <v>241</v>
      </c>
      <c r="C9976" s="3" t="s">
        <v>144</v>
      </c>
      <c r="D9976" s="3">
        <v>3350000.0</v>
      </c>
      <c r="E9976" s="3">
        <v>50.0</v>
      </c>
      <c r="F9976" s="3">
        <f t="shared" si="1"/>
        <v>67000</v>
      </c>
      <c r="H9976" s="3" t="s">
        <v>13</v>
      </c>
      <c r="I9976" s="4" t="s">
        <v>11132</v>
      </c>
      <c r="J9976" s="3">
        <v>3350000.0</v>
      </c>
    </row>
    <row r="9977" ht="15.75" customHeight="1">
      <c r="A9977" s="3" t="s">
        <v>313</v>
      </c>
      <c r="B9977" s="3" t="s">
        <v>313</v>
      </c>
      <c r="C9977" s="3" t="s">
        <v>72</v>
      </c>
      <c r="D9977" s="3">
        <v>3290000.0</v>
      </c>
      <c r="E9977" s="3">
        <v>90.0</v>
      </c>
      <c r="F9977" s="3">
        <f t="shared" si="1"/>
        <v>36555.55556</v>
      </c>
      <c r="H9977" s="3" t="s">
        <v>17</v>
      </c>
      <c r="I9977" s="4" t="s">
        <v>11133</v>
      </c>
      <c r="J9977" s="3">
        <v>3290000.0</v>
      </c>
    </row>
    <row r="9978" ht="15.75" customHeight="1">
      <c r="A9978" s="3" t="s">
        <v>2432</v>
      </c>
      <c r="B9978" s="3" t="s">
        <v>131</v>
      </c>
      <c r="C9978" s="3" t="s">
        <v>26</v>
      </c>
      <c r="D9978" s="3">
        <v>1280000.0</v>
      </c>
      <c r="E9978" s="3">
        <v>175.0</v>
      </c>
      <c r="F9978" s="3">
        <f t="shared" si="1"/>
        <v>7314.285714</v>
      </c>
      <c r="H9978" s="3" t="s">
        <v>17</v>
      </c>
      <c r="I9978" s="4" t="s">
        <v>11134</v>
      </c>
      <c r="J9978" s="3">
        <v>1280000.0</v>
      </c>
    </row>
    <row r="9979" ht="15.75" customHeight="1">
      <c r="A9979" s="3" t="s">
        <v>103</v>
      </c>
      <c r="B9979" s="3" t="s">
        <v>103</v>
      </c>
      <c r="C9979" s="3" t="s">
        <v>16</v>
      </c>
      <c r="D9979" s="3">
        <v>1.29E7</v>
      </c>
      <c r="E9979" s="3">
        <v>125.0</v>
      </c>
      <c r="F9979" s="3">
        <f t="shared" si="1"/>
        <v>103200</v>
      </c>
      <c r="H9979" s="3" t="s">
        <v>17</v>
      </c>
      <c r="I9979" s="4" t="s">
        <v>11135</v>
      </c>
      <c r="J9979" s="3">
        <v>1.29E7</v>
      </c>
    </row>
    <row r="9980" ht="15.75" customHeight="1">
      <c r="A9980" s="3" t="s">
        <v>37</v>
      </c>
      <c r="B9980" s="3" t="s">
        <v>37</v>
      </c>
      <c r="C9980" s="3" t="s">
        <v>38</v>
      </c>
      <c r="D9980" s="3">
        <v>4999999.0</v>
      </c>
      <c r="E9980" s="3">
        <v>88.0</v>
      </c>
      <c r="F9980" s="3">
        <f t="shared" si="1"/>
        <v>56818.17045</v>
      </c>
      <c r="H9980" s="3" t="s">
        <v>17</v>
      </c>
      <c r="I9980" s="4" t="s">
        <v>11136</v>
      </c>
      <c r="J9980" s="3">
        <v>4999999.0</v>
      </c>
    </row>
    <row r="9981" ht="15.75" customHeight="1">
      <c r="A9981" s="3" t="s">
        <v>1364</v>
      </c>
      <c r="B9981" s="3" t="s">
        <v>11</v>
      </c>
      <c r="C9981" s="3" t="s">
        <v>12</v>
      </c>
      <c r="D9981" s="3">
        <v>1.45E7</v>
      </c>
      <c r="E9981" s="3">
        <v>140.0</v>
      </c>
      <c r="F9981" s="3">
        <f t="shared" si="1"/>
        <v>103571.4286</v>
      </c>
      <c r="H9981" s="3" t="s">
        <v>17</v>
      </c>
      <c r="I9981" s="4" t="s">
        <v>11137</v>
      </c>
      <c r="J9981" s="3">
        <v>1.45E7</v>
      </c>
    </row>
    <row r="9982" ht="15.75" customHeight="1">
      <c r="A9982" s="3" t="s">
        <v>4266</v>
      </c>
      <c r="B9982" s="3" t="s">
        <v>51</v>
      </c>
      <c r="C9982" s="3" t="s">
        <v>52</v>
      </c>
      <c r="D9982" s="3">
        <v>5500000.0</v>
      </c>
      <c r="E9982" s="3">
        <v>200.0</v>
      </c>
      <c r="F9982" s="3">
        <f t="shared" si="1"/>
        <v>27500</v>
      </c>
      <c r="H9982" s="3" t="s">
        <v>17</v>
      </c>
      <c r="I9982" s="4" t="s">
        <v>11138</v>
      </c>
      <c r="J9982" s="3">
        <v>5500000.0</v>
      </c>
    </row>
    <row r="9983" ht="15.75" customHeight="1">
      <c r="A9983" s="3" t="s">
        <v>167</v>
      </c>
      <c r="B9983" s="3" t="s">
        <v>167</v>
      </c>
      <c r="C9983" s="3" t="s">
        <v>12</v>
      </c>
      <c r="D9983" s="3">
        <v>3990000.0</v>
      </c>
      <c r="E9983" s="3">
        <v>180.0</v>
      </c>
      <c r="F9983" s="3">
        <f t="shared" si="1"/>
        <v>22166.66667</v>
      </c>
      <c r="H9983" s="3" t="s">
        <v>17</v>
      </c>
      <c r="I9983" s="4" t="s">
        <v>11139</v>
      </c>
      <c r="J9983" s="3">
        <v>3990000.0</v>
      </c>
    </row>
    <row r="9984" ht="15.75" customHeight="1">
      <c r="A9984" s="3" t="s">
        <v>8558</v>
      </c>
      <c r="B9984" s="3" t="s">
        <v>105</v>
      </c>
      <c r="C9984" s="3" t="s">
        <v>29</v>
      </c>
      <c r="D9984" s="3">
        <v>9290000.0</v>
      </c>
      <c r="E9984" s="3">
        <v>150.0</v>
      </c>
      <c r="F9984" s="3">
        <f t="shared" si="1"/>
        <v>61933.33333</v>
      </c>
      <c r="H9984" s="3" t="s">
        <v>17</v>
      </c>
      <c r="I9984" s="4" t="s">
        <v>11140</v>
      </c>
      <c r="J9984" s="3">
        <v>9290000.0</v>
      </c>
    </row>
    <row r="9985" ht="15.75" customHeight="1">
      <c r="A9985" s="3" t="s">
        <v>74</v>
      </c>
      <c r="B9985" s="3" t="s">
        <v>74</v>
      </c>
      <c r="C9985" s="3" t="s">
        <v>38</v>
      </c>
      <c r="D9985" s="3">
        <v>4399000.0</v>
      </c>
      <c r="E9985" s="3">
        <v>140.0</v>
      </c>
      <c r="F9985" s="3">
        <f t="shared" si="1"/>
        <v>31421.42857</v>
      </c>
      <c r="H9985" s="3" t="s">
        <v>17</v>
      </c>
      <c r="I9985" s="4" t="s">
        <v>11141</v>
      </c>
      <c r="J9985" s="3">
        <v>4399000.0</v>
      </c>
    </row>
    <row r="9986" ht="15.75" customHeight="1">
      <c r="A9986" s="3" t="s">
        <v>96</v>
      </c>
      <c r="B9986" s="3" t="s">
        <v>96</v>
      </c>
      <c r="C9986" s="3" t="s">
        <v>16</v>
      </c>
      <c r="D9986" s="3">
        <v>5499000.0</v>
      </c>
      <c r="E9986" s="3">
        <v>300.0</v>
      </c>
      <c r="F9986" s="3">
        <f t="shared" si="1"/>
        <v>18330</v>
      </c>
      <c r="H9986" s="3" t="s">
        <v>17</v>
      </c>
      <c r="I9986" s="4" t="s">
        <v>11142</v>
      </c>
      <c r="J9986" s="3">
        <v>5499000.0</v>
      </c>
    </row>
    <row r="9987" ht="15.75" customHeight="1">
      <c r="A9987" s="3" t="s">
        <v>1026</v>
      </c>
      <c r="B9987" s="3" t="s">
        <v>120</v>
      </c>
      <c r="C9987" s="3" t="s">
        <v>72</v>
      </c>
      <c r="D9987" s="3">
        <v>1.019E7</v>
      </c>
      <c r="E9987" s="3">
        <v>206.0</v>
      </c>
      <c r="F9987" s="3">
        <f t="shared" si="1"/>
        <v>49466.01942</v>
      </c>
      <c r="H9987" s="3" t="s">
        <v>13</v>
      </c>
      <c r="I9987" s="4" t="s">
        <v>11143</v>
      </c>
      <c r="J9987" s="3">
        <v>1.019E7</v>
      </c>
    </row>
    <row r="9988" ht="15.75" customHeight="1">
      <c r="A9988" s="3" t="s">
        <v>77</v>
      </c>
      <c r="B9988" s="3" t="s">
        <v>77</v>
      </c>
      <c r="C9988" s="3" t="s">
        <v>78</v>
      </c>
      <c r="D9988" s="3">
        <v>6900000.0</v>
      </c>
      <c r="E9988" s="3">
        <v>300.0</v>
      </c>
      <c r="F9988" s="3">
        <f t="shared" si="1"/>
        <v>23000</v>
      </c>
      <c r="H9988" s="3" t="s">
        <v>13</v>
      </c>
      <c r="I9988" s="4" t="s">
        <v>11144</v>
      </c>
      <c r="J9988" s="3">
        <v>6900000.0</v>
      </c>
    </row>
    <row r="9989" ht="15.75" customHeight="1">
      <c r="A9989" s="3" t="s">
        <v>376</v>
      </c>
      <c r="B9989" s="3" t="s">
        <v>376</v>
      </c>
      <c r="C9989" s="3" t="s">
        <v>26</v>
      </c>
      <c r="D9989" s="3">
        <v>2990000.0</v>
      </c>
      <c r="E9989" s="3">
        <v>170.0</v>
      </c>
      <c r="F9989" s="3">
        <f t="shared" si="1"/>
        <v>17588.23529</v>
      </c>
      <c r="H9989" s="3" t="s">
        <v>13</v>
      </c>
      <c r="I9989" s="4" t="s">
        <v>11145</v>
      </c>
      <c r="J9989" s="3">
        <v>2990000.0</v>
      </c>
    </row>
    <row r="9990" ht="15.75" customHeight="1">
      <c r="A9990" s="3" t="s">
        <v>64</v>
      </c>
      <c r="B9990" s="3" t="s">
        <v>64</v>
      </c>
      <c r="C9990" s="3" t="s">
        <v>16</v>
      </c>
      <c r="D9990" s="3">
        <v>3200000.0</v>
      </c>
      <c r="E9990" s="3">
        <v>81.0</v>
      </c>
      <c r="F9990" s="3">
        <f t="shared" si="1"/>
        <v>39506.17284</v>
      </c>
      <c r="H9990" s="3" t="s">
        <v>13</v>
      </c>
      <c r="I9990" s="4" t="s">
        <v>11146</v>
      </c>
      <c r="J9990" s="3">
        <v>3200000.0</v>
      </c>
    </row>
    <row r="9991" ht="15.75" customHeight="1">
      <c r="A9991" s="3" t="s">
        <v>1356</v>
      </c>
      <c r="B9991" s="3" t="s">
        <v>357</v>
      </c>
      <c r="C9991" s="3" t="s">
        <v>212</v>
      </c>
      <c r="D9991" s="3">
        <v>5922500.0</v>
      </c>
      <c r="E9991" s="3">
        <v>120.0</v>
      </c>
      <c r="F9991" s="3">
        <f t="shared" si="1"/>
        <v>49354.16667</v>
      </c>
      <c r="H9991" s="3" t="s">
        <v>17</v>
      </c>
      <c r="I9991" s="4" t="s">
        <v>11147</v>
      </c>
      <c r="J9991" s="3">
        <v>5922500.0</v>
      </c>
    </row>
    <row r="9992" ht="15.75" customHeight="1">
      <c r="A9992" s="3" t="s">
        <v>167</v>
      </c>
      <c r="B9992" s="3" t="s">
        <v>167</v>
      </c>
      <c r="C9992" s="3" t="s">
        <v>12</v>
      </c>
      <c r="D9992" s="3">
        <v>3.375E7</v>
      </c>
      <c r="E9992" s="3">
        <v>610.0</v>
      </c>
      <c r="F9992" s="3">
        <f t="shared" si="1"/>
        <v>55327.86885</v>
      </c>
      <c r="H9992" s="3" t="s">
        <v>17</v>
      </c>
      <c r="I9992" s="4" t="s">
        <v>11148</v>
      </c>
      <c r="J9992" s="3">
        <v>3.375E7</v>
      </c>
    </row>
    <row r="9993" ht="15.75" customHeight="1">
      <c r="A9993" s="3" t="s">
        <v>96</v>
      </c>
      <c r="B9993" s="3" t="s">
        <v>96</v>
      </c>
      <c r="C9993" s="3" t="s">
        <v>16</v>
      </c>
      <c r="D9993" s="3">
        <v>3300000.0</v>
      </c>
      <c r="E9993" s="3">
        <v>150.0</v>
      </c>
      <c r="F9993" s="3">
        <f t="shared" si="1"/>
        <v>22000</v>
      </c>
      <c r="H9993" s="3" t="s">
        <v>13</v>
      </c>
      <c r="I9993" s="4" t="s">
        <v>11149</v>
      </c>
      <c r="J9993" s="3">
        <v>3300000.0</v>
      </c>
    </row>
    <row r="9994" ht="15.75" customHeight="1">
      <c r="A9994" s="3" t="s">
        <v>448</v>
      </c>
      <c r="B9994" s="3" t="s">
        <v>448</v>
      </c>
      <c r="C9994" s="3" t="s">
        <v>46</v>
      </c>
      <c r="D9994" s="3">
        <v>5990000.0</v>
      </c>
      <c r="E9994" s="3">
        <v>120.0</v>
      </c>
      <c r="F9994" s="3">
        <f t="shared" si="1"/>
        <v>49916.66667</v>
      </c>
      <c r="H9994" s="3" t="s">
        <v>13</v>
      </c>
      <c r="I9994" s="4" t="s">
        <v>11150</v>
      </c>
      <c r="J9994" s="3">
        <v>5990000.0</v>
      </c>
    </row>
    <row r="9995" ht="15.75" customHeight="1">
      <c r="A9995" s="3" t="s">
        <v>560</v>
      </c>
      <c r="B9995" s="3" t="s">
        <v>560</v>
      </c>
      <c r="C9995" s="3" t="s">
        <v>68</v>
      </c>
      <c r="D9995" s="3">
        <v>3700000.0</v>
      </c>
      <c r="E9995" s="3">
        <v>274.0</v>
      </c>
      <c r="F9995" s="3">
        <f t="shared" si="1"/>
        <v>13503.64964</v>
      </c>
      <c r="H9995" s="3" t="s">
        <v>17</v>
      </c>
      <c r="I9995" s="4" t="s">
        <v>11151</v>
      </c>
      <c r="J9995" s="3">
        <v>3700000.0</v>
      </c>
    </row>
    <row r="9996" ht="15.75" customHeight="1">
      <c r="A9996" s="3" t="s">
        <v>171</v>
      </c>
      <c r="B9996" s="3" t="s">
        <v>171</v>
      </c>
      <c r="C9996" s="3" t="s">
        <v>29</v>
      </c>
      <c r="D9996" s="3">
        <v>2850000.0</v>
      </c>
      <c r="E9996" s="3">
        <v>210.0</v>
      </c>
      <c r="F9996" s="3">
        <f t="shared" si="1"/>
        <v>13571.42857</v>
      </c>
      <c r="H9996" s="3" t="s">
        <v>17</v>
      </c>
      <c r="I9996" s="4" t="s">
        <v>11152</v>
      </c>
      <c r="J9996" s="3">
        <v>2850000.0</v>
      </c>
    </row>
    <row r="9997" ht="15.75" customHeight="1">
      <c r="A9997" s="3" t="s">
        <v>167</v>
      </c>
      <c r="B9997" s="3" t="s">
        <v>167</v>
      </c>
      <c r="C9997" s="3" t="s">
        <v>12</v>
      </c>
      <c r="D9997" s="3">
        <v>2222000.0</v>
      </c>
      <c r="E9997" s="3">
        <v>40.0</v>
      </c>
      <c r="F9997" s="3">
        <f t="shared" si="1"/>
        <v>55550</v>
      </c>
      <c r="H9997" s="3" t="s">
        <v>17</v>
      </c>
      <c r="I9997" s="4" t="s">
        <v>11153</v>
      </c>
      <c r="J9997" s="3">
        <v>2222000.0</v>
      </c>
    </row>
    <row r="9998" ht="15.75" customHeight="1">
      <c r="A9998" s="3" t="s">
        <v>2470</v>
      </c>
      <c r="B9998" s="3" t="s">
        <v>120</v>
      </c>
      <c r="C9998" s="3" t="s">
        <v>72</v>
      </c>
      <c r="D9998" s="3">
        <v>1.975E7</v>
      </c>
      <c r="E9998" s="3">
        <v>246.0</v>
      </c>
      <c r="F9998" s="3">
        <f t="shared" si="1"/>
        <v>80284.55285</v>
      </c>
      <c r="H9998" s="3" t="s">
        <v>17</v>
      </c>
      <c r="I9998" s="4" t="s">
        <v>11154</v>
      </c>
      <c r="J9998" s="3">
        <v>1.975E7</v>
      </c>
    </row>
    <row r="9999" ht="15.75" customHeight="1">
      <c r="A9999" s="3" t="s">
        <v>48</v>
      </c>
      <c r="B9999" s="3" t="s">
        <v>48</v>
      </c>
      <c r="C9999" s="3" t="s">
        <v>22</v>
      </c>
      <c r="D9999" s="3">
        <v>3821000.0</v>
      </c>
      <c r="E9999" s="3">
        <v>174.0</v>
      </c>
      <c r="F9999" s="3">
        <f t="shared" si="1"/>
        <v>21959.77011</v>
      </c>
      <c r="H9999" s="3" t="s">
        <v>17</v>
      </c>
      <c r="I9999" s="4" t="s">
        <v>11155</v>
      </c>
      <c r="J9999" s="3">
        <v>3821000.0</v>
      </c>
    </row>
    <row r="10000" ht="15.75" customHeight="1">
      <c r="A10000" s="3" t="s">
        <v>1015</v>
      </c>
      <c r="B10000" s="3" t="s">
        <v>143</v>
      </c>
      <c r="C10000" s="3" t="s">
        <v>144</v>
      </c>
      <c r="D10000" s="3">
        <v>6990000.0</v>
      </c>
      <c r="E10000" s="3">
        <v>142.0</v>
      </c>
      <c r="F10000" s="3">
        <f t="shared" si="1"/>
        <v>49225.35211</v>
      </c>
      <c r="H10000" s="3" t="s">
        <v>17</v>
      </c>
      <c r="I10000" s="4" t="s">
        <v>11156</v>
      </c>
      <c r="J10000" s="3">
        <v>6990000.0</v>
      </c>
    </row>
    <row r="10001" ht="15.75" customHeight="1">
      <c r="A10001" s="3" t="s">
        <v>93</v>
      </c>
      <c r="B10001" s="3" t="s">
        <v>93</v>
      </c>
      <c r="C10001" s="3" t="s">
        <v>68</v>
      </c>
      <c r="D10001" s="3">
        <v>8900000.0</v>
      </c>
      <c r="E10001" s="3">
        <v>300.0</v>
      </c>
      <c r="F10001" s="3">
        <f t="shared" si="1"/>
        <v>29666.66667</v>
      </c>
      <c r="H10001" s="3" t="s">
        <v>13</v>
      </c>
      <c r="I10001" s="4" t="s">
        <v>11157</v>
      </c>
      <c r="J10001" s="3">
        <v>8900000.0</v>
      </c>
    </row>
    <row r="10002" ht="15.75" customHeight="1">
      <c r="A10002" s="3" t="s">
        <v>4739</v>
      </c>
      <c r="B10002" s="3" t="s">
        <v>25</v>
      </c>
      <c r="C10002" s="3" t="s">
        <v>26</v>
      </c>
      <c r="D10002" s="3">
        <v>3690000.0</v>
      </c>
      <c r="E10002" s="3">
        <v>105.0</v>
      </c>
      <c r="F10002" s="3">
        <f t="shared" si="1"/>
        <v>35142.85714</v>
      </c>
      <c r="H10002" s="3" t="s">
        <v>17</v>
      </c>
      <c r="I10002" s="4" t="s">
        <v>11158</v>
      </c>
      <c r="J10002" s="3">
        <v>3690000.0</v>
      </c>
    </row>
    <row r="10003" ht="15.75" customHeight="1">
      <c r="A10003" s="3" t="s">
        <v>1010</v>
      </c>
      <c r="B10003" s="3" t="s">
        <v>1010</v>
      </c>
      <c r="C10003" s="3" t="s">
        <v>144</v>
      </c>
      <c r="D10003" s="3">
        <v>1.08E7</v>
      </c>
      <c r="E10003" s="3">
        <v>290.0</v>
      </c>
      <c r="F10003" s="3">
        <f t="shared" si="1"/>
        <v>37241.37931</v>
      </c>
      <c r="H10003" s="3" t="s">
        <v>13</v>
      </c>
      <c r="I10003" s="4" t="s">
        <v>11159</v>
      </c>
      <c r="J10003" s="3">
        <v>1.08E7</v>
      </c>
    </row>
    <row r="10004" ht="15.75" customHeight="1">
      <c r="A10004" s="3" t="s">
        <v>173</v>
      </c>
      <c r="B10004" s="3" t="s">
        <v>173</v>
      </c>
      <c r="C10004" s="3" t="s">
        <v>26</v>
      </c>
      <c r="D10004" s="3">
        <v>5700000.0</v>
      </c>
      <c r="E10004" s="3">
        <v>240.0</v>
      </c>
      <c r="F10004" s="3">
        <f t="shared" si="1"/>
        <v>23750</v>
      </c>
      <c r="H10004" s="3" t="s">
        <v>17</v>
      </c>
      <c r="I10004" s="4" t="s">
        <v>11160</v>
      </c>
      <c r="J10004" s="3">
        <v>5700000.0</v>
      </c>
    </row>
    <row r="10005" ht="15.75" customHeight="1">
      <c r="A10005" s="3" t="s">
        <v>11</v>
      </c>
      <c r="B10005" s="3" t="s">
        <v>11</v>
      </c>
      <c r="C10005" s="3" t="s">
        <v>12</v>
      </c>
      <c r="D10005" s="3">
        <v>1.6499E7</v>
      </c>
      <c r="E10005" s="3">
        <v>474.0</v>
      </c>
      <c r="F10005" s="3">
        <f t="shared" si="1"/>
        <v>34808.01688</v>
      </c>
      <c r="H10005" s="3" t="s">
        <v>17</v>
      </c>
      <c r="I10005" s="4" t="s">
        <v>11161</v>
      </c>
      <c r="J10005" s="3">
        <v>1.6499E7</v>
      </c>
    </row>
    <row r="10006" ht="15.75" customHeight="1">
      <c r="A10006" s="3" t="s">
        <v>35</v>
      </c>
      <c r="B10006" s="3" t="s">
        <v>35</v>
      </c>
      <c r="C10006" s="3" t="s">
        <v>16</v>
      </c>
      <c r="D10006" s="3">
        <v>9990000.0</v>
      </c>
      <c r="E10006" s="3">
        <v>200.0</v>
      </c>
      <c r="F10006" s="3">
        <f t="shared" si="1"/>
        <v>49950</v>
      </c>
      <c r="H10006" s="3" t="s">
        <v>17</v>
      </c>
      <c r="I10006" s="4" t="s">
        <v>11162</v>
      </c>
      <c r="J10006" s="3">
        <v>9990000.0</v>
      </c>
    </row>
    <row r="10007" ht="15.75" customHeight="1">
      <c r="A10007" s="3" t="s">
        <v>35</v>
      </c>
      <c r="B10007" s="3" t="s">
        <v>35</v>
      </c>
      <c r="C10007" s="3" t="s">
        <v>16</v>
      </c>
      <c r="D10007" s="3">
        <v>9990000.0</v>
      </c>
      <c r="E10007" s="3">
        <v>200.0</v>
      </c>
      <c r="F10007" s="3">
        <f t="shared" si="1"/>
        <v>49950</v>
      </c>
      <c r="H10007" s="3" t="s">
        <v>17</v>
      </c>
      <c r="I10007" s="4" t="s">
        <v>11163</v>
      </c>
      <c r="J10007" s="3">
        <v>9990000.0</v>
      </c>
    </row>
    <row r="10008" ht="15.75" customHeight="1">
      <c r="A10008" s="3" t="s">
        <v>354</v>
      </c>
      <c r="B10008" s="3" t="s">
        <v>354</v>
      </c>
      <c r="C10008" s="3" t="s">
        <v>212</v>
      </c>
      <c r="D10008" s="3">
        <v>2490000.0</v>
      </c>
      <c r="E10008" s="3">
        <v>160.0</v>
      </c>
      <c r="F10008" s="3">
        <f t="shared" si="1"/>
        <v>15562.5</v>
      </c>
      <c r="H10008" s="3" t="s">
        <v>13</v>
      </c>
      <c r="I10008" s="4" t="s">
        <v>11164</v>
      </c>
      <c r="J10008" s="3">
        <v>2490000.0</v>
      </c>
    </row>
    <row r="10009" ht="15.75" customHeight="1">
      <c r="A10009" s="3" t="s">
        <v>202</v>
      </c>
      <c r="B10009" s="3" t="s">
        <v>202</v>
      </c>
      <c r="C10009" s="3" t="s">
        <v>78</v>
      </c>
      <c r="D10009" s="3">
        <v>2121000.0</v>
      </c>
      <c r="E10009" s="3">
        <v>183.0</v>
      </c>
      <c r="F10009" s="3">
        <f t="shared" si="1"/>
        <v>11590.16393</v>
      </c>
      <c r="H10009" s="3" t="s">
        <v>13</v>
      </c>
      <c r="I10009" s="4" t="s">
        <v>11165</v>
      </c>
      <c r="J10009" s="3">
        <v>2121000.0</v>
      </c>
    </row>
    <row r="10010" ht="15.75" customHeight="1">
      <c r="A10010" s="3" t="s">
        <v>105</v>
      </c>
      <c r="B10010" s="3" t="s">
        <v>105</v>
      </c>
      <c r="C10010" s="3" t="s">
        <v>29</v>
      </c>
      <c r="D10010" s="3">
        <v>9500000.0</v>
      </c>
      <c r="E10010" s="3">
        <v>230.0</v>
      </c>
      <c r="F10010" s="3">
        <f t="shared" si="1"/>
        <v>41304.34783</v>
      </c>
      <c r="H10010" s="3" t="s">
        <v>17</v>
      </c>
      <c r="I10010" s="4" t="s">
        <v>11166</v>
      </c>
      <c r="J10010" s="3">
        <v>9500000.0</v>
      </c>
    </row>
    <row r="10011" ht="15.75" customHeight="1">
      <c r="A10011" s="3" t="s">
        <v>2139</v>
      </c>
      <c r="B10011" s="3" t="s">
        <v>103</v>
      </c>
      <c r="C10011" s="3" t="s">
        <v>16</v>
      </c>
      <c r="D10011" s="3">
        <v>1.158E7</v>
      </c>
      <c r="E10011" s="3">
        <v>126.0</v>
      </c>
      <c r="F10011" s="3">
        <f t="shared" si="1"/>
        <v>91904.7619</v>
      </c>
      <c r="H10011" s="3" t="s">
        <v>17</v>
      </c>
      <c r="I10011" s="4" t="s">
        <v>11167</v>
      </c>
      <c r="J10011" s="3">
        <v>1.158E7</v>
      </c>
    </row>
    <row r="10012" ht="15.75" customHeight="1">
      <c r="A10012" s="3" t="s">
        <v>1564</v>
      </c>
      <c r="B10012" s="3" t="s">
        <v>108</v>
      </c>
      <c r="C10012" s="3" t="s">
        <v>16</v>
      </c>
      <c r="D10012" s="3">
        <v>3.5598E7</v>
      </c>
      <c r="E10012" s="3">
        <v>320.0</v>
      </c>
      <c r="F10012" s="3">
        <f t="shared" si="1"/>
        <v>111243.75</v>
      </c>
      <c r="H10012" s="3" t="s">
        <v>13</v>
      </c>
      <c r="I10012" s="4" t="s">
        <v>11168</v>
      </c>
      <c r="J10012" s="3">
        <v>3.5598E7</v>
      </c>
    </row>
    <row r="10013" ht="15.75" customHeight="1">
      <c r="A10013" s="3" t="s">
        <v>448</v>
      </c>
      <c r="B10013" s="3" t="s">
        <v>448</v>
      </c>
      <c r="C10013" s="3" t="s">
        <v>46</v>
      </c>
      <c r="D10013" s="3">
        <v>329000.0</v>
      </c>
      <c r="E10013" s="3">
        <v>90.0</v>
      </c>
      <c r="F10013" s="3">
        <f t="shared" si="1"/>
        <v>3655.555556</v>
      </c>
      <c r="H10013" s="3" t="s">
        <v>49</v>
      </c>
      <c r="I10013" s="4" t="s">
        <v>11169</v>
      </c>
      <c r="J10013" s="3">
        <v>329000.0</v>
      </c>
    </row>
    <row r="10014" ht="15.75" customHeight="1">
      <c r="A10014" s="3" t="s">
        <v>198</v>
      </c>
      <c r="B10014" s="3" t="s">
        <v>198</v>
      </c>
      <c r="C10014" s="3" t="s">
        <v>144</v>
      </c>
      <c r="D10014" s="3">
        <v>3500000.0</v>
      </c>
      <c r="E10014" s="3">
        <v>301.0</v>
      </c>
      <c r="F10014" s="3">
        <f t="shared" si="1"/>
        <v>11627.90698</v>
      </c>
      <c r="H10014" s="3" t="s">
        <v>17</v>
      </c>
      <c r="I10014" s="4" t="s">
        <v>11170</v>
      </c>
      <c r="J10014" s="3">
        <v>3500000.0</v>
      </c>
    </row>
    <row r="10015" ht="15.75" customHeight="1">
      <c r="A10015" s="3" t="s">
        <v>37</v>
      </c>
      <c r="B10015" s="3" t="s">
        <v>37</v>
      </c>
      <c r="C10015" s="3" t="s">
        <v>38</v>
      </c>
      <c r="D10015" s="3">
        <v>3600000.0</v>
      </c>
      <c r="E10015" s="3">
        <v>90.0</v>
      </c>
      <c r="F10015" s="3">
        <f t="shared" si="1"/>
        <v>40000</v>
      </c>
      <c r="H10015" s="3" t="s">
        <v>13</v>
      </c>
      <c r="I10015" s="4" t="s">
        <v>11171</v>
      </c>
      <c r="J10015" s="3">
        <v>3600000.0</v>
      </c>
    </row>
    <row r="10016" ht="15.75" customHeight="1">
      <c r="A10016" s="3" t="s">
        <v>1042</v>
      </c>
      <c r="B10016" s="3" t="s">
        <v>175</v>
      </c>
      <c r="C10016" s="3" t="s">
        <v>26</v>
      </c>
      <c r="D10016" s="3">
        <v>5199000.0</v>
      </c>
      <c r="E10016" s="3">
        <v>158.0</v>
      </c>
      <c r="F10016" s="3">
        <f t="shared" si="1"/>
        <v>32905.06329</v>
      </c>
      <c r="H10016" s="3" t="s">
        <v>49</v>
      </c>
      <c r="I10016" s="4" t="s">
        <v>11172</v>
      </c>
      <c r="J10016" s="3">
        <v>5199000.0</v>
      </c>
    </row>
    <row r="10017" ht="15.75" customHeight="1">
      <c r="A10017" s="3" t="s">
        <v>648</v>
      </c>
      <c r="B10017" s="3" t="s">
        <v>648</v>
      </c>
      <c r="C10017" s="3" t="s">
        <v>29</v>
      </c>
      <c r="D10017" s="3">
        <v>9290000.0</v>
      </c>
      <c r="E10017" s="3">
        <v>93.0</v>
      </c>
      <c r="F10017" s="3">
        <f t="shared" si="1"/>
        <v>99892.47312</v>
      </c>
      <c r="H10017" s="3" t="s">
        <v>88</v>
      </c>
      <c r="I10017" s="4" t="s">
        <v>11173</v>
      </c>
      <c r="J10017" s="3">
        <v>9290000.0</v>
      </c>
    </row>
    <row r="10018" ht="15.75" customHeight="1">
      <c r="A10018" s="3" t="s">
        <v>211</v>
      </c>
      <c r="B10018" s="3" t="s">
        <v>211</v>
      </c>
      <c r="C10018" s="3" t="s">
        <v>212</v>
      </c>
      <c r="D10018" s="3">
        <v>1908900.0</v>
      </c>
      <c r="E10018" s="3">
        <v>70.0</v>
      </c>
      <c r="F10018" s="3">
        <f t="shared" si="1"/>
        <v>27270</v>
      </c>
      <c r="H10018" s="3" t="s">
        <v>17</v>
      </c>
      <c r="I10018" s="4" t="s">
        <v>11174</v>
      </c>
      <c r="J10018" s="3">
        <v>1908900.0</v>
      </c>
    </row>
    <row r="10019" ht="15.75" customHeight="1">
      <c r="A10019" s="3" t="s">
        <v>976</v>
      </c>
      <c r="B10019" s="3" t="s">
        <v>357</v>
      </c>
      <c r="C10019" s="3" t="s">
        <v>212</v>
      </c>
      <c r="D10019" s="3">
        <v>2.395E7</v>
      </c>
      <c r="E10019" s="3">
        <v>456.0</v>
      </c>
      <c r="F10019" s="3">
        <f t="shared" si="1"/>
        <v>52521.92982</v>
      </c>
      <c r="H10019" s="3" t="s">
        <v>17</v>
      </c>
      <c r="I10019" s="4" t="s">
        <v>11175</v>
      </c>
      <c r="J10019" s="3">
        <v>2.395E7</v>
      </c>
    </row>
    <row r="10020" ht="15.75" customHeight="1">
      <c r="A10020" s="3" t="s">
        <v>313</v>
      </c>
      <c r="B10020" s="3" t="s">
        <v>313</v>
      </c>
      <c r="C10020" s="3" t="s">
        <v>72</v>
      </c>
      <c r="D10020" s="3">
        <v>3400000.0</v>
      </c>
      <c r="E10020" s="3">
        <v>180.0</v>
      </c>
      <c r="F10020" s="3">
        <f t="shared" si="1"/>
        <v>18888.88889</v>
      </c>
      <c r="H10020" s="3" t="s">
        <v>17</v>
      </c>
      <c r="I10020" s="4" t="s">
        <v>11176</v>
      </c>
      <c r="J10020" s="3">
        <v>3400000.0</v>
      </c>
    </row>
    <row r="10021" ht="15.75" customHeight="1">
      <c r="A10021" s="3" t="s">
        <v>313</v>
      </c>
      <c r="B10021" s="3" t="s">
        <v>313</v>
      </c>
      <c r="C10021" s="3" t="s">
        <v>72</v>
      </c>
      <c r="D10021" s="3">
        <v>7490000.0</v>
      </c>
      <c r="E10021" s="3">
        <v>158.0</v>
      </c>
      <c r="F10021" s="3">
        <f t="shared" si="1"/>
        <v>47405.06329</v>
      </c>
      <c r="H10021" s="3" t="s">
        <v>17</v>
      </c>
      <c r="I10021" s="4" t="s">
        <v>11177</v>
      </c>
      <c r="J10021" s="3">
        <v>7490000.0</v>
      </c>
    </row>
    <row r="10022" ht="15.75" customHeight="1">
      <c r="A10022" s="3" t="s">
        <v>1813</v>
      </c>
      <c r="B10022" s="3" t="s">
        <v>153</v>
      </c>
      <c r="C10022" s="3" t="s">
        <v>16</v>
      </c>
      <c r="D10022" s="3">
        <v>8900000.0</v>
      </c>
      <c r="E10022" s="3">
        <v>75.0</v>
      </c>
      <c r="F10022" s="3">
        <f t="shared" si="1"/>
        <v>118666.6667</v>
      </c>
      <c r="H10022" s="3" t="s">
        <v>17</v>
      </c>
      <c r="I10022" s="4" t="s">
        <v>11178</v>
      </c>
      <c r="J10022" s="3">
        <v>8900000.0</v>
      </c>
    </row>
    <row r="10023" ht="15.75" customHeight="1">
      <c r="A10023" s="3" t="s">
        <v>733</v>
      </c>
      <c r="B10023" s="3" t="s">
        <v>48</v>
      </c>
      <c r="C10023" s="3" t="s">
        <v>22</v>
      </c>
      <c r="D10023" s="3">
        <v>4700000.0</v>
      </c>
      <c r="E10023" s="3">
        <v>168.0</v>
      </c>
      <c r="F10023" s="3">
        <f t="shared" si="1"/>
        <v>27976.19048</v>
      </c>
      <c r="H10023" s="3" t="s">
        <v>17</v>
      </c>
      <c r="I10023" s="4" t="s">
        <v>11179</v>
      </c>
      <c r="J10023" s="3">
        <v>4700000.0</v>
      </c>
    </row>
    <row r="10024" ht="15.75" customHeight="1">
      <c r="A10024" s="3" t="s">
        <v>556</v>
      </c>
      <c r="B10024" s="3" t="s">
        <v>308</v>
      </c>
      <c r="C10024" s="3" t="s">
        <v>46</v>
      </c>
      <c r="D10024" s="3">
        <v>1990000.0</v>
      </c>
      <c r="E10024" s="3">
        <v>9.0</v>
      </c>
      <c r="F10024" s="3">
        <f t="shared" si="1"/>
        <v>221111.1111</v>
      </c>
      <c r="H10024" s="3" t="s">
        <v>17</v>
      </c>
      <c r="I10024" s="4" t="s">
        <v>11180</v>
      </c>
      <c r="J10024" s="3">
        <v>1990000.0</v>
      </c>
    </row>
    <row r="10025" ht="15.75" customHeight="1">
      <c r="A10025" s="3" t="s">
        <v>241</v>
      </c>
      <c r="B10025" s="3" t="s">
        <v>241</v>
      </c>
      <c r="C10025" s="3" t="s">
        <v>144</v>
      </c>
      <c r="D10025" s="3">
        <v>9740000.0</v>
      </c>
      <c r="E10025" s="3">
        <v>267.0</v>
      </c>
      <c r="F10025" s="3">
        <f t="shared" si="1"/>
        <v>36479.40075</v>
      </c>
      <c r="H10025" s="3" t="s">
        <v>42</v>
      </c>
      <c r="I10025" s="4" t="s">
        <v>11181</v>
      </c>
      <c r="J10025" s="3">
        <v>9740000.0</v>
      </c>
    </row>
    <row r="10026" ht="15.75" customHeight="1">
      <c r="A10026" s="3" t="s">
        <v>9837</v>
      </c>
      <c r="B10026" s="3" t="s">
        <v>211</v>
      </c>
      <c r="C10026" s="3" t="s">
        <v>212</v>
      </c>
      <c r="D10026" s="3">
        <v>6990000.0</v>
      </c>
      <c r="E10026" s="3">
        <v>117.0</v>
      </c>
      <c r="F10026" s="3">
        <f t="shared" si="1"/>
        <v>59743.58974</v>
      </c>
      <c r="H10026" s="3" t="s">
        <v>17</v>
      </c>
      <c r="I10026" s="4" t="s">
        <v>11182</v>
      </c>
      <c r="J10026" s="3">
        <v>6990000.0</v>
      </c>
    </row>
    <row r="10027" ht="15.75" customHeight="1">
      <c r="A10027" s="3" t="s">
        <v>77</v>
      </c>
      <c r="B10027" s="3" t="s">
        <v>77</v>
      </c>
      <c r="C10027" s="3" t="s">
        <v>78</v>
      </c>
      <c r="D10027" s="3">
        <v>7500000.0</v>
      </c>
      <c r="E10027" s="3">
        <v>244.0</v>
      </c>
      <c r="F10027" s="3">
        <f t="shared" si="1"/>
        <v>30737.70492</v>
      </c>
      <c r="H10027" s="3" t="s">
        <v>13</v>
      </c>
      <c r="I10027" s="4" t="s">
        <v>11183</v>
      </c>
      <c r="J10027" s="3">
        <v>7500000.0</v>
      </c>
    </row>
    <row r="10028" ht="15.75" customHeight="1">
      <c r="A10028" s="3" t="s">
        <v>77</v>
      </c>
      <c r="B10028" s="3" t="s">
        <v>77</v>
      </c>
      <c r="C10028" s="3" t="s">
        <v>78</v>
      </c>
      <c r="D10028" s="3">
        <v>1.0E7</v>
      </c>
      <c r="E10028" s="3">
        <v>244.0</v>
      </c>
      <c r="F10028" s="3">
        <f t="shared" si="1"/>
        <v>40983.60656</v>
      </c>
      <c r="H10028" s="3" t="s">
        <v>13</v>
      </c>
      <c r="I10028" s="4" t="s">
        <v>11184</v>
      </c>
      <c r="J10028" s="3">
        <v>1.0E7</v>
      </c>
    </row>
    <row r="10029" ht="15.75" customHeight="1">
      <c r="A10029" s="3" t="s">
        <v>103</v>
      </c>
      <c r="B10029" s="3" t="s">
        <v>103</v>
      </c>
      <c r="C10029" s="3" t="s">
        <v>16</v>
      </c>
      <c r="D10029" s="3">
        <v>1.08E7</v>
      </c>
      <c r="E10029" s="3">
        <v>282.0</v>
      </c>
      <c r="F10029" s="3">
        <f t="shared" si="1"/>
        <v>38297.87234</v>
      </c>
      <c r="H10029" s="3" t="s">
        <v>17</v>
      </c>
      <c r="I10029" s="4" t="s">
        <v>11185</v>
      </c>
      <c r="J10029" s="3">
        <v>1.08E7</v>
      </c>
    </row>
    <row r="10030" ht="15.75" customHeight="1">
      <c r="A10030" s="3" t="s">
        <v>93</v>
      </c>
      <c r="B10030" s="3" t="s">
        <v>93</v>
      </c>
      <c r="C10030" s="3" t="s">
        <v>68</v>
      </c>
      <c r="D10030" s="3">
        <v>6590000.0</v>
      </c>
      <c r="E10030" s="3">
        <v>134.0</v>
      </c>
      <c r="F10030" s="3">
        <f t="shared" si="1"/>
        <v>49179.10448</v>
      </c>
      <c r="H10030" s="3" t="s">
        <v>42</v>
      </c>
      <c r="I10030" s="4" t="s">
        <v>11186</v>
      </c>
      <c r="J10030" s="3">
        <v>6590000.0</v>
      </c>
    </row>
    <row r="10031" ht="15.75" customHeight="1">
      <c r="A10031" s="3" t="s">
        <v>337</v>
      </c>
      <c r="B10031" s="3" t="s">
        <v>337</v>
      </c>
      <c r="C10031" s="3" t="s">
        <v>12</v>
      </c>
      <c r="D10031" s="3">
        <v>7199000.0</v>
      </c>
      <c r="E10031" s="3">
        <v>154.0</v>
      </c>
      <c r="F10031" s="3">
        <f t="shared" si="1"/>
        <v>46746.75325</v>
      </c>
      <c r="H10031" s="3" t="s">
        <v>17</v>
      </c>
      <c r="I10031" s="4" t="s">
        <v>11187</v>
      </c>
      <c r="J10031" s="3">
        <v>7199000.0</v>
      </c>
    </row>
    <row r="10032" ht="15.75" customHeight="1">
      <c r="A10032" s="3" t="s">
        <v>173</v>
      </c>
      <c r="B10032" s="3" t="s">
        <v>173</v>
      </c>
      <c r="C10032" s="3" t="s">
        <v>26</v>
      </c>
      <c r="D10032" s="3">
        <v>4950000.0</v>
      </c>
      <c r="E10032" s="3">
        <v>180.0</v>
      </c>
      <c r="F10032" s="3">
        <f t="shared" si="1"/>
        <v>27500</v>
      </c>
      <c r="H10032" s="3" t="s">
        <v>17</v>
      </c>
      <c r="I10032" s="4" t="s">
        <v>11188</v>
      </c>
      <c r="J10032" s="3">
        <v>4950000.0</v>
      </c>
    </row>
    <row r="10033" ht="15.75" customHeight="1">
      <c r="A10033" s="3" t="s">
        <v>202</v>
      </c>
      <c r="B10033" s="3" t="s">
        <v>202</v>
      </c>
      <c r="C10033" s="3" t="s">
        <v>78</v>
      </c>
      <c r="D10033" s="3">
        <v>3499000.0</v>
      </c>
      <c r="E10033" s="3">
        <v>60.0</v>
      </c>
      <c r="F10033" s="3">
        <f t="shared" si="1"/>
        <v>58316.66667</v>
      </c>
      <c r="H10033" s="3" t="s">
        <v>13</v>
      </c>
      <c r="I10033" s="4" t="s">
        <v>11189</v>
      </c>
      <c r="J10033" s="3">
        <v>3499000.0</v>
      </c>
    </row>
    <row r="10034" ht="15.75" customHeight="1">
      <c r="A10034" s="3" t="s">
        <v>143</v>
      </c>
      <c r="B10034" s="3" t="s">
        <v>143</v>
      </c>
      <c r="C10034" s="3" t="s">
        <v>144</v>
      </c>
      <c r="D10034" s="3">
        <v>1.075E7</v>
      </c>
      <c r="E10034" s="3">
        <v>130.0</v>
      </c>
      <c r="F10034" s="3">
        <f t="shared" si="1"/>
        <v>82692.30769</v>
      </c>
      <c r="H10034" s="3" t="s">
        <v>42</v>
      </c>
      <c r="I10034" s="4" t="s">
        <v>11190</v>
      </c>
      <c r="J10034" s="3">
        <v>1.075E7</v>
      </c>
    </row>
    <row r="10035" ht="15.75" customHeight="1">
      <c r="A10035" s="3" t="s">
        <v>668</v>
      </c>
      <c r="B10035" s="3" t="s">
        <v>55</v>
      </c>
      <c r="C10035" s="3" t="s">
        <v>16</v>
      </c>
      <c r="D10035" s="3">
        <v>2.0495E7</v>
      </c>
      <c r="E10035" s="3">
        <v>296.0</v>
      </c>
      <c r="F10035" s="3">
        <f t="shared" si="1"/>
        <v>69239.86486</v>
      </c>
      <c r="H10035" s="3" t="s">
        <v>88</v>
      </c>
      <c r="I10035" s="4" t="s">
        <v>11191</v>
      </c>
      <c r="J10035" s="3">
        <v>2.0495E7</v>
      </c>
    </row>
    <row r="10036" ht="15.75" customHeight="1">
      <c r="A10036" s="3" t="s">
        <v>167</v>
      </c>
      <c r="B10036" s="3" t="s">
        <v>167</v>
      </c>
      <c r="C10036" s="3" t="s">
        <v>12</v>
      </c>
      <c r="D10036" s="3">
        <v>1.649E7</v>
      </c>
      <c r="E10036" s="3">
        <v>208.0</v>
      </c>
      <c r="F10036" s="3">
        <f t="shared" si="1"/>
        <v>79278.84615</v>
      </c>
      <c r="H10036" s="3" t="s">
        <v>17</v>
      </c>
      <c r="I10036" s="4" t="s">
        <v>11192</v>
      </c>
      <c r="J10036" s="3">
        <v>1.649E7</v>
      </c>
    </row>
    <row r="10037" ht="15.75" customHeight="1">
      <c r="A10037" s="3" t="s">
        <v>281</v>
      </c>
      <c r="B10037" s="3" t="s">
        <v>281</v>
      </c>
      <c r="C10037" s="3" t="s">
        <v>29</v>
      </c>
      <c r="D10037" s="3">
        <v>1350000.0</v>
      </c>
      <c r="E10037" s="3">
        <v>280.0</v>
      </c>
      <c r="F10037" s="3">
        <f t="shared" si="1"/>
        <v>4821.428571</v>
      </c>
      <c r="H10037" s="3" t="s">
        <v>13</v>
      </c>
      <c r="I10037" s="4" t="s">
        <v>11193</v>
      </c>
      <c r="J10037" s="3">
        <v>1350000.0</v>
      </c>
    </row>
    <row r="10038" ht="15.75" customHeight="1">
      <c r="A10038" s="3" t="s">
        <v>77</v>
      </c>
      <c r="B10038" s="3" t="s">
        <v>77</v>
      </c>
      <c r="C10038" s="3" t="s">
        <v>78</v>
      </c>
      <c r="D10038" s="3">
        <v>6200000.0</v>
      </c>
      <c r="E10038" s="3">
        <v>140.0</v>
      </c>
      <c r="F10038" s="3">
        <f t="shared" si="1"/>
        <v>44285.71429</v>
      </c>
      <c r="H10038" s="3" t="s">
        <v>17</v>
      </c>
      <c r="I10038" s="4" t="s">
        <v>11194</v>
      </c>
      <c r="J10038" s="3">
        <v>6200000.0</v>
      </c>
    </row>
    <row r="10039" ht="15.75" customHeight="1">
      <c r="A10039" s="3" t="s">
        <v>409</v>
      </c>
      <c r="B10039" s="3" t="s">
        <v>409</v>
      </c>
      <c r="C10039" s="3" t="s">
        <v>38</v>
      </c>
      <c r="D10039" s="3">
        <v>7990000.0</v>
      </c>
      <c r="E10039" s="3">
        <v>137.0</v>
      </c>
      <c r="F10039" s="3">
        <f t="shared" si="1"/>
        <v>58321.16788</v>
      </c>
      <c r="H10039" s="3" t="s">
        <v>17</v>
      </c>
      <c r="I10039" s="4" t="s">
        <v>11195</v>
      </c>
      <c r="J10039" s="3">
        <v>7990000.0</v>
      </c>
    </row>
    <row r="10040" ht="15.75" customHeight="1">
      <c r="A10040" s="3" t="s">
        <v>1904</v>
      </c>
      <c r="B10040" s="3" t="s">
        <v>74</v>
      </c>
      <c r="C10040" s="3" t="s">
        <v>38</v>
      </c>
      <c r="D10040" s="3">
        <v>9950000.0</v>
      </c>
      <c r="E10040" s="3">
        <v>128.0</v>
      </c>
      <c r="F10040" s="3">
        <f t="shared" si="1"/>
        <v>77734.375</v>
      </c>
      <c r="H10040" s="3" t="s">
        <v>17</v>
      </c>
      <c r="I10040" s="4" t="s">
        <v>11196</v>
      </c>
      <c r="J10040" s="3">
        <v>9950000.0</v>
      </c>
    </row>
    <row r="10041" ht="15.75" customHeight="1">
      <c r="A10041" s="3" t="s">
        <v>271</v>
      </c>
      <c r="B10041" s="3" t="s">
        <v>196</v>
      </c>
      <c r="C10041" s="3" t="s">
        <v>196</v>
      </c>
      <c r="D10041" s="3">
        <v>3.1E7</v>
      </c>
      <c r="E10041" s="3">
        <v>490.0</v>
      </c>
      <c r="F10041" s="3">
        <f t="shared" si="1"/>
        <v>63265.30612</v>
      </c>
      <c r="H10041" s="3" t="s">
        <v>17</v>
      </c>
      <c r="I10041" s="4" t="s">
        <v>11197</v>
      </c>
      <c r="J10041" s="3">
        <v>3.1E7</v>
      </c>
    </row>
    <row r="10042" ht="15.75" customHeight="1">
      <c r="A10042" s="3" t="s">
        <v>3120</v>
      </c>
      <c r="B10042" s="3" t="s">
        <v>55</v>
      </c>
      <c r="C10042" s="3" t="s">
        <v>16</v>
      </c>
      <c r="D10042" s="3">
        <v>3.2E7</v>
      </c>
      <c r="E10042" s="3">
        <v>350.0</v>
      </c>
      <c r="F10042" s="3">
        <f t="shared" si="1"/>
        <v>91428.57143</v>
      </c>
      <c r="H10042" s="3" t="s">
        <v>13</v>
      </c>
      <c r="I10042" s="4" t="s">
        <v>11198</v>
      </c>
      <c r="J10042" s="3">
        <v>3.2E7</v>
      </c>
    </row>
    <row r="10043" ht="15.75" customHeight="1">
      <c r="A10043" s="3" t="s">
        <v>76</v>
      </c>
      <c r="B10043" s="3" t="s">
        <v>77</v>
      </c>
      <c r="C10043" s="3" t="s">
        <v>78</v>
      </c>
      <c r="D10043" s="3">
        <v>3900000.0</v>
      </c>
      <c r="E10043" s="3">
        <v>273.0</v>
      </c>
      <c r="F10043" s="3">
        <f t="shared" si="1"/>
        <v>14285.71429</v>
      </c>
      <c r="H10043" s="3" t="s">
        <v>17</v>
      </c>
      <c r="I10043" s="4" t="s">
        <v>11199</v>
      </c>
      <c r="J10043" s="3">
        <v>3900000.0</v>
      </c>
    </row>
    <row r="10044" ht="15.75" customHeight="1">
      <c r="A10044" s="3" t="s">
        <v>217</v>
      </c>
      <c r="B10044" s="3" t="s">
        <v>217</v>
      </c>
      <c r="C10044" s="3" t="s">
        <v>78</v>
      </c>
      <c r="D10044" s="3">
        <v>1.455E7</v>
      </c>
      <c r="E10044" s="3">
        <v>400.0</v>
      </c>
      <c r="F10044" s="3">
        <f t="shared" si="1"/>
        <v>36375</v>
      </c>
      <c r="H10044" s="3" t="s">
        <v>13</v>
      </c>
      <c r="I10044" s="4" t="s">
        <v>11200</v>
      </c>
      <c r="J10044" s="3">
        <v>1.455E7</v>
      </c>
    </row>
    <row r="10045" ht="15.75" customHeight="1">
      <c r="A10045" s="3" t="s">
        <v>1010</v>
      </c>
      <c r="B10045" s="3" t="s">
        <v>1010</v>
      </c>
      <c r="C10045" s="3" t="s">
        <v>144</v>
      </c>
      <c r="D10045" s="3">
        <v>5420000.0</v>
      </c>
      <c r="E10045" s="3">
        <v>105.0</v>
      </c>
      <c r="F10045" s="3">
        <f t="shared" si="1"/>
        <v>51619.04762</v>
      </c>
      <c r="H10045" s="3" t="s">
        <v>17</v>
      </c>
      <c r="I10045" s="4" t="s">
        <v>11201</v>
      </c>
      <c r="J10045" s="3">
        <v>5420000.0</v>
      </c>
    </row>
    <row r="10046" ht="15.75" customHeight="1">
      <c r="A10046" s="3" t="s">
        <v>11202</v>
      </c>
      <c r="B10046" s="3" t="s">
        <v>335</v>
      </c>
      <c r="C10046" s="3" t="s">
        <v>212</v>
      </c>
      <c r="D10046" s="3">
        <v>4000000.0</v>
      </c>
      <c r="E10046" s="3">
        <v>159.0</v>
      </c>
      <c r="F10046" s="3">
        <f t="shared" si="1"/>
        <v>25157.2327</v>
      </c>
      <c r="H10046" s="3" t="s">
        <v>17</v>
      </c>
      <c r="I10046" s="4" t="s">
        <v>11203</v>
      </c>
      <c r="J10046" s="3">
        <v>4000000.0</v>
      </c>
    </row>
    <row r="10047" ht="15.75" customHeight="1">
      <c r="A10047" s="3" t="s">
        <v>105</v>
      </c>
      <c r="B10047" s="3" t="s">
        <v>105</v>
      </c>
      <c r="C10047" s="3" t="s">
        <v>29</v>
      </c>
      <c r="D10047" s="3">
        <v>5990000.0</v>
      </c>
      <c r="E10047" s="3">
        <v>138.0</v>
      </c>
      <c r="F10047" s="3">
        <f t="shared" si="1"/>
        <v>43405.7971</v>
      </c>
      <c r="H10047" s="3" t="s">
        <v>17</v>
      </c>
      <c r="I10047" s="4" t="s">
        <v>11204</v>
      </c>
      <c r="J10047" s="3">
        <v>5990000.0</v>
      </c>
    </row>
    <row r="10048" ht="15.75" customHeight="1">
      <c r="A10048" s="3" t="s">
        <v>300</v>
      </c>
      <c r="B10048" s="3" t="s">
        <v>300</v>
      </c>
      <c r="C10048" s="3" t="s">
        <v>16</v>
      </c>
      <c r="D10048" s="3">
        <v>5299000.0</v>
      </c>
      <c r="E10048" s="3">
        <v>150.0</v>
      </c>
      <c r="F10048" s="3">
        <f t="shared" si="1"/>
        <v>35326.66667</v>
      </c>
      <c r="H10048" s="3" t="s">
        <v>17</v>
      </c>
      <c r="I10048" s="4" t="s">
        <v>11205</v>
      </c>
      <c r="J10048" s="3">
        <v>5299000.0</v>
      </c>
    </row>
    <row r="10049" ht="15.75" customHeight="1">
      <c r="A10049" s="3" t="s">
        <v>131</v>
      </c>
      <c r="B10049" s="3" t="s">
        <v>131</v>
      </c>
      <c r="C10049" s="3" t="s">
        <v>26</v>
      </c>
      <c r="D10049" s="3">
        <v>2990000.0</v>
      </c>
      <c r="E10049" s="3">
        <v>250.0</v>
      </c>
      <c r="F10049" s="3">
        <f t="shared" si="1"/>
        <v>11960</v>
      </c>
      <c r="H10049" s="3" t="s">
        <v>17</v>
      </c>
      <c r="I10049" s="4" t="s">
        <v>11206</v>
      </c>
      <c r="J10049" s="3">
        <v>2990000.0</v>
      </c>
    </row>
    <row r="10050" ht="15.75" customHeight="1">
      <c r="A10050" s="3" t="s">
        <v>318</v>
      </c>
      <c r="B10050" s="3" t="s">
        <v>15</v>
      </c>
      <c r="C10050" s="3" t="s">
        <v>16</v>
      </c>
      <c r="D10050" s="3">
        <v>2299000.0</v>
      </c>
      <c r="E10050" s="3">
        <v>100.0</v>
      </c>
      <c r="F10050" s="3">
        <f t="shared" si="1"/>
        <v>22990</v>
      </c>
      <c r="H10050" s="3" t="s">
        <v>13</v>
      </c>
      <c r="I10050" s="4" t="s">
        <v>11207</v>
      </c>
      <c r="J10050" s="3">
        <v>2299000.0</v>
      </c>
    </row>
    <row r="10051" ht="15.75" customHeight="1">
      <c r="A10051" s="3" t="s">
        <v>224</v>
      </c>
      <c r="B10051" s="3" t="s">
        <v>196</v>
      </c>
      <c r="C10051" s="3" t="s">
        <v>196</v>
      </c>
      <c r="D10051" s="3">
        <v>2.5E7</v>
      </c>
      <c r="E10051" s="3">
        <v>235.0</v>
      </c>
      <c r="F10051" s="3">
        <f t="shared" si="1"/>
        <v>106382.9787</v>
      </c>
      <c r="H10051" s="3" t="s">
        <v>17</v>
      </c>
      <c r="I10051" s="4" t="s">
        <v>11208</v>
      </c>
      <c r="J10051" s="3">
        <v>2.5E7</v>
      </c>
    </row>
    <row r="10052" ht="15.75" customHeight="1">
      <c r="A10052" s="3" t="s">
        <v>1017</v>
      </c>
      <c r="B10052" s="3" t="s">
        <v>141</v>
      </c>
      <c r="C10052" s="3" t="s">
        <v>52</v>
      </c>
      <c r="D10052" s="3">
        <v>7990000.0</v>
      </c>
      <c r="E10052" s="3">
        <v>230.0</v>
      </c>
      <c r="F10052" s="3">
        <f t="shared" si="1"/>
        <v>34739.13043</v>
      </c>
      <c r="H10052" s="3" t="s">
        <v>17</v>
      </c>
      <c r="I10052" s="4" t="s">
        <v>11209</v>
      </c>
      <c r="J10052" s="3">
        <v>7990000.0</v>
      </c>
    </row>
    <row r="10053" ht="15.75" customHeight="1">
      <c r="A10053" s="3" t="s">
        <v>224</v>
      </c>
      <c r="B10053" s="3" t="s">
        <v>196</v>
      </c>
      <c r="C10053" s="3" t="s">
        <v>196</v>
      </c>
      <c r="D10053" s="3">
        <v>1.99E7</v>
      </c>
      <c r="E10053" s="3">
        <v>168.0</v>
      </c>
      <c r="F10053" s="3">
        <f t="shared" si="1"/>
        <v>118452.381</v>
      </c>
      <c r="H10053" s="3" t="s">
        <v>88</v>
      </c>
      <c r="I10053" s="4" t="s">
        <v>11210</v>
      </c>
      <c r="J10053" s="3">
        <v>1.99E7</v>
      </c>
    </row>
    <row r="10054" ht="15.75" customHeight="1">
      <c r="A10054" s="3" t="s">
        <v>248</v>
      </c>
      <c r="B10054" s="3" t="s">
        <v>196</v>
      </c>
      <c r="C10054" s="3" t="s">
        <v>196</v>
      </c>
      <c r="D10054" s="3">
        <v>1.45E7</v>
      </c>
      <c r="E10054" s="3">
        <v>103.0</v>
      </c>
      <c r="F10054" s="3">
        <f t="shared" si="1"/>
        <v>140776.699</v>
      </c>
      <c r="H10054" s="3" t="s">
        <v>88</v>
      </c>
      <c r="I10054" s="4" t="s">
        <v>11211</v>
      </c>
      <c r="J10054" s="3">
        <v>1.45E7</v>
      </c>
    </row>
    <row r="10055" ht="15.75" customHeight="1">
      <c r="A10055" s="3" t="s">
        <v>3120</v>
      </c>
      <c r="B10055" s="3" t="s">
        <v>108</v>
      </c>
      <c r="C10055" s="3" t="s">
        <v>16</v>
      </c>
      <c r="D10055" s="3">
        <v>1.0E7</v>
      </c>
      <c r="E10055" s="3">
        <v>103.0</v>
      </c>
      <c r="F10055" s="3">
        <f t="shared" si="1"/>
        <v>97087.37864</v>
      </c>
      <c r="H10055" s="3" t="s">
        <v>88</v>
      </c>
      <c r="I10055" s="4" t="s">
        <v>11212</v>
      </c>
      <c r="J10055" s="3">
        <v>1.0E7</v>
      </c>
    </row>
    <row r="10056" ht="15.75" customHeight="1">
      <c r="A10056" s="3" t="s">
        <v>138</v>
      </c>
      <c r="B10056" s="3" t="s">
        <v>138</v>
      </c>
      <c r="C10056" s="3" t="s">
        <v>68</v>
      </c>
      <c r="D10056" s="3">
        <v>1.345E7</v>
      </c>
      <c r="E10056" s="3">
        <v>270.0</v>
      </c>
      <c r="F10056" s="3">
        <f t="shared" si="1"/>
        <v>49814.81481</v>
      </c>
      <c r="H10056" s="3" t="s">
        <v>17</v>
      </c>
      <c r="I10056" s="4" t="s">
        <v>11213</v>
      </c>
      <c r="J10056" s="3">
        <v>1.345E7</v>
      </c>
    </row>
    <row r="10057" ht="15.75" customHeight="1">
      <c r="A10057" s="3" t="s">
        <v>71</v>
      </c>
      <c r="B10057" s="3" t="s">
        <v>71</v>
      </c>
      <c r="C10057" s="3" t="s">
        <v>72</v>
      </c>
      <c r="D10057" s="3">
        <v>9450000.0</v>
      </c>
      <c r="E10057" s="3">
        <v>270.0</v>
      </c>
      <c r="F10057" s="3">
        <f t="shared" si="1"/>
        <v>35000</v>
      </c>
      <c r="H10057" s="3" t="s">
        <v>13</v>
      </c>
      <c r="I10057" s="4" t="s">
        <v>11214</v>
      </c>
      <c r="J10057" s="3">
        <v>9450000.0</v>
      </c>
    </row>
    <row r="10058" ht="15.75" customHeight="1">
      <c r="A10058" s="3" t="s">
        <v>1032</v>
      </c>
      <c r="B10058" s="3" t="s">
        <v>71</v>
      </c>
      <c r="C10058" s="3" t="s">
        <v>72</v>
      </c>
      <c r="D10058" s="3">
        <v>1.295E7</v>
      </c>
      <c r="E10058" s="3">
        <v>210.0</v>
      </c>
      <c r="F10058" s="3">
        <f t="shared" si="1"/>
        <v>61666.66667</v>
      </c>
      <c r="H10058" s="3" t="s">
        <v>13</v>
      </c>
      <c r="I10058" s="4" t="s">
        <v>11215</v>
      </c>
      <c r="J10058" s="3">
        <v>1.295E7</v>
      </c>
    </row>
    <row r="10059" ht="15.75" customHeight="1">
      <c r="A10059" s="3" t="s">
        <v>4722</v>
      </c>
      <c r="B10059" s="3" t="s">
        <v>103</v>
      </c>
      <c r="C10059" s="3" t="s">
        <v>16</v>
      </c>
      <c r="D10059" s="3">
        <v>1.97E7</v>
      </c>
      <c r="E10059" s="3">
        <v>219.0</v>
      </c>
      <c r="F10059" s="3">
        <f t="shared" si="1"/>
        <v>89954.3379</v>
      </c>
      <c r="H10059" s="3" t="s">
        <v>17</v>
      </c>
      <c r="I10059" s="4" t="s">
        <v>11216</v>
      </c>
      <c r="J10059" s="3">
        <v>1.97E7</v>
      </c>
    </row>
    <row r="10060" ht="15.75" customHeight="1">
      <c r="A10060" s="3" t="s">
        <v>9347</v>
      </c>
      <c r="B10060" s="3" t="s">
        <v>51</v>
      </c>
      <c r="C10060" s="3" t="s">
        <v>52</v>
      </c>
      <c r="D10060" s="3">
        <v>3490000.0</v>
      </c>
      <c r="E10060" s="3">
        <v>48.0</v>
      </c>
      <c r="F10060" s="3">
        <f t="shared" si="1"/>
        <v>72708.33333</v>
      </c>
      <c r="H10060" s="3" t="s">
        <v>13</v>
      </c>
      <c r="I10060" s="4" t="s">
        <v>11217</v>
      </c>
      <c r="J10060" s="3">
        <v>3490000.0</v>
      </c>
    </row>
    <row r="10061" ht="15.75" customHeight="1">
      <c r="A10061" s="3" t="s">
        <v>96</v>
      </c>
      <c r="B10061" s="3" t="s">
        <v>96</v>
      </c>
      <c r="C10061" s="3" t="s">
        <v>16</v>
      </c>
      <c r="D10061" s="3">
        <v>2580000.0</v>
      </c>
      <c r="E10061" s="3">
        <v>50.0</v>
      </c>
      <c r="F10061" s="3">
        <f t="shared" si="1"/>
        <v>51600</v>
      </c>
      <c r="H10061" s="3" t="s">
        <v>17</v>
      </c>
      <c r="I10061" s="4" t="s">
        <v>11218</v>
      </c>
      <c r="J10061" s="3">
        <v>2580000.0</v>
      </c>
    </row>
    <row r="10062" ht="15.75" customHeight="1">
      <c r="A10062" s="3" t="s">
        <v>271</v>
      </c>
      <c r="B10062" s="3" t="s">
        <v>196</v>
      </c>
      <c r="C10062" s="3" t="s">
        <v>196</v>
      </c>
      <c r="D10062" s="3">
        <v>1.999E7</v>
      </c>
      <c r="E10062" s="3">
        <v>137.0</v>
      </c>
      <c r="F10062" s="3">
        <f t="shared" si="1"/>
        <v>145912.4088</v>
      </c>
      <c r="H10062" s="3" t="s">
        <v>17</v>
      </c>
      <c r="I10062" s="4" t="s">
        <v>11219</v>
      </c>
      <c r="J10062" s="3">
        <v>1.999E7</v>
      </c>
    </row>
    <row r="10063" ht="15.75" customHeight="1">
      <c r="A10063" s="3" t="s">
        <v>143</v>
      </c>
      <c r="B10063" s="3" t="s">
        <v>143</v>
      </c>
      <c r="C10063" s="3" t="s">
        <v>144</v>
      </c>
      <c r="D10063" s="3">
        <v>8500000.0</v>
      </c>
      <c r="E10063" s="3">
        <v>124.0</v>
      </c>
      <c r="F10063" s="3">
        <f t="shared" si="1"/>
        <v>68548.3871</v>
      </c>
      <c r="H10063" s="3" t="s">
        <v>88</v>
      </c>
      <c r="I10063" s="4" t="s">
        <v>11220</v>
      </c>
      <c r="J10063" s="3">
        <v>8500000.0</v>
      </c>
    </row>
    <row r="10064" ht="15.75" customHeight="1">
      <c r="A10064" s="3" t="s">
        <v>11221</v>
      </c>
      <c r="B10064" s="3" t="s">
        <v>714</v>
      </c>
      <c r="C10064" s="3" t="s">
        <v>52</v>
      </c>
      <c r="D10064" s="3">
        <v>8750000.0</v>
      </c>
      <c r="E10064" s="3">
        <v>123.0</v>
      </c>
      <c r="F10064" s="3">
        <f t="shared" si="1"/>
        <v>71138.21138</v>
      </c>
      <c r="H10064" s="3" t="s">
        <v>42</v>
      </c>
      <c r="I10064" s="4" t="s">
        <v>11222</v>
      </c>
      <c r="J10064" s="3">
        <v>8750000.0</v>
      </c>
    </row>
    <row r="10065" ht="15.75" customHeight="1">
      <c r="A10065" s="3" t="s">
        <v>281</v>
      </c>
      <c r="B10065" s="3" t="s">
        <v>281</v>
      </c>
      <c r="C10065" s="3" t="s">
        <v>29</v>
      </c>
      <c r="D10065" s="3">
        <v>3600000.0</v>
      </c>
      <c r="E10065" s="3">
        <v>220.0</v>
      </c>
      <c r="F10065" s="3">
        <f t="shared" si="1"/>
        <v>16363.63636</v>
      </c>
      <c r="H10065" s="3" t="s">
        <v>17</v>
      </c>
      <c r="I10065" s="4" t="s">
        <v>11223</v>
      </c>
      <c r="J10065" s="3">
        <v>3600000.0</v>
      </c>
    </row>
    <row r="10066" ht="15.75" customHeight="1">
      <c r="A10066" s="3" t="s">
        <v>158</v>
      </c>
      <c r="B10066" s="3" t="s">
        <v>158</v>
      </c>
      <c r="C10066" s="3" t="s">
        <v>38</v>
      </c>
      <c r="D10066" s="3">
        <v>1390000.0</v>
      </c>
      <c r="E10066" s="3">
        <v>35.0</v>
      </c>
      <c r="F10066" s="3">
        <f t="shared" si="1"/>
        <v>39714.28571</v>
      </c>
      <c r="H10066" s="3" t="s">
        <v>17</v>
      </c>
      <c r="I10066" s="4" t="s">
        <v>11224</v>
      </c>
      <c r="J10066" s="3">
        <v>1390000.0</v>
      </c>
    </row>
    <row r="10067" ht="15.75" customHeight="1">
      <c r="A10067" s="3" t="s">
        <v>48</v>
      </c>
      <c r="B10067" s="3" t="s">
        <v>48</v>
      </c>
      <c r="C10067" s="3" t="s">
        <v>22</v>
      </c>
      <c r="D10067" s="3">
        <v>2200000.0</v>
      </c>
      <c r="E10067" s="3">
        <v>110.0</v>
      </c>
      <c r="F10067" s="3">
        <f t="shared" si="1"/>
        <v>20000</v>
      </c>
      <c r="H10067" s="3" t="s">
        <v>13</v>
      </c>
      <c r="I10067" s="4" t="s">
        <v>11225</v>
      </c>
      <c r="J10067" s="3">
        <v>2200000.0</v>
      </c>
    </row>
    <row r="10068" ht="15.75" customHeight="1">
      <c r="A10068" s="3" t="s">
        <v>5001</v>
      </c>
      <c r="B10068" s="3" t="s">
        <v>648</v>
      </c>
      <c r="C10068" s="3" t="s">
        <v>29</v>
      </c>
      <c r="D10068" s="3">
        <v>2400000.0</v>
      </c>
      <c r="E10068" s="3">
        <v>90.0</v>
      </c>
      <c r="F10068" s="3">
        <f t="shared" si="1"/>
        <v>26666.66667</v>
      </c>
      <c r="H10068" s="3" t="s">
        <v>17</v>
      </c>
      <c r="I10068" s="4" t="s">
        <v>11226</v>
      </c>
      <c r="J10068" s="3">
        <v>2400000.0</v>
      </c>
    </row>
    <row r="10069" ht="15.75" customHeight="1">
      <c r="A10069" s="3" t="s">
        <v>11</v>
      </c>
      <c r="B10069" s="3" t="s">
        <v>11</v>
      </c>
      <c r="C10069" s="3" t="s">
        <v>12</v>
      </c>
      <c r="D10069" s="3">
        <v>5690000.0</v>
      </c>
      <c r="E10069" s="3">
        <v>124.0</v>
      </c>
      <c r="F10069" s="3">
        <f t="shared" si="1"/>
        <v>45887.09677</v>
      </c>
      <c r="H10069" s="3" t="s">
        <v>88</v>
      </c>
      <c r="I10069" s="4" t="s">
        <v>11227</v>
      </c>
      <c r="J10069" s="3">
        <v>5690000.0</v>
      </c>
    </row>
    <row r="10070" ht="15.75" customHeight="1">
      <c r="A10070" s="3" t="s">
        <v>1817</v>
      </c>
      <c r="B10070" s="3" t="s">
        <v>498</v>
      </c>
      <c r="C10070" s="3" t="s">
        <v>46</v>
      </c>
      <c r="D10070" s="3">
        <v>1.065E7</v>
      </c>
      <c r="E10070" s="3">
        <v>161.0</v>
      </c>
      <c r="F10070" s="3">
        <f t="shared" si="1"/>
        <v>66149.06832</v>
      </c>
      <c r="H10070" s="3" t="s">
        <v>17</v>
      </c>
      <c r="I10070" s="4" t="s">
        <v>11228</v>
      </c>
      <c r="J10070" s="3">
        <v>1.065E7</v>
      </c>
    </row>
    <row r="10071" ht="15.75" customHeight="1">
      <c r="A10071" s="3" t="s">
        <v>48</v>
      </c>
      <c r="B10071" s="3" t="s">
        <v>48</v>
      </c>
      <c r="C10071" s="3" t="s">
        <v>22</v>
      </c>
      <c r="D10071" s="3">
        <v>9900000.0</v>
      </c>
      <c r="E10071" s="3">
        <v>240.0</v>
      </c>
      <c r="F10071" s="3">
        <f t="shared" si="1"/>
        <v>41250</v>
      </c>
      <c r="H10071" s="3" t="s">
        <v>17</v>
      </c>
      <c r="I10071" s="4" t="s">
        <v>11229</v>
      </c>
      <c r="J10071" s="3">
        <v>9900000.0</v>
      </c>
    </row>
    <row r="10072" ht="15.75" customHeight="1">
      <c r="A10072" s="3" t="s">
        <v>177</v>
      </c>
      <c r="B10072" s="3" t="s">
        <v>165</v>
      </c>
      <c r="C10072" s="3" t="s">
        <v>12</v>
      </c>
      <c r="D10072" s="3">
        <v>8400000.0</v>
      </c>
      <c r="E10072" s="3">
        <v>240.0</v>
      </c>
      <c r="F10072" s="3">
        <f t="shared" si="1"/>
        <v>35000</v>
      </c>
      <c r="H10072" s="3" t="s">
        <v>17</v>
      </c>
      <c r="I10072" s="4" t="s">
        <v>11230</v>
      </c>
      <c r="J10072" s="3">
        <v>8400000.0</v>
      </c>
    </row>
    <row r="10073" ht="15.75" customHeight="1">
      <c r="A10073" s="3" t="s">
        <v>113</v>
      </c>
      <c r="B10073" s="3" t="s">
        <v>120</v>
      </c>
      <c r="C10073" s="3" t="s">
        <v>72</v>
      </c>
      <c r="D10073" s="3">
        <v>1.495E7</v>
      </c>
      <c r="E10073" s="3">
        <v>143.0</v>
      </c>
      <c r="F10073" s="3">
        <f t="shared" si="1"/>
        <v>104545.4545</v>
      </c>
      <c r="H10073" s="3" t="s">
        <v>17</v>
      </c>
      <c r="I10073" s="4" t="s">
        <v>11231</v>
      </c>
      <c r="J10073" s="3">
        <v>1.495E7</v>
      </c>
    </row>
    <row r="10074" ht="15.75" customHeight="1">
      <c r="A10074" s="3" t="s">
        <v>143</v>
      </c>
      <c r="B10074" s="3" t="s">
        <v>143</v>
      </c>
      <c r="C10074" s="3" t="s">
        <v>144</v>
      </c>
      <c r="D10074" s="3">
        <v>5500000.0</v>
      </c>
      <c r="E10074" s="3">
        <v>200.0</v>
      </c>
      <c r="F10074" s="3">
        <f t="shared" si="1"/>
        <v>27500</v>
      </c>
      <c r="H10074" s="3" t="s">
        <v>17</v>
      </c>
      <c r="I10074" s="4" t="s">
        <v>11232</v>
      </c>
      <c r="J10074" s="3">
        <v>5500000.0</v>
      </c>
    </row>
    <row r="10075" ht="15.75" customHeight="1">
      <c r="A10075" s="3" t="s">
        <v>906</v>
      </c>
      <c r="B10075" s="3" t="s">
        <v>906</v>
      </c>
      <c r="C10075" s="3" t="s">
        <v>46</v>
      </c>
      <c r="D10075" s="3">
        <v>7999000.0</v>
      </c>
      <c r="E10075" s="3">
        <v>101.0</v>
      </c>
      <c r="F10075" s="3">
        <f t="shared" si="1"/>
        <v>79198.0198</v>
      </c>
      <c r="H10075" s="3" t="s">
        <v>17</v>
      </c>
      <c r="I10075" s="4" t="s">
        <v>11233</v>
      </c>
      <c r="J10075" s="3">
        <v>7999000.0</v>
      </c>
    </row>
    <row r="10076" ht="15.75" customHeight="1">
      <c r="A10076" s="3" t="s">
        <v>448</v>
      </c>
      <c r="B10076" s="3" t="s">
        <v>448</v>
      </c>
      <c r="C10076" s="3" t="s">
        <v>46</v>
      </c>
      <c r="D10076" s="3">
        <v>999000.0</v>
      </c>
      <c r="E10076" s="3">
        <v>18.0</v>
      </c>
      <c r="F10076" s="3">
        <f t="shared" si="1"/>
        <v>55500</v>
      </c>
      <c r="H10076" s="3" t="s">
        <v>17</v>
      </c>
      <c r="I10076" s="4" t="s">
        <v>11234</v>
      </c>
      <c r="J10076" s="3">
        <v>999000.0</v>
      </c>
    </row>
    <row r="10077" ht="15.75" customHeight="1">
      <c r="A10077" s="3" t="s">
        <v>429</v>
      </c>
      <c r="B10077" s="3" t="s">
        <v>429</v>
      </c>
      <c r="C10077" s="3" t="s">
        <v>46</v>
      </c>
      <c r="D10077" s="3">
        <v>2900000.0</v>
      </c>
      <c r="E10077" s="3">
        <v>51.0</v>
      </c>
      <c r="F10077" s="3">
        <f t="shared" si="1"/>
        <v>56862.7451</v>
      </c>
      <c r="H10077" s="3" t="s">
        <v>13</v>
      </c>
      <c r="I10077" s="4" t="s">
        <v>11235</v>
      </c>
      <c r="J10077" s="3">
        <v>2900000.0</v>
      </c>
    </row>
    <row r="10078" ht="15.75" customHeight="1">
      <c r="A10078" s="3" t="s">
        <v>448</v>
      </c>
      <c r="B10078" s="3" t="s">
        <v>448</v>
      </c>
      <c r="C10078" s="3" t="s">
        <v>46</v>
      </c>
      <c r="D10078" s="3">
        <v>4990000.0</v>
      </c>
      <c r="E10078" s="3">
        <v>273.0</v>
      </c>
      <c r="F10078" s="3">
        <f t="shared" si="1"/>
        <v>18278.38828</v>
      </c>
      <c r="H10078" s="3" t="s">
        <v>17</v>
      </c>
      <c r="I10078" s="4" t="s">
        <v>11236</v>
      </c>
      <c r="J10078" s="3">
        <v>4990000.0</v>
      </c>
    </row>
    <row r="10079" ht="15.75" customHeight="1">
      <c r="A10079" s="3" t="s">
        <v>67</v>
      </c>
      <c r="B10079" s="3" t="s">
        <v>67</v>
      </c>
      <c r="C10079" s="3" t="s">
        <v>68</v>
      </c>
      <c r="D10079" s="3">
        <v>1.495E7</v>
      </c>
      <c r="E10079" s="3">
        <v>240.0</v>
      </c>
      <c r="F10079" s="3">
        <f t="shared" si="1"/>
        <v>62291.66667</v>
      </c>
      <c r="H10079" s="3" t="s">
        <v>13</v>
      </c>
      <c r="I10079" s="4" t="s">
        <v>11237</v>
      </c>
      <c r="J10079" s="3">
        <v>1.495E7</v>
      </c>
    </row>
    <row r="10080" ht="15.75" customHeight="1">
      <c r="A10080" s="3" t="s">
        <v>441</v>
      </c>
      <c r="B10080" s="3" t="s">
        <v>131</v>
      </c>
      <c r="C10080" s="3" t="s">
        <v>26</v>
      </c>
      <c r="D10080" s="3">
        <v>799000.0</v>
      </c>
      <c r="E10080" s="3">
        <v>100.0</v>
      </c>
      <c r="F10080" s="3">
        <f t="shared" si="1"/>
        <v>7990</v>
      </c>
      <c r="H10080" s="3" t="s">
        <v>13</v>
      </c>
      <c r="I10080" s="4" t="s">
        <v>11238</v>
      </c>
      <c r="J10080" s="3">
        <v>799000.0</v>
      </c>
    </row>
    <row r="10081" ht="15.75" customHeight="1">
      <c r="A10081" s="3" t="s">
        <v>198</v>
      </c>
      <c r="B10081" s="3" t="s">
        <v>198</v>
      </c>
      <c r="C10081" s="3" t="s">
        <v>144</v>
      </c>
      <c r="D10081" s="3">
        <v>3400000.0</v>
      </c>
      <c r="E10081" s="3">
        <v>173.0</v>
      </c>
      <c r="F10081" s="3">
        <f t="shared" si="1"/>
        <v>19653.17919</v>
      </c>
      <c r="H10081" s="3" t="s">
        <v>13</v>
      </c>
      <c r="I10081" s="4" t="s">
        <v>11239</v>
      </c>
      <c r="J10081" s="3">
        <v>3400000.0</v>
      </c>
    </row>
    <row r="10082" ht="15.75" customHeight="1">
      <c r="A10082" s="3" t="s">
        <v>3511</v>
      </c>
      <c r="B10082" s="3" t="s">
        <v>198</v>
      </c>
      <c r="C10082" s="3" t="s">
        <v>144</v>
      </c>
      <c r="D10082" s="3">
        <v>2600000.0</v>
      </c>
      <c r="E10082" s="3">
        <v>116.0</v>
      </c>
      <c r="F10082" s="3">
        <f t="shared" si="1"/>
        <v>22413.7931</v>
      </c>
      <c r="H10082" s="3" t="s">
        <v>13</v>
      </c>
      <c r="I10082" s="4" t="s">
        <v>11240</v>
      </c>
      <c r="J10082" s="3">
        <v>2600000.0</v>
      </c>
    </row>
    <row r="10083" ht="15.75" customHeight="1">
      <c r="A10083" s="3" t="s">
        <v>134</v>
      </c>
      <c r="B10083" s="3" t="s">
        <v>134</v>
      </c>
      <c r="C10083" s="3" t="s">
        <v>12</v>
      </c>
      <c r="D10083" s="3">
        <v>2800000.0</v>
      </c>
      <c r="E10083" s="3">
        <v>170.0</v>
      </c>
      <c r="F10083" s="3">
        <f t="shared" si="1"/>
        <v>16470.58824</v>
      </c>
      <c r="H10083" s="3" t="s">
        <v>17</v>
      </c>
      <c r="I10083" s="4" t="s">
        <v>11241</v>
      </c>
      <c r="J10083" s="3">
        <v>2800000.0</v>
      </c>
    </row>
    <row r="10084" ht="15.75" customHeight="1">
      <c r="A10084" s="3" t="s">
        <v>165</v>
      </c>
      <c r="B10084" s="3" t="s">
        <v>165</v>
      </c>
      <c r="C10084" s="3" t="s">
        <v>12</v>
      </c>
      <c r="D10084" s="3">
        <v>7000000.0</v>
      </c>
      <c r="E10084" s="3">
        <v>170.0</v>
      </c>
      <c r="F10084" s="3">
        <f t="shared" si="1"/>
        <v>41176.47059</v>
      </c>
      <c r="H10084" s="3" t="s">
        <v>13</v>
      </c>
      <c r="I10084" s="4" t="s">
        <v>11242</v>
      </c>
      <c r="J10084" s="3">
        <v>7000000.0</v>
      </c>
    </row>
    <row r="10085" ht="15.75" customHeight="1">
      <c r="A10085" s="3" t="s">
        <v>8682</v>
      </c>
      <c r="B10085" s="3" t="s">
        <v>150</v>
      </c>
      <c r="C10085" s="3" t="s">
        <v>16</v>
      </c>
      <c r="D10085" s="3">
        <v>4890000.0</v>
      </c>
      <c r="E10085" s="3">
        <v>156.0</v>
      </c>
      <c r="F10085" s="3">
        <f t="shared" si="1"/>
        <v>31346.15385</v>
      </c>
      <c r="H10085" s="3" t="s">
        <v>17</v>
      </c>
      <c r="I10085" s="4" t="s">
        <v>11243</v>
      </c>
      <c r="J10085" s="3">
        <v>4890000.0</v>
      </c>
    </row>
    <row r="10086" ht="15.75" customHeight="1">
      <c r="A10086" s="3" t="s">
        <v>64</v>
      </c>
      <c r="B10086" s="3" t="s">
        <v>64</v>
      </c>
      <c r="C10086" s="3" t="s">
        <v>16</v>
      </c>
      <c r="D10086" s="3">
        <v>3490000.0</v>
      </c>
      <c r="E10086" s="3">
        <v>92.0</v>
      </c>
      <c r="F10086" s="3">
        <f t="shared" si="1"/>
        <v>37934.78261</v>
      </c>
      <c r="H10086" s="3" t="s">
        <v>13</v>
      </c>
      <c r="I10086" s="4" t="s">
        <v>11244</v>
      </c>
      <c r="J10086" s="3">
        <v>3490000.0</v>
      </c>
    </row>
    <row r="10087" ht="15.75" customHeight="1">
      <c r="A10087" s="3" t="s">
        <v>315</v>
      </c>
      <c r="B10087" s="3" t="s">
        <v>300</v>
      </c>
      <c r="C10087" s="3" t="s">
        <v>16</v>
      </c>
      <c r="D10087" s="3">
        <v>1.4995E7</v>
      </c>
      <c r="E10087" s="3">
        <v>495.0</v>
      </c>
      <c r="F10087" s="3">
        <f t="shared" si="1"/>
        <v>30292.92929</v>
      </c>
      <c r="H10087" s="3" t="s">
        <v>17</v>
      </c>
      <c r="I10087" s="4" t="s">
        <v>11245</v>
      </c>
      <c r="J10087" s="3">
        <v>1.4995E7</v>
      </c>
    </row>
    <row r="10088" ht="15.75" customHeight="1">
      <c r="A10088" s="3" t="s">
        <v>1017</v>
      </c>
      <c r="B10088" s="3" t="s">
        <v>141</v>
      </c>
      <c r="C10088" s="3" t="s">
        <v>52</v>
      </c>
      <c r="D10088" s="3">
        <v>4990000.0</v>
      </c>
      <c r="E10088" s="3">
        <v>230.0</v>
      </c>
      <c r="F10088" s="3">
        <f t="shared" si="1"/>
        <v>21695.65217</v>
      </c>
      <c r="H10088" s="3" t="s">
        <v>17</v>
      </c>
      <c r="I10088" s="4" t="s">
        <v>11246</v>
      </c>
      <c r="J10088" s="3">
        <v>4990000.0</v>
      </c>
    </row>
    <row r="10089" ht="15.75" customHeight="1">
      <c r="A10089" s="3" t="s">
        <v>354</v>
      </c>
      <c r="B10089" s="3" t="s">
        <v>354</v>
      </c>
      <c r="C10089" s="3" t="s">
        <v>212</v>
      </c>
      <c r="D10089" s="3">
        <v>2750000.0</v>
      </c>
      <c r="E10089" s="3">
        <v>62.0</v>
      </c>
      <c r="F10089" s="3">
        <f t="shared" si="1"/>
        <v>44354.83871</v>
      </c>
      <c r="H10089" s="3" t="s">
        <v>49</v>
      </c>
      <c r="I10089" s="4" t="s">
        <v>11247</v>
      </c>
      <c r="J10089" s="3">
        <v>2750000.0</v>
      </c>
    </row>
    <row r="10090" ht="15.75" customHeight="1">
      <c r="A10090" s="3" t="s">
        <v>3339</v>
      </c>
      <c r="B10090" s="3" t="s">
        <v>252</v>
      </c>
      <c r="C10090" s="3" t="s">
        <v>78</v>
      </c>
      <c r="D10090" s="3">
        <v>3700000.0</v>
      </c>
      <c r="E10090" s="3">
        <v>213.0</v>
      </c>
      <c r="F10090" s="3">
        <f t="shared" si="1"/>
        <v>17370.89202</v>
      </c>
      <c r="H10090" s="3" t="s">
        <v>13</v>
      </c>
      <c r="I10090" s="4" t="s">
        <v>11248</v>
      </c>
      <c r="J10090" s="3">
        <v>3700000.0</v>
      </c>
    </row>
    <row r="10091" ht="15.75" customHeight="1">
      <c r="A10091" s="3" t="s">
        <v>8682</v>
      </c>
      <c r="B10091" s="3" t="s">
        <v>150</v>
      </c>
      <c r="C10091" s="3" t="s">
        <v>16</v>
      </c>
      <c r="D10091" s="3">
        <v>4890000.0</v>
      </c>
      <c r="E10091" s="3">
        <v>156.0</v>
      </c>
      <c r="F10091" s="3">
        <f t="shared" si="1"/>
        <v>31346.15385</v>
      </c>
      <c r="H10091" s="3" t="s">
        <v>17</v>
      </c>
      <c r="I10091" s="4" t="s">
        <v>11243</v>
      </c>
      <c r="J10091" s="3">
        <v>4890000.0</v>
      </c>
    </row>
    <row r="10092" ht="15.75" customHeight="1">
      <c r="A10092" s="3" t="s">
        <v>64</v>
      </c>
      <c r="B10092" s="3" t="s">
        <v>64</v>
      </c>
      <c r="C10092" s="3" t="s">
        <v>16</v>
      </c>
      <c r="D10092" s="3">
        <v>3490000.0</v>
      </c>
      <c r="E10092" s="3">
        <v>92.0</v>
      </c>
      <c r="F10092" s="3">
        <f t="shared" si="1"/>
        <v>37934.78261</v>
      </c>
      <c r="H10092" s="3" t="s">
        <v>13</v>
      </c>
      <c r="I10092" s="4" t="s">
        <v>11244</v>
      </c>
      <c r="J10092" s="3">
        <v>3490000.0</v>
      </c>
    </row>
    <row r="10093" ht="15.75" customHeight="1">
      <c r="A10093" s="3" t="s">
        <v>315</v>
      </c>
      <c r="B10093" s="3" t="s">
        <v>300</v>
      </c>
      <c r="C10093" s="3" t="s">
        <v>16</v>
      </c>
      <c r="D10093" s="3">
        <v>1.4995E7</v>
      </c>
      <c r="E10093" s="3">
        <v>495.0</v>
      </c>
      <c r="F10093" s="3">
        <f t="shared" si="1"/>
        <v>30292.92929</v>
      </c>
      <c r="H10093" s="3" t="s">
        <v>17</v>
      </c>
      <c r="I10093" s="4" t="s">
        <v>11245</v>
      </c>
      <c r="J10093" s="3">
        <v>1.4995E7</v>
      </c>
    </row>
    <row r="10094" ht="15.75" customHeight="1">
      <c r="A10094" s="3" t="s">
        <v>1017</v>
      </c>
      <c r="B10094" s="3" t="s">
        <v>141</v>
      </c>
      <c r="C10094" s="3" t="s">
        <v>52</v>
      </c>
      <c r="D10094" s="3">
        <v>4990000.0</v>
      </c>
      <c r="E10094" s="3">
        <v>230.0</v>
      </c>
      <c r="F10094" s="3">
        <f t="shared" si="1"/>
        <v>21695.65217</v>
      </c>
      <c r="H10094" s="3" t="s">
        <v>17</v>
      </c>
      <c r="I10094" s="4" t="s">
        <v>11246</v>
      </c>
      <c r="J10094" s="3">
        <v>4990000.0</v>
      </c>
    </row>
    <row r="10095" ht="15.75" customHeight="1">
      <c r="A10095" s="3" t="s">
        <v>354</v>
      </c>
      <c r="B10095" s="3" t="s">
        <v>354</v>
      </c>
      <c r="C10095" s="3" t="s">
        <v>212</v>
      </c>
      <c r="D10095" s="3">
        <v>2750000.0</v>
      </c>
      <c r="E10095" s="3">
        <v>62.0</v>
      </c>
      <c r="F10095" s="3">
        <f t="shared" si="1"/>
        <v>44354.83871</v>
      </c>
      <c r="H10095" s="3" t="s">
        <v>49</v>
      </c>
      <c r="I10095" s="4" t="s">
        <v>11247</v>
      </c>
      <c r="J10095" s="3">
        <v>2750000.0</v>
      </c>
    </row>
    <row r="10096" ht="15.75" customHeight="1">
      <c r="A10096" s="3" t="s">
        <v>3339</v>
      </c>
      <c r="B10096" s="3" t="s">
        <v>252</v>
      </c>
      <c r="C10096" s="3" t="s">
        <v>78</v>
      </c>
      <c r="D10096" s="3">
        <v>3700000.0</v>
      </c>
      <c r="E10096" s="3">
        <v>213.0</v>
      </c>
      <c r="F10096" s="3">
        <f t="shared" si="1"/>
        <v>17370.89202</v>
      </c>
      <c r="H10096" s="3" t="s">
        <v>13</v>
      </c>
      <c r="I10096" s="4" t="s">
        <v>11248</v>
      </c>
      <c r="J10096" s="3">
        <v>3700000.0</v>
      </c>
    </row>
    <row r="10097" ht="15.75" customHeight="1">
      <c r="A10097" s="3" t="s">
        <v>400</v>
      </c>
      <c r="B10097" s="3" t="s">
        <v>108</v>
      </c>
      <c r="C10097" s="3" t="s">
        <v>16</v>
      </c>
      <c r="D10097" s="3">
        <v>2.39E7</v>
      </c>
      <c r="E10097" s="3">
        <v>250.0</v>
      </c>
      <c r="F10097" s="3">
        <f t="shared" si="1"/>
        <v>95600</v>
      </c>
      <c r="H10097" s="3" t="s">
        <v>17</v>
      </c>
      <c r="I10097" s="4" t="s">
        <v>11249</v>
      </c>
      <c r="J10097" s="3">
        <v>2.39E7</v>
      </c>
    </row>
    <row r="10098" ht="15.75" customHeight="1">
      <c r="A10098" s="3" t="s">
        <v>202</v>
      </c>
      <c r="B10098" s="3" t="s">
        <v>202</v>
      </c>
      <c r="C10098" s="3" t="s">
        <v>78</v>
      </c>
      <c r="D10098" s="3">
        <v>1.26E7</v>
      </c>
      <c r="E10098" s="3">
        <v>245.0</v>
      </c>
      <c r="F10098" s="3">
        <f t="shared" si="1"/>
        <v>51428.57143</v>
      </c>
      <c r="H10098" s="3" t="s">
        <v>13</v>
      </c>
      <c r="I10098" s="4" t="s">
        <v>11250</v>
      </c>
      <c r="J10098" s="3">
        <v>1.26E7</v>
      </c>
    </row>
    <row r="10099" ht="15.75" customHeight="1">
      <c r="A10099" s="3" t="s">
        <v>202</v>
      </c>
      <c r="B10099" s="3" t="s">
        <v>202</v>
      </c>
      <c r="C10099" s="3" t="s">
        <v>78</v>
      </c>
      <c r="D10099" s="3">
        <v>1.89E7</v>
      </c>
      <c r="E10099" s="3">
        <v>426.0</v>
      </c>
      <c r="F10099" s="3">
        <f t="shared" si="1"/>
        <v>44366.19718</v>
      </c>
      <c r="H10099" s="3" t="s">
        <v>17</v>
      </c>
      <c r="I10099" s="4" t="s">
        <v>11251</v>
      </c>
      <c r="J10099" s="3">
        <v>1.89E7</v>
      </c>
    </row>
    <row r="10100" ht="15.75" customHeight="1">
      <c r="A10100" s="3" t="s">
        <v>2597</v>
      </c>
      <c r="B10100" s="3" t="s">
        <v>202</v>
      </c>
      <c r="C10100" s="3" t="s">
        <v>78</v>
      </c>
      <c r="D10100" s="3">
        <v>1.04E7</v>
      </c>
      <c r="E10100" s="3">
        <v>230.0</v>
      </c>
      <c r="F10100" s="3">
        <f t="shared" si="1"/>
        <v>45217.3913</v>
      </c>
      <c r="H10100" s="3" t="s">
        <v>17</v>
      </c>
      <c r="I10100" s="4" t="s">
        <v>11252</v>
      </c>
      <c r="J10100" s="3">
        <v>1.04E7</v>
      </c>
    </row>
    <row r="10101" ht="15.75" customHeight="1">
      <c r="A10101" s="3" t="s">
        <v>419</v>
      </c>
      <c r="B10101" s="3" t="s">
        <v>419</v>
      </c>
      <c r="C10101" s="3" t="s">
        <v>78</v>
      </c>
      <c r="D10101" s="3">
        <v>2635000.0</v>
      </c>
      <c r="E10101" s="3">
        <v>200.0</v>
      </c>
      <c r="F10101" s="3">
        <f t="shared" si="1"/>
        <v>13175</v>
      </c>
      <c r="H10101" s="3" t="s">
        <v>17</v>
      </c>
      <c r="I10101" s="4" t="s">
        <v>11253</v>
      </c>
      <c r="J10101" s="3">
        <v>2635000.0</v>
      </c>
    </row>
    <row r="10102" ht="15.75" customHeight="1">
      <c r="A10102" s="3" t="s">
        <v>96</v>
      </c>
      <c r="B10102" s="3" t="s">
        <v>96</v>
      </c>
      <c r="C10102" s="3" t="s">
        <v>16</v>
      </c>
      <c r="D10102" s="3">
        <v>9950000.0</v>
      </c>
      <c r="E10102" s="3">
        <v>200.0</v>
      </c>
      <c r="F10102" s="3">
        <f t="shared" si="1"/>
        <v>49750</v>
      </c>
      <c r="H10102" s="3" t="s">
        <v>17</v>
      </c>
      <c r="I10102" s="4" t="s">
        <v>11254</v>
      </c>
      <c r="J10102" s="3">
        <v>9950000.0</v>
      </c>
    </row>
    <row r="10103" ht="15.75" customHeight="1">
      <c r="A10103" s="3" t="s">
        <v>9496</v>
      </c>
      <c r="B10103" s="3" t="s">
        <v>129</v>
      </c>
      <c r="C10103" s="3" t="s">
        <v>16</v>
      </c>
      <c r="D10103" s="3">
        <v>2150000.0</v>
      </c>
      <c r="E10103" s="3">
        <v>35.0</v>
      </c>
      <c r="F10103" s="3">
        <f t="shared" si="1"/>
        <v>61428.57143</v>
      </c>
      <c r="H10103" s="3" t="s">
        <v>88</v>
      </c>
      <c r="I10103" s="4" t="s">
        <v>11255</v>
      </c>
      <c r="J10103" s="3">
        <v>2150000.0</v>
      </c>
    </row>
    <row r="10104" ht="15.75" customHeight="1">
      <c r="A10104" s="3" t="s">
        <v>369</v>
      </c>
      <c r="B10104" s="3" t="s">
        <v>369</v>
      </c>
      <c r="C10104" s="3" t="s">
        <v>12</v>
      </c>
      <c r="D10104" s="3">
        <v>3750000.0</v>
      </c>
      <c r="E10104" s="3">
        <v>77.0</v>
      </c>
      <c r="F10104" s="3">
        <f t="shared" si="1"/>
        <v>48701.2987</v>
      </c>
      <c r="H10104" s="3" t="s">
        <v>13</v>
      </c>
      <c r="I10104" s="4" t="s">
        <v>11256</v>
      </c>
      <c r="J10104" s="3">
        <v>3750000.0</v>
      </c>
    </row>
    <row r="10105" ht="15.75" customHeight="1">
      <c r="A10105" s="3" t="s">
        <v>171</v>
      </c>
      <c r="B10105" s="3" t="s">
        <v>171</v>
      </c>
      <c r="C10105" s="3" t="s">
        <v>29</v>
      </c>
      <c r="D10105" s="3">
        <v>6299000.0</v>
      </c>
      <c r="E10105" s="3">
        <v>179.0</v>
      </c>
      <c r="F10105" s="3">
        <f t="shared" si="1"/>
        <v>35189.94413</v>
      </c>
      <c r="H10105" s="3" t="s">
        <v>17</v>
      </c>
      <c r="I10105" s="4" t="s">
        <v>11257</v>
      </c>
      <c r="J10105" s="3">
        <v>6299000.0</v>
      </c>
    </row>
    <row r="10106" ht="15.75" customHeight="1">
      <c r="A10106" s="3" t="s">
        <v>51</v>
      </c>
      <c r="B10106" s="3" t="s">
        <v>51</v>
      </c>
      <c r="C10106" s="3" t="s">
        <v>52</v>
      </c>
      <c r="D10106" s="3">
        <v>4490000.0</v>
      </c>
      <c r="E10106" s="3">
        <v>82.0</v>
      </c>
      <c r="F10106" s="3">
        <f t="shared" si="1"/>
        <v>54756.09756</v>
      </c>
      <c r="H10106" s="3" t="s">
        <v>13</v>
      </c>
      <c r="I10106" s="4" t="s">
        <v>11258</v>
      </c>
      <c r="J10106" s="3">
        <v>4490000.0</v>
      </c>
    </row>
    <row r="10107" ht="15.75" customHeight="1">
      <c r="A10107" s="3" t="s">
        <v>1010</v>
      </c>
      <c r="B10107" s="3" t="s">
        <v>1010</v>
      </c>
      <c r="C10107" s="3" t="s">
        <v>144</v>
      </c>
      <c r="D10107" s="3">
        <v>2350000.0</v>
      </c>
      <c r="E10107" s="3">
        <v>35.0</v>
      </c>
      <c r="F10107" s="3">
        <f t="shared" si="1"/>
        <v>67142.85714</v>
      </c>
      <c r="H10107" s="3" t="s">
        <v>88</v>
      </c>
      <c r="I10107" s="4" t="s">
        <v>11259</v>
      </c>
      <c r="J10107" s="3">
        <v>2350000.0</v>
      </c>
    </row>
    <row r="10108" ht="15.75" customHeight="1">
      <c r="A10108" s="3" t="s">
        <v>173</v>
      </c>
      <c r="B10108" s="3" t="s">
        <v>173</v>
      </c>
      <c r="C10108" s="3" t="s">
        <v>26</v>
      </c>
      <c r="D10108" s="3">
        <v>1.0E7</v>
      </c>
      <c r="E10108" s="3">
        <v>204.0</v>
      </c>
      <c r="F10108" s="3">
        <f t="shared" si="1"/>
        <v>49019.60784</v>
      </c>
      <c r="H10108" s="3" t="s">
        <v>88</v>
      </c>
      <c r="I10108" s="4" t="s">
        <v>11260</v>
      </c>
      <c r="J10108" s="3">
        <v>1.0E7</v>
      </c>
    </row>
    <row r="10109" ht="15.75" customHeight="1">
      <c r="A10109" s="3" t="s">
        <v>1807</v>
      </c>
      <c r="B10109" s="3" t="s">
        <v>125</v>
      </c>
      <c r="C10109" s="3" t="s">
        <v>52</v>
      </c>
      <c r="D10109" s="3">
        <v>1.65E7</v>
      </c>
      <c r="E10109" s="3">
        <v>297.0</v>
      </c>
      <c r="F10109" s="3">
        <f t="shared" si="1"/>
        <v>55555.55556</v>
      </c>
      <c r="H10109" s="3" t="s">
        <v>17</v>
      </c>
      <c r="I10109" s="4" t="s">
        <v>11261</v>
      </c>
      <c r="J10109" s="3">
        <v>1.65E7</v>
      </c>
    </row>
    <row r="10110" ht="15.75" customHeight="1">
      <c r="A10110" s="3" t="s">
        <v>25</v>
      </c>
      <c r="B10110" s="3" t="s">
        <v>25</v>
      </c>
      <c r="C10110" s="3" t="s">
        <v>26</v>
      </c>
      <c r="D10110" s="3">
        <v>6620000.0</v>
      </c>
      <c r="E10110" s="3">
        <v>177.0</v>
      </c>
      <c r="F10110" s="3">
        <f t="shared" si="1"/>
        <v>37401.12994</v>
      </c>
      <c r="H10110" s="3" t="s">
        <v>13</v>
      </c>
      <c r="I10110" s="4" t="s">
        <v>11262</v>
      </c>
      <c r="J10110" s="3">
        <v>6620000.0</v>
      </c>
    </row>
    <row r="10111" ht="15.75" customHeight="1">
      <c r="A10111" s="3" t="s">
        <v>24</v>
      </c>
      <c r="B10111" s="3" t="s">
        <v>25</v>
      </c>
      <c r="C10111" s="3" t="s">
        <v>26</v>
      </c>
      <c r="D10111" s="3">
        <v>2024000.0</v>
      </c>
      <c r="E10111" s="3">
        <v>263.0</v>
      </c>
      <c r="F10111" s="3">
        <f t="shared" si="1"/>
        <v>7695.81749</v>
      </c>
      <c r="H10111" s="3" t="s">
        <v>17</v>
      </c>
      <c r="I10111" s="4" t="s">
        <v>11263</v>
      </c>
      <c r="J10111" s="3">
        <v>2024000.0</v>
      </c>
    </row>
    <row r="10112" ht="15.75" customHeight="1">
      <c r="A10112" s="3" t="s">
        <v>41</v>
      </c>
      <c r="B10112" s="3" t="s">
        <v>41</v>
      </c>
      <c r="C10112" s="3" t="s">
        <v>16</v>
      </c>
      <c r="D10112" s="3">
        <v>7200000.0</v>
      </c>
      <c r="E10112" s="3">
        <v>160.0</v>
      </c>
      <c r="F10112" s="3">
        <f t="shared" si="1"/>
        <v>45000</v>
      </c>
      <c r="H10112" s="3" t="s">
        <v>17</v>
      </c>
      <c r="I10112" s="4" t="s">
        <v>11264</v>
      </c>
      <c r="J10112" s="3">
        <v>7200000.0</v>
      </c>
    </row>
    <row r="10113" ht="15.75" customHeight="1">
      <c r="A10113" s="3" t="s">
        <v>83</v>
      </c>
      <c r="B10113" s="3" t="s">
        <v>35</v>
      </c>
      <c r="C10113" s="3" t="s">
        <v>16</v>
      </c>
      <c r="D10113" s="3">
        <v>1.274E7</v>
      </c>
      <c r="E10113" s="3">
        <v>200.0</v>
      </c>
      <c r="F10113" s="3">
        <f t="shared" si="1"/>
        <v>63700</v>
      </c>
      <c r="H10113" s="3" t="s">
        <v>13</v>
      </c>
      <c r="I10113" s="4" t="s">
        <v>11265</v>
      </c>
      <c r="J10113" s="3">
        <v>1.274E7</v>
      </c>
    </row>
    <row r="10114" ht="15.75" customHeight="1">
      <c r="A10114" s="3" t="s">
        <v>1320</v>
      </c>
      <c r="B10114" s="3" t="s">
        <v>45</v>
      </c>
      <c r="C10114" s="3" t="s">
        <v>46</v>
      </c>
      <c r="D10114" s="3">
        <v>1.349E7</v>
      </c>
      <c r="E10114" s="3">
        <v>490.0</v>
      </c>
      <c r="F10114" s="3">
        <f t="shared" si="1"/>
        <v>27530.61224</v>
      </c>
      <c r="H10114" s="3" t="s">
        <v>17</v>
      </c>
      <c r="I10114" s="4" t="s">
        <v>11266</v>
      </c>
      <c r="J10114" s="3">
        <v>1.349E7</v>
      </c>
    </row>
    <row r="10115" ht="15.75" customHeight="1">
      <c r="A10115" s="3" t="s">
        <v>224</v>
      </c>
      <c r="B10115" s="3" t="s">
        <v>196</v>
      </c>
      <c r="C10115" s="3" t="s">
        <v>196</v>
      </c>
      <c r="D10115" s="3">
        <v>1.8E7</v>
      </c>
      <c r="E10115" s="3">
        <v>302.0</v>
      </c>
      <c r="F10115" s="3">
        <f t="shared" si="1"/>
        <v>59602.64901</v>
      </c>
      <c r="H10115" s="3" t="s">
        <v>13</v>
      </c>
      <c r="I10115" s="4" t="s">
        <v>11267</v>
      </c>
      <c r="J10115" s="3">
        <v>1.8E7</v>
      </c>
    </row>
    <row r="10116" ht="15.75" customHeight="1">
      <c r="A10116" s="3" t="s">
        <v>105</v>
      </c>
      <c r="B10116" s="3" t="s">
        <v>105</v>
      </c>
      <c r="C10116" s="3" t="s">
        <v>29</v>
      </c>
      <c r="D10116" s="3">
        <v>1.13E7</v>
      </c>
      <c r="E10116" s="3">
        <v>150.0</v>
      </c>
      <c r="F10116" s="3">
        <f t="shared" si="1"/>
        <v>75333.33333</v>
      </c>
      <c r="H10116" s="3" t="s">
        <v>17</v>
      </c>
      <c r="I10116" s="4" t="s">
        <v>11268</v>
      </c>
      <c r="J10116" s="3">
        <v>1.13E7</v>
      </c>
    </row>
    <row r="10117" ht="15.75" customHeight="1">
      <c r="A10117" s="3" t="s">
        <v>8564</v>
      </c>
      <c r="B10117" s="3" t="s">
        <v>276</v>
      </c>
      <c r="C10117" s="3" t="s">
        <v>72</v>
      </c>
      <c r="D10117" s="3">
        <v>3900000.0</v>
      </c>
      <c r="E10117" s="3">
        <v>253.0</v>
      </c>
      <c r="F10117" s="3">
        <f t="shared" si="1"/>
        <v>15415.01976</v>
      </c>
      <c r="H10117" s="3" t="s">
        <v>17</v>
      </c>
      <c r="I10117" s="4" t="s">
        <v>11269</v>
      </c>
      <c r="J10117" s="3">
        <v>3900000.0</v>
      </c>
    </row>
    <row r="10118" ht="15.75" customHeight="1">
      <c r="A10118" s="3" t="s">
        <v>11</v>
      </c>
      <c r="B10118" s="3" t="s">
        <v>11</v>
      </c>
      <c r="C10118" s="3" t="s">
        <v>12</v>
      </c>
      <c r="D10118" s="3">
        <v>4.599E7</v>
      </c>
      <c r="E10118" s="3">
        <v>600.0</v>
      </c>
      <c r="F10118" s="3">
        <f t="shared" si="1"/>
        <v>76650</v>
      </c>
      <c r="H10118" s="3" t="s">
        <v>13</v>
      </c>
      <c r="I10118" s="4" t="s">
        <v>11270</v>
      </c>
      <c r="J10118" s="3">
        <v>4.599E7</v>
      </c>
    </row>
    <row r="10119" ht="15.75" customHeight="1">
      <c r="A10119" s="3" t="s">
        <v>1201</v>
      </c>
      <c r="B10119" s="3" t="s">
        <v>108</v>
      </c>
      <c r="C10119" s="3" t="s">
        <v>16</v>
      </c>
      <c r="D10119" s="3">
        <v>2.99E7</v>
      </c>
      <c r="E10119" s="3">
        <v>350.0</v>
      </c>
      <c r="F10119" s="3">
        <f t="shared" si="1"/>
        <v>85428.57143</v>
      </c>
      <c r="H10119" s="3" t="s">
        <v>17</v>
      </c>
      <c r="I10119" s="4" t="s">
        <v>11271</v>
      </c>
      <c r="J10119" s="3">
        <v>2.99E7</v>
      </c>
    </row>
    <row r="10120" ht="15.75" customHeight="1">
      <c r="A10120" s="3" t="s">
        <v>8359</v>
      </c>
      <c r="B10120" s="3" t="s">
        <v>3357</v>
      </c>
      <c r="C10120" s="3" t="s">
        <v>26</v>
      </c>
      <c r="D10120" s="3">
        <v>4490000.0</v>
      </c>
      <c r="E10120" s="3">
        <v>90.0</v>
      </c>
      <c r="F10120" s="3">
        <f t="shared" si="1"/>
        <v>49888.88889</v>
      </c>
      <c r="H10120" s="3" t="s">
        <v>17</v>
      </c>
      <c r="I10120" s="4" t="s">
        <v>11272</v>
      </c>
      <c r="J10120" s="3">
        <v>4490000.0</v>
      </c>
    </row>
    <row r="10121" ht="15.75" customHeight="1">
      <c r="A10121" s="3" t="s">
        <v>8359</v>
      </c>
      <c r="B10121" s="3" t="s">
        <v>3357</v>
      </c>
      <c r="C10121" s="3" t="s">
        <v>26</v>
      </c>
      <c r="D10121" s="3">
        <v>4490000.0</v>
      </c>
      <c r="E10121" s="3">
        <v>90.0</v>
      </c>
      <c r="F10121" s="3">
        <f t="shared" si="1"/>
        <v>49888.88889</v>
      </c>
      <c r="H10121" s="3" t="s">
        <v>17</v>
      </c>
      <c r="I10121" s="4" t="s">
        <v>11273</v>
      </c>
      <c r="J10121" s="3">
        <v>4490000.0</v>
      </c>
    </row>
    <row r="10122" ht="15.75" customHeight="1">
      <c r="A10122" s="3" t="s">
        <v>5575</v>
      </c>
      <c r="B10122" s="3" t="s">
        <v>35</v>
      </c>
      <c r="C10122" s="3" t="s">
        <v>16</v>
      </c>
      <c r="D10122" s="3">
        <v>4602500.0</v>
      </c>
      <c r="E10122" s="3">
        <v>232.0</v>
      </c>
      <c r="F10122" s="3">
        <f t="shared" si="1"/>
        <v>19838.36207</v>
      </c>
      <c r="H10122" s="3" t="s">
        <v>17</v>
      </c>
      <c r="I10122" s="4" t="s">
        <v>11274</v>
      </c>
      <c r="J10122" s="3">
        <v>4602500.0</v>
      </c>
    </row>
    <row r="10123" ht="15.75" customHeight="1">
      <c r="A10123" s="3" t="s">
        <v>173</v>
      </c>
      <c r="B10123" s="3" t="s">
        <v>173</v>
      </c>
      <c r="C10123" s="3" t="s">
        <v>26</v>
      </c>
      <c r="D10123" s="3">
        <v>2340000.0</v>
      </c>
      <c r="E10123" s="3">
        <v>32.0</v>
      </c>
      <c r="F10123" s="3">
        <f t="shared" si="1"/>
        <v>73125</v>
      </c>
      <c r="H10123" s="3" t="s">
        <v>88</v>
      </c>
      <c r="I10123" s="4" t="s">
        <v>11275</v>
      </c>
      <c r="J10123" s="3">
        <v>2340000.0</v>
      </c>
    </row>
    <row r="10124" ht="15.75" customHeight="1">
      <c r="A10124" s="3" t="s">
        <v>1684</v>
      </c>
      <c r="B10124" s="3" t="s">
        <v>229</v>
      </c>
      <c r="C10124" s="3" t="s">
        <v>52</v>
      </c>
      <c r="D10124" s="3">
        <v>2980000.0</v>
      </c>
      <c r="E10124" s="3">
        <v>47.0</v>
      </c>
      <c r="F10124" s="3">
        <f t="shared" si="1"/>
        <v>63404.25532</v>
      </c>
      <c r="H10124" s="3" t="s">
        <v>13</v>
      </c>
      <c r="I10124" s="4" t="s">
        <v>11276</v>
      </c>
      <c r="J10124" s="3">
        <v>2980000.0</v>
      </c>
    </row>
    <row r="10125" ht="15.75" customHeight="1">
      <c r="A10125" s="3" t="s">
        <v>2532</v>
      </c>
      <c r="B10125" s="3" t="s">
        <v>93</v>
      </c>
      <c r="C10125" s="3" t="s">
        <v>68</v>
      </c>
      <c r="D10125" s="3">
        <v>6145200.0</v>
      </c>
      <c r="E10125" s="3">
        <v>104.0</v>
      </c>
      <c r="F10125" s="3">
        <f t="shared" si="1"/>
        <v>59088.46154</v>
      </c>
      <c r="H10125" s="3" t="s">
        <v>13</v>
      </c>
      <c r="I10125" s="4" t="s">
        <v>11277</v>
      </c>
      <c r="J10125" s="3">
        <v>6145200.0</v>
      </c>
    </row>
    <row r="10126" ht="15.75" customHeight="1">
      <c r="A10126" s="3" t="s">
        <v>150</v>
      </c>
      <c r="B10126" s="3" t="s">
        <v>150</v>
      </c>
      <c r="C10126" s="3" t="s">
        <v>16</v>
      </c>
      <c r="D10126" s="3">
        <v>1600000.0</v>
      </c>
      <c r="E10126" s="3">
        <v>33.0</v>
      </c>
      <c r="F10126" s="3">
        <f t="shared" si="1"/>
        <v>48484.84848</v>
      </c>
      <c r="H10126" s="3" t="s">
        <v>17</v>
      </c>
      <c r="I10126" s="4" t="s">
        <v>11278</v>
      </c>
      <c r="J10126" s="3">
        <v>1600000.0</v>
      </c>
    </row>
    <row r="10127" ht="15.75" customHeight="1">
      <c r="A10127" s="3" t="s">
        <v>100</v>
      </c>
      <c r="B10127" s="3" t="s">
        <v>101</v>
      </c>
      <c r="C10127" s="3" t="s">
        <v>16</v>
      </c>
      <c r="D10127" s="3">
        <v>1.1499E7</v>
      </c>
      <c r="E10127" s="3">
        <v>101.0</v>
      </c>
      <c r="F10127" s="3">
        <f t="shared" si="1"/>
        <v>113851.4851</v>
      </c>
      <c r="H10127" s="3" t="s">
        <v>17</v>
      </c>
      <c r="I10127" s="4" t="s">
        <v>11279</v>
      </c>
      <c r="J10127" s="3">
        <v>1.1499E7</v>
      </c>
    </row>
    <row r="10128" ht="15.75" customHeight="1">
      <c r="A10128" s="3" t="s">
        <v>11280</v>
      </c>
      <c r="B10128" s="3" t="s">
        <v>560</v>
      </c>
      <c r="C10128" s="3" t="s">
        <v>68</v>
      </c>
      <c r="D10128" s="3">
        <v>7930000.0</v>
      </c>
      <c r="E10128" s="3">
        <v>280.0</v>
      </c>
      <c r="F10128" s="3">
        <f t="shared" si="1"/>
        <v>28321.42857</v>
      </c>
      <c r="H10128" s="3" t="s">
        <v>17</v>
      </c>
      <c r="I10128" s="4" t="s">
        <v>11281</v>
      </c>
      <c r="J10128" s="3">
        <v>7930000.0</v>
      </c>
    </row>
    <row r="10129" ht="15.75" customHeight="1">
      <c r="A10129" s="3" t="s">
        <v>1709</v>
      </c>
      <c r="B10129" s="3" t="s">
        <v>284</v>
      </c>
      <c r="C10129" s="3" t="s">
        <v>52</v>
      </c>
      <c r="D10129" s="3">
        <v>1450000.0</v>
      </c>
      <c r="E10129" s="3">
        <v>56.0</v>
      </c>
      <c r="F10129" s="3">
        <f t="shared" si="1"/>
        <v>25892.85714</v>
      </c>
      <c r="H10129" s="3" t="s">
        <v>13</v>
      </c>
      <c r="I10129" s="4" t="s">
        <v>11282</v>
      </c>
      <c r="J10129" s="3">
        <v>1450000.0</v>
      </c>
    </row>
    <row r="10130" ht="15.75" customHeight="1">
      <c r="A10130" s="3" t="s">
        <v>843</v>
      </c>
      <c r="B10130" s="3" t="s">
        <v>129</v>
      </c>
      <c r="C10130" s="3" t="s">
        <v>16</v>
      </c>
      <c r="D10130" s="3">
        <v>1.86E7</v>
      </c>
      <c r="E10130" s="3">
        <v>196.0</v>
      </c>
      <c r="F10130" s="3">
        <f t="shared" si="1"/>
        <v>94897.95918</v>
      </c>
      <c r="H10130" s="3" t="s">
        <v>88</v>
      </c>
      <c r="I10130" s="4" t="s">
        <v>11283</v>
      </c>
      <c r="J10130" s="3">
        <v>1.86E7</v>
      </c>
    </row>
    <row r="10131" ht="15.75" customHeight="1">
      <c r="A10131" s="3" t="s">
        <v>40</v>
      </c>
      <c r="B10131" s="3" t="s">
        <v>41</v>
      </c>
      <c r="C10131" s="3" t="s">
        <v>16</v>
      </c>
      <c r="D10131" s="3">
        <v>2.18E7</v>
      </c>
      <c r="E10131" s="3">
        <v>156.0</v>
      </c>
      <c r="F10131" s="3">
        <f t="shared" si="1"/>
        <v>139743.5897</v>
      </c>
      <c r="H10131" s="3" t="s">
        <v>88</v>
      </c>
      <c r="I10131" s="4" t="s">
        <v>11284</v>
      </c>
      <c r="J10131" s="3">
        <v>2.18E7</v>
      </c>
    </row>
    <row r="10132" ht="15.75" customHeight="1">
      <c r="A10132" s="3" t="s">
        <v>4206</v>
      </c>
      <c r="B10132" s="3" t="s">
        <v>96</v>
      </c>
      <c r="C10132" s="3" t="s">
        <v>16</v>
      </c>
      <c r="D10132" s="3">
        <v>5800000.0</v>
      </c>
      <c r="E10132" s="3">
        <v>92.0</v>
      </c>
      <c r="F10132" s="3">
        <f t="shared" si="1"/>
        <v>63043.47826</v>
      </c>
      <c r="H10132" s="3" t="s">
        <v>17</v>
      </c>
      <c r="I10132" s="4" t="s">
        <v>11285</v>
      </c>
      <c r="J10132" s="3">
        <v>5800000.0</v>
      </c>
    </row>
    <row r="10133" ht="15.75" customHeight="1">
      <c r="A10133" s="3" t="s">
        <v>120</v>
      </c>
      <c r="B10133" s="3" t="s">
        <v>120</v>
      </c>
      <c r="C10133" s="3" t="s">
        <v>72</v>
      </c>
      <c r="D10133" s="3">
        <v>2490000.0</v>
      </c>
      <c r="E10133" s="3">
        <v>146.0</v>
      </c>
      <c r="F10133" s="3">
        <f t="shared" si="1"/>
        <v>17054.79452</v>
      </c>
      <c r="H10133" s="3" t="s">
        <v>13</v>
      </c>
      <c r="I10133" s="4" t="s">
        <v>11286</v>
      </c>
      <c r="J10133" s="3">
        <v>2490000.0</v>
      </c>
    </row>
    <row r="10134" ht="15.75" customHeight="1">
      <c r="A10134" s="3" t="s">
        <v>556</v>
      </c>
      <c r="B10134" s="3" t="s">
        <v>308</v>
      </c>
      <c r="C10134" s="3" t="s">
        <v>46</v>
      </c>
      <c r="D10134" s="3">
        <v>4590000.0</v>
      </c>
      <c r="E10134" s="3">
        <v>47.0</v>
      </c>
      <c r="F10134" s="3">
        <f t="shared" si="1"/>
        <v>97659.57447</v>
      </c>
      <c r="H10134" s="3" t="s">
        <v>17</v>
      </c>
      <c r="I10134" s="4" t="s">
        <v>11287</v>
      </c>
      <c r="J10134" s="3">
        <v>4590000.0</v>
      </c>
    </row>
    <row r="10135" ht="15.75" customHeight="1">
      <c r="A10135" s="3" t="s">
        <v>1185</v>
      </c>
      <c r="B10135" s="3" t="s">
        <v>45</v>
      </c>
      <c r="C10135" s="3" t="s">
        <v>46</v>
      </c>
      <c r="D10135" s="3">
        <v>2590000.0</v>
      </c>
      <c r="E10135" s="3">
        <v>57.0</v>
      </c>
      <c r="F10135" s="3">
        <f t="shared" si="1"/>
        <v>45438.59649</v>
      </c>
      <c r="H10135" s="3" t="s">
        <v>13</v>
      </c>
      <c r="I10135" s="4" t="s">
        <v>11288</v>
      </c>
      <c r="J10135" s="3">
        <v>2590000.0</v>
      </c>
    </row>
    <row r="10136" ht="15.75" customHeight="1">
      <c r="A10136" s="3" t="s">
        <v>1502</v>
      </c>
      <c r="B10136" s="3" t="s">
        <v>45</v>
      </c>
      <c r="C10136" s="3" t="s">
        <v>46</v>
      </c>
      <c r="D10136" s="3">
        <v>2250000.0</v>
      </c>
      <c r="E10136" s="3">
        <v>43.0</v>
      </c>
      <c r="F10136" s="3">
        <f t="shared" si="1"/>
        <v>52325.5814</v>
      </c>
      <c r="H10136" s="3" t="s">
        <v>17</v>
      </c>
      <c r="I10136" s="4" t="s">
        <v>11289</v>
      </c>
      <c r="J10136" s="3">
        <v>2250000.0</v>
      </c>
    </row>
    <row r="10137" ht="15.75" customHeight="1">
      <c r="A10137" s="3" t="s">
        <v>300</v>
      </c>
      <c r="B10137" s="3" t="s">
        <v>300</v>
      </c>
      <c r="C10137" s="3" t="s">
        <v>16</v>
      </c>
      <c r="D10137" s="3">
        <v>3890000.0</v>
      </c>
      <c r="E10137" s="3">
        <v>97.0</v>
      </c>
      <c r="F10137" s="3">
        <f t="shared" si="1"/>
        <v>40103.09278</v>
      </c>
      <c r="H10137" s="3" t="s">
        <v>13</v>
      </c>
      <c r="I10137" s="4" t="s">
        <v>11290</v>
      </c>
      <c r="J10137" s="3">
        <v>3890000.0</v>
      </c>
    </row>
    <row r="10138" ht="15.75" customHeight="1">
      <c r="A10138" s="3" t="s">
        <v>298</v>
      </c>
      <c r="B10138" s="3" t="s">
        <v>298</v>
      </c>
      <c r="C10138" s="3" t="s">
        <v>78</v>
      </c>
      <c r="D10138" s="3">
        <v>7990000.0</v>
      </c>
      <c r="E10138" s="3">
        <v>265.0</v>
      </c>
      <c r="F10138" s="3">
        <f t="shared" si="1"/>
        <v>30150.9434</v>
      </c>
      <c r="H10138" s="3" t="s">
        <v>13</v>
      </c>
      <c r="I10138" s="4" t="s">
        <v>11291</v>
      </c>
      <c r="J10138" s="3">
        <v>7990000.0</v>
      </c>
    </row>
    <row r="10139" ht="15.75" customHeight="1">
      <c r="A10139" s="3" t="s">
        <v>993</v>
      </c>
      <c r="B10139" s="3" t="s">
        <v>171</v>
      </c>
      <c r="C10139" s="3" t="s">
        <v>29</v>
      </c>
      <c r="D10139" s="3">
        <v>4200000.0</v>
      </c>
      <c r="E10139" s="3">
        <v>164.0</v>
      </c>
      <c r="F10139" s="3">
        <f t="shared" si="1"/>
        <v>25609.7561</v>
      </c>
      <c r="H10139" s="3" t="s">
        <v>17</v>
      </c>
      <c r="I10139" s="4" t="s">
        <v>11292</v>
      </c>
      <c r="J10139" s="3">
        <v>4200000.0</v>
      </c>
    </row>
    <row r="10140" ht="15.75" customHeight="1">
      <c r="A10140" s="3" t="s">
        <v>204</v>
      </c>
      <c r="B10140" s="3" t="s">
        <v>205</v>
      </c>
      <c r="C10140" s="3" t="s">
        <v>52</v>
      </c>
      <c r="D10140" s="3">
        <v>1.099E7</v>
      </c>
      <c r="E10140" s="3">
        <v>240.0</v>
      </c>
      <c r="F10140" s="3">
        <f t="shared" si="1"/>
        <v>45791.66667</v>
      </c>
      <c r="H10140" s="3" t="s">
        <v>17</v>
      </c>
      <c r="I10140" s="4" t="s">
        <v>11293</v>
      </c>
      <c r="J10140" s="3">
        <v>1.099E7</v>
      </c>
    </row>
    <row r="10141" ht="15.75" customHeight="1">
      <c r="A10141" s="3" t="s">
        <v>21</v>
      </c>
      <c r="B10141" s="3" t="s">
        <v>21</v>
      </c>
      <c r="C10141" s="3" t="s">
        <v>22</v>
      </c>
      <c r="D10141" s="3">
        <v>3500000.0</v>
      </c>
      <c r="E10141" s="3">
        <v>224.0</v>
      </c>
      <c r="F10141" s="3">
        <f t="shared" si="1"/>
        <v>15625</v>
      </c>
      <c r="H10141" s="3" t="s">
        <v>13</v>
      </c>
      <c r="I10141" s="4" t="s">
        <v>11294</v>
      </c>
      <c r="J10141" s="3">
        <v>3500000.0</v>
      </c>
    </row>
    <row r="10142" ht="15.75" customHeight="1">
      <c r="A10142" s="3" t="s">
        <v>6382</v>
      </c>
      <c r="B10142" s="3" t="s">
        <v>28</v>
      </c>
      <c r="C10142" s="3" t="s">
        <v>29</v>
      </c>
      <c r="D10142" s="3">
        <v>7500000.0</v>
      </c>
      <c r="E10142" s="3">
        <v>190.0</v>
      </c>
      <c r="F10142" s="3">
        <f t="shared" si="1"/>
        <v>39473.68421</v>
      </c>
      <c r="H10142" s="3" t="s">
        <v>17</v>
      </c>
      <c r="I10142" s="4" t="s">
        <v>11295</v>
      </c>
      <c r="J10142" s="3">
        <v>7500000.0</v>
      </c>
    </row>
    <row r="10143" ht="15.75" customHeight="1">
      <c r="A10143" s="3" t="s">
        <v>6382</v>
      </c>
      <c r="B10143" s="3" t="s">
        <v>28</v>
      </c>
      <c r="C10143" s="3" t="s">
        <v>29</v>
      </c>
      <c r="D10143" s="3">
        <v>1.15E7</v>
      </c>
      <c r="E10143" s="3">
        <v>190.0</v>
      </c>
      <c r="F10143" s="3">
        <f t="shared" si="1"/>
        <v>60526.31579</v>
      </c>
      <c r="H10143" s="3" t="s">
        <v>17</v>
      </c>
      <c r="I10143" s="4" t="s">
        <v>11296</v>
      </c>
      <c r="J10143" s="3">
        <v>1.15E7</v>
      </c>
    </row>
    <row r="10144" ht="15.75" customHeight="1">
      <c r="A10144" s="3" t="s">
        <v>91</v>
      </c>
      <c r="B10144" s="3" t="s">
        <v>91</v>
      </c>
      <c r="C10144" s="3" t="s">
        <v>46</v>
      </c>
      <c r="D10144" s="3">
        <v>950000.0</v>
      </c>
      <c r="E10144" s="3">
        <v>77.0</v>
      </c>
      <c r="F10144" s="3">
        <f t="shared" si="1"/>
        <v>12337.66234</v>
      </c>
      <c r="H10144" s="3" t="s">
        <v>17</v>
      </c>
      <c r="I10144" s="4" t="s">
        <v>11297</v>
      </c>
      <c r="J10144" s="3">
        <v>950000.0</v>
      </c>
    </row>
    <row r="10145" ht="15.75" customHeight="1">
      <c r="A10145" s="3" t="s">
        <v>141</v>
      </c>
      <c r="B10145" s="3" t="s">
        <v>141</v>
      </c>
      <c r="C10145" s="3" t="s">
        <v>52</v>
      </c>
      <c r="D10145" s="3">
        <v>8990000.0</v>
      </c>
      <c r="E10145" s="3">
        <v>109.0</v>
      </c>
      <c r="F10145" s="3">
        <f t="shared" si="1"/>
        <v>82477.06422</v>
      </c>
      <c r="H10145" s="3" t="s">
        <v>17</v>
      </c>
      <c r="I10145" s="4" t="s">
        <v>11298</v>
      </c>
      <c r="J10145" s="3">
        <v>8990000.0</v>
      </c>
    </row>
    <row r="10146" ht="15.75" customHeight="1">
      <c r="A10146" s="3" t="s">
        <v>141</v>
      </c>
      <c r="B10146" s="3" t="s">
        <v>141</v>
      </c>
      <c r="C10146" s="3" t="s">
        <v>52</v>
      </c>
      <c r="D10146" s="3">
        <v>8990000.0</v>
      </c>
      <c r="E10146" s="3">
        <v>109.0</v>
      </c>
      <c r="F10146" s="3">
        <f t="shared" si="1"/>
        <v>82477.06422</v>
      </c>
      <c r="H10146" s="3" t="s">
        <v>17</v>
      </c>
      <c r="I10146" s="4" t="s">
        <v>11299</v>
      </c>
      <c r="J10146" s="3">
        <v>8990000.0</v>
      </c>
    </row>
    <row r="10147" ht="15.75" customHeight="1">
      <c r="A10147" s="3" t="s">
        <v>198</v>
      </c>
      <c r="B10147" s="3" t="s">
        <v>198</v>
      </c>
      <c r="C10147" s="3" t="s">
        <v>144</v>
      </c>
      <c r="D10147" s="3">
        <v>4300000.0</v>
      </c>
      <c r="E10147" s="3">
        <v>130.0</v>
      </c>
      <c r="F10147" s="3">
        <f t="shared" si="1"/>
        <v>33076.92308</v>
      </c>
      <c r="H10147" s="3" t="s">
        <v>17</v>
      </c>
      <c r="I10147" s="4" t="s">
        <v>11300</v>
      </c>
      <c r="J10147" s="3">
        <v>4300000.0</v>
      </c>
    </row>
    <row r="10148" ht="15.75" customHeight="1">
      <c r="A10148" s="3" t="s">
        <v>354</v>
      </c>
      <c r="B10148" s="3" t="s">
        <v>354</v>
      </c>
      <c r="C10148" s="3" t="s">
        <v>212</v>
      </c>
      <c r="D10148" s="3">
        <v>6150000.0</v>
      </c>
      <c r="E10148" s="3">
        <v>285.0</v>
      </c>
      <c r="F10148" s="3">
        <f t="shared" si="1"/>
        <v>21578.94737</v>
      </c>
      <c r="H10148" s="3" t="s">
        <v>17</v>
      </c>
      <c r="I10148" s="4" t="s">
        <v>11301</v>
      </c>
      <c r="J10148" s="3">
        <v>6150000.0</v>
      </c>
    </row>
    <row r="10149" ht="15.75" customHeight="1">
      <c r="A10149" s="3" t="s">
        <v>357</v>
      </c>
      <c r="B10149" s="3" t="s">
        <v>357</v>
      </c>
      <c r="C10149" s="3" t="s">
        <v>212</v>
      </c>
      <c r="D10149" s="3">
        <v>1490000.0</v>
      </c>
      <c r="E10149" s="3">
        <v>72.0</v>
      </c>
      <c r="F10149" s="3">
        <f t="shared" si="1"/>
        <v>20694.44444</v>
      </c>
      <c r="H10149" s="3" t="s">
        <v>13</v>
      </c>
      <c r="I10149" s="4" t="s">
        <v>11302</v>
      </c>
      <c r="J10149" s="3">
        <v>1490000.0</v>
      </c>
    </row>
    <row r="10150" ht="15.75" customHeight="1">
      <c r="A10150" s="3" t="s">
        <v>71</v>
      </c>
      <c r="B10150" s="3" t="s">
        <v>71</v>
      </c>
      <c r="C10150" s="3" t="s">
        <v>72</v>
      </c>
      <c r="D10150" s="3">
        <v>5950000.0</v>
      </c>
      <c r="E10150" s="3">
        <v>188.0</v>
      </c>
      <c r="F10150" s="3">
        <f t="shared" si="1"/>
        <v>31648.93617</v>
      </c>
      <c r="H10150" s="3" t="s">
        <v>17</v>
      </c>
      <c r="I10150" s="4" t="s">
        <v>11303</v>
      </c>
      <c r="J10150" s="3">
        <v>5950000.0</v>
      </c>
    </row>
    <row r="10151" ht="15.75" customHeight="1">
      <c r="A10151" s="3" t="s">
        <v>640</v>
      </c>
      <c r="B10151" s="3" t="s">
        <v>640</v>
      </c>
      <c r="C10151" s="3" t="s">
        <v>78</v>
      </c>
      <c r="D10151" s="3">
        <v>7850000.0</v>
      </c>
      <c r="E10151" s="3">
        <v>190.0</v>
      </c>
      <c r="F10151" s="3">
        <f t="shared" si="1"/>
        <v>41315.78947</v>
      </c>
      <c r="H10151" s="3" t="s">
        <v>17</v>
      </c>
      <c r="I10151" s="4" t="s">
        <v>11304</v>
      </c>
      <c r="J10151" s="3">
        <v>7850000.0</v>
      </c>
    </row>
    <row r="10152" ht="15.75" customHeight="1">
      <c r="A10152" s="3" t="s">
        <v>10823</v>
      </c>
      <c r="B10152" s="3" t="s">
        <v>376</v>
      </c>
      <c r="C10152" s="3" t="s">
        <v>26</v>
      </c>
      <c r="D10152" s="3">
        <v>680000.0</v>
      </c>
      <c r="E10152" s="3">
        <v>102.0</v>
      </c>
      <c r="F10152" s="3">
        <f t="shared" si="1"/>
        <v>6666.666667</v>
      </c>
      <c r="H10152" s="3" t="s">
        <v>13</v>
      </c>
      <c r="I10152" s="4" t="s">
        <v>11305</v>
      </c>
      <c r="J10152" s="3">
        <v>680000.0</v>
      </c>
    </row>
    <row r="10153" ht="15.75" customHeight="1">
      <c r="A10153" s="3" t="s">
        <v>217</v>
      </c>
      <c r="B10153" s="3" t="s">
        <v>217</v>
      </c>
      <c r="C10153" s="3" t="s">
        <v>78</v>
      </c>
      <c r="D10153" s="3">
        <v>5490000.0</v>
      </c>
      <c r="E10153" s="3">
        <v>288.0</v>
      </c>
      <c r="F10153" s="3">
        <f t="shared" si="1"/>
        <v>19062.5</v>
      </c>
      <c r="H10153" s="3" t="s">
        <v>49</v>
      </c>
      <c r="I10153" s="4" t="s">
        <v>11306</v>
      </c>
      <c r="J10153" s="3">
        <v>5490000.0</v>
      </c>
    </row>
    <row r="10154" ht="15.75" customHeight="1">
      <c r="A10154" s="3" t="s">
        <v>7793</v>
      </c>
      <c r="B10154" s="3" t="s">
        <v>41</v>
      </c>
      <c r="C10154" s="3" t="s">
        <v>16</v>
      </c>
      <c r="D10154" s="3">
        <v>1.125E7</v>
      </c>
      <c r="E10154" s="3">
        <v>169.0</v>
      </c>
      <c r="F10154" s="3">
        <f t="shared" si="1"/>
        <v>66568.04734</v>
      </c>
      <c r="H10154" s="3" t="s">
        <v>321</v>
      </c>
      <c r="I10154" s="4" t="s">
        <v>11307</v>
      </c>
      <c r="J10154" s="3">
        <v>1.125E7</v>
      </c>
    </row>
    <row r="10155" ht="15.75" customHeight="1">
      <c r="A10155" s="3" t="s">
        <v>6563</v>
      </c>
      <c r="B10155" s="3" t="s">
        <v>67</v>
      </c>
      <c r="C10155" s="3" t="s">
        <v>68</v>
      </c>
      <c r="D10155" s="3">
        <v>4590000.0</v>
      </c>
      <c r="E10155" s="3">
        <v>182.0</v>
      </c>
      <c r="F10155" s="3">
        <f t="shared" si="1"/>
        <v>25219.78022</v>
      </c>
      <c r="H10155" s="3" t="s">
        <v>17</v>
      </c>
      <c r="I10155" s="4" t="s">
        <v>11308</v>
      </c>
      <c r="J10155" s="3">
        <v>4590000.0</v>
      </c>
    </row>
    <row r="10156" ht="15.75" customHeight="1">
      <c r="A10156" s="3" t="s">
        <v>1749</v>
      </c>
      <c r="B10156" s="3" t="s">
        <v>217</v>
      </c>
      <c r="C10156" s="3" t="s">
        <v>78</v>
      </c>
      <c r="D10156" s="3">
        <v>4950000.0</v>
      </c>
      <c r="E10156" s="3">
        <v>310.0</v>
      </c>
      <c r="F10156" s="3">
        <f t="shared" si="1"/>
        <v>15967.74194</v>
      </c>
      <c r="H10156" s="3" t="s">
        <v>17</v>
      </c>
      <c r="I10156" s="4" t="s">
        <v>11309</v>
      </c>
      <c r="J10156" s="3">
        <v>4950000.0</v>
      </c>
    </row>
    <row r="10157" ht="15.75" customHeight="1">
      <c r="A10157" s="3" t="s">
        <v>5935</v>
      </c>
      <c r="B10157" s="3" t="s">
        <v>96</v>
      </c>
      <c r="C10157" s="3" t="s">
        <v>16</v>
      </c>
      <c r="D10157" s="3">
        <v>9900000.0</v>
      </c>
      <c r="E10157" s="3">
        <v>84.0</v>
      </c>
      <c r="F10157" s="3">
        <f t="shared" si="1"/>
        <v>117857.1429</v>
      </c>
      <c r="H10157" s="3" t="s">
        <v>17</v>
      </c>
      <c r="I10157" s="4" t="s">
        <v>11310</v>
      </c>
      <c r="J10157" s="3">
        <v>9900000.0</v>
      </c>
    </row>
    <row r="10158" ht="15.75" customHeight="1">
      <c r="A10158" s="3" t="s">
        <v>648</v>
      </c>
      <c r="B10158" s="3" t="s">
        <v>648</v>
      </c>
      <c r="C10158" s="3" t="s">
        <v>29</v>
      </c>
      <c r="D10158" s="3">
        <v>4300000.0</v>
      </c>
      <c r="E10158" s="3">
        <v>105.0</v>
      </c>
      <c r="F10158" s="3">
        <f t="shared" si="1"/>
        <v>40952.38095</v>
      </c>
      <c r="H10158" s="3" t="s">
        <v>17</v>
      </c>
      <c r="I10158" s="4" t="s">
        <v>11311</v>
      </c>
      <c r="J10158" s="3">
        <v>4300000.0</v>
      </c>
    </row>
    <row r="10159" ht="15.75" customHeight="1">
      <c r="A10159" s="3" t="s">
        <v>378</v>
      </c>
      <c r="B10159" s="3" t="s">
        <v>167</v>
      </c>
      <c r="C10159" s="3" t="s">
        <v>12</v>
      </c>
      <c r="D10159" s="3">
        <v>2.397E7</v>
      </c>
      <c r="E10159" s="3">
        <v>205.0</v>
      </c>
      <c r="F10159" s="3">
        <f t="shared" si="1"/>
        <v>116926.8293</v>
      </c>
      <c r="H10159" s="3" t="s">
        <v>17</v>
      </c>
      <c r="I10159" s="4" t="s">
        <v>11312</v>
      </c>
      <c r="J10159" s="3">
        <v>2.397E7</v>
      </c>
    </row>
    <row r="10160" ht="15.75" customHeight="1">
      <c r="A10160" s="3" t="s">
        <v>2204</v>
      </c>
      <c r="B10160" s="3" t="s">
        <v>48</v>
      </c>
      <c r="C10160" s="3" t="s">
        <v>22</v>
      </c>
      <c r="D10160" s="3">
        <v>4200000.0</v>
      </c>
      <c r="E10160" s="3">
        <v>213.0</v>
      </c>
      <c r="F10160" s="3">
        <f t="shared" si="1"/>
        <v>19718.30986</v>
      </c>
      <c r="H10160" s="3" t="s">
        <v>17</v>
      </c>
      <c r="I10160" s="4" t="s">
        <v>11313</v>
      </c>
      <c r="J10160" s="3">
        <v>4200000.0</v>
      </c>
    </row>
    <row r="10161" ht="15.75" customHeight="1">
      <c r="A10161" s="3" t="s">
        <v>1639</v>
      </c>
      <c r="B10161" s="3" t="s">
        <v>51</v>
      </c>
      <c r="C10161" s="3" t="s">
        <v>52</v>
      </c>
      <c r="D10161" s="3">
        <v>1.15E7</v>
      </c>
      <c r="E10161" s="3">
        <v>140.0</v>
      </c>
      <c r="F10161" s="3">
        <f t="shared" si="1"/>
        <v>82142.85714</v>
      </c>
      <c r="H10161" s="3" t="s">
        <v>17</v>
      </c>
      <c r="I10161" s="4" t="s">
        <v>11314</v>
      </c>
      <c r="J10161" s="3">
        <v>1.15E7</v>
      </c>
    </row>
    <row r="10162" ht="15.75" customHeight="1">
      <c r="A10162" s="3" t="s">
        <v>48</v>
      </c>
      <c r="B10162" s="3" t="s">
        <v>48</v>
      </c>
      <c r="C10162" s="3" t="s">
        <v>22</v>
      </c>
      <c r="D10162" s="3">
        <v>7499000.0</v>
      </c>
      <c r="E10162" s="3">
        <v>289.0</v>
      </c>
      <c r="F10162" s="3">
        <f t="shared" si="1"/>
        <v>25948.09689</v>
      </c>
      <c r="H10162" s="3" t="s">
        <v>17</v>
      </c>
      <c r="I10162" s="4" t="s">
        <v>11315</v>
      </c>
      <c r="J10162" s="3">
        <v>7499000.0</v>
      </c>
    </row>
    <row r="10163" ht="15.75" customHeight="1">
      <c r="A10163" s="3" t="s">
        <v>357</v>
      </c>
      <c r="B10163" s="3" t="s">
        <v>357</v>
      </c>
      <c r="C10163" s="3" t="s">
        <v>212</v>
      </c>
      <c r="D10163" s="3">
        <v>750000.0</v>
      </c>
      <c r="E10163" s="3">
        <v>35.0</v>
      </c>
      <c r="F10163" s="3">
        <f t="shared" si="1"/>
        <v>21428.57143</v>
      </c>
      <c r="H10163" s="3" t="s">
        <v>88</v>
      </c>
      <c r="I10163" s="4" t="s">
        <v>11316</v>
      </c>
      <c r="J10163" s="3">
        <v>750000.0</v>
      </c>
    </row>
    <row r="10164" ht="15.75" customHeight="1">
      <c r="A10164" s="3" t="s">
        <v>714</v>
      </c>
      <c r="B10164" s="3" t="s">
        <v>714</v>
      </c>
      <c r="C10164" s="3" t="s">
        <v>52</v>
      </c>
      <c r="D10164" s="3">
        <v>780000.0</v>
      </c>
      <c r="E10164" s="3">
        <v>77.0</v>
      </c>
      <c r="F10164" s="3">
        <f t="shared" si="1"/>
        <v>10129.87013</v>
      </c>
      <c r="H10164" s="3" t="s">
        <v>17</v>
      </c>
      <c r="I10164" s="4" t="s">
        <v>11317</v>
      </c>
      <c r="J10164" s="3">
        <v>780000.0</v>
      </c>
    </row>
    <row r="10165" ht="15.75" customHeight="1">
      <c r="A10165" s="3" t="s">
        <v>195</v>
      </c>
      <c r="B10165" s="3" t="s">
        <v>196</v>
      </c>
      <c r="C10165" s="3" t="s">
        <v>196</v>
      </c>
      <c r="D10165" s="3">
        <v>600000.0</v>
      </c>
      <c r="E10165" s="3">
        <v>16.0</v>
      </c>
      <c r="F10165" s="3">
        <f t="shared" si="1"/>
        <v>37500</v>
      </c>
      <c r="H10165" s="3" t="s">
        <v>88</v>
      </c>
      <c r="I10165" s="4" t="s">
        <v>11318</v>
      </c>
      <c r="J10165" s="3">
        <v>600000.0</v>
      </c>
    </row>
    <row r="10166" ht="15.75" customHeight="1">
      <c r="A10166" s="3" t="s">
        <v>11319</v>
      </c>
      <c r="B10166" s="3" t="s">
        <v>138</v>
      </c>
      <c r="C10166" s="3" t="s">
        <v>68</v>
      </c>
      <c r="D10166" s="3">
        <v>6490000.0</v>
      </c>
      <c r="E10166" s="3">
        <v>125.0</v>
      </c>
      <c r="F10166" s="3">
        <f t="shared" si="1"/>
        <v>51920</v>
      </c>
      <c r="H10166" s="3" t="s">
        <v>59</v>
      </c>
      <c r="I10166" s="4" t="s">
        <v>11320</v>
      </c>
      <c r="J10166" s="3">
        <v>6490000.0</v>
      </c>
    </row>
    <row r="10167" ht="15.75" customHeight="1">
      <c r="A10167" s="3" t="s">
        <v>117</v>
      </c>
      <c r="B10167" s="3" t="s">
        <v>118</v>
      </c>
      <c r="C10167" s="3" t="s">
        <v>26</v>
      </c>
      <c r="D10167" s="3">
        <v>1.39E7</v>
      </c>
      <c r="E10167" s="3">
        <v>273.0</v>
      </c>
      <c r="F10167" s="3">
        <f t="shared" si="1"/>
        <v>50915.75092</v>
      </c>
      <c r="H10167" s="3" t="s">
        <v>17</v>
      </c>
      <c r="I10167" s="4" t="s">
        <v>11321</v>
      </c>
      <c r="J10167" s="3">
        <v>1.39E7</v>
      </c>
    </row>
    <row r="10168" ht="15.75" customHeight="1">
      <c r="A10168" s="3" t="s">
        <v>906</v>
      </c>
      <c r="B10168" s="3" t="s">
        <v>906</v>
      </c>
      <c r="C10168" s="3" t="s">
        <v>46</v>
      </c>
      <c r="D10168" s="3">
        <v>6240000.0</v>
      </c>
      <c r="E10168" s="3">
        <v>250.0</v>
      </c>
      <c r="F10168" s="3">
        <f t="shared" si="1"/>
        <v>24960</v>
      </c>
      <c r="H10168" s="3" t="s">
        <v>17</v>
      </c>
      <c r="I10168" s="4" t="s">
        <v>11322</v>
      </c>
      <c r="J10168" s="3">
        <v>6240000.0</v>
      </c>
    </row>
    <row r="10169" ht="15.75" customHeight="1">
      <c r="A10169" s="3" t="s">
        <v>175</v>
      </c>
      <c r="B10169" s="3" t="s">
        <v>175</v>
      </c>
      <c r="C10169" s="3" t="s">
        <v>26</v>
      </c>
      <c r="D10169" s="3">
        <v>8800000.0</v>
      </c>
      <c r="E10169" s="3">
        <v>126.0</v>
      </c>
      <c r="F10169" s="3">
        <f t="shared" si="1"/>
        <v>69841.26984</v>
      </c>
      <c r="H10169" s="3" t="s">
        <v>17</v>
      </c>
      <c r="I10169" s="4" t="s">
        <v>11323</v>
      </c>
      <c r="J10169" s="3">
        <v>8800000.0</v>
      </c>
    </row>
    <row r="10170" ht="15.75" customHeight="1">
      <c r="A10170" s="3" t="s">
        <v>337</v>
      </c>
      <c r="B10170" s="3" t="s">
        <v>337</v>
      </c>
      <c r="C10170" s="3" t="s">
        <v>12</v>
      </c>
      <c r="D10170" s="3">
        <v>2.6E7</v>
      </c>
      <c r="E10170" s="3">
        <v>276.0</v>
      </c>
      <c r="F10170" s="3">
        <f t="shared" si="1"/>
        <v>94202.89855</v>
      </c>
      <c r="H10170" s="3" t="s">
        <v>17</v>
      </c>
      <c r="I10170" s="4" t="s">
        <v>11324</v>
      </c>
      <c r="J10170" s="3">
        <v>2.6E7</v>
      </c>
    </row>
    <row r="10171" ht="15.75" customHeight="1">
      <c r="A10171" s="3" t="s">
        <v>252</v>
      </c>
      <c r="B10171" s="3" t="s">
        <v>252</v>
      </c>
      <c r="C10171" s="3" t="s">
        <v>78</v>
      </c>
      <c r="D10171" s="3">
        <v>787000.0</v>
      </c>
      <c r="E10171" s="3">
        <v>30.0</v>
      </c>
      <c r="F10171" s="3">
        <f t="shared" si="1"/>
        <v>26233.33333</v>
      </c>
      <c r="H10171" s="3" t="s">
        <v>88</v>
      </c>
      <c r="I10171" s="4" t="s">
        <v>11325</v>
      </c>
      <c r="J10171" s="3">
        <v>787000.0</v>
      </c>
    </row>
    <row r="10172" ht="15.75" customHeight="1">
      <c r="A10172" s="3" t="s">
        <v>41</v>
      </c>
      <c r="B10172" s="3" t="s">
        <v>41</v>
      </c>
      <c r="C10172" s="3" t="s">
        <v>16</v>
      </c>
      <c r="D10172" s="3">
        <v>8950000.0</v>
      </c>
      <c r="E10172" s="3">
        <v>355.0</v>
      </c>
      <c r="F10172" s="3">
        <f t="shared" si="1"/>
        <v>25211.26761</v>
      </c>
      <c r="H10172" s="3" t="s">
        <v>13</v>
      </c>
      <c r="I10172" s="4" t="s">
        <v>11326</v>
      </c>
      <c r="J10172" s="3">
        <v>8950000.0</v>
      </c>
    </row>
    <row r="10173" ht="15.75" customHeight="1">
      <c r="A10173" s="3" t="s">
        <v>138</v>
      </c>
      <c r="B10173" s="3" t="s">
        <v>138</v>
      </c>
      <c r="C10173" s="3" t="s">
        <v>68</v>
      </c>
      <c r="D10173" s="3">
        <v>7180000.0</v>
      </c>
      <c r="E10173" s="3">
        <v>170.0</v>
      </c>
      <c r="F10173" s="3">
        <f t="shared" si="1"/>
        <v>42235.29412</v>
      </c>
      <c r="H10173" s="3" t="s">
        <v>13</v>
      </c>
      <c r="I10173" s="4" t="s">
        <v>11327</v>
      </c>
      <c r="J10173" s="3">
        <v>7180000.0</v>
      </c>
    </row>
    <row r="10174" ht="15.75" customHeight="1">
      <c r="A10174" s="3" t="s">
        <v>3084</v>
      </c>
      <c r="B10174" s="3" t="s">
        <v>629</v>
      </c>
      <c r="C10174" s="3" t="s">
        <v>72</v>
      </c>
      <c r="D10174" s="3">
        <v>4700000.0</v>
      </c>
      <c r="E10174" s="3">
        <v>89.0</v>
      </c>
      <c r="F10174" s="3">
        <f t="shared" si="1"/>
        <v>52808.98876</v>
      </c>
      <c r="H10174" s="3" t="s">
        <v>17</v>
      </c>
      <c r="I10174" s="4" t="s">
        <v>11328</v>
      </c>
      <c r="J10174" s="3">
        <v>4700000.0</v>
      </c>
    </row>
    <row r="10175" ht="15.75" customHeight="1">
      <c r="A10175" s="3" t="s">
        <v>3056</v>
      </c>
      <c r="B10175" s="3" t="s">
        <v>55</v>
      </c>
      <c r="C10175" s="3" t="s">
        <v>16</v>
      </c>
      <c r="D10175" s="3">
        <v>1.37E7</v>
      </c>
      <c r="E10175" s="3">
        <v>104.0</v>
      </c>
      <c r="F10175" s="3">
        <f t="shared" si="1"/>
        <v>131730.7692</v>
      </c>
      <c r="H10175" s="3" t="s">
        <v>17</v>
      </c>
      <c r="I10175" s="4" t="s">
        <v>11329</v>
      </c>
      <c r="J10175" s="3">
        <v>1.37E7</v>
      </c>
    </row>
    <row r="10176" ht="15.75" customHeight="1">
      <c r="A10176" s="3" t="s">
        <v>138</v>
      </c>
      <c r="B10176" s="3" t="s">
        <v>138</v>
      </c>
      <c r="C10176" s="3" t="s">
        <v>68</v>
      </c>
      <c r="D10176" s="3">
        <v>1.226E7</v>
      </c>
      <c r="E10176" s="3">
        <v>378.0</v>
      </c>
      <c r="F10176" s="3">
        <f t="shared" si="1"/>
        <v>32433.86243</v>
      </c>
      <c r="H10176" s="3" t="s">
        <v>17</v>
      </c>
      <c r="I10176" s="4" t="s">
        <v>11330</v>
      </c>
      <c r="J10176" s="3">
        <v>1.226E7</v>
      </c>
    </row>
    <row r="10177" ht="15.75" customHeight="1">
      <c r="A10177" s="3" t="s">
        <v>229</v>
      </c>
      <c r="B10177" s="3" t="s">
        <v>229</v>
      </c>
      <c r="C10177" s="3" t="s">
        <v>52</v>
      </c>
      <c r="D10177" s="3">
        <v>9592860.0</v>
      </c>
      <c r="E10177" s="3">
        <v>115.0</v>
      </c>
      <c r="F10177" s="3">
        <f t="shared" si="1"/>
        <v>83416.17391</v>
      </c>
      <c r="H10177" s="3" t="s">
        <v>17</v>
      </c>
      <c r="I10177" s="4" t="s">
        <v>11331</v>
      </c>
      <c r="J10177" s="3">
        <v>9592860.0</v>
      </c>
    </row>
    <row r="10178" ht="15.75" customHeight="1">
      <c r="A10178" s="3" t="s">
        <v>281</v>
      </c>
      <c r="B10178" s="3" t="s">
        <v>281</v>
      </c>
      <c r="C10178" s="3" t="s">
        <v>29</v>
      </c>
      <c r="D10178" s="3">
        <v>1990000.0</v>
      </c>
      <c r="E10178" s="3">
        <v>150.0</v>
      </c>
      <c r="F10178" s="3">
        <f t="shared" si="1"/>
        <v>13266.66667</v>
      </c>
      <c r="H10178" s="3" t="s">
        <v>13</v>
      </c>
      <c r="I10178" s="4" t="s">
        <v>11332</v>
      </c>
      <c r="J10178" s="3">
        <v>1990000.0</v>
      </c>
    </row>
    <row r="10179" ht="15.75" customHeight="1">
      <c r="A10179" s="3" t="s">
        <v>419</v>
      </c>
      <c r="B10179" s="3" t="s">
        <v>419</v>
      </c>
      <c r="C10179" s="3" t="s">
        <v>78</v>
      </c>
      <c r="D10179" s="3">
        <v>6100000.0</v>
      </c>
      <c r="E10179" s="3">
        <v>155.0</v>
      </c>
      <c r="F10179" s="3">
        <f t="shared" si="1"/>
        <v>39354.83871</v>
      </c>
      <c r="H10179" s="3" t="s">
        <v>17</v>
      </c>
      <c r="I10179" s="4" t="s">
        <v>11333</v>
      </c>
      <c r="J10179" s="3">
        <v>6100000.0</v>
      </c>
    </row>
    <row r="10180" ht="15.75" customHeight="1">
      <c r="A10180" s="3" t="s">
        <v>241</v>
      </c>
      <c r="B10180" s="3" t="s">
        <v>241</v>
      </c>
      <c r="C10180" s="3" t="s">
        <v>144</v>
      </c>
      <c r="D10180" s="3">
        <v>5500000.0</v>
      </c>
      <c r="E10180" s="3">
        <v>181.0</v>
      </c>
      <c r="F10180" s="3">
        <f t="shared" si="1"/>
        <v>30386.74033</v>
      </c>
      <c r="H10180" s="3" t="s">
        <v>42</v>
      </c>
      <c r="I10180" s="4" t="s">
        <v>11334</v>
      </c>
      <c r="J10180" s="3">
        <v>5500000.0</v>
      </c>
    </row>
    <row r="10181" ht="15.75" customHeight="1">
      <c r="A10181" s="3" t="s">
        <v>803</v>
      </c>
      <c r="B10181" s="3" t="s">
        <v>129</v>
      </c>
      <c r="C10181" s="3" t="s">
        <v>16</v>
      </c>
      <c r="D10181" s="3">
        <v>2.26E7</v>
      </c>
      <c r="E10181" s="3">
        <v>952.0</v>
      </c>
      <c r="F10181" s="3">
        <f t="shared" si="1"/>
        <v>23739.4958</v>
      </c>
      <c r="H10181" s="3" t="s">
        <v>13</v>
      </c>
      <c r="I10181" s="4" t="s">
        <v>11335</v>
      </c>
      <c r="J10181" s="3">
        <v>2.26E7</v>
      </c>
    </row>
    <row r="10182" ht="15.75" customHeight="1">
      <c r="A10182" s="3" t="s">
        <v>122</v>
      </c>
      <c r="B10182" s="3" t="s">
        <v>122</v>
      </c>
      <c r="C10182" s="3" t="s">
        <v>16</v>
      </c>
      <c r="D10182" s="3">
        <v>9200000.0</v>
      </c>
      <c r="E10182" s="3">
        <v>121.0</v>
      </c>
      <c r="F10182" s="3">
        <f t="shared" si="1"/>
        <v>76033.05785</v>
      </c>
      <c r="H10182" s="3" t="s">
        <v>88</v>
      </c>
      <c r="I10182" s="4" t="s">
        <v>11336</v>
      </c>
      <c r="J10182" s="3">
        <v>9200000.0</v>
      </c>
    </row>
    <row r="10183" ht="15.75" customHeight="1">
      <c r="A10183" s="3" t="s">
        <v>241</v>
      </c>
      <c r="B10183" s="3" t="s">
        <v>241</v>
      </c>
      <c r="C10183" s="3" t="s">
        <v>144</v>
      </c>
      <c r="D10183" s="3">
        <v>5500000.0</v>
      </c>
      <c r="E10183" s="3">
        <v>181.0</v>
      </c>
      <c r="F10183" s="3">
        <f t="shared" si="1"/>
        <v>30386.74033</v>
      </c>
      <c r="H10183" s="3" t="s">
        <v>42</v>
      </c>
      <c r="I10183" s="4" t="s">
        <v>11337</v>
      </c>
      <c r="J10183" s="3">
        <v>5500000.0</v>
      </c>
    </row>
    <row r="10184" ht="15.75" customHeight="1">
      <c r="A10184" s="3" t="s">
        <v>117</v>
      </c>
      <c r="B10184" s="3" t="s">
        <v>118</v>
      </c>
      <c r="C10184" s="3" t="s">
        <v>26</v>
      </c>
      <c r="D10184" s="3">
        <v>1.049E7</v>
      </c>
      <c r="E10184" s="3">
        <v>158.0</v>
      </c>
      <c r="F10184" s="3">
        <f t="shared" si="1"/>
        <v>66392.40506</v>
      </c>
      <c r="H10184" s="3" t="s">
        <v>17</v>
      </c>
      <c r="I10184" s="4" t="s">
        <v>11338</v>
      </c>
      <c r="J10184" s="3">
        <v>1.049E7</v>
      </c>
    </row>
    <row r="10185" ht="15.75" customHeight="1">
      <c r="A10185" s="3" t="s">
        <v>884</v>
      </c>
      <c r="B10185" s="3" t="s">
        <v>125</v>
      </c>
      <c r="C10185" s="3" t="s">
        <v>52</v>
      </c>
      <c r="D10185" s="3">
        <v>6490000.0</v>
      </c>
      <c r="E10185" s="3">
        <v>96.0</v>
      </c>
      <c r="F10185" s="3">
        <f t="shared" si="1"/>
        <v>67604.16667</v>
      </c>
      <c r="H10185" s="3" t="s">
        <v>17</v>
      </c>
      <c r="I10185" s="4" t="s">
        <v>11339</v>
      </c>
      <c r="J10185" s="3">
        <v>6490000.0</v>
      </c>
    </row>
    <row r="10186" ht="15.75" customHeight="1">
      <c r="A10186" s="3" t="s">
        <v>281</v>
      </c>
      <c r="B10186" s="3" t="s">
        <v>281</v>
      </c>
      <c r="C10186" s="3" t="s">
        <v>29</v>
      </c>
      <c r="D10186" s="3">
        <v>6450000.0</v>
      </c>
      <c r="E10186" s="3">
        <v>200.0</v>
      </c>
      <c r="F10186" s="3">
        <f t="shared" si="1"/>
        <v>32250</v>
      </c>
      <c r="H10186" s="3" t="s">
        <v>13</v>
      </c>
      <c r="I10186" s="4" t="s">
        <v>11340</v>
      </c>
      <c r="J10186" s="3">
        <v>6450000.0</v>
      </c>
    </row>
    <row r="10187" ht="15.75" customHeight="1">
      <c r="A10187" s="3" t="s">
        <v>122</v>
      </c>
      <c r="B10187" s="3" t="s">
        <v>122</v>
      </c>
      <c r="C10187" s="3" t="s">
        <v>16</v>
      </c>
      <c r="D10187" s="3">
        <v>9900000.0</v>
      </c>
      <c r="E10187" s="3">
        <v>119.0</v>
      </c>
      <c r="F10187" s="3">
        <f t="shared" si="1"/>
        <v>83193.27731</v>
      </c>
      <c r="H10187" s="3" t="s">
        <v>17</v>
      </c>
      <c r="I10187" s="4" t="s">
        <v>11341</v>
      </c>
      <c r="J10187" s="3">
        <v>9900000.0</v>
      </c>
    </row>
    <row r="10188" ht="15.75" customHeight="1">
      <c r="A10188" s="3" t="s">
        <v>173</v>
      </c>
      <c r="B10188" s="3" t="s">
        <v>173</v>
      </c>
      <c r="C10188" s="3" t="s">
        <v>26</v>
      </c>
      <c r="D10188" s="3">
        <v>1600000.0</v>
      </c>
      <c r="E10188" s="3">
        <v>25.0</v>
      </c>
      <c r="F10188" s="3">
        <f t="shared" si="1"/>
        <v>64000</v>
      </c>
      <c r="H10188" s="3" t="s">
        <v>88</v>
      </c>
      <c r="I10188" s="4" t="s">
        <v>11342</v>
      </c>
      <c r="J10188" s="3">
        <v>1600000.0</v>
      </c>
    </row>
    <row r="10189" ht="15.75" customHeight="1">
      <c r="A10189" s="3" t="s">
        <v>122</v>
      </c>
      <c r="B10189" s="3" t="s">
        <v>122</v>
      </c>
      <c r="C10189" s="3" t="s">
        <v>16</v>
      </c>
      <c r="D10189" s="3">
        <v>3150000.0</v>
      </c>
      <c r="E10189" s="3">
        <v>85.0</v>
      </c>
      <c r="F10189" s="3">
        <f t="shared" si="1"/>
        <v>37058.82353</v>
      </c>
      <c r="H10189" s="3" t="s">
        <v>13</v>
      </c>
      <c r="I10189" s="4" t="s">
        <v>11343</v>
      </c>
      <c r="J10189" s="3">
        <v>3150000.0</v>
      </c>
    </row>
    <row r="10190" ht="15.75" customHeight="1">
      <c r="A10190" s="3" t="s">
        <v>169</v>
      </c>
      <c r="B10190" s="3" t="s">
        <v>169</v>
      </c>
      <c r="C10190" s="3" t="s">
        <v>52</v>
      </c>
      <c r="D10190" s="3">
        <v>6490000.0</v>
      </c>
      <c r="E10190" s="3">
        <v>73.0</v>
      </c>
      <c r="F10190" s="3">
        <f t="shared" si="1"/>
        <v>88904.10959</v>
      </c>
      <c r="H10190" s="3" t="s">
        <v>17</v>
      </c>
      <c r="I10190" s="4" t="s">
        <v>11344</v>
      </c>
      <c r="J10190" s="3">
        <v>6490000.0</v>
      </c>
    </row>
    <row r="10191" ht="15.75" customHeight="1">
      <c r="A10191" s="3" t="s">
        <v>241</v>
      </c>
      <c r="B10191" s="3" t="s">
        <v>241</v>
      </c>
      <c r="C10191" s="3" t="s">
        <v>144</v>
      </c>
      <c r="D10191" s="3">
        <v>9900000.0</v>
      </c>
      <c r="E10191" s="3">
        <v>140.0</v>
      </c>
      <c r="F10191" s="3">
        <f t="shared" si="1"/>
        <v>70714.28571</v>
      </c>
      <c r="H10191" s="3" t="s">
        <v>17</v>
      </c>
      <c r="I10191" s="4" t="s">
        <v>11345</v>
      </c>
      <c r="J10191" s="3">
        <v>9900000.0</v>
      </c>
    </row>
    <row r="10192" ht="15.75" customHeight="1">
      <c r="A10192" s="3" t="s">
        <v>74</v>
      </c>
      <c r="B10192" s="3" t="s">
        <v>74</v>
      </c>
      <c r="C10192" s="3" t="s">
        <v>38</v>
      </c>
      <c r="D10192" s="3">
        <v>2690000.0</v>
      </c>
      <c r="E10192" s="3">
        <v>42.0</v>
      </c>
      <c r="F10192" s="3">
        <f t="shared" si="1"/>
        <v>64047.61905</v>
      </c>
      <c r="H10192" s="3" t="s">
        <v>13</v>
      </c>
      <c r="I10192" s="4" t="s">
        <v>11346</v>
      </c>
      <c r="J10192" s="3">
        <v>2690000.0</v>
      </c>
    </row>
    <row r="10193" ht="15.75" customHeight="1">
      <c r="A10193" s="3" t="s">
        <v>3380</v>
      </c>
      <c r="B10193" s="3" t="s">
        <v>122</v>
      </c>
      <c r="C10193" s="3" t="s">
        <v>16</v>
      </c>
      <c r="D10193" s="3">
        <v>4900000.0</v>
      </c>
      <c r="E10193" s="3">
        <v>122.0</v>
      </c>
      <c r="F10193" s="3">
        <f t="shared" si="1"/>
        <v>40163.93443</v>
      </c>
      <c r="H10193" s="3" t="s">
        <v>13</v>
      </c>
      <c r="I10193" s="4" t="s">
        <v>11347</v>
      </c>
      <c r="J10193" s="3">
        <v>4900000.0</v>
      </c>
    </row>
    <row r="10194" ht="15.75" customHeight="1">
      <c r="A10194" s="3" t="s">
        <v>150</v>
      </c>
      <c r="B10194" s="3" t="s">
        <v>150</v>
      </c>
      <c r="C10194" s="3" t="s">
        <v>16</v>
      </c>
      <c r="D10194" s="3">
        <v>5350000.0</v>
      </c>
      <c r="E10194" s="3">
        <v>80.0</v>
      </c>
      <c r="F10194" s="3">
        <f t="shared" si="1"/>
        <v>66875</v>
      </c>
      <c r="H10194" s="3" t="s">
        <v>13</v>
      </c>
      <c r="I10194" s="4" t="s">
        <v>11348</v>
      </c>
      <c r="J10194" s="3">
        <v>5350000.0</v>
      </c>
    </row>
    <row r="10195" ht="15.75" customHeight="1">
      <c r="A10195" s="3" t="s">
        <v>4921</v>
      </c>
      <c r="B10195" s="3" t="s">
        <v>35</v>
      </c>
      <c r="C10195" s="3" t="s">
        <v>16</v>
      </c>
      <c r="D10195" s="3">
        <v>7490000.0</v>
      </c>
      <c r="E10195" s="3">
        <v>73.0</v>
      </c>
      <c r="F10195" s="3">
        <f t="shared" si="1"/>
        <v>102602.7397</v>
      </c>
      <c r="H10195" s="3" t="s">
        <v>17</v>
      </c>
      <c r="I10195" s="4" t="s">
        <v>11349</v>
      </c>
      <c r="J10195" s="3">
        <v>7490000.0</v>
      </c>
    </row>
    <row r="10196" ht="15.75" customHeight="1">
      <c r="A10196" s="3" t="s">
        <v>2432</v>
      </c>
      <c r="B10196" s="3" t="s">
        <v>131</v>
      </c>
      <c r="C10196" s="3" t="s">
        <v>26</v>
      </c>
      <c r="D10196" s="3">
        <v>1366000.0</v>
      </c>
      <c r="E10196" s="3">
        <v>160.0</v>
      </c>
      <c r="F10196" s="3">
        <f t="shared" si="1"/>
        <v>8537.5</v>
      </c>
      <c r="H10196" s="3" t="s">
        <v>13</v>
      </c>
      <c r="I10196" s="4" t="s">
        <v>11350</v>
      </c>
      <c r="J10196" s="3">
        <v>1366000.0</v>
      </c>
    </row>
    <row r="10197" ht="15.75" customHeight="1">
      <c r="A10197" s="3" t="s">
        <v>64</v>
      </c>
      <c r="B10197" s="3" t="s">
        <v>64</v>
      </c>
      <c r="C10197" s="3" t="s">
        <v>16</v>
      </c>
      <c r="D10197" s="3">
        <v>1350000.0</v>
      </c>
      <c r="E10197" s="3">
        <v>440.0</v>
      </c>
      <c r="F10197" s="3">
        <f t="shared" si="1"/>
        <v>3068.181818</v>
      </c>
      <c r="H10197" s="3" t="s">
        <v>49</v>
      </c>
      <c r="I10197" s="4" t="s">
        <v>11351</v>
      </c>
      <c r="J10197" s="3">
        <v>1350000.0</v>
      </c>
    </row>
    <row r="10198" ht="15.75" customHeight="1">
      <c r="A10198" s="3" t="s">
        <v>3052</v>
      </c>
      <c r="B10198" s="3" t="s">
        <v>48</v>
      </c>
      <c r="C10198" s="3" t="s">
        <v>22</v>
      </c>
      <c r="D10198" s="3">
        <v>5970000.0</v>
      </c>
      <c r="E10198" s="3">
        <v>289.0</v>
      </c>
      <c r="F10198" s="3">
        <f t="shared" si="1"/>
        <v>20657.43945</v>
      </c>
      <c r="H10198" s="3" t="s">
        <v>17</v>
      </c>
      <c r="I10198" s="4" t="s">
        <v>11352</v>
      </c>
      <c r="J10198" s="3">
        <v>5970000.0</v>
      </c>
    </row>
    <row r="10199" ht="15.75" customHeight="1">
      <c r="A10199" s="3" t="s">
        <v>41</v>
      </c>
      <c r="B10199" s="3" t="s">
        <v>41</v>
      </c>
      <c r="C10199" s="3" t="s">
        <v>16</v>
      </c>
      <c r="D10199" s="3">
        <v>7990000.0</v>
      </c>
      <c r="E10199" s="3">
        <v>230.0</v>
      </c>
      <c r="F10199" s="3">
        <f t="shared" si="1"/>
        <v>34739.13043</v>
      </c>
      <c r="H10199" s="3" t="s">
        <v>17</v>
      </c>
      <c r="I10199" s="4" t="s">
        <v>11353</v>
      </c>
      <c r="J10199" s="3">
        <v>7990000.0</v>
      </c>
    </row>
    <row r="10200" ht="15.75" customHeight="1">
      <c r="A10200" s="3" t="s">
        <v>15</v>
      </c>
      <c r="B10200" s="3" t="s">
        <v>15</v>
      </c>
      <c r="C10200" s="3" t="s">
        <v>16</v>
      </c>
      <c r="D10200" s="3">
        <v>1.145E7</v>
      </c>
      <c r="E10200" s="3">
        <v>165.0</v>
      </c>
      <c r="F10200" s="3">
        <f t="shared" si="1"/>
        <v>69393.93939</v>
      </c>
      <c r="H10200" s="3" t="s">
        <v>17</v>
      </c>
      <c r="I10200" s="4" t="s">
        <v>11354</v>
      </c>
      <c r="J10200" s="3">
        <v>1.145E7</v>
      </c>
    </row>
    <row r="10201" ht="15.75" customHeight="1">
      <c r="A10201" s="3" t="s">
        <v>1994</v>
      </c>
      <c r="B10201" s="3" t="s">
        <v>15</v>
      </c>
      <c r="C10201" s="3" t="s">
        <v>16</v>
      </c>
      <c r="D10201" s="3">
        <v>1.195E7</v>
      </c>
      <c r="E10201" s="3">
        <v>165.0</v>
      </c>
      <c r="F10201" s="3">
        <f t="shared" si="1"/>
        <v>72424.24242</v>
      </c>
      <c r="H10201" s="3" t="s">
        <v>17</v>
      </c>
      <c r="I10201" s="4" t="s">
        <v>11355</v>
      </c>
      <c r="J10201" s="3">
        <v>1.195E7</v>
      </c>
    </row>
    <row r="10202" ht="15.75" customHeight="1">
      <c r="A10202" s="3" t="s">
        <v>35</v>
      </c>
      <c r="B10202" s="3" t="s">
        <v>35</v>
      </c>
      <c r="C10202" s="3" t="s">
        <v>16</v>
      </c>
      <c r="D10202" s="3">
        <v>1.049E7</v>
      </c>
      <c r="E10202" s="3">
        <v>145.0</v>
      </c>
      <c r="F10202" s="3">
        <f t="shared" si="1"/>
        <v>72344.82759</v>
      </c>
      <c r="H10202" s="3" t="s">
        <v>88</v>
      </c>
      <c r="I10202" s="4" t="s">
        <v>11356</v>
      </c>
      <c r="J10202" s="3">
        <v>1.049E7</v>
      </c>
    </row>
    <row r="10203" ht="15.75" customHeight="1">
      <c r="A10203" s="3" t="s">
        <v>2672</v>
      </c>
      <c r="B10203" s="3" t="s">
        <v>120</v>
      </c>
      <c r="C10203" s="3" t="s">
        <v>72</v>
      </c>
      <c r="D10203" s="3">
        <v>3200000.0</v>
      </c>
      <c r="E10203" s="3">
        <v>280.0</v>
      </c>
      <c r="F10203" s="3">
        <f t="shared" si="1"/>
        <v>11428.57143</v>
      </c>
      <c r="H10203" s="3" t="s">
        <v>17</v>
      </c>
      <c r="I10203" s="4" t="s">
        <v>11357</v>
      </c>
      <c r="J10203" s="3">
        <v>3200000.0</v>
      </c>
    </row>
    <row r="10204" ht="15.75" customHeight="1">
      <c r="A10204" s="3" t="s">
        <v>354</v>
      </c>
      <c r="B10204" s="3" t="s">
        <v>354</v>
      </c>
      <c r="C10204" s="3" t="s">
        <v>212</v>
      </c>
      <c r="D10204" s="3">
        <v>6750000.0</v>
      </c>
      <c r="E10204" s="3">
        <v>95.0</v>
      </c>
      <c r="F10204" s="3">
        <f t="shared" si="1"/>
        <v>71052.63158</v>
      </c>
      <c r="H10204" s="3" t="s">
        <v>17</v>
      </c>
      <c r="I10204" s="4" t="s">
        <v>11358</v>
      </c>
      <c r="J10204" s="3">
        <v>6750000.0</v>
      </c>
    </row>
    <row r="10205" ht="15.75" customHeight="1">
      <c r="A10205" s="3" t="s">
        <v>241</v>
      </c>
      <c r="B10205" s="3" t="s">
        <v>241</v>
      </c>
      <c r="C10205" s="3" t="s">
        <v>144</v>
      </c>
      <c r="D10205" s="3">
        <v>6169000.0</v>
      </c>
      <c r="E10205" s="3">
        <v>167.0</v>
      </c>
      <c r="F10205" s="3">
        <f t="shared" si="1"/>
        <v>36940.11976</v>
      </c>
      <c r="H10205" s="3" t="s">
        <v>13</v>
      </c>
      <c r="I10205" s="4" t="s">
        <v>11359</v>
      </c>
      <c r="J10205" s="3">
        <v>6169000.0</v>
      </c>
    </row>
    <row r="10206" ht="15.75" customHeight="1">
      <c r="A10206" s="3" t="s">
        <v>1163</v>
      </c>
      <c r="B10206" s="3" t="s">
        <v>108</v>
      </c>
      <c r="C10206" s="3" t="s">
        <v>16</v>
      </c>
      <c r="D10206" s="3">
        <v>3300000.0</v>
      </c>
      <c r="E10206" s="3">
        <v>37.0</v>
      </c>
      <c r="F10206" s="3">
        <f t="shared" si="1"/>
        <v>89189.18919</v>
      </c>
      <c r="H10206" s="3" t="s">
        <v>88</v>
      </c>
      <c r="I10206" s="4" t="s">
        <v>11360</v>
      </c>
      <c r="J10206" s="3">
        <v>3300000.0</v>
      </c>
    </row>
    <row r="10207" ht="15.75" customHeight="1">
      <c r="A10207" s="3" t="s">
        <v>369</v>
      </c>
      <c r="B10207" s="3" t="s">
        <v>369</v>
      </c>
      <c r="C10207" s="3" t="s">
        <v>12</v>
      </c>
      <c r="D10207" s="3">
        <v>5490000.0</v>
      </c>
      <c r="E10207" s="3">
        <v>134.0</v>
      </c>
      <c r="F10207" s="3">
        <f t="shared" si="1"/>
        <v>40970.14925</v>
      </c>
      <c r="H10207" s="3" t="s">
        <v>17</v>
      </c>
      <c r="I10207" s="4" t="s">
        <v>11361</v>
      </c>
      <c r="J10207" s="3">
        <v>5490000.0</v>
      </c>
    </row>
    <row r="10208" ht="15.75" customHeight="1">
      <c r="A10208" s="3" t="s">
        <v>11362</v>
      </c>
      <c r="B10208" s="3" t="s">
        <v>540</v>
      </c>
      <c r="C10208" s="3" t="s">
        <v>212</v>
      </c>
      <c r="D10208" s="3">
        <v>3490000.0</v>
      </c>
      <c r="E10208" s="3">
        <v>154.0</v>
      </c>
      <c r="F10208" s="3">
        <f t="shared" si="1"/>
        <v>22662.33766</v>
      </c>
      <c r="H10208" s="3" t="s">
        <v>13</v>
      </c>
      <c r="I10208" s="4" t="s">
        <v>11363</v>
      </c>
      <c r="J10208" s="3">
        <v>3490000.0</v>
      </c>
    </row>
    <row r="10209" ht="15.75" customHeight="1">
      <c r="A10209" s="3" t="s">
        <v>11364</v>
      </c>
      <c r="B10209" s="3" t="s">
        <v>369</v>
      </c>
      <c r="C10209" s="3" t="s">
        <v>12</v>
      </c>
      <c r="D10209" s="3">
        <v>6490000.0</v>
      </c>
      <c r="E10209" s="3">
        <v>208.0</v>
      </c>
      <c r="F10209" s="3">
        <f t="shared" si="1"/>
        <v>31201.92308</v>
      </c>
      <c r="H10209" s="3" t="s">
        <v>17</v>
      </c>
      <c r="I10209" s="4" t="s">
        <v>11365</v>
      </c>
      <c r="J10209" s="3">
        <v>6490000.0</v>
      </c>
    </row>
    <row r="10210" ht="15.75" customHeight="1">
      <c r="A10210" s="3" t="s">
        <v>11366</v>
      </c>
      <c r="B10210" s="3" t="s">
        <v>131</v>
      </c>
      <c r="C10210" s="3" t="s">
        <v>26</v>
      </c>
      <c r="D10210" s="3">
        <v>9400000.0</v>
      </c>
      <c r="E10210" s="3">
        <v>260.0</v>
      </c>
      <c r="F10210" s="3">
        <f t="shared" si="1"/>
        <v>36153.84615</v>
      </c>
      <c r="H10210" s="3" t="s">
        <v>13</v>
      </c>
      <c r="I10210" s="4" t="s">
        <v>11367</v>
      </c>
      <c r="J10210" s="3">
        <v>9400000.0</v>
      </c>
    </row>
    <row r="10211" ht="15.75" customHeight="1">
      <c r="A10211" s="3" t="s">
        <v>1562</v>
      </c>
      <c r="B10211" s="3" t="s">
        <v>284</v>
      </c>
      <c r="C10211" s="3" t="s">
        <v>52</v>
      </c>
      <c r="D10211" s="3">
        <v>8490000.0</v>
      </c>
      <c r="E10211" s="3">
        <v>217.0</v>
      </c>
      <c r="F10211" s="3">
        <f t="shared" si="1"/>
        <v>39124.42396</v>
      </c>
      <c r="H10211" s="3" t="s">
        <v>17</v>
      </c>
      <c r="I10211" s="4" t="s">
        <v>11368</v>
      </c>
      <c r="J10211" s="3">
        <v>8490000.0</v>
      </c>
    </row>
    <row r="10212" ht="15.75" customHeight="1">
      <c r="A10212" s="3" t="s">
        <v>1562</v>
      </c>
      <c r="B10212" s="3" t="s">
        <v>284</v>
      </c>
      <c r="C10212" s="3" t="s">
        <v>52</v>
      </c>
      <c r="D10212" s="3">
        <v>1.099E7</v>
      </c>
      <c r="E10212" s="3">
        <v>212.0</v>
      </c>
      <c r="F10212" s="3">
        <f t="shared" si="1"/>
        <v>51839.62264</v>
      </c>
      <c r="H10212" s="3" t="s">
        <v>17</v>
      </c>
      <c r="I10212" s="4" t="s">
        <v>11369</v>
      </c>
      <c r="J10212" s="3">
        <v>1.099E7</v>
      </c>
    </row>
    <row r="10213" ht="15.75" customHeight="1">
      <c r="A10213" s="3" t="s">
        <v>8401</v>
      </c>
      <c r="B10213" s="3" t="s">
        <v>914</v>
      </c>
      <c r="C10213" s="3" t="s">
        <v>22</v>
      </c>
      <c r="D10213" s="3">
        <v>8950000.0</v>
      </c>
      <c r="E10213" s="3">
        <v>280.0</v>
      </c>
      <c r="F10213" s="3">
        <f t="shared" si="1"/>
        <v>31964.28571</v>
      </c>
      <c r="H10213" s="3" t="s">
        <v>17</v>
      </c>
      <c r="I10213" s="4" t="s">
        <v>11370</v>
      </c>
      <c r="J10213" s="3">
        <v>8950000.0</v>
      </c>
    </row>
    <row r="10214" ht="15.75" customHeight="1">
      <c r="A10214" s="3" t="s">
        <v>289</v>
      </c>
      <c r="B10214" s="3" t="s">
        <v>289</v>
      </c>
      <c r="C10214" s="3" t="s">
        <v>12</v>
      </c>
      <c r="D10214" s="3">
        <v>2300000.0</v>
      </c>
      <c r="E10214" s="3">
        <v>15.0</v>
      </c>
      <c r="F10214" s="3">
        <f t="shared" si="1"/>
        <v>153333.3333</v>
      </c>
      <c r="H10214" s="3" t="s">
        <v>17</v>
      </c>
      <c r="I10214" s="4" t="s">
        <v>11371</v>
      </c>
      <c r="J10214" s="3">
        <v>2300000.0</v>
      </c>
    </row>
    <row r="10215" ht="15.75" customHeight="1">
      <c r="A10215" s="3" t="s">
        <v>3470</v>
      </c>
      <c r="B10215" s="3" t="s">
        <v>45</v>
      </c>
      <c r="C10215" s="3" t="s">
        <v>46</v>
      </c>
      <c r="D10215" s="3">
        <v>3900000.0</v>
      </c>
      <c r="E10215" s="3">
        <v>90.0</v>
      </c>
      <c r="F10215" s="3">
        <f t="shared" si="1"/>
        <v>43333.33333</v>
      </c>
      <c r="H10215" s="3" t="s">
        <v>17</v>
      </c>
      <c r="I10215" s="4" t="s">
        <v>11372</v>
      </c>
      <c r="J10215" s="3">
        <v>3900000.0</v>
      </c>
    </row>
    <row r="10216" ht="15.75" customHeight="1">
      <c r="A10216" s="3" t="s">
        <v>289</v>
      </c>
      <c r="B10216" s="3" t="s">
        <v>289</v>
      </c>
      <c r="C10216" s="3" t="s">
        <v>12</v>
      </c>
      <c r="D10216" s="3">
        <v>1.99E7</v>
      </c>
      <c r="E10216" s="3">
        <v>140.0</v>
      </c>
      <c r="F10216" s="3">
        <f t="shared" si="1"/>
        <v>142142.8571</v>
      </c>
      <c r="H10216" s="3" t="s">
        <v>17</v>
      </c>
      <c r="I10216" s="4" t="s">
        <v>11373</v>
      </c>
      <c r="J10216" s="3">
        <v>1.99E7</v>
      </c>
    </row>
    <row r="10217" ht="15.75" customHeight="1">
      <c r="A10217" s="3" t="s">
        <v>141</v>
      </c>
      <c r="B10217" s="3" t="s">
        <v>141</v>
      </c>
      <c r="C10217" s="3" t="s">
        <v>52</v>
      </c>
      <c r="D10217" s="3">
        <v>9790000.0</v>
      </c>
      <c r="E10217" s="3">
        <v>221.0</v>
      </c>
      <c r="F10217" s="3">
        <f t="shared" si="1"/>
        <v>44298.64253</v>
      </c>
      <c r="H10217" s="3" t="s">
        <v>17</v>
      </c>
      <c r="I10217" s="4" t="s">
        <v>11374</v>
      </c>
      <c r="J10217" s="3">
        <v>9790000.0</v>
      </c>
    </row>
    <row r="10218" ht="15.75" customHeight="1">
      <c r="A10218" s="3" t="s">
        <v>2100</v>
      </c>
      <c r="B10218" s="3" t="s">
        <v>448</v>
      </c>
      <c r="C10218" s="3" t="s">
        <v>46</v>
      </c>
      <c r="D10218" s="3">
        <v>9900000.0</v>
      </c>
      <c r="E10218" s="3">
        <v>426.0</v>
      </c>
      <c r="F10218" s="3">
        <f t="shared" si="1"/>
        <v>23239.43662</v>
      </c>
      <c r="H10218" s="3" t="s">
        <v>17</v>
      </c>
      <c r="I10218" s="4" t="s">
        <v>11375</v>
      </c>
      <c r="J10218" s="3">
        <v>9900000.0</v>
      </c>
    </row>
    <row r="10219" ht="15.75" customHeight="1">
      <c r="A10219" s="3" t="s">
        <v>724</v>
      </c>
      <c r="B10219" s="3" t="s">
        <v>15</v>
      </c>
      <c r="C10219" s="3" t="s">
        <v>16</v>
      </c>
      <c r="D10219" s="3">
        <v>8750000.0</v>
      </c>
      <c r="E10219" s="3">
        <v>170.0</v>
      </c>
      <c r="F10219" s="3">
        <f t="shared" si="1"/>
        <v>51470.58824</v>
      </c>
      <c r="H10219" s="3" t="s">
        <v>42</v>
      </c>
      <c r="I10219" s="4" t="s">
        <v>11376</v>
      </c>
      <c r="J10219" s="3">
        <v>8750000.0</v>
      </c>
    </row>
    <row r="10220" ht="15.75" customHeight="1">
      <c r="A10220" s="3" t="s">
        <v>105</v>
      </c>
      <c r="B10220" s="3" t="s">
        <v>105</v>
      </c>
      <c r="C10220" s="3" t="s">
        <v>29</v>
      </c>
      <c r="D10220" s="3">
        <v>9100000.0</v>
      </c>
      <c r="E10220" s="3">
        <v>85.0</v>
      </c>
      <c r="F10220" s="3">
        <f t="shared" si="1"/>
        <v>107058.8235</v>
      </c>
      <c r="H10220" s="3" t="s">
        <v>88</v>
      </c>
      <c r="I10220" s="4" t="s">
        <v>11377</v>
      </c>
      <c r="J10220" s="3">
        <v>9100000.0</v>
      </c>
    </row>
    <row r="10221" ht="15.75" customHeight="1">
      <c r="A10221" s="3" t="s">
        <v>354</v>
      </c>
      <c r="B10221" s="3" t="s">
        <v>354</v>
      </c>
      <c r="C10221" s="3" t="s">
        <v>212</v>
      </c>
      <c r="D10221" s="3">
        <v>5400000.0</v>
      </c>
      <c r="E10221" s="3">
        <v>81.0</v>
      </c>
      <c r="F10221" s="3">
        <f t="shared" si="1"/>
        <v>66666.66667</v>
      </c>
      <c r="H10221" s="3" t="s">
        <v>13</v>
      </c>
      <c r="I10221" s="4" t="s">
        <v>11378</v>
      </c>
      <c r="J10221" s="3">
        <v>5400000.0</v>
      </c>
    </row>
    <row r="10222" ht="15.75" customHeight="1">
      <c r="A10222" s="3" t="s">
        <v>956</v>
      </c>
      <c r="B10222" s="3" t="s">
        <v>217</v>
      </c>
      <c r="C10222" s="3" t="s">
        <v>78</v>
      </c>
      <c r="D10222" s="3">
        <v>1.5999E7</v>
      </c>
      <c r="E10222" s="3">
        <v>175.0</v>
      </c>
      <c r="F10222" s="3">
        <f t="shared" si="1"/>
        <v>91422.85714</v>
      </c>
      <c r="H10222" s="3" t="s">
        <v>17</v>
      </c>
      <c r="I10222" s="4" t="s">
        <v>11379</v>
      </c>
      <c r="J10222" s="3">
        <v>1.5999E7</v>
      </c>
    </row>
    <row r="10223" ht="15.75" customHeight="1">
      <c r="A10223" s="3" t="s">
        <v>117</v>
      </c>
      <c r="B10223" s="3" t="s">
        <v>118</v>
      </c>
      <c r="C10223" s="3" t="s">
        <v>26</v>
      </c>
      <c r="D10223" s="3">
        <v>5250000.0</v>
      </c>
      <c r="E10223" s="3">
        <v>244.0</v>
      </c>
      <c r="F10223" s="3">
        <f t="shared" si="1"/>
        <v>21516.39344</v>
      </c>
      <c r="H10223" s="3" t="s">
        <v>17</v>
      </c>
      <c r="I10223" s="4" t="s">
        <v>11380</v>
      </c>
      <c r="J10223" s="3">
        <v>5250000.0</v>
      </c>
    </row>
    <row r="10224" ht="15.75" customHeight="1">
      <c r="A10224" s="3" t="s">
        <v>169</v>
      </c>
      <c r="B10224" s="3" t="s">
        <v>169</v>
      </c>
      <c r="C10224" s="3" t="s">
        <v>52</v>
      </c>
      <c r="D10224" s="3">
        <v>3499000.0</v>
      </c>
      <c r="E10224" s="3">
        <v>122.0</v>
      </c>
      <c r="F10224" s="3">
        <f t="shared" si="1"/>
        <v>28680.32787</v>
      </c>
      <c r="H10224" s="3" t="s">
        <v>17</v>
      </c>
      <c r="I10224" s="4" t="s">
        <v>11381</v>
      </c>
      <c r="J10224" s="3">
        <v>3499000.0</v>
      </c>
    </row>
    <row r="10225" ht="15.75" customHeight="1">
      <c r="A10225" s="3" t="s">
        <v>138</v>
      </c>
      <c r="B10225" s="3" t="s">
        <v>138</v>
      </c>
      <c r="C10225" s="3" t="s">
        <v>68</v>
      </c>
      <c r="D10225" s="3">
        <v>1.09E7</v>
      </c>
      <c r="E10225" s="3">
        <v>216.0</v>
      </c>
      <c r="F10225" s="3">
        <f t="shared" si="1"/>
        <v>50462.96296</v>
      </c>
      <c r="H10225" s="3" t="s">
        <v>17</v>
      </c>
      <c r="I10225" s="4" t="s">
        <v>11382</v>
      </c>
      <c r="J10225" s="3">
        <v>1.09E7</v>
      </c>
    </row>
    <row r="10226" ht="15.75" customHeight="1">
      <c r="A10226" s="3" t="s">
        <v>96</v>
      </c>
      <c r="B10226" s="3" t="s">
        <v>96</v>
      </c>
      <c r="C10226" s="3" t="s">
        <v>16</v>
      </c>
      <c r="D10226" s="3">
        <v>1.5E7</v>
      </c>
      <c r="E10226" s="3">
        <v>130.0</v>
      </c>
      <c r="F10226" s="3">
        <f t="shared" si="1"/>
        <v>115384.6154</v>
      </c>
      <c r="H10226" s="3" t="s">
        <v>17</v>
      </c>
      <c r="I10226" s="4" t="s">
        <v>11383</v>
      </c>
      <c r="J10226" s="3">
        <v>1.5E7</v>
      </c>
    </row>
    <row r="10227" ht="15.75" customHeight="1">
      <c r="A10227" s="3" t="s">
        <v>51</v>
      </c>
      <c r="B10227" s="3" t="s">
        <v>51</v>
      </c>
      <c r="C10227" s="3" t="s">
        <v>52</v>
      </c>
      <c r="D10227" s="3">
        <v>2190000.0</v>
      </c>
      <c r="E10227" s="3">
        <v>85.0</v>
      </c>
      <c r="F10227" s="3">
        <f t="shared" si="1"/>
        <v>25764.70588</v>
      </c>
      <c r="H10227" s="3" t="s">
        <v>17</v>
      </c>
      <c r="I10227" s="4" t="s">
        <v>11384</v>
      </c>
      <c r="J10227" s="3">
        <v>2190000.0</v>
      </c>
    </row>
    <row r="10228" ht="15.75" customHeight="1">
      <c r="A10228" s="3" t="s">
        <v>4739</v>
      </c>
      <c r="B10228" s="3" t="s">
        <v>25</v>
      </c>
      <c r="C10228" s="3" t="s">
        <v>26</v>
      </c>
      <c r="D10228" s="3">
        <v>8650000.0</v>
      </c>
      <c r="E10228" s="3">
        <v>119.0</v>
      </c>
      <c r="F10228" s="3">
        <f t="shared" si="1"/>
        <v>72689.07563</v>
      </c>
      <c r="H10228" s="3" t="s">
        <v>17</v>
      </c>
      <c r="I10228" s="4" t="s">
        <v>11385</v>
      </c>
      <c r="J10228" s="3">
        <v>8650000.0</v>
      </c>
    </row>
    <row r="10229" ht="15.75" customHeight="1">
      <c r="A10229" s="3" t="s">
        <v>11386</v>
      </c>
      <c r="B10229" s="3" t="s">
        <v>193</v>
      </c>
      <c r="C10229" s="3" t="s">
        <v>46</v>
      </c>
      <c r="D10229" s="3">
        <v>6350000.0</v>
      </c>
      <c r="E10229" s="3">
        <v>180.0</v>
      </c>
      <c r="F10229" s="3">
        <f t="shared" si="1"/>
        <v>35277.77778</v>
      </c>
      <c r="H10229" s="3" t="s">
        <v>17</v>
      </c>
      <c r="I10229" s="4" t="s">
        <v>11387</v>
      </c>
      <c r="J10229" s="3">
        <v>6350000.0</v>
      </c>
    </row>
    <row r="10230" ht="15.75" customHeight="1">
      <c r="A10230" s="3" t="s">
        <v>64</v>
      </c>
      <c r="B10230" s="3" t="s">
        <v>64</v>
      </c>
      <c r="C10230" s="3" t="s">
        <v>16</v>
      </c>
      <c r="D10230" s="3">
        <v>3490000.0</v>
      </c>
      <c r="E10230" s="3">
        <v>205.0</v>
      </c>
      <c r="F10230" s="3">
        <f t="shared" si="1"/>
        <v>17024.39024</v>
      </c>
      <c r="H10230" s="3" t="s">
        <v>49</v>
      </c>
      <c r="I10230" s="4" t="s">
        <v>11388</v>
      </c>
      <c r="J10230" s="3">
        <v>3490000.0</v>
      </c>
    </row>
    <row r="10231" ht="15.75" customHeight="1">
      <c r="A10231" s="3" t="s">
        <v>202</v>
      </c>
      <c r="B10231" s="3" t="s">
        <v>202</v>
      </c>
      <c r="C10231" s="3" t="s">
        <v>78</v>
      </c>
      <c r="D10231" s="3">
        <v>4246667.0</v>
      </c>
      <c r="E10231" s="3">
        <v>139.0</v>
      </c>
      <c r="F10231" s="3">
        <f t="shared" si="1"/>
        <v>30551.56115</v>
      </c>
      <c r="H10231" s="3" t="s">
        <v>13</v>
      </c>
      <c r="I10231" s="4" t="s">
        <v>11389</v>
      </c>
      <c r="J10231" s="3">
        <v>4246667.0</v>
      </c>
    </row>
    <row r="10232" ht="15.75" customHeight="1">
      <c r="A10232" s="3" t="s">
        <v>143</v>
      </c>
      <c r="B10232" s="3" t="s">
        <v>143</v>
      </c>
      <c r="C10232" s="3" t="s">
        <v>144</v>
      </c>
      <c r="D10232" s="3">
        <v>1.795E7</v>
      </c>
      <c r="E10232" s="3">
        <v>359.0</v>
      </c>
      <c r="F10232" s="3">
        <f t="shared" si="1"/>
        <v>50000</v>
      </c>
      <c r="H10232" s="3" t="s">
        <v>17</v>
      </c>
      <c r="I10232" s="4" t="s">
        <v>11390</v>
      </c>
      <c r="J10232" s="3">
        <v>1.795E7</v>
      </c>
    </row>
    <row r="10233" ht="15.75" customHeight="1">
      <c r="A10233" s="3" t="s">
        <v>971</v>
      </c>
      <c r="B10233" s="3" t="s">
        <v>77</v>
      </c>
      <c r="C10233" s="3" t="s">
        <v>78</v>
      </c>
      <c r="D10233" s="3">
        <v>5490000.0</v>
      </c>
      <c r="E10233" s="3">
        <v>109.0</v>
      </c>
      <c r="F10233" s="3">
        <f t="shared" si="1"/>
        <v>50366.97248</v>
      </c>
      <c r="H10233" s="3" t="s">
        <v>17</v>
      </c>
      <c r="I10233" s="4" t="s">
        <v>11391</v>
      </c>
      <c r="J10233" s="3">
        <v>5490000.0</v>
      </c>
    </row>
    <row r="10234" ht="15.75" customHeight="1">
      <c r="A10234" s="3" t="s">
        <v>4354</v>
      </c>
      <c r="B10234" s="3" t="s">
        <v>167</v>
      </c>
      <c r="C10234" s="3" t="s">
        <v>12</v>
      </c>
      <c r="D10234" s="3">
        <v>7200000.0</v>
      </c>
      <c r="E10234" s="3">
        <v>414.0</v>
      </c>
      <c r="F10234" s="3">
        <f t="shared" si="1"/>
        <v>17391.30435</v>
      </c>
      <c r="H10234" s="3" t="s">
        <v>17</v>
      </c>
      <c r="I10234" s="4" t="s">
        <v>11392</v>
      </c>
      <c r="J10234" s="3">
        <v>7200000.0</v>
      </c>
    </row>
    <row r="10235" ht="15.75" customHeight="1">
      <c r="A10235" s="3" t="s">
        <v>105</v>
      </c>
      <c r="B10235" s="3" t="s">
        <v>105</v>
      </c>
      <c r="C10235" s="3" t="s">
        <v>29</v>
      </c>
      <c r="D10235" s="3">
        <v>1799000.0</v>
      </c>
      <c r="E10235" s="3">
        <v>64.0</v>
      </c>
      <c r="F10235" s="3">
        <f t="shared" si="1"/>
        <v>28109.375</v>
      </c>
      <c r="H10235" s="3" t="s">
        <v>88</v>
      </c>
      <c r="I10235" s="4" t="s">
        <v>11393</v>
      </c>
      <c r="J10235" s="3">
        <v>1799000.0</v>
      </c>
    </row>
    <row r="10236" ht="15.75" customHeight="1">
      <c r="A10236" s="3" t="s">
        <v>11394</v>
      </c>
      <c r="B10236" s="3" t="s">
        <v>150</v>
      </c>
      <c r="C10236" s="3" t="s">
        <v>16</v>
      </c>
      <c r="D10236" s="3">
        <v>4490000.0</v>
      </c>
      <c r="E10236" s="3">
        <v>150.0</v>
      </c>
      <c r="F10236" s="3">
        <f t="shared" si="1"/>
        <v>29933.33333</v>
      </c>
      <c r="H10236" s="3" t="s">
        <v>17</v>
      </c>
      <c r="I10236" s="4" t="s">
        <v>11395</v>
      </c>
      <c r="J10236" s="3">
        <v>4490000.0</v>
      </c>
    </row>
    <row r="10237" ht="15.75" customHeight="1">
      <c r="A10237" s="3" t="s">
        <v>357</v>
      </c>
      <c r="B10237" s="3" t="s">
        <v>357</v>
      </c>
      <c r="C10237" s="3" t="s">
        <v>212</v>
      </c>
      <c r="D10237" s="3">
        <v>3190000.0</v>
      </c>
      <c r="E10237" s="3">
        <v>99.0</v>
      </c>
      <c r="F10237" s="3">
        <f t="shared" si="1"/>
        <v>32222.22222</v>
      </c>
      <c r="H10237" s="3" t="s">
        <v>17</v>
      </c>
      <c r="I10237" s="4" t="s">
        <v>11396</v>
      </c>
      <c r="J10237" s="3">
        <v>3190000.0</v>
      </c>
    </row>
    <row r="10238" ht="15.75" customHeight="1">
      <c r="A10238" s="3" t="s">
        <v>1010</v>
      </c>
      <c r="B10238" s="3" t="s">
        <v>1010</v>
      </c>
      <c r="C10238" s="3" t="s">
        <v>144</v>
      </c>
      <c r="D10238" s="3">
        <v>3350000.0</v>
      </c>
      <c r="E10238" s="3">
        <v>149.0</v>
      </c>
      <c r="F10238" s="3">
        <f t="shared" si="1"/>
        <v>22483.22148</v>
      </c>
      <c r="H10238" s="3" t="s">
        <v>17</v>
      </c>
      <c r="I10238" s="4" t="s">
        <v>11397</v>
      </c>
      <c r="J10238" s="3">
        <v>3350000.0</v>
      </c>
    </row>
    <row r="10239" ht="15.75" customHeight="1">
      <c r="A10239" s="3" t="s">
        <v>6566</v>
      </c>
      <c r="B10239" s="3" t="s">
        <v>557</v>
      </c>
      <c r="C10239" s="3" t="s">
        <v>46</v>
      </c>
      <c r="D10239" s="3">
        <v>1.429E7</v>
      </c>
      <c r="E10239" s="3">
        <v>240.0</v>
      </c>
      <c r="F10239" s="3">
        <f t="shared" si="1"/>
        <v>59541.66667</v>
      </c>
      <c r="H10239" s="3" t="s">
        <v>17</v>
      </c>
      <c r="I10239" s="4" t="s">
        <v>11398</v>
      </c>
      <c r="J10239" s="3">
        <v>1.429E7</v>
      </c>
    </row>
    <row r="10240" ht="15.75" customHeight="1">
      <c r="A10240" s="3" t="s">
        <v>7848</v>
      </c>
      <c r="B10240" s="3" t="s">
        <v>125</v>
      </c>
      <c r="C10240" s="3" t="s">
        <v>52</v>
      </c>
      <c r="D10240" s="3">
        <v>8940000.0</v>
      </c>
      <c r="E10240" s="3">
        <v>200.0</v>
      </c>
      <c r="F10240" s="3">
        <f t="shared" si="1"/>
        <v>44700</v>
      </c>
      <c r="H10240" s="3" t="s">
        <v>13</v>
      </c>
      <c r="I10240" s="4" t="s">
        <v>11399</v>
      </c>
      <c r="J10240" s="3">
        <v>8940000.0</v>
      </c>
    </row>
    <row r="10241" ht="15.75" customHeight="1">
      <c r="A10241" s="3" t="s">
        <v>11400</v>
      </c>
      <c r="B10241" s="3" t="s">
        <v>158</v>
      </c>
      <c r="C10241" s="3" t="s">
        <v>38</v>
      </c>
      <c r="D10241" s="3">
        <v>4.88E7</v>
      </c>
      <c r="E10241" s="3">
        <v>365.0</v>
      </c>
      <c r="F10241" s="3">
        <f t="shared" si="1"/>
        <v>133698.6301</v>
      </c>
      <c r="H10241" s="3" t="s">
        <v>17</v>
      </c>
      <c r="I10241" s="4" t="s">
        <v>11401</v>
      </c>
      <c r="J10241" s="3">
        <v>4.88E7</v>
      </c>
    </row>
    <row r="10242" ht="15.75" customHeight="1">
      <c r="A10242" s="3" t="s">
        <v>7457</v>
      </c>
      <c r="B10242" s="3" t="s">
        <v>540</v>
      </c>
      <c r="C10242" s="3" t="s">
        <v>212</v>
      </c>
      <c r="D10242" s="3">
        <v>3900000.0</v>
      </c>
      <c r="E10242" s="3">
        <v>160.0</v>
      </c>
      <c r="F10242" s="3">
        <f t="shared" si="1"/>
        <v>24375</v>
      </c>
      <c r="H10242" s="3" t="s">
        <v>13</v>
      </c>
      <c r="I10242" s="4" t="s">
        <v>11402</v>
      </c>
      <c r="J10242" s="3">
        <v>3900000.0</v>
      </c>
    </row>
    <row r="10243" ht="15.75" customHeight="1">
      <c r="A10243" s="3" t="s">
        <v>77</v>
      </c>
      <c r="B10243" s="3" t="s">
        <v>77</v>
      </c>
      <c r="C10243" s="3" t="s">
        <v>78</v>
      </c>
      <c r="D10243" s="3">
        <v>7650000.0</v>
      </c>
      <c r="E10243" s="3">
        <v>84.0</v>
      </c>
      <c r="F10243" s="3">
        <f t="shared" si="1"/>
        <v>91071.42857</v>
      </c>
      <c r="H10243" s="3" t="s">
        <v>17</v>
      </c>
      <c r="I10243" s="4" t="s">
        <v>11403</v>
      </c>
      <c r="J10243" s="3">
        <v>7650000.0</v>
      </c>
    </row>
    <row r="10244" ht="15.75" customHeight="1">
      <c r="A10244" s="3" t="s">
        <v>668</v>
      </c>
      <c r="B10244" s="3" t="s">
        <v>55</v>
      </c>
      <c r="C10244" s="3" t="s">
        <v>16</v>
      </c>
      <c r="D10244" s="3">
        <v>7750000.0</v>
      </c>
      <c r="E10244" s="3">
        <v>70.0</v>
      </c>
      <c r="F10244" s="3">
        <f t="shared" si="1"/>
        <v>110714.2857</v>
      </c>
      <c r="H10244" s="3" t="s">
        <v>17</v>
      </c>
      <c r="I10244" s="4" t="s">
        <v>11404</v>
      </c>
      <c r="J10244" s="3">
        <v>7750000.0</v>
      </c>
    </row>
    <row r="10245" ht="15.75" customHeight="1">
      <c r="A10245" s="3" t="s">
        <v>3400</v>
      </c>
      <c r="B10245" s="3" t="s">
        <v>252</v>
      </c>
      <c r="C10245" s="3" t="s">
        <v>78</v>
      </c>
      <c r="D10245" s="3">
        <v>4999000.0</v>
      </c>
      <c r="E10245" s="3">
        <v>450.0</v>
      </c>
      <c r="F10245" s="3">
        <f t="shared" si="1"/>
        <v>11108.88889</v>
      </c>
      <c r="H10245" s="3" t="s">
        <v>13</v>
      </c>
      <c r="I10245" s="4" t="s">
        <v>11405</v>
      </c>
      <c r="J10245" s="3">
        <v>4999000.0</v>
      </c>
    </row>
    <row r="10246" ht="15.75" customHeight="1">
      <c r="A10246" s="3" t="s">
        <v>71</v>
      </c>
      <c r="B10246" s="3" t="s">
        <v>71</v>
      </c>
      <c r="C10246" s="3" t="s">
        <v>72</v>
      </c>
      <c r="D10246" s="3">
        <v>1.05E7</v>
      </c>
      <c r="E10246" s="3">
        <v>150.0</v>
      </c>
      <c r="F10246" s="3">
        <f t="shared" si="1"/>
        <v>70000</v>
      </c>
      <c r="H10246" s="3" t="s">
        <v>88</v>
      </c>
      <c r="I10246" s="4" t="s">
        <v>11406</v>
      </c>
      <c r="J10246" s="3">
        <v>1.05E7</v>
      </c>
    </row>
    <row r="10247" ht="15.75" customHeight="1">
      <c r="A10247" s="3" t="s">
        <v>4735</v>
      </c>
      <c r="B10247" s="3" t="s">
        <v>134</v>
      </c>
      <c r="C10247" s="3" t="s">
        <v>12</v>
      </c>
      <c r="D10247" s="3">
        <v>4390000.0</v>
      </c>
      <c r="E10247" s="3">
        <v>104.0</v>
      </c>
      <c r="F10247" s="3">
        <f t="shared" si="1"/>
        <v>42211.53846</v>
      </c>
      <c r="H10247" s="3" t="s">
        <v>17</v>
      </c>
      <c r="I10247" s="4" t="s">
        <v>11407</v>
      </c>
      <c r="J10247" s="3">
        <v>4390000.0</v>
      </c>
    </row>
    <row r="10248" ht="15.75" customHeight="1">
      <c r="A10248" s="3" t="s">
        <v>35</v>
      </c>
      <c r="B10248" s="3" t="s">
        <v>35</v>
      </c>
      <c r="C10248" s="3" t="s">
        <v>16</v>
      </c>
      <c r="D10248" s="3">
        <v>1.69E7</v>
      </c>
      <c r="E10248" s="3">
        <v>180.0</v>
      </c>
      <c r="F10248" s="3">
        <f t="shared" si="1"/>
        <v>93888.88889</v>
      </c>
      <c r="H10248" s="3" t="s">
        <v>17</v>
      </c>
      <c r="I10248" s="4" t="s">
        <v>11408</v>
      </c>
      <c r="J10248" s="3">
        <v>1.69E7</v>
      </c>
    </row>
    <row r="10249" ht="15.75" customHeight="1">
      <c r="A10249" s="3" t="s">
        <v>2323</v>
      </c>
      <c r="B10249" s="3" t="s">
        <v>202</v>
      </c>
      <c r="C10249" s="3" t="s">
        <v>78</v>
      </c>
      <c r="D10249" s="3">
        <v>1.799785E7</v>
      </c>
      <c r="E10249" s="3">
        <v>260.0</v>
      </c>
      <c r="F10249" s="3">
        <f t="shared" si="1"/>
        <v>69222.5</v>
      </c>
      <c r="H10249" s="3" t="s">
        <v>17</v>
      </c>
      <c r="I10249" s="4" t="s">
        <v>11409</v>
      </c>
      <c r="J10249" s="3">
        <v>1.799785E7</v>
      </c>
    </row>
    <row r="10250" ht="15.75" customHeight="1">
      <c r="A10250" s="3" t="s">
        <v>134</v>
      </c>
      <c r="B10250" s="3" t="s">
        <v>134</v>
      </c>
      <c r="C10250" s="3" t="s">
        <v>12</v>
      </c>
      <c r="D10250" s="3">
        <v>2010000.0</v>
      </c>
      <c r="E10250" s="3">
        <v>50.0</v>
      </c>
      <c r="F10250" s="3">
        <f t="shared" si="1"/>
        <v>40200</v>
      </c>
      <c r="H10250" s="3" t="s">
        <v>88</v>
      </c>
      <c r="I10250" s="4" t="s">
        <v>11410</v>
      </c>
      <c r="J10250" s="3">
        <v>2010000.0</v>
      </c>
    </row>
    <row r="10251" ht="15.75" customHeight="1">
      <c r="A10251" s="3" t="s">
        <v>48</v>
      </c>
      <c r="B10251" s="3" t="s">
        <v>48</v>
      </c>
      <c r="C10251" s="3" t="s">
        <v>22</v>
      </c>
      <c r="D10251" s="3">
        <v>5250000.0</v>
      </c>
      <c r="E10251" s="3">
        <v>210.0</v>
      </c>
      <c r="F10251" s="3">
        <f t="shared" si="1"/>
        <v>25000</v>
      </c>
      <c r="H10251" s="3" t="s">
        <v>17</v>
      </c>
      <c r="I10251" s="4" t="s">
        <v>11411</v>
      </c>
      <c r="J10251" s="3">
        <v>5250000.0</v>
      </c>
    </row>
    <row r="10252" ht="15.75" customHeight="1">
      <c r="A10252" s="3" t="s">
        <v>1199</v>
      </c>
      <c r="B10252" s="3" t="s">
        <v>55</v>
      </c>
      <c r="C10252" s="3" t="s">
        <v>16</v>
      </c>
      <c r="D10252" s="3">
        <v>2.399E7</v>
      </c>
      <c r="E10252" s="3">
        <v>314.0</v>
      </c>
      <c r="F10252" s="3">
        <f t="shared" si="1"/>
        <v>76401.27389</v>
      </c>
      <c r="H10252" s="3" t="s">
        <v>13</v>
      </c>
      <c r="I10252" s="4" t="s">
        <v>11412</v>
      </c>
      <c r="J10252" s="3">
        <v>2.399E7</v>
      </c>
    </row>
    <row r="10253" ht="15.75" customHeight="1">
      <c r="A10253" s="3" t="s">
        <v>224</v>
      </c>
      <c r="B10253" s="3" t="s">
        <v>196</v>
      </c>
      <c r="C10253" s="3" t="s">
        <v>196</v>
      </c>
      <c r="D10253" s="3">
        <v>2.0167E7</v>
      </c>
      <c r="E10253" s="3">
        <v>131.0</v>
      </c>
      <c r="F10253" s="3">
        <f t="shared" si="1"/>
        <v>153946.5649</v>
      </c>
      <c r="H10253" s="3" t="s">
        <v>17</v>
      </c>
      <c r="I10253" s="4" t="s">
        <v>11413</v>
      </c>
      <c r="J10253" s="3">
        <v>2.0167E7</v>
      </c>
    </row>
    <row r="10254" ht="15.75" customHeight="1">
      <c r="A10254" s="3" t="s">
        <v>1875</v>
      </c>
      <c r="B10254" s="3" t="s">
        <v>108</v>
      </c>
      <c r="C10254" s="3" t="s">
        <v>16</v>
      </c>
      <c r="D10254" s="3">
        <v>1.199E7</v>
      </c>
      <c r="E10254" s="3">
        <v>105.0</v>
      </c>
      <c r="F10254" s="3">
        <f t="shared" si="1"/>
        <v>114190.4762</v>
      </c>
      <c r="H10254" s="3" t="s">
        <v>17</v>
      </c>
      <c r="I10254" s="4" t="s">
        <v>11414</v>
      </c>
      <c r="J10254" s="3">
        <v>1.199E7</v>
      </c>
    </row>
    <row r="10255" ht="15.75" customHeight="1">
      <c r="A10255" s="3" t="s">
        <v>2470</v>
      </c>
      <c r="B10255" s="3" t="s">
        <v>108</v>
      </c>
      <c r="C10255" s="3" t="s">
        <v>16</v>
      </c>
      <c r="D10255" s="3">
        <v>3380000.0</v>
      </c>
      <c r="E10255" s="3">
        <v>37.0</v>
      </c>
      <c r="F10255" s="3">
        <f t="shared" si="1"/>
        <v>91351.35135</v>
      </c>
      <c r="H10255" s="3" t="s">
        <v>17</v>
      </c>
      <c r="I10255" s="4" t="s">
        <v>11415</v>
      </c>
      <c r="J10255" s="3">
        <v>3380000.0</v>
      </c>
    </row>
    <row r="10256" ht="15.75" customHeight="1">
      <c r="A10256" s="3" t="s">
        <v>117</v>
      </c>
      <c r="B10256" s="3" t="s">
        <v>118</v>
      </c>
      <c r="C10256" s="3" t="s">
        <v>26</v>
      </c>
      <c r="D10256" s="3">
        <v>1650000.0</v>
      </c>
      <c r="E10256" s="3">
        <v>25.0</v>
      </c>
      <c r="F10256" s="3">
        <f t="shared" si="1"/>
        <v>66000</v>
      </c>
      <c r="H10256" s="3" t="s">
        <v>17</v>
      </c>
      <c r="I10256" s="4" t="s">
        <v>11416</v>
      </c>
      <c r="J10256" s="3">
        <v>1650000.0</v>
      </c>
    </row>
    <row r="10257" ht="15.75" customHeight="1">
      <c r="A10257" s="3" t="s">
        <v>331</v>
      </c>
      <c r="B10257" s="3" t="s">
        <v>77</v>
      </c>
      <c r="C10257" s="3" t="s">
        <v>78</v>
      </c>
      <c r="D10257" s="3">
        <v>2400000.0</v>
      </c>
      <c r="E10257" s="3">
        <v>170.0</v>
      </c>
      <c r="F10257" s="3">
        <f t="shared" si="1"/>
        <v>14117.64706</v>
      </c>
      <c r="H10257" s="3" t="s">
        <v>13</v>
      </c>
      <c r="I10257" s="4" t="s">
        <v>11417</v>
      </c>
      <c r="J10257" s="3">
        <v>2400000.0</v>
      </c>
    </row>
    <row r="10258" ht="15.75" customHeight="1">
      <c r="A10258" s="3" t="s">
        <v>11418</v>
      </c>
      <c r="B10258" s="3" t="s">
        <v>21</v>
      </c>
      <c r="C10258" s="3" t="s">
        <v>22</v>
      </c>
      <c r="D10258" s="3">
        <v>1.05E7</v>
      </c>
      <c r="E10258" s="3">
        <v>170.0</v>
      </c>
      <c r="F10258" s="3">
        <f t="shared" si="1"/>
        <v>61764.70588</v>
      </c>
      <c r="H10258" s="3" t="s">
        <v>88</v>
      </c>
      <c r="I10258" s="4" t="s">
        <v>11419</v>
      </c>
      <c r="J10258" s="3">
        <v>1.05E7</v>
      </c>
    </row>
    <row r="10259" ht="15.75" customHeight="1">
      <c r="A10259" s="3" t="s">
        <v>61</v>
      </c>
      <c r="B10259" s="3" t="s">
        <v>21</v>
      </c>
      <c r="C10259" s="3" t="s">
        <v>22</v>
      </c>
      <c r="D10259" s="3">
        <v>1.2339E7</v>
      </c>
      <c r="E10259" s="3">
        <v>941.0</v>
      </c>
      <c r="F10259" s="3">
        <f t="shared" si="1"/>
        <v>13112.64612</v>
      </c>
      <c r="H10259" s="3" t="s">
        <v>17</v>
      </c>
      <c r="I10259" s="4" t="s">
        <v>11420</v>
      </c>
      <c r="J10259" s="3">
        <v>1.2339E7</v>
      </c>
    </row>
    <row r="10260" ht="15.75" customHeight="1">
      <c r="A10260" s="3" t="s">
        <v>21</v>
      </c>
      <c r="B10260" s="3" t="s">
        <v>21</v>
      </c>
      <c r="C10260" s="3" t="s">
        <v>22</v>
      </c>
      <c r="D10260" s="3">
        <v>6500000.0</v>
      </c>
      <c r="E10260" s="3">
        <v>422.0</v>
      </c>
      <c r="F10260" s="3">
        <f t="shared" si="1"/>
        <v>15402.8436</v>
      </c>
      <c r="H10260" s="3" t="s">
        <v>17</v>
      </c>
      <c r="I10260" s="4" t="s">
        <v>11421</v>
      </c>
      <c r="J10260" s="3">
        <v>6500000.0</v>
      </c>
    </row>
    <row r="10261" ht="15.75" customHeight="1">
      <c r="A10261" s="3" t="s">
        <v>33</v>
      </c>
      <c r="B10261" s="3" t="s">
        <v>21</v>
      </c>
      <c r="C10261" s="3" t="s">
        <v>22</v>
      </c>
      <c r="D10261" s="3">
        <v>4990000.0</v>
      </c>
      <c r="E10261" s="3">
        <v>153.0</v>
      </c>
      <c r="F10261" s="3">
        <f t="shared" si="1"/>
        <v>32614.37908</v>
      </c>
      <c r="H10261" s="3" t="s">
        <v>17</v>
      </c>
      <c r="I10261" s="4" t="s">
        <v>11422</v>
      </c>
      <c r="J10261" s="3">
        <v>4990000.0</v>
      </c>
    </row>
    <row r="10262" ht="15.75" customHeight="1">
      <c r="A10262" s="3" t="s">
        <v>369</v>
      </c>
      <c r="B10262" s="3" t="s">
        <v>369</v>
      </c>
      <c r="C10262" s="3" t="s">
        <v>12</v>
      </c>
      <c r="D10262" s="3">
        <v>3000000.0</v>
      </c>
      <c r="E10262" s="3">
        <v>75.0</v>
      </c>
      <c r="F10262" s="3">
        <f t="shared" si="1"/>
        <v>40000</v>
      </c>
      <c r="H10262" s="3" t="s">
        <v>13</v>
      </c>
      <c r="I10262" s="4" t="s">
        <v>11423</v>
      </c>
      <c r="J10262" s="3">
        <v>3000000.0</v>
      </c>
    </row>
    <row r="10263" ht="15.75" customHeight="1">
      <c r="A10263" s="3" t="s">
        <v>10280</v>
      </c>
      <c r="B10263" s="3" t="s">
        <v>429</v>
      </c>
      <c r="C10263" s="3" t="s">
        <v>46</v>
      </c>
      <c r="D10263" s="3">
        <v>3450000.0</v>
      </c>
      <c r="E10263" s="3">
        <v>100.0</v>
      </c>
      <c r="F10263" s="3">
        <f t="shared" si="1"/>
        <v>34500</v>
      </c>
      <c r="H10263" s="3" t="s">
        <v>13</v>
      </c>
      <c r="I10263" s="4" t="s">
        <v>11424</v>
      </c>
      <c r="J10263" s="3">
        <v>3450000.0</v>
      </c>
    </row>
    <row r="10264" ht="15.75" customHeight="1">
      <c r="A10264" s="3" t="s">
        <v>313</v>
      </c>
      <c r="B10264" s="3" t="s">
        <v>313</v>
      </c>
      <c r="C10264" s="3" t="s">
        <v>72</v>
      </c>
      <c r="D10264" s="3">
        <v>4600000.0</v>
      </c>
      <c r="E10264" s="3">
        <v>300.0</v>
      </c>
      <c r="F10264" s="3">
        <f t="shared" si="1"/>
        <v>15333.33333</v>
      </c>
      <c r="H10264" s="3" t="s">
        <v>17</v>
      </c>
      <c r="I10264" s="4" t="s">
        <v>11425</v>
      </c>
      <c r="J10264" s="3">
        <v>4600000.0</v>
      </c>
    </row>
    <row r="10265" ht="15.75" customHeight="1">
      <c r="A10265" s="3" t="s">
        <v>204</v>
      </c>
      <c r="B10265" s="3" t="s">
        <v>205</v>
      </c>
      <c r="C10265" s="3" t="s">
        <v>52</v>
      </c>
      <c r="D10265" s="3">
        <v>4.585E7</v>
      </c>
      <c r="E10265" s="3">
        <v>278.0</v>
      </c>
      <c r="F10265" s="3">
        <f t="shared" si="1"/>
        <v>164928.0576</v>
      </c>
      <c r="H10265" s="3" t="s">
        <v>17</v>
      </c>
      <c r="I10265" s="4" t="s">
        <v>11426</v>
      </c>
      <c r="J10265" s="3">
        <v>4.585E7</v>
      </c>
    </row>
    <row r="10266" ht="15.75" customHeight="1">
      <c r="A10266" s="3" t="s">
        <v>1751</v>
      </c>
      <c r="B10266" s="3" t="s">
        <v>108</v>
      </c>
      <c r="C10266" s="3" t="s">
        <v>16</v>
      </c>
      <c r="D10266" s="3">
        <v>1.49E7</v>
      </c>
      <c r="E10266" s="3">
        <v>150.0</v>
      </c>
      <c r="F10266" s="3">
        <f t="shared" si="1"/>
        <v>99333.33333</v>
      </c>
      <c r="H10266" s="3" t="s">
        <v>88</v>
      </c>
      <c r="I10266" s="4" t="s">
        <v>11427</v>
      </c>
      <c r="J10266" s="3">
        <v>1.49E7</v>
      </c>
    </row>
    <row r="10267" ht="15.75" customHeight="1">
      <c r="A10267" s="3" t="s">
        <v>300</v>
      </c>
      <c r="B10267" s="3" t="s">
        <v>300</v>
      </c>
      <c r="C10267" s="3" t="s">
        <v>16</v>
      </c>
      <c r="D10267" s="3">
        <v>1830000.0</v>
      </c>
      <c r="E10267" s="3">
        <v>37.0</v>
      </c>
      <c r="F10267" s="3">
        <f t="shared" si="1"/>
        <v>49459.45946</v>
      </c>
      <c r="H10267" s="3" t="s">
        <v>13</v>
      </c>
      <c r="I10267" s="4" t="s">
        <v>11428</v>
      </c>
      <c r="J10267" s="3">
        <v>1830000.0</v>
      </c>
    </row>
    <row r="10268" ht="15.75" customHeight="1">
      <c r="A10268" s="3" t="s">
        <v>202</v>
      </c>
      <c r="B10268" s="3" t="s">
        <v>202</v>
      </c>
      <c r="C10268" s="3" t="s">
        <v>78</v>
      </c>
      <c r="D10268" s="3">
        <v>6499999.0</v>
      </c>
      <c r="E10268" s="3">
        <v>336.0</v>
      </c>
      <c r="F10268" s="3">
        <f t="shared" si="1"/>
        <v>19345.23512</v>
      </c>
      <c r="H10268" s="3" t="s">
        <v>17</v>
      </c>
      <c r="I10268" s="4" t="s">
        <v>11429</v>
      </c>
      <c r="J10268" s="3">
        <v>6499999.0</v>
      </c>
    </row>
    <row r="10269" ht="15.75" customHeight="1">
      <c r="A10269" s="3" t="s">
        <v>198</v>
      </c>
      <c r="B10269" s="3" t="s">
        <v>198</v>
      </c>
      <c r="C10269" s="3" t="s">
        <v>144</v>
      </c>
      <c r="D10269" s="3">
        <v>2680000.0</v>
      </c>
      <c r="E10269" s="3">
        <v>120.0</v>
      </c>
      <c r="F10269" s="3">
        <f t="shared" si="1"/>
        <v>22333.33333</v>
      </c>
      <c r="H10269" s="3" t="s">
        <v>17</v>
      </c>
      <c r="I10269" s="4" t="s">
        <v>11430</v>
      </c>
      <c r="J10269" s="3">
        <v>2680000.0</v>
      </c>
    </row>
    <row r="10270" ht="15.75" customHeight="1">
      <c r="A10270" s="3" t="s">
        <v>51</v>
      </c>
      <c r="B10270" s="3" t="s">
        <v>51</v>
      </c>
      <c r="C10270" s="3" t="s">
        <v>52</v>
      </c>
      <c r="D10270" s="3">
        <v>1.199E7</v>
      </c>
      <c r="E10270" s="3">
        <v>239.0</v>
      </c>
      <c r="F10270" s="3">
        <f t="shared" si="1"/>
        <v>50167.36402</v>
      </c>
      <c r="H10270" s="3" t="s">
        <v>17</v>
      </c>
      <c r="I10270" s="4" t="s">
        <v>11431</v>
      </c>
      <c r="J10270" s="3">
        <v>1.199E7</v>
      </c>
    </row>
    <row r="10271" ht="15.75" customHeight="1">
      <c r="A10271" s="3" t="s">
        <v>357</v>
      </c>
      <c r="B10271" s="3" t="s">
        <v>357</v>
      </c>
      <c r="C10271" s="3" t="s">
        <v>212</v>
      </c>
      <c r="D10271" s="3">
        <v>9900000.0</v>
      </c>
      <c r="E10271" s="3">
        <v>200.0</v>
      </c>
      <c r="F10271" s="3">
        <f t="shared" si="1"/>
        <v>49500</v>
      </c>
      <c r="H10271" s="3" t="s">
        <v>13</v>
      </c>
      <c r="I10271" s="4" t="s">
        <v>11432</v>
      </c>
      <c r="J10271" s="3">
        <v>9900000.0</v>
      </c>
    </row>
    <row r="10272" ht="15.75" customHeight="1">
      <c r="A10272" s="3" t="s">
        <v>357</v>
      </c>
      <c r="B10272" s="3" t="s">
        <v>357</v>
      </c>
      <c r="C10272" s="3" t="s">
        <v>212</v>
      </c>
      <c r="D10272" s="3">
        <v>2690000.0</v>
      </c>
      <c r="E10272" s="3">
        <v>168.0</v>
      </c>
      <c r="F10272" s="3">
        <f t="shared" si="1"/>
        <v>16011.90476</v>
      </c>
      <c r="H10272" s="3" t="s">
        <v>13</v>
      </c>
      <c r="I10272" s="4" t="s">
        <v>11433</v>
      </c>
      <c r="J10272" s="3">
        <v>2690000.0</v>
      </c>
    </row>
    <row r="10273" ht="15.75" customHeight="1">
      <c r="A10273" s="3" t="s">
        <v>198</v>
      </c>
      <c r="B10273" s="3" t="s">
        <v>198</v>
      </c>
      <c r="C10273" s="3" t="s">
        <v>144</v>
      </c>
      <c r="D10273" s="3">
        <v>5150000.0</v>
      </c>
      <c r="E10273" s="3">
        <v>147.0</v>
      </c>
      <c r="F10273" s="3">
        <f t="shared" si="1"/>
        <v>35034.01361</v>
      </c>
      <c r="H10273" s="3" t="s">
        <v>17</v>
      </c>
      <c r="I10273" s="4" t="s">
        <v>11434</v>
      </c>
      <c r="J10273" s="3">
        <v>5150000.0</v>
      </c>
    </row>
    <row r="10274" ht="15.75" customHeight="1">
      <c r="A10274" s="3" t="s">
        <v>540</v>
      </c>
      <c r="B10274" s="3" t="s">
        <v>540</v>
      </c>
      <c r="C10274" s="3" t="s">
        <v>212</v>
      </c>
      <c r="D10274" s="3">
        <v>8200000.0</v>
      </c>
      <c r="E10274" s="3">
        <v>425.0</v>
      </c>
      <c r="F10274" s="3">
        <f t="shared" si="1"/>
        <v>19294.11765</v>
      </c>
      <c r="H10274" s="3" t="s">
        <v>13</v>
      </c>
      <c r="I10274" s="4" t="s">
        <v>11435</v>
      </c>
      <c r="J10274" s="3">
        <v>8200000.0</v>
      </c>
    </row>
    <row r="10275" ht="15.75" customHeight="1">
      <c r="A10275" s="3" t="s">
        <v>714</v>
      </c>
      <c r="B10275" s="3" t="s">
        <v>714</v>
      </c>
      <c r="C10275" s="3" t="s">
        <v>52</v>
      </c>
      <c r="D10275" s="3">
        <v>8923000.0</v>
      </c>
      <c r="E10275" s="3">
        <v>133.0</v>
      </c>
      <c r="F10275" s="3">
        <f t="shared" si="1"/>
        <v>67090.22556</v>
      </c>
      <c r="H10275" s="3" t="s">
        <v>17</v>
      </c>
      <c r="I10275" s="4" t="s">
        <v>11436</v>
      </c>
      <c r="J10275" s="3">
        <v>8923000.0</v>
      </c>
    </row>
    <row r="10276" ht="15.75" customHeight="1">
      <c r="A10276" s="3" t="s">
        <v>714</v>
      </c>
      <c r="B10276" s="3" t="s">
        <v>714</v>
      </c>
      <c r="C10276" s="3" t="s">
        <v>52</v>
      </c>
      <c r="D10276" s="3">
        <v>8432000.0</v>
      </c>
      <c r="E10276" s="3">
        <v>124.0</v>
      </c>
      <c r="F10276" s="3">
        <f t="shared" si="1"/>
        <v>68000</v>
      </c>
      <c r="H10276" s="3" t="s">
        <v>17</v>
      </c>
      <c r="I10276" s="4" t="s">
        <v>11437</v>
      </c>
      <c r="J10276" s="3">
        <v>8432000.0</v>
      </c>
    </row>
    <row r="10277" ht="15.75" customHeight="1">
      <c r="A10277" s="3" t="s">
        <v>21</v>
      </c>
      <c r="B10277" s="3" t="s">
        <v>21</v>
      </c>
      <c r="C10277" s="3" t="s">
        <v>22</v>
      </c>
      <c r="D10277" s="3">
        <v>7176000.0</v>
      </c>
      <c r="E10277" s="3">
        <v>165.0</v>
      </c>
      <c r="F10277" s="3">
        <f t="shared" si="1"/>
        <v>43490.90909</v>
      </c>
      <c r="H10277" s="3" t="s">
        <v>17</v>
      </c>
      <c r="I10277" s="4" t="s">
        <v>11438</v>
      </c>
      <c r="J10277" s="3">
        <v>7176000.0</v>
      </c>
    </row>
    <row r="10278" ht="15.75" customHeight="1">
      <c r="A10278" s="3" t="s">
        <v>35</v>
      </c>
      <c r="B10278" s="3" t="s">
        <v>35</v>
      </c>
      <c r="C10278" s="3" t="s">
        <v>16</v>
      </c>
      <c r="D10278" s="3">
        <v>1.099E7</v>
      </c>
      <c r="E10278" s="3">
        <v>181.0</v>
      </c>
      <c r="F10278" s="3">
        <f t="shared" si="1"/>
        <v>60718.23204</v>
      </c>
      <c r="H10278" s="3" t="s">
        <v>17</v>
      </c>
      <c r="I10278" s="4" t="s">
        <v>11439</v>
      </c>
      <c r="J10278" s="3">
        <v>1.099E7</v>
      </c>
    </row>
    <row r="10279" ht="15.75" customHeight="1">
      <c r="A10279" s="3" t="s">
        <v>158</v>
      </c>
      <c r="B10279" s="3" t="s">
        <v>158</v>
      </c>
      <c r="C10279" s="3" t="s">
        <v>38</v>
      </c>
      <c r="D10279" s="3">
        <v>3600000.0</v>
      </c>
      <c r="E10279" s="3">
        <v>131.0</v>
      </c>
      <c r="F10279" s="3">
        <f t="shared" si="1"/>
        <v>27480.91603</v>
      </c>
      <c r="H10279" s="3" t="s">
        <v>88</v>
      </c>
      <c r="I10279" s="4" t="s">
        <v>11440</v>
      </c>
      <c r="J10279" s="3">
        <v>3600000.0</v>
      </c>
    </row>
    <row r="10280" ht="15.75" customHeight="1">
      <c r="A10280" s="3" t="s">
        <v>2238</v>
      </c>
      <c r="B10280" s="3" t="s">
        <v>229</v>
      </c>
      <c r="C10280" s="3" t="s">
        <v>52</v>
      </c>
      <c r="D10280" s="3">
        <v>8700000.0</v>
      </c>
      <c r="E10280" s="3">
        <v>150.0</v>
      </c>
      <c r="F10280" s="3">
        <f t="shared" si="1"/>
        <v>58000</v>
      </c>
      <c r="H10280" s="3" t="s">
        <v>17</v>
      </c>
      <c r="I10280" s="4" t="s">
        <v>11441</v>
      </c>
      <c r="J10280" s="3">
        <v>8700000.0</v>
      </c>
    </row>
    <row r="10281" ht="15.75" customHeight="1">
      <c r="A10281" s="3" t="s">
        <v>105</v>
      </c>
      <c r="B10281" s="3" t="s">
        <v>105</v>
      </c>
      <c r="C10281" s="3" t="s">
        <v>29</v>
      </c>
      <c r="D10281" s="3">
        <v>7990000.0</v>
      </c>
      <c r="E10281" s="3">
        <v>400.0</v>
      </c>
      <c r="F10281" s="3">
        <f t="shared" si="1"/>
        <v>19975</v>
      </c>
      <c r="H10281" s="3" t="s">
        <v>17</v>
      </c>
      <c r="I10281" s="4" t="s">
        <v>11442</v>
      </c>
      <c r="J10281" s="3">
        <v>7990000.0</v>
      </c>
    </row>
    <row r="10282" ht="15.75" customHeight="1">
      <c r="A10282" s="3" t="s">
        <v>204</v>
      </c>
      <c r="B10282" s="3" t="s">
        <v>205</v>
      </c>
      <c r="C10282" s="3" t="s">
        <v>52</v>
      </c>
      <c r="D10282" s="3">
        <v>1.79E7</v>
      </c>
      <c r="E10282" s="3">
        <v>237.0</v>
      </c>
      <c r="F10282" s="3">
        <f t="shared" si="1"/>
        <v>75527.42616</v>
      </c>
      <c r="H10282" s="3" t="s">
        <v>17</v>
      </c>
      <c r="I10282" s="4" t="s">
        <v>11443</v>
      </c>
      <c r="J10282" s="3">
        <v>1.79E7</v>
      </c>
    </row>
    <row r="10283" ht="15.75" customHeight="1">
      <c r="A10283" s="3" t="s">
        <v>281</v>
      </c>
      <c r="B10283" s="3" t="s">
        <v>281</v>
      </c>
      <c r="C10283" s="3" t="s">
        <v>29</v>
      </c>
      <c r="D10283" s="3">
        <v>1600000.0</v>
      </c>
      <c r="E10283" s="3">
        <v>28.0</v>
      </c>
      <c r="F10283" s="3">
        <f t="shared" si="1"/>
        <v>57142.85714</v>
      </c>
      <c r="H10283" s="3" t="s">
        <v>88</v>
      </c>
      <c r="I10283" s="4" t="s">
        <v>11444</v>
      </c>
      <c r="J10283" s="3">
        <v>1600000.0</v>
      </c>
    </row>
    <row r="10284" ht="15.75" customHeight="1">
      <c r="A10284" s="3" t="s">
        <v>328</v>
      </c>
      <c r="B10284" s="3" t="s">
        <v>196</v>
      </c>
      <c r="C10284" s="3" t="s">
        <v>196</v>
      </c>
      <c r="D10284" s="3">
        <v>2.69E7</v>
      </c>
      <c r="E10284" s="3">
        <v>432.0</v>
      </c>
      <c r="F10284" s="3">
        <f t="shared" si="1"/>
        <v>62268.51852</v>
      </c>
      <c r="H10284" s="3" t="s">
        <v>17</v>
      </c>
      <c r="I10284" s="4" t="s">
        <v>11445</v>
      </c>
      <c r="J10284" s="3">
        <v>2.69E7</v>
      </c>
    </row>
    <row r="10285" ht="15.75" customHeight="1">
      <c r="A10285" s="3" t="s">
        <v>96</v>
      </c>
      <c r="B10285" s="3" t="s">
        <v>96</v>
      </c>
      <c r="C10285" s="3" t="s">
        <v>16</v>
      </c>
      <c r="D10285" s="3">
        <v>8900000.0</v>
      </c>
      <c r="E10285" s="3">
        <v>246.0</v>
      </c>
      <c r="F10285" s="3">
        <f t="shared" si="1"/>
        <v>36178.86179</v>
      </c>
      <c r="H10285" s="3" t="s">
        <v>17</v>
      </c>
      <c r="I10285" s="4" t="s">
        <v>11446</v>
      </c>
      <c r="J10285" s="3">
        <v>8900000.0</v>
      </c>
    </row>
    <row r="10286" ht="15.75" customHeight="1">
      <c r="A10286" s="3" t="s">
        <v>71</v>
      </c>
      <c r="B10286" s="3" t="s">
        <v>71</v>
      </c>
      <c r="C10286" s="3" t="s">
        <v>72</v>
      </c>
      <c r="D10286" s="3">
        <v>3990000.0</v>
      </c>
      <c r="E10286" s="3">
        <v>185.0</v>
      </c>
      <c r="F10286" s="3">
        <f t="shared" si="1"/>
        <v>21567.56757</v>
      </c>
      <c r="H10286" s="3" t="s">
        <v>13</v>
      </c>
      <c r="I10286" s="4" t="s">
        <v>11447</v>
      </c>
      <c r="J10286" s="3">
        <v>3990000.0</v>
      </c>
    </row>
    <row r="10287" ht="15.75" customHeight="1">
      <c r="A10287" s="3" t="s">
        <v>1721</v>
      </c>
      <c r="B10287" s="3" t="s">
        <v>125</v>
      </c>
      <c r="C10287" s="3" t="s">
        <v>52</v>
      </c>
      <c r="D10287" s="3">
        <v>1.4435E7</v>
      </c>
      <c r="E10287" s="3">
        <v>149.0</v>
      </c>
      <c r="F10287" s="3">
        <f t="shared" si="1"/>
        <v>96879.19463</v>
      </c>
      <c r="H10287" s="3" t="s">
        <v>17</v>
      </c>
      <c r="I10287" s="4" t="s">
        <v>11448</v>
      </c>
      <c r="J10287" s="3">
        <v>1.4435E7</v>
      </c>
    </row>
    <row r="10288" ht="15.75" customHeight="1">
      <c r="A10288" s="3" t="s">
        <v>158</v>
      </c>
      <c r="B10288" s="3" t="s">
        <v>158</v>
      </c>
      <c r="C10288" s="3" t="s">
        <v>38</v>
      </c>
      <c r="D10288" s="3">
        <v>1590000.0</v>
      </c>
      <c r="E10288" s="3">
        <v>80.0</v>
      </c>
      <c r="F10288" s="3">
        <f t="shared" si="1"/>
        <v>19875</v>
      </c>
      <c r="H10288" s="3" t="s">
        <v>13</v>
      </c>
      <c r="I10288" s="4" t="s">
        <v>11449</v>
      </c>
      <c r="J10288" s="3">
        <v>1590000.0</v>
      </c>
    </row>
    <row r="10289" ht="15.75" customHeight="1">
      <c r="A10289" s="3" t="s">
        <v>331</v>
      </c>
      <c r="B10289" s="3" t="s">
        <v>77</v>
      </c>
      <c r="C10289" s="3" t="s">
        <v>78</v>
      </c>
      <c r="D10289" s="3">
        <v>8700000.0</v>
      </c>
      <c r="E10289" s="3">
        <v>292.0</v>
      </c>
      <c r="F10289" s="3">
        <f t="shared" si="1"/>
        <v>29794.52055</v>
      </c>
      <c r="H10289" s="3" t="s">
        <v>17</v>
      </c>
      <c r="I10289" s="4" t="s">
        <v>11450</v>
      </c>
      <c r="J10289" s="3">
        <v>8700000.0</v>
      </c>
    </row>
    <row r="10290" ht="15.75" customHeight="1">
      <c r="A10290" s="3" t="s">
        <v>2650</v>
      </c>
      <c r="B10290" s="3" t="s">
        <v>118</v>
      </c>
      <c r="C10290" s="3" t="s">
        <v>26</v>
      </c>
      <c r="D10290" s="3">
        <v>9890000.0</v>
      </c>
      <c r="E10290" s="3">
        <v>248.0</v>
      </c>
      <c r="F10290" s="3">
        <f t="shared" si="1"/>
        <v>39879.03226</v>
      </c>
      <c r="H10290" s="3" t="s">
        <v>17</v>
      </c>
      <c r="I10290" s="4" t="s">
        <v>11451</v>
      </c>
      <c r="J10290" s="3">
        <v>9890000.0</v>
      </c>
    </row>
    <row r="10291" ht="15.75" customHeight="1">
      <c r="A10291" s="3" t="s">
        <v>1291</v>
      </c>
      <c r="B10291" s="3" t="s">
        <v>15</v>
      </c>
      <c r="C10291" s="3" t="s">
        <v>16</v>
      </c>
      <c r="D10291" s="3">
        <v>1.379E7</v>
      </c>
      <c r="E10291" s="3">
        <v>170.0</v>
      </c>
      <c r="F10291" s="3">
        <f t="shared" si="1"/>
        <v>81117.64706</v>
      </c>
      <c r="H10291" s="3" t="s">
        <v>17</v>
      </c>
      <c r="I10291" s="4" t="s">
        <v>11452</v>
      </c>
      <c r="J10291" s="3">
        <v>1.379E7</v>
      </c>
    </row>
    <row r="10292" ht="15.75" customHeight="1">
      <c r="A10292" s="3" t="s">
        <v>138</v>
      </c>
      <c r="B10292" s="3" t="s">
        <v>138</v>
      </c>
      <c r="C10292" s="3" t="s">
        <v>68</v>
      </c>
      <c r="D10292" s="3">
        <v>9794000.0</v>
      </c>
      <c r="E10292" s="3">
        <v>140.0</v>
      </c>
      <c r="F10292" s="3">
        <f t="shared" si="1"/>
        <v>69957.14286</v>
      </c>
      <c r="H10292" s="3" t="s">
        <v>17</v>
      </c>
      <c r="I10292" s="4" t="s">
        <v>11453</v>
      </c>
      <c r="J10292" s="3">
        <v>9794000.0</v>
      </c>
    </row>
    <row r="10293" ht="15.75" customHeight="1">
      <c r="A10293" s="3" t="s">
        <v>429</v>
      </c>
      <c r="B10293" s="3" t="s">
        <v>429</v>
      </c>
      <c r="C10293" s="3" t="s">
        <v>46</v>
      </c>
      <c r="D10293" s="3">
        <v>1200000.0</v>
      </c>
      <c r="E10293" s="3">
        <v>64.0</v>
      </c>
      <c r="F10293" s="3">
        <f t="shared" si="1"/>
        <v>18750</v>
      </c>
      <c r="H10293" s="3" t="s">
        <v>13</v>
      </c>
      <c r="I10293" s="4" t="s">
        <v>11454</v>
      </c>
      <c r="J10293" s="3">
        <v>1200000.0</v>
      </c>
    </row>
    <row r="10294" ht="15.75" customHeight="1">
      <c r="A10294" s="3" t="s">
        <v>91</v>
      </c>
      <c r="B10294" s="3" t="s">
        <v>91</v>
      </c>
      <c r="C10294" s="3" t="s">
        <v>46</v>
      </c>
      <c r="D10294" s="3">
        <v>4450001.0</v>
      </c>
      <c r="E10294" s="3">
        <v>200.0</v>
      </c>
      <c r="F10294" s="3">
        <f t="shared" si="1"/>
        <v>22250.005</v>
      </c>
      <c r="H10294" s="3" t="s">
        <v>13</v>
      </c>
      <c r="I10294" s="4" t="s">
        <v>11455</v>
      </c>
      <c r="J10294" s="3">
        <v>4450001.0</v>
      </c>
    </row>
    <row r="10295" ht="15.75" customHeight="1">
      <c r="A10295" s="3" t="s">
        <v>91</v>
      </c>
      <c r="B10295" s="3" t="s">
        <v>91</v>
      </c>
      <c r="C10295" s="3" t="s">
        <v>46</v>
      </c>
      <c r="D10295" s="3">
        <v>4300000.0</v>
      </c>
      <c r="E10295" s="3">
        <v>75.0</v>
      </c>
      <c r="F10295" s="3">
        <f t="shared" si="1"/>
        <v>57333.33333</v>
      </c>
      <c r="H10295" s="3" t="s">
        <v>17</v>
      </c>
      <c r="I10295" s="4" t="s">
        <v>11456</v>
      </c>
      <c r="J10295" s="3">
        <v>4300000.0</v>
      </c>
    </row>
    <row r="10296" ht="15.75" customHeight="1">
      <c r="A10296" s="3" t="s">
        <v>91</v>
      </c>
      <c r="B10296" s="3" t="s">
        <v>91</v>
      </c>
      <c r="C10296" s="3" t="s">
        <v>46</v>
      </c>
      <c r="D10296" s="3">
        <v>1.19E7</v>
      </c>
      <c r="E10296" s="3">
        <v>170.0</v>
      </c>
      <c r="F10296" s="3">
        <f t="shared" si="1"/>
        <v>70000</v>
      </c>
      <c r="H10296" s="3" t="s">
        <v>13</v>
      </c>
      <c r="I10296" s="4" t="s">
        <v>11457</v>
      </c>
      <c r="J10296" s="3">
        <v>1.19E7</v>
      </c>
    </row>
    <row r="10297" ht="15.75" customHeight="1">
      <c r="A10297" s="3" t="s">
        <v>91</v>
      </c>
      <c r="B10297" s="3" t="s">
        <v>91</v>
      </c>
      <c r="C10297" s="3" t="s">
        <v>46</v>
      </c>
      <c r="D10297" s="3">
        <v>1.56E7</v>
      </c>
      <c r="E10297" s="3">
        <v>161.0</v>
      </c>
      <c r="F10297" s="3">
        <f t="shared" si="1"/>
        <v>96894.40994</v>
      </c>
      <c r="H10297" s="3" t="s">
        <v>17</v>
      </c>
      <c r="I10297" s="4" t="s">
        <v>11458</v>
      </c>
      <c r="J10297" s="3">
        <v>1.56E7</v>
      </c>
    </row>
    <row r="10298" ht="15.75" customHeight="1">
      <c r="A10298" s="3" t="s">
        <v>165</v>
      </c>
      <c r="B10298" s="3" t="s">
        <v>165</v>
      </c>
      <c r="C10298" s="3" t="s">
        <v>12</v>
      </c>
      <c r="D10298" s="3">
        <v>1.33808E7</v>
      </c>
      <c r="E10298" s="3">
        <v>453.0</v>
      </c>
      <c r="F10298" s="3">
        <f t="shared" si="1"/>
        <v>29538.18985</v>
      </c>
      <c r="H10298" s="3" t="s">
        <v>17</v>
      </c>
      <c r="I10298" s="4" t="s">
        <v>11459</v>
      </c>
      <c r="J10298" s="3">
        <v>1.33808E7</v>
      </c>
    </row>
    <row r="10299" ht="15.75" customHeight="1">
      <c r="A10299" s="3" t="s">
        <v>629</v>
      </c>
      <c r="B10299" s="3" t="s">
        <v>629</v>
      </c>
      <c r="C10299" s="3" t="s">
        <v>72</v>
      </c>
      <c r="D10299" s="3">
        <v>3490000.0</v>
      </c>
      <c r="E10299" s="3">
        <v>76.0</v>
      </c>
      <c r="F10299" s="3">
        <f t="shared" si="1"/>
        <v>45921.05263</v>
      </c>
      <c r="H10299" s="3" t="s">
        <v>42</v>
      </c>
      <c r="I10299" s="4" t="s">
        <v>11460</v>
      </c>
      <c r="J10299" s="3">
        <v>3490000.0</v>
      </c>
    </row>
    <row r="10300" ht="15.75" customHeight="1">
      <c r="A10300" s="3" t="s">
        <v>5845</v>
      </c>
      <c r="B10300" s="3" t="s">
        <v>41</v>
      </c>
      <c r="C10300" s="3" t="s">
        <v>16</v>
      </c>
      <c r="D10300" s="3">
        <v>1.12E7</v>
      </c>
      <c r="E10300" s="3">
        <v>170.0</v>
      </c>
      <c r="F10300" s="3">
        <f t="shared" si="1"/>
        <v>65882.35294</v>
      </c>
      <c r="H10300" s="3" t="s">
        <v>17</v>
      </c>
      <c r="I10300" s="4" t="s">
        <v>11461</v>
      </c>
      <c r="J10300" s="3">
        <v>1.12E7</v>
      </c>
    </row>
    <row r="10301" ht="15.75" customHeight="1">
      <c r="A10301" s="3" t="s">
        <v>171</v>
      </c>
      <c r="B10301" s="3" t="s">
        <v>171</v>
      </c>
      <c r="C10301" s="3" t="s">
        <v>29</v>
      </c>
      <c r="D10301" s="3">
        <v>2299000.0</v>
      </c>
      <c r="E10301" s="3">
        <v>75.0</v>
      </c>
      <c r="F10301" s="3">
        <f t="shared" si="1"/>
        <v>30653.33333</v>
      </c>
      <c r="H10301" s="3" t="s">
        <v>13</v>
      </c>
      <c r="I10301" s="4" t="s">
        <v>11462</v>
      </c>
      <c r="J10301" s="3">
        <v>2299000.0</v>
      </c>
    </row>
    <row r="10302" ht="15.75" customHeight="1">
      <c r="A10302" s="3" t="s">
        <v>429</v>
      </c>
      <c r="B10302" s="3" t="s">
        <v>429</v>
      </c>
      <c r="C10302" s="3" t="s">
        <v>46</v>
      </c>
      <c r="D10302" s="3">
        <v>8200000.0</v>
      </c>
      <c r="E10302" s="3">
        <v>254.0</v>
      </c>
      <c r="F10302" s="3">
        <f t="shared" si="1"/>
        <v>32283.46457</v>
      </c>
      <c r="H10302" s="3" t="s">
        <v>17</v>
      </c>
      <c r="I10302" s="4" t="s">
        <v>11463</v>
      </c>
      <c r="J10302" s="3">
        <v>8200000.0</v>
      </c>
    </row>
    <row r="10303" ht="15.75" customHeight="1">
      <c r="A10303" s="3" t="s">
        <v>204</v>
      </c>
      <c r="B10303" s="3" t="s">
        <v>205</v>
      </c>
      <c r="C10303" s="3" t="s">
        <v>52</v>
      </c>
      <c r="D10303" s="3">
        <v>1.85E7</v>
      </c>
      <c r="E10303" s="3">
        <v>176.0</v>
      </c>
      <c r="F10303" s="3">
        <f t="shared" si="1"/>
        <v>105113.6364</v>
      </c>
      <c r="H10303" s="3" t="s">
        <v>17</v>
      </c>
      <c r="I10303" s="4" t="s">
        <v>11464</v>
      </c>
      <c r="J10303" s="3">
        <v>1.85E7</v>
      </c>
    </row>
    <row r="10304" ht="15.75" customHeight="1">
      <c r="A10304" s="3" t="s">
        <v>448</v>
      </c>
      <c r="B10304" s="3" t="s">
        <v>448</v>
      </c>
      <c r="C10304" s="3" t="s">
        <v>46</v>
      </c>
      <c r="D10304" s="3">
        <v>2500000.0</v>
      </c>
      <c r="E10304" s="3">
        <v>80.0</v>
      </c>
      <c r="F10304" s="3">
        <f t="shared" si="1"/>
        <v>31250</v>
      </c>
      <c r="H10304" s="3" t="s">
        <v>17</v>
      </c>
      <c r="I10304" s="4" t="s">
        <v>11465</v>
      </c>
      <c r="J10304" s="3">
        <v>2500000.0</v>
      </c>
    </row>
    <row r="10305" ht="15.75" customHeight="1">
      <c r="A10305" s="3" t="s">
        <v>7455</v>
      </c>
      <c r="B10305" s="3" t="s">
        <v>193</v>
      </c>
      <c r="C10305" s="3" t="s">
        <v>46</v>
      </c>
      <c r="D10305" s="3">
        <v>5500000.0</v>
      </c>
      <c r="E10305" s="3">
        <v>200.0</v>
      </c>
      <c r="F10305" s="3">
        <f t="shared" si="1"/>
        <v>27500</v>
      </c>
      <c r="H10305" s="3" t="s">
        <v>13</v>
      </c>
      <c r="I10305" s="4" t="s">
        <v>11466</v>
      </c>
      <c r="J10305" s="3">
        <v>5500000.0</v>
      </c>
    </row>
    <row r="10306" ht="15.75" customHeight="1">
      <c r="A10306" s="3" t="s">
        <v>409</v>
      </c>
      <c r="B10306" s="3" t="s">
        <v>409</v>
      </c>
      <c r="C10306" s="3" t="s">
        <v>38</v>
      </c>
      <c r="D10306" s="3">
        <v>9980000.0</v>
      </c>
      <c r="E10306" s="3">
        <v>96.0</v>
      </c>
      <c r="F10306" s="3">
        <f t="shared" si="1"/>
        <v>103958.3333</v>
      </c>
      <c r="H10306" s="3" t="s">
        <v>17</v>
      </c>
      <c r="I10306" s="4" t="s">
        <v>11467</v>
      </c>
      <c r="J10306" s="3">
        <v>9980000.0</v>
      </c>
    </row>
    <row r="10307" ht="15.75" customHeight="1">
      <c r="A10307" s="3" t="s">
        <v>211</v>
      </c>
      <c r="B10307" s="3" t="s">
        <v>211</v>
      </c>
      <c r="C10307" s="3" t="s">
        <v>212</v>
      </c>
      <c r="D10307" s="3">
        <v>3950000.0</v>
      </c>
      <c r="E10307" s="3">
        <v>151.0</v>
      </c>
      <c r="F10307" s="3">
        <f t="shared" si="1"/>
        <v>26158.9404</v>
      </c>
      <c r="H10307" s="3" t="s">
        <v>17</v>
      </c>
      <c r="I10307" s="4" t="s">
        <v>11468</v>
      </c>
      <c r="J10307" s="3">
        <v>3950000.0</v>
      </c>
    </row>
    <row r="10308" ht="15.75" customHeight="1">
      <c r="A10308" s="3" t="s">
        <v>1942</v>
      </c>
      <c r="B10308" s="3" t="s">
        <v>229</v>
      </c>
      <c r="C10308" s="3" t="s">
        <v>52</v>
      </c>
      <c r="D10308" s="3">
        <v>6200000.0</v>
      </c>
      <c r="E10308" s="3">
        <v>130.0</v>
      </c>
      <c r="F10308" s="3">
        <f t="shared" si="1"/>
        <v>47692.30769</v>
      </c>
      <c r="H10308" s="3" t="s">
        <v>17</v>
      </c>
      <c r="I10308" s="4" t="s">
        <v>11469</v>
      </c>
      <c r="J10308" s="3">
        <v>6200000.0</v>
      </c>
    </row>
    <row r="10309" ht="15.75" customHeight="1">
      <c r="A10309" s="3" t="s">
        <v>211</v>
      </c>
      <c r="B10309" s="3" t="s">
        <v>211</v>
      </c>
      <c r="C10309" s="3" t="s">
        <v>212</v>
      </c>
      <c r="D10309" s="3">
        <v>4930000.0</v>
      </c>
      <c r="E10309" s="3">
        <v>100.0</v>
      </c>
      <c r="F10309" s="3">
        <f t="shared" si="1"/>
        <v>49300</v>
      </c>
      <c r="H10309" s="3" t="s">
        <v>17</v>
      </c>
      <c r="I10309" s="4" t="s">
        <v>11470</v>
      </c>
      <c r="J10309" s="3">
        <v>4930000.0</v>
      </c>
    </row>
    <row r="10310" ht="15.75" customHeight="1">
      <c r="A10310" s="3" t="s">
        <v>51</v>
      </c>
      <c r="B10310" s="3" t="s">
        <v>51</v>
      </c>
      <c r="C10310" s="3" t="s">
        <v>52</v>
      </c>
      <c r="D10310" s="3">
        <v>9990000.0</v>
      </c>
      <c r="E10310" s="3">
        <v>200.0</v>
      </c>
      <c r="F10310" s="3">
        <f t="shared" si="1"/>
        <v>49950</v>
      </c>
      <c r="H10310" s="3" t="s">
        <v>17</v>
      </c>
      <c r="I10310" s="4" t="s">
        <v>11471</v>
      </c>
      <c r="J10310" s="3">
        <v>9990000.0</v>
      </c>
    </row>
    <row r="10311" ht="15.75" customHeight="1">
      <c r="A10311" s="3" t="s">
        <v>48</v>
      </c>
      <c r="B10311" s="3" t="s">
        <v>48</v>
      </c>
      <c r="C10311" s="3" t="s">
        <v>22</v>
      </c>
      <c r="D10311" s="3">
        <v>1.50288E7</v>
      </c>
      <c r="E10311" s="3">
        <v>350.0</v>
      </c>
      <c r="F10311" s="3">
        <f t="shared" si="1"/>
        <v>42939.42857</v>
      </c>
      <c r="H10311" s="3" t="s">
        <v>17</v>
      </c>
      <c r="I10311" s="4" t="s">
        <v>11472</v>
      </c>
      <c r="J10311" s="3">
        <v>1.50288E7</v>
      </c>
    </row>
    <row r="10312" ht="15.75" customHeight="1">
      <c r="A10312" s="3" t="s">
        <v>122</v>
      </c>
      <c r="B10312" s="3" t="s">
        <v>122</v>
      </c>
      <c r="C10312" s="3" t="s">
        <v>16</v>
      </c>
      <c r="D10312" s="3">
        <v>3964300.0</v>
      </c>
      <c r="E10312" s="3">
        <v>219.0</v>
      </c>
      <c r="F10312" s="3">
        <f t="shared" si="1"/>
        <v>18101.82648</v>
      </c>
      <c r="H10312" s="3" t="s">
        <v>17</v>
      </c>
      <c r="I10312" s="4" t="s">
        <v>11473</v>
      </c>
      <c r="J10312" s="3">
        <v>3964300.0</v>
      </c>
    </row>
    <row r="10313" ht="15.75" customHeight="1">
      <c r="A10313" s="3" t="s">
        <v>153</v>
      </c>
      <c r="B10313" s="3" t="s">
        <v>153</v>
      </c>
      <c r="C10313" s="3" t="s">
        <v>16</v>
      </c>
      <c r="D10313" s="3">
        <v>5999000.0</v>
      </c>
      <c r="E10313" s="3">
        <v>750.0</v>
      </c>
      <c r="F10313" s="3">
        <f t="shared" si="1"/>
        <v>7998.666667</v>
      </c>
      <c r="H10313" s="3" t="s">
        <v>13</v>
      </c>
      <c r="I10313" s="4" t="s">
        <v>11474</v>
      </c>
      <c r="J10313" s="3">
        <v>5999000.0</v>
      </c>
    </row>
    <row r="10314" ht="15.75" customHeight="1">
      <c r="A10314" s="3" t="s">
        <v>48</v>
      </c>
      <c r="B10314" s="3" t="s">
        <v>48</v>
      </c>
      <c r="C10314" s="3" t="s">
        <v>22</v>
      </c>
      <c r="D10314" s="3">
        <v>2999000.0</v>
      </c>
      <c r="E10314" s="3">
        <v>72.0</v>
      </c>
      <c r="F10314" s="3">
        <f t="shared" si="1"/>
        <v>41652.77778</v>
      </c>
      <c r="H10314" s="3" t="s">
        <v>13</v>
      </c>
      <c r="I10314" s="4" t="s">
        <v>11475</v>
      </c>
      <c r="J10314" s="3">
        <v>2999000.0</v>
      </c>
    </row>
    <row r="10315" ht="15.75" customHeight="1">
      <c r="A10315" s="3" t="s">
        <v>328</v>
      </c>
      <c r="B10315" s="3" t="s">
        <v>196</v>
      </c>
      <c r="C10315" s="3" t="s">
        <v>196</v>
      </c>
      <c r="D10315" s="3">
        <v>1.88E7</v>
      </c>
      <c r="E10315" s="3">
        <v>172.0</v>
      </c>
      <c r="F10315" s="3">
        <f t="shared" si="1"/>
        <v>109302.3256</v>
      </c>
      <c r="H10315" s="3" t="s">
        <v>13</v>
      </c>
      <c r="I10315" s="4" t="s">
        <v>11476</v>
      </c>
      <c r="J10315" s="3">
        <v>1.88E7</v>
      </c>
    </row>
    <row r="10316" ht="15.75" customHeight="1">
      <c r="A10316" s="3" t="s">
        <v>25</v>
      </c>
      <c r="B10316" s="3" t="s">
        <v>25</v>
      </c>
      <c r="C10316" s="3" t="s">
        <v>26</v>
      </c>
      <c r="D10316" s="3">
        <v>3900000.0</v>
      </c>
      <c r="E10316" s="3">
        <v>99.0</v>
      </c>
      <c r="F10316" s="3">
        <f t="shared" si="1"/>
        <v>39393.93939</v>
      </c>
      <c r="H10316" s="3" t="s">
        <v>17</v>
      </c>
      <c r="I10316" s="4" t="s">
        <v>11477</v>
      </c>
      <c r="J10316" s="3">
        <v>3900000.0</v>
      </c>
    </row>
    <row r="10317" ht="15.75" customHeight="1">
      <c r="A10317" s="3" t="s">
        <v>3953</v>
      </c>
      <c r="B10317" s="3" t="s">
        <v>55</v>
      </c>
      <c r="C10317" s="3" t="s">
        <v>16</v>
      </c>
      <c r="D10317" s="3">
        <v>1.2495E7</v>
      </c>
      <c r="E10317" s="3">
        <v>135.0</v>
      </c>
      <c r="F10317" s="3">
        <f t="shared" si="1"/>
        <v>92555.55556</v>
      </c>
      <c r="H10317" s="3" t="s">
        <v>17</v>
      </c>
      <c r="I10317" s="4" t="s">
        <v>11478</v>
      </c>
      <c r="J10317" s="3">
        <v>1.2495E7</v>
      </c>
    </row>
    <row r="10318" ht="15.75" customHeight="1">
      <c r="A10318" s="3" t="s">
        <v>175</v>
      </c>
      <c r="B10318" s="3" t="s">
        <v>175</v>
      </c>
      <c r="C10318" s="3" t="s">
        <v>26</v>
      </c>
      <c r="D10318" s="3">
        <v>4800000.0</v>
      </c>
      <c r="E10318" s="3">
        <v>153.0</v>
      </c>
      <c r="F10318" s="3">
        <f t="shared" si="1"/>
        <v>31372.54902</v>
      </c>
      <c r="H10318" s="3" t="s">
        <v>17</v>
      </c>
      <c r="I10318" s="4" t="s">
        <v>11479</v>
      </c>
      <c r="J10318" s="3">
        <v>4800000.0</v>
      </c>
    </row>
    <row r="10319" ht="15.75" customHeight="1">
      <c r="A10319" s="3" t="s">
        <v>427</v>
      </c>
      <c r="B10319" s="3" t="s">
        <v>202</v>
      </c>
      <c r="C10319" s="3" t="s">
        <v>78</v>
      </c>
      <c r="D10319" s="3">
        <v>1.1399E7</v>
      </c>
      <c r="E10319" s="3">
        <v>200.0</v>
      </c>
      <c r="F10319" s="3">
        <f t="shared" si="1"/>
        <v>56995</v>
      </c>
      <c r="H10319" s="3" t="s">
        <v>17</v>
      </c>
      <c r="I10319" s="4" t="s">
        <v>11480</v>
      </c>
      <c r="J10319" s="3">
        <v>1.1399E7</v>
      </c>
    </row>
    <row r="10320" ht="15.75" customHeight="1">
      <c r="A10320" s="3" t="s">
        <v>328</v>
      </c>
      <c r="B10320" s="3" t="s">
        <v>196</v>
      </c>
      <c r="C10320" s="3" t="s">
        <v>196</v>
      </c>
      <c r="D10320" s="3">
        <v>1.88E7</v>
      </c>
      <c r="E10320" s="3">
        <v>172.0</v>
      </c>
      <c r="F10320" s="3">
        <f t="shared" si="1"/>
        <v>109302.3256</v>
      </c>
      <c r="H10320" s="3" t="s">
        <v>13</v>
      </c>
      <c r="I10320" s="4" t="s">
        <v>11476</v>
      </c>
      <c r="J10320" s="3">
        <v>1.88E7</v>
      </c>
    </row>
    <row r="10321" ht="15.75" customHeight="1">
      <c r="A10321" s="3" t="s">
        <v>25</v>
      </c>
      <c r="B10321" s="3" t="s">
        <v>25</v>
      </c>
      <c r="C10321" s="3" t="s">
        <v>26</v>
      </c>
      <c r="D10321" s="3">
        <v>3900000.0</v>
      </c>
      <c r="E10321" s="3">
        <v>99.0</v>
      </c>
      <c r="F10321" s="3">
        <f t="shared" si="1"/>
        <v>39393.93939</v>
      </c>
      <c r="H10321" s="3" t="s">
        <v>17</v>
      </c>
      <c r="I10321" s="4" t="s">
        <v>11477</v>
      </c>
      <c r="J10321" s="3">
        <v>3900000.0</v>
      </c>
    </row>
    <row r="10322" ht="15.75" customHeight="1">
      <c r="A10322" s="3" t="s">
        <v>3953</v>
      </c>
      <c r="B10322" s="3" t="s">
        <v>55</v>
      </c>
      <c r="C10322" s="3" t="s">
        <v>16</v>
      </c>
      <c r="D10322" s="3">
        <v>1.2495E7</v>
      </c>
      <c r="E10322" s="3">
        <v>135.0</v>
      </c>
      <c r="F10322" s="3">
        <f t="shared" si="1"/>
        <v>92555.55556</v>
      </c>
      <c r="H10322" s="3" t="s">
        <v>17</v>
      </c>
      <c r="I10322" s="4" t="s">
        <v>11478</v>
      </c>
      <c r="J10322" s="3">
        <v>1.2495E7</v>
      </c>
    </row>
    <row r="10323" ht="15.75" customHeight="1">
      <c r="A10323" s="3" t="s">
        <v>175</v>
      </c>
      <c r="B10323" s="3" t="s">
        <v>175</v>
      </c>
      <c r="C10323" s="3" t="s">
        <v>26</v>
      </c>
      <c r="D10323" s="3">
        <v>4800000.0</v>
      </c>
      <c r="E10323" s="3">
        <v>153.0</v>
      </c>
      <c r="F10323" s="3">
        <f t="shared" si="1"/>
        <v>31372.54902</v>
      </c>
      <c r="H10323" s="3" t="s">
        <v>17</v>
      </c>
      <c r="I10323" s="4" t="s">
        <v>11479</v>
      </c>
      <c r="J10323" s="3">
        <v>4800000.0</v>
      </c>
    </row>
    <row r="10324" ht="15.75" customHeight="1">
      <c r="A10324" s="3" t="s">
        <v>427</v>
      </c>
      <c r="B10324" s="3" t="s">
        <v>202</v>
      </c>
      <c r="C10324" s="3" t="s">
        <v>78</v>
      </c>
      <c r="D10324" s="3">
        <v>1.1399E7</v>
      </c>
      <c r="E10324" s="3">
        <v>200.0</v>
      </c>
      <c r="F10324" s="3">
        <f t="shared" si="1"/>
        <v>56995</v>
      </c>
      <c r="H10324" s="3" t="s">
        <v>17</v>
      </c>
      <c r="I10324" s="4" t="s">
        <v>11480</v>
      </c>
      <c r="J10324" s="3">
        <v>1.1399E7</v>
      </c>
    </row>
    <row r="10325" ht="15.75" customHeight="1">
      <c r="A10325" s="3" t="s">
        <v>11481</v>
      </c>
      <c r="B10325" s="3" t="s">
        <v>337</v>
      </c>
      <c r="C10325" s="3" t="s">
        <v>12</v>
      </c>
      <c r="D10325" s="3">
        <v>7280000.0</v>
      </c>
      <c r="E10325" s="3">
        <v>490.0</v>
      </c>
      <c r="F10325" s="3">
        <f t="shared" si="1"/>
        <v>14857.14286</v>
      </c>
      <c r="H10325" s="3" t="s">
        <v>17</v>
      </c>
      <c r="I10325" s="4" t="s">
        <v>11482</v>
      </c>
      <c r="J10325" s="3">
        <v>7280000.0</v>
      </c>
    </row>
    <row r="10326" ht="15.75" customHeight="1">
      <c r="A10326" s="3" t="s">
        <v>376</v>
      </c>
      <c r="B10326" s="3" t="s">
        <v>376</v>
      </c>
      <c r="C10326" s="3" t="s">
        <v>26</v>
      </c>
      <c r="D10326" s="3">
        <v>1990000.0</v>
      </c>
      <c r="E10326" s="3">
        <v>160.0</v>
      </c>
      <c r="F10326" s="3">
        <f t="shared" si="1"/>
        <v>12437.5</v>
      </c>
      <c r="H10326" s="3" t="s">
        <v>17</v>
      </c>
      <c r="I10326" s="4" t="s">
        <v>11483</v>
      </c>
      <c r="J10326" s="3">
        <v>1990000.0</v>
      </c>
    </row>
    <row r="10327" ht="15.75" customHeight="1">
      <c r="A10327" s="3" t="s">
        <v>1010</v>
      </c>
      <c r="B10327" s="3" t="s">
        <v>1010</v>
      </c>
      <c r="C10327" s="3" t="s">
        <v>144</v>
      </c>
      <c r="D10327" s="3">
        <v>7990000.0</v>
      </c>
      <c r="E10327" s="3">
        <v>314.0</v>
      </c>
      <c r="F10327" s="3">
        <f t="shared" si="1"/>
        <v>25445.85987</v>
      </c>
      <c r="H10327" s="3" t="s">
        <v>17</v>
      </c>
      <c r="I10327" s="4" t="s">
        <v>11484</v>
      </c>
      <c r="J10327" s="3">
        <v>7990000.0</v>
      </c>
    </row>
    <row r="10328" ht="15.75" customHeight="1">
      <c r="A10328" s="3" t="s">
        <v>113</v>
      </c>
      <c r="B10328" s="3" t="s">
        <v>120</v>
      </c>
      <c r="C10328" s="3" t="s">
        <v>72</v>
      </c>
      <c r="D10328" s="3">
        <v>7240000.0</v>
      </c>
      <c r="E10328" s="3">
        <v>74.0</v>
      </c>
      <c r="F10328" s="3">
        <f t="shared" si="1"/>
        <v>97837.83784</v>
      </c>
      <c r="H10328" s="3" t="s">
        <v>13</v>
      </c>
      <c r="I10328" s="4" t="s">
        <v>11485</v>
      </c>
      <c r="J10328" s="3">
        <v>7240000.0</v>
      </c>
    </row>
    <row r="10329" ht="15.75" customHeight="1">
      <c r="A10329" s="3" t="s">
        <v>429</v>
      </c>
      <c r="B10329" s="3" t="s">
        <v>429</v>
      </c>
      <c r="C10329" s="3" t="s">
        <v>46</v>
      </c>
      <c r="D10329" s="3">
        <v>7720000.0</v>
      </c>
      <c r="E10329" s="3">
        <v>125.0</v>
      </c>
      <c r="F10329" s="3">
        <f t="shared" si="1"/>
        <v>61760</v>
      </c>
      <c r="H10329" s="3" t="s">
        <v>13</v>
      </c>
      <c r="I10329" s="4" t="s">
        <v>11486</v>
      </c>
      <c r="J10329" s="3">
        <v>7720000.0</v>
      </c>
    </row>
    <row r="10330" ht="15.75" customHeight="1">
      <c r="A10330" s="3" t="s">
        <v>153</v>
      </c>
      <c r="B10330" s="3" t="s">
        <v>153</v>
      </c>
      <c r="C10330" s="3" t="s">
        <v>16</v>
      </c>
      <c r="D10330" s="3">
        <v>3250000.0</v>
      </c>
      <c r="E10330" s="3">
        <v>45.0</v>
      </c>
      <c r="F10330" s="3">
        <f t="shared" si="1"/>
        <v>72222.22222</v>
      </c>
      <c r="H10330" s="3" t="s">
        <v>17</v>
      </c>
      <c r="I10330" s="4" t="s">
        <v>11487</v>
      </c>
      <c r="J10330" s="3">
        <v>3250000.0</v>
      </c>
    </row>
    <row r="10331" ht="15.75" customHeight="1">
      <c r="A10331" s="3" t="s">
        <v>10392</v>
      </c>
      <c r="B10331" s="3" t="s">
        <v>217</v>
      </c>
      <c r="C10331" s="3" t="s">
        <v>78</v>
      </c>
      <c r="D10331" s="3">
        <v>3780000.0</v>
      </c>
      <c r="E10331" s="3">
        <v>208.0</v>
      </c>
      <c r="F10331" s="3">
        <f t="shared" si="1"/>
        <v>18173.07692</v>
      </c>
      <c r="H10331" s="3" t="s">
        <v>13</v>
      </c>
      <c r="I10331" s="4" t="s">
        <v>11488</v>
      </c>
      <c r="J10331" s="3">
        <v>3780000.0</v>
      </c>
    </row>
    <row r="10332" ht="15.75" customHeight="1">
      <c r="A10332" s="3" t="s">
        <v>714</v>
      </c>
      <c r="B10332" s="3" t="s">
        <v>714</v>
      </c>
      <c r="C10332" s="3" t="s">
        <v>52</v>
      </c>
      <c r="D10332" s="3">
        <v>3800000.0</v>
      </c>
      <c r="E10332" s="3">
        <v>120.0</v>
      </c>
      <c r="F10332" s="3">
        <f t="shared" si="1"/>
        <v>31666.66667</v>
      </c>
      <c r="H10332" s="3" t="s">
        <v>13</v>
      </c>
      <c r="I10332" s="4" t="s">
        <v>11489</v>
      </c>
      <c r="J10332" s="3">
        <v>3800000.0</v>
      </c>
    </row>
    <row r="10333" ht="15.75" customHeight="1">
      <c r="A10333" s="3" t="s">
        <v>11490</v>
      </c>
      <c r="B10333" s="3" t="s">
        <v>714</v>
      </c>
      <c r="C10333" s="3" t="s">
        <v>52</v>
      </c>
      <c r="D10333" s="3">
        <v>5490000.0</v>
      </c>
      <c r="E10333" s="3">
        <v>180.0</v>
      </c>
      <c r="F10333" s="3">
        <f t="shared" si="1"/>
        <v>30500</v>
      </c>
      <c r="H10333" s="3" t="s">
        <v>17</v>
      </c>
      <c r="I10333" s="4" t="s">
        <v>11491</v>
      </c>
      <c r="J10333" s="3">
        <v>5490000.0</v>
      </c>
    </row>
    <row r="10334" ht="15.75" customHeight="1">
      <c r="A10334" s="3" t="s">
        <v>37</v>
      </c>
      <c r="B10334" s="3" t="s">
        <v>37</v>
      </c>
      <c r="C10334" s="3" t="s">
        <v>38</v>
      </c>
      <c r="D10334" s="3">
        <v>2.45E7</v>
      </c>
      <c r="E10334" s="3">
        <v>160.0</v>
      </c>
      <c r="F10334" s="3">
        <f t="shared" si="1"/>
        <v>153125</v>
      </c>
      <c r="H10334" s="3" t="s">
        <v>17</v>
      </c>
      <c r="I10334" s="4" t="s">
        <v>11492</v>
      </c>
      <c r="J10334" s="3">
        <v>2.45E7</v>
      </c>
    </row>
    <row r="10335" ht="15.75" customHeight="1">
      <c r="A10335" s="3" t="s">
        <v>7735</v>
      </c>
      <c r="B10335" s="3" t="s">
        <v>229</v>
      </c>
      <c r="C10335" s="3" t="s">
        <v>52</v>
      </c>
      <c r="D10335" s="3">
        <v>1.29E7</v>
      </c>
      <c r="E10335" s="3">
        <v>320.0</v>
      </c>
      <c r="F10335" s="3">
        <f t="shared" si="1"/>
        <v>40312.5</v>
      </c>
      <c r="H10335" s="3" t="s">
        <v>17</v>
      </c>
      <c r="I10335" s="4" t="s">
        <v>11493</v>
      </c>
      <c r="J10335" s="3">
        <v>1.29E7</v>
      </c>
    </row>
    <row r="10336" ht="15.75" customHeight="1">
      <c r="A10336" s="3" t="s">
        <v>10315</v>
      </c>
      <c r="B10336" s="3" t="s">
        <v>165</v>
      </c>
      <c r="C10336" s="3" t="s">
        <v>12</v>
      </c>
      <c r="D10336" s="3">
        <v>3190000.0</v>
      </c>
      <c r="E10336" s="3">
        <v>100.0</v>
      </c>
      <c r="F10336" s="3">
        <f t="shared" si="1"/>
        <v>31900</v>
      </c>
      <c r="H10336" s="3" t="s">
        <v>13</v>
      </c>
      <c r="I10336" s="4" t="s">
        <v>11494</v>
      </c>
      <c r="J10336" s="3">
        <v>3190000.0</v>
      </c>
    </row>
    <row r="10337" ht="15.75" customHeight="1">
      <c r="A10337" s="3" t="s">
        <v>252</v>
      </c>
      <c r="B10337" s="3" t="s">
        <v>252</v>
      </c>
      <c r="C10337" s="3" t="s">
        <v>78</v>
      </c>
      <c r="D10337" s="3">
        <v>5499000.0</v>
      </c>
      <c r="E10337" s="3">
        <v>100.0</v>
      </c>
      <c r="F10337" s="3">
        <f t="shared" si="1"/>
        <v>54990</v>
      </c>
      <c r="H10337" s="3" t="s">
        <v>17</v>
      </c>
      <c r="I10337" s="4" t="s">
        <v>11495</v>
      </c>
      <c r="J10337" s="3">
        <v>5499000.0</v>
      </c>
    </row>
    <row r="10338" ht="15.75" customHeight="1">
      <c r="A10338" s="3" t="s">
        <v>169</v>
      </c>
      <c r="B10338" s="3" t="s">
        <v>169</v>
      </c>
      <c r="C10338" s="3" t="s">
        <v>52</v>
      </c>
      <c r="D10338" s="3">
        <v>6750000.0</v>
      </c>
      <c r="E10338" s="3">
        <v>140.0</v>
      </c>
      <c r="F10338" s="3">
        <f t="shared" si="1"/>
        <v>48214.28571</v>
      </c>
      <c r="H10338" s="3" t="s">
        <v>17</v>
      </c>
      <c r="I10338" s="4" t="s">
        <v>11496</v>
      </c>
      <c r="J10338" s="3">
        <v>6750000.0</v>
      </c>
    </row>
    <row r="10339" ht="15.75" customHeight="1">
      <c r="A10339" s="3" t="s">
        <v>271</v>
      </c>
      <c r="B10339" s="3" t="s">
        <v>196</v>
      </c>
      <c r="C10339" s="3" t="s">
        <v>196</v>
      </c>
      <c r="D10339" s="3">
        <v>1.5E7</v>
      </c>
      <c r="E10339" s="3">
        <v>124.0</v>
      </c>
      <c r="F10339" s="3">
        <f t="shared" si="1"/>
        <v>120967.7419</v>
      </c>
      <c r="H10339" s="3" t="s">
        <v>13</v>
      </c>
      <c r="I10339" s="4" t="s">
        <v>11497</v>
      </c>
      <c r="J10339" s="3">
        <v>1.5E7</v>
      </c>
    </row>
    <row r="10340" ht="15.75" customHeight="1">
      <c r="A10340" s="3" t="s">
        <v>409</v>
      </c>
      <c r="B10340" s="3" t="s">
        <v>409</v>
      </c>
      <c r="C10340" s="3" t="s">
        <v>38</v>
      </c>
      <c r="D10340" s="3">
        <v>9284510.0</v>
      </c>
      <c r="E10340" s="3">
        <v>89.0</v>
      </c>
      <c r="F10340" s="3">
        <f t="shared" si="1"/>
        <v>104320.3371</v>
      </c>
      <c r="H10340" s="3" t="s">
        <v>1467</v>
      </c>
      <c r="I10340" s="4" t="s">
        <v>11498</v>
      </c>
      <c r="J10340" s="3">
        <v>9284510.0</v>
      </c>
    </row>
    <row r="10341" ht="15.75" customHeight="1">
      <c r="A10341" s="3" t="s">
        <v>1684</v>
      </c>
      <c r="B10341" s="3" t="s">
        <v>229</v>
      </c>
      <c r="C10341" s="3" t="s">
        <v>52</v>
      </c>
      <c r="D10341" s="3">
        <v>2900000.0</v>
      </c>
      <c r="E10341" s="3">
        <v>58.0</v>
      </c>
      <c r="F10341" s="3">
        <f t="shared" si="1"/>
        <v>50000</v>
      </c>
      <c r="H10341" s="3" t="s">
        <v>13</v>
      </c>
      <c r="I10341" s="4" t="s">
        <v>11499</v>
      </c>
      <c r="J10341" s="3">
        <v>2900000.0</v>
      </c>
    </row>
    <row r="10342" ht="15.75" customHeight="1">
      <c r="A10342" s="3" t="s">
        <v>37</v>
      </c>
      <c r="B10342" s="3" t="s">
        <v>37</v>
      </c>
      <c r="C10342" s="3" t="s">
        <v>38</v>
      </c>
      <c r="D10342" s="3">
        <v>7800000.0</v>
      </c>
      <c r="E10342" s="3">
        <v>126.0</v>
      </c>
      <c r="F10342" s="3">
        <f t="shared" si="1"/>
        <v>61904.7619</v>
      </c>
      <c r="H10342" s="3" t="s">
        <v>17</v>
      </c>
      <c r="I10342" s="4" t="s">
        <v>11500</v>
      </c>
      <c r="J10342" s="3">
        <v>7800000.0</v>
      </c>
    </row>
    <row r="10343" ht="15.75" customHeight="1">
      <c r="A10343" s="3" t="s">
        <v>74</v>
      </c>
      <c r="B10343" s="3" t="s">
        <v>74</v>
      </c>
      <c r="C10343" s="3" t="s">
        <v>38</v>
      </c>
      <c r="D10343" s="3">
        <v>7990000.0</v>
      </c>
      <c r="E10343" s="3">
        <v>150.0</v>
      </c>
      <c r="F10343" s="3">
        <f t="shared" si="1"/>
        <v>53266.66667</v>
      </c>
      <c r="H10343" s="3" t="s">
        <v>17</v>
      </c>
      <c r="I10343" s="4" t="s">
        <v>11501</v>
      </c>
      <c r="J10343" s="3">
        <v>7990000.0</v>
      </c>
    </row>
    <row r="10344" ht="15.75" customHeight="1">
      <c r="A10344" s="3" t="s">
        <v>74</v>
      </c>
      <c r="B10344" s="3" t="s">
        <v>74</v>
      </c>
      <c r="C10344" s="3" t="s">
        <v>38</v>
      </c>
      <c r="D10344" s="3">
        <v>7990000.0</v>
      </c>
      <c r="E10344" s="3">
        <v>150.0</v>
      </c>
      <c r="F10344" s="3">
        <f t="shared" si="1"/>
        <v>53266.66667</v>
      </c>
      <c r="H10344" s="3" t="s">
        <v>17</v>
      </c>
      <c r="I10344" s="4" t="s">
        <v>11502</v>
      </c>
      <c r="J10344" s="3">
        <v>7990000.0</v>
      </c>
    </row>
    <row r="10345" ht="15.75" customHeight="1">
      <c r="A10345" s="3" t="s">
        <v>169</v>
      </c>
      <c r="B10345" s="3" t="s">
        <v>169</v>
      </c>
      <c r="C10345" s="3" t="s">
        <v>52</v>
      </c>
      <c r="D10345" s="3">
        <v>7790000.0</v>
      </c>
      <c r="E10345" s="3">
        <v>573.0</v>
      </c>
      <c r="F10345" s="3">
        <f t="shared" si="1"/>
        <v>13595.11344</v>
      </c>
      <c r="H10345" s="3" t="s">
        <v>13</v>
      </c>
      <c r="I10345" s="4" t="s">
        <v>11503</v>
      </c>
      <c r="J10345" s="3">
        <v>7790000.0</v>
      </c>
    </row>
    <row r="10346" ht="15.75" customHeight="1">
      <c r="A10346" s="3" t="s">
        <v>2650</v>
      </c>
      <c r="B10346" s="3" t="s">
        <v>118</v>
      </c>
      <c r="C10346" s="3" t="s">
        <v>26</v>
      </c>
      <c r="D10346" s="3">
        <v>6300000.0</v>
      </c>
      <c r="E10346" s="3">
        <v>68.0</v>
      </c>
      <c r="F10346" s="3">
        <f t="shared" si="1"/>
        <v>92647.05882</v>
      </c>
      <c r="H10346" s="3" t="s">
        <v>17</v>
      </c>
      <c r="I10346" s="4" t="s">
        <v>11504</v>
      </c>
      <c r="J10346" s="3">
        <v>6300000.0</v>
      </c>
    </row>
    <row r="10347" ht="15.75" customHeight="1">
      <c r="A10347" s="3" t="s">
        <v>48</v>
      </c>
      <c r="B10347" s="3" t="s">
        <v>48</v>
      </c>
      <c r="C10347" s="3" t="s">
        <v>22</v>
      </c>
      <c r="D10347" s="3">
        <v>3375000.0</v>
      </c>
      <c r="E10347" s="3">
        <v>68.0</v>
      </c>
      <c r="F10347" s="3">
        <f t="shared" si="1"/>
        <v>49632.35294</v>
      </c>
      <c r="H10347" s="3" t="s">
        <v>17</v>
      </c>
      <c r="I10347" s="4" t="s">
        <v>11505</v>
      </c>
      <c r="J10347" s="3">
        <v>3375000.0</v>
      </c>
    </row>
    <row r="10348" ht="15.75" customHeight="1">
      <c r="A10348" s="3" t="s">
        <v>25</v>
      </c>
      <c r="B10348" s="3" t="s">
        <v>25</v>
      </c>
      <c r="C10348" s="3" t="s">
        <v>26</v>
      </c>
      <c r="D10348" s="3">
        <v>1099000.0</v>
      </c>
      <c r="E10348" s="3">
        <v>75.0</v>
      </c>
      <c r="F10348" s="3">
        <f t="shared" si="1"/>
        <v>14653.33333</v>
      </c>
      <c r="H10348" s="3" t="s">
        <v>88</v>
      </c>
      <c r="I10348" s="4" t="s">
        <v>11506</v>
      </c>
      <c r="J10348" s="3">
        <v>1099000.0</v>
      </c>
    </row>
    <row r="10349" ht="15.75" customHeight="1">
      <c r="A10349" s="3" t="s">
        <v>107</v>
      </c>
      <c r="B10349" s="3" t="s">
        <v>108</v>
      </c>
      <c r="C10349" s="3" t="s">
        <v>16</v>
      </c>
      <c r="D10349" s="3">
        <v>1.269E7</v>
      </c>
      <c r="E10349" s="3">
        <v>104.0</v>
      </c>
      <c r="F10349" s="3">
        <f t="shared" si="1"/>
        <v>122019.2308</v>
      </c>
      <c r="H10349" s="3" t="s">
        <v>17</v>
      </c>
      <c r="I10349" s="4" t="s">
        <v>11507</v>
      </c>
      <c r="J10349" s="3">
        <v>1.269E7</v>
      </c>
    </row>
    <row r="10350" ht="15.75" customHeight="1">
      <c r="A10350" s="3" t="s">
        <v>122</v>
      </c>
      <c r="B10350" s="3" t="s">
        <v>122</v>
      </c>
      <c r="C10350" s="3" t="s">
        <v>16</v>
      </c>
      <c r="D10350" s="3">
        <v>1790000.0</v>
      </c>
      <c r="E10350" s="3">
        <v>36.0</v>
      </c>
      <c r="F10350" s="3">
        <f t="shared" si="1"/>
        <v>49722.22222</v>
      </c>
      <c r="H10350" s="3" t="s">
        <v>88</v>
      </c>
      <c r="I10350" s="4" t="s">
        <v>11508</v>
      </c>
      <c r="J10350" s="3">
        <v>1790000.0</v>
      </c>
    </row>
    <row r="10351" ht="15.75" customHeight="1">
      <c r="A10351" s="3" t="s">
        <v>2543</v>
      </c>
      <c r="B10351" s="3" t="s">
        <v>129</v>
      </c>
      <c r="C10351" s="3" t="s">
        <v>16</v>
      </c>
      <c r="D10351" s="3">
        <v>1.26E7</v>
      </c>
      <c r="E10351" s="3">
        <v>140.0</v>
      </c>
      <c r="F10351" s="3">
        <f t="shared" si="1"/>
        <v>90000</v>
      </c>
      <c r="H10351" s="3" t="s">
        <v>17</v>
      </c>
      <c r="I10351" s="4" t="s">
        <v>11509</v>
      </c>
      <c r="J10351" s="3">
        <v>1.26E7</v>
      </c>
    </row>
    <row r="10352" ht="15.75" customHeight="1">
      <c r="A10352" s="3" t="s">
        <v>409</v>
      </c>
      <c r="B10352" s="3" t="s">
        <v>409</v>
      </c>
      <c r="C10352" s="3" t="s">
        <v>38</v>
      </c>
      <c r="D10352" s="3">
        <v>8000000.0</v>
      </c>
      <c r="E10352" s="3">
        <v>150.0</v>
      </c>
      <c r="F10352" s="3">
        <f t="shared" si="1"/>
        <v>53333.33333</v>
      </c>
      <c r="H10352" s="3" t="s">
        <v>17</v>
      </c>
      <c r="I10352" s="4" t="s">
        <v>11510</v>
      </c>
      <c r="J10352" s="3">
        <v>8000000.0</v>
      </c>
    </row>
    <row r="10353" ht="15.75" customHeight="1">
      <c r="A10353" s="3" t="s">
        <v>252</v>
      </c>
      <c r="B10353" s="3" t="s">
        <v>252</v>
      </c>
      <c r="C10353" s="3" t="s">
        <v>78</v>
      </c>
      <c r="D10353" s="3">
        <v>4300000.0</v>
      </c>
      <c r="E10353" s="3">
        <v>100.0</v>
      </c>
      <c r="F10353" s="3">
        <f t="shared" si="1"/>
        <v>43000</v>
      </c>
      <c r="H10353" s="3" t="s">
        <v>13</v>
      </c>
      <c r="I10353" s="4" t="s">
        <v>11511</v>
      </c>
      <c r="J10353" s="3">
        <v>4300000.0</v>
      </c>
    </row>
    <row r="10354" ht="15.75" customHeight="1">
      <c r="A10354" s="3" t="s">
        <v>21</v>
      </c>
      <c r="B10354" s="3" t="s">
        <v>21</v>
      </c>
      <c r="C10354" s="3" t="s">
        <v>22</v>
      </c>
      <c r="D10354" s="3">
        <v>1.13E7</v>
      </c>
      <c r="E10354" s="3">
        <v>230.0</v>
      </c>
      <c r="F10354" s="3">
        <f t="shared" si="1"/>
        <v>49130.43478</v>
      </c>
      <c r="H10354" s="3" t="s">
        <v>17</v>
      </c>
      <c r="I10354" s="4" t="s">
        <v>11512</v>
      </c>
      <c r="J10354" s="3">
        <v>1.13E7</v>
      </c>
    </row>
    <row r="10355" ht="15.75" customHeight="1">
      <c r="A10355" s="3" t="s">
        <v>1811</v>
      </c>
      <c r="B10355" s="3" t="s">
        <v>41</v>
      </c>
      <c r="C10355" s="3" t="s">
        <v>16</v>
      </c>
      <c r="D10355" s="3">
        <v>3690000.0</v>
      </c>
      <c r="E10355" s="3">
        <v>115.0</v>
      </c>
      <c r="F10355" s="3">
        <f t="shared" si="1"/>
        <v>32086.95652</v>
      </c>
      <c r="H10355" s="3" t="s">
        <v>13</v>
      </c>
      <c r="I10355" s="4" t="s">
        <v>11513</v>
      </c>
      <c r="J10355" s="3">
        <v>3690000.0</v>
      </c>
    </row>
    <row r="10356" ht="15.75" customHeight="1">
      <c r="A10356" s="3" t="s">
        <v>150</v>
      </c>
      <c r="B10356" s="3" t="s">
        <v>150</v>
      </c>
      <c r="C10356" s="3" t="s">
        <v>16</v>
      </c>
      <c r="D10356" s="3">
        <v>4490000.0</v>
      </c>
      <c r="E10356" s="3">
        <v>120.0</v>
      </c>
      <c r="F10356" s="3">
        <f t="shared" si="1"/>
        <v>37416.66667</v>
      </c>
      <c r="H10356" s="3" t="s">
        <v>17</v>
      </c>
      <c r="I10356" s="4" t="s">
        <v>11514</v>
      </c>
      <c r="J10356" s="3">
        <v>4490000.0</v>
      </c>
    </row>
    <row r="10357" ht="15.75" customHeight="1">
      <c r="A10357" s="3" t="s">
        <v>150</v>
      </c>
      <c r="B10357" s="3" t="s">
        <v>150</v>
      </c>
      <c r="C10357" s="3" t="s">
        <v>16</v>
      </c>
      <c r="D10357" s="3">
        <v>1.119E7</v>
      </c>
      <c r="E10357" s="3">
        <v>110.0</v>
      </c>
      <c r="F10357" s="3">
        <f t="shared" si="1"/>
        <v>101727.2727</v>
      </c>
      <c r="H10357" s="3" t="s">
        <v>17</v>
      </c>
      <c r="I10357" s="4" t="s">
        <v>11515</v>
      </c>
      <c r="J10357" s="3">
        <v>1.119E7</v>
      </c>
    </row>
    <row r="10358" ht="15.75" customHeight="1">
      <c r="A10358" s="3" t="s">
        <v>138</v>
      </c>
      <c r="B10358" s="3" t="s">
        <v>138</v>
      </c>
      <c r="C10358" s="3" t="s">
        <v>68</v>
      </c>
      <c r="D10358" s="3">
        <v>6500000.0</v>
      </c>
      <c r="E10358" s="3">
        <v>223.0</v>
      </c>
      <c r="F10358" s="3">
        <f t="shared" si="1"/>
        <v>29147.98206</v>
      </c>
      <c r="H10358" s="3" t="s">
        <v>49</v>
      </c>
      <c r="I10358" s="4" t="s">
        <v>11516</v>
      </c>
      <c r="J10358" s="3">
        <v>6500000.0</v>
      </c>
    </row>
    <row r="10359" ht="15.75" customHeight="1">
      <c r="A10359" s="3" t="s">
        <v>271</v>
      </c>
      <c r="B10359" s="3" t="s">
        <v>196</v>
      </c>
      <c r="C10359" s="3" t="s">
        <v>196</v>
      </c>
      <c r="D10359" s="3">
        <v>2.249E7</v>
      </c>
      <c r="E10359" s="3">
        <v>187.0</v>
      </c>
      <c r="F10359" s="3">
        <f t="shared" si="1"/>
        <v>120267.3797</v>
      </c>
      <c r="H10359" s="3" t="s">
        <v>17</v>
      </c>
      <c r="I10359" s="4" t="s">
        <v>11517</v>
      </c>
      <c r="J10359" s="3">
        <v>2.249E7</v>
      </c>
    </row>
    <row r="10360" ht="15.75" customHeight="1">
      <c r="A10360" s="3" t="s">
        <v>1289</v>
      </c>
      <c r="B10360" s="3" t="s">
        <v>103</v>
      </c>
      <c r="C10360" s="3" t="s">
        <v>16</v>
      </c>
      <c r="D10360" s="3">
        <v>1.799865E7</v>
      </c>
      <c r="E10360" s="3">
        <v>297.0</v>
      </c>
      <c r="F10360" s="3">
        <f t="shared" si="1"/>
        <v>60601.51515</v>
      </c>
      <c r="H10360" s="3" t="s">
        <v>17</v>
      </c>
      <c r="I10360" s="4" t="s">
        <v>11518</v>
      </c>
      <c r="J10360" s="3">
        <v>1.799865E7</v>
      </c>
    </row>
    <row r="10361" ht="15.75" customHeight="1">
      <c r="A10361" s="3" t="s">
        <v>217</v>
      </c>
      <c r="B10361" s="3" t="s">
        <v>217</v>
      </c>
      <c r="C10361" s="3" t="s">
        <v>78</v>
      </c>
      <c r="D10361" s="3">
        <v>4590000.0</v>
      </c>
      <c r="E10361" s="3">
        <v>240.0</v>
      </c>
      <c r="F10361" s="3">
        <f t="shared" si="1"/>
        <v>19125</v>
      </c>
      <c r="H10361" s="3" t="s">
        <v>13</v>
      </c>
      <c r="I10361" s="4" t="s">
        <v>11519</v>
      </c>
      <c r="J10361" s="3">
        <v>4590000.0</v>
      </c>
    </row>
    <row r="10362" ht="15.75" customHeight="1">
      <c r="A10362" s="3" t="s">
        <v>4610</v>
      </c>
      <c r="B10362" s="3" t="s">
        <v>25</v>
      </c>
      <c r="C10362" s="3" t="s">
        <v>26</v>
      </c>
      <c r="D10362" s="3">
        <v>4490000.0</v>
      </c>
      <c r="E10362" s="3">
        <v>230.0</v>
      </c>
      <c r="F10362" s="3">
        <f t="shared" si="1"/>
        <v>19521.73913</v>
      </c>
      <c r="H10362" s="3" t="s">
        <v>13</v>
      </c>
      <c r="I10362" s="4" t="s">
        <v>11520</v>
      </c>
      <c r="J10362" s="3">
        <v>4490000.0</v>
      </c>
    </row>
    <row r="10363" ht="15.75" customHeight="1">
      <c r="A10363" s="3" t="s">
        <v>7746</v>
      </c>
      <c r="B10363" s="3" t="s">
        <v>37</v>
      </c>
      <c r="C10363" s="3" t="s">
        <v>38</v>
      </c>
      <c r="D10363" s="3">
        <v>4700000.0</v>
      </c>
      <c r="E10363" s="3">
        <v>149.0</v>
      </c>
      <c r="F10363" s="3">
        <f t="shared" si="1"/>
        <v>31543.62416</v>
      </c>
      <c r="H10363" s="3" t="s">
        <v>17</v>
      </c>
      <c r="I10363" s="4" t="s">
        <v>11521</v>
      </c>
      <c r="J10363" s="3">
        <v>4700000.0</v>
      </c>
    </row>
    <row r="10364" ht="15.75" customHeight="1">
      <c r="A10364" s="3" t="s">
        <v>1010</v>
      </c>
      <c r="B10364" s="3" t="s">
        <v>1010</v>
      </c>
      <c r="C10364" s="3" t="s">
        <v>144</v>
      </c>
      <c r="D10364" s="3">
        <v>2490000.0</v>
      </c>
      <c r="E10364" s="3">
        <v>150.0</v>
      </c>
      <c r="F10364" s="3">
        <f t="shared" si="1"/>
        <v>16600</v>
      </c>
      <c r="H10364" s="3" t="s">
        <v>17</v>
      </c>
      <c r="I10364" s="4" t="s">
        <v>11522</v>
      </c>
      <c r="J10364" s="3">
        <v>2490000.0</v>
      </c>
    </row>
    <row r="10365" ht="15.75" customHeight="1">
      <c r="A10365" s="3" t="s">
        <v>714</v>
      </c>
      <c r="B10365" s="3" t="s">
        <v>714</v>
      </c>
      <c r="C10365" s="3" t="s">
        <v>52</v>
      </c>
      <c r="D10365" s="3">
        <v>1890000.0</v>
      </c>
      <c r="E10365" s="3">
        <v>43.0</v>
      </c>
      <c r="F10365" s="3">
        <f t="shared" si="1"/>
        <v>43953.48837</v>
      </c>
      <c r="H10365" s="3" t="s">
        <v>17</v>
      </c>
      <c r="I10365" s="4" t="s">
        <v>11523</v>
      </c>
      <c r="J10365" s="3">
        <v>1890000.0</v>
      </c>
    </row>
    <row r="10366" ht="15.75" customHeight="1">
      <c r="A10366" s="3" t="s">
        <v>93</v>
      </c>
      <c r="B10366" s="3" t="s">
        <v>93</v>
      </c>
      <c r="C10366" s="3" t="s">
        <v>68</v>
      </c>
      <c r="D10366" s="3">
        <v>990000.0</v>
      </c>
      <c r="E10366" s="3">
        <v>48.0</v>
      </c>
      <c r="F10366" s="3">
        <f t="shared" si="1"/>
        <v>20625</v>
      </c>
      <c r="H10366" s="3" t="s">
        <v>13</v>
      </c>
      <c r="I10366" s="4" t="s">
        <v>11524</v>
      </c>
      <c r="J10366" s="3">
        <v>990000.0</v>
      </c>
    </row>
    <row r="10367" ht="15.75" customHeight="1">
      <c r="A10367" s="3" t="s">
        <v>202</v>
      </c>
      <c r="B10367" s="3" t="s">
        <v>202</v>
      </c>
      <c r="C10367" s="3" t="s">
        <v>78</v>
      </c>
      <c r="D10367" s="3">
        <v>3800000.0</v>
      </c>
      <c r="E10367" s="3">
        <v>77.0</v>
      </c>
      <c r="F10367" s="3">
        <f t="shared" si="1"/>
        <v>49350.64935</v>
      </c>
      <c r="H10367" s="3" t="s">
        <v>17</v>
      </c>
      <c r="I10367" s="4" t="s">
        <v>11525</v>
      </c>
      <c r="J10367" s="3">
        <v>3800000.0</v>
      </c>
    </row>
    <row r="10368" ht="15.75" customHeight="1">
      <c r="A10368" s="3" t="s">
        <v>96</v>
      </c>
      <c r="B10368" s="3" t="s">
        <v>96</v>
      </c>
      <c r="C10368" s="3" t="s">
        <v>16</v>
      </c>
      <c r="D10368" s="3">
        <v>676000.0</v>
      </c>
      <c r="E10368" s="3">
        <v>42.0</v>
      </c>
      <c r="F10368" s="3">
        <f t="shared" si="1"/>
        <v>16095.2381</v>
      </c>
      <c r="H10368" s="3" t="s">
        <v>17</v>
      </c>
      <c r="I10368" s="4" t="s">
        <v>11526</v>
      </c>
      <c r="J10368" s="3">
        <v>676000.0</v>
      </c>
    </row>
    <row r="10369" ht="15.75" customHeight="1">
      <c r="A10369" s="3" t="s">
        <v>803</v>
      </c>
      <c r="B10369" s="3" t="s">
        <v>101</v>
      </c>
      <c r="C10369" s="3" t="s">
        <v>16</v>
      </c>
      <c r="D10369" s="3">
        <v>3250000.0</v>
      </c>
      <c r="E10369" s="3">
        <v>74.0</v>
      </c>
      <c r="F10369" s="3">
        <f t="shared" si="1"/>
        <v>43918.91892</v>
      </c>
      <c r="H10369" s="3" t="s">
        <v>17</v>
      </c>
      <c r="I10369" s="4" t="s">
        <v>11527</v>
      </c>
      <c r="J10369" s="3">
        <v>3250000.0</v>
      </c>
    </row>
    <row r="10370" ht="15.75" customHeight="1">
      <c r="A10370" s="3" t="s">
        <v>165</v>
      </c>
      <c r="B10370" s="3" t="s">
        <v>165</v>
      </c>
      <c r="C10370" s="3" t="s">
        <v>12</v>
      </c>
      <c r="D10370" s="3">
        <v>6950000.0</v>
      </c>
      <c r="E10370" s="3">
        <v>89.0</v>
      </c>
      <c r="F10370" s="3">
        <f t="shared" si="1"/>
        <v>78089.88764</v>
      </c>
      <c r="H10370" s="3" t="s">
        <v>88</v>
      </c>
      <c r="I10370" s="4" t="s">
        <v>11528</v>
      </c>
      <c r="J10370" s="3">
        <v>6950000.0</v>
      </c>
    </row>
    <row r="10371" ht="15.75" customHeight="1">
      <c r="A10371" s="3" t="s">
        <v>913</v>
      </c>
      <c r="B10371" s="3" t="s">
        <v>914</v>
      </c>
      <c r="C10371" s="3" t="s">
        <v>22</v>
      </c>
      <c r="D10371" s="3">
        <v>3490000.0</v>
      </c>
      <c r="E10371" s="3">
        <v>112.0</v>
      </c>
      <c r="F10371" s="3">
        <f t="shared" si="1"/>
        <v>31160.71429</v>
      </c>
      <c r="H10371" s="3" t="s">
        <v>17</v>
      </c>
      <c r="I10371" s="4" t="s">
        <v>11529</v>
      </c>
      <c r="J10371" s="3">
        <v>3490000.0</v>
      </c>
    </row>
    <row r="10372" ht="15.75" customHeight="1">
      <c r="A10372" s="3" t="s">
        <v>2470</v>
      </c>
      <c r="B10372" s="3" t="s">
        <v>120</v>
      </c>
      <c r="C10372" s="3" t="s">
        <v>72</v>
      </c>
      <c r="D10372" s="3">
        <v>1.23E7</v>
      </c>
      <c r="E10372" s="3">
        <v>154.0</v>
      </c>
      <c r="F10372" s="3">
        <f t="shared" si="1"/>
        <v>79870.12987</v>
      </c>
      <c r="H10372" s="3" t="s">
        <v>17</v>
      </c>
      <c r="I10372" s="4" t="s">
        <v>11530</v>
      </c>
      <c r="J10372" s="3">
        <v>1.23E7</v>
      </c>
    </row>
    <row r="10373" ht="15.75" customHeight="1">
      <c r="A10373" s="3" t="s">
        <v>276</v>
      </c>
      <c r="B10373" s="3" t="s">
        <v>276</v>
      </c>
      <c r="C10373" s="3" t="s">
        <v>72</v>
      </c>
      <c r="D10373" s="3">
        <v>6990000.0</v>
      </c>
      <c r="E10373" s="3">
        <v>130.0</v>
      </c>
      <c r="F10373" s="3">
        <f t="shared" si="1"/>
        <v>53769.23077</v>
      </c>
      <c r="H10373" s="3" t="s">
        <v>17</v>
      </c>
      <c r="I10373" s="4" t="s">
        <v>11531</v>
      </c>
      <c r="J10373" s="3">
        <v>6990000.0</v>
      </c>
    </row>
    <row r="10374" ht="15.75" customHeight="1">
      <c r="A10374" s="3" t="s">
        <v>271</v>
      </c>
      <c r="B10374" s="3" t="s">
        <v>196</v>
      </c>
      <c r="C10374" s="3" t="s">
        <v>196</v>
      </c>
      <c r="D10374" s="3">
        <v>9999000.0</v>
      </c>
      <c r="E10374" s="3">
        <v>162.0</v>
      </c>
      <c r="F10374" s="3">
        <f t="shared" si="1"/>
        <v>61722.22222</v>
      </c>
      <c r="H10374" s="3" t="s">
        <v>17</v>
      </c>
      <c r="I10374" s="4" t="s">
        <v>11532</v>
      </c>
      <c r="J10374" s="3">
        <v>9999000.0</v>
      </c>
    </row>
    <row r="10375" ht="15.75" customHeight="1">
      <c r="A10375" s="3" t="s">
        <v>560</v>
      </c>
      <c r="B10375" s="3" t="s">
        <v>560</v>
      </c>
      <c r="C10375" s="3" t="s">
        <v>68</v>
      </c>
      <c r="D10375" s="3">
        <v>9998000.0</v>
      </c>
      <c r="E10375" s="3">
        <v>168.0</v>
      </c>
      <c r="F10375" s="3">
        <f t="shared" si="1"/>
        <v>59511.90476</v>
      </c>
      <c r="H10375" s="3" t="s">
        <v>88</v>
      </c>
      <c r="I10375" s="4" t="s">
        <v>11533</v>
      </c>
      <c r="J10375" s="3">
        <v>9998000.0</v>
      </c>
    </row>
    <row r="10376" ht="15.75" customHeight="1">
      <c r="A10376" s="3" t="s">
        <v>103</v>
      </c>
      <c r="B10376" s="3" t="s">
        <v>103</v>
      </c>
      <c r="C10376" s="3" t="s">
        <v>16</v>
      </c>
      <c r="D10376" s="3">
        <v>9990000.0</v>
      </c>
      <c r="E10376" s="3">
        <v>165.0</v>
      </c>
      <c r="F10376" s="3">
        <f t="shared" si="1"/>
        <v>60545.45455</v>
      </c>
      <c r="H10376" s="3" t="s">
        <v>13</v>
      </c>
      <c r="I10376" s="4" t="s">
        <v>11534</v>
      </c>
      <c r="J10376" s="3">
        <v>9990000.0</v>
      </c>
    </row>
    <row r="10377" ht="15.75" customHeight="1">
      <c r="A10377" s="3" t="s">
        <v>2541</v>
      </c>
      <c r="B10377" s="3" t="s">
        <v>138</v>
      </c>
      <c r="C10377" s="3" t="s">
        <v>68</v>
      </c>
      <c r="D10377" s="3">
        <v>6499000.0</v>
      </c>
      <c r="E10377" s="3">
        <v>268.0</v>
      </c>
      <c r="F10377" s="3">
        <f t="shared" si="1"/>
        <v>24250</v>
      </c>
      <c r="H10377" s="3" t="s">
        <v>17</v>
      </c>
      <c r="I10377" s="4" t="s">
        <v>11535</v>
      </c>
      <c r="J10377" s="3">
        <v>6499000.0</v>
      </c>
    </row>
    <row r="10378" ht="15.75" customHeight="1">
      <c r="A10378" s="3" t="s">
        <v>91</v>
      </c>
      <c r="B10378" s="3" t="s">
        <v>91</v>
      </c>
      <c r="C10378" s="3" t="s">
        <v>46</v>
      </c>
      <c r="D10378" s="3">
        <v>1450000.0</v>
      </c>
      <c r="E10378" s="3">
        <v>100.0</v>
      </c>
      <c r="F10378" s="3">
        <f t="shared" si="1"/>
        <v>14500</v>
      </c>
      <c r="H10378" s="3" t="s">
        <v>13</v>
      </c>
      <c r="I10378" s="4" t="s">
        <v>11536</v>
      </c>
      <c r="J10378" s="3">
        <v>1450000.0</v>
      </c>
    </row>
    <row r="10379" ht="15.75" customHeight="1">
      <c r="A10379" s="3" t="s">
        <v>229</v>
      </c>
      <c r="B10379" s="3" t="s">
        <v>229</v>
      </c>
      <c r="C10379" s="3" t="s">
        <v>52</v>
      </c>
      <c r="D10379" s="3">
        <v>1.379E7</v>
      </c>
      <c r="E10379" s="3">
        <v>164.0</v>
      </c>
      <c r="F10379" s="3">
        <f t="shared" si="1"/>
        <v>84085.36585</v>
      </c>
      <c r="H10379" s="3" t="s">
        <v>17</v>
      </c>
      <c r="I10379" s="4" t="s">
        <v>11537</v>
      </c>
      <c r="J10379" s="3">
        <v>1.379E7</v>
      </c>
    </row>
    <row r="10380" ht="15.75" customHeight="1">
      <c r="A10380" s="3" t="s">
        <v>122</v>
      </c>
      <c r="B10380" s="3" t="s">
        <v>122</v>
      </c>
      <c r="C10380" s="3" t="s">
        <v>16</v>
      </c>
      <c r="D10380" s="3">
        <v>4800000.0</v>
      </c>
      <c r="E10380" s="3">
        <v>108.0</v>
      </c>
      <c r="F10380" s="3">
        <f t="shared" si="1"/>
        <v>44444.44444</v>
      </c>
      <c r="H10380" s="3" t="s">
        <v>17</v>
      </c>
      <c r="I10380" s="4" t="s">
        <v>11538</v>
      </c>
      <c r="J10380" s="3">
        <v>4800000.0</v>
      </c>
    </row>
    <row r="10381" ht="15.75" customHeight="1">
      <c r="A10381" s="3" t="s">
        <v>409</v>
      </c>
      <c r="B10381" s="3" t="s">
        <v>409</v>
      </c>
      <c r="C10381" s="3" t="s">
        <v>38</v>
      </c>
      <c r="D10381" s="3">
        <v>7990000.0</v>
      </c>
      <c r="E10381" s="3">
        <v>85.0</v>
      </c>
      <c r="F10381" s="3">
        <f t="shared" si="1"/>
        <v>94000</v>
      </c>
      <c r="H10381" s="3" t="s">
        <v>17</v>
      </c>
      <c r="I10381" s="4" t="s">
        <v>11539</v>
      </c>
      <c r="J10381" s="3">
        <v>7990000.0</v>
      </c>
    </row>
    <row r="10382" ht="15.75" customHeight="1">
      <c r="A10382" s="3" t="s">
        <v>11540</v>
      </c>
      <c r="B10382" s="3" t="s">
        <v>131</v>
      </c>
      <c r="C10382" s="3" t="s">
        <v>26</v>
      </c>
      <c r="D10382" s="3">
        <v>8299000.0</v>
      </c>
      <c r="E10382" s="3">
        <v>105.0</v>
      </c>
      <c r="F10382" s="3">
        <f t="shared" si="1"/>
        <v>79038.09524</v>
      </c>
      <c r="H10382" s="3" t="s">
        <v>17</v>
      </c>
      <c r="I10382" s="4" t="s">
        <v>11541</v>
      </c>
      <c r="J10382" s="3">
        <v>8299000.0</v>
      </c>
    </row>
    <row r="10383" ht="15.75" customHeight="1">
      <c r="A10383" s="3" t="s">
        <v>2330</v>
      </c>
      <c r="B10383" s="3" t="s">
        <v>118</v>
      </c>
      <c r="C10383" s="3" t="s">
        <v>26</v>
      </c>
      <c r="D10383" s="3">
        <v>7500000.0</v>
      </c>
      <c r="E10383" s="3">
        <v>220.0</v>
      </c>
      <c r="F10383" s="3">
        <f t="shared" si="1"/>
        <v>34090.90909</v>
      </c>
      <c r="H10383" s="3" t="s">
        <v>17</v>
      </c>
      <c r="I10383" s="4" t="s">
        <v>11542</v>
      </c>
      <c r="J10383" s="3">
        <v>7500000.0</v>
      </c>
    </row>
    <row r="10384" ht="15.75" customHeight="1">
      <c r="A10384" s="3" t="s">
        <v>229</v>
      </c>
      <c r="B10384" s="3" t="s">
        <v>229</v>
      </c>
      <c r="C10384" s="3" t="s">
        <v>52</v>
      </c>
      <c r="D10384" s="3">
        <v>1.599E7</v>
      </c>
      <c r="E10384" s="3">
        <v>165.0</v>
      </c>
      <c r="F10384" s="3">
        <f t="shared" si="1"/>
        <v>96909.09091</v>
      </c>
      <c r="H10384" s="3" t="s">
        <v>17</v>
      </c>
      <c r="I10384" s="4" t="s">
        <v>11543</v>
      </c>
      <c r="J10384" s="3">
        <v>1.599E7</v>
      </c>
    </row>
    <row r="10385" ht="15.75" customHeight="1">
      <c r="A10385" s="3" t="s">
        <v>10202</v>
      </c>
      <c r="B10385" s="3" t="s">
        <v>284</v>
      </c>
      <c r="C10385" s="3" t="s">
        <v>52</v>
      </c>
      <c r="D10385" s="3">
        <v>1.099E7</v>
      </c>
      <c r="E10385" s="3">
        <v>97.0</v>
      </c>
      <c r="F10385" s="3">
        <f t="shared" si="1"/>
        <v>113298.9691</v>
      </c>
      <c r="H10385" s="3" t="s">
        <v>88</v>
      </c>
      <c r="I10385" s="4" t="s">
        <v>11544</v>
      </c>
      <c r="J10385" s="3">
        <v>1.099E7</v>
      </c>
    </row>
    <row r="10386" ht="15.75" customHeight="1">
      <c r="A10386" s="3" t="s">
        <v>134</v>
      </c>
      <c r="B10386" s="3" t="s">
        <v>134</v>
      </c>
      <c r="C10386" s="3" t="s">
        <v>12</v>
      </c>
      <c r="D10386" s="3">
        <v>620000.0</v>
      </c>
      <c r="E10386" s="3">
        <v>22.0</v>
      </c>
      <c r="F10386" s="3">
        <f t="shared" si="1"/>
        <v>28181.81818</v>
      </c>
      <c r="H10386" s="3" t="s">
        <v>17</v>
      </c>
      <c r="I10386" s="4" t="s">
        <v>11545</v>
      </c>
      <c r="J10386" s="3">
        <v>620000.0</v>
      </c>
    </row>
    <row r="10387" ht="15.75" customHeight="1">
      <c r="A10387" s="3" t="s">
        <v>35</v>
      </c>
      <c r="B10387" s="3" t="s">
        <v>35</v>
      </c>
      <c r="C10387" s="3" t="s">
        <v>16</v>
      </c>
      <c r="D10387" s="3">
        <v>1990000.0</v>
      </c>
      <c r="E10387" s="3">
        <v>65.0</v>
      </c>
      <c r="F10387" s="3">
        <f t="shared" si="1"/>
        <v>30615.38462</v>
      </c>
      <c r="H10387" s="3" t="s">
        <v>17</v>
      </c>
      <c r="I10387" s="4" t="s">
        <v>11546</v>
      </c>
      <c r="J10387" s="3">
        <v>1990000.0</v>
      </c>
    </row>
    <row r="10388" ht="15.75" customHeight="1">
      <c r="A10388" s="3" t="s">
        <v>11547</v>
      </c>
      <c r="B10388" s="3" t="s">
        <v>281</v>
      </c>
      <c r="C10388" s="3" t="s">
        <v>29</v>
      </c>
      <c r="D10388" s="3">
        <v>7350000.0</v>
      </c>
      <c r="E10388" s="3">
        <v>115.0</v>
      </c>
      <c r="F10388" s="3">
        <f t="shared" si="1"/>
        <v>63913.04348</v>
      </c>
      <c r="H10388" s="3" t="s">
        <v>17</v>
      </c>
      <c r="I10388" s="4" t="s">
        <v>11548</v>
      </c>
      <c r="J10388" s="3">
        <v>7350000.0</v>
      </c>
    </row>
    <row r="10389" ht="15.75" customHeight="1">
      <c r="A10389" s="3" t="s">
        <v>122</v>
      </c>
      <c r="B10389" s="3" t="s">
        <v>122</v>
      </c>
      <c r="C10389" s="3" t="s">
        <v>16</v>
      </c>
      <c r="D10389" s="3">
        <v>7790000.0</v>
      </c>
      <c r="E10389" s="3">
        <v>140.0</v>
      </c>
      <c r="F10389" s="3">
        <f t="shared" si="1"/>
        <v>55642.85714</v>
      </c>
      <c r="H10389" s="3" t="s">
        <v>17</v>
      </c>
      <c r="I10389" s="4" t="s">
        <v>11549</v>
      </c>
      <c r="J10389" s="3">
        <v>7790000.0</v>
      </c>
    </row>
    <row r="10390" ht="15.75" customHeight="1">
      <c r="A10390" s="3" t="s">
        <v>331</v>
      </c>
      <c r="B10390" s="3" t="s">
        <v>77</v>
      </c>
      <c r="C10390" s="3" t="s">
        <v>78</v>
      </c>
      <c r="D10390" s="3">
        <v>1.19E7</v>
      </c>
      <c r="E10390" s="3">
        <v>267.0</v>
      </c>
      <c r="F10390" s="3">
        <f t="shared" si="1"/>
        <v>44569.28839</v>
      </c>
      <c r="H10390" s="3" t="s">
        <v>17</v>
      </c>
      <c r="I10390" s="4" t="s">
        <v>11550</v>
      </c>
      <c r="J10390" s="3">
        <v>1.19E7</v>
      </c>
    </row>
    <row r="10391" ht="15.75" customHeight="1">
      <c r="A10391" s="3" t="s">
        <v>331</v>
      </c>
      <c r="B10391" s="3" t="s">
        <v>77</v>
      </c>
      <c r="C10391" s="3" t="s">
        <v>78</v>
      </c>
      <c r="D10391" s="3">
        <v>9900000.0</v>
      </c>
      <c r="E10391" s="3">
        <v>296.0</v>
      </c>
      <c r="F10391" s="3">
        <f t="shared" si="1"/>
        <v>33445.94595</v>
      </c>
      <c r="H10391" s="3" t="s">
        <v>17</v>
      </c>
      <c r="I10391" s="4" t="s">
        <v>11551</v>
      </c>
      <c r="J10391" s="3">
        <v>9900000.0</v>
      </c>
    </row>
    <row r="10392" ht="15.75" customHeight="1">
      <c r="A10392" s="3" t="s">
        <v>271</v>
      </c>
      <c r="B10392" s="3" t="s">
        <v>196</v>
      </c>
      <c r="C10392" s="3" t="s">
        <v>196</v>
      </c>
      <c r="D10392" s="3">
        <v>2.749E7</v>
      </c>
      <c r="E10392" s="3">
        <v>172.0</v>
      </c>
      <c r="F10392" s="3">
        <f t="shared" si="1"/>
        <v>159825.5814</v>
      </c>
      <c r="H10392" s="3" t="s">
        <v>17</v>
      </c>
      <c r="I10392" s="4" t="s">
        <v>11552</v>
      </c>
      <c r="J10392" s="3">
        <v>2.749E7</v>
      </c>
    </row>
    <row r="10393" ht="15.75" customHeight="1">
      <c r="A10393" s="3" t="s">
        <v>11</v>
      </c>
      <c r="B10393" s="3" t="s">
        <v>11</v>
      </c>
      <c r="C10393" s="3" t="s">
        <v>12</v>
      </c>
      <c r="D10393" s="3">
        <v>2990000.0</v>
      </c>
      <c r="E10393" s="3">
        <v>151.0</v>
      </c>
      <c r="F10393" s="3">
        <f t="shared" si="1"/>
        <v>19801.3245</v>
      </c>
      <c r="H10393" s="3" t="s">
        <v>13</v>
      </c>
      <c r="I10393" s="4" t="s">
        <v>11553</v>
      </c>
      <c r="J10393" s="3">
        <v>2990000.0</v>
      </c>
    </row>
    <row r="10394" ht="15.75" customHeight="1">
      <c r="A10394" s="3" t="s">
        <v>28</v>
      </c>
      <c r="B10394" s="3" t="s">
        <v>28</v>
      </c>
      <c r="C10394" s="3" t="s">
        <v>29</v>
      </c>
      <c r="D10394" s="3">
        <v>5850000.0</v>
      </c>
      <c r="E10394" s="3">
        <v>90.0</v>
      </c>
      <c r="F10394" s="3">
        <f t="shared" si="1"/>
        <v>65000</v>
      </c>
      <c r="H10394" s="3" t="s">
        <v>88</v>
      </c>
      <c r="I10394" s="4" t="s">
        <v>11554</v>
      </c>
      <c r="J10394" s="3">
        <v>5850000.0</v>
      </c>
    </row>
    <row r="10395" ht="15.75" customHeight="1">
      <c r="A10395" s="3" t="s">
        <v>25</v>
      </c>
      <c r="B10395" s="3" t="s">
        <v>25</v>
      </c>
      <c r="C10395" s="3" t="s">
        <v>26</v>
      </c>
      <c r="D10395" s="3">
        <v>6990000.0</v>
      </c>
      <c r="E10395" s="3">
        <v>131.0</v>
      </c>
      <c r="F10395" s="3">
        <f t="shared" si="1"/>
        <v>53358.77863</v>
      </c>
      <c r="H10395" s="3" t="s">
        <v>17</v>
      </c>
      <c r="I10395" s="4" t="s">
        <v>11555</v>
      </c>
      <c r="J10395" s="3">
        <v>6990000.0</v>
      </c>
    </row>
    <row r="10396" ht="15.75" customHeight="1">
      <c r="A10396" s="3" t="s">
        <v>11556</v>
      </c>
      <c r="B10396" s="3" t="s">
        <v>193</v>
      </c>
      <c r="C10396" s="3" t="s">
        <v>46</v>
      </c>
      <c r="D10396" s="3">
        <v>720000.0</v>
      </c>
      <c r="E10396" s="3">
        <v>37.0</v>
      </c>
      <c r="F10396" s="3">
        <f t="shared" si="1"/>
        <v>19459.45946</v>
      </c>
      <c r="H10396" s="3" t="s">
        <v>13</v>
      </c>
      <c r="I10396" s="4" t="s">
        <v>11557</v>
      </c>
      <c r="J10396" s="3">
        <v>720000.0</v>
      </c>
    </row>
    <row r="10397" ht="15.75" customHeight="1">
      <c r="A10397" s="3" t="s">
        <v>153</v>
      </c>
      <c r="B10397" s="3" t="s">
        <v>153</v>
      </c>
      <c r="C10397" s="3" t="s">
        <v>16</v>
      </c>
      <c r="D10397" s="3">
        <v>3442000.0</v>
      </c>
      <c r="E10397" s="3">
        <v>60.0</v>
      </c>
      <c r="F10397" s="3">
        <f t="shared" si="1"/>
        <v>57366.66667</v>
      </c>
      <c r="H10397" s="3" t="s">
        <v>49</v>
      </c>
      <c r="I10397" s="4" t="s">
        <v>11558</v>
      </c>
      <c r="J10397" s="3">
        <v>3442000.0</v>
      </c>
    </row>
    <row r="10398" ht="15.75" customHeight="1">
      <c r="A10398" s="3" t="s">
        <v>21</v>
      </c>
      <c r="B10398" s="3" t="s">
        <v>21</v>
      </c>
      <c r="C10398" s="3" t="s">
        <v>22</v>
      </c>
      <c r="D10398" s="3">
        <v>1350000.0</v>
      </c>
      <c r="E10398" s="3">
        <v>16.0</v>
      </c>
      <c r="F10398" s="3">
        <f t="shared" si="1"/>
        <v>84375</v>
      </c>
      <c r="H10398" s="3" t="s">
        <v>17</v>
      </c>
      <c r="I10398" s="4" t="s">
        <v>11559</v>
      </c>
      <c r="J10398" s="3">
        <v>1350000.0</v>
      </c>
    </row>
    <row r="10399" ht="15.75" customHeight="1">
      <c r="A10399" s="3" t="s">
        <v>117</v>
      </c>
      <c r="B10399" s="3" t="s">
        <v>3357</v>
      </c>
      <c r="C10399" s="3" t="s">
        <v>26</v>
      </c>
      <c r="D10399" s="3">
        <v>7990000.0</v>
      </c>
      <c r="E10399" s="3">
        <v>230.0</v>
      </c>
      <c r="F10399" s="3">
        <f t="shared" si="1"/>
        <v>34739.13043</v>
      </c>
      <c r="H10399" s="3" t="s">
        <v>17</v>
      </c>
      <c r="I10399" s="4" t="s">
        <v>11560</v>
      </c>
      <c r="J10399" s="3">
        <v>7990000.0</v>
      </c>
    </row>
    <row r="10400" ht="15.75" customHeight="1">
      <c r="A10400" s="3" t="s">
        <v>331</v>
      </c>
      <c r="B10400" s="3" t="s">
        <v>77</v>
      </c>
      <c r="C10400" s="3" t="s">
        <v>78</v>
      </c>
      <c r="D10400" s="3">
        <v>650000.0</v>
      </c>
      <c r="E10400" s="3">
        <v>16.0</v>
      </c>
      <c r="F10400" s="3">
        <f t="shared" si="1"/>
        <v>40625</v>
      </c>
      <c r="H10400" s="3" t="s">
        <v>17</v>
      </c>
      <c r="I10400" s="4" t="s">
        <v>11561</v>
      </c>
      <c r="J10400" s="3">
        <v>650000.0</v>
      </c>
    </row>
    <row r="10401" ht="15.75" customHeight="1">
      <c r="A10401" s="3" t="s">
        <v>429</v>
      </c>
      <c r="B10401" s="3" t="s">
        <v>429</v>
      </c>
      <c r="C10401" s="3" t="s">
        <v>46</v>
      </c>
      <c r="D10401" s="3">
        <v>1499000.0</v>
      </c>
      <c r="E10401" s="3">
        <v>95.0</v>
      </c>
      <c r="F10401" s="3">
        <f t="shared" si="1"/>
        <v>15778.94737</v>
      </c>
      <c r="H10401" s="3" t="s">
        <v>17</v>
      </c>
      <c r="I10401" s="4" t="s">
        <v>11562</v>
      </c>
      <c r="J10401" s="3">
        <v>1499000.0</v>
      </c>
    </row>
    <row r="10402" ht="15.75" customHeight="1">
      <c r="A10402" s="3" t="s">
        <v>64</v>
      </c>
      <c r="B10402" s="3" t="s">
        <v>64</v>
      </c>
      <c r="C10402" s="3" t="s">
        <v>16</v>
      </c>
      <c r="D10402" s="3">
        <v>1360000.0</v>
      </c>
      <c r="E10402" s="3">
        <v>285.0</v>
      </c>
      <c r="F10402" s="3">
        <f t="shared" si="1"/>
        <v>4771.929825</v>
      </c>
      <c r="H10402" s="3" t="s">
        <v>13</v>
      </c>
      <c r="I10402" s="4" t="s">
        <v>11563</v>
      </c>
      <c r="J10402" s="3">
        <v>1360000.0</v>
      </c>
    </row>
    <row r="10403" ht="15.75" customHeight="1">
      <c r="A10403" s="3" t="s">
        <v>556</v>
      </c>
      <c r="B10403" s="3" t="s">
        <v>308</v>
      </c>
      <c r="C10403" s="3" t="s">
        <v>46</v>
      </c>
      <c r="D10403" s="3">
        <v>150000.0</v>
      </c>
      <c r="E10403" s="3">
        <v>16.0</v>
      </c>
      <c r="F10403" s="3">
        <f t="shared" si="1"/>
        <v>9375</v>
      </c>
      <c r="H10403" s="3" t="s">
        <v>13</v>
      </c>
      <c r="I10403" s="4" t="s">
        <v>11564</v>
      </c>
      <c r="J10403" s="3">
        <v>150000.0</v>
      </c>
    </row>
    <row r="10404" ht="15.75" customHeight="1">
      <c r="A10404" s="3" t="s">
        <v>25</v>
      </c>
      <c r="B10404" s="3" t="s">
        <v>25</v>
      </c>
      <c r="C10404" s="3" t="s">
        <v>26</v>
      </c>
      <c r="D10404" s="3">
        <v>1850000.0</v>
      </c>
      <c r="E10404" s="3">
        <v>56.0</v>
      </c>
      <c r="F10404" s="3">
        <f t="shared" si="1"/>
        <v>33035.71429</v>
      </c>
      <c r="H10404" s="3" t="s">
        <v>17</v>
      </c>
      <c r="I10404" s="4" t="s">
        <v>11565</v>
      </c>
      <c r="J10404" s="3">
        <v>1850000.0</v>
      </c>
    </row>
    <row r="10405" ht="15.75" customHeight="1">
      <c r="A10405" s="3" t="s">
        <v>914</v>
      </c>
      <c r="B10405" s="3" t="s">
        <v>914</v>
      </c>
      <c r="C10405" s="3" t="s">
        <v>22</v>
      </c>
      <c r="D10405" s="3">
        <v>6800000.0</v>
      </c>
      <c r="E10405" s="3">
        <v>199.0</v>
      </c>
      <c r="F10405" s="3">
        <f t="shared" si="1"/>
        <v>34170.85427</v>
      </c>
      <c r="H10405" s="3" t="s">
        <v>17</v>
      </c>
      <c r="I10405" s="4" t="s">
        <v>11566</v>
      </c>
      <c r="J10405" s="3">
        <v>6800000.0</v>
      </c>
    </row>
    <row r="10406" ht="15.75" customHeight="1">
      <c r="A10406" s="3" t="s">
        <v>71</v>
      </c>
      <c r="B10406" s="3" t="s">
        <v>71</v>
      </c>
      <c r="C10406" s="3" t="s">
        <v>72</v>
      </c>
      <c r="D10406" s="3">
        <v>1475000.0</v>
      </c>
      <c r="E10406" s="3">
        <v>16.0</v>
      </c>
      <c r="F10406" s="3">
        <f t="shared" si="1"/>
        <v>92187.5</v>
      </c>
      <c r="H10406" s="3" t="s">
        <v>13</v>
      </c>
      <c r="I10406" s="4" t="s">
        <v>11567</v>
      </c>
      <c r="J10406" s="3">
        <v>1475000.0</v>
      </c>
    </row>
    <row r="10407" ht="15.75" customHeight="1">
      <c r="A10407" s="3" t="s">
        <v>169</v>
      </c>
      <c r="B10407" s="3" t="s">
        <v>169</v>
      </c>
      <c r="C10407" s="3" t="s">
        <v>52</v>
      </c>
      <c r="D10407" s="3">
        <v>2090000.0</v>
      </c>
      <c r="E10407" s="3">
        <v>100.0</v>
      </c>
      <c r="F10407" s="3">
        <f t="shared" si="1"/>
        <v>20900</v>
      </c>
      <c r="H10407" s="3" t="s">
        <v>17</v>
      </c>
      <c r="I10407" s="4" t="s">
        <v>11568</v>
      </c>
      <c r="J10407" s="3">
        <v>2090000.0</v>
      </c>
    </row>
    <row r="10408" ht="15.75" customHeight="1">
      <c r="A10408" s="3" t="s">
        <v>2879</v>
      </c>
      <c r="B10408" s="3" t="s">
        <v>276</v>
      </c>
      <c r="C10408" s="3" t="s">
        <v>72</v>
      </c>
      <c r="D10408" s="3">
        <v>1600000.0</v>
      </c>
      <c r="E10408" s="3">
        <v>164.0</v>
      </c>
      <c r="F10408" s="3">
        <f t="shared" si="1"/>
        <v>9756.097561</v>
      </c>
      <c r="H10408" s="3" t="s">
        <v>17</v>
      </c>
      <c r="I10408" s="4" t="s">
        <v>11569</v>
      </c>
      <c r="J10408" s="3">
        <v>1600000.0</v>
      </c>
    </row>
    <row r="10409" ht="15.75" customHeight="1">
      <c r="A10409" s="3" t="s">
        <v>1802</v>
      </c>
      <c r="B10409" s="3" t="s">
        <v>35</v>
      </c>
      <c r="C10409" s="3" t="s">
        <v>16</v>
      </c>
      <c r="D10409" s="3">
        <v>1.69E7</v>
      </c>
      <c r="E10409" s="3">
        <v>324.0</v>
      </c>
      <c r="F10409" s="3">
        <f t="shared" si="1"/>
        <v>52160.49383</v>
      </c>
      <c r="H10409" s="3" t="s">
        <v>17</v>
      </c>
      <c r="I10409" s="4" t="s">
        <v>11570</v>
      </c>
      <c r="J10409" s="3">
        <v>1.69E7</v>
      </c>
    </row>
    <row r="10410" ht="15.75" customHeight="1">
      <c r="A10410" s="3" t="s">
        <v>150</v>
      </c>
      <c r="B10410" s="3" t="s">
        <v>150</v>
      </c>
      <c r="C10410" s="3" t="s">
        <v>16</v>
      </c>
      <c r="D10410" s="3">
        <v>1.399E7</v>
      </c>
      <c r="E10410" s="3">
        <v>186.0</v>
      </c>
      <c r="F10410" s="3">
        <f t="shared" si="1"/>
        <v>75215.05376</v>
      </c>
      <c r="H10410" s="3" t="s">
        <v>17</v>
      </c>
      <c r="I10410" s="4" t="s">
        <v>11571</v>
      </c>
      <c r="J10410" s="3">
        <v>1.399E7</v>
      </c>
    </row>
    <row r="10411" ht="15.75" customHeight="1">
      <c r="A10411" s="3" t="s">
        <v>122</v>
      </c>
      <c r="B10411" s="3" t="s">
        <v>122</v>
      </c>
      <c r="C10411" s="3" t="s">
        <v>16</v>
      </c>
      <c r="D10411" s="3">
        <v>6990000.0</v>
      </c>
      <c r="E10411" s="3">
        <v>200.0</v>
      </c>
      <c r="F10411" s="3">
        <f t="shared" si="1"/>
        <v>34950</v>
      </c>
      <c r="H10411" s="3" t="s">
        <v>13</v>
      </c>
      <c r="I10411" s="4" t="s">
        <v>11572</v>
      </c>
      <c r="J10411" s="3">
        <v>6990000.0</v>
      </c>
    </row>
    <row r="10412" ht="15.75" customHeight="1">
      <c r="A10412" s="3" t="s">
        <v>11573</v>
      </c>
      <c r="B10412" s="3" t="s">
        <v>35</v>
      </c>
      <c r="C10412" s="3" t="s">
        <v>16</v>
      </c>
      <c r="D10412" s="3">
        <v>4500000.0</v>
      </c>
      <c r="E10412" s="3">
        <v>116.0</v>
      </c>
      <c r="F10412" s="3">
        <f t="shared" si="1"/>
        <v>38793.10345</v>
      </c>
      <c r="H10412" s="3" t="s">
        <v>13</v>
      </c>
      <c r="I10412" s="4" t="s">
        <v>11574</v>
      </c>
      <c r="J10412" s="3">
        <v>4500000.0</v>
      </c>
    </row>
    <row r="10413" ht="15.75" customHeight="1">
      <c r="A10413" s="3" t="s">
        <v>117</v>
      </c>
      <c r="B10413" s="3" t="s">
        <v>118</v>
      </c>
      <c r="C10413" s="3" t="s">
        <v>26</v>
      </c>
      <c r="D10413" s="3">
        <v>9990000.0</v>
      </c>
      <c r="E10413" s="3">
        <v>570.0</v>
      </c>
      <c r="F10413" s="3">
        <f t="shared" si="1"/>
        <v>17526.31579</v>
      </c>
      <c r="H10413" s="3" t="s">
        <v>17</v>
      </c>
      <c r="I10413" s="4" t="s">
        <v>11575</v>
      </c>
      <c r="J10413" s="3">
        <v>9990000.0</v>
      </c>
    </row>
    <row r="10414" ht="15.75" customHeight="1">
      <c r="A10414" s="3" t="s">
        <v>3613</v>
      </c>
      <c r="B10414" s="3" t="s">
        <v>540</v>
      </c>
      <c r="C10414" s="3" t="s">
        <v>212</v>
      </c>
      <c r="D10414" s="3">
        <v>8274000.0</v>
      </c>
      <c r="E10414" s="3">
        <v>242.0</v>
      </c>
      <c r="F10414" s="3">
        <f t="shared" si="1"/>
        <v>34190.08264</v>
      </c>
      <c r="H10414" s="3" t="s">
        <v>17</v>
      </c>
      <c r="I10414" s="4" t="s">
        <v>11576</v>
      </c>
      <c r="J10414" s="3">
        <v>8274000.0</v>
      </c>
    </row>
    <row r="10415" ht="15.75" customHeight="1">
      <c r="A10415" s="3" t="s">
        <v>204</v>
      </c>
      <c r="B10415" s="3" t="s">
        <v>205</v>
      </c>
      <c r="C10415" s="3" t="s">
        <v>52</v>
      </c>
      <c r="D10415" s="3">
        <v>1.319E7</v>
      </c>
      <c r="E10415" s="3">
        <v>124.0</v>
      </c>
      <c r="F10415" s="3">
        <f t="shared" si="1"/>
        <v>106370.9677</v>
      </c>
      <c r="H10415" s="3" t="s">
        <v>17</v>
      </c>
      <c r="I10415" s="4" t="s">
        <v>11577</v>
      </c>
      <c r="J10415" s="3">
        <v>1.319E7</v>
      </c>
    </row>
    <row r="10416" ht="15.75" customHeight="1">
      <c r="A10416" s="3" t="s">
        <v>617</v>
      </c>
      <c r="B10416" s="3" t="s">
        <v>560</v>
      </c>
      <c r="C10416" s="3" t="s">
        <v>68</v>
      </c>
      <c r="D10416" s="3">
        <v>1.649E7</v>
      </c>
      <c r="E10416" s="3">
        <v>591.0</v>
      </c>
      <c r="F10416" s="3">
        <f t="shared" si="1"/>
        <v>27901.86125</v>
      </c>
      <c r="H10416" s="3" t="s">
        <v>17</v>
      </c>
      <c r="I10416" s="4" t="s">
        <v>11578</v>
      </c>
      <c r="J10416" s="3">
        <v>1.649E7</v>
      </c>
    </row>
    <row r="10417" ht="15.75" customHeight="1">
      <c r="A10417" s="3" t="s">
        <v>357</v>
      </c>
      <c r="B10417" s="3" t="s">
        <v>357</v>
      </c>
      <c r="C10417" s="3" t="s">
        <v>212</v>
      </c>
      <c r="D10417" s="3">
        <v>1.4E7</v>
      </c>
      <c r="E10417" s="3">
        <v>215.0</v>
      </c>
      <c r="F10417" s="3">
        <f t="shared" si="1"/>
        <v>65116.27907</v>
      </c>
      <c r="H10417" s="3" t="s">
        <v>17</v>
      </c>
      <c r="I10417" s="4" t="s">
        <v>11579</v>
      </c>
      <c r="J10417" s="3">
        <v>1.4E7</v>
      </c>
    </row>
    <row r="10418" ht="15.75" customHeight="1">
      <c r="A10418" s="3" t="s">
        <v>369</v>
      </c>
      <c r="B10418" s="3" t="s">
        <v>369</v>
      </c>
      <c r="C10418" s="3" t="s">
        <v>12</v>
      </c>
      <c r="D10418" s="3">
        <v>4390000.0</v>
      </c>
      <c r="E10418" s="3">
        <v>206.0</v>
      </c>
      <c r="F10418" s="3">
        <f t="shared" si="1"/>
        <v>21310.67961</v>
      </c>
      <c r="H10418" s="3" t="s">
        <v>17</v>
      </c>
      <c r="I10418" s="4" t="s">
        <v>11580</v>
      </c>
      <c r="J10418" s="3">
        <v>4390000.0</v>
      </c>
    </row>
    <row r="10419" ht="15.75" customHeight="1">
      <c r="A10419" s="3" t="s">
        <v>560</v>
      </c>
      <c r="B10419" s="3" t="s">
        <v>560</v>
      </c>
      <c r="C10419" s="3" t="s">
        <v>68</v>
      </c>
      <c r="D10419" s="3">
        <v>2950000.0</v>
      </c>
      <c r="E10419" s="3">
        <v>452.0</v>
      </c>
      <c r="F10419" s="3">
        <f t="shared" si="1"/>
        <v>6526.548673</v>
      </c>
      <c r="H10419" s="3" t="s">
        <v>17</v>
      </c>
      <c r="I10419" s="4" t="s">
        <v>11581</v>
      </c>
      <c r="J10419" s="3">
        <v>2950000.0</v>
      </c>
    </row>
    <row r="10420" ht="15.75" customHeight="1">
      <c r="A10420" s="3" t="s">
        <v>173</v>
      </c>
      <c r="B10420" s="3" t="s">
        <v>173</v>
      </c>
      <c r="C10420" s="3" t="s">
        <v>26</v>
      </c>
      <c r="D10420" s="3">
        <v>2.0E7</v>
      </c>
      <c r="E10420" s="3">
        <v>270.0</v>
      </c>
      <c r="F10420" s="3">
        <f t="shared" si="1"/>
        <v>74074.07407</v>
      </c>
      <c r="H10420" s="3" t="s">
        <v>13</v>
      </c>
      <c r="I10420" s="4" t="s">
        <v>11582</v>
      </c>
      <c r="J10420" s="3">
        <v>2.0E7</v>
      </c>
    </row>
    <row r="10421" ht="15.75" customHeight="1">
      <c r="A10421" s="3" t="s">
        <v>1832</v>
      </c>
      <c r="B10421" s="3" t="s">
        <v>193</v>
      </c>
      <c r="C10421" s="3" t="s">
        <v>46</v>
      </c>
      <c r="D10421" s="3">
        <v>2590000.0</v>
      </c>
      <c r="E10421" s="3">
        <v>135.0</v>
      </c>
      <c r="F10421" s="3">
        <f t="shared" si="1"/>
        <v>19185.18519</v>
      </c>
      <c r="H10421" s="3" t="s">
        <v>17</v>
      </c>
      <c r="I10421" s="4" t="s">
        <v>11583</v>
      </c>
      <c r="J10421" s="3">
        <v>2590000.0</v>
      </c>
    </row>
    <row r="10422" ht="15.75" customHeight="1">
      <c r="A10422" s="3" t="s">
        <v>11584</v>
      </c>
      <c r="B10422" s="3" t="s">
        <v>131</v>
      </c>
      <c r="C10422" s="3" t="s">
        <v>26</v>
      </c>
      <c r="D10422" s="3">
        <v>6500000.0</v>
      </c>
      <c r="E10422" s="3">
        <v>158.0</v>
      </c>
      <c r="F10422" s="3">
        <f t="shared" si="1"/>
        <v>41139.24051</v>
      </c>
      <c r="H10422" s="3" t="s">
        <v>17</v>
      </c>
      <c r="I10422" s="4" t="s">
        <v>11585</v>
      </c>
      <c r="J10422" s="3">
        <v>6500000.0</v>
      </c>
    </row>
    <row r="10423" ht="15.75" customHeight="1">
      <c r="A10423" s="3" t="s">
        <v>714</v>
      </c>
      <c r="B10423" s="3" t="s">
        <v>714</v>
      </c>
      <c r="C10423" s="3" t="s">
        <v>52</v>
      </c>
      <c r="D10423" s="3">
        <v>1999000.0</v>
      </c>
      <c r="E10423" s="3">
        <v>24.0</v>
      </c>
      <c r="F10423" s="3">
        <f t="shared" si="1"/>
        <v>83291.66667</v>
      </c>
      <c r="H10423" s="3" t="s">
        <v>17</v>
      </c>
      <c r="I10423" s="4" t="s">
        <v>11586</v>
      </c>
      <c r="J10423" s="3">
        <v>1999000.0</v>
      </c>
    </row>
    <row r="10424" ht="15.75" customHeight="1">
      <c r="A10424" s="3" t="s">
        <v>369</v>
      </c>
      <c r="B10424" s="3" t="s">
        <v>369</v>
      </c>
      <c r="C10424" s="3" t="s">
        <v>12</v>
      </c>
      <c r="D10424" s="3">
        <v>3400000.0</v>
      </c>
      <c r="E10424" s="3">
        <v>72.0</v>
      </c>
      <c r="F10424" s="3">
        <f t="shared" si="1"/>
        <v>47222.22222</v>
      </c>
      <c r="H10424" s="3" t="s">
        <v>17</v>
      </c>
      <c r="I10424" s="4" t="s">
        <v>11587</v>
      </c>
      <c r="J10424" s="3">
        <v>3400000.0</v>
      </c>
    </row>
    <row r="10425" ht="15.75" customHeight="1">
      <c r="A10425" s="3" t="s">
        <v>429</v>
      </c>
      <c r="B10425" s="3" t="s">
        <v>429</v>
      </c>
      <c r="C10425" s="3" t="s">
        <v>46</v>
      </c>
      <c r="D10425" s="3">
        <v>3945200.0</v>
      </c>
      <c r="E10425" s="3">
        <v>0.0</v>
      </c>
      <c r="F10425" s="3" t="str">
        <f t="shared" si="1"/>
        <v>#DIV/0!</v>
      </c>
      <c r="H10425" s="3" t="s">
        <v>13</v>
      </c>
      <c r="I10425" s="4" t="s">
        <v>11588</v>
      </c>
      <c r="J10425" s="3">
        <v>3945200.0</v>
      </c>
    </row>
    <row r="10426" ht="15.75" customHeight="1">
      <c r="A10426" s="3" t="s">
        <v>96</v>
      </c>
      <c r="B10426" s="3" t="s">
        <v>96</v>
      </c>
      <c r="C10426" s="3" t="s">
        <v>16</v>
      </c>
      <c r="D10426" s="3">
        <v>1.39E7</v>
      </c>
      <c r="E10426" s="3">
        <v>280.0</v>
      </c>
      <c r="F10426" s="3">
        <f t="shared" si="1"/>
        <v>49642.85714</v>
      </c>
      <c r="H10426" s="3" t="s">
        <v>17</v>
      </c>
      <c r="I10426" s="4" t="s">
        <v>11589</v>
      </c>
      <c r="J10426" s="3">
        <v>1.39E7</v>
      </c>
    </row>
    <row r="10427" ht="15.75" customHeight="1">
      <c r="A10427" s="3" t="s">
        <v>141</v>
      </c>
      <c r="B10427" s="3" t="s">
        <v>141</v>
      </c>
      <c r="C10427" s="3" t="s">
        <v>52</v>
      </c>
      <c r="D10427" s="3">
        <v>4200000.0</v>
      </c>
      <c r="E10427" s="3">
        <v>216.0</v>
      </c>
      <c r="F10427" s="3">
        <f t="shared" si="1"/>
        <v>19444.44444</v>
      </c>
      <c r="H10427" s="3" t="s">
        <v>17</v>
      </c>
      <c r="I10427" s="4" t="s">
        <v>11590</v>
      </c>
      <c r="J10427" s="3">
        <v>4200000.0</v>
      </c>
    </row>
    <row r="10428" ht="15.75" customHeight="1">
      <c r="A10428" s="3" t="s">
        <v>429</v>
      </c>
      <c r="B10428" s="3" t="s">
        <v>429</v>
      </c>
      <c r="C10428" s="3" t="s">
        <v>46</v>
      </c>
      <c r="D10428" s="3">
        <v>3100000.0</v>
      </c>
      <c r="E10428" s="3">
        <v>172.0</v>
      </c>
      <c r="F10428" s="3">
        <f t="shared" si="1"/>
        <v>18023.25581</v>
      </c>
      <c r="H10428" s="3" t="s">
        <v>13</v>
      </c>
      <c r="I10428" s="4" t="s">
        <v>11591</v>
      </c>
      <c r="J10428" s="3">
        <v>3100000.0</v>
      </c>
    </row>
    <row r="10429" ht="15.75" customHeight="1">
      <c r="A10429" s="3" t="s">
        <v>629</v>
      </c>
      <c r="B10429" s="3" t="s">
        <v>629</v>
      </c>
      <c r="C10429" s="3" t="s">
        <v>72</v>
      </c>
      <c r="D10429" s="3">
        <v>2500000.0</v>
      </c>
      <c r="E10429" s="3">
        <v>60.0</v>
      </c>
      <c r="F10429" s="3">
        <f t="shared" si="1"/>
        <v>41666.66667</v>
      </c>
      <c r="H10429" s="3" t="s">
        <v>17</v>
      </c>
      <c r="I10429" s="4" t="s">
        <v>11592</v>
      </c>
      <c r="J10429" s="3">
        <v>2500000.0</v>
      </c>
    </row>
    <row r="10430" ht="15.75" customHeight="1">
      <c r="A10430" s="3" t="s">
        <v>906</v>
      </c>
      <c r="B10430" s="3" t="s">
        <v>906</v>
      </c>
      <c r="C10430" s="3" t="s">
        <v>46</v>
      </c>
      <c r="D10430" s="3">
        <v>4399900.0</v>
      </c>
      <c r="E10430" s="3">
        <v>144.0</v>
      </c>
      <c r="F10430" s="3">
        <f t="shared" si="1"/>
        <v>30554.86111</v>
      </c>
      <c r="H10430" s="3" t="s">
        <v>13</v>
      </c>
      <c r="I10430" s="4" t="s">
        <v>11593</v>
      </c>
      <c r="J10430" s="3">
        <v>4399900.0</v>
      </c>
    </row>
    <row r="10431" ht="15.75" customHeight="1">
      <c r="A10431" s="3" t="s">
        <v>448</v>
      </c>
      <c r="B10431" s="3" t="s">
        <v>448</v>
      </c>
      <c r="C10431" s="3" t="s">
        <v>46</v>
      </c>
      <c r="D10431" s="3">
        <v>3415446.0</v>
      </c>
      <c r="E10431" s="3">
        <v>135.0</v>
      </c>
      <c r="F10431" s="3">
        <f t="shared" si="1"/>
        <v>25299.6</v>
      </c>
      <c r="H10431" s="3" t="s">
        <v>13</v>
      </c>
      <c r="I10431" s="4" t="s">
        <v>11594</v>
      </c>
      <c r="J10431" s="3">
        <v>3415446.0</v>
      </c>
    </row>
    <row r="10432" ht="15.75" customHeight="1">
      <c r="A10432" s="3" t="s">
        <v>521</v>
      </c>
      <c r="B10432" s="3" t="s">
        <v>28</v>
      </c>
      <c r="C10432" s="3" t="s">
        <v>29</v>
      </c>
      <c r="D10432" s="3">
        <v>790000.0</v>
      </c>
      <c r="E10432" s="3">
        <v>16.0</v>
      </c>
      <c r="F10432" s="3">
        <f t="shared" si="1"/>
        <v>49375</v>
      </c>
      <c r="H10432" s="3" t="s">
        <v>17</v>
      </c>
      <c r="I10432" s="4" t="s">
        <v>11595</v>
      </c>
      <c r="J10432" s="3">
        <v>790000.0</v>
      </c>
    </row>
    <row r="10433" ht="15.75" customHeight="1">
      <c r="A10433" s="3" t="s">
        <v>629</v>
      </c>
      <c r="B10433" s="3" t="s">
        <v>629</v>
      </c>
      <c r="C10433" s="3" t="s">
        <v>72</v>
      </c>
      <c r="D10433" s="3">
        <v>8890000.0</v>
      </c>
      <c r="E10433" s="3">
        <v>290.0</v>
      </c>
      <c r="F10433" s="3">
        <f t="shared" si="1"/>
        <v>30655.17241</v>
      </c>
      <c r="H10433" s="3" t="s">
        <v>17</v>
      </c>
      <c r="I10433" s="4" t="s">
        <v>11596</v>
      </c>
      <c r="J10433" s="3">
        <v>8890000.0</v>
      </c>
    </row>
    <row r="10434" ht="15.75" customHeight="1">
      <c r="A10434" s="3" t="s">
        <v>96</v>
      </c>
      <c r="B10434" s="3" t="s">
        <v>96</v>
      </c>
      <c r="C10434" s="3" t="s">
        <v>16</v>
      </c>
      <c r="D10434" s="3">
        <v>3950000.0</v>
      </c>
      <c r="E10434" s="3">
        <v>236.0</v>
      </c>
      <c r="F10434" s="3">
        <f t="shared" si="1"/>
        <v>16737.28814</v>
      </c>
      <c r="H10434" s="3" t="s">
        <v>17</v>
      </c>
      <c r="I10434" s="4" t="s">
        <v>11597</v>
      </c>
      <c r="J10434" s="3">
        <v>3950000.0</v>
      </c>
    </row>
    <row r="10435" ht="15.75" customHeight="1">
      <c r="A10435" s="3" t="s">
        <v>429</v>
      </c>
      <c r="B10435" s="3" t="s">
        <v>429</v>
      </c>
      <c r="C10435" s="3" t="s">
        <v>46</v>
      </c>
      <c r="D10435" s="3">
        <v>2833100.0</v>
      </c>
      <c r="E10435" s="3">
        <v>75.0</v>
      </c>
      <c r="F10435" s="3">
        <f t="shared" si="1"/>
        <v>37774.66667</v>
      </c>
      <c r="H10435" s="3" t="s">
        <v>13</v>
      </c>
      <c r="I10435" s="4" t="s">
        <v>11598</v>
      </c>
      <c r="J10435" s="3">
        <v>2833100.0</v>
      </c>
    </row>
    <row r="10436" ht="15.75" customHeight="1">
      <c r="A10436" s="3" t="s">
        <v>11599</v>
      </c>
      <c r="B10436" s="3" t="s">
        <v>419</v>
      </c>
      <c r="C10436" s="3" t="s">
        <v>78</v>
      </c>
      <c r="D10436" s="3">
        <v>4100000.0</v>
      </c>
      <c r="E10436" s="3">
        <v>90.0</v>
      </c>
      <c r="F10436" s="3">
        <f t="shared" si="1"/>
        <v>45555.55556</v>
      </c>
      <c r="H10436" s="3" t="s">
        <v>13</v>
      </c>
      <c r="I10436" s="4" t="s">
        <v>11600</v>
      </c>
      <c r="J10436" s="3">
        <v>4100000.0</v>
      </c>
    </row>
    <row r="10437" ht="15.75" customHeight="1">
      <c r="A10437" s="3" t="s">
        <v>733</v>
      </c>
      <c r="B10437" s="3" t="s">
        <v>48</v>
      </c>
      <c r="C10437" s="3" t="s">
        <v>22</v>
      </c>
      <c r="D10437" s="3">
        <v>2990000.0</v>
      </c>
      <c r="E10437" s="3">
        <v>110.0</v>
      </c>
      <c r="F10437" s="3">
        <f t="shared" si="1"/>
        <v>27181.81818</v>
      </c>
      <c r="H10437" s="3" t="s">
        <v>17</v>
      </c>
      <c r="I10437" s="4" t="s">
        <v>11601</v>
      </c>
      <c r="J10437" s="3">
        <v>2990000.0</v>
      </c>
    </row>
    <row r="10438" ht="15.75" customHeight="1">
      <c r="A10438" s="3" t="s">
        <v>1445</v>
      </c>
      <c r="B10438" s="3" t="s">
        <v>193</v>
      </c>
      <c r="C10438" s="3" t="s">
        <v>46</v>
      </c>
      <c r="D10438" s="3">
        <v>4405700.0</v>
      </c>
      <c r="E10438" s="3">
        <v>35.0</v>
      </c>
      <c r="F10438" s="3">
        <f t="shared" si="1"/>
        <v>125877.1429</v>
      </c>
      <c r="H10438" s="3" t="s">
        <v>88</v>
      </c>
      <c r="I10438" s="4" t="s">
        <v>11602</v>
      </c>
      <c r="J10438" s="3">
        <v>4405700.0</v>
      </c>
    </row>
    <row r="10439" ht="15.75" customHeight="1">
      <c r="A10439" s="3" t="s">
        <v>298</v>
      </c>
      <c r="B10439" s="3" t="s">
        <v>298</v>
      </c>
      <c r="C10439" s="3" t="s">
        <v>78</v>
      </c>
      <c r="D10439" s="3">
        <v>6400000.0</v>
      </c>
      <c r="E10439" s="3">
        <v>300.0</v>
      </c>
      <c r="F10439" s="3">
        <f t="shared" si="1"/>
        <v>21333.33333</v>
      </c>
      <c r="H10439" s="3" t="s">
        <v>17</v>
      </c>
      <c r="I10439" s="4" t="s">
        <v>11603</v>
      </c>
      <c r="J10439" s="3">
        <v>6400000.0</v>
      </c>
    </row>
    <row r="10440" ht="15.75" customHeight="1">
      <c r="A10440" s="3" t="s">
        <v>51</v>
      </c>
      <c r="B10440" s="3" t="s">
        <v>51</v>
      </c>
      <c r="C10440" s="3" t="s">
        <v>52</v>
      </c>
      <c r="D10440" s="3">
        <v>1.29E7</v>
      </c>
      <c r="E10440" s="3">
        <v>153.0</v>
      </c>
      <c r="F10440" s="3">
        <f t="shared" si="1"/>
        <v>84313.72549</v>
      </c>
      <c r="H10440" s="3" t="s">
        <v>17</v>
      </c>
      <c r="I10440" s="4" t="s">
        <v>11604</v>
      </c>
      <c r="J10440" s="3">
        <v>1.29E7</v>
      </c>
    </row>
    <row r="10441" ht="15.75" customHeight="1">
      <c r="A10441" s="3" t="s">
        <v>714</v>
      </c>
      <c r="B10441" s="3" t="s">
        <v>714</v>
      </c>
      <c r="C10441" s="3" t="s">
        <v>52</v>
      </c>
      <c r="D10441" s="3">
        <v>3800000.0</v>
      </c>
      <c r="E10441" s="3">
        <v>122.0</v>
      </c>
      <c r="F10441" s="3">
        <f t="shared" si="1"/>
        <v>31147.54098</v>
      </c>
      <c r="H10441" s="3" t="s">
        <v>321</v>
      </c>
      <c r="I10441" s="4" t="s">
        <v>11605</v>
      </c>
      <c r="J10441" s="3">
        <v>3800000.0</v>
      </c>
    </row>
    <row r="10442" ht="15.75" customHeight="1">
      <c r="A10442" s="3" t="s">
        <v>335</v>
      </c>
      <c r="B10442" s="3" t="s">
        <v>335</v>
      </c>
      <c r="C10442" s="3" t="s">
        <v>212</v>
      </c>
      <c r="D10442" s="3">
        <v>3460000.0</v>
      </c>
      <c r="E10442" s="3">
        <v>112.0</v>
      </c>
      <c r="F10442" s="3">
        <f t="shared" si="1"/>
        <v>30892.85714</v>
      </c>
      <c r="H10442" s="3" t="s">
        <v>17</v>
      </c>
      <c r="I10442" s="4" t="s">
        <v>11606</v>
      </c>
      <c r="J10442" s="3">
        <v>3460000.0</v>
      </c>
    </row>
    <row r="10443" ht="15.75" customHeight="1">
      <c r="A10443" s="3" t="s">
        <v>11607</v>
      </c>
      <c r="B10443" s="3" t="s">
        <v>540</v>
      </c>
      <c r="C10443" s="3" t="s">
        <v>212</v>
      </c>
      <c r="D10443" s="3">
        <v>2460000.0</v>
      </c>
      <c r="E10443" s="3">
        <v>115.0</v>
      </c>
      <c r="F10443" s="3">
        <f t="shared" si="1"/>
        <v>21391.30435</v>
      </c>
      <c r="H10443" s="3" t="s">
        <v>42</v>
      </c>
      <c r="I10443" s="4" t="s">
        <v>11608</v>
      </c>
      <c r="J10443" s="3">
        <v>2460000.0</v>
      </c>
    </row>
    <row r="10444" ht="15.75" customHeight="1">
      <c r="A10444" s="3" t="s">
        <v>11609</v>
      </c>
      <c r="B10444" s="3" t="s">
        <v>714</v>
      </c>
      <c r="C10444" s="3" t="s">
        <v>52</v>
      </c>
      <c r="D10444" s="3">
        <v>1459808.0</v>
      </c>
      <c r="E10444" s="3">
        <v>81.0</v>
      </c>
      <c r="F10444" s="3">
        <f t="shared" si="1"/>
        <v>18022.32099</v>
      </c>
      <c r="H10444" s="3" t="s">
        <v>17</v>
      </c>
      <c r="I10444" s="4" t="s">
        <v>11610</v>
      </c>
      <c r="J10444" s="3">
        <v>1459808.0</v>
      </c>
    </row>
    <row r="10445" ht="15.75" customHeight="1">
      <c r="A10445" s="3" t="s">
        <v>4133</v>
      </c>
      <c r="B10445" s="3" t="s">
        <v>369</v>
      </c>
      <c r="C10445" s="3" t="s">
        <v>12</v>
      </c>
      <c r="D10445" s="3">
        <v>6890000.0</v>
      </c>
      <c r="E10445" s="3">
        <v>275.0</v>
      </c>
      <c r="F10445" s="3">
        <f t="shared" si="1"/>
        <v>25054.54545</v>
      </c>
      <c r="H10445" s="3" t="s">
        <v>17</v>
      </c>
      <c r="I10445" s="4" t="s">
        <v>11611</v>
      </c>
      <c r="J10445" s="3">
        <v>6890000.0</v>
      </c>
    </row>
    <row r="10446" ht="15.75" customHeight="1">
      <c r="A10446" s="3" t="s">
        <v>376</v>
      </c>
      <c r="B10446" s="3" t="s">
        <v>376</v>
      </c>
      <c r="C10446" s="3" t="s">
        <v>26</v>
      </c>
      <c r="D10446" s="3">
        <v>5998000.0</v>
      </c>
      <c r="E10446" s="3">
        <v>125.0</v>
      </c>
      <c r="F10446" s="3">
        <f t="shared" si="1"/>
        <v>47984</v>
      </c>
      <c r="H10446" s="3" t="s">
        <v>13</v>
      </c>
      <c r="I10446" s="4" t="s">
        <v>11612</v>
      </c>
      <c r="J10446" s="3">
        <v>5998000.0</v>
      </c>
    </row>
    <row r="10447" ht="15.75" customHeight="1">
      <c r="A10447" s="3" t="s">
        <v>1994</v>
      </c>
      <c r="B10447" s="3" t="s">
        <v>15</v>
      </c>
      <c r="C10447" s="3" t="s">
        <v>16</v>
      </c>
      <c r="D10447" s="3">
        <v>1.35E7</v>
      </c>
      <c r="E10447" s="3">
        <v>121.0</v>
      </c>
      <c r="F10447" s="3">
        <f t="shared" si="1"/>
        <v>111570.2479</v>
      </c>
      <c r="H10447" s="3" t="s">
        <v>17</v>
      </c>
      <c r="I10447" s="4" t="s">
        <v>11613</v>
      </c>
      <c r="J10447" s="3">
        <v>1.35E7</v>
      </c>
    </row>
    <row r="10448" ht="15.75" customHeight="1">
      <c r="A10448" s="3" t="s">
        <v>67</v>
      </c>
      <c r="B10448" s="3" t="s">
        <v>67</v>
      </c>
      <c r="C10448" s="3" t="s">
        <v>68</v>
      </c>
      <c r="D10448" s="3">
        <v>1.699E7</v>
      </c>
      <c r="E10448" s="3">
        <v>270.0</v>
      </c>
      <c r="F10448" s="3">
        <f t="shared" si="1"/>
        <v>62925.92593</v>
      </c>
      <c r="H10448" s="3" t="s">
        <v>17</v>
      </c>
      <c r="I10448" s="4" t="s">
        <v>11614</v>
      </c>
      <c r="J10448" s="3">
        <v>1.699E7</v>
      </c>
    </row>
    <row r="10449" ht="15.75" customHeight="1">
      <c r="A10449" s="3" t="s">
        <v>117</v>
      </c>
      <c r="B10449" s="3" t="s">
        <v>118</v>
      </c>
      <c r="C10449" s="3" t="s">
        <v>26</v>
      </c>
      <c r="D10449" s="3">
        <v>5100000.0</v>
      </c>
      <c r="E10449" s="3">
        <v>122.0</v>
      </c>
      <c r="F10449" s="3">
        <f t="shared" si="1"/>
        <v>41803.27869</v>
      </c>
      <c r="H10449" s="3" t="s">
        <v>17</v>
      </c>
      <c r="I10449" s="4" t="s">
        <v>11615</v>
      </c>
      <c r="J10449" s="3">
        <v>5100000.0</v>
      </c>
    </row>
    <row r="10450" ht="15.75" customHeight="1">
      <c r="A10450" s="3" t="s">
        <v>202</v>
      </c>
      <c r="B10450" s="3" t="s">
        <v>202</v>
      </c>
      <c r="C10450" s="3" t="s">
        <v>78</v>
      </c>
      <c r="D10450" s="3">
        <v>3742000.0</v>
      </c>
      <c r="E10450" s="3">
        <v>79.0</v>
      </c>
      <c r="F10450" s="3">
        <f t="shared" si="1"/>
        <v>47367.08861</v>
      </c>
      <c r="H10450" s="3" t="s">
        <v>17</v>
      </c>
      <c r="I10450" s="4" t="s">
        <v>11616</v>
      </c>
      <c r="J10450" s="3">
        <v>3742000.0</v>
      </c>
    </row>
    <row r="10451" ht="15.75" customHeight="1">
      <c r="A10451" s="3" t="s">
        <v>328</v>
      </c>
      <c r="B10451" s="3" t="s">
        <v>196</v>
      </c>
      <c r="C10451" s="3" t="s">
        <v>196</v>
      </c>
      <c r="D10451" s="3">
        <v>1.849E7</v>
      </c>
      <c r="E10451" s="3">
        <v>288.0</v>
      </c>
      <c r="F10451" s="3">
        <f t="shared" si="1"/>
        <v>64201.38889</v>
      </c>
      <c r="H10451" s="3" t="s">
        <v>13</v>
      </c>
      <c r="I10451" s="4" t="s">
        <v>11617</v>
      </c>
      <c r="J10451" s="3">
        <v>1.849E7</v>
      </c>
    </row>
    <row r="10452" ht="15.75" customHeight="1">
      <c r="A10452" s="3" t="s">
        <v>914</v>
      </c>
      <c r="B10452" s="3" t="s">
        <v>914</v>
      </c>
      <c r="C10452" s="3" t="s">
        <v>22</v>
      </c>
      <c r="D10452" s="3">
        <v>850000.0</v>
      </c>
      <c r="E10452" s="3">
        <v>35.0</v>
      </c>
      <c r="F10452" s="3">
        <f t="shared" si="1"/>
        <v>24285.71429</v>
      </c>
      <c r="H10452" s="3" t="s">
        <v>13</v>
      </c>
      <c r="I10452" s="4" t="s">
        <v>11618</v>
      </c>
      <c r="J10452" s="3">
        <v>850000.0</v>
      </c>
    </row>
    <row r="10453" ht="15.75" customHeight="1">
      <c r="A10453" s="3" t="s">
        <v>2676</v>
      </c>
      <c r="B10453" s="3" t="s">
        <v>354</v>
      </c>
      <c r="C10453" s="3" t="s">
        <v>212</v>
      </c>
      <c r="D10453" s="3">
        <v>4795000.0</v>
      </c>
      <c r="E10453" s="3">
        <v>283.0</v>
      </c>
      <c r="F10453" s="3">
        <f t="shared" si="1"/>
        <v>16943.4629</v>
      </c>
      <c r="H10453" s="3" t="s">
        <v>17</v>
      </c>
      <c r="I10453" s="4" t="s">
        <v>11619</v>
      </c>
      <c r="J10453" s="3">
        <v>4795000.0</v>
      </c>
    </row>
    <row r="10454" ht="15.75" customHeight="1">
      <c r="A10454" s="3" t="s">
        <v>165</v>
      </c>
      <c r="B10454" s="3" t="s">
        <v>165</v>
      </c>
      <c r="C10454" s="3" t="s">
        <v>12</v>
      </c>
      <c r="D10454" s="3">
        <v>8050000.0</v>
      </c>
      <c r="E10454" s="3">
        <v>95.0</v>
      </c>
      <c r="F10454" s="3">
        <f t="shared" si="1"/>
        <v>84736.84211</v>
      </c>
      <c r="H10454" s="3" t="s">
        <v>88</v>
      </c>
      <c r="I10454" s="4" t="s">
        <v>11620</v>
      </c>
      <c r="J10454" s="3">
        <v>8050000.0</v>
      </c>
    </row>
    <row r="10455" ht="15.75" customHeight="1">
      <c r="A10455" s="3" t="s">
        <v>173</v>
      </c>
      <c r="B10455" s="3" t="s">
        <v>173</v>
      </c>
      <c r="C10455" s="3" t="s">
        <v>26</v>
      </c>
      <c r="D10455" s="3">
        <v>8800000.0</v>
      </c>
      <c r="E10455" s="3">
        <v>286.0</v>
      </c>
      <c r="F10455" s="3">
        <f t="shared" si="1"/>
        <v>30769.23077</v>
      </c>
      <c r="H10455" s="3" t="s">
        <v>17</v>
      </c>
      <c r="I10455" s="4" t="s">
        <v>11621</v>
      </c>
      <c r="J10455" s="3">
        <v>8800000.0</v>
      </c>
    </row>
    <row r="10456" ht="15.75" customHeight="1">
      <c r="A10456" s="3" t="s">
        <v>281</v>
      </c>
      <c r="B10456" s="3" t="s">
        <v>281</v>
      </c>
      <c r="C10456" s="3" t="s">
        <v>29</v>
      </c>
      <c r="D10456" s="3">
        <v>3900000.0</v>
      </c>
      <c r="E10456" s="3">
        <v>97.0</v>
      </c>
      <c r="F10456" s="3">
        <f t="shared" si="1"/>
        <v>40206.18557</v>
      </c>
      <c r="H10456" s="3" t="s">
        <v>17</v>
      </c>
      <c r="I10456" s="4" t="s">
        <v>11622</v>
      </c>
      <c r="J10456" s="3">
        <v>3900000.0</v>
      </c>
    </row>
    <row r="10457" ht="15.75" customHeight="1">
      <c r="A10457" s="3" t="s">
        <v>1714</v>
      </c>
      <c r="B10457" s="3" t="s">
        <v>125</v>
      </c>
      <c r="C10457" s="3" t="s">
        <v>52</v>
      </c>
      <c r="D10457" s="3">
        <v>9290000.0</v>
      </c>
      <c r="E10457" s="3">
        <v>128.0</v>
      </c>
      <c r="F10457" s="3">
        <f t="shared" si="1"/>
        <v>72578.125</v>
      </c>
      <c r="H10457" s="3" t="s">
        <v>17</v>
      </c>
      <c r="I10457" s="4" t="s">
        <v>11623</v>
      </c>
      <c r="J10457" s="3">
        <v>9290000.0</v>
      </c>
    </row>
    <row r="10458" ht="15.75" customHeight="1">
      <c r="A10458" s="3" t="s">
        <v>1633</v>
      </c>
      <c r="B10458" s="3" t="s">
        <v>105</v>
      </c>
      <c r="C10458" s="3" t="s">
        <v>29</v>
      </c>
      <c r="D10458" s="3">
        <v>4500000.0</v>
      </c>
      <c r="E10458" s="3">
        <v>69.0</v>
      </c>
      <c r="F10458" s="3">
        <f t="shared" si="1"/>
        <v>65217.3913</v>
      </c>
      <c r="H10458" s="3" t="s">
        <v>13</v>
      </c>
      <c r="I10458" s="4" t="s">
        <v>11624</v>
      </c>
      <c r="J10458" s="3">
        <v>4500000.0</v>
      </c>
    </row>
    <row r="10459" ht="15.75" customHeight="1">
      <c r="A10459" s="3" t="s">
        <v>141</v>
      </c>
      <c r="B10459" s="3" t="s">
        <v>141</v>
      </c>
      <c r="C10459" s="3" t="s">
        <v>52</v>
      </c>
      <c r="D10459" s="3">
        <v>3200000.0</v>
      </c>
      <c r="E10459" s="3">
        <v>200.0</v>
      </c>
      <c r="F10459" s="3">
        <f t="shared" si="1"/>
        <v>16000</v>
      </c>
      <c r="H10459" s="3" t="s">
        <v>13</v>
      </c>
      <c r="I10459" s="4" t="s">
        <v>11625</v>
      </c>
      <c r="J10459" s="3">
        <v>3200000.0</v>
      </c>
    </row>
    <row r="10460" ht="15.75" customHeight="1">
      <c r="A10460" s="3" t="s">
        <v>8471</v>
      </c>
      <c r="B10460" s="3" t="s">
        <v>67</v>
      </c>
      <c r="C10460" s="3" t="s">
        <v>68</v>
      </c>
      <c r="D10460" s="3">
        <v>4790000.0</v>
      </c>
      <c r="E10460" s="3">
        <v>109.0</v>
      </c>
      <c r="F10460" s="3">
        <f t="shared" si="1"/>
        <v>43944.95413</v>
      </c>
      <c r="H10460" s="3" t="s">
        <v>13</v>
      </c>
      <c r="I10460" s="4" t="s">
        <v>11626</v>
      </c>
      <c r="J10460" s="3">
        <v>4790000.0</v>
      </c>
    </row>
    <row r="10461" ht="15.75" customHeight="1">
      <c r="A10461" s="3" t="s">
        <v>2929</v>
      </c>
      <c r="B10461" s="3" t="s">
        <v>129</v>
      </c>
      <c r="C10461" s="3" t="s">
        <v>16</v>
      </c>
      <c r="D10461" s="3">
        <v>9998000.0</v>
      </c>
      <c r="E10461" s="3">
        <v>84.0</v>
      </c>
      <c r="F10461" s="3">
        <f t="shared" si="1"/>
        <v>119023.8095</v>
      </c>
      <c r="H10461" s="3" t="s">
        <v>17</v>
      </c>
      <c r="I10461" s="4" t="s">
        <v>11627</v>
      </c>
      <c r="J10461" s="3">
        <v>9998000.0</v>
      </c>
    </row>
    <row r="10462" ht="15.75" customHeight="1">
      <c r="A10462" s="3" t="s">
        <v>91</v>
      </c>
      <c r="B10462" s="3" t="s">
        <v>91</v>
      </c>
      <c r="C10462" s="3" t="s">
        <v>46</v>
      </c>
      <c r="D10462" s="3">
        <v>6970000.0</v>
      </c>
      <c r="E10462" s="3">
        <v>200.0</v>
      </c>
      <c r="F10462" s="3">
        <f t="shared" si="1"/>
        <v>34850</v>
      </c>
      <c r="H10462" s="3" t="s">
        <v>17</v>
      </c>
      <c r="I10462" s="4" t="s">
        <v>11628</v>
      </c>
      <c r="J10462" s="3">
        <v>6970000.0</v>
      </c>
    </row>
    <row r="10463" ht="15.75" customHeight="1">
      <c r="A10463" s="3" t="s">
        <v>96</v>
      </c>
      <c r="B10463" s="3" t="s">
        <v>96</v>
      </c>
      <c r="C10463" s="3" t="s">
        <v>16</v>
      </c>
      <c r="D10463" s="3">
        <v>1.2298E7</v>
      </c>
      <c r="E10463" s="3">
        <v>105.0</v>
      </c>
      <c r="F10463" s="3">
        <f t="shared" si="1"/>
        <v>117123.8095</v>
      </c>
      <c r="H10463" s="3" t="s">
        <v>17</v>
      </c>
      <c r="I10463" s="4" t="s">
        <v>11629</v>
      </c>
      <c r="J10463" s="3">
        <v>1.2298E7</v>
      </c>
    </row>
    <row r="10464" ht="15.75" customHeight="1">
      <c r="A10464" s="3" t="s">
        <v>6771</v>
      </c>
      <c r="B10464" s="3" t="s">
        <v>335</v>
      </c>
      <c r="C10464" s="3" t="s">
        <v>212</v>
      </c>
      <c r="D10464" s="3">
        <v>5590000.0</v>
      </c>
      <c r="E10464" s="3">
        <v>122.0</v>
      </c>
      <c r="F10464" s="3">
        <f t="shared" si="1"/>
        <v>45819.67213</v>
      </c>
      <c r="H10464" s="3" t="s">
        <v>17</v>
      </c>
      <c r="I10464" s="4" t="s">
        <v>11630</v>
      </c>
      <c r="J10464" s="3">
        <v>5590000.0</v>
      </c>
    </row>
    <row r="10465" ht="15.75" customHeight="1">
      <c r="A10465" s="3" t="s">
        <v>91</v>
      </c>
      <c r="B10465" s="3" t="s">
        <v>91</v>
      </c>
      <c r="C10465" s="3" t="s">
        <v>46</v>
      </c>
      <c r="D10465" s="3">
        <v>3150000.0</v>
      </c>
      <c r="E10465" s="3">
        <v>38.0</v>
      </c>
      <c r="F10465" s="3">
        <f t="shared" si="1"/>
        <v>82894.73684</v>
      </c>
      <c r="H10465" s="3" t="s">
        <v>17</v>
      </c>
      <c r="I10465" s="4" t="s">
        <v>11631</v>
      </c>
      <c r="J10465" s="3">
        <v>3150000.0</v>
      </c>
    </row>
    <row r="10466" ht="15.75" customHeight="1">
      <c r="A10466" s="3" t="s">
        <v>91</v>
      </c>
      <c r="B10466" s="3" t="s">
        <v>91</v>
      </c>
      <c r="C10466" s="3" t="s">
        <v>46</v>
      </c>
      <c r="D10466" s="3">
        <v>4600000.0</v>
      </c>
      <c r="E10466" s="3">
        <v>125.0</v>
      </c>
      <c r="F10466" s="3">
        <f t="shared" si="1"/>
        <v>36800</v>
      </c>
      <c r="H10466" s="3" t="s">
        <v>17</v>
      </c>
      <c r="I10466" s="4" t="s">
        <v>11632</v>
      </c>
      <c r="J10466" s="3">
        <v>4600000.0</v>
      </c>
    </row>
    <row r="10467" ht="15.75" customHeight="1">
      <c r="A10467" s="3" t="s">
        <v>11633</v>
      </c>
      <c r="B10467" s="3" t="s">
        <v>173</v>
      </c>
      <c r="C10467" s="3" t="s">
        <v>26</v>
      </c>
      <c r="D10467" s="3">
        <v>1.095E7</v>
      </c>
      <c r="E10467" s="3">
        <v>185.0</v>
      </c>
      <c r="F10467" s="3">
        <f t="shared" si="1"/>
        <v>59189.18919</v>
      </c>
      <c r="H10467" s="3" t="s">
        <v>17</v>
      </c>
      <c r="I10467" s="4" t="s">
        <v>11634</v>
      </c>
      <c r="J10467" s="3">
        <v>1.095E7</v>
      </c>
    </row>
    <row r="10468" ht="15.75" customHeight="1">
      <c r="A10468" s="3" t="s">
        <v>11635</v>
      </c>
      <c r="B10468" s="3" t="s">
        <v>105</v>
      </c>
      <c r="C10468" s="3" t="s">
        <v>29</v>
      </c>
      <c r="D10468" s="3">
        <v>5900000.0</v>
      </c>
      <c r="E10468" s="3">
        <v>154.0</v>
      </c>
      <c r="F10468" s="3">
        <f t="shared" si="1"/>
        <v>38311.68831</v>
      </c>
      <c r="H10468" s="3" t="s">
        <v>13</v>
      </c>
      <c r="I10468" s="4" t="s">
        <v>11636</v>
      </c>
      <c r="J10468" s="3">
        <v>5900000.0</v>
      </c>
    </row>
    <row r="10469" ht="15.75" customHeight="1">
      <c r="A10469" s="3" t="s">
        <v>8277</v>
      </c>
      <c r="B10469" s="3" t="s">
        <v>241</v>
      </c>
      <c r="C10469" s="3" t="s">
        <v>144</v>
      </c>
      <c r="D10469" s="3">
        <v>2995000.0</v>
      </c>
      <c r="E10469" s="3">
        <v>100.0</v>
      </c>
      <c r="F10469" s="3">
        <f t="shared" si="1"/>
        <v>29950</v>
      </c>
      <c r="H10469" s="3" t="s">
        <v>13</v>
      </c>
      <c r="I10469" s="4" t="s">
        <v>11637</v>
      </c>
      <c r="J10469" s="3">
        <v>2995000.0</v>
      </c>
    </row>
    <row r="10470" ht="15.75" customHeight="1">
      <c r="A10470" s="3" t="s">
        <v>3117</v>
      </c>
      <c r="B10470" s="3" t="s">
        <v>217</v>
      </c>
      <c r="C10470" s="3" t="s">
        <v>78</v>
      </c>
      <c r="D10470" s="3">
        <v>1.48E7</v>
      </c>
      <c r="E10470" s="3">
        <v>271.0</v>
      </c>
      <c r="F10470" s="3">
        <f t="shared" si="1"/>
        <v>54612.54613</v>
      </c>
      <c r="H10470" s="3" t="s">
        <v>13</v>
      </c>
      <c r="I10470" s="4" t="s">
        <v>11638</v>
      </c>
      <c r="J10470" s="3">
        <v>1.48E7</v>
      </c>
    </row>
    <row r="10471" ht="15.75" customHeight="1">
      <c r="A10471" s="3" t="s">
        <v>3117</v>
      </c>
      <c r="B10471" s="3" t="s">
        <v>217</v>
      </c>
      <c r="C10471" s="3" t="s">
        <v>78</v>
      </c>
      <c r="D10471" s="3">
        <v>1.48E7</v>
      </c>
      <c r="E10471" s="3">
        <v>271.0</v>
      </c>
      <c r="F10471" s="3">
        <f t="shared" si="1"/>
        <v>54612.54613</v>
      </c>
      <c r="H10471" s="3" t="s">
        <v>13</v>
      </c>
      <c r="I10471" s="4" t="s">
        <v>11639</v>
      </c>
      <c r="J10471" s="3">
        <v>1.48E7</v>
      </c>
    </row>
    <row r="10472" ht="15.75" customHeight="1">
      <c r="A10472" s="3" t="s">
        <v>6063</v>
      </c>
      <c r="B10472" s="3" t="s">
        <v>357</v>
      </c>
      <c r="C10472" s="3" t="s">
        <v>212</v>
      </c>
      <c r="D10472" s="3">
        <v>1.749E7</v>
      </c>
      <c r="E10472" s="3">
        <v>330.0</v>
      </c>
      <c r="F10472" s="3">
        <f t="shared" si="1"/>
        <v>53000</v>
      </c>
      <c r="H10472" s="3" t="s">
        <v>17</v>
      </c>
      <c r="I10472" s="4" t="s">
        <v>11640</v>
      </c>
      <c r="J10472" s="3">
        <v>1.749E7</v>
      </c>
    </row>
    <row r="10473" ht="15.75" customHeight="1">
      <c r="A10473" s="3" t="s">
        <v>93</v>
      </c>
      <c r="B10473" s="3" t="s">
        <v>93</v>
      </c>
      <c r="C10473" s="3" t="s">
        <v>68</v>
      </c>
      <c r="D10473" s="3">
        <v>5395000.0</v>
      </c>
      <c r="E10473" s="3">
        <v>124.0</v>
      </c>
      <c r="F10473" s="3">
        <f t="shared" si="1"/>
        <v>43508.06452</v>
      </c>
      <c r="H10473" s="3" t="s">
        <v>13</v>
      </c>
      <c r="I10473" s="4" t="s">
        <v>11641</v>
      </c>
      <c r="J10473" s="3">
        <v>5395000.0</v>
      </c>
    </row>
    <row r="10474" ht="15.75" customHeight="1">
      <c r="A10474" s="3" t="s">
        <v>11642</v>
      </c>
      <c r="B10474" s="3" t="s">
        <v>138</v>
      </c>
      <c r="C10474" s="3" t="s">
        <v>68</v>
      </c>
      <c r="D10474" s="3">
        <v>1.35E7</v>
      </c>
      <c r="E10474" s="3">
        <v>105.0</v>
      </c>
      <c r="F10474" s="3">
        <f t="shared" si="1"/>
        <v>128571.4286</v>
      </c>
      <c r="H10474" s="3" t="s">
        <v>88</v>
      </c>
      <c r="I10474" s="4" t="s">
        <v>11643</v>
      </c>
      <c r="J10474" s="3">
        <v>1.35E7</v>
      </c>
    </row>
    <row r="10475" ht="15.75" customHeight="1">
      <c r="A10475" s="3" t="s">
        <v>91</v>
      </c>
      <c r="B10475" s="3" t="s">
        <v>91</v>
      </c>
      <c r="C10475" s="3" t="s">
        <v>46</v>
      </c>
      <c r="D10475" s="3">
        <v>2990000.0</v>
      </c>
      <c r="E10475" s="3">
        <v>100.0</v>
      </c>
      <c r="F10475" s="3">
        <f t="shared" si="1"/>
        <v>29900</v>
      </c>
      <c r="H10475" s="3" t="s">
        <v>13</v>
      </c>
      <c r="I10475" s="4" t="s">
        <v>11644</v>
      </c>
      <c r="J10475" s="3">
        <v>2990000.0</v>
      </c>
    </row>
    <row r="10476" ht="15.75" customHeight="1">
      <c r="A10476" s="3" t="s">
        <v>803</v>
      </c>
      <c r="B10476" s="3" t="s">
        <v>129</v>
      </c>
      <c r="C10476" s="3" t="s">
        <v>16</v>
      </c>
      <c r="D10476" s="3">
        <v>7190000.0</v>
      </c>
      <c r="E10476" s="3">
        <v>220.0</v>
      </c>
      <c r="F10476" s="3">
        <f t="shared" si="1"/>
        <v>32681.81818</v>
      </c>
      <c r="H10476" s="3" t="s">
        <v>17</v>
      </c>
      <c r="I10476" s="4" t="s">
        <v>11645</v>
      </c>
      <c r="J10476" s="3">
        <v>7190000.0</v>
      </c>
    </row>
    <row r="10477" ht="15.75" customHeight="1">
      <c r="A10477" s="3" t="s">
        <v>289</v>
      </c>
      <c r="B10477" s="3" t="s">
        <v>289</v>
      </c>
      <c r="C10477" s="3" t="s">
        <v>12</v>
      </c>
      <c r="D10477" s="3">
        <v>3000000.0</v>
      </c>
      <c r="E10477" s="3">
        <v>140.0</v>
      </c>
      <c r="F10477" s="3">
        <f t="shared" si="1"/>
        <v>21428.57143</v>
      </c>
      <c r="H10477" s="3" t="s">
        <v>13</v>
      </c>
      <c r="I10477" s="4" t="s">
        <v>11646</v>
      </c>
      <c r="J10477" s="3">
        <v>3000000.0</v>
      </c>
    </row>
    <row r="10478" ht="15.75" customHeight="1">
      <c r="A10478" s="3" t="s">
        <v>1017</v>
      </c>
      <c r="B10478" s="3" t="s">
        <v>141</v>
      </c>
      <c r="C10478" s="3" t="s">
        <v>52</v>
      </c>
      <c r="D10478" s="3">
        <v>6290000.0</v>
      </c>
      <c r="E10478" s="3">
        <v>150.0</v>
      </c>
      <c r="F10478" s="3">
        <f t="shared" si="1"/>
        <v>41933.33333</v>
      </c>
      <c r="H10478" s="3" t="s">
        <v>17</v>
      </c>
      <c r="I10478" s="4" t="s">
        <v>11647</v>
      </c>
      <c r="J10478" s="3">
        <v>6290000.0</v>
      </c>
    </row>
    <row r="10479" ht="15.75" customHeight="1">
      <c r="A10479" s="3" t="s">
        <v>7536</v>
      </c>
      <c r="B10479" s="3" t="s">
        <v>15</v>
      </c>
      <c r="C10479" s="3" t="s">
        <v>16</v>
      </c>
      <c r="D10479" s="3">
        <v>6990000.0</v>
      </c>
      <c r="E10479" s="3">
        <v>100.0</v>
      </c>
      <c r="F10479" s="3">
        <f t="shared" si="1"/>
        <v>69900</v>
      </c>
      <c r="H10479" s="3" t="s">
        <v>17</v>
      </c>
      <c r="I10479" s="4" t="s">
        <v>11648</v>
      </c>
      <c r="J10479" s="3">
        <v>6990000.0</v>
      </c>
    </row>
    <row r="10480" ht="15.75" customHeight="1">
      <c r="A10480" s="3" t="s">
        <v>1010</v>
      </c>
      <c r="B10480" s="3" t="s">
        <v>1010</v>
      </c>
      <c r="C10480" s="3" t="s">
        <v>144</v>
      </c>
      <c r="D10480" s="3">
        <v>4450000.0</v>
      </c>
      <c r="E10480" s="3">
        <v>160.0</v>
      </c>
      <c r="F10480" s="3">
        <f t="shared" si="1"/>
        <v>27812.5</v>
      </c>
      <c r="H10480" s="3" t="s">
        <v>17</v>
      </c>
      <c r="I10480" s="4" t="s">
        <v>11649</v>
      </c>
      <c r="J10480" s="3">
        <v>4450000.0</v>
      </c>
    </row>
    <row r="10481" ht="15.75" customHeight="1">
      <c r="A10481" s="3" t="s">
        <v>11650</v>
      </c>
      <c r="B10481" s="3" t="s">
        <v>175</v>
      </c>
      <c r="C10481" s="3" t="s">
        <v>26</v>
      </c>
      <c r="D10481" s="3">
        <v>9000000.0</v>
      </c>
      <c r="E10481" s="3">
        <v>186.0</v>
      </c>
      <c r="F10481" s="3">
        <f t="shared" si="1"/>
        <v>48387.09677</v>
      </c>
      <c r="H10481" s="3" t="s">
        <v>17</v>
      </c>
      <c r="I10481" s="4" t="s">
        <v>11651</v>
      </c>
      <c r="J10481" s="3">
        <v>9000000.0</v>
      </c>
    </row>
    <row r="10482" ht="15.75" customHeight="1">
      <c r="A10482" s="3" t="s">
        <v>202</v>
      </c>
      <c r="B10482" s="3" t="s">
        <v>202</v>
      </c>
      <c r="C10482" s="3" t="s">
        <v>78</v>
      </c>
      <c r="D10482" s="3">
        <v>7690000.0</v>
      </c>
      <c r="E10482" s="3">
        <v>235.0</v>
      </c>
      <c r="F10482" s="3">
        <f t="shared" si="1"/>
        <v>32723.40426</v>
      </c>
      <c r="H10482" s="3" t="s">
        <v>17</v>
      </c>
      <c r="I10482" s="4" t="s">
        <v>11652</v>
      </c>
      <c r="J10482" s="3">
        <v>7690000.0</v>
      </c>
    </row>
    <row r="10483" ht="15.75" customHeight="1">
      <c r="A10483" s="3" t="s">
        <v>41</v>
      </c>
      <c r="B10483" s="3" t="s">
        <v>41</v>
      </c>
      <c r="C10483" s="3" t="s">
        <v>16</v>
      </c>
      <c r="D10483" s="3">
        <v>3950000.0</v>
      </c>
      <c r="E10483" s="3">
        <v>110.0</v>
      </c>
      <c r="F10483" s="3">
        <f t="shared" si="1"/>
        <v>35909.09091</v>
      </c>
      <c r="H10483" s="3" t="s">
        <v>13</v>
      </c>
      <c r="I10483" s="4" t="s">
        <v>11653</v>
      </c>
      <c r="J10483" s="3">
        <v>3950000.0</v>
      </c>
    </row>
    <row r="10484" ht="15.75" customHeight="1">
      <c r="A10484" s="3" t="s">
        <v>1517</v>
      </c>
      <c r="B10484" s="3" t="s">
        <v>67</v>
      </c>
      <c r="C10484" s="3" t="s">
        <v>68</v>
      </c>
      <c r="D10484" s="3">
        <v>3850000.0</v>
      </c>
      <c r="E10484" s="3">
        <v>150.0</v>
      </c>
      <c r="F10484" s="3">
        <f t="shared" si="1"/>
        <v>25666.66667</v>
      </c>
      <c r="H10484" s="3" t="s">
        <v>17</v>
      </c>
      <c r="I10484" s="4" t="s">
        <v>11654</v>
      </c>
      <c r="J10484" s="3">
        <v>3850000.0</v>
      </c>
    </row>
    <row r="10485" ht="15.75" customHeight="1">
      <c r="A10485" s="3" t="s">
        <v>134</v>
      </c>
      <c r="B10485" s="3" t="s">
        <v>134</v>
      </c>
      <c r="C10485" s="3" t="s">
        <v>12</v>
      </c>
      <c r="D10485" s="3">
        <v>2309820.0</v>
      </c>
      <c r="E10485" s="3">
        <v>100.0</v>
      </c>
      <c r="F10485" s="3">
        <f t="shared" si="1"/>
        <v>23098.2</v>
      </c>
      <c r="H10485" s="3" t="s">
        <v>17</v>
      </c>
      <c r="I10485" s="4" t="s">
        <v>11655</v>
      </c>
      <c r="J10485" s="3">
        <v>2309820.0</v>
      </c>
    </row>
    <row r="10486" ht="15.75" customHeight="1">
      <c r="A10486" s="3" t="s">
        <v>1010</v>
      </c>
      <c r="B10486" s="3" t="s">
        <v>1010</v>
      </c>
      <c r="C10486" s="3" t="s">
        <v>144</v>
      </c>
      <c r="D10486" s="3">
        <v>5990000.0</v>
      </c>
      <c r="E10486" s="3">
        <v>95.0</v>
      </c>
      <c r="F10486" s="3">
        <f t="shared" si="1"/>
        <v>63052.63158</v>
      </c>
      <c r="H10486" s="3" t="s">
        <v>17</v>
      </c>
      <c r="I10486" s="4" t="s">
        <v>11656</v>
      </c>
      <c r="J10486" s="3">
        <v>5990000.0</v>
      </c>
    </row>
    <row r="10487" ht="15.75" customHeight="1">
      <c r="A10487" s="3" t="s">
        <v>204</v>
      </c>
      <c r="B10487" s="3" t="s">
        <v>205</v>
      </c>
      <c r="C10487" s="3" t="s">
        <v>52</v>
      </c>
      <c r="D10487" s="3">
        <v>6490000.0</v>
      </c>
      <c r="E10487" s="3">
        <v>120.0</v>
      </c>
      <c r="F10487" s="3">
        <f t="shared" si="1"/>
        <v>54083.33333</v>
      </c>
      <c r="H10487" s="3" t="s">
        <v>17</v>
      </c>
      <c r="I10487" s="4" t="s">
        <v>11657</v>
      </c>
      <c r="J10487" s="3">
        <v>6490000.0</v>
      </c>
    </row>
    <row r="10488" ht="15.75" customHeight="1">
      <c r="A10488" s="3" t="s">
        <v>138</v>
      </c>
      <c r="B10488" s="3" t="s">
        <v>138</v>
      </c>
      <c r="C10488" s="3" t="s">
        <v>68</v>
      </c>
      <c r="D10488" s="3">
        <v>7999999.0</v>
      </c>
      <c r="E10488" s="3">
        <v>112.0</v>
      </c>
      <c r="F10488" s="3">
        <f t="shared" si="1"/>
        <v>71428.5625</v>
      </c>
      <c r="H10488" s="3" t="s">
        <v>17</v>
      </c>
      <c r="I10488" s="4" t="s">
        <v>11658</v>
      </c>
      <c r="J10488" s="3">
        <v>7999999.0</v>
      </c>
    </row>
    <row r="10489" ht="15.75" customHeight="1">
      <c r="A10489" s="3" t="s">
        <v>141</v>
      </c>
      <c r="B10489" s="3" t="s">
        <v>141</v>
      </c>
      <c r="C10489" s="3" t="s">
        <v>52</v>
      </c>
      <c r="D10489" s="3">
        <v>5990000.0</v>
      </c>
      <c r="E10489" s="3">
        <v>139.0</v>
      </c>
      <c r="F10489" s="3">
        <f t="shared" si="1"/>
        <v>43093.52518</v>
      </c>
      <c r="H10489" s="3" t="s">
        <v>17</v>
      </c>
      <c r="I10489" s="4" t="s">
        <v>11659</v>
      </c>
      <c r="J10489" s="3">
        <v>5990000.0</v>
      </c>
    </row>
    <row r="10490" ht="15.75" customHeight="1">
      <c r="A10490" s="3" t="s">
        <v>300</v>
      </c>
      <c r="B10490" s="3" t="s">
        <v>300</v>
      </c>
      <c r="C10490" s="3" t="s">
        <v>16</v>
      </c>
      <c r="D10490" s="3">
        <v>4250000.0</v>
      </c>
      <c r="E10490" s="3">
        <v>148.0</v>
      </c>
      <c r="F10490" s="3">
        <f t="shared" si="1"/>
        <v>28716.21622</v>
      </c>
      <c r="H10490" s="3" t="s">
        <v>13</v>
      </c>
      <c r="I10490" s="4" t="s">
        <v>11660</v>
      </c>
      <c r="J10490" s="3">
        <v>4250000.0</v>
      </c>
    </row>
    <row r="10491" ht="15.75" customHeight="1">
      <c r="A10491" s="3" t="s">
        <v>540</v>
      </c>
      <c r="B10491" s="3" t="s">
        <v>540</v>
      </c>
      <c r="C10491" s="3" t="s">
        <v>212</v>
      </c>
      <c r="D10491" s="3">
        <v>2900000.0</v>
      </c>
      <c r="E10491" s="3">
        <v>86.0</v>
      </c>
      <c r="F10491" s="3">
        <f t="shared" si="1"/>
        <v>33720.93023</v>
      </c>
      <c r="H10491" s="3" t="s">
        <v>13</v>
      </c>
      <c r="I10491" s="4" t="s">
        <v>11661</v>
      </c>
      <c r="J10491" s="3">
        <v>2900000.0</v>
      </c>
    </row>
    <row r="10492" ht="15.75" customHeight="1">
      <c r="A10492" s="3" t="s">
        <v>298</v>
      </c>
      <c r="B10492" s="3" t="s">
        <v>298</v>
      </c>
      <c r="C10492" s="3" t="s">
        <v>78</v>
      </c>
      <c r="D10492" s="3">
        <v>2400000.0</v>
      </c>
      <c r="E10492" s="3">
        <v>22.0</v>
      </c>
      <c r="F10492" s="3">
        <f t="shared" si="1"/>
        <v>109090.9091</v>
      </c>
      <c r="H10492" s="3" t="s">
        <v>17</v>
      </c>
      <c r="I10492" s="4" t="s">
        <v>11662</v>
      </c>
      <c r="J10492" s="3">
        <v>2400000.0</v>
      </c>
    </row>
    <row r="10493" ht="15.75" customHeight="1">
      <c r="A10493" s="3" t="s">
        <v>335</v>
      </c>
      <c r="B10493" s="3" t="s">
        <v>335</v>
      </c>
      <c r="C10493" s="3" t="s">
        <v>212</v>
      </c>
      <c r="D10493" s="3">
        <v>4950000.0</v>
      </c>
      <c r="E10493" s="3">
        <v>162.0</v>
      </c>
      <c r="F10493" s="3">
        <f t="shared" si="1"/>
        <v>30555.55556</v>
      </c>
      <c r="H10493" s="3" t="s">
        <v>17</v>
      </c>
      <c r="I10493" s="4" t="s">
        <v>11663</v>
      </c>
      <c r="J10493" s="3">
        <v>4950000.0</v>
      </c>
    </row>
    <row r="10494" ht="15.75" customHeight="1">
      <c r="A10494" s="3" t="s">
        <v>167</v>
      </c>
      <c r="B10494" s="3" t="s">
        <v>167</v>
      </c>
      <c r="C10494" s="3" t="s">
        <v>12</v>
      </c>
      <c r="D10494" s="3">
        <v>9990000.0</v>
      </c>
      <c r="E10494" s="3">
        <v>179.0</v>
      </c>
      <c r="F10494" s="3">
        <f t="shared" si="1"/>
        <v>55810.05587</v>
      </c>
      <c r="H10494" s="3" t="s">
        <v>17</v>
      </c>
      <c r="I10494" s="4" t="s">
        <v>11664</v>
      </c>
      <c r="J10494" s="3">
        <v>9990000.0</v>
      </c>
    </row>
    <row r="10495" ht="15.75" customHeight="1">
      <c r="A10495" s="3" t="s">
        <v>143</v>
      </c>
      <c r="B10495" s="3" t="s">
        <v>143</v>
      </c>
      <c r="C10495" s="3" t="s">
        <v>144</v>
      </c>
      <c r="D10495" s="3">
        <v>1.07E7</v>
      </c>
      <c r="E10495" s="3">
        <v>164.0</v>
      </c>
      <c r="F10495" s="3">
        <f t="shared" si="1"/>
        <v>65243.90244</v>
      </c>
      <c r="H10495" s="3" t="s">
        <v>17</v>
      </c>
      <c r="I10495" s="4" t="s">
        <v>11665</v>
      </c>
      <c r="J10495" s="3">
        <v>1.07E7</v>
      </c>
    </row>
    <row r="10496" ht="15.75" customHeight="1">
      <c r="A10496" s="3" t="s">
        <v>71</v>
      </c>
      <c r="B10496" s="3" t="s">
        <v>71</v>
      </c>
      <c r="C10496" s="3" t="s">
        <v>72</v>
      </c>
      <c r="D10496" s="3">
        <v>1.13E7</v>
      </c>
      <c r="E10496" s="3">
        <v>167.0</v>
      </c>
      <c r="F10496" s="3">
        <f t="shared" si="1"/>
        <v>67664.67066</v>
      </c>
      <c r="H10496" s="3" t="s">
        <v>17</v>
      </c>
      <c r="I10496" s="4" t="s">
        <v>11666</v>
      </c>
      <c r="J10496" s="3">
        <v>1.13E7</v>
      </c>
    </row>
    <row r="10497" ht="15.75" customHeight="1">
      <c r="A10497" s="3" t="s">
        <v>96</v>
      </c>
      <c r="B10497" s="3" t="s">
        <v>96</v>
      </c>
      <c r="C10497" s="3" t="s">
        <v>16</v>
      </c>
      <c r="D10497" s="3">
        <v>6499000.0</v>
      </c>
      <c r="E10497" s="3">
        <v>83.0</v>
      </c>
      <c r="F10497" s="3">
        <f t="shared" si="1"/>
        <v>78301.20482</v>
      </c>
      <c r="H10497" s="3" t="s">
        <v>13</v>
      </c>
      <c r="I10497" s="4" t="s">
        <v>11667</v>
      </c>
      <c r="J10497" s="3">
        <v>6499000.0</v>
      </c>
    </row>
    <row r="10498" ht="15.75" customHeight="1">
      <c r="A10498" s="3" t="s">
        <v>419</v>
      </c>
      <c r="B10498" s="3" t="s">
        <v>419</v>
      </c>
      <c r="C10498" s="3" t="s">
        <v>78</v>
      </c>
      <c r="D10498" s="3">
        <v>3650000.0</v>
      </c>
      <c r="E10498" s="3">
        <v>140.0</v>
      </c>
      <c r="F10498" s="3">
        <f t="shared" si="1"/>
        <v>26071.42857</v>
      </c>
      <c r="H10498" s="3" t="s">
        <v>13</v>
      </c>
      <c r="I10498" s="4" t="s">
        <v>11668</v>
      </c>
      <c r="J10498" s="3">
        <v>3650000.0</v>
      </c>
    </row>
    <row r="10499" ht="15.75" customHeight="1">
      <c r="A10499" s="3" t="s">
        <v>202</v>
      </c>
      <c r="B10499" s="3" t="s">
        <v>202</v>
      </c>
      <c r="C10499" s="3" t="s">
        <v>78</v>
      </c>
      <c r="D10499" s="3">
        <v>1.659E7</v>
      </c>
      <c r="E10499" s="3">
        <v>149.0</v>
      </c>
      <c r="F10499" s="3">
        <f t="shared" si="1"/>
        <v>111342.2819</v>
      </c>
      <c r="H10499" s="3" t="s">
        <v>17</v>
      </c>
      <c r="I10499" s="4" t="s">
        <v>11669</v>
      </c>
      <c r="J10499" s="3">
        <v>1.659E7</v>
      </c>
    </row>
    <row r="10500" ht="15.75" customHeight="1">
      <c r="A10500" s="3" t="s">
        <v>198</v>
      </c>
      <c r="B10500" s="3" t="s">
        <v>198</v>
      </c>
      <c r="C10500" s="3" t="s">
        <v>144</v>
      </c>
      <c r="D10500" s="3">
        <v>1590000.0</v>
      </c>
      <c r="E10500" s="3">
        <v>77.0</v>
      </c>
      <c r="F10500" s="3">
        <f t="shared" si="1"/>
        <v>20649.35065</v>
      </c>
      <c r="H10500" s="3" t="s">
        <v>49</v>
      </c>
      <c r="I10500" s="4" t="s">
        <v>11670</v>
      </c>
      <c r="J10500" s="3">
        <v>1590000.0</v>
      </c>
    </row>
    <row r="10501" ht="15.75" customHeight="1">
      <c r="A10501" s="3" t="s">
        <v>409</v>
      </c>
      <c r="B10501" s="3" t="s">
        <v>409</v>
      </c>
      <c r="C10501" s="3" t="s">
        <v>38</v>
      </c>
      <c r="D10501" s="3">
        <v>8860000.0</v>
      </c>
      <c r="E10501" s="3">
        <v>145.0</v>
      </c>
      <c r="F10501" s="3">
        <f t="shared" si="1"/>
        <v>61103.44828</v>
      </c>
      <c r="H10501" s="3" t="s">
        <v>17</v>
      </c>
      <c r="I10501" s="4" t="s">
        <v>11671</v>
      </c>
      <c r="J10501" s="3">
        <v>8860000.0</v>
      </c>
    </row>
    <row r="10502" ht="15.75" customHeight="1">
      <c r="A10502" s="3" t="s">
        <v>11672</v>
      </c>
      <c r="B10502" s="3" t="s">
        <v>37</v>
      </c>
      <c r="C10502" s="3" t="s">
        <v>38</v>
      </c>
      <c r="D10502" s="3">
        <v>4850000.0</v>
      </c>
      <c r="E10502" s="3">
        <v>220.0</v>
      </c>
      <c r="F10502" s="3">
        <f t="shared" si="1"/>
        <v>22045.45455</v>
      </c>
      <c r="H10502" s="3" t="s">
        <v>17</v>
      </c>
      <c r="I10502" s="4" t="s">
        <v>11673</v>
      </c>
      <c r="J10502" s="3">
        <v>4850000.0</v>
      </c>
    </row>
    <row r="10503" ht="15.75" customHeight="1">
      <c r="A10503" s="3" t="s">
        <v>93</v>
      </c>
      <c r="B10503" s="3" t="s">
        <v>93</v>
      </c>
      <c r="C10503" s="3" t="s">
        <v>68</v>
      </c>
      <c r="D10503" s="3">
        <v>6700000.0</v>
      </c>
      <c r="E10503" s="3">
        <v>0.0</v>
      </c>
      <c r="F10503" s="3" t="str">
        <f t="shared" si="1"/>
        <v>#DIV/0!</v>
      </c>
      <c r="H10503" s="3" t="s">
        <v>88</v>
      </c>
      <c r="I10503" s="4" t="s">
        <v>11674</v>
      </c>
      <c r="J10503" s="3">
        <v>6700000.0</v>
      </c>
    </row>
    <row r="10504" ht="15.75" customHeight="1">
      <c r="A10504" s="3" t="s">
        <v>8005</v>
      </c>
      <c r="B10504" s="3" t="s">
        <v>298</v>
      </c>
      <c r="C10504" s="3" t="s">
        <v>78</v>
      </c>
      <c r="D10504" s="3">
        <v>999999.0</v>
      </c>
      <c r="E10504" s="3">
        <v>11.0</v>
      </c>
      <c r="F10504" s="3">
        <f t="shared" si="1"/>
        <v>90909</v>
      </c>
      <c r="H10504" s="3" t="s">
        <v>13</v>
      </c>
      <c r="I10504" s="4" t="s">
        <v>11675</v>
      </c>
      <c r="J10504" s="3">
        <v>999999.0</v>
      </c>
    </row>
    <row r="10505" ht="15.75" customHeight="1">
      <c r="A10505" s="3" t="s">
        <v>7540</v>
      </c>
      <c r="B10505" s="3" t="s">
        <v>202</v>
      </c>
      <c r="C10505" s="3" t="s">
        <v>78</v>
      </c>
      <c r="D10505" s="3">
        <v>3900000.0</v>
      </c>
      <c r="E10505" s="3">
        <v>193.0</v>
      </c>
      <c r="F10505" s="3">
        <f t="shared" si="1"/>
        <v>20207.25389</v>
      </c>
      <c r="H10505" s="3" t="s">
        <v>17</v>
      </c>
      <c r="I10505" s="4" t="s">
        <v>11676</v>
      </c>
      <c r="J10505" s="3">
        <v>3900000.0</v>
      </c>
    </row>
    <row r="10506" ht="15.75" customHeight="1">
      <c r="A10506" s="3" t="s">
        <v>11677</v>
      </c>
      <c r="B10506" s="3" t="s">
        <v>376</v>
      </c>
      <c r="C10506" s="3" t="s">
        <v>26</v>
      </c>
      <c r="D10506" s="3">
        <v>189000.0</v>
      </c>
      <c r="E10506" s="3">
        <v>16.0</v>
      </c>
      <c r="F10506" s="3">
        <f t="shared" si="1"/>
        <v>11812.5</v>
      </c>
      <c r="H10506" s="3" t="s">
        <v>88</v>
      </c>
      <c r="I10506" s="4" t="s">
        <v>11678</v>
      </c>
      <c r="J10506" s="3">
        <v>189000.0</v>
      </c>
    </row>
    <row r="10507" ht="15.75" customHeight="1">
      <c r="A10507" s="3" t="s">
        <v>165</v>
      </c>
      <c r="B10507" s="3" t="s">
        <v>165</v>
      </c>
      <c r="C10507" s="3" t="s">
        <v>12</v>
      </c>
      <c r="D10507" s="3">
        <v>1530000.0</v>
      </c>
      <c r="E10507" s="3">
        <v>171.0</v>
      </c>
      <c r="F10507" s="3">
        <f t="shared" si="1"/>
        <v>8947.368421</v>
      </c>
      <c r="H10507" s="3" t="s">
        <v>17</v>
      </c>
      <c r="I10507" s="4" t="s">
        <v>11679</v>
      </c>
      <c r="J10507" s="3">
        <v>1530000.0</v>
      </c>
    </row>
    <row r="10508" ht="15.75" customHeight="1">
      <c r="A10508" s="3" t="s">
        <v>642</v>
      </c>
      <c r="B10508" s="3" t="s">
        <v>640</v>
      </c>
      <c r="C10508" s="3" t="s">
        <v>78</v>
      </c>
      <c r="D10508" s="3">
        <v>6500000.0</v>
      </c>
      <c r="E10508" s="3">
        <v>300.0</v>
      </c>
      <c r="F10508" s="3">
        <f t="shared" si="1"/>
        <v>21666.66667</v>
      </c>
      <c r="H10508" s="3" t="s">
        <v>17</v>
      </c>
      <c r="I10508" s="4" t="s">
        <v>11680</v>
      </c>
      <c r="J10508" s="3">
        <v>6500000.0</v>
      </c>
    </row>
    <row r="10509" ht="15.75" customHeight="1">
      <c r="A10509" s="3" t="s">
        <v>3052</v>
      </c>
      <c r="B10509" s="3" t="s">
        <v>48</v>
      </c>
      <c r="C10509" s="3" t="s">
        <v>22</v>
      </c>
      <c r="D10509" s="3">
        <v>1.29E7</v>
      </c>
      <c r="E10509" s="3">
        <v>380.0</v>
      </c>
      <c r="F10509" s="3">
        <f t="shared" si="1"/>
        <v>33947.36842</v>
      </c>
      <c r="H10509" s="3" t="s">
        <v>17</v>
      </c>
      <c r="I10509" s="4" t="s">
        <v>11681</v>
      </c>
      <c r="J10509" s="3">
        <v>1.29E7</v>
      </c>
    </row>
    <row r="10510" ht="15.75" customHeight="1">
      <c r="A10510" s="3" t="s">
        <v>252</v>
      </c>
      <c r="B10510" s="3" t="s">
        <v>252</v>
      </c>
      <c r="C10510" s="3" t="s">
        <v>78</v>
      </c>
      <c r="D10510" s="3">
        <v>1100000.0</v>
      </c>
      <c r="E10510" s="3">
        <v>14.0</v>
      </c>
      <c r="F10510" s="3">
        <f t="shared" si="1"/>
        <v>78571.42857</v>
      </c>
      <c r="H10510" s="3" t="s">
        <v>17</v>
      </c>
      <c r="I10510" s="4" t="s">
        <v>11682</v>
      </c>
      <c r="J10510" s="3">
        <v>1100000.0</v>
      </c>
    </row>
    <row r="10511" ht="15.75" customHeight="1">
      <c r="A10511" s="3" t="s">
        <v>217</v>
      </c>
      <c r="B10511" s="3" t="s">
        <v>217</v>
      </c>
      <c r="C10511" s="3" t="s">
        <v>78</v>
      </c>
      <c r="D10511" s="3">
        <v>4600000.0</v>
      </c>
      <c r="E10511" s="3">
        <v>155.0</v>
      </c>
      <c r="F10511" s="3">
        <f t="shared" si="1"/>
        <v>29677.41935</v>
      </c>
      <c r="H10511" s="3" t="s">
        <v>13</v>
      </c>
      <c r="I10511" s="4" t="s">
        <v>11683</v>
      </c>
      <c r="J10511" s="3">
        <v>4600000.0</v>
      </c>
    </row>
    <row r="10512" ht="15.75" customHeight="1">
      <c r="A10512" s="3" t="s">
        <v>37</v>
      </c>
      <c r="B10512" s="3" t="s">
        <v>37</v>
      </c>
      <c r="C10512" s="3" t="s">
        <v>38</v>
      </c>
      <c r="D10512" s="3">
        <v>1525000.0</v>
      </c>
      <c r="E10512" s="3">
        <v>25.0</v>
      </c>
      <c r="F10512" s="3">
        <f t="shared" si="1"/>
        <v>61000</v>
      </c>
      <c r="H10512" s="3" t="s">
        <v>17</v>
      </c>
      <c r="I10512" s="4" t="s">
        <v>11684</v>
      </c>
      <c r="J10512" s="3">
        <v>1525000.0</v>
      </c>
    </row>
    <row r="10513" ht="15.75" customHeight="1">
      <c r="A10513" s="3" t="s">
        <v>141</v>
      </c>
      <c r="B10513" s="3" t="s">
        <v>141</v>
      </c>
      <c r="C10513" s="3" t="s">
        <v>52</v>
      </c>
      <c r="D10513" s="3">
        <v>1.31E7</v>
      </c>
      <c r="E10513" s="3">
        <v>169.0</v>
      </c>
      <c r="F10513" s="3">
        <f t="shared" si="1"/>
        <v>77514.7929</v>
      </c>
      <c r="H10513" s="3" t="s">
        <v>17</v>
      </c>
      <c r="I10513" s="4" t="s">
        <v>11685</v>
      </c>
      <c r="J10513" s="3">
        <v>1.31E7</v>
      </c>
    </row>
    <row r="10514" ht="15.75" customHeight="1">
      <c r="A10514" s="3" t="s">
        <v>357</v>
      </c>
      <c r="B10514" s="3" t="s">
        <v>357</v>
      </c>
      <c r="C10514" s="3" t="s">
        <v>212</v>
      </c>
      <c r="D10514" s="3">
        <v>6800000.0</v>
      </c>
      <c r="E10514" s="3">
        <v>114.0</v>
      </c>
      <c r="F10514" s="3">
        <f t="shared" si="1"/>
        <v>59649.12281</v>
      </c>
      <c r="H10514" s="3" t="s">
        <v>13</v>
      </c>
      <c r="I10514" s="4" t="s">
        <v>11686</v>
      </c>
      <c r="J10514" s="3">
        <v>6800000.0</v>
      </c>
    </row>
    <row r="10515" ht="15.75" customHeight="1">
      <c r="A10515" s="3" t="s">
        <v>357</v>
      </c>
      <c r="B10515" s="3" t="s">
        <v>357</v>
      </c>
      <c r="C10515" s="3" t="s">
        <v>212</v>
      </c>
      <c r="D10515" s="3">
        <v>6800000.0</v>
      </c>
      <c r="E10515" s="3">
        <v>114.0</v>
      </c>
      <c r="F10515" s="3">
        <f t="shared" si="1"/>
        <v>59649.12281</v>
      </c>
      <c r="H10515" s="3" t="s">
        <v>13</v>
      </c>
      <c r="I10515" s="4" t="s">
        <v>11687</v>
      </c>
      <c r="J10515" s="3">
        <v>6800000.0</v>
      </c>
    </row>
    <row r="10516" ht="15.75" customHeight="1">
      <c r="A10516" s="3" t="s">
        <v>158</v>
      </c>
      <c r="B10516" s="3" t="s">
        <v>158</v>
      </c>
      <c r="C10516" s="3" t="s">
        <v>38</v>
      </c>
      <c r="D10516" s="3">
        <v>1390000.0</v>
      </c>
      <c r="E10516" s="3">
        <v>35.0</v>
      </c>
      <c r="F10516" s="3">
        <f t="shared" si="1"/>
        <v>39714.28571</v>
      </c>
      <c r="H10516" s="3" t="s">
        <v>17</v>
      </c>
      <c r="I10516" s="4" t="s">
        <v>11688</v>
      </c>
      <c r="J10516" s="3">
        <v>1390000.0</v>
      </c>
    </row>
    <row r="10517" ht="15.75" customHeight="1">
      <c r="A10517" s="3" t="s">
        <v>150</v>
      </c>
      <c r="B10517" s="3" t="s">
        <v>150</v>
      </c>
      <c r="C10517" s="3" t="s">
        <v>16</v>
      </c>
      <c r="D10517" s="3">
        <v>5200000.0</v>
      </c>
      <c r="E10517" s="3">
        <v>480.0</v>
      </c>
      <c r="F10517" s="3">
        <f t="shared" si="1"/>
        <v>10833.33333</v>
      </c>
      <c r="H10517" s="3" t="s">
        <v>17</v>
      </c>
      <c r="I10517" s="4" t="s">
        <v>11689</v>
      </c>
      <c r="J10517" s="3">
        <v>5200000.0</v>
      </c>
    </row>
    <row r="10518" ht="15.75" customHeight="1">
      <c r="A10518" s="3" t="s">
        <v>281</v>
      </c>
      <c r="B10518" s="3" t="s">
        <v>281</v>
      </c>
      <c r="C10518" s="3" t="s">
        <v>29</v>
      </c>
      <c r="D10518" s="3">
        <v>3950000.0</v>
      </c>
      <c r="E10518" s="3">
        <v>197.0</v>
      </c>
      <c r="F10518" s="3">
        <f t="shared" si="1"/>
        <v>20050.76142</v>
      </c>
      <c r="H10518" s="3" t="s">
        <v>13</v>
      </c>
      <c r="I10518" s="4" t="s">
        <v>11690</v>
      </c>
      <c r="J10518" s="3">
        <v>3950000.0</v>
      </c>
    </row>
    <row r="10519" ht="15.75" customHeight="1">
      <c r="A10519" s="3" t="s">
        <v>138</v>
      </c>
      <c r="B10519" s="3" t="s">
        <v>138</v>
      </c>
      <c r="C10519" s="3" t="s">
        <v>68</v>
      </c>
      <c r="D10519" s="3">
        <v>1.099E7</v>
      </c>
      <c r="E10519" s="3">
        <v>121.0</v>
      </c>
      <c r="F10519" s="3">
        <f t="shared" si="1"/>
        <v>90826.44628</v>
      </c>
      <c r="H10519" s="3" t="s">
        <v>17</v>
      </c>
      <c r="I10519" s="4" t="s">
        <v>11691</v>
      </c>
      <c r="J10519" s="3">
        <v>1.099E7</v>
      </c>
    </row>
    <row r="10520" ht="15.75" customHeight="1">
      <c r="A10520" s="3" t="s">
        <v>173</v>
      </c>
      <c r="B10520" s="3" t="s">
        <v>173</v>
      </c>
      <c r="C10520" s="3" t="s">
        <v>26</v>
      </c>
      <c r="D10520" s="3">
        <v>8100000.0</v>
      </c>
      <c r="E10520" s="3">
        <v>136.0</v>
      </c>
      <c r="F10520" s="3">
        <f t="shared" si="1"/>
        <v>59558.82353</v>
      </c>
      <c r="H10520" s="3" t="s">
        <v>88</v>
      </c>
      <c r="I10520" s="4" t="s">
        <v>11692</v>
      </c>
      <c r="J10520" s="3">
        <v>8100000.0</v>
      </c>
    </row>
    <row r="10521" ht="15.75" customHeight="1">
      <c r="A10521" s="3" t="s">
        <v>6118</v>
      </c>
      <c r="B10521" s="3" t="s">
        <v>193</v>
      </c>
      <c r="C10521" s="3" t="s">
        <v>46</v>
      </c>
      <c r="D10521" s="3">
        <v>3999990.0</v>
      </c>
      <c r="E10521" s="3">
        <v>147.0</v>
      </c>
      <c r="F10521" s="3">
        <f t="shared" si="1"/>
        <v>27210.81633</v>
      </c>
      <c r="H10521" s="3" t="s">
        <v>49</v>
      </c>
      <c r="I10521" s="4" t="s">
        <v>11693</v>
      </c>
      <c r="J10521" s="3">
        <v>3999990.0</v>
      </c>
    </row>
    <row r="10522" ht="15.75" customHeight="1">
      <c r="A10522" s="3" t="s">
        <v>11694</v>
      </c>
      <c r="B10522" s="3" t="s">
        <v>284</v>
      </c>
      <c r="C10522" s="3" t="s">
        <v>52</v>
      </c>
      <c r="D10522" s="3">
        <v>7290000.0</v>
      </c>
      <c r="E10522" s="3">
        <v>120.0</v>
      </c>
      <c r="F10522" s="3">
        <f t="shared" si="1"/>
        <v>60750</v>
      </c>
      <c r="H10522" s="3" t="s">
        <v>17</v>
      </c>
      <c r="I10522" s="4" t="s">
        <v>11695</v>
      </c>
      <c r="J10522" s="3">
        <v>7290000.0</v>
      </c>
    </row>
    <row r="10523" ht="15.75" customHeight="1">
      <c r="A10523" s="3" t="s">
        <v>289</v>
      </c>
      <c r="B10523" s="3" t="s">
        <v>289</v>
      </c>
      <c r="C10523" s="3" t="s">
        <v>12</v>
      </c>
      <c r="D10523" s="3">
        <v>5980000.0</v>
      </c>
      <c r="E10523" s="3">
        <v>100.0</v>
      </c>
      <c r="F10523" s="3">
        <f t="shared" si="1"/>
        <v>59800</v>
      </c>
      <c r="H10523" s="3" t="s">
        <v>88</v>
      </c>
      <c r="I10523" s="4" t="s">
        <v>11696</v>
      </c>
      <c r="J10523" s="3">
        <v>5980000.0</v>
      </c>
    </row>
    <row r="10524" ht="15.75" customHeight="1">
      <c r="A10524" s="3" t="s">
        <v>217</v>
      </c>
      <c r="B10524" s="3" t="s">
        <v>217</v>
      </c>
      <c r="C10524" s="3" t="s">
        <v>78</v>
      </c>
      <c r="D10524" s="3">
        <v>2090000.0</v>
      </c>
      <c r="E10524" s="3">
        <v>68.0</v>
      </c>
      <c r="F10524" s="3">
        <f t="shared" si="1"/>
        <v>30735.29412</v>
      </c>
      <c r="H10524" s="3" t="s">
        <v>13</v>
      </c>
      <c r="I10524" s="4" t="s">
        <v>11697</v>
      </c>
      <c r="J10524" s="3">
        <v>2090000.0</v>
      </c>
    </row>
    <row r="10525" ht="15.75" customHeight="1">
      <c r="A10525" s="3" t="s">
        <v>229</v>
      </c>
      <c r="B10525" s="3" t="s">
        <v>229</v>
      </c>
      <c r="C10525" s="3" t="s">
        <v>52</v>
      </c>
      <c r="D10525" s="3">
        <v>1.19E7</v>
      </c>
      <c r="E10525" s="3">
        <v>133.0</v>
      </c>
      <c r="F10525" s="3">
        <f t="shared" si="1"/>
        <v>89473.68421</v>
      </c>
      <c r="H10525" s="3" t="s">
        <v>17</v>
      </c>
      <c r="I10525" s="4" t="s">
        <v>11698</v>
      </c>
      <c r="J10525" s="3">
        <v>1.19E7</v>
      </c>
    </row>
    <row r="10526" ht="15.75" customHeight="1">
      <c r="A10526" s="3" t="s">
        <v>2929</v>
      </c>
      <c r="B10526" s="3" t="s">
        <v>129</v>
      </c>
      <c r="C10526" s="3" t="s">
        <v>16</v>
      </c>
      <c r="D10526" s="3">
        <v>1.36E7</v>
      </c>
      <c r="E10526" s="3">
        <v>195.0</v>
      </c>
      <c r="F10526" s="3">
        <f t="shared" si="1"/>
        <v>69743.58974</v>
      </c>
      <c r="H10526" s="3" t="s">
        <v>17</v>
      </c>
      <c r="I10526" s="4" t="s">
        <v>11699</v>
      </c>
      <c r="J10526" s="3">
        <v>1.36E7</v>
      </c>
    </row>
    <row r="10527" ht="15.75" customHeight="1">
      <c r="A10527" s="3" t="s">
        <v>335</v>
      </c>
      <c r="B10527" s="3" t="s">
        <v>335</v>
      </c>
      <c r="C10527" s="3" t="s">
        <v>212</v>
      </c>
      <c r="D10527" s="3">
        <v>1890000.0</v>
      </c>
      <c r="E10527" s="3">
        <v>65.0</v>
      </c>
      <c r="F10527" s="3">
        <f t="shared" si="1"/>
        <v>29076.92308</v>
      </c>
      <c r="H10527" s="3" t="s">
        <v>13</v>
      </c>
      <c r="I10527" s="4" t="s">
        <v>11700</v>
      </c>
      <c r="J10527" s="3">
        <v>1890000.0</v>
      </c>
    </row>
    <row r="10528" ht="15.75" customHeight="1">
      <c r="A10528" s="3" t="s">
        <v>335</v>
      </c>
      <c r="B10528" s="3" t="s">
        <v>335</v>
      </c>
      <c r="C10528" s="3" t="s">
        <v>212</v>
      </c>
      <c r="D10528" s="3">
        <v>1890000.0</v>
      </c>
      <c r="E10528" s="3">
        <v>65.0</v>
      </c>
      <c r="F10528" s="3">
        <f t="shared" si="1"/>
        <v>29076.92308</v>
      </c>
      <c r="H10528" s="3" t="s">
        <v>13</v>
      </c>
      <c r="I10528" s="4" t="s">
        <v>11701</v>
      </c>
      <c r="J10528" s="3">
        <v>1890000.0</v>
      </c>
    </row>
    <row r="10529" ht="15.75" customHeight="1">
      <c r="A10529" s="3" t="s">
        <v>74</v>
      </c>
      <c r="B10529" s="3" t="s">
        <v>74</v>
      </c>
      <c r="C10529" s="3" t="s">
        <v>38</v>
      </c>
      <c r="D10529" s="3">
        <v>3300000.0</v>
      </c>
      <c r="E10529" s="3">
        <v>160.0</v>
      </c>
      <c r="F10529" s="3">
        <f t="shared" si="1"/>
        <v>20625</v>
      </c>
      <c r="H10529" s="3" t="s">
        <v>17</v>
      </c>
      <c r="I10529" s="4" t="s">
        <v>11702</v>
      </c>
      <c r="J10529" s="3">
        <v>3300000.0</v>
      </c>
    </row>
    <row r="10530" ht="15.75" customHeight="1">
      <c r="A10530" s="3" t="s">
        <v>173</v>
      </c>
      <c r="B10530" s="3" t="s">
        <v>173</v>
      </c>
      <c r="C10530" s="3" t="s">
        <v>26</v>
      </c>
      <c r="D10530" s="3">
        <v>2500000.0</v>
      </c>
      <c r="E10530" s="3">
        <v>134.0</v>
      </c>
      <c r="F10530" s="3">
        <f t="shared" si="1"/>
        <v>18656.71642</v>
      </c>
      <c r="H10530" s="3" t="s">
        <v>13</v>
      </c>
      <c r="I10530" s="4" t="s">
        <v>11703</v>
      </c>
      <c r="J10530" s="3">
        <v>2500000.0</v>
      </c>
    </row>
    <row r="10531" ht="15.75" customHeight="1">
      <c r="A10531" s="3" t="s">
        <v>11</v>
      </c>
      <c r="B10531" s="3" t="s">
        <v>11</v>
      </c>
      <c r="C10531" s="3" t="s">
        <v>12</v>
      </c>
      <c r="D10531" s="3">
        <v>3200000.0</v>
      </c>
      <c r="E10531" s="3">
        <v>143.0</v>
      </c>
      <c r="F10531" s="3">
        <f t="shared" si="1"/>
        <v>22377.62238</v>
      </c>
      <c r="H10531" s="3" t="s">
        <v>13</v>
      </c>
      <c r="I10531" s="4" t="s">
        <v>11704</v>
      </c>
      <c r="J10531" s="3">
        <v>3200000.0</v>
      </c>
    </row>
    <row r="10532" ht="15.75" customHeight="1">
      <c r="A10532" s="3" t="s">
        <v>640</v>
      </c>
      <c r="B10532" s="3" t="s">
        <v>640</v>
      </c>
      <c r="C10532" s="3" t="s">
        <v>78</v>
      </c>
      <c r="D10532" s="3">
        <v>1.53E7</v>
      </c>
      <c r="E10532" s="3">
        <v>340.0</v>
      </c>
      <c r="F10532" s="3">
        <f t="shared" si="1"/>
        <v>45000</v>
      </c>
      <c r="H10532" s="3" t="s">
        <v>17</v>
      </c>
      <c r="I10532" s="4" t="s">
        <v>11705</v>
      </c>
      <c r="J10532" s="3">
        <v>1.53E7</v>
      </c>
    </row>
    <row r="10533" ht="15.75" customHeight="1">
      <c r="A10533" s="3" t="s">
        <v>173</v>
      </c>
      <c r="B10533" s="3" t="s">
        <v>173</v>
      </c>
      <c r="C10533" s="3" t="s">
        <v>26</v>
      </c>
      <c r="D10533" s="3">
        <v>3050000.0</v>
      </c>
      <c r="E10533" s="3">
        <v>80.0</v>
      </c>
      <c r="F10533" s="3">
        <f t="shared" si="1"/>
        <v>38125</v>
      </c>
      <c r="H10533" s="3" t="s">
        <v>13</v>
      </c>
      <c r="I10533" s="4" t="s">
        <v>11706</v>
      </c>
      <c r="J10533" s="3">
        <v>3050000.0</v>
      </c>
    </row>
    <row r="10534" ht="15.75" customHeight="1">
      <c r="A10534" s="3" t="s">
        <v>15</v>
      </c>
      <c r="B10534" s="3" t="s">
        <v>15</v>
      </c>
      <c r="C10534" s="3" t="s">
        <v>16</v>
      </c>
      <c r="D10534" s="3">
        <v>1.549E7</v>
      </c>
      <c r="E10534" s="3">
        <v>216.0</v>
      </c>
      <c r="F10534" s="3">
        <f t="shared" si="1"/>
        <v>71712.96296</v>
      </c>
      <c r="H10534" s="3" t="s">
        <v>17</v>
      </c>
      <c r="I10534" s="4" t="s">
        <v>11707</v>
      </c>
      <c r="J10534" s="3">
        <v>1.549E7</v>
      </c>
    </row>
    <row r="10535" ht="15.75" customHeight="1">
      <c r="A10535" s="3" t="s">
        <v>134</v>
      </c>
      <c r="B10535" s="3" t="s">
        <v>134</v>
      </c>
      <c r="C10535" s="3" t="s">
        <v>12</v>
      </c>
      <c r="D10535" s="3">
        <v>6590000.0</v>
      </c>
      <c r="E10535" s="3">
        <v>300.0</v>
      </c>
      <c r="F10535" s="3">
        <f t="shared" si="1"/>
        <v>21966.66667</v>
      </c>
      <c r="H10535" s="3" t="s">
        <v>17</v>
      </c>
      <c r="I10535" s="4" t="s">
        <v>11708</v>
      </c>
      <c r="J10535" s="3">
        <v>6590000.0</v>
      </c>
    </row>
    <row r="10536" ht="15.75" customHeight="1">
      <c r="A10536" s="3" t="s">
        <v>409</v>
      </c>
      <c r="B10536" s="3" t="s">
        <v>409</v>
      </c>
      <c r="C10536" s="3" t="s">
        <v>38</v>
      </c>
      <c r="D10536" s="3">
        <v>1.199E7</v>
      </c>
      <c r="E10536" s="3">
        <v>600.0</v>
      </c>
      <c r="F10536" s="3">
        <f t="shared" si="1"/>
        <v>19983.33333</v>
      </c>
      <c r="H10536" s="3" t="s">
        <v>17</v>
      </c>
      <c r="I10536" s="4" t="s">
        <v>11709</v>
      </c>
      <c r="J10536" s="3">
        <v>1.199E7</v>
      </c>
    </row>
    <row r="10537" ht="15.75" customHeight="1">
      <c r="A10537" s="3" t="s">
        <v>298</v>
      </c>
      <c r="B10537" s="3" t="s">
        <v>298</v>
      </c>
      <c r="C10537" s="3" t="s">
        <v>78</v>
      </c>
      <c r="D10537" s="3">
        <v>5300000.0</v>
      </c>
      <c r="E10537" s="3">
        <v>132.0</v>
      </c>
      <c r="F10537" s="3">
        <f t="shared" si="1"/>
        <v>40151.51515</v>
      </c>
      <c r="H10537" s="3" t="s">
        <v>42</v>
      </c>
      <c r="I10537" s="4" t="s">
        <v>11710</v>
      </c>
      <c r="J10537" s="3">
        <v>5300000.0</v>
      </c>
    </row>
    <row r="10538" ht="15.75" customHeight="1">
      <c r="A10538" s="3" t="s">
        <v>173</v>
      </c>
      <c r="B10538" s="3" t="s">
        <v>173</v>
      </c>
      <c r="C10538" s="3" t="s">
        <v>26</v>
      </c>
      <c r="D10538" s="3">
        <v>2640000.0</v>
      </c>
      <c r="E10538" s="3">
        <v>54.0</v>
      </c>
      <c r="F10538" s="3">
        <f t="shared" si="1"/>
        <v>48888.88889</v>
      </c>
      <c r="H10538" s="3" t="s">
        <v>17</v>
      </c>
      <c r="I10538" s="4" t="s">
        <v>11711</v>
      </c>
      <c r="J10538" s="3">
        <v>2640000.0</v>
      </c>
    </row>
    <row r="10539" ht="15.75" customHeight="1">
      <c r="A10539" s="3" t="s">
        <v>666</v>
      </c>
      <c r="B10539" s="3" t="s">
        <v>108</v>
      </c>
      <c r="C10539" s="3" t="s">
        <v>16</v>
      </c>
      <c r="D10539" s="3">
        <v>9790000.0</v>
      </c>
      <c r="E10539" s="3">
        <v>178.0</v>
      </c>
      <c r="F10539" s="3">
        <f t="shared" si="1"/>
        <v>55000</v>
      </c>
      <c r="H10539" s="3" t="s">
        <v>88</v>
      </c>
      <c r="I10539" s="4" t="s">
        <v>11712</v>
      </c>
      <c r="J10539" s="3">
        <v>9790000.0</v>
      </c>
    </row>
    <row r="10540" ht="15.75" customHeight="1">
      <c r="A10540" s="3" t="s">
        <v>67</v>
      </c>
      <c r="B10540" s="3" t="s">
        <v>67</v>
      </c>
      <c r="C10540" s="3" t="s">
        <v>68</v>
      </c>
      <c r="D10540" s="3">
        <v>9850000.0</v>
      </c>
      <c r="E10540" s="3">
        <v>135.0</v>
      </c>
      <c r="F10540" s="3">
        <f t="shared" si="1"/>
        <v>72962.96296</v>
      </c>
      <c r="H10540" s="3" t="s">
        <v>17</v>
      </c>
      <c r="I10540" s="4" t="s">
        <v>11713</v>
      </c>
      <c r="J10540" s="3">
        <v>9850000.0</v>
      </c>
    </row>
    <row r="10541" ht="15.75" customHeight="1">
      <c r="A10541" s="3" t="s">
        <v>28</v>
      </c>
      <c r="B10541" s="3" t="s">
        <v>28</v>
      </c>
      <c r="C10541" s="3" t="s">
        <v>29</v>
      </c>
      <c r="D10541" s="3">
        <v>9290000.0</v>
      </c>
      <c r="E10541" s="3">
        <v>300.0</v>
      </c>
      <c r="F10541" s="3">
        <f t="shared" si="1"/>
        <v>30966.66667</v>
      </c>
      <c r="H10541" s="3" t="s">
        <v>13</v>
      </c>
      <c r="I10541" s="4" t="s">
        <v>11714</v>
      </c>
      <c r="J10541" s="3">
        <v>9290000.0</v>
      </c>
    </row>
    <row r="10542" ht="15.75" customHeight="1">
      <c r="A10542" s="3" t="s">
        <v>10495</v>
      </c>
      <c r="B10542" s="3" t="s">
        <v>105</v>
      </c>
      <c r="C10542" s="3" t="s">
        <v>29</v>
      </c>
      <c r="D10542" s="3">
        <v>4680000.0</v>
      </c>
      <c r="E10542" s="3">
        <v>197.0</v>
      </c>
      <c r="F10542" s="3">
        <f t="shared" si="1"/>
        <v>23756.34518</v>
      </c>
      <c r="H10542" s="3" t="s">
        <v>13</v>
      </c>
      <c r="I10542" s="4" t="s">
        <v>11715</v>
      </c>
      <c r="J10542" s="3">
        <v>4680000.0</v>
      </c>
    </row>
    <row r="10543" ht="15.75" customHeight="1">
      <c r="A10543" s="3" t="s">
        <v>150</v>
      </c>
      <c r="B10543" s="3" t="s">
        <v>150</v>
      </c>
      <c r="C10543" s="3" t="s">
        <v>16</v>
      </c>
      <c r="D10543" s="3">
        <v>5790000.0</v>
      </c>
      <c r="E10543" s="3">
        <v>150.0</v>
      </c>
      <c r="F10543" s="3">
        <f t="shared" si="1"/>
        <v>38600</v>
      </c>
      <c r="H10543" s="3" t="s">
        <v>13</v>
      </c>
      <c r="I10543" s="4" t="s">
        <v>11716</v>
      </c>
      <c r="J10543" s="3">
        <v>5790000.0</v>
      </c>
    </row>
    <row r="10544" ht="15.75" customHeight="1">
      <c r="A10544" s="3" t="s">
        <v>448</v>
      </c>
      <c r="B10544" s="3" t="s">
        <v>448</v>
      </c>
      <c r="C10544" s="3" t="s">
        <v>46</v>
      </c>
      <c r="D10544" s="3">
        <v>2096800.0</v>
      </c>
      <c r="E10544" s="3">
        <v>129.0</v>
      </c>
      <c r="F10544" s="3">
        <f t="shared" si="1"/>
        <v>16254.26357</v>
      </c>
      <c r="H10544" s="3" t="s">
        <v>13</v>
      </c>
      <c r="I10544" s="4" t="s">
        <v>11717</v>
      </c>
      <c r="J10544" s="3">
        <v>2096800.0</v>
      </c>
    </row>
    <row r="10545" ht="15.75" customHeight="1">
      <c r="A10545" s="3" t="s">
        <v>74</v>
      </c>
      <c r="B10545" s="3" t="s">
        <v>74</v>
      </c>
      <c r="C10545" s="3" t="s">
        <v>38</v>
      </c>
      <c r="D10545" s="3">
        <v>6290000.0</v>
      </c>
      <c r="E10545" s="3">
        <v>120.0</v>
      </c>
      <c r="F10545" s="3">
        <f t="shared" si="1"/>
        <v>52416.66667</v>
      </c>
      <c r="H10545" s="3" t="s">
        <v>17</v>
      </c>
      <c r="I10545" s="4" t="s">
        <v>11718</v>
      </c>
      <c r="J10545" s="3">
        <v>6290000.0</v>
      </c>
    </row>
    <row r="10546" ht="15.75" customHeight="1">
      <c r="A10546" s="3" t="s">
        <v>169</v>
      </c>
      <c r="B10546" s="3" t="s">
        <v>169</v>
      </c>
      <c r="C10546" s="3" t="s">
        <v>52</v>
      </c>
      <c r="D10546" s="3">
        <v>5047000.0</v>
      </c>
      <c r="E10546" s="3">
        <v>66.0</v>
      </c>
      <c r="F10546" s="3">
        <f t="shared" si="1"/>
        <v>76469.69697</v>
      </c>
      <c r="H10546" s="3" t="s">
        <v>13</v>
      </c>
      <c r="I10546" s="4" t="s">
        <v>11719</v>
      </c>
      <c r="J10546" s="3">
        <v>5047000.0</v>
      </c>
    </row>
    <row r="10547" ht="15.75" customHeight="1">
      <c r="A10547" s="3" t="s">
        <v>11202</v>
      </c>
      <c r="B10547" s="3" t="s">
        <v>335</v>
      </c>
      <c r="C10547" s="3" t="s">
        <v>212</v>
      </c>
      <c r="D10547" s="3">
        <v>2790000.0</v>
      </c>
      <c r="E10547" s="3">
        <v>100.0</v>
      </c>
      <c r="F10547" s="3">
        <f t="shared" si="1"/>
        <v>27900</v>
      </c>
      <c r="H10547" s="3" t="s">
        <v>17</v>
      </c>
      <c r="I10547" s="4" t="s">
        <v>11720</v>
      </c>
      <c r="J10547" s="3">
        <v>2790000.0</v>
      </c>
    </row>
    <row r="10548" ht="15.75" customHeight="1">
      <c r="A10548" s="3" t="s">
        <v>171</v>
      </c>
      <c r="B10548" s="3" t="s">
        <v>171</v>
      </c>
      <c r="C10548" s="3" t="s">
        <v>29</v>
      </c>
      <c r="D10548" s="3">
        <v>1.5126E7</v>
      </c>
      <c r="E10548" s="3">
        <v>213.0</v>
      </c>
      <c r="F10548" s="3">
        <f t="shared" si="1"/>
        <v>71014.08451</v>
      </c>
      <c r="H10548" s="3" t="s">
        <v>17</v>
      </c>
      <c r="I10548" s="4" t="s">
        <v>11721</v>
      </c>
      <c r="J10548" s="3">
        <v>1.5126E7</v>
      </c>
    </row>
    <row r="10549" ht="15.75" customHeight="1">
      <c r="A10549" s="3" t="s">
        <v>131</v>
      </c>
      <c r="B10549" s="3" t="s">
        <v>131</v>
      </c>
      <c r="C10549" s="3" t="s">
        <v>26</v>
      </c>
      <c r="D10549" s="3">
        <v>9700000.0</v>
      </c>
      <c r="E10549" s="3">
        <v>426.0</v>
      </c>
      <c r="F10549" s="3">
        <f t="shared" si="1"/>
        <v>22769.95305</v>
      </c>
      <c r="H10549" s="3" t="s">
        <v>17</v>
      </c>
      <c r="I10549" s="4" t="s">
        <v>11722</v>
      </c>
      <c r="J10549" s="3">
        <v>9700000.0</v>
      </c>
    </row>
    <row r="10550" ht="15.75" customHeight="1">
      <c r="A10550" s="3" t="s">
        <v>143</v>
      </c>
      <c r="B10550" s="3" t="s">
        <v>143</v>
      </c>
      <c r="C10550" s="3" t="s">
        <v>144</v>
      </c>
      <c r="D10550" s="3">
        <v>7895000.0</v>
      </c>
      <c r="E10550" s="3">
        <v>79.0</v>
      </c>
      <c r="F10550" s="3">
        <f t="shared" si="1"/>
        <v>99936.70886</v>
      </c>
      <c r="H10550" s="3" t="s">
        <v>17</v>
      </c>
      <c r="I10550" s="4" t="s">
        <v>11723</v>
      </c>
      <c r="J10550" s="3">
        <v>7895000.0</v>
      </c>
    </row>
    <row r="10551" ht="15.75" customHeight="1">
      <c r="A10551" s="3" t="s">
        <v>241</v>
      </c>
      <c r="B10551" s="3" t="s">
        <v>241</v>
      </c>
      <c r="C10551" s="3" t="s">
        <v>144</v>
      </c>
      <c r="D10551" s="3">
        <v>5200000.0</v>
      </c>
      <c r="E10551" s="3">
        <v>470.0</v>
      </c>
      <c r="F10551" s="3">
        <f t="shared" si="1"/>
        <v>11063.82979</v>
      </c>
      <c r="H10551" s="3" t="s">
        <v>13</v>
      </c>
      <c r="I10551" s="4" t="s">
        <v>11724</v>
      </c>
      <c r="J10551" s="3">
        <v>5200000.0</v>
      </c>
    </row>
    <row r="10552" ht="15.75" customHeight="1">
      <c r="A10552" s="3" t="s">
        <v>173</v>
      </c>
      <c r="B10552" s="3" t="s">
        <v>173</v>
      </c>
      <c r="C10552" s="3" t="s">
        <v>26</v>
      </c>
      <c r="D10552" s="3">
        <v>5600000.0</v>
      </c>
      <c r="E10552" s="3">
        <v>150.0</v>
      </c>
      <c r="F10552" s="3">
        <f t="shared" si="1"/>
        <v>37333.33333</v>
      </c>
      <c r="H10552" s="3" t="s">
        <v>17</v>
      </c>
      <c r="I10552" s="4" t="s">
        <v>11725</v>
      </c>
      <c r="J10552" s="3">
        <v>5600000.0</v>
      </c>
    </row>
    <row r="10553" ht="15.75" customHeight="1">
      <c r="A10553" s="3" t="s">
        <v>11726</v>
      </c>
      <c r="B10553" s="3" t="s">
        <v>276</v>
      </c>
      <c r="C10553" s="3" t="s">
        <v>72</v>
      </c>
      <c r="D10553" s="3">
        <v>3995000.0</v>
      </c>
      <c r="E10553" s="3">
        <v>98.0</v>
      </c>
      <c r="F10553" s="3">
        <f t="shared" si="1"/>
        <v>40765.30612</v>
      </c>
      <c r="H10553" s="3" t="s">
        <v>13</v>
      </c>
      <c r="I10553" s="4" t="s">
        <v>11727</v>
      </c>
      <c r="J10553" s="3">
        <v>3995000.0</v>
      </c>
    </row>
    <row r="10554" ht="15.75" customHeight="1">
      <c r="A10554" s="3" t="s">
        <v>328</v>
      </c>
      <c r="B10554" s="3" t="s">
        <v>196</v>
      </c>
      <c r="C10554" s="3" t="s">
        <v>196</v>
      </c>
      <c r="D10554" s="3">
        <v>1.115E7</v>
      </c>
      <c r="E10554" s="3">
        <v>100.0</v>
      </c>
      <c r="F10554" s="3">
        <f t="shared" si="1"/>
        <v>111500</v>
      </c>
      <c r="H10554" s="3" t="s">
        <v>13</v>
      </c>
      <c r="I10554" s="4" t="s">
        <v>11728</v>
      </c>
      <c r="J10554" s="3">
        <v>1.115E7</v>
      </c>
    </row>
    <row r="10555" ht="15.75" customHeight="1">
      <c r="A10555" s="3" t="s">
        <v>48</v>
      </c>
      <c r="B10555" s="3" t="s">
        <v>48</v>
      </c>
      <c r="C10555" s="3" t="s">
        <v>22</v>
      </c>
      <c r="D10555" s="3">
        <v>3590000.0</v>
      </c>
      <c r="E10555" s="3">
        <v>665.0</v>
      </c>
      <c r="F10555" s="3">
        <f t="shared" si="1"/>
        <v>5398.496241</v>
      </c>
      <c r="H10555" s="3" t="s">
        <v>17</v>
      </c>
      <c r="I10555" s="4" t="s">
        <v>11729</v>
      </c>
      <c r="J10555" s="3">
        <v>3590000.0</v>
      </c>
    </row>
    <row r="10556" ht="15.75" customHeight="1">
      <c r="A10556" s="3" t="s">
        <v>153</v>
      </c>
      <c r="B10556" s="3" t="s">
        <v>153</v>
      </c>
      <c r="C10556" s="3" t="s">
        <v>16</v>
      </c>
      <c r="D10556" s="3">
        <v>8200000.0</v>
      </c>
      <c r="E10556" s="3">
        <v>937.0</v>
      </c>
      <c r="F10556" s="3">
        <f t="shared" si="1"/>
        <v>8751.334045</v>
      </c>
      <c r="H10556" s="3" t="s">
        <v>49</v>
      </c>
      <c r="I10556" s="4" t="s">
        <v>11730</v>
      </c>
      <c r="J10556" s="3">
        <v>8200000.0</v>
      </c>
    </row>
    <row r="10557" ht="15.75" customHeight="1">
      <c r="A10557" s="3" t="s">
        <v>48</v>
      </c>
      <c r="B10557" s="3" t="s">
        <v>48</v>
      </c>
      <c r="C10557" s="3" t="s">
        <v>22</v>
      </c>
      <c r="D10557" s="3">
        <v>4.0E7</v>
      </c>
      <c r="E10557" s="3">
        <v>514.0</v>
      </c>
      <c r="F10557" s="3">
        <f t="shared" si="1"/>
        <v>77821.01167</v>
      </c>
      <c r="H10557" s="3" t="s">
        <v>17</v>
      </c>
      <c r="I10557" s="4" t="s">
        <v>11731</v>
      </c>
      <c r="J10557" s="3">
        <v>4.0E7</v>
      </c>
    </row>
    <row r="10558" ht="15.75" customHeight="1">
      <c r="A10558" s="3" t="s">
        <v>167</v>
      </c>
      <c r="B10558" s="3" t="s">
        <v>167</v>
      </c>
      <c r="C10558" s="3" t="s">
        <v>12</v>
      </c>
      <c r="D10558" s="3">
        <v>2800000.0</v>
      </c>
      <c r="E10558" s="3">
        <v>144.0</v>
      </c>
      <c r="F10558" s="3">
        <f t="shared" si="1"/>
        <v>19444.44444</v>
      </c>
      <c r="H10558" s="3" t="s">
        <v>17</v>
      </c>
      <c r="I10558" s="4" t="s">
        <v>11732</v>
      </c>
      <c r="J10558" s="3">
        <v>2800000.0</v>
      </c>
    </row>
    <row r="10559" ht="15.75" customHeight="1">
      <c r="A10559" s="3" t="s">
        <v>3248</v>
      </c>
      <c r="B10559" s="3" t="s">
        <v>45</v>
      </c>
      <c r="C10559" s="3" t="s">
        <v>46</v>
      </c>
      <c r="D10559" s="3">
        <v>3500000.0</v>
      </c>
      <c r="E10559" s="3">
        <v>80.0</v>
      </c>
      <c r="F10559" s="3">
        <f t="shared" si="1"/>
        <v>43750</v>
      </c>
      <c r="H10559" s="3" t="s">
        <v>13</v>
      </c>
      <c r="I10559" s="4" t="s">
        <v>11733</v>
      </c>
      <c r="J10559" s="3">
        <v>3500000.0</v>
      </c>
    </row>
    <row r="10560" ht="15.75" customHeight="1">
      <c r="A10560" s="3" t="s">
        <v>105</v>
      </c>
      <c r="B10560" s="3" t="s">
        <v>105</v>
      </c>
      <c r="C10560" s="3" t="s">
        <v>29</v>
      </c>
      <c r="D10560" s="3">
        <v>6490000.0</v>
      </c>
      <c r="E10560" s="3">
        <v>100.0</v>
      </c>
      <c r="F10560" s="3">
        <f t="shared" si="1"/>
        <v>64900</v>
      </c>
      <c r="H10560" s="3" t="s">
        <v>17</v>
      </c>
      <c r="I10560" s="4" t="s">
        <v>11734</v>
      </c>
      <c r="J10560" s="3">
        <v>6490000.0</v>
      </c>
    </row>
    <row r="10561" ht="15.75" customHeight="1">
      <c r="A10561" s="3" t="s">
        <v>11735</v>
      </c>
      <c r="B10561" s="3" t="s">
        <v>131</v>
      </c>
      <c r="C10561" s="3" t="s">
        <v>26</v>
      </c>
      <c r="D10561" s="3">
        <v>1.099E7</v>
      </c>
      <c r="E10561" s="3">
        <v>220.0</v>
      </c>
      <c r="F10561" s="3">
        <f t="shared" si="1"/>
        <v>49954.54545</v>
      </c>
      <c r="H10561" s="3" t="s">
        <v>42</v>
      </c>
      <c r="I10561" s="4" t="s">
        <v>11736</v>
      </c>
      <c r="J10561" s="3">
        <v>1.099E7</v>
      </c>
    </row>
    <row r="10562" ht="15.75" customHeight="1">
      <c r="A10562" s="3" t="s">
        <v>35</v>
      </c>
      <c r="B10562" s="3" t="s">
        <v>35</v>
      </c>
      <c r="C10562" s="3" t="s">
        <v>16</v>
      </c>
      <c r="D10562" s="3">
        <v>1199000.0</v>
      </c>
      <c r="E10562" s="3">
        <v>22.0</v>
      </c>
      <c r="F10562" s="3">
        <f t="shared" si="1"/>
        <v>54500</v>
      </c>
      <c r="H10562" s="3" t="s">
        <v>17</v>
      </c>
      <c r="I10562" s="4" t="s">
        <v>11737</v>
      </c>
      <c r="J10562" s="3">
        <v>1199000.0</v>
      </c>
    </row>
    <row r="10563" ht="15.75" customHeight="1">
      <c r="A10563" s="3" t="s">
        <v>796</v>
      </c>
      <c r="B10563" s="3" t="s">
        <v>129</v>
      </c>
      <c r="C10563" s="3" t="s">
        <v>16</v>
      </c>
      <c r="D10563" s="3">
        <v>1.24E7</v>
      </c>
      <c r="E10563" s="3">
        <v>263.0</v>
      </c>
      <c r="F10563" s="3">
        <f t="shared" si="1"/>
        <v>47148.28897</v>
      </c>
      <c r="H10563" s="3" t="s">
        <v>17</v>
      </c>
      <c r="I10563" s="4" t="s">
        <v>11738</v>
      </c>
      <c r="J10563" s="3">
        <v>1.24E7</v>
      </c>
    </row>
    <row r="10564" ht="15.75" customHeight="1">
      <c r="A10564" s="3" t="s">
        <v>9890</v>
      </c>
      <c r="B10564" s="3" t="s">
        <v>45</v>
      </c>
      <c r="C10564" s="3" t="s">
        <v>46</v>
      </c>
      <c r="D10564" s="3">
        <v>5350000.0</v>
      </c>
      <c r="E10564" s="3">
        <v>56.0</v>
      </c>
      <c r="F10564" s="3">
        <f t="shared" si="1"/>
        <v>95535.71429</v>
      </c>
      <c r="H10564" s="3" t="s">
        <v>17</v>
      </c>
      <c r="I10564" s="4" t="s">
        <v>11739</v>
      </c>
      <c r="J10564" s="3">
        <v>5350000.0</v>
      </c>
    </row>
    <row r="10565" ht="15.75" customHeight="1">
      <c r="A10565" s="3" t="s">
        <v>81</v>
      </c>
      <c r="B10565" s="3" t="s">
        <v>55</v>
      </c>
      <c r="C10565" s="3" t="s">
        <v>16</v>
      </c>
      <c r="D10565" s="3">
        <v>2.89E7</v>
      </c>
      <c r="E10565" s="3">
        <v>256.0</v>
      </c>
      <c r="F10565" s="3">
        <f t="shared" si="1"/>
        <v>112890.625</v>
      </c>
      <c r="H10565" s="3" t="s">
        <v>17</v>
      </c>
      <c r="I10565" s="4" t="s">
        <v>11740</v>
      </c>
      <c r="J10565" s="3">
        <v>2.89E7</v>
      </c>
    </row>
    <row r="10566" ht="15.75" customHeight="1">
      <c r="A10566" s="3" t="s">
        <v>300</v>
      </c>
      <c r="B10566" s="3" t="s">
        <v>300</v>
      </c>
      <c r="C10566" s="3" t="s">
        <v>16</v>
      </c>
      <c r="D10566" s="3">
        <v>5500000.0</v>
      </c>
      <c r="E10566" s="3">
        <v>550.0</v>
      </c>
      <c r="F10566" s="3">
        <f t="shared" si="1"/>
        <v>10000</v>
      </c>
      <c r="H10566" s="3" t="s">
        <v>17</v>
      </c>
      <c r="I10566" s="4" t="s">
        <v>11741</v>
      </c>
      <c r="J10566" s="3">
        <v>5500000.0</v>
      </c>
    </row>
    <row r="10567" ht="15.75" customHeight="1">
      <c r="A10567" s="3" t="s">
        <v>1010</v>
      </c>
      <c r="B10567" s="3" t="s">
        <v>1010</v>
      </c>
      <c r="C10567" s="3" t="s">
        <v>144</v>
      </c>
      <c r="D10567" s="3">
        <v>7990000.0</v>
      </c>
      <c r="E10567" s="3">
        <v>68.0</v>
      </c>
      <c r="F10567" s="3">
        <f t="shared" si="1"/>
        <v>117500</v>
      </c>
      <c r="H10567" s="3" t="s">
        <v>13</v>
      </c>
      <c r="I10567" s="4" t="s">
        <v>11742</v>
      </c>
      <c r="J10567" s="3">
        <v>7990000.0</v>
      </c>
    </row>
    <row r="10568" ht="15.75" customHeight="1">
      <c r="A10568" s="3" t="s">
        <v>83</v>
      </c>
      <c r="B10568" s="3" t="s">
        <v>35</v>
      </c>
      <c r="C10568" s="3" t="s">
        <v>16</v>
      </c>
      <c r="D10568" s="3">
        <v>1.05E7</v>
      </c>
      <c r="E10568" s="3">
        <v>126.0</v>
      </c>
      <c r="F10568" s="3">
        <f t="shared" si="1"/>
        <v>83333.33333</v>
      </c>
      <c r="H10568" s="3" t="s">
        <v>17</v>
      </c>
      <c r="I10568" s="4" t="s">
        <v>11743</v>
      </c>
      <c r="J10568" s="3">
        <v>1.05E7</v>
      </c>
    </row>
    <row r="10569" ht="15.75" customHeight="1">
      <c r="A10569" s="3" t="s">
        <v>1500</v>
      </c>
      <c r="B10569" s="3" t="s">
        <v>498</v>
      </c>
      <c r="C10569" s="3" t="s">
        <v>46</v>
      </c>
      <c r="D10569" s="3">
        <v>1.09E7</v>
      </c>
      <c r="E10569" s="3">
        <v>138.0</v>
      </c>
      <c r="F10569" s="3">
        <f t="shared" si="1"/>
        <v>78985.50725</v>
      </c>
      <c r="H10569" s="3" t="s">
        <v>17</v>
      </c>
      <c r="I10569" s="4" t="s">
        <v>11744</v>
      </c>
      <c r="J10569" s="3">
        <v>1.09E7</v>
      </c>
    </row>
    <row r="10570" ht="15.75" customHeight="1">
      <c r="A10570" s="3" t="s">
        <v>134</v>
      </c>
      <c r="B10570" s="3" t="s">
        <v>134</v>
      </c>
      <c r="C10570" s="3" t="s">
        <v>12</v>
      </c>
      <c r="D10570" s="3">
        <v>819000.0</v>
      </c>
      <c r="E10570" s="3">
        <v>90.0</v>
      </c>
      <c r="F10570" s="3">
        <f t="shared" si="1"/>
        <v>9100</v>
      </c>
      <c r="H10570" s="3" t="s">
        <v>13</v>
      </c>
      <c r="I10570" s="4" t="s">
        <v>11745</v>
      </c>
      <c r="J10570" s="3">
        <v>819000.0</v>
      </c>
    </row>
    <row r="10571" ht="15.75" customHeight="1">
      <c r="A10571" s="3" t="s">
        <v>3727</v>
      </c>
      <c r="B10571" s="3" t="s">
        <v>35</v>
      </c>
      <c r="C10571" s="3" t="s">
        <v>16</v>
      </c>
      <c r="D10571" s="3">
        <v>9900000.0</v>
      </c>
      <c r="E10571" s="3">
        <v>117.0</v>
      </c>
      <c r="F10571" s="3">
        <f t="shared" si="1"/>
        <v>84615.38462</v>
      </c>
      <c r="H10571" s="3" t="s">
        <v>88</v>
      </c>
      <c r="I10571" s="4" t="s">
        <v>11746</v>
      </c>
      <c r="J10571" s="3">
        <v>9900000.0</v>
      </c>
    </row>
    <row r="10572" ht="15.75" customHeight="1">
      <c r="A10572" s="3" t="s">
        <v>300</v>
      </c>
      <c r="B10572" s="3" t="s">
        <v>300</v>
      </c>
      <c r="C10572" s="3" t="s">
        <v>16</v>
      </c>
      <c r="D10572" s="3">
        <v>5990000.0</v>
      </c>
      <c r="E10572" s="3">
        <v>200.0</v>
      </c>
      <c r="F10572" s="3">
        <f t="shared" si="1"/>
        <v>29950</v>
      </c>
      <c r="H10572" s="3" t="s">
        <v>17</v>
      </c>
      <c r="I10572" s="4" t="s">
        <v>11747</v>
      </c>
      <c r="J10572" s="3">
        <v>5990000.0</v>
      </c>
    </row>
    <row r="10573" ht="15.75" customHeight="1">
      <c r="A10573" s="3" t="s">
        <v>15</v>
      </c>
      <c r="B10573" s="3" t="s">
        <v>15</v>
      </c>
      <c r="C10573" s="3" t="s">
        <v>16</v>
      </c>
      <c r="D10573" s="3">
        <v>6150000.0</v>
      </c>
      <c r="E10573" s="3">
        <v>170.0</v>
      </c>
      <c r="F10573" s="3">
        <f t="shared" si="1"/>
        <v>36176.47059</v>
      </c>
      <c r="H10573" s="3" t="s">
        <v>17</v>
      </c>
      <c r="I10573" s="4" t="s">
        <v>11748</v>
      </c>
      <c r="J10573" s="3">
        <v>6150000.0</v>
      </c>
    </row>
    <row r="10574" ht="15.75" customHeight="1">
      <c r="A10574" s="3" t="s">
        <v>11749</v>
      </c>
      <c r="B10574" s="3" t="s">
        <v>35</v>
      </c>
      <c r="C10574" s="3" t="s">
        <v>16</v>
      </c>
      <c r="D10574" s="3">
        <v>3690000.0</v>
      </c>
      <c r="E10574" s="3">
        <v>110.0</v>
      </c>
      <c r="F10574" s="3">
        <f t="shared" si="1"/>
        <v>33545.45455</v>
      </c>
      <c r="H10574" s="3" t="s">
        <v>13</v>
      </c>
      <c r="I10574" s="4" t="s">
        <v>11750</v>
      </c>
      <c r="J10574" s="3">
        <v>3690000.0</v>
      </c>
    </row>
    <row r="10575" ht="15.75" customHeight="1">
      <c r="A10575" s="3" t="s">
        <v>202</v>
      </c>
      <c r="B10575" s="3" t="s">
        <v>202</v>
      </c>
      <c r="C10575" s="3" t="s">
        <v>78</v>
      </c>
      <c r="D10575" s="3">
        <v>4390000.0</v>
      </c>
      <c r="E10575" s="3">
        <v>150.0</v>
      </c>
      <c r="F10575" s="3">
        <f t="shared" si="1"/>
        <v>29266.66667</v>
      </c>
      <c r="H10575" s="3" t="s">
        <v>17</v>
      </c>
      <c r="I10575" s="4" t="s">
        <v>11751</v>
      </c>
      <c r="J10575" s="3">
        <v>4390000.0</v>
      </c>
    </row>
    <row r="10576" ht="15.75" customHeight="1">
      <c r="A10576" s="3" t="s">
        <v>4365</v>
      </c>
      <c r="B10576" s="3" t="s">
        <v>101</v>
      </c>
      <c r="C10576" s="3" t="s">
        <v>16</v>
      </c>
      <c r="D10576" s="3">
        <v>1.369E7</v>
      </c>
      <c r="E10576" s="3">
        <v>121.0</v>
      </c>
      <c r="F10576" s="3">
        <f t="shared" si="1"/>
        <v>113140.4959</v>
      </c>
      <c r="H10576" s="3" t="s">
        <v>17</v>
      </c>
      <c r="I10576" s="4" t="s">
        <v>11752</v>
      </c>
      <c r="J10576" s="3">
        <v>1.369E7</v>
      </c>
    </row>
    <row r="10577" ht="15.75" customHeight="1">
      <c r="A10577" s="3" t="s">
        <v>122</v>
      </c>
      <c r="B10577" s="3" t="s">
        <v>122</v>
      </c>
      <c r="C10577" s="3" t="s">
        <v>16</v>
      </c>
      <c r="D10577" s="3">
        <v>4800000.0</v>
      </c>
      <c r="E10577" s="3">
        <v>108.0</v>
      </c>
      <c r="F10577" s="3">
        <f t="shared" si="1"/>
        <v>44444.44444</v>
      </c>
      <c r="H10577" s="3" t="s">
        <v>17</v>
      </c>
      <c r="I10577" s="4" t="s">
        <v>11753</v>
      </c>
      <c r="J10577" s="3">
        <v>4800000.0</v>
      </c>
    </row>
    <row r="10578" ht="15.75" customHeight="1">
      <c r="A10578" s="3" t="s">
        <v>67</v>
      </c>
      <c r="B10578" s="3" t="s">
        <v>67</v>
      </c>
      <c r="C10578" s="3" t="s">
        <v>68</v>
      </c>
      <c r="D10578" s="3">
        <v>1.575E7</v>
      </c>
      <c r="E10578" s="3">
        <v>355.0</v>
      </c>
      <c r="F10578" s="3">
        <f t="shared" si="1"/>
        <v>44366.19718</v>
      </c>
      <c r="H10578" s="3" t="s">
        <v>17</v>
      </c>
      <c r="I10578" s="4" t="s">
        <v>11754</v>
      </c>
      <c r="J10578" s="3">
        <v>1.575E7</v>
      </c>
    </row>
    <row r="10579" ht="15.75" customHeight="1">
      <c r="A10579" s="3" t="s">
        <v>419</v>
      </c>
      <c r="B10579" s="3" t="s">
        <v>419</v>
      </c>
      <c r="C10579" s="3" t="s">
        <v>78</v>
      </c>
      <c r="D10579" s="3">
        <v>3790000.0</v>
      </c>
      <c r="E10579" s="3">
        <v>150.0</v>
      </c>
      <c r="F10579" s="3">
        <f t="shared" si="1"/>
        <v>25266.66667</v>
      </c>
      <c r="H10579" s="3" t="s">
        <v>13</v>
      </c>
      <c r="I10579" s="4" t="s">
        <v>11755</v>
      </c>
      <c r="J10579" s="3">
        <v>3790000.0</v>
      </c>
    </row>
    <row r="10580" ht="15.75" customHeight="1">
      <c r="A10580" s="3" t="s">
        <v>64</v>
      </c>
      <c r="B10580" s="3" t="s">
        <v>64</v>
      </c>
      <c r="C10580" s="3" t="s">
        <v>16</v>
      </c>
      <c r="D10580" s="3">
        <v>6790000.0</v>
      </c>
      <c r="E10580" s="3">
        <v>123.0</v>
      </c>
      <c r="F10580" s="3">
        <f t="shared" si="1"/>
        <v>55203.25203</v>
      </c>
      <c r="H10580" s="3" t="s">
        <v>17</v>
      </c>
      <c r="I10580" s="4" t="s">
        <v>11756</v>
      </c>
      <c r="J10580" s="3">
        <v>6790000.0</v>
      </c>
    </row>
    <row r="10581" ht="15.75" customHeight="1">
      <c r="A10581" s="3" t="s">
        <v>906</v>
      </c>
      <c r="B10581" s="3" t="s">
        <v>906</v>
      </c>
      <c r="C10581" s="3" t="s">
        <v>46</v>
      </c>
      <c r="D10581" s="3">
        <v>8890000.0</v>
      </c>
      <c r="E10581" s="3">
        <v>100.0</v>
      </c>
      <c r="F10581" s="3">
        <f t="shared" si="1"/>
        <v>88900</v>
      </c>
      <c r="H10581" s="3" t="s">
        <v>17</v>
      </c>
      <c r="I10581" s="4" t="s">
        <v>11757</v>
      </c>
      <c r="J10581" s="3">
        <v>8890000.0</v>
      </c>
    </row>
    <row r="10582" ht="15.75" customHeight="1">
      <c r="A10582" s="3" t="s">
        <v>369</v>
      </c>
      <c r="B10582" s="3" t="s">
        <v>369</v>
      </c>
      <c r="C10582" s="3" t="s">
        <v>12</v>
      </c>
      <c r="D10582" s="3">
        <v>3490000.0</v>
      </c>
      <c r="E10582" s="3">
        <v>160.0</v>
      </c>
      <c r="F10582" s="3">
        <f t="shared" si="1"/>
        <v>21812.5</v>
      </c>
      <c r="H10582" s="3" t="s">
        <v>17</v>
      </c>
      <c r="I10582" s="4" t="s">
        <v>11758</v>
      </c>
      <c r="J10582" s="3">
        <v>3490000.0</v>
      </c>
    </row>
    <row r="10583" ht="15.75" customHeight="1">
      <c r="A10583" s="3" t="s">
        <v>103</v>
      </c>
      <c r="B10583" s="3" t="s">
        <v>103</v>
      </c>
      <c r="C10583" s="3" t="s">
        <v>16</v>
      </c>
      <c r="D10583" s="3">
        <v>2500000.0</v>
      </c>
      <c r="E10583" s="3">
        <v>85.0</v>
      </c>
      <c r="F10583" s="3">
        <f t="shared" si="1"/>
        <v>29411.76471</v>
      </c>
      <c r="H10583" s="3" t="s">
        <v>13</v>
      </c>
      <c r="I10583" s="4" t="s">
        <v>11759</v>
      </c>
      <c r="J10583" s="3">
        <v>2500000.0</v>
      </c>
    </row>
    <row r="10584" ht="15.75" customHeight="1">
      <c r="A10584" s="3" t="s">
        <v>28</v>
      </c>
      <c r="B10584" s="3" t="s">
        <v>28</v>
      </c>
      <c r="C10584" s="3" t="s">
        <v>29</v>
      </c>
      <c r="D10584" s="3">
        <v>2100000.0</v>
      </c>
      <c r="E10584" s="3">
        <v>158.0</v>
      </c>
      <c r="F10584" s="3">
        <f t="shared" si="1"/>
        <v>13291.13924</v>
      </c>
      <c r="H10584" s="3" t="s">
        <v>17</v>
      </c>
      <c r="I10584" s="4" t="s">
        <v>11760</v>
      </c>
      <c r="J10584" s="3">
        <v>2100000.0</v>
      </c>
    </row>
    <row r="10585" ht="15.75" customHeight="1">
      <c r="A10585" s="3" t="s">
        <v>648</v>
      </c>
      <c r="B10585" s="3" t="s">
        <v>648</v>
      </c>
      <c r="C10585" s="3" t="s">
        <v>29</v>
      </c>
      <c r="D10585" s="3">
        <v>8500000.0</v>
      </c>
      <c r="E10585" s="3">
        <v>175.0</v>
      </c>
      <c r="F10585" s="3">
        <f t="shared" si="1"/>
        <v>48571.42857</v>
      </c>
      <c r="H10585" s="3" t="s">
        <v>17</v>
      </c>
      <c r="I10585" s="4" t="s">
        <v>11761</v>
      </c>
      <c r="J10585" s="3">
        <v>8500000.0</v>
      </c>
    </row>
    <row r="10586" ht="15.75" customHeight="1">
      <c r="A10586" s="3" t="s">
        <v>169</v>
      </c>
      <c r="B10586" s="3" t="s">
        <v>169</v>
      </c>
      <c r="C10586" s="3" t="s">
        <v>52</v>
      </c>
      <c r="D10586" s="3">
        <v>7210000.0</v>
      </c>
      <c r="E10586" s="3">
        <v>103.0</v>
      </c>
      <c r="F10586" s="3">
        <f t="shared" si="1"/>
        <v>70000</v>
      </c>
      <c r="H10586" s="3" t="s">
        <v>17</v>
      </c>
      <c r="I10586" s="4" t="s">
        <v>11762</v>
      </c>
      <c r="J10586" s="3">
        <v>7210000.0</v>
      </c>
    </row>
    <row r="10587" ht="15.75" customHeight="1">
      <c r="A10587" s="3" t="s">
        <v>153</v>
      </c>
      <c r="B10587" s="3" t="s">
        <v>153</v>
      </c>
      <c r="C10587" s="3" t="s">
        <v>16</v>
      </c>
      <c r="D10587" s="3">
        <v>2.8785E7</v>
      </c>
      <c r="E10587" s="3">
        <v>347.0</v>
      </c>
      <c r="F10587" s="3">
        <f t="shared" si="1"/>
        <v>82953.89049</v>
      </c>
      <c r="H10587" s="3" t="s">
        <v>13</v>
      </c>
      <c r="I10587" s="4" t="s">
        <v>11763</v>
      </c>
      <c r="J10587" s="3">
        <v>2.8785E7</v>
      </c>
    </row>
    <row r="10588" ht="15.75" customHeight="1">
      <c r="A10588" s="3" t="s">
        <v>11</v>
      </c>
      <c r="B10588" s="3" t="s">
        <v>11</v>
      </c>
      <c r="C10588" s="3" t="s">
        <v>12</v>
      </c>
      <c r="D10588" s="3">
        <v>1.15E7</v>
      </c>
      <c r="E10588" s="3">
        <v>750.0</v>
      </c>
      <c r="F10588" s="3">
        <f t="shared" si="1"/>
        <v>15333.33333</v>
      </c>
      <c r="H10588" s="3" t="s">
        <v>17</v>
      </c>
      <c r="I10588" s="4" t="s">
        <v>11764</v>
      </c>
      <c r="J10588" s="3">
        <v>1.15E7</v>
      </c>
    </row>
    <row r="10589" ht="15.75" customHeight="1">
      <c r="A10589" s="3" t="s">
        <v>1611</v>
      </c>
      <c r="B10589" s="3" t="s">
        <v>55</v>
      </c>
      <c r="C10589" s="3" t="s">
        <v>16</v>
      </c>
      <c r="D10589" s="3">
        <v>2445000.0</v>
      </c>
      <c r="E10589" s="3">
        <v>84.0</v>
      </c>
      <c r="F10589" s="3">
        <f t="shared" si="1"/>
        <v>29107.14286</v>
      </c>
      <c r="H10589" s="3" t="s">
        <v>13</v>
      </c>
      <c r="I10589" s="4" t="s">
        <v>11765</v>
      </c>
      <c r="J10589" s="3">
        <v>2445000.0</v>
      </c>
    </row>
    <row r="10590" ht="15.75" customHeight="1">
      <c r="A10590" s="3" t="s">
        <v>81</v>
      </c>
      <c r="B10590" s="3" t="s">
        <v>55</v>
      </c>
      <c r="C10590" s="3" t="s">
        <v>16</v>
      </c>
      <c r="D10590" s="3">
        <v>1.29E7</v>
      </c>
      <c r="E10590" s="3">
        <v>349.0</v>
      </c>
      <c r="F10590" s="3">
        <f t="shared" si="1"/>
        <v>36962.75072</v>
      </c>
      <c r="H10590" s="3" t="s">
        <v>17</v>
      </c>
      <c r="I10590" s="4" t="s">
        <v>11766</v>
      </c>
      <c r="J10590" s="3">
        <v>1.29E7</v>
      </c>
    </row>
    <row r="10591" ht="15.75" customHeight="1">
      <c r="A10591" s="3" t="s">
        <v>158</v>
      </c>
      <c r="B10591" s="3" t="s">
        <v>158</v>
      </c>
      <c r="C10591" s="3" t="s">
        <v>38</v>
      </c>
      <c r="D10591" s="3">
        <v>3800000.0</v>
      </c>
      <c r="E10591" s="3">
        <v>121.0</v>
      </c>
      <c r="F10591" s="3">
        <f t="shared" si="1"/>
        <v>31404.95868</v>
      </c>
      <c r="H10591" s="3" t="s">
        <v>13</v>
      </c>
      <c r="I10591" s="4" t="s">
        <v>11767</v>
      </c>
      <c r="J10591" s="3">
        <v>3800000.0</v>
      </c>
    </row>
    <row r="10592" ht="15.75" customHeight="1">
      <c r="A10592" s="3" t="s">
        <v>409</v>
      </c>
      <c r="B10592" s="3" t="s">
        <v>409</v>
      </c>
      <c r="C10592" s="3" t="s">
        <v>38</v>
      </c>
      <c r="D10592" s="3">
        <v>3490000.0</v>
      </c>
      <c r="E10592" s="3">
        <v>70.0</v>
      </c>
      <c r="F10592" s="3">
        <f t="shared" si="1"/>
        <v>49857.14286</v>
      </c>
      <c r="H10592" s="3" t="s">
        <v>17</v>
      </c>
      <c r="I10592" s="4" t="s">
        <v>11768</v>
      </c>
      <c r="J10592" s="3">
        <v>3490000.0</v>
      </c>
    </row>
    <row r="10593" ht="15.75" customHeight="1">
      <c r="A10593" s="3" t="s">
        <v>540</v>
      </c>
      <c r="B10593" s="3" t="s">
        <v>540</v>
      </c>
      <c r="C10593" s="3" t="s">
        <v>212</v>
      </c>
      <c r="D10593" s="3">
        <v>8590000.0</v>
      </c>
      <c r="E10593" s="3">
        <v>103.0</v>
      </c>
      <c r="F10593" s="3">
        <f t="shared" si="1"/>
        <v>83398.05825</v>
      </c>
      <c r="H10593" s="3" t="s">
        <v>17</v>
      </c>
      <c r="I10593" s="4" t="s">
        <v>11769</v>
      </c>
      <c r="J10593" s="3">
        <v>8590000.0</v>
      </c>
    </row>
    <row r="10594" ht="15.75" customHeight="1">
      <c r="A10594" s="3" t="s">
        <v>1996</v>
      </c>
      <c r="B10594" s="3" t="s">
        <v>714</v>
      </c>
      <c r="C10594" s="3" t="s">
        <v>52</v>
      </c>
      <c r="D10594" s="3">
        <v>1.099E7</v>
      </c>
      <c r="E10594" s="3">
        <v>276.0</v>
      </c>
      <c r="F10594" s="3">
        <f t="shared" si="1"/>
        <v>39818.84058</v>
      </c>
      <c r="H10594" s="3" t="s">
        <v>17</v>
      </c>
      <c r="I10594" s="4" t="s">
        <v>11770</v>
      </c>
      <c r="J10594" s="3">
        <v>1.099E7</v>
      </c>
    </row>
    <row r="10595" ht="15.75" customHeight="1">
      <c r="A10595" s="3" t="s">
        <v>1356</v>
      </c>
      <c r="B10595" s="3" t="s">
        <v>357</v>
      </c>
      <c r="C10595" s="3" t="s">
        <v>212</v>
      </c>
      <c r="D10595" s="3">
        <v>7100000.0</v>
      </c>
      <c r="E10595" s="3">
        <v>140.0</v>
      </c>
      <c r="F10595" s="3">
        <f t="shared" si="1"/>
        <v>50714.28571</v>
      </c>
      <c r="H10595" s="3" t="s">
        <v>42</v>
      </c>
      <c r="I10595" s="4" t="s">
        <v>11771</v>
      </c>
      <c r="J10595" s="3">
        <v>7100000.0</v>
      </c>
    </row>
    <row r="10596" ht="15.75" customHeight="1">
      <c r="A10596" s="3" t="s">
        <v>7686</v>
      </c>
      <c r="B10596" s="3" t="s">
        <v>171</v>
      </c>
      <c r="C10596" s="3" t="s">
        <v>29</v>
      </c>
      <c r="D10596" s="3">
        <v>4990000.0</v>
      </c>
      <c r="E10596" s="3">
        <v>70.0</v>
      </c>
      <c r="F10596" s="3">
        <f t="shared" si="1"/>
        <v>71285.71429</v>
      </c>
      <c r="H10596" s="3" t="s">
        <v>17</v>
      </c>
      <c r="I10596" s="4" t="s">
        <v>11772</v>
      </c>
      <c r="J10596" s="3">
        <v>4990000.0</v>
      </c>
    </row>
    <row r="10597" ht="15.75" customHeight="1">
      <c r="A10597" s="3" t="s">
        <v>143</v>
      </c>
      <c r="B10597" s="3" t="s">
        <v>143</v>
      </c>
      <c r="C10597" s="3" t="s">
        <v>144</v>
      </c>
      <c r="D10597" s="3">
        <v>2490000.0</v>
      </c>
      <c r="E10597" s="3">
        <v>95.0</v>
      </c>
      <c r="F10597" s="3">
        <f t="shared" si="1"/>
        <v>26210.52632</v>
      </c>
      <c r="H10597" s="3" t="s">
        <v>17</v>
      </c>
      <c r="I10597" s="4" t="s">
        <v>11773</v>
      </c>
      <c r="J10597" s="3">
        <v>2490000.0</v>
      </c>
    </row>
    <row r="10598" ht="15.75" customHeight="1">
      <c r="A10598" s="3" t="s">
        <v>93</v>
      </c>
      <c r="B10598" s="3" t="s">
        <v>93</v>
      </c>
      <c r="C10598" s="3" t="s">
        <v>68</v>
      </c>
      <c r="D10598" s="3">
        <v>1.248E7</v>
      </c>
      <c r="E10598" s="3">
        <v>150.0</v>
      </c>
      <c r="F10598" s="3">
        <f t="shared" si="1"/>
        <v>83200</v>
      </c>
      <c r="H10598" s="3" t="s">
        <v>17</v>
      </c>
      <c r="I10598" s="4" t="s">
        <v>11774</v>
      </c>
      <c r="J10598" s="3">
        <v>1.248E7</v>
      </c>
    </row>
    <row r="10599" ht="15.75" customHeight="1">
      <c r="A10599" s="3" t="s">
        <v>714</v>
      </c>
      <c r="B10599" s="3" t="s">
        <v>714</v>
      </c>
      <c r="C10599" s="3" t="s">
        <v>52</v>
      </c>
      <c r="D10599" s="3">
        <v>7900000.0</v>
      </c>
      <c r="E10599" s="3">
        <v>126.0</v>
      </c>
      <c r="F10599" s="3">
        <f t="shared" si="1"/>
        <v>62698.4127</v>
      </c>
      <c r="H10599" s="3" t="s">
        <v>13</v>
      </c>
      <c r="I10599" s="4" t="s">
        <v>11775</v>
      </c>
      <c r="J10599" s="3">
        <v>7900000.0</v>
      </c>
    </row>
    <row r="10600" ht="15.75" customHeight="1">
      <c r="A10600" s="3" t="s">
        <v>313</v>
      </c>
      <c r="B10600" s="3" t="s">
        <v>313</v>
      </c>
      <c r="C10600" s="3" t="s">
        <v>72</v>
      </c>
      <c r="D10600" s="3">
        <v>1880000.0</v>
      </c>
      <c r="E10600" s="3">
        <v>90.0</v>
      </c>
      <c r="F10600" s="3">
        <f t="shared" si="1"/>
        <v>20888.88889</v>
      </c>
      <c r="H10600" s="3" t="s">
        <v>17</v>
      </c>
      <c r="I10600" s="4" t="s">
        <v>11776</v>
      </c>
      <c r="J10600" s="3">
        <v>1880000.0</v>
      </c>
    </row>
    <row r="10601" ht="15.75" customHeight="1">
      <c r="A10601" s="3" t="s">
        <v>1889</v>
      </c>
      <c r="B10601" s="3" t="s">
        <v>141</v>
      </c>
      <c r="C10601" s="3" t="s">
        <v>52</v>
      </c>
      <c r="D10601" s="3">
        <v>1.1499E7</v>
      </c>
      <c r="E10601" s="3">
        <v>201.0</v>
      </c>
      <c r="F10601" s="3">
        <f t="shared" si="1"/>
        <v>57208.95522</v>
      </c>
      <c r="H10601" s="3" t="s">
        <v>17</v>
      </c>
      <c r="I10601" s="4" t="s">
        <v>11777</v>
      </c>
      <c r="J10601" s="3">
        <v>1.1499E7</v>
      </c>
    </row>
    <row r="10602" ht="15.75" customHeight="1">
      <c r="A10602" s="3" t="s">
        <v>300</v>
      </c>
      <c r="B10602" s="3" t="s">
        <v>300</v>
      </c>
      <c r="C10602" s="3" t="s">
        <v>16</v>
      </c>
      <c r="D10602" s="3">
        <v>2100000.0</v>
      </c>
      <c r="E10602" s="3">
        <v>77.0</v>
      </c>
      <c r="F10602" s="3">
        <f t="shared" si="1"/>
        <v>27272.72727</v>
      </c>
      <c r="H10602" s="3" t="s">
        <v>17</v>
      </c>
      <c r="I10602" s="4" t="s">
        <v>11778</v>
      </c>
      <c r="J10602" s="3">
        <v>2100000.0</v>
      </c>
    </row>
    <row r="10603" ht="15.75" customHeight="1">
      <c r="A10603" s="3" t="s">
        <v>202</v>
      </c>
      <c r="B10603" s="3" t="s">
        <v>202</v>
      </c>
      <c r="C10603" s="3" t="s">
        <v>78</v>
      </c>
      <c r="D10603" s="3">
        <v>5199000.0</v>
      </c>
      <c r="E10603" s="3">
        <v>90.0</v>
      </c>
      <c r="F10603" s="3">
        <f t="shared" si="1"/>
        <v>57766.66667</v>
      </c>
      <c r="H10603" s="3" t="s">
        <v>13</v>
      </c>
      <c r="I10603" s="4" t="s">
        <v>11779</v>
      </c>
      <c r="J10603" s="3">
        <v>5199000.0</v>
      </c>
    </row>
    <row r="10604" ht="15.75" customHeight="1">
      <c r="A10604" s="3" t="s">
        <v>2750</v>
      </c>
      <c r="B10604" s="3" t="s">
        <v>125</v>
      </c>
      <c r="C10604" s="3" t="s">
        <v>52</v>
      </c>
      <c r="D10604" s="3">
        <v>3490000.0</v>
      </c>
      <c r="E10604" s="3">
        <v>26.0</v>
      </c>
      <c r="F10604" s="3">
        <f t="shared" si="1"/>
        <v>134230.7692</v>
      </c>
      <c r="H10604" s="3" t="s">
        <v>17</v>
      </c>
      <c r="I10604" s="4" t="s">
        <v>11780</v>
      </c>
      <c r="J10604" s="3">
        <v>3490000.0</v>
      </c>
    </row>
    <row r="10605" ht="15.75" customHeight="1">
      <c r="A10605" s="3" t="s">
        <v>48</v>
      </c>
      <c r="B10605" s="3" t="s">
        <v>48</v>
      </c>
      <c r="C10605" s="3" t="s">
        <v>22</v>
      </c>
      <c r="D10605" s="3">
        <v>4.7E7</v>
      </c>
      <c r="E10605" s="3">
        <v>420.0</v>
      </c>
      <c r="F10605" s="3">
        <f t="shared" si="1"/>
        <v>111904.7619</v>
      </c>
      <c r="H10605" s="3" t="s">
        <v>17</v>
      </c>
      <c r="I10605" s="4" t="s">
        <v>11781</v>
      </c>
      <c r="J10605" s="3">
        <v>4.7E7</v>
      </c>
    </row>
    <row r="10606" ht="15.75" customHeight="1">
      <c r="A10606" s="3" t="s">
        <v>281</v>
      </c>
      <c r="B10606" s="3" t="s">
        <v>281</v>
      </c>
      <c r="C10606" s="3" t="s">
        <v>29</v>
      </c>
      <c r="D10606" s="3">
        <v>2500000.0</v>
      </c>
      <c r="E10606" s="3">
        <v>189.0</v>
      </c>
      <c r="F10606" s="3">
        <f t="shared" si="1"/>
        <v>13227.51323</v>
      </c>
      <c r="H10606" s="3" t="s">
        <v>17</v>
      </c>
      <c r="I10606" s="4" t="s">
        <v>11782</v>
      </c>
      <c r="J10606" s="3">
        <v>2500000.0</v>
      </c>
    </row>
    <row r="10607" ht="15.75" customHeight="1">
      <c r="A10607" s="3" t="s">
        <v>6146</v>
      </c>
      <c r="B10607" s="3" t="s">
        <v>67</v>
      </c>
      <c r="C10607" s="3" t="s">
        <v>68</v>
      </c>
      <c r="D10607" s="3">
        <v>1.949E7</v>
      </c>
      <c r="E10607" s="3">
        <v>175.0</v>
      </c>
      <c r="F10607" s="3">
        <f t="shared" si="1"/>
        <v>111371.4286</v>
      </c>
      <c r="H10607" s="3" t="s">
        <v>17</v>
      </c>
      <c r="I10607" s="4" t="s">
        <v>11783</v>
      </c>
      <c r="J10607" s="3">
        <v>1.949E7</v>
      </c>
    </row>
    <row r="10608" ht="15.75" customHeight="1">
      <c r="A10608" s="3" t="s">
        <v>289</v>
      </c>
      <c r="B10608" s="3" t="s">
        <v>289</v>
      </c>
      <c r="C10608" s="3" t="s">
        <v>12</v>
      </c>
      <c r="D10608" s="3">
        <v>7899000.0</v>
      </c>
      <c r="E10608" s="3">
        <v>280.0</v>
      </c>
      <c r="F10608" s="3">
        <f t="shared" si="1"/>
        <v>28210.71429</v>
      </c>
      <c r="H10608" s="3" t="s">
        <v>42</v>
      </c>
      <c r="I10608" s="4" t="s">
        <v>11784</v>
      </c>
      <c r="J10608" s="3">
        <v>7899000.0</v>
      </c>
    </row>
    <row r="10609" ht="15.75" customHeight="1">
      <c r="A10609" s="3" t="s">
        <v>8476</v>
      </c>
      <c r="B10609" s="3" t="s">
        <v>143</v>
      </c>
      <c r="C10609" s="3" t="s">
        <v>144</v>
      </c>
      <c r="D10609" s="3">
        <v>1.19E7</v>
      </c>
      <c r="E10609" s="3">
        <v>100.0</v>
      </c>
      <c r="F10609" s="3">
        <f t="shared" si="1"/>
        <v>119000</v>
      </c>
      <c r="H10609" s="3" t="s">
        <v>17</v>
      </c>
      <c r="I10609" s="4" t="s">
        <v>11785</v>
      </c>
      <c r="J10609" s="3">
        <v>1.19E7</v>
      </c>
    </row>
    <row r="10610" ht="15.75" customHeight="1">
      <c r="A10610" s="3" t="s">
        <v>310</v>
      </c>
      <c r="B10610" s="3" t="s">
        <v>196</v>
      </c>
      <c r="C10610" s="3" t="s">
        <v>196</v>
      </c>
      <c r="D10610" s="3">
        <v>1.649E7</v>
      </c>
      <c r="E10610" s="3">
        <v>181.0</v>
      </c>
      <c r="F10610" s="3">
        <f t="shared" si="1"/>
        <v>91104.97238</v>
      </c>
      <c r="H10610" s="3" t="s">
        <v>17</v>
      </c>
      <c r="I10610" s="4" t="s">
        <v>11786</v>
      </c>
      <c r="J10610" s="3">
        <v>1.649E7</v>
      </c>
    </row>
    <row r="10611" ht="15.75" customHeight="1">
      <c r="A10611" s="3" t="s">
        <v>11787</v>
      </c>
      <c r="B10611" s="3" t="s">
        <v>51</v>
      </c>
      <c r="C10611" s="3" t="s">
        <v>52</v>
      </c>
      <c r="D10611" s="3">
        <v>2950000.0</v>
      </c>
      <c r="E10611" s="3">
        <v>68.0</v>
      </c>
      <c r="F10611" s="3">
        <f t="shared" si="1"/>
        <v>43382.35294</v>
      </c>
      <c r="H10611" s="3" t="s">
        <v>17</v>
      </c>
      <c r="I10611" s="4" t="s">
        <v>11788</v>
      </c>
      <c r="J10611" s="3">
        <v>2950000.0</v>
      </c>
    </row>
    <row r="10612" ht="15.75" customHeight="1">
      <c r="A10612" s="3" t="s">
        <v>51</v>
      </c>
      <c r="B10612" s="3" t="s">
        <v>51</v>
      </c>
      <c r="C10612" s="3" t="s">
        <v>52</v>
      </c>
      <c r="D10612" s="3">
        <v>3900000.0</v>
      </c>
      <c r="E10612" s="3">
        <v>134.0</v>
      </c>
      <c r="F10612" s="3">
        <f t="shared" si="1"/>
        <v>29104.47761</v>
      </c>
      <c r="H10612" s="3" t="s">
        <v>17</v>
      </c>
      <c r="I10612" s="4" t="s">
        <v>11789</v>
      </c>
      <c r="J10612" s="3">
        <v>3900000.0</v>
      </c>
    </row>
    <row r="10613" ht="15.75" customHeight="1">
      <c r="A10613" s="3" t="s">
        <v>11</v>
      </c>
      <c r="B10613" s="3" t="s">
        <v>11</v>
      </c>
      <c r="C10613" s="3" t="s">
        <v>12</v>
      </c>
      <c r="D10613" s="3">
        <v>5490000.0</v>
      </c>
      <c r="E10613" s="3">
        <v>230.0</v>
      </c>
      <c r="F10613" s="3">
        <f t="shared" si="1"/>
        <v>23869.56522</v>
      </c>
      <c r="H10613" s="3" t="s">
        <v>17</v>
      </c>
      <c r="I10613" s="4" t="s">
        <v>11790</v>
      </c>
      <c r="J10613" s="3">
        <v>5490000.0</v>
      </c>
    </row>
    <row r="10614" ht="15.75" customHeight="1">
      <c r="A10614" s="3" t="s">
        <v>5988</v>
      </c>
      <c r="B10614" s="3" t="s">
        <v>409</v>
      </c>
      <c r="C10614" s="3" t="s">
        <v>38</v>
      </c>
      <c r="D10614" s="3">
        <v>3990000.0</v>
      </c>
      <c r="E10614" s="3">
        <v>230.0</v>
      </c>
      <c r="F10614" s="3">
        <f t="shared" si="1"/>
        <v>17347.82609</v>
      </c>
      <c r="H10614" s="3" t="s">
        <v>17</v>
      </c>
      <c r="I10614" s="4" t="s">
        <v>11791</v>
      </c>
      <c r="J10614" s="3">
        <v>3990000.0</v>
      </c>
    </row>
    <row r="10615" ht="15.75" customHeight="1">
      <c r="A10615" s="3" t="s">
        <v>429</v>
      </c>
      <c r="B10615" s="3" t="s">
        <v>429</v>
      </c>
      <c r="C10615" s="3" t="s">
        <v>46</v>
      </c>
      <c r="D10615" s="3">
        <v>1690000.0</v>
      </c>
      <c r="E10615" s="3">
        <v>220.0</v>
      </c>
      <c r="F10615" s="3">
        <f t="shared" si="1"/>
        <v>7681.818182</v>
      </c>
      <c r="H10615" s="3" t="s">
        <v>13</v>
      </c>
      <c r="I10615" s="4" t="s">
        <v>11792</v>
      </c>
      <c r="J10615" s="3">
        <v>1690000.0</v>
      </c>
    </row>
    <row r="10616" ht="15.75" customHeight="1">
      <c r="A10616" s="3" t="s">
        <v>361</v>
      </c>
      <c r="B10616" s="3" t="s">
        <v>45</v>
      </c>
      <c r="C10616" s="3" t="s">
        <v>46</v>
      </c>
      <c r="D10616" s="3">
        <v>3990000.0</v>
      </c>
      <c r="E10616" s="3">
        <v>270.0</v>
      </c>
      <c r="F10616" s="3">
        <f t="shared" si="1"/>
        <v>14777.77778</v>
      </c>
      <c r="H10616" s="3" t="s">
        <v>42</v>
      </c>
      <c r="I10616" s="4" t="s">
        <v>11793</v>
      </c>
      <c r="J10616" s="3">
        <v>3990000.0</v>
      </c>
    </row>
    <row r="10617" ht="15.75" customHeight="1">
      <c r="A10617" s="3" t="s">
        <v>714</v>
      </c>
      <c r="B10617" s="3" t="s">
        <v>714</v>
      </c>
      <c r="C10617" s="3" t="s">
        <v>52</v>
      </c>
      <c r="D10617" s="3">
        <v>3182000.0</v>
      </c>
      <c r="E10617" s="3">
        <v>101.0</v>
      </c>
      <c r="F10617" s="3">
        <f t="shared" si="1"/>
        <v>31504.9505</v>
      </c>
      <c r="H10617" s="3" t="s">
        <v>17</v>
      </c>
      <c r="I10617" s="4" t="s">
        <v>11794</v>
      </c>
      <c r="J10617" s="3">
        <v>3182000.0</v>
      </c>
    </row>
    <row r="10618" ht="15.75" customHeight="1">
      <c r="A10618" s="3" t="s">
        <v>158</v>
      </c>
      <c r="B10618" s="3" t="s">
        <v>158</v>
      </c>
      <c r="C10618" s="3" t="s">
        <v>38</v>
      </c>
      <c r="D10618" s="3">
        <v>3100000.0</v>
      </c>
      <c r="E10618" s="3">
        <v>160.0</v>
      </c>
      <c r="F10618" s="3">
        <f t="shared" si="1"/>
        <v>19375</v>
      </c>
      <c r="H10618" s="3" t="s">
        <v>13</v>
      </c>
      <c r="I10618" s="4" t="s">
        <v>11795</v>
      </c>
      <c r="J10618" s="3">
        <v>3100000.0</v>
      </c>
    </row>
    <row r="10619" ht="15.75" customHeight="1">
      <c r="A10619" s="3" t="s">
        <v>24</v>
      </c>
      <c r="B10619" s="3" t="s">
        <v>25</v>
      </c>
      <c r="C10619" s="3" t="s">
        <v>26</v>
      </c>
      <c r="D10619" s="3">
        <v>8700000.0</v>
      </c>
      <c r="E10619" s="3">
        <v>148.0</v>
      </c>
      <c r="F10619" s="3">
        <f t="shared" si="1"/>
        <v>58783.78378</v>
      </c>
      <c r="H10619" s="3" t="s">
        <v>17</v>
      </c>
      <c r="I10619" s="4" t="s">
        <v>11796</v>
      </c>
      <c r="J10619" s="3">
        <v>8700000.0</v>
      </c>
    </row>
    <row r="10620" ht="15.75" customHeight="1">
      <c r="A10620" s="3" t="s">
        <v>28</v>
      </c>
      <c r="B10620" s="3" t="s">
        <v>28</v>
      </c>
      <c r="C10620" s="3" t="s">
        <v>29</v>
      </c>
      <c r="D10620" s="3">
        <v>3785000.0</v>
      </c>
      <c r="E10620" s="3">
        <v>320.0</v>
      </c>
      <c r="F10620" s="3">
        <f t="shared" si="1"/>
        <v>11828.125</v>
      </c>
      <c r="H10620" s="3" t="s">
        <v>17</v>
      </c>
      <c r="I10620" s="4" t="s">
        <v>11797</v>
      </c>
      <c r="J10620" s="3">
        <v>3785000.0</v>
      </c>
    </row>
    <row r="10621" ht="15.75" customHeight="1">
      <c r="A10621" s="3" t="s">
        <v>376</v>
      </c>
      <c r="B10621" s="3" t="s">
        <v>376</v>
      </c>
      <c r="C10621" s="3" t="s">
        <v>26</v>
      </c>
      <c r="D10621" s="3">
        <v>3700000.0</v>
      </c>
      <c r="E10621" s="3">
        <v>150.0</v>
      </c>
      <c r="F10621" s="3">
        <f t="shared" si="1"/>
        <v>24666.66667</v>
      </c>
      <c r="H10621" s="3" t="s">
        <v>17</v>
      </c>
      <c r="I10621" s="4" t="s">
        <v>11798</v>
      </c>
      <c r="J10621" s="3">
        <v>3700000.0</v>
      </c>
    </row>
    <row r="10622" ht="15.75" customHeight="1">
      <c r="A10622" s="3" t="s">
        <v>714</v>
      </c>
      <c r="B10622" s="3" t="s">
        <v>714</v>
      </c>
      <c r="C10622" s="3" t="s">
        <v>52</v>
      </c>
      <c r="D10622" s="3">
        <v>3300000.0</v>
      </c>
      <c r="E10622" s="3">
        <v>248.0</v>
      </c>
      <c r="F10622" s="3">
        <f t="shared" si="1"/>
        <v>13306.45161</v>
      </c>
      <c r="H10622" s="3" t="s">
        <v>17</v>
      </c>
      <c r="I10622" s="4" t="s">
        <v>11799</v>
      </c>
      <c r="J10622" s="3">
        <v>3300000.0</v>
      </c>
    </row>
    <row r="10623" ht="15.75" customHeight="1">
      <c r="A10623" s="3" t="s">
        <v>4067</v>
      </c>
      <c r="B10623" s="3" t="s">
        <v>498</v>
      </c>
      <c r="C10623" s="3" t="s">
        <v>46</v>
      </c>
      <c r="D10623" s="3">
        <v>1.049E7</v>
      </c>
      <c r="E10623" s="3">
        <v>164.0</v>
      </c>
      <c r="F10623" s="3">
        <f t="shared" si="1"/>
        <v>63963.41463</v>
      </c>
      <c r="H10623" s="3" t="s">
        <v>17</v>
      </c>
      <c r="I10623" s="4" t="s">
        <v>11800</v>
      </c>
      <c r="J10623" s="3">
        <v>1.049E7</v>
      </c>
    </row>
    <row r="10624" ht="15.75" customHeight="1">
      <c r="A10624" s="3" t="s">
        <v>134</v>
      </c>
      <c r="B10624" s="3" t="s">
        <v>134</v>
      </c>
      <c r="C10624" s="3" t="s">
        <v>12</v>
      </c>
      <c r="D10624" s="3">
        <v>6300000.0</v>
      </c>
      <c r="E10624" s="3">
        <v>223.0</v>
      </c>
      <c r="F10624" s="3">
        <f t="shared" si="1"/>
        <v>28251.12108</v>
      </c>
      <c r="H10624" s="3" t="s">
        <v>17</v>
      </c>
      <c r="I10624" s="4" t="s">
        <v>11801</v>
      </c>
      <c r="J10624" s="3">
        <v>6300000.0</v>
      </c>
    </row>
    <row r="10625" ht="15.75" customHeight="1">
      <c r="A10625" s="3" t="s">
        <v>204</v>
      </c>
      <c r="B10625" s="3" t="s">
        <v>205</v>
      </c>
      <c r="C10625" s="3" t="s">
        <v>52</v>
      </c>
      <c r="D10625" s="3">
        <v>1.4274E7</v>
      </c>
      <c r="E10625" s="3">
        <v>183.0</v>
      </c>
      <c r="F10625" s="3">
        <f t="shared" si="1"/>
        <v>78000</v>
      </c>
      <c r="H10625" s="3" t="s">
        <v>17</v>
      </c>
      <c r="I10625" s="4" t="s">
        <v>11802</v>
      </c>
      <c r="J10625" s="3">
        <v>1.4274E7</v>
      </c>
    </row>
    <row r="10626" ht="15.75" customHeight="1">
      <c r="A10626" s="3" t="s">
        <v>224</v>
      </c>
      <c r="B10626" s="3" t="s">
        <v>196</v>
      </c>
      <c r="C10626" s="3" t="s">
        <v>196</v>
      </c>
      <c r="D10626" s="3">
        <v>1.299E7</v>
      </c>
      <c r="E10626" s="3">
        <v>152.0</v>
      </c>
      <c r="F10626" s="3">
        <f t="shared" si="1"/>
        <v>85460.52632</v>
      </c>
      <c r="H10626" s="3" t="s">
        <v>13</v>
      </c>
      <c r="I10626" s="4" t="s">
        <v>11803</v>
      </c>
      <c r="J10626" s="3">
        <v>1.299E7</v>
      </c>
    </row>
    <row r="10627" ht="15.75" customHeight="1">
      <c r="A10627" s="3" t="s">
        <v>2267</v>
      </c>
      <c r="B10627" s="3" t="s">
        <v>284</v>
      </c>
      <c r="C10627" s="3" t="s">
        <v>52</v>
      </c>
      <c r="D10627" s="3">
        <v>1.999E7</v>
      </c>
      <c r="E10627" s="3">
        <v>208.0</v>
      </c>
      <c r="F10627" s="3">
        <f t="shared" si="1"/>
        <v>96105.76923</v>
      </c>
      <c r="H10627" s="3" t="s">
        <v>17</v>
      </c>
      <c r="I10627" s="4" t="s">
        <v>11804</v>
      </c>
      <c r="J10627" s="3">
        <v>1.999E7</v>
      </c>
    </row>
    <row r="10628" ht="15.75" customHeight="1">
      <c r="A10628" s="3" t="s">
        <v>173</v>
      </c>
      <c r="B10628" s="3" t="s">
        <v>173</v>
      </c>
      <c r="C10628" s="3" t="s">
        <v>26</v>
      </c>
      <c r="D10628" s="3">
        <v>2.6E7</v>
      </c>
      <c r="E10628" s="3">
        <v>253.0</v>
      </c>
      <c r="F10628" s="3">
        <f t="shared" si="1"/>
        <v>102766.7984</v>
      </c>
      <c r="H10628" s="3" t="s">
        <v>17</v>
      </c>
      <c r="I10628" s="4" t="s">
        <v>11805</v>
      </c>
      <c r="J10628" s="3">
        <v>2.6E7</v>
      </c>
    </row>
    <row r="10629" ht="15.75" customHeight="1">
      <c r="A10629" s="3" t="s">
        <v>134</v>
      </c>
      <c r="B10629" s="3" t="s">
        <v>134</v>
      </c>
      <c r="C10629" s="3" t="s">
        <v>12</v>
      </c>
      <c r="D10629" s="3">
        <v>7490000.0</v>
      </c>
      <c r="E10629" s="3">
        <v>92.0</v>
      </c>
      <c r="F10629" s="3">
        <f t="shared" si="1"/>
        <v>81413.04348</v>
      </c>
      <c r="H10629" s="3" t="s">
        <v>88</v>
      </c>
      <c r="I10629" s="4" t="s">
        <v>11806</v>
      </c>
      <c r="J10629" s="3">
        <v>7490000.0</v>
      </c>
    </row>
    <row r="10630" ht="15.75" customHeight="1">
      <c r="A10630" s="3" t="s">
        <v>640</v>
      </c>
      <c r="B10630" s="3" t="s">
        <v>640</v>
      </c>
      <c r="C10630" s="3" t="s">
        <v>78</v>
      </c>
      <c r="D10630" s="3">
        <v>2899000.0</v>
      </c>
      <c r="E10630" s="3">
        <v>50.0</v>
      </c>
      <c r="F10630" s="3">
        <f t="shared" si="1"/>
        <v>57980</v>
      </c>
      <c r="H10630" s="3" t="s">
        <v>13</v>
      </c>
      <c r="I10630" s="4" t="s">
        <v>11807</v>
      </c>
      <c r="J10630" s="3">
        <v>2899000.0</v>
      </c>
    </row>
    <row r="10631" ht="15.75" customHeight="1">
      <c r="A10631" s="3" t="s">
        <v>714</v>
      </c>
      <c r="B10631" s="3" t="s">
        <v>714</v>
      </c>
      <c r="C10631" s="3" t="s">
        <v>52</v>
      </c>
      <c r="D10631" s="3">
        <v>2835000.0</v>
      </c>
      <c r="E10631" s="3">
        <v>94.0</v>
      </c>
      <c r="F10631" s="3">
        <f t="shared" si="1"/>
        <v>30159.57447</v>
      </c>
      <c r="H10631" s="3" t="s">
        <v>13</v>
      </c>
      <c r="I10631" s="4" t="s">
        <v>11808</v>
      </c>
      <c r="J10631" s="3">
        <v>2835000.0</v>
      </c>
    </row>
    <row r="10632" ht="15.75" customHeight="1">
      <c r="A10632" s="3" t="s">
        <v>956</v>
      </c>
      <c r="B10632" s="3" t="s">
        <v>217</v>
      </c>
      <c r="C10632" s="3" t="s">
        <v>78</v>
      </c>
      <c r="D10632" s="3">
        <v>1.195E7</v>
      </c>
      <c r="E10632" s="3">
        <v>250.0</v>
      </c>
      <c r="F10632" s="3">
        <f t="shared" si="1"/>
        <v>47800</v>
      </c>
      <c r="H10632" s="3" t="s">
        <v>17</v>
      </c>
      <c r="I10632" s="4" t="s">
        <v>11809</v>
      </c>
      <c r="J10632" s="3">
        <v>1.195E7</v>
      </c>
    </row>
    <row r="10633" ht="15.75" customHeight="1">
      <c r="A10633" s="3" t="s">
        <v>153</v>
      </c>
      <c r="B10633" s="3" t="s">
        <v>153</v>
      </c>
      <c r="C10633" s="3" t="s">
        <v>16</v>
      </c>
      <c r="D10633" s="3">
        <v>4900000.0</v>
      </c>
      <c r="E10633" s="3">
        <v>212.0</v>
      </c>
      <c r="F10633" s="3">
        <f t="shared" si="1"/>
        <v>23113.20755</v>
      </c>
      <c r="H10633" s="3" t="s">
        <v>17</v>
      </c>
      <c r="I10633" s="4" t="s">
        <v>11810</v>
      </c>
      <c r="J10633" s="3">
        <v>4900000.0</v>
      </c>
    </row>
    <row r="10634" ht="15.75" customHeight="1">
      <c r="A10634" s="3" t="s">
        <v>35</v>
      </c>
      <c r="B10634" s="3" t="s">
        <v>35</v>
      </c>
      <c r="C10634" s="3" t="s">
        <v>16</v>
      </c>
      <c r="D10634" s="3">
        <v>1.059E7</v>
      </c>
      <c r="E10634" s="3">
        <v>125.0</v>
      </c>
      <c r="F10634" s="3">
        <f t="shared" si="1"/>
        <v>84720</v>
      </c>
      <c r="H10634" s="3" t="s">
        <v>13</v>
      </c>
      <c r="I10634" s="4" t="s">
        <v>11811</v>
      </c>
      <c r="J10634" s="3">
        <v>1.059E7</v>
      </c>
    </row>
    <row r="10635" ht="15.75" customHeight="1">
      <c r="A10635" s="3" t="s">
        <v>369</v>
      </c>
      <c r="B10635" s="3" t="s">
        <v>369</v>
      </c>
      <c r="C10635" s="3" t="s">
        <v>12</v>
      </c>
      <c r="D10635" s="3">
        <v>7290000.0</v>
      </c>
      <c r="E10635" s="3">
        <v>170.0</v>
      </c>
      <c r="F10635" s="3">
        <f t="shared" si="1"/>
        <v>42882.35294</v>
      </c>
      <c r="H10635" s="3" t="s">
        <v>17</v>
      </c>
      <c r="I10635" s="4" t="s">
        <v>11812</v>
      </c>
      <c r="J10635" s="3">
        <v>7290000.0</v>
      </c>
    </row>
    <row r="10636" ht="15.75" customHeight="1">
      <c r="A10636" s="3" t="s">
        <v>354</v>
      </c>
      <c r="B10636" s="3" t="s">
        <v>354</v>
      </c>
      <c r="C10636" s="3" t="s">
        <v>212</v>
      </c>
      <c r="D10636" s="3">
        <v>412520.0</v>
      </c>
      <c r="E10636" s="3">
        <v>19.0</v>
      </c>
      <c r="F10636" s="3">
        <f t="shared" si="1"/>
        <v>21711.57895</v>
      </c>
      <c r="H10636" s="3" t="s">
        <v>88</v>
      </c>
      <c r="I10636" s="4" t="s">
        <v>11813</v>
      </c>
      <c r="J10636" s="3">
        <v>412520.0</v>
      </c>
    </row>
    <row r="10637" ht="15.75" customHeight="1">
      <c r="A10637" s="3" t="s">
        <v>138</v>
      </c>
      <c r="B10637" s="3" t="s">
        <v>138</v>
      </c>
      <c r="C10637" s="3" t="s">
        <v>68</v>
      </c>
      <c r="D10637" s="3">
        <v>2.798E7</v>
      </c>
      <c r="E10637" s="3">
        <v>248.0</v>
      </c>
      <c r="F10637" s="3">
        <f t="shared" si="1"/>
        <v>112822.5806</v>
      </c>
      <c r="H10637" s="3" t="s">
        <v>17</v>
      </c>
      <c r="I10637" s="4" t="s">
        <v>11814</v>
      </c>
      <c r="J10637" s="3">
        <v>2.798E7</v>
      </c>
    </row>
    <row r="10638" ht="15.75" customHeight="1">
      <c r="A10638" s="3" t="s">
        <v>117</v>
      </c>
      <c r="B10638" s="3" t="s">
        <v>118</v>
      </c>
      <c r="C10638" s="3" t="s">
        <v>26</v>
      </c>
      <c r="D10638" s="3">
        <v>7800000.0</v>
      </c>
      <c r="E10638" s="3">
        <v>140.0</v>
      </c>
      <c r="F10638" s="3">
        <f t="shared" si="1"/>
        <v>55714.28571</v>
      </c>
      <c r="H10638" s="3" t="s">
        <v>17</v>
      </c>
      <c r="I10638" s="4" t="s">
        <v>11815</v>
      </c>
      <c r="J10638" s="3">
        <v>7800000.0</v>
      </c>
    </row>
    <row r="10639" ht="15.75" customHeight="1">
      <c r="A10639" s="3" t="s">
        <v>5660</v>
      </c>
      <c r="B10639" s="3" t="s">
        <v>55</v>
      </c>
      <c r="C10639" s="3" t="s">
        <v>16</v>
      </c>
      <c r="D10639" s="3">
        <v>2.6333333E7</v>
      </c>
      <c r="E10639" s="3">
        <v>436.0</v>
      </c>
      <c r="F10639" s="3">
        <f t="shared" si="1"/>
        <v>60397.55275</v>
      </c>
      <c r="H10639" s="3" t="s">
        <v>17</v>
      </c>
      <c r="I10639" s="4" t="s">
        <v>11816</v>
      </c>
      <c r="J10639" s="3">
        <v>2.6333333E7</v>
      </c>
    </row>
    <row r="10640" ht="15.75" customHeight="1">
      <c r="A10640" s="3" t="s">
        <v>337</v>
      </c>
      <c r="B10640" s="3" t="s">
        <v>337</v>
      </c>
      <c r="C10640" s="3" t="s">
        <v>12</v>
      </c>
      <c r="D10640" s="3">
        <v>8200000.0</v>
      </c>
      <c r="E10640" s="3">
        <v>167.0</v>
      </c>
      <c r="F10640" s="3">
        <f t="shared" si="1"/>
        <v>49101.79641</v>
      </c>
      <c r="H10640" s="3" t="s">
        <v>17</v>
      </c>
      <c r="I10640" s="4" t="s">
        <v>11817</v>
      </c>
      <c r="J10640" s="3">
        <v>8200000.0</v>
      </c>
    </row>
    <row r="10641" ht="15.75" customHeight="1">
      <c r="A10641" s="3" t="s">
        <v>271</v>
      </c>
      <c r="B10641" s="3" t="s">
        <v>196</v>
      </c>
      <c r="C10641" s="3" t="s">
        <v>196</v>
      </c>
      <c r="D10641" s="3">
        <v>1.899E7</v>
      </c>
      <c r="E10641" s="3">
        <v>268.0</v>
      </c>
      <c r="F10641" s="3">
        <f t="shared" si="1"/>
        <v>70858.20896</v>
      </c>
      <c r="H10641" s="3" t="s">
        <v>17</v>
      </c>
      <c r="I10641" s="4" t="s">
        <v>11818</v>
      </c>
      <c r="J10641" s="3">
        <v>1.899E7</v>
      </c>
    </row>
    <row r="10642" ht="15.75" customHeight="1">
      <c r="A10642" s="3" t="s">
        <v>11819</v>
      </c>
      <c r="B10642" s="3" t="s">
        <v>28</v>
      </c>
      <c r="C10642" s="3" t="s">
        <v>29</v>
      </c>
      <c r="D10642" s="3">
        <v>3500000.0</v>
      </c>
      <c r="E10642" s="3">
        <v>170.0</v>
      </c>
      <c r="F10642" s="3">
        <f t="shared" si="1"/>
        <v>20588.23529</v>
      </c>
      <c r="H10642" s="3" t="s">
        <v>13</v>
      </c>
      <c r="I10642" s="4" t="s">
        <v>11820</v>
      </c>
      <c r="J10642" s="3">
        <v>3500000.0</v>
      </c>
    </row>
    <row r="10643" ht="15.75" customHeight="1">
      <c r="A10643" s="3" t="s">
        <v>25</v>
      </c>
      <c r="B10643" s="3" t="s">
        <v>25</v>
      </c>
      <c r="C10643" s="3" t="s">
        <v>26</v>
      </c>
      <c r="D10643" s="3">
        <v>7770000.0</v>
      </c>
      <c r="E10643" s="3">
        <v>260.0</v>
      </c>
      <c r="F10643" s="3">
        <f t="shared" si="1"/>
        <v>29884.61538</v>
      </c>
      <c r="H10643" s="3" t="s">
        <v>17</v>
      </c>
      <c r="I10643" s="4" t="s">
        <v>11821</v>
      </c>
      <c r="J10643" s="3">
        <v>7770000.0</v>
      </c>
    </row>
    <row r="10644" ht="15.75" customHeight="1">
      <c r="A10644" s="3" t="s">
        <v>4850</v>
      </c>
      <c r="B10644" s="3" t="s">
        <v>108</v>
      </c>
      <c r="C10644" s="3" t="s">
        <v>16</v>
      </c>
      <c r="D10644" s="3">
        <v>8490000.0</v>
      </c>
      <c r="E10644" s="3">
        <v>192.0</v>
      </c>
      <c r="F10644" s="3">
        <f t="shared" si="1"/>
        <v>44218.75</v>
      </c>
      <c r="H10644" s="3" t="s">
        <v>17</v>
      </c>
      <c r="I10644" s="4" t="s">
        <v>11822</v>
      </c>
      <c r="J10644" s="3">
        <v>8490000.0</v>
      </c>
    </row>
    <row r="10645" ht="15.75" customHeight="1">
      <c r="A10645" s="3" t="s">
        <v>4497</v>
      </c>
      <c r="B10645" s="3" t="s">
        <v>64</v>
      </c>
      <c r="C10645" s="3" t="s">
        <v>16</v>
      </c>
      <c r="D10645" s="3">
        <v>4490000.0</v>
      </c>
      <c r="E10645" s="3">
        <v>250.0</v>
      </c>
      <c r="F10645" s="3">
        <f t="shared" si="1"/>
        <v>17960</v>
      </c>
      <c r="H10645" s="3" t="s">
        <v>17</v>
      </c>
      <c r="I10645" s="4" t="s">
        <v>11823</v>
      </c>
      <c r="J10645" s="3">
        <v>4490000.0</v>
      </c>
    </row>
    <row r="10646" ht="15.75" customHeight="1">
      <c r="A10646" s="3" t="s">
        <v>7272</v>
      </c>
      <c r="B10646" s="3" t="s">
        <v>167</v>
      </c>
      <c r="C10646" s="3" t="s">
        <v>12</v>
      </c>
      <c r="D10646" s="3">
        <v>1.15E7</v>
      </c>
      <c r="E10646" s="3">
        <v>130.0</v>
      </c>
      <c r="F10646" s="3">
        <f t="shared" si="1"/>
        <v>88461.53846</v>
      </c>
      <c r="H10646" s="3" t="s">
        <v>17</v>
      </c>
      <c r="I10646" s="4" t="s">
        <v>11824</v>
      </c>
      <c r="J10646" s="3">
        <v>1.15E7</v>
      </c>
    </row>
    <row r="10647" ht="15.75" customHeight="1">
      <c r="A10647" s="3" t="s">
        <v>167</v>
      </c>
      <c r="B10647" s="3" t="s">
        <v>167</v>
      </c>
      <c r="C10647" s="3" t="s">
        <v>12</v>
      </c>
      <c r="D10647" s="3">
        <v>5900000.0</v>
      </c>
      <c r="E10647" s="3">
        <v>230.0</v>
      </c>
      <c r="F10647" s="3">
        <f t="shared" si="1"/>
        <v>25652.17391</v>
      </c>
      <c r="H10647" s="3" t="s">
        <v>17</v>
      </c>
      <c r="I10647" s="4" t="s">
        <v>11825</v>
      </c>
      <c r="J10647" s="3">
        <v>5900000.0</v>
      </c>
    </row>
    <row r="10648" ht="15.75" customHeight="1">
      <c r="A10648" s="3" t="s">
        <v>5827</v>
      </c>
      <c r="B10648" s="3" t="s">
        <v>289</v>
      </c>
      <c r="C10648" s="3" t="s">
        <v>12</v>
      </c>
      <c r="D10648" s="3">
        <v>8190000.0</v>
      </c>
      <c r="E10648" s="3">
        <v>142.0</v>
      </c>
      <c r="F10648" s="3">
        <f t="shared" si="1"/>
        <v>57676.05634</v>
      </c>
      <c r="H10648" s="3" t="s">
        <v>17</v>
      </c>
      <c r="I10648" s="4" t="s">
        <v>11826</v>
      </c>
      <c r="J10648" s="3">
        <v>8190000.0</v>
      </c>
    </row>
    <row r="10649" ht="15.75" customHeight="1">
      <c r="A10649" s="3" t="s">
        <v>5827</v>
      </c>
      <c r="B10649" s="3" t="s">
        <v>289</v>
      </c>
      <c r="C10649" s="3" t="s">
        <v>12</v>
      </c>
      <c r="D10649" s="3">
        <v>7190000.0</v>
      </c>
      <c r="E10649" s="3">
        <v>142.0</v>
      </c>
      <c r="F10649" s="3">
        <f t="shared" si="1"/>
        <v>50633.80282</v>
      </c>
      <c r="H10649" s="3" t="s">
        <v>17</v>
      </c>
      <c r="I10649" s="4" t="s">
        <v>11827</v>
      </c>
      <c r="J10649" s="3">
        <v>7190000.0</v>
      </c>
    </row>
    <row r="10650" ht="15.75" customHeight="1">
      <c r="A10650" s="3" t="s">
        <v>1010</v>
      </c>
      <c r="B10650" s="3" t="s">
        <v>1010</v>
      </c>
      <c r="C10650" s="3" t="s">
        <v>144</v>
      </c>
      <c r="D10650" s="3">
        <v>1990000.0</v>
      </c>
      <c r="E10650" s="3">
        <v>80.0</v>
      </c>
      <c r="F10650" s="3">
        <f t="shared" si="1"/>
        <v>24875</v>
      </c>
      <c r="H10650" s="3" t="s">
        <v>17</v>
      </c>
      <c r="I10650" s="4" t="s">
        <v>11828</v>
      </c>
      <c r="J10650" s="3">
        <v>1990000.0</v>
      </c>
    </row>
    <row r="10651" ht="15.75" customHeight="1">
      <c r="A10651" s="3" t="s">
        <v>15</v>
      </c>
      <c r="B10651" s="3" t="s">
        <v>15</v>
      </c>
      <c r="C10651" s="3" t="s">
        <v>16</v>
      </c>
      <c r="D10651" s="3">
        <v>7900000.0</v>
      </c>
      <c r="E10651" s="3">
        <v>620.0</v>
      </c>
      <c r="F10651" s="3">
        <f t="shared" si="1"/>
        <v>12741.93548</v>
      </c>
      <c r="H10651" s="3" t="s">
        <v>17</v>
      </c>
      <c r="I10651" s="4" t="s">
        <v>11829</v>
      </c>
      <c r="J10651" s="3">
        <v>7900000.0</v>
      </c>
    </row>
    <row r="10652" ht="15.75" customHeight="1">
      <c r="A10652" s="3" t="s">
        <v>165</v>
      </c>
      <c r="B10652" s="3" t="s">
        <v>165</v>
      </c>
      <c r="C10652" s="3" t="s">
        <v>12</v>
      </c>
      <c r="D10652" s="3">
        <v>6555000.0</v>
      </c>
      <c r="E10652" s="3">
        <v>92.0</v>
      </c>
      <c r="F10652" s="3">
        <f t="shared" si="1"/>
        <v>71250</v>
      </c>
      <c r="H10652" s="3" t="s">
        <v>13</v>
      </c>
      <c r="I10652" s="4" t="s">
        <v>11830</v>
      </c>
      <c r="J10652" s="3">
        <v>6555000.0</v>
      </c>
    </row>
    <row r="10653" ht="15.75" customHeight="1">
      <c r="A10653" s="3" t="s">
        <v>158</v>
      </c>
      <c r="B10653" s="3" t="s">
        <v>158</v>
      </c>
      <c r="C10653" s="3" t="s">
        <v>38</v>
      </c>
      <c r="D10653" s="3">
        <v>1260000.0</v>
      </c>
      <c r="E10653" s="3">
        <v>117.0</v>
      </c>
      <c r="F10653" s="3">
        <f t="shared" si="1"/>
        <v>10769.23077</v>
      </c>
      <c r="H10653" s="3" t="s">
        <v>42</v>
      </c>
      <c r="I10653" s="4" t="s">
        <v>11831</v>
      </c>
      <c r="J10653" s="3">
        <v>1260000.0</v>
      </c>
    </row>
    <row r="10654" ht="15.75" customHeight="1">
      <c r="A10654" s="3" t="s">
        <v>2931</v>
      </c>
      <c r="B10654" s="3" t="s">
        <v>906</v>
      </c>
      <c r="C10654" s="3" t="s">
        <v>46</v>
      </c>
      <c r="D10654" s="3">
        <v>5500000.0</v>
      </c>
      <c r="E10654" s="3">
        <v>136.0</v>
      </c>
      <c r="F10654" s="3">
        <f t="shared" si="1"/>
        <v>40441.17647</v>
      </c>
      <c r="H10654" s="3" t="s">
        <v>13</v>
      </c>
      <c r="I10654" s="4" t="s">
        <v>11832</v>
      </c>
      <c r="J10654" s="3">
        <v>5500000.0</v>
      </c>
    </row>
    <row r="10655" ht="15.75" customHeight="1">
      <c r="A10655" s="3" t="s">
        <v>289</v>
      </c>
      <c r="B10655" s="3" t="s">
        <v>289</v>
      </c>
      <c r="C10655" s="3" t="s">
        <v>12</v>
      </c>
      <c r="D10655" s="3">
        <v>9800000.0</v>
      </c>
      <c r="E10655" s="3">
        <v>350.0</v>
      </c>
      <c r="F10655" s="3">
        <f t="shared" si="1"/>
        <v>28000</v>
      </c>
      <c r="H10655" s="3" t="s">
        <v>13</v>
      </c>
      <c r="I10655" s="4" t="s">
        <v>11833</v>
      </c>
      <c r="J10655" s="3">
        <v>9800000.0</v>
      </c>
    </row>
    <row r="10656" ht="15.75" customHeight="1">
      <c r="A10656" s="3" t="s">
        <v>337</v>
      </c>
      <c r="B10656" s="3" t="s">
        <v>337</v>
      </c>
      <c r="C10656" s="3" t="s">
        <v>12</v>
      </c>
      <c r="D10656" s="3">
        <v>6480000.0</v>
      </c>
      <c r="E10656" s="3">
        <v>160.0</v>
      </c>
      <c r="F10656" s="3">
        <f t="shared" si="1"/>
        <v>40500</v>
      </c>
      <c r="H10656" s="3" t="s">
        <v>13</v>
      </c>
      <c r="I10656" s="4" t="s">
        <v>11834</v>
      </c>
      <c r="J10656" s="3">
        <v>6480000.0</v>
      </c>
    </row>
    <row r="10657" ht="15.75" customHeight="1">
      <c r="A10657" s="3" t="s">
        <v>300</v>
      </c>
      <c r="B10657" s="3" t="s">
        <v>300</v>
      </c>
      <c r="C10657" s="3" t="s">
        <v>16</v>
      </c>
      <c r="D10657" s="3">
        <v>1.499E7</v>
      </c>
      <c r="E10657" s="3">
        <v>90.0</v>
      </c>
      <c r="F10657" s="3">
        <f t="shared" si="1"/>
        <v>166555.5556</v>
      </c>
      <c r="H10657" s="3" t="s">
        <v>88</v>
      </c>
      <c r="I10657" s="4" t="s">
        <v>11835</v>
      </c>
      <c r="J10657" s="3">
        <v>1.499E7</v>
      </c>
    </row>
    <row r="10658" ht="15.75" customHeight="1">
      <c r="A10658" s="3" t="s">
        <v>357</v>
      </c>
      <c r="B10658" s="3" t="s">
        <v>357</v>
      </c>
      <c r="C10658" s="3" t="s">
        <v>212</v>
      </c>
      <c r="D10658" s="3">
        <v>4200000.0</v>
      </c>
      <c r="E10658" s="3">
        <v>280.0</v>
      </c>
      <c r="F10658" s="3">
        <f t="shared" si="1"/>
        <v>15000</v>
      </c>
      <c r="H10658" s="3" t="s">
        <v>17</v>
      </c>
      <c r="I10658" s="4" t="s">
        <v>11836</v>
      </c>
      <c r="J10658" s="3">
        <v>4200000.0</v>
      </c>
    </row>
    <row r="10659" ht="15.75" customHeight="1">
      <c r="A10659" s="3" t="s">
        <v>11837</v>
      </c>
      <c r="B10659" s="3" t="s">
        <v>158</v>
      </c>
      <c r="C10659" s="3" t="s">
        <v>38</v>
      </c>
      <c r="D10659" s="3">
        <v>5900000.0</v>
      </c>
      <c r="E10659" s="3">
        <v>178.0</v>
      </c>
      <c r="F10659" s="3">
        <f t="shared" si="1"/>
        <v>33146.06742</v>
      </c>
      <c r="H10659" s="3" t="s">
        <v>17</v>
      </c>
      <c r="I10659" s="4" t="s">
        <v>11838</v>
      </c>
      <c r="J10659" s="3">
        <v>5900000.0</v>
      </c>
    </row>
    <row r="10660" ht="15.75" customHeight="1">
      <c r="A10660" s="3" t="s">
        <v>143</v>
      </c>
      <c r="B10660" s="3" t="s">
        <v>143</v>
      </c>
      <c r="C10660" s="3" t="s">
        <v>144</v>
      </c>
      <c r="D10660" s="3">
        <v>1670000.0</v>
      </c>
      <c r="E10660" s="3">
        <v>36.0</v>
      </c>
      <c r="F10660" s="3">
        <f t="shared" si="1"/>
        <v>46388.88889</v>
      </c>
      <c r="H10660" s="3" t="s">
        <v>17</v>
      </c>
      <c r="I10660" s="4" t="s">
        <v>11839</v>
      </c>
      <c r="J10660" s="3">
        <v>1670000.0</v>
      </c>
    </row>
    <row r="10661" ht="15.75" customHeight="1">
      <c r="A10661" s="3" t="s">
        <v>4308</v>
      </c>
      <c r="B10661" s="3" t="s">
        <v>337</v>
      </c>
      <c r="C10661" s="3" t="s">
        <v>12</v>
      </c>
      <c r="D10661" s="3">
        <v>3900000.0</v>
      </c>
      <c r="E10661" s="3">
        <v>179.0</v>
      </c>
      <c r="F10661" s="3">
        <f t="shared" si="1"/>
        <v>21787.7095</v>
      </c>
      <c r="H10661" s="3" t="s">
        <v>13</v>
      </c>
      <c r="I10661" s="4" t="s">
        <v>11840</v>
      </c>
      <c r="J10661" s="3">
        <v>3900000.0</v>
      </c>
    </row>
    <row r="10662" ht="15.75" customHeight="1">
      <c r="A10662" s="3" t="s">
        <v>11841</v>
      </c>
      <c r="B10662" s="3" t="s">
        <v>74</v>
      </c>
      <c r="C10662" s="3" t="s">
        <v>38</v>
      </c>
      <c r="D10662" s="3">
        <v>5300000.0</v>
      </c>
      <c r="E10662" s="3">
        <v>154.0</v>
      </c>
      <c r="F10662" s="3">
        <f t="shared" si="1"/>
        <v>34415.58442</v>
      </c>
      <c r="H10662" s="3" t="s">
        <v>17</v>
      </c>
      <c r="I10662" s="4" t="s">
        <v>11842</v>
      </c>
      <c r="J10662" s="3">
        <v>5300000.0</v>
      </c>
    </row>
    <row r="10663" ht="15.75" customHeight="1">
      <c r="A10663" s="3" t="s">
        <v>71</v>
      </c>
      <c r="B10663" s="3" t="s">
        <v>71</v>
      </c>
      <c r="C10663" s="3" t="s">
        <v>72</v>
      </c>
      <c r="D10663" s="3">
        <v>2310000.0</v>
      </c>
      <c r="E10663" s="3">
        <v>183.0</v>
      </c>
      <c r="F10663" s="3">
        <f t="shared" si="1"/>
        <v>12622.95082</v>
      </c>
      <c r="H10663" s="3" t="s">
        <v>17</v>
      </c>
      <c r="I10663" s="4" t="s">
        <v>11843</v>
      </c>
      <c r="J10663" s="3">
        <v>2310000.0</v>
      </c>
    </row>
    <row r="10664" ht="15.75" customHeight="1">
      <c r="A10664" s="3" t="s">
        <v>7318</v>
      </c>
      <c r="B10664" s="3" t="s">
        <v>1010</v>
      </c>
      <c r="C10664" s="3" t="s">
        <v>144</v>
      </c>
      <c r="D10664" s="3">
        <v>1.099E7</v>
      </c>
      <c r="E10664" s="3">
        <v>150.0</v>
      </c>
      <c r="F10664" s="3">
        <f t="shared" si="1"/>
        <v>73266.66667</v>
      </c>
      <c r="H10664" s="3" t="s">
        <v>88</v>
      </c>
      <c r="I10664" s="4" t="s">
        <v>11844</v>
      </c>
      <c r="J10664" s="3">
        <v>1.099E7</v>
      </c>
    </row>
    <row r="10665" ht="15.75" customHeight="1">
      <c r="A10665" s="3" t="s">
        <v>211</v>
      </c>
      <c r="B10665" s="3" t="s">
        <v>211</v>
      </c>
      <c r="C10665" s="3" t="s">
        <v>212</v>
      </c>
      <c r="D10665" s="3">
        <v>799000.0</v>
      </c>
      <c r="E10665" s="3">
        <v>45.0</v>
      </c>
      <c r="F10665" s="3">
        <f t="shared" si="1"/>
        <v>17755.55556</v>
      </c>
      <c r="H10665" s="3" t="s">
        <v>88</v>
      </c>
      <c r="I10665" s="4" t="s">
        <v>11845</v>
      </c>
      <c r="J10665" s="3">
        <v>799000.0</v>
      </c>
    </row>
    <row r="10666" ht="15.75" customHeight="1">
      <c r="A10666" s="3" t="s">
        <v>1502</v>
      </c>
      <c r="B10666" s="3" t="s">
        <v>45</v>
      </c>
      <c r="C10666" s="3" t="s">
        <v>46</v>
      </c>
      <c r="D10666" s="3">
        <v>1.445E7</v>
      </c>
      <c r="E10666" s="3">
        <v>295.0</v>
      </c>
      <c r="F10666" s="3">
        <f t="shared" si="1"/>
        <v>48983.05085</v>
      </c>
      <c r="H10666" s="3" t="s">
        <v>17</v>
      </c>
      <c r="I10666" s="4" t="s">
        <v>11846</v>
      </c>
      <c r="J10666" s="3">
        <v>1.445E7</v>
      </c>
    </row>
    <row r="10667" ht="15.75" customHeight="1">
      <c r="A10667" s="3" t="s">
        <v>153</v>
      </c>
      <c r="B10667" s="3" t="s">
        <v>153</v>
      </c>
      <c r="C10667" s="3" t="s">
        <v>16</v>
      </c>
      <c r="D10667" s="3">
        <v>1.09E7</v>
      </c>
      <c r="E10667" s="3">
        <v>335.0</v>
      </c>
      <c r="F10667" s="3">
        <f t="shared" si="1"/>
        <v>32537.31343</v>
      </c>
      <c r="H10667" s="3" t="s">
        <v>17</v>
      </c>
      <c r="I10667" s="4" t="s">
        <v>11847</v>
      </c>
      <c r="J10667" s="3">
        <v>1.09E7</v>
      </c>
    </row>
    <row r="10668" ht="15.75" customHeight="1">
      <c r="A10668" s="3" t="s">
        <v>448</v>
      </c>
      <c r="B10668" s="3" t="s">
        <v>448</v>
      </c>
      <c r="C10668" s="3" t="s">
        <v>46</v>
      </c>
      <c r="D10668" s="3">
        <v>1290000.0</v>
      </c>
      <c r="E10668" s="3">
        <v>75.0</v>
      </c>
      <c r="F10668" s="3">
        <f t="shared" si="1"/>
        <v>17200</v>
      </c>
      <c r="H10668" s="3" t="s">
        <v>13</v>
      </c>
      <c r="I10668" s="4" t="s">
        <v>11848</v>
      </c>
      <c r="J10668" s="3">
        <v>1290000.0</v>
      </c>
    </row>
    <row r="10669" ht="15.75" customHeight="1">
      <c r="A10669" s="3" t="s">
        <v>64</v>
      </c>
      <c r="B10669" s="3" t="s">
        <v>64</v>
      </c>
      <c r="C10669" s="3" t="s">
        <v>16</v>
      </c>
      <c r="D10669" s="3">
        <v>1620000.0</v>
      </c>
      <c r="E10669" s="3">
        <v>43.0</v>
      </c>
      <c r="F10669" s="3">
        <f t="shared" si="1"/>
        <v>37674.4186</v>
      </c>
      <c r="H10669" s="3" t="s">
        <v>17</v>
      </c>
      <c r="I10669" s="4" t="s">
        <v>11849</v>
      </c>
      <c r="J10669" s="3">
        <v>1620000.0</v>
      </c>
    </row>
    <row r="10670" ht="15.75" customHeight="1">
      <c r="A10670" s="3" t="s">
        <v>1201</v>
      </c>
      <c r="B10670" s="3" t="s">
        <v>108</v>
      </c>
      <c r="C10670" s="3" t="s">
        <v>16</v>
      </c>
      <c r="D10670" s="3">
        <v>3.2E7</v>
      </c>
      <c r="E10670" s="3">
        <v>258.0</v>
      </c>
      <c r="F10670" s="3">
        <f t="shared" si="1"/>
        <v>124031.0078</v>
      </c>
      <c r="H10670" s="3" t="s">
        <v>17</v>
      </c>
      <c r="I10670" s="4" t="s">
        <v>11850</v>
      </c>
      <c r="J10670" s="3">
        <v>3.2E7</v>
      </c>
    </row>
    <row r="10671" ht="15.75" customHeight="1">
      <c r="A10671" s="3" t="s">
        <v>419</v>
      </c>
      <c r="B10671" s="3" t="s">
        <v>419</v>
      </c>
      <c r="C10671" s="3" t="s">
        <v>78</v>
      </c>
      <c r="D10671" s="3">
        <v>5000000.0</v>
      </c>
      <c r="E10671" s="3">
        <v>122.0</v>
      </c>
      <c r="F10671" s="3">
        <f t="shared" si="1"/>
        <v>40983.60656</v>
      </c>
      <c r="H10671" s="3" t="s">
        <v>13</v>
      </c>
      <c r="I10671" s="4" t="s">
        <v>11851</v>
      </c>
      <c r="J10671" s="3">
        <v>5000000.0</v>
      </c>
    </row>
    <row r="10672" ht="15.75" customHeight="1">
      <c r="A10672" s="3" t="s">
        <v>179</v>
      </c>
      <c r="B10672" s="3" t="s">
        <v>25</v>
      </c>
      <c r="C10672" s="3" t="s">
        <v>26</v>
      </c>
      <c r="D10672" s="3">
        <v>7490000.0</v>
      </c>
      <c r="E10672" s="3">
        <v>157.0</v>
      </c>
      <c r="F10672" s="3">
        <f t="shared" si="1"/>
        <v>47707.00637</v>
      </c>
      <c r="H10672" s="3" t="s">
        <v>255</v>
      </c>
      <c r="I10672" s="4" t="s">
        <v>11852</v>
      </c>
      <c r="J10672" s="3">
        <v>7490000.0</v>
      </c>
    </row>
    <row r="10673" ht="15.75" customHeight="1">
      <c r="A10673" s="3" t="s">
        <v>560</v>
      </c>
      <c r="B10673" s="3" t="s">
        <v>560</v>
      </c>
      <c r="C10673" s="3" t="s">
        <v>68</v>
      </c>
      <c r="D10673" s="3">
        <v>4690000.0</v>
      </c>
      <c r="E10673" s="3">
        <v>115.0</v>
      </c>
      <c r="F10673" s="3">
        <f t="shared" si="1"/>
        <v>40782.6087</v>
      </c>
      <c r="H10673" s="3" t="s">
        <v>17</v>
      </c>
      <c r="I10673" s="4" t="s">
        <v>11853</v>
      </c>
      <c r="J10673" s="3">
        <v>4690000.0</v>
      </c>
    </row>
    <row r="10674" ht="15.75" customHeight="1">
      <c r="A10674" s="3" t="s">
        <v>560</v>
      </c>
      <c r="B10674" s="3" t="s">
        <v>560</v>
      </c>
      <c r="C10674" s="3" t="s">
        <v>68</v>
      </c>
      <c r="D10674" s="3">
        <v>4690000.0</v>
      </c>
      <c r="E10674" s="3">
        <v>115.0</v>
      </c>
      <c r="F10674" s="3">
        <f t="shared" si="1"/>
        <v>40782.6087</v>
      </c>
      <c r="H10674" s="3" t="s">
        <v>17</v>
      </c>
      <c r="I10674" s="4" t="s">
        <v>11854</v>
      </c>
      <c r="J10674" s="3">
        <v>4690000.0</v>
      </c>
    </row>
    <row r="10675" ht="15.75" customHeight="1">
      <c r="A10675" s="3" t="s">
        <v>202</v>
      </c>
      <c r="B10675" s="3" t="s">
        <v>202</v>
      </c>
      <c r="C10675" s="3" t="s">
        <v>78</v>
      </c>
      <c r="D10675" s="3">
        <v>5533000.0</v>
      </c>
      <c r="E10675" s="3">
        <v>174.0</v>
      </c>
      <c r="F10675" s="3">
        <f t="shared" si="1"/>
        <v>31798.85057</v>
      </c>
      <c r="H10675" s="3" t="s">
        <v>13</v>
      </c>
      <c r="I10675" s="4" t="s">
        <v>11855</v>
      </c>
      <c r="J10675" s="3">
        <v>5533000.0</v>
      </c>
    </row>
    <row r="10676" ht="15.75" customHeight="1">
      <c r="A10676" s="3" t="s">
        <v>122</v>
      </c>
      <c r="B10676" s="3" t="s">
        <v>122</v>
      </c>
      <c r="C10676" s="3" t="s">
        <v>16</v>
      </c>
      <c r="D10676" s="3">
        <v>2.69E7</v>
      </c>
      <c r="E10676" s="3">
        <v>535.0</v>
      </c>
      <c r="F10676" s="3">
        <f t="shared" si="1"/>
        <v>50280.37383</v>
      </c>
      <c r="H10676" s="3" t="s">
        <v>17</v>
      </c>
      <c r="I10676" s="4" t="s">
        <v>11856</v>
      </c>
      <c r="J10676" s="3">
        <v>2.69E7</v>
      </c>
    </row>
    <row r="10677" ht="15.75" customHeight="1">
      <c r="A10677" s="3" t="s">
        <v>331</v>
      </c>
      <c r="B10677" s="3" t="s">
        <v>77</v>
      </c>
      <c r="C10677" s="3" t="s">
        <v>78</v>
      </c>
      <c r="D10677" s="3">
        <v>1.7E7</v>
      </c>
      <c r="E10677" s="3">
        <v>231.0</v>
      </c>
      <c r="F10677" s="3">
        <f t="shared" si="1"/>
        <v>73593.07359</v>
      </c>
      <c r="H10677" s="3" t="s">
        <v>17</v>
      </c>
      <c r="I10677" s="4" t="s">
        <v>11857</v>
      </c>
      <c r="J10677" s="3">
        <v>1.7E7</v>
      </c>
    </row>
    <row r="10678" ht="15.75" customHeight="1">
      <c r="A10678" s="3" t="s">
        <v>361</v>
      </c>
      <c r="B10678" s="3" t="s">
        <v>45</v>
      </c>
      <c r="C10678" s="3" t="s">
        <v>46</v>
      </c>
      <c r="D10678" s="3">
        <v>6700000.0</v>
      </c>
      <c r="E10678" s="3">
        <v>180.0</v>
      </c>
      <c r="F10678" s="3">
        <f t="shared" si="1"/>
        <v>37222.22222</v>
      </c>
      <c r="H10678" s="3" t="s">
        <v>17</v>
      </c>
      <c r="I10678" s="4" t="s">
        <v>11858</v>
      </c>
      <c r="J10678" s="3">
        <v>6700000.0</v>
      </c>
    </row>
    <row r="10679" ht="15.75" customHeight="1">
      <c r="A10679" s="3" t="s">
        <v>93</v>
      </c>
      <c r="B10679" s="3" t="s">
        <v>93</v>
      </c>
      <c r="C10679" s="3" t="s">
        <v>68</v>
      </c>
      <c r="D10679" s="3">
        <v>1580000.0</v>
      </c>
      <c r="E10679" s="3">
        <v>100.0</v>
      </c>
      <c r="F10679" s="3">
        <f t="shared" si="1"/>
        <v>15800</v>
      </c>
      <c r="H10679" s="3" t="s">
        <v>13</v>
      </c>
      <c r="I10679" s="4" t="s">
        <v>11859</v>
      </c>
      <c r="J10679" s="3">
        <v>1580000.0</v>
      </c>
    </row>
    <row r="10680" ht="15.75" customHeight="1">
      <c r="A10680" s="3" t="s">
        <v>300</v>
      </c>
      <c r="B10680" s="3" t="s">
        <v>300</v>
      </c>
      <c r="C10680" s="3" t="s">
        <v>16</v>
      </c>
      <c r="D10680" s="3">
        <v>1.445E7</v>
      </c>
      <c r="E10680" s="3">
        <v>190.0</v>
      </c>
      <c r="F10680" s="3">
        <f t="shared" si="1"/>
        <v>76052.63158</v>
      </c>
      <c r="H10680" s="3" t="s">
        <v>17</v>
      </c>
      <c r="I10680" s="4" t="s">
        <v>11860</v>
      </c>
      <c r="J10680" s="3">
        <v>1.445E7</v>
      </c>
    </row>
    <row r="10681" ht="15.75" customHeight="1">
      <c r="A10681" s="3" t="s">
        <v>300</v>
      </c>
      <c r="B10681" s="3" t="s">
        <v>300</v>
      </c>
      <c r="C10681" s="3" t="s">
        <v>16</v>
      </c>
      <c r="D10681" s="3">
        <v>1.5175E7</v>
      </c>
      <c r="E10681" s="3">
        <v>178.0</v>
      </c>
      <c r="F10681" s="3">
        <f t="shared" si="1"/>
        <v>85252.80899</v>
      </c>
      <c r="H10681" s="3" t="s">
        <v>88</v>
      </c>
      <c r="I10681" s="4" t="s">
        <v>11861</v>
      </c>
      <c r="J10681" s="3">
        <v>1.5175E7</v>
      </c>
    </row>
    <row r="10682" ht="15.75" customHeight="1">
      <c r="A10682" s="3" t="s">
        <v>300</v>
      </c>
      <c r="B10682" s="3" t="s">
        <v>300</v>
      </c>
      <c r="C10682" s="3" t="s">
        <v>16</v>
      </c>
      <c r="D10682" s="3">
        <v>1.624E7</v>
      </c>
      <c r="E10682" s="3">
        <v>209.0</v>
      </c>
      <c r="F10682" s="3">
        <f t="shared" si="1"/>
        <v>77703.34928</v>
      </c>
      <c r="H10682" s="3" t="s">
        <v>88</v>
      </c>
      <c r="I10682" s="4" t="s">
        <v>11862</v>
      </c>
      <c r="J10682" s="3">
        <v>1.624E7</v>
      </c>
    </row>
    <row r="10683" ht="15.75" customHeight="1">
      <c r="A10683" s="3" t="s">
        <v>300</v>
      </c>
      <c r="B10683" s="3" t="s">
        <v>300</v>
      </c>
      <c r="C10683" s="3" t="s">
        <v>16</v>
      </c>
      <c r="D10683" s="3">
        <v>1.392E7</v>
      </c>
      <c r="E10683" s="3">
        <v>185.0</v>
      </c>
      <c r="F10683" s="3">
        <f t="shared" si="1"/>
        <v>75243.24324</v>
      </c>
      <c r="H10683" s="3" t="s">
        <v>88</v>
      </c>
      <c r="I10683" s="4" t="s">
        <v>11863</v>
      </c>
      <c r="J10683" s="3">
        <v>1.392E7</v>
      </c>
    </row>
    <row r="10684" ht="15.75" customHeight="1">
      <c r="A10684" s="3" t="s">
        <v>560</v>
      </c>
      <c r="B10684" s="3" t="s">
        <v>560</v>
      </c>
      <c r="C10684" s="3" t="s">
        <v>68</v>
      </c>
      <c r="D10684" s="3">
        <v>6290000.0</v>
      </c>
      <c r="E10684" s="3">
        <v>155.0</v>
      </c>
      <c r="F10684" s="3">
        <f t="shared" si="1"/>
        <v>40580.64516</v>
      </c>
      <c r="H10684" s="3" t="s">
        <v>88</v>
      </c>
      <c r="I10684" s="4" t="s">
        <v>11864</v>
      </c>
      <c r="J10684" s="3">
        <v>6290000.0</v>
      </c>
    </row>
    <row r="10685" ht="15.75" customHeight="1">
      <c r="A10685" s="3" t="s">
        <v>906</v>
      </c>
      <c r="B10685" s="3" t="s">
        <v>906</v>
      </c>
      <c r="C10685" s="3" t="s">
        <v>46</v>
      </c>
      <c r="D10685" s="3">
        <v>1.29E7</v>
      </c>
      <c r="E10685" s="3">
        <v>220.0</v>
      </c>
      <c r="F10685" s="3">
        <f t="shared" si="1"/>
        <v>58636.36364</v>
      </c>
      <c r="H10685" s="3" t="s">
        <v>17</v>
      </c>
      <c r="I10685" s="4" t="s">
        <v>11865</v>
      </c>
      <c r="J10685" s="3">
        <v>1.29E7</v>
      </c>
    </row>
    <row r="10686" ht="15.75" customHeight="1">
      <c r="A10686" s="3" t="s">
        <v>289</v>
      </c>
      <c r="B10686" s="3" t="s">
        <v>289</v>
      </c>
      <c r="C10686" s="3" t="s">
        <v>12</v>
      </c>
      <c r="D10686" s="3">
        <v>1.59E7</v>
      </c>
      <c r="E10686" s="3">
        <v>156.0</v>
      </c>
      <c r="F10686" s="3">
        <f t="shared" si="1"/>
        <v>101923.0769</v>
      </c>
      <c r="H10686" s="3" t="s">
        <v>17</v>
      </c>
      <c r="I10686" s="4" t="s">
        <v>11866</v>
      </c>
      <c r="J10686" s="3">
        <v>1.59E7</v>
      </c>
    </row>
    <row r="10687" ht="15.75" customHeight="1">
      <c r="A10687" s="3" t="s">
        <v>3421</v>
      </c>
      <c r="B10687" s="3" t="s">
        <v>284</v>
      </c>
      <c r="C10687" s="3" t="s">
        <v>52</v>
      </c>
      <c r="D10687" s="3">
        <v>1.33E7</v>
      </c>
      <c r="E10687" s="3">
        <v>142.0</v>
      </c>
      <c r="F10687" s="3">
        <f t="shared" si="1"/>
        <v>93661.97183</v>
      </c>
      <c r="H10687" s="3" t="s">
        <v>17</v>
      </c>
      <c r="I10687" s="4" t="s">
        <v>11867</v>
      </c>
      <c r="J10687" s="3">
        <v>1.33E7</v>
      </c>
    </row>
    <row r="10688" ht="15.75" customHeight="1">
      <c r="A10688" s="3" t="s">
        <v>337</v>
      </c>
      <c r="B10688" s="3" t="s">
        <v>337</v>
      </c>
      <c r="C10688" s="3" t="s">
        <v>12</v>
      </c>
      <c r="D10688" s="3">
        <v>6975000.0</v>
      </c>
      <c r="E10688" s="3">
        <v>400.0</v>
      </c>
      <c r="F10688" s="3">
        <f t="shared" si="1"/>
        <v>17437.5</v>
      </c>
      <c r="H10688" s="3" t="s">
        <v>13</v>
      </c>
      <c r="I10688" s="4" t="s">
        <v>11868</v>
      </c>
      <c r="J10688" s="3">
        <v>6975000.0</v>
      </c>
    </row>
    <row r="10689" ht="15.75" customHeight="1">
      <c r="A10689" s="3" t="s">
        <v>179</v>
      </c>
      <c r="B10689" s="3" t="s">
        <v>25</v>
      </c>
      <c r="C10689" s="3" t="s">
        <v>26</v>
      </c>
      <c r="D10689" s="3">
        <v>9100000.0</v>
      </c>
      <c r="E10689" s="3">
        <v>125.0</v>
      </c>
      <c r="F10689" s="3">
        <f t="shared" si="1"/>
        <v>72800</v>
      </c>
      <c r="H10689" s="3" t="s">
        <v>17</v>
      </c>
      <c r="I10689" s="4" t="s">
        <v>11869</v>
      </c>
      <c r="J10689" s="3">
        <v>9100000.0</v>
      </c>
    </row>
    <row r="10690" ht="15.75" customHeight="1">
      <c r="A10690" s="3" t="s">
        <v>179</v>
      </c>
      <c r="B10690" s="3" t="s">
        <v>25</v>
      </c>
      <c r="C10690" s="3" t="s">
        <v>26</v>
      </c>
      <c r="D10690" s="3">
        <v>8900000.0</v>
      </c>
      <c r="E10690" s="3">
        <v>125.0</v>
      </c>
      <c r="F10690" s="3">
        <f t="shared" si="1"/>
        <v>71200</v>
      </c>
      <c r="H10690" s="3" t="s">
        <v>17</v>
      </c>
      <c r="I10690" s="4" t="s">
        <v>11870</v>
      </c>
      <c r="J10690" s="3">
        <v>8900000.0</v>
      </c>
    </row>
    <row r="10691" ht="15.75" customHeight="1">
      <c r="A10691" s="3" t="s">
        <v>150</v>
      </c>
      <c r="B10691" s="3" t="s">
        <v>150</v>
      </c>
      <c r="C10691" s="3" t="s">
        <v>16</v>
      </c>
      <c r="D10691" s="3">
        <v>4290000.0</v>
      </c>
      <c r="E10691" s="3">
        <v>180.0</v>
      </c>
      <c r="F10691" s="3">
        <f t="shared" si="1"/>
        <v>23833.33333</v>
      </c>
      <c r="H10691" s="3" t="s">
        <v>13</v>
      </c>
      <c r="I10691" s="4" t="s">
        <v>11871</v>
      </c>
      <c r="J10691" s="3">
        <v>4290000.0</v>
      </c>
    </row>
    <row r="10692" ht="15.75" customHeight="1">
      <c r="A10692" s="3" t="s">
        <v>714</v>
      </c>
      <c r="B10692" s="3" t="s">
        <v>714</v>
      </c>
      <c r="C10692" s="3" t="s">
        <v>52</v>
      </c>
      <c r="D10692" s="3">
        <v>1.05E7</v>
      </c>
      <c r="E10692" s="3">
        <v>200.0</v>
      </c>
      <c r="F10692" s="3">
        <f t="shared" si="1"/>
        <v>52500</v>
      </c>
      <c r="H10692" s="3" t="s">
        <v>17</v>
      </c>
      <c r="I10692" s="4" t="s">
        <v>11872</v>
      </c>
      <c r="J10692" s="3">
        <v>1.05E7</v>
      </c>
    </row>
    <row r="10693" ht="15.75" customHeight="1">
      <c r="A10693" s="3" t="s">
        <v>7165</v>
      </c>
      <c r="B10693" s="3" t="s">
        <v>252</v>
      </c>
      <c r="C10693" s="3" t="s">
        <v>78</v>
      </c>
      <c r="D10693" s="3">
        <v>4200000.0</v>
      </c>
      <c r="E10693" s="3">
        <v>80.0</v>
      </c>
      <c r="F10693" s="3">
        <f t="shared" si="1"/>
        <v>52500</v>
      </c>
      <c r="H10693" s="3" t="s">
        <v>17</v>
      </c>
      <c r="I10693" s="4" t="s">
        <v>11873</v>
      </c>
      <c r="J10693" s="3">
        <v>4200000.0</v>
      </c>
    </row>
    <row r="10694" ht="15.75" customHeight="1">
      <c r="A10694" s="3" t="s">
        <v>419</v>
      </c>
      <c r="B10694" s="3" t="s">
        <v>419</v>
      </c>
      <c r="C10694" s="3" t="s">
        <v>78</v>
      </c>
      <c r="D10694" s="3">
        <v>3950000.0</v>
      </c>
      <c r="E10694" s="3">
        <v>120.0</v>
      </c>
      <c r="F10694" s="3">
        <f t="shared" si="1"/>
        <v>32916.66667</v>
      </c>
      <c r="H10694" s="3" t="s">
        <v>13</v>
      </c>
      <c r="I10694" s="4" t="s">
        <v>11874</v>
      </c>
      <c r="J10694" s="3">
        <v>3950000.0</v>
      </c>
    </row>
    <row r="10695" ht="15.75" customHeight="1">
      <c r="A10695" s="3" t="s">
        <v>25</v>
      </c>
      <c r="B10695" s="3" t="s">
        <v>25</v>
      </c>
      <c r="C10695" s="3" t="s">
        <v>26</v>
      </c>
      <c r="D10695" s="3">
        <v>2999000.0</v>
      </c>
      <c r="E10695" s="3">
        <v>200.0</v>
      </c>
      <c r="F10695" s="3">
        <f t="shared" si="1"/>
        <v>14995</v>
      </c>
      <c r="H10695" s="3" t="s">
        <v>17</v>
      </c>
      <c r="I10695" s="4" t="s">
        <v>11875</v>
      </c>
      <c r="J10695" s="3">
        <v>2999000.0</v>
      </c>
    </row>
    <row r="10696" ht="15.75" customHeight="1">
      <c r="A10696" s="3" t="s">
        <v>335</v>
      </c>
      <c r="B10696" s="3" t="s">
        <v>335</v>
      </c>
      <c r="C10696" s="3" t="s">
        <v>212</v>
      </c>
      <c r="D10696" s="3">
        <v>5150000.0</v>
      </c>
      <c r="E10696" s="3">
        <v>135.0</v>
      </c>
      <c r="F10696" s="3">
        <f t="shared" si="1"/>
        <v>38148.14815</v>
      </c>
      <c r="H10696" s="3" t="s">
        <v>17</v>
      </c>
      <c r="I10696" s="4" t="s">
        <v>11876</v>
      </c>
      <c r="J10696" s="3">
        <v>5150000.0</v>
      </c>
    </row>
    <row r="10697" ht="15.75" customHeight="1">
      <c r="A10697" s="3" t="s">
        <v>169</v>
      </c>
      <c r="B10697" s="3" t="s">
        <v>169</v>
      </c>
      <c r="C10697" s="3" t="s">
        <v>52</v>
      </c>
      <c r="D10697" s="3">
        <v>6450000.0</v>
      </c>
      <c r="E10697" s="3">
        <v>91.0</v>
      </c>
      <c r="F10697" s="3">
        <f t="shared" si="1"/>
        <v>70879.12088</v>
      </c>
      <c r="H10697" s="3" t="s">
        <v>88</v>
      </c>
      <c r="I10697" s="4" t="s">
        <v>11877</v>
      </c>
      <c r="J10697" s="3">
        <v>6450000.0</v>
      </c>
    </row>
    <row r="10698" ht="15.75" customHeight="1">
      <c r="A10698" s="3" t="s">
        <v>7007</v>
      </c>
      <c r="B10698" s="3" t="s">
        <v>64</v>
      </c>
      <c r="C10698" s="3" t="s">
        <v>16</v>
      </c>
      <c r="D10698" s="3">
        <v>5766200.0</v>
      </c>
      <c r="E10698" s="3">
        <v>123.0</v>
      </c>
      <c r="F10698" s="3">
        <f t="shared" si="1"/>
        <v>46879.6748</v>
      </c>
      <c r="H10698" s="3" t="s">
        <v>17</v>
      </c>
      <c r="I10698" s="4" t="s">
        <v>11878</v>
      </c>
      <c r="J10698" s="3">
        <v>5766200.0</v>
      </c>
    </row>
    <row r="10699" ht="15.75" customHeight="1">
      <c r="A10699" s="3" t="s">
        <v>48</v>
      </c>
      <c r="B10699" s="3" t="s">
        <v>48</v>
      </c>
      <c r="C10699" s="3" t="s">
        <v>22</v>
      </c>
      <c r="D10699" s="3">
        <v>529000.0</v>
      </c>
      <c r="E10699" s="3">
        <v>30.0</v>
      </c>
      <c r="F10699" s="3">
        <f t="shared" si="1"/>
        <v>17633.33333</v>
      </c>
      <c r="H10699" s="3" t="s">
        <v>88</v>
      </c>
      <c r="I10699" s="4" t="s">
        <v>11879</v>
      </c>
      <c r="J10699" s="3">
        <v>529000.0</v>
      </c>
    </row>
    <row r="10700" ht="15.75" customHeight="1">
      <c r="A10700" s="3" t="s">
        <v>11880</v>
      </c>
      <c r="B10700" s="3" t="s">
        <v>284</v>
      </c>
      <c r="C10700" s="3" t="s">
        <v>52</v>
      </c>
      <c r="D10700" s="3">
        <v>1.099E7</v>
      </c>
      <c r="E10700" s="3">
        <v>370.0</v>
      </c>
      <c r="F10700" s="3">
        <f t="shared" si="1"/>
        <v>29702.7027</v>
      </c>
      <c r="H10700" s="3" t="s">
        <v>17</v>
      </c>
      <c r="I10700" s="4" t="s">
        <v>11881</v>
      </c>
      <c r="J10700" s="3">
        <v>1.099E7</v>
      </c>
    </row>
    <row r="10701" ht="15.75" customHeight="1">
      <c r="A10701" s="3" t="s">
        <v>11880</v>
      </c>
      <c r="B10701" s="3" t="s">
        <v>284</v>
      </c>
      <c r="C10701" s="3" t="s">
        <v>52</v>
      </c>
      <c r="D10701" s="3">
        <v>1.099E7</v>
      </c>
      <c r="E10701" s="3">
        <v>370.0</v>
      </c>
      <c r="F10701" s="3">
        <f t="shared" si="1"/>
        <v>29702.7027</v>
      </c>
      <c r="H10701" s="3" t="s">
        <v>17</v>
      </c>
      <c r="I10701" s="4" t="s">
        <v>11881</v>
      </c>
      <c r="J10701" s="3">
        <v>1.099E7</v>
      </c>
    </row>
    <row r="10702" ht="15.75" customHeight="1">
      <c r="A10702" s="3" t="s">
        <v>117</v>
      </c>
      <c r="B10702" s="3" t="s">
        <v>3357</v>
      </c>
      <c r="C10702" s="3" t="s">
        <v>26</v>
      </c>
      <c r="D10702" s="3">
        <v>3990000.0</v>
      </c>
      <c r="E10702" s="3">
        <v>80.0</v>
      </c>
      <c r="F10702" s="3">
        <f t="shared" si="1"/>
        <v>49875</v>
      </c>
      <c r="H10702" s="3" t="s">
        <v>17</v>
      </c>
      <c r="I10702" s="4" t="s">
        <v>11882</v>
      </c>
      <c r="J10702" s="3">
        <v>3990000.0</v>
      </c>
    </row>
    <row r="10703" ht="15.75" customHeight="1">
      <c r="A10703" s="3" t="s">
        <v>117</v>
      </c>
      <c r="B10703" s="3" t="s">
        <v>3357</v>
      </c>
      <c r="C10703" s="3" t="s">
        <v>26</v>
      </c>
      <c r="D10703" s="3">
        <v>3990000.0</v>
      </c>
      <c r="E10703" s="3">
        <v>80.0</v>
      </c>
      <c r="F10703" s="3">
        <f t="shared" si="1"/>
        <v>49875</v>
      </c>
      <c r="H10703" s="3" t="s">
        <v>17</v>
      </c>
      <c r="I10703" s="4" t="s">
        <v>11882</v>
      </c>
      <c r="J10703" s="3">
        <v>3990000.0</v>
      </c>
    </row>
    <row r="10704" ht="15.75" customHeight="1">
      <c r="A10704" s="3" t="s">
        <v>448</v>
      </c>
      <c r="B10704" s="3" t="s">
        <v>448</v>
      </c>
      <c r="C10704" s="3" t="s">
        <v>46</v>
      </c>
      <c r="D10704" s="3">
        <v>2652000.0</v>
      </c>
      <c r="E10704" s="3">
        <v>80.0</v>
      </c>
      <c r="F10704" s="3">
        <f t="shared" si="1"/>
        <v>33150</v>
      </c>
      <c r="H10704" s="3" t="s">
        <v>49</v>
      </c>
      <c r="I10704" s="4" t="s">
        <v>11883</v>
      </c>
      <c r="J10704" s="3">
        <v>2652000.0</v>
      </c>
    </row>
    <row r="10705" ht="15.75" customHeight="1">
      <c r="A10705" s="3" t="s">
        <v>93</v>
      </c>
      <c r="B10705" s="3" t="s">
        <v>93</v>
      </c>
      <c r="C10705" s="3" t="s">
        <v>68</v>
      </c>
      <c r="D10705" s="3">
        <v>6950000.0</v>
      </c>
      <c r="E10705" s="3">
        <v>230.0</v>
      </c>
      <c r="F10705" s="3">
        <f t="shared" si="1"/>
        <v>30217.3913</v>
      </c>
      <c r="H10705" s="3" t="s">
        <v>17</v>
      </c>
      <c r="I10705" s="4" t="s">
        <v>11884</v>
      </c>
      <c r="J10705" s="3">
        <v>6950000.0</v>
      </c>
    </row>
    <row r="10706" ht="15.75" customHeight="1">
      <c r="A10706" s="3" t="s">
        <v>7007</v>
      </c>
      <c r="B10706" s="3" t="s">
        <v>64</v>
      </c>
      <c r="C10706" s="3" t="s">
        <v>16</v>
      </c>
      <c r="D10706" s="3">
        <v>5766200.0</v>
      </c>
      <c r="E10706" s="3">
        <v>123.0</v>
      </c>
      <c r="F10706" s="3">
        <f t="shared" si="1"/>
        <v>46879.6748</v>
      </c>
      <c r="H10706" s="3" t="s">
        <v>17</v>
      </c>
      <c r="I10706" s="4" t="s">
        <v>11878</v>
      </c>
      <c r="J10706" s="3">
        <v>5766200.0</v>
      </c>
    </row>
    <row r="10707" ht="15.75" customHeight="1">
      <c r="A10707" s="3" t="s">
        <v>48</v>
      </c>
      <c r="B10707" s="3" t="s">
        <v>48</v>
      </c>
      <c r="C10707" s="3" t="s">
        <v>22</v>
      </c>
      <c r="D10707" s="3">
        <v>529000.0</v>
      </c>
      <c r="E10707" s="3">
        <v>30.0</v>
      </c>
      <c r="F10707" s="3">
        <f t="shared" si="1"/>
        <v>17633.33333</v>
      </c>
      <c r="H10707" s="3" t="s">
        <v>88</v>
      </c>
      <c r="I10707" s="4" t="s">
        <v>11879</v>
      </c>
      <c r="J10707" s="3">
        <v>529000.0</v>
      </c>
    </row>
    <row r="10708" ht="15.75" customHeight="1">
      <c r="A10708" s="3" t="s">
        <v>11880</v>
      </c>
      <c r="B10708" s="3" t="s">
        <v>284</v>
      </c>
      <c r="C10708" s="3" t="s">
        <v>52</v>
      </c>
      <c r="D10708" s="3">
        <v>1.099E7</v>
      </c>
      <c r="E10708" s="3">
        <v>370.0</v>
      </c>
      <c r="F10708" s="3">
        <f t="shared" si="1"/>
        <v>29702.7027</v>
      </c>
      <c r="H10708" s="3" t="s">
        <v>17</v>
      </c>
      <c r="I10708" s="4" t="s">
        <v>11881</v>
      </c>
      <c r="J10708" s="3">
        <v>1.099E7</v>
      </c>
    </row>
    <row r="10709" ht="15.75" customHeight="1">
      <c r="A10709" s="3" t="s">
        <v>11880</v>
      </c>
      <c r="B10709" s="3" t="s">
        <v>284</v>
      </c>
      <c r="C10709" s="3" t="s">
        <v>52</v>
      </c>
      <c r="D10709" s="3">
        <v>1.099E7</v>
      </c>
      <c r="E10709" s="3">
        <v>370.0</v>
      </c>
      <c r="F10709" s="3">
        <f t="shared" si="1"/>
        <v>29702.7027</v>
      </c>
      <c r="H10709" s="3" t="s">
        <v>17</v>
      </c>
      <c r="I10709" s="4" t="s">
        <v>11881</v>
      </c>
      <c r="J10709" s="3">
        <v>1.099E7</v>
      </c>
    </row>
    <row r="10710" ht="15.75" customHeight="1">
      <c r="A10710" s="3" t="s">
        <v>117</v>
      </c>
      <c r="B10710" s="3" t="s">
        <v>3357</v>
      </c>
      <c r="C10710" s="3" t="s">
        <v>26</v>
      </c>
      <c r="D10710" s="3">
        <v>3990000.0</v>
      </c>
      <c r="E10710" s="3">
        <v>80.0</v>
      </c>
      <c r="F10710" s="3">
        <f t="shared" si="1"/>
        <v>49875</v>
      </c>
      <c r="H10710" s="3" t="s">
        <v>17</v>
      </c>
      <c r="I10710" s="4" t="s">
        <v>11882</v>
      </c>
      <c r="J10710" s="3">
        <v>3990000.0</v>
      </c>
    </row>
    <row r="10711" ht="15.75" customHeight="1">
      <c r="A10711" s="3" t="s">
        <v>117</v>
      </c>
      <c r="B10711" s="3" t="s">
        <v>3357</v>
      </c>
      <c r="C10711" s="3" t="s">
        <v>26</v>
      </c>
      <c r="D10711" s="3">
        <v>3990000.0</v>
      </c>
      <c r="E10711" s="3">
        <v>80.0</v>
      </c>
      <c r="F10711" s="3">
        <f t="shared" si="1"/>
        <v>49875</v>
      </c>
      <c r="H10711" s="3" t="s">
        <v>17</v>
      </c>
      <c r="I10711" s="4" t="s">
        <v>11882</v>
      </c>
      <c r="J10711" s="3">
        <v>3990000.0</v>
      </c>
    </row>
    <row r="10712" ht="15.75" customHeight="1">
      <c r="A10712" s="3" t="s">
        <v>448</v>
      </c>
      <c r="B10712" s="3" t="s">
        <v>448</v>
      </c>
      <c r="C10712" s="3" t="s">
        <v>46</v>
      </c>
      <c r="D10712" s="3">
        <v>2652000.0</v>
      </c>
      <c r="E10712" s="3">
        <v>80.0</v>
      </c>
      <c r="F10712" s="3">
        <f t="shared" si="1"/>
        <v>33150</v>
      </c>
      <c r="H10712" s="3" t="s">
        <v>49</v>
      </c>
      <c r="I10712" s="4" t="s">
        <v>11883</v>
      </c>
      <c r="J10712" s="3">
        <v>2652000.0</v>
      </c>
    </row>
    <row r="10713" ht="15.75" customHeight="1">
      <c r="A10713" s="3" t="s">
        <v>93</v>
      </c>
      <c r="B10713" s="3" t="s">
        <v>93</v>
      </c>
      <c r="C10713" s="3" t="s">
        <v>68</v>
      </c>
      <c r="D10713" s="3">
        <v>6950000.0</v>
      </c>
      <c r="E10713" s="3">
        <v>230.0</v>
      </c>
      <c r="F10713" s="3">
        <f t="shared" si="1"/>
        <v>30217.3913</v>
      </c>
      <c r="H10713" s="3" t="s">
        <v>17</v>
      </c>
      <c r="I10713" s="4" t="s">
        <v>11884</v>
      </c>
      <c r="J10713" s="3">
        <v>6950000.0</v>
      </c>
    </row>
    <row r="10714" ht="15.75" customHeight="1">
      <c r="A10714" s="3" t="s">
        <v>15</v>
      </c>
      <c r="B10714" s="3" t="s">
        <v>15</v>
      </c>
      <c r="C10714" s="3" t="s">
        <v>16</v>
      </c>
      <c r="D10714" s="3">
        <v>9290000.0</v>
      </c>
      <c r="E10714" s="3">
        <v>104.0</v>
      </c>
      <c r="F10714" s="3">
        <f t="shared" si="1"/>
        <v>89326.92308</v>
      </c>
      <c r="H10714" s="3" t="s">
        <v>17</v>
      </c>
      <c r="I10714" s="4" t="s">
        <v>11885</v>
      </c>
      <c r="J10714" s="3">
        <v>9290000.0</v>
      </c>
    </row>
    <row r="10715" ht="15.75" customHeight="1">
      <c r="A10715" s="3" t="s">
        <v>6841</v>
      </c>
      <c r="B10715" s="3" t="s">
        <v>560</v>
      </c>
      <c r="C10715" s="3" t="s">
        <v>68</v>
      </c>
      <c r="D10715" s="3">
        <v>2.39E7</v>
      </c>
      <c r="E10715" s="3">
        <v>322.0</v>
      </c>
      <c r="F10715" s="3">
        <f t="shared" si="1"/>
        <v>74223.60248</v>
      </c>
      <c r="H10715" s="3" t="s">
        <v>17</v>
      </c>
      <c r="I10715" s="4" t="s">
        <v>11886</v>
      </c>
      <c r="J10715" s="3">
        <v>2.39E7</v>
      </c>
    </row>
    <row r="10716" ht="15.75" customHeight="1">
      <c r="A10716" s="3" t="s">
        <v>41</v>
      </c>
      <c r="B10716" s="3" t="s">
        <v>41</v>
      </c>
      <c r="C10716" s="3" t="s">
        <v>16</v>
      </c>
      <c r="D10716" s="3">
        <v>4300000.0</v>
      </c>
      <c r="E10716" s="3">
        <v>75.0</v>
      </c>
      <c r="F10716" s="3">
        <f t="shared" si="1"/>
        <v>57333.33333</v>
      </c>
      <c r="H10716" s="3" t="s">
        <v>13</v>
      </c>
      <c r="I10716" s="4" t="s">
        <v>11887</v>
      </c>
      <c r="J10716" s="3">
        <v>4300000.0</v>
      </c>
    </row>
    <row r="10717" ht="15.75" customHeight="1">
      <c r="A10717" s="3" t="s">
        <v>252</v>
      </c>
      <c r="B10717" s="3" t="s">
        <v>252</v>
      </c>
      <c r="C10717" s="3" t="s">
        <v>78</v>
      </c>
      <c r="D10717" s="3">
        <v>3499000.0</v>
      </c>
      <c r="E10717" s="3">
        <v>69.0</v>
      </c>
      <c r="F10717" s="3">
        <f t="shared" si="1"/>
        <v>50710.14493</v>
      </c>
      <c r="H10717" s="3" t="s">
        <v>17</v>
      </c>
      <c r="I10717" s="4" t="s">
        <v>11888</v>
      </c>
      <c r="J10717" s="3">
        <v>3499000.0</v>
      </c>
    </row>
    <row r="10718" ht="15.75" customHeight="1">
      <c r="A10718" s="3" t="s">
        <v>143</v>
      </c>
      <c r="B10718" s="3" t="s">
        <v>143</v>
      </c>
      <c r="C10718" s="3" t="s">
        <v>144</v>
      </c>
      <c r="D10718" s="3">
        <v>2320000.0</v>
      </c>
      <c r="E10718" s="3">
        <v>90.0</v>
      </c>
      <c r="F10718" s="3">
        <f t="shared" si="1"/>
        <v>25777.77778</v>
      </c>
      <c r="H10718" s="3" t="s">
        <v>13</v>
      </c>
      <c r="I10718" s="4" t="s">
        <v>11889</v>
      </c>
      <c r="J10718" s="3">
        <v>2320000.0</v>
      </c>
    </row>
    <row r="10719" ht="15.75" customHeight="1">
      <c r="A10719" s="3" t="s">
        <v>67</v>
      </c>
      <c r="B10719" s="3" t="s">
        <v>67</v>
      </c>
      <c r="C10719" s="3" t="s">
        <v>68</v>
      </c>
      <c r="D10719" s="3">
        <v>1.495E7</v>
      </c>
      <c r="E10719" s="3">
        <v>240.0</v>
      </c>
      <c r="F10719" s="3">
        <f t="shared" si="1"/>
        <v>62291.66667</v>
      </c>
      <c r="H10719" s="3" t="s">
        <v>13</v>
      </c>
      <c r="I10719" s="4" t="s">
        <v>11890</v>
      </c>
      <c r="J10719" s="3">
        <v>1.495E7</v>
      </c>
    </row>
    <row r="10720" ht="15.75" customHeight="1">
      <c r="A10720" s="3" t="s">
        <v>48</v>
      </c>
      <c r="B10720" s="3" t="s">
        <v>48</v>
      </c>
      <c r="C10720" s="3" t="s">
        <v>22</v>
      </c>
      <c r="D10720" s="3">
        <v>1.56E7</v>
      </c>
      <c r="E10720" s="3">
        <v>540.0</v>
      </c>
      <c r="F10720" s="3">
        <f t="shared" si="1"/>
        <v>28888.88889</v>
      </c>
      <c r="H10720" s="3" t="s">
        <v>17</v>
      </c>
      <c r="I10720" s="4" t="s">
        <v>11891</v>
      </c>
      <c r="J10720" s="3">
        <v>1.56E7</v>
      </c>
    </row>
    <row r="10721" ht="15.75" customHeight="1">
      <c r="A10721" s="3" t="s">
        <v>1689</v>
      </c>
      <c r="B10721" s="3" t="s">
        <v>914</v>
      </c>
      <c r="C10721" s="3" t="s">
        <v>22</v>
      </c>
      <c r="D10721" s="3">
        <v>770000.0</v>
      </c>
      <c r="E10721" s="3">
        <v>121.0</v>
      </c>
      <c r="F10721" s="3">
        <f t="shared" si="1"/>
        <v>6363.636364</v>
      </c>
      <c r="H10721" s="3" t="s">
        <v>17</v>
      </c>
      <c r="I10721" s="4" t="s">
        <v>11892</v>
      </c>
      <c r="J10721" s="3">
        <v>770000.0</v>
      </c>
    </row>
    <row r="10722" ht="15.75" customHeight="1">
      <c r="A10722" s="3" t="s">
        <v>8407</v>
      </c>
      <c r="B10722" s="3" t="s">
        <v>129</v>
      </c>
      <c r="C10722" s="3" t="s">
        <v>16</v>
      </c>
      <c r="D10722" s="3">
        <v>1.155E7</v>
      </c>
      <c r="E10722" s="3">
        <v>111.0</v>
      </c>
      <c r="F10722" s="3">
        <f t="shared" si="1"/>
        <v>104054.0541</v>
      </c>
      <c r="H10722" s="3" t="s">
        <v>88</v>
      </c>
      <c r="I10722" s="4" t="s">
        <v>11893</v>
      </c>
      <c r="J10722" s="3">
        <v>1.155E7</v>
      </c>
    </row>
    <row r="10723" ht="15.75" customHeight="1">
      <c r="A10723" s="3" t="s">
        <v>229</v>
      </c>
      <c r="B10723" s="3" t="s">
        <v>229</v>
      </c>
      <c r="C10723" s="3" t="s">
        <v>52</v>
      </c>
      <c r="D10723" s="3">
        <v>7250000.0</v>
      </c>
      <c r="E10723" s="3">
        <v>200.0</v>
      </c>
      <c r="F10723" s="3">
        <f t="shared" si="1"/>
        <v>36250</v>
      </c>
      <c r="H10723" s="3" t="s">
        <v>17</v>
      </c>
      <c r="I10723" s="4" t="s">
        <v>11894</v>
      </c>
      <c r="J10723" s="3">
        <v>7250000.0</v>
      </c>
    </row>
    <row r="10724" ht="15.75" customHeight="1">
      <c r="A10724" s="3" t="s">
        <v>211</v>
      </c>
      <c r="B10724" s="3" t="s">
        <v>211</v>
      </c>
      <c r="C10724" s="3" t="s">
        <v>212</v>
      </c>
      <c r="D10724" s="3">
        <v>866667.0</v>
      </c>
      <c r="E10724" s="3">
        <v>91.0</v>
      </c>
      <c r="F10724" s="3">
        <f t="shared" si="1"/>
        <v>9523.813187</v>
      </c>
      <c r="H10724" s="3" t="s">
        <v>13</v>
      </c>
      <c r="I10724" s="4" t="s">
        <v>11895</v>
      </c>
      <c r="J10724" s="3">
        <v>866667.0</v>
      </c>
    </row>
    <row r="10725" ht="15.75" customHeight="1">
      <c r="A10725" s="3" t="s">
        <v>281</v>
      </c>
      <c r="B10725" s="3" t="s">
        <v>281</v>
      </c>
      <c r="C10725" s="3" t="s">
        <v>29</v>
      </c>
      <c r="D10725" s="3">
        <v>153333.0</v>
      </c>
      <c r="E10725" s="3">
        <v>228.0</v>
      </c>
      <c r="F10725" s="3">
        <f t="shared" si="1"/>
        <v>672.5131579</v>
      </c>
      <c r="H10725" s="3" t="s">
        <v>17</v>
      </c>
      <c r="I10725" s="4" t="s">
        <v>11896</v>
      </c>
      <c r="J10725" s="3">
        <v>153333.0</v>
      </c>
    </row>
    <row r="10726" ht="15.75" customHeight="1">
      <c r="A10726" s="3" t="s">
        <v>143</v>
      </c>
      <c r="B10726" s="3" t="s">
        <v>143</v>
      </c>
      <c r="C10726" s="3" t="s">
        <v>144</v>
      </c>
      <c r="D10726" s="3">
        <v>1486667.0</v>
      </c>
      <c r="E10726" s="3">
        <v>87.0</v>
      </c>
      <c r="F10726" s="3">
        <f t="shared" si="1"/>
        <v>17088.12644</v>
      </c>
      <c r="H10726" s="3" t="s">
        <v>17</v>
      </c>
      <c r="I10726" s="4" t="s">
        <v>11897</v>
      </c>
      <c r="J10726" s="3">
        <v>1486667.0</v>
      </c>
    </row>
    <row r="10727" ht="15.75" customHeight="1">
      <c r="A10727" s="3" t="s">
        <v>138</v>
      </c>
      <c r="B10727" s="3" t="s">
        <v>138</v>
      </c>
      <c r="C10727" s="3" t="s">
        <v>68</v>
      </c>
      <c r="D10727" s="3">
        <v>2.38E7</v>
      </c>
      <c r="E10727" s="3">
        <v>248.0</v>
      </c>
      <c r="F10727" s="3">
        <f t="shared" si="1"/>
        <v>95967.74194</v>
      </c>
      <c r="H10727" s="3" t="s">
        <v>17</v>
      </c>
      <c r="I10727" s="4" t="s">
        <v>11898</v>
      </c>
      <c r="J10727" s="3">
        <v>2.38E7</v>
      </c>
    </row>
    <row r="10728" ht="15.75" customHeight="1">
      <c r="A10728" s="3" t="s">
        <v>409</v>
      </c>
      <c r="B10728" s="3" t="s">
        <v>409</v>
      </c>
      <c r="C10728" s="3" t="s">
        <v>38</v>
      </c>
      <c r="D10728" s="3">
        <v>6399000.0</v>
      </c>
      <c r="E10728" s="3">
        <v>160.0</v>
      </c>
      <c r="F10728" s="3">
        <f t="shared" si="1"/>
        <v>39993.75</v>
      </c>
      <c r="H10728" s="3" t="s">
        <v>17</v>
      </c>
      <c r="I10728" s="4" t="s">
        <v>11899</v>
      </c>
      <c r="J10728" s="3">
        <v>6399000.0</v>
      </c>
    </row>
    <row r="10729" ht="15.75" customHeight="1">
      <c r="A10729" s="3" t="s">
        <v>8989</v>
      </c>
      <c r="B10729" s="3" t="s">
        <v>55</v>
      </c>
      <c r="C10729" s="3" t="s">
        <v>16</v>
      </c>
      <c r="D10729" s="3">
        <v>1.0492E7</v>
      </c>
      <c r="E10729" s="3">
        <v>79.0</v>
      </c>
      <c r="F10729" s="3">
        <f t="shared" si="1"/>
        <v>132810.1266</v>
      </c>
      <c r="H10729" s="3" t="s">
        <v>17</v>
      </c>
      <c r="I10729" s="4" t="s">
        <v>11900</v>
      </c>
      <c r="J10729" s="3">
        <v>1.0492E7</v>
      </c>
    </row>
    <row r="10730" ht="15.75" customHeight="1">
      <c r="A10730" s="3" t="s">
        <v>171</v>
      </c>
      <c r="B10730" s="3" t="s">
        <v>171</v>
      </c>
      <c r="C10730" s="3" t="s">
        <v>29</v>
      </c>
      <c r="D10730" s="3">
        <v>3590000.0</v>
      </c>
      <c r="E10730" s="3">
        <v>300.0</v>
      </c>
      <c r="F10730" s="3">
        <f t="shared" si="1"/>
        <v>11966.66667</v>
      </c>
      <c r="H10730" s="3" t="s">
        <v>17</v>
      </c>
      <c r="I10730" s="4" t="s">
        <v>11901</v>
      </c>
      <c r="J10730" s="3">
        <v>3590000.0</v>
      </c>
    </row>
    <row r="10731" ht="15.75" customHeight="1">
      <c r="A10731" s="3" t="s">
        <v>369</v>
      </c>
      <c r="B10731" s="3" t="s">
        <v>369</v>
      </c>
      <c r="C10731" s="3" t="s">
        <v>12</v>
      </c>
      <c r="D10731" s="3">
        <v>9200000.0</v>
      </c>
      <c r="E10731" s="3">
        <v>170.0</v>
      </c>
      <c r="F10731" s="3">
        <f t="shared" si="1"/>
        <v>54117.64706</v>
      </c>
      <c r="H10731" s="3" t="s">
        <v>88</v>
      </c>
      <c r="I10731" s="4" t="s">
        <v>11902</v>
      </c>
      <c r="J10731" s="3">
        <v>9200000.0</v>
      </c>
    </row>
    <row r="10732" ht="15.75" customHeight="1">
      <c r="A10732" s="3" t="s">
        <v>5034</v>
      </c>
      <c r="B10732" s="3" t="s">
        <v>96</v>
      </c>
      <c r="C10732" s="3" t="s">
        <v>16</v>
      </c>
      <c r="D10732" s="3">
        <v>8515000.0</v>
      </c>
      <c r="E10732" s="3">
        <v>143.0</v>
      </c>
      <c r="F10732" s="3">
        <f t="shared" si="1"/>
        <v>59545.45455</v>
      </c>
      <c r="H10732" s="3" t="s">
        <v>17</v>
      </c>
      <c r="I10732" s="4" t="s">
        <v>11903</v>
      </c>
      <c r="J10732" s="3">
        <v>8515000.0</v>
      </c>
    </row>
    <row r="10733" ht="15.75" customHeight="1">
      <c r="A10733" s="3" t="s">
        <v>173</v>
      </c>
      <c r="B10733" s="3" t="s">
        <v>173</v>
      </c>
      <c r="C10733" s="3" t="s">
        <v>26</v>
      </c>
      <c r="D10733" s="3">
        <v>6950000.0</v>
      </c>
      <c r="E10733" s="3">
        <v>92.0</v>
      </c>
      <c r="F10733" s="3">
        <f t="shared" si="1"/>
        <v>75543.47826</v>
      </c>
      <c r="H10733" s="3" t="s">
        <v>17</v>
      </c>
      <c r="I10733" s="4" t="s">
        <v>11904</v>
      </c>
      <c r="J10733" s="3">
        <v>6950000.0</v>
      </c>
    </row>
    <row r="10734" ht="15.75" customHeight="1">
      <c r="A10734" s="3" t="s">
        <v>167</v>
      </c>
      <c r="B10734" s="3" t="s">
        <v>167</v>
      </c>
      <c r="C10734" s="3" t="s">
        <v>12</v>
      </c>
      <c r="D10734" s="3">
        <v>8200000.0</v>
      </c>
      <c r="E10734" s="3">
        <v>140.0</v>
      </c>
      <c r="F10734" s="3">
        <f t="shared" si="1"/>
        <v>58571.42857</v>
      </c>
      <c r="H10734" s="3" t="s">
        <v>13</v>
      </c>
      <c r="I10734" s="4" t="s">
        <v>11905</v>
      </c>
      <c r="J10734" s="3">
        <v>8200000.0</v>
      </c>
    </row>
    <row r="10735" ht="15.75" customHeight="1">
      <c r="A10735" s="3" t="s">
        <v>5848</v>
      </c>
      <c r="B10735" s="3" t="s">
        <v>74</v>
      </c>
      <c r="C10735" s="3" t="s">
        <v>38</v>
      </c>
      <c r="D10735" s="3">
        <v>6990000.0</v>
      </c>
      <c r="E10735" s="3">
        <v>156.0</v>
      </c>
      <c r="F10735" s="3">
        <f t="shared" si="1"/>
        <v>44807.69231</v>
      </c>
      <c r="H10735" s="3" t="s">
        <v>13</v>
      </c>
      <c r="I10735" s="4" t="s">
        <v>11906</v>
      </c>
      <c r="J10735" s="3">
        <v>6990000.0</v>
      </c>
    </row>
    <row r="10736" ht="15.75" customHeight="1">
      <c r="A10736" s="3" t="s">
        <v>10805</v>
      </c>
      <c r="B10736" s="3" t="s">
        <v>409</v>
      </c>
      <c r="C10736" s="3" t="s">
        <v>38</v>
      </c>
      <c r="D10736" s="3">
        <v>2700000.0</v>
      </c>
      <c r="E10736" s="3">
        <v>174.0</v>
      </c>
      <c r="F10736" s="3">
        <f t="shared" si="1"/>
        <v>15517.24138</v>
      </c>
      <c r="H10736" s="3" t="s">
        <v>13</v>
      </c>
      <c r="I10736" s="4" t="s">
        <v>11907</v>
      </c>
      <c r="J10736" s="3">
        <v>2700000.0</v>
      </c>
    </row>
    <row r="10737" ht="15.75" customHeight="1">
      <c r="A10737" s="3" t="s">
        <v>173</v>
      </c>
      <c r="B10737" s="3" t="s">
        <v>173</v>
      </c>
      <c r="C10737" s="3" t="s">
        <v>26</v>
      </c>
      <c r="D10737" s="3">
        <v>3900000.0</v>
      </c>
      <c r="E10737" s="3">
        <v>94.0</v>
      </c>
      <c r="F10737" s="3">
        <f t="shared" si="1"/>
        <v>41489.3617</v>
      </c>
      <c r="H10737" s="3" t="s">
        <v>17</v>
      </c>
      <c r="I10737" s="4" t="s">
        <v>11908</v>
      </c>
      <c r="J10737" s="3">
        <v>3900000.0</v>
      </c>
    </row>
    <row r="10738" ht="15.75" customHeight="1">
      <c r="A10738" s="3" t="s">
        <v>167</v>
      </c>
      <c r="B10738" s="3" t="s">
        <v>167</v>
      </c>
      <c r="C10738" s="3" t="s">
        <v>12</v>
      </c>
      <c r="D10738" s="3">
        <v>9950000.0</v>
      </c>
      <c r="E10738" s="3">
        <v>140.0</v>
      </c>
      <c r="F10738" s="3">
        <f t="shared" si="1"/>
        <v>71071.42857</v>
      </c>
      <c r="H10738" s="3" t="s">
        <v>42</v>
      </c>
      <c r="I10738" s="4" t="s">
        <v>11909</v>
      </c>
      <c r="J10738" s="3">
        <v>9950000.0</v>
      </c>
    </row>
    <row r="10739" ht="15.75" customHeight="1">
      <c r="A10739" s="3" t="s">
        <v>3652</v>
      </c>
      <c r="B10739" s="3" t="s">
        <v>45</v>
      </c>
      <c r="C10739" s="3" t="s">
        <v>46</v>
      </c>
      <c r="D10739" s="3">
        <v>7490000.0</v>
      </c>
      <c r="E10739" s="3">
        <v>104.0</v>
      </c>
      <c r="F10739" s="3">
        <f t="shared" si="1"/>
        <v>72019.23077</v>
      </c>
      <c r="H10739" s="3" t="s">
        <v>88</v>
      </c>
      <c r="I10739" s="4" t="s">
        <v>11910</v>
      </c>
      <c r="J10739" s="3">
        <v>7490000.0</v>
      </c>
    </row>
    <row r="10740" ht="15.75" customHeight="1">
      <c r="A10740" s="3" t="s">
        <v>138</v>
      </c>
      <c r="B10740" s="3" t="s">
        <v>138</v>
      </c>
      <c r="C10740" s="3" t="s">
        <v>68</v>
      </c>
      <c r="D10740" s="3">
        <v>7900000.0</v>
      </c>
      <c r="E10740" s="3">
        <v>100.0</v>
      </c>
      <c r="F10740" s="3">
        <f t="shared" si="1"/>
        <v>79000</v>
      </c>
      <c r="H10740" s="3" t="s">
        <v>13</v>
      </c>
      <c r="I10740" s="4" t="s">
        <v>11911</v>
      </c>
      <c r="J10740" s="3">
        <v>7900000.0</v>
      </c>
    </row>
    <row r="10741" ht="15.75" customHeight="1">
      <c r="A10741" s="3" t="s">
        <v>11912</v>
      </c>
      <c r="B10741" s="3" t="s">
        <v>150</v>
      </c>
      <c r="C10741" s="3" t="s">
        <v>16</v>
      </c>
      <c r="D10741" s="3">
        <v>1.2999E7</v>
      </c>
      <c r="E10741" s="3">
        <v>132.0</v>
      </c>
      <c r="F10741" s="3">
        <f t="shared" si="1"/>
        <v>98477.27273</v>
      </c>
      <c r="H10741" s="3" t="s">
        <v>13</v>
      </c>
      <c r="I10741" s="4" t="s">
        <v>11913</v>
      </c>
      <c r="J10741" s="3">
        <v>1.2999E7</v>
      </c>
    </row>
    <row r="10742" ht="15.75" customHeight="1">
      <c r="A10742" s="3" t="s">
        <v>714</v>
      </c>
      <c r="B10742" s="3" t="s">
        <v>714</v>
      </c>
      <c r="C10742" s="3" t="s">
        <v>52</v>
      </c>
      <c r="D10742" s="3">
        <v>6990000.0</v>
      </c>
      <c r="E10742" s="3">
        <v>130.0</v>
      </c>
      <c r="F10742" s="3">
        <f t="shared" si="1"/>
        <v>53769.23077</v>
      </c>
      <c r="H10742" s="3" t="s">
        <v>42</v>
      </c>
      <c r="I10742" s="4" t="s">
        <v>11914</v>
      </c>
      <c r="J10742" s="3">
        <v>6990000.0</v>
      </c>
    </row>
    <row r="10743" ht="15.75" customHeight="1">
      <c r="A10743" s="3" t="s">
        <v>134</v>
      </c>
      <c r="B10743" s="3" t="s">
        <v>134</v>
      </c>
      <c r="C10743" s="3" t="s">
        <v>12</v>
      </c>
      <c r="D10743" s="3">
        <v>1599000.0</v>
      </c>
      <c r="E10743" s="3">
        <v>130.0</v>
      </c>
      <c r="F10743" s="3">
        <f t="shared" si="1"/>
        <v>12300</v>
      </c>
      <c r="H10743" s="3" t="s">
        <v>13</v>
      </c>
      <c r="I10743" s="4" t="s">
        <v>11915</v>
      </c>
      <c r="J10743" s="3">
        <v>1599000.0</v>
      </c>
    </row>
    <row r="10744" ht="15.75" customHeight="1">
      <c r="A10744" s="3" t="s">
        <v>313</v>
      </c>
      <c r="B10744" s="3" t="s">
        <v>313</v>
      </c>
      <c r="C10744" s="3" t="s">
        <v>72</v>
      </c>
      <c r="D10744" s="3">
        <v>7990000.0</v>
      </c>
      <c r="E10744" s="3">
        <v>160.0</v>
      </c>
      <c r="F10744" s="3">
        <f t="shared" si="1"/>
        <v>49937.5</v>
      </c>
      <c r="H10744" s="3" t="s">
        <v>17</v>
      </c>
      <c r="I10744" s="4" t="s">
        <v>11916</v>
      </c>
      <c r="J10744" s="3">
        <v>7990000.0</v>
      </c>
    </row>
    <row r="10745" ht="15.75" customHeight="1">
      <c r="A10745" s="3" t="s">
        <v>131</v>
      </c>
      <c r="B10745" s="3" t="s">
        <v>131</v>
      </c>
      <c r="C10745" s="3" t="s">
        <v>26</v>
      </c>
      <c r="D10745" s="3">
        <v>8490000.0</v>
      </c>
      <c r="E10745" s="3">
        <v>184.0</v>
      </c>
      <c r="F10745" s="3">
        <f t="shared" si="1"/>
        <v>46141.30435</v>
      </c>
      <c r="H10745" s="3" t="s">
        <v>17</v>
      </c>
      <c r="I10745" s="4" t="s">
        <v>11917</v>
      </c>
      <c r="J10745" s="3">
        <v>8490000.0</v>
      </c>
    </row>
    <row r="10746" ht="15.75" customHeight="1">
      <c r="A10746" s="3" t="s">
        <v>169</v>
      </c>
      <c r="B10746" s="3" t="s">
        <v>169</v>
      </c>
      <c r="C10746" s="3" t="s">
        <v>52</v>
      </c>
      <c r="D10746" s="3">
        <v>3172000.0</v>
      </c>
      <c r="E10746" s="3">
        <v>124.0</v>
      </c>
      <c r="F10746" s="3">
        <f t="shared" si="1"/>
        <v>25580.64516</v>
      </c>
      <c r="H10746" s="3" t="s">
        <v>42</v>
      </c>
      <c r="I10746" s="4" t="s">
        <v>11918</v>
      </c>
      <c r="J10746" s="3">
        <v>3172000.0</v>
      </c>
    </row>
    <row r="10747" ht="15.75" customHeight="1">
      <c r="A10747" s="3" t="s">
        <v>211</v>
      </c>
      <c r="B10747" s="3" t="s">
        <v>211</v>
      </c>
      <c r="C10747" s="3" t="s">
        <v>212</v>
      </c>
      <c r="D10747" s="3">
        <v>4500000.0</v>
      </c>
      <c r="E10747" s="3">
        <v>150.0</v>
      </c>
      <c r="F10747" s="3">
        <f t="shared" si="1"/>
        <v>30000</v>
      </c>
      <c r="H10747" s="3" t="s">
        <v>13</v>
      </c>
      <c r="I10747" s="4" t="s">
        <v>11919</v>
      </c>
      <c r="J10747" s="3">
        <v>4500000.0</v>
      </c>
    </row>
    <row r="10748" ht="15.75" customHeight="1">
      <c r="A10748" s="3" t="s">
        <v>71</v>
      </c>
      <c r="B10748" s="3" t="s">
        <v>71</v>
      </c>
      <c r="C10748" s="3" t="s">
        <v>72</v>
      </c>
      <c r="D10748" s="3">
        <v>5240000.0</v>
      </c>
      <c r="E10748" s="3">
        <v>562.0</v>
      </c>
      <c r="F10748" s="3">
        <f t="shared" si="1"/>
        <v>9323.843416</v>
      </c>
      <c r="H10748" s="3" t="s">
        <v>17</v>
      </c>
      <c r="I10748" s="4" t="s">
        <v>11920</v>
      </c>
      <c r="J10748" s="3">
        <v>5240000.0</v>
      </c>
    </row>
    <row r="10749" ht="15.75" customHeight="1">
      <c r="A10749" s="3" t="s">
        <v>48</v>
      </c>
      <c r="B10749" s="3" t="s">
        <v>48</v>
      </c>
      <c r="C10749" s="3" t="s">
        <v>22</v>
      </c>
      <c r="D10749" s="3">
        <v>3490000.0</v>
      </c>
      <c r="E10749" s="3">
        <v>300.0</v>
      </c>
      <c r="F10749" s="3">
        <f t="shared" si="1"/>
        <v>11633.33333</v>
      </c>
      <c r="H10749" s="3" t="s">
        <v>13</v>
      </c>
      <c r="I10749" s="4" t="s">
        <v>11921</v>
      </c>
      <c r="J10749" s="3">
        <v>3490000.0</v>
      </c>
    </row>
    <row r="10750" ht="15.75" customHeight="1">
      <c r="A10750" s="3" t="s">
        <v>470</v>
      </c>
      <c r="B10750" s="3" t="s">
        <v>120</v>
      </c>
      <c r="C10750" s="3" t="s">
        <v>72</v>
      </c>
      <c r="D10750" s="3">
        <v>4700000.0</v>
      </c>
      <c r="E10750" s="3">
        <v>150.0</v>
      </c>
      <c r="F10750" s="3">
        <f t="shared" si="1"/>
        <v>31333.33333</v>
      </c>
      <c r="H10750" s="3" t="s">
        <v>17</v>
      </c>
      <c r="I10750" s="4" t="s">
        <v>11922</v>
      </c>
      <c r="J10750" s="3">
        <v>4700000.0</v>
      </c>
    </row>
    <row r="10751" ht="15.75" customHeight="1">
      <c r="A10751" s="3" t="s">
        <v>1774</v>
      </c>
      <c r="B10751" s="3" t="s">
        <v>241</v>
      </c>
      <c r="C10751" s="3" t="s">
        <v>144</v>
      </c>
      <c r="D10751" s="3">
        <v>2850000.0</v>
      </c>
      <c r="E10751" s="3">
        <v>150.0</v>
      </c>
      <c r="F10751" s="3">
        <f t="shared" si="1"/>
        <v>19000</v>
      </c>
      <c r="H10751" s="3" t="s">
        <v>17</v>
      </c>
      <c r="I10751" s="4" t="s">
        <v>11923</v>
      </c>
      <c r="J10751" s="3">
        <v>2850000.0</v>
      </c>
    </row>
    <row r="10752" ht="15.75" customHeight="1">
      <c r="A10752" s="3" t="s">
        <v>714</v>
      </c>
      <c r="B10752" s="3" t="s">
        <v>714</v>
      </c>
      <c r="C10752" s="3" t="s">
        <v>52</v>
      </c>
      <c r="D10752" s="3">
        <v>1700000.0</v>
      </c>
      <c r="E10752" s="3">
        <v>110.0</v>
      </c>
      <c r="F10752" s="3">
        <f t="shared" si="1"/>
        <v>15454.54545</v>
      </c>
      <c r="H10752" s="3" t="s">
        <v>13</v>
      </c>
      <c r="I10752" s="4" t="s">
        <v>11924</v>
      </c>
      <c r="J10752" s="3">
        <v>1700000.0</v>
      </c>
    </row>
    <row r="10753" ht="15.75" customHeight="1">
      <c r="A10753" s="3" t="s">
        <v>1010</v>
      </c>
      <c r="B10753" s="3" t="s">
        <v>1010</v>
      </c>
      <c r="C10753" s="3" t="s">
        <v>144</v>
      </c>
      <c r="D10753" s="3">
        <v>3990000.0</v>
      </c>
      <c r="E10753" s="3">
        <v>170.0</v>
      </c>
      <c r="F10753" s="3">
        <f t="shared" si="1"/>
        <v>23470.58824</v>
      </c>
      <c r="H10753" s="3" t="s">
        <v>13</v>
      </c>
      <c r="I10753" s="4" t="s">
        <v>11925</v>
      </c>
      <c r="J10753" s="3">
        <v>3990000.0</v>
      </c>
    </row>
    <row r="10754" ht="15.75" customHeight="1">
      <c r="A10754" s="3" t="s">
        <v>158</v>
      </c>
      <c r="B10754" s="3" t="s">
        <v>158</v>
      </c>
      <c r="C10754" s="3" t="s">
        <v>38</v>
      </c>
      <c r="D10754" s="3">
        <v>2990000.0</v>
      </c>
      <c r="E10754" s="3">
        <v>140.0</v>
      </c>
      <c r="F10754" s="3">
        <f t="shared" si="1"/>
        <v>21357.14286</v>
      </c>
      <c r="H10754" s="3" t="s">
        <v>13</v>
      </c>
      <c r="I10754" s="4" t="s">
        <v>11926</v>
      </c>
      <c r="J10754" s="3">
        <v>2990000.0</v>
      </c>
    </row>
    <row r="10755" ht="15.75" customHeight="1">
      <c r="A10755" s="3" t="s">
        <v>540</v>
      </c>
      <c r="B10755" s="3" t="s">
        <v>540</v>
      </c>
      <c r="C10755" s="3" t="s">
        <v>212</v>
      </c>
      <c r="D10755" s="3">
        <v>6290000.0</v>
      </c>
      <c r="E10755" s="3">
        <v>140.0</v>
      </c>
      <c r="F10755" s="3">
        <f t="shared" si="1"/>
        <v>44928.57143</v>
      </c>
      <c r="H10755" s="3" t="s">
        <v>13</v>
      </c>
      <c r="I10755" s="4" t="s">
        <v>11927</v>
      </c>
      <c r="J10755" s="3">
        <v>6290000.0</v>
      </c>
    </row>
    <row r="10756" ht="15.75" customHeight="1">
      <c r="A10756" s="3" t="s">
        <v>71</v>
      </c>
      <c r="B10756" s="3" t="s">
        <v>71</v>
      </c>
      <c r="C10756" s="3" t="s">
        <v>72</v>
      </c>
      <c r="D10756" s="3">
        <v>6190000.0</v>
      </c>
      <c r="E10756" s="3">
        <v>65.0</v>
      </c>
      <c r="F10756" s="3">
        <f t="shared" si="1"/>
        <v>95230.76923</v>
      </c>
      <c r="H10756" s="3" t="s">
        <v>13</v>
      </c>
      <c r="I10756" s="4" t="s">
        <v>11928</v>
      </c>
      <c r="J10756" s="3">
        <v>6190000.0</v>
      </c>
    </row>
    <row r="10757" ht="15.75" customHeight="1">
      <c r="A10757" s="3" t="s">
        <v>3457</v>
      </c>
      <c r="B10757" s="3" t="s">
        <v>103</v>
      </c>
      <c r="C10757" s="3" t="s">
        <v>16</v>
      </c>
      <c r="D10757" s="3">
        <v>1.15E7</v>
      </c>
      <c r="E10757" s="3">
        <v>176.0</v>
      </c>
      <c r="F10757" s="3">
        <f t="shared" si="1"/>
        <v>65340.90909</v>
      </c>
      <c r="H10757" s="3" t="s">
        <v>13</v>
      </c>
      <c r="I10757" s="4" t="s">
        <v>11929</v>
      </c>
      <c r="J10757" s="3">
        <v>1.15E7</v>
      </c>
    </row>
    <row r="10758" ht="15.75" customHeight="1">
      <c r="A10758" s="3" t="s">
        <v>11930</v>
      </c>
      <c r="B10758" s="3" t="s">
        <v>131</v>
      </c>
      <c r="C10758" s="3" t="s">
        <v>26</v>
      </c>
      <c r="D10758" s="3">
        <v>3399000.0</v>
      </c>
      <c r="E10758" s="3">
        <v>147.0</v>
      </c>
      <c r="F10758" s="3">
        <f t="shared" si="1"/>
        <v>23122.44898</v>
      </c>
      <c r="H10758" s="3" t="s">
        <v>42</v>
      </c>
      <c r="I10758" s="4" t="s">
        <v>11931</v>
      </c>
      <c r="J10758" s="3">
        <v>3399000.0</v>
      </c>
    </row>
    <row r="10759" ht="15.75" customHeight="1">
      <c r="A10759" s="3" t="s">
        <v>1639</v>
      </c>
      <c r="B10759" s="3" t="s">
        <v>51</v>
      </c>
      <c r="C10759" s="3" t="s">
        <v>52</v>
      </c>
      <c r="D10759" s="3">
        <v>8995000.0</v>
      </c>
      <c r="E10759" s="3">
        <v>478.0</v>
      </c>
      <c r="F10759" s="3">
        <f t="shared" si="1"/>
        <v>18817.99163</v>
      </c>
      <c r="H10759" s="3" t="s">
        <v>17</v>
      </c>
      <c r="I10759" s="4" t="s">
        <v>11932</v>
      </c>
      <c r="J10759" s="3">
        <v>8995000.0</v>
      </c>
    </row>
    <row r="10760" ht="15.75" customHeight="1">
      <c r="A10760" s="3" t="s">
        <v>276</v>
      </c>
      <c r="B10760" s="3" t="s">
        <v>276</v>
      </c>
      <c r="C10760" s="3" t="s">
        <v>72</v>
      </c>
      <c r="D10760" s="3">
        <v>1.196E7</v>
      </c>
      <c r="E10760" s="3">
        <v>112.0</v>
      </c>
      <c r="F10760" s="3">
        <f t="shared" si="1"/>
        <v>106785.7143</v>
      </c>
      <c r="H10760" s="3" t="s">
        <v>88</v>
      </c>
      <c r="I10760" s="4" t="s">
        <v>11933</v>
      </c>
      <c r="J10760" s="3">
        <v>1.196E7</v>
      </c>
    </row>
    <row r="10761" ht="15.75" customHeight="1">
      <c r="A10761" s="3" t="s">
        <v>96</v>
      </c>
      <c r="B10761" s="3" t="s">
        <v>96</v>
      </c>
      <c r="C10761" s="3" t="s">
        <v>16</v>
      </c>
      <c r="D10761" s="3">
        <v>4750000.0</v>
      </c>
      <c r="E10761" s="3">
        <v>180.0</v>
      </c>
      <c r="F10761" s="3">
        <f t="shared" si="1"/>
        <v>26388.88889</v>
      </c>
      <c r="H10761" s="3" t="s">
        <v>17</v>
      </c>
      <c r="I10761" s="4" t="s">
        <v>11934</v>
      </c>
      <c r="J10761" s="3">
        <v>4750000.0</v>
      </c>
    </row>
    <row r="10762" ht="15.75" customHeight="1">
      <c r="A10762" s="3" t="s">
        <v>91</v>
      </c>
      <c r="B10762" s="3" t="s">
        <v>91</v>
      </c>
      <c r="C10762" s="3" t="s">
        <v>46</v>
      </c>
      <c r="D10762" s="3">
        <v>3000000.0</v>
      </c>
      <c r="E10762" s="3">
        <v>70.0</v>
      </c>
      <c r="F10762" s="3">
        <f t="shared" si="1"/>
        <v>42857.14286</v>
      </c>
      <c r="H10762" s="3" t="s">
        <v>13</v>
      </c>
      <c r="I10762" s="4" t="s">
        <v>11935</v>
      </c>
      <c r="J10762" s="3">
        <v>3000000.0</v>
      </c>
    </row>
    <row r="10763" ht="15.75" customHeight="1">
      <c r="A10763" s="3" t="s">
        <v>11936</v>
      </c>
      <c r="B10763" s="3" t="s">
        <v>211</v>
      </c>
      <c r="C10763" s="3" t="s">
        <v>212</v>
      </c>
      <c r="D10763" s="3">
        <v>8950000.0</v>
      </c>
      <c r="E10763" s="3">
        <v>150.0</v>
      </c>
      <c r="F10763" s="3">
        <f t="shared" si="1"/>
        <v>59666.66667</v>
      </c>
      <c r="H10763" s="3" t="s">
        <v>17</v>
      </c>
      <c r="I10763" s="4" t="s">
        <v>11937</v>
      </c>
      <c r="J10763" s="3">
        <v>8950000.0</v>
      </c>
    </row>
    <row r="10764" ht="15.75" customHeight="1">
      <c r="A10764" s="3" t="s">
        <v>153</v>
      </c>
      <c r="B10764" s="3" t="s">
        <v>153</v>
      </c>
      <c r="C10764" s="3" t="s">
        <v>16</v>
      </c>
      <c r="D10764" s="3">
        <v>9490000.0</v>
      </c>
      <c r="E10764" s="3">
        <v>121.0</v>
      </c>
      <c r="F10764" s="3">
        <f t="shared" si="1"/>
        <v>78429.75207</v>
      </c>
      <c r="H10764" s="3" t="s">
        <v>17</v>
      </c>
      <c r="I10764" s="4" t="s">
        <v>11938</v>
      </c>
      <c r="J10764" s="3">
        <v>9490000.0</v>
      </c>
    </row>
    <row r="10765" ht="15.75" customHeight="1">
      <c r="A10765" s="3" t="s">
        <v>11939</v>
      </c>
      <c r="B10765" s="3" t="s">
        <v>914</v>
      </c>
      <c r="C10765" s="3" t="s">
        <v>22</v>
      </c>
      <c r="D10765" s="3">
        <v>3700000.0</v>
      </c>
      <c r="E10765" s="3">
        <v>100.0</v>
      </c>
      <c r="F10765" s="3">
        <f t="shared" si="1"/>
        <v>37000</v>
      </c>
      <c r="H10765" s="3" t="s">
        <v>17</v>
      </c>
      <c r="I10765" s="4" t="s">
        <v>11940</v>
      </c>
      <c r="J10765" s="3">
        <v>3700000.0</v>
      </c>
    </row>
    <row r="10766" ht="15.75" customHeight="1">
      <c r="A10766" s="3" t="s">
        <v>300</v>
      </c>
      <c r="B10766" s="3" t="s">
        <v>300</v>
      </c>
      <c r="C10766" s="3" t="s">
        <v>16</v>
      </c>
      <c r="D10766" s="3">
        <v>9900000.0</v>
      </c>
      <c r="E10766" s="3">
        <v>119.0</v>
      </c>
      <c r="F10766" s="3">
        <f t="shared" si="1"/>
        <v>83193.27731</v>
      </c>
      <c r="H10766" s="3" t="s">
        <v>17</v>
      </c>
      <c r="I10766" s="4" t="s">
        <v>11941</v>
      </c>
      <c r="J10766" s="3">
        <v>9900000.0</v>
      </c>
    </row>
    <row r="10767" ht="15.75" customHeight="1">
      <c r="A10767" s="3" t="s">
        <v>165</v>
      </c>
      <c r="B10767" s="3" t="s">
        <v>165</v>
      </c>
      <c r="C10767" s="3" t="s">
        <v>12</v>
      </c>
      <c r="D10767" s="3">
        <v>9990000.0</v>
      </c>
      <c r="E10767" s="3">
        <v>240.0</v>
      </c>
      <c r="F10767" s="3">
        <f t="shared" si="1"/>
        <v>41625</v>
      </c>
      <c r="H10767" s="3" t="s">
        <v>13</v>
      </c>
      <c r="I10767" s="4" t="s">
        <v>11942</v>
      </c>
      <c r="J10767" s="3">
        <v>9990000.0</v>
      </c>
    </row>
    <row r="10768" ht="15.75" customHeight="1">
      <c r="A10768" s="3" t="s">
        <v>289</v>
      </c>
      <c r="B10768" s="3" t="s">
        <v>289</v>
      </c>
      <c r="C10768" s="3" t="s">
        <v>12</v>
      </c>
      <c r="D10768" s="3">
        <v>3790000.0</v>
      </c>
      <c r="E10768" s="3">
        <v>67.0</v>
      </c>
      <c r="F10768" s="3">
        <f t="shared" si="1"/>
        <v>56567.16418</v>
      </c>
      <c r="H10768" s="3" t="s">
        <v>17</v>
      </c>
      <c r="I10768" s="4" t="s">
        <v>11943</v>
      </c>
      <c r="J10768" s="3">
        <v>3790000.0</v>
      </c>
    </row>
    <row r="10769" ht="15.75" customHeight="1">
      <c r="A10769" s="3" t="s">
        <v>103</v>
      </c>
      <c r="B10769" s="3" t="s">
        <v>103</v>
      </c>
      <c r="C10769" s="3" t="s">
        <v>16</v>
      </c>
      <c r="D10769" s="3">
        <v>1900000.0</v>
      </c>
      <c r="E10769" s="3">
        <v>23.0</v>
      </c>
      <c r="F10769" s="3">
        <f t="shared" si="1"/>
        <v>82608.69565</v>
      </c>
      <c r="H10769" s="3" t="s">
        <v>88</v>
      </c>
      <c r="I10769" s="4" t="s">
        <v>11944</v>
      </c>
      <c r="J10769" s="3">
        <v>1900000.0</v>
      </c>
    </row>
    <row r="10770" ht="15.75" customHeight="1">
      <c r="A10770" s="3" t="s">
        <v>556</v>
      </c>
      <c r="B10770" s="3" t="s">
        <v>557</v>
      </c>
      <c r="C10770" s="3" t="s">
        <v>46</v>
      </c>
      <c r="D10770" s="3">
        <v>800000.0</v>
      </c>
      <c r="E10770" s="3">
        <v>42.0</v>
      </c>
      <c r="F10770" s="3">
        <f t="shared" si="1"/>
        <v>19047.61905</v>
      </c>
      <c r="H10770" s="3" t="s">
        <v>88</v>
      </c>
      <c r="I10770" s="4" t="s">
        <v>11945</v>
      </c>
      <c r="J10770" s="3">
        <v>800000.0</v>
      </c>
    </row>
    <row r="10771" ht="15.75" customHeight="1">
      <c r="A10771" s="3" t="s">
        <v>714</v>
      </c>
      <c r="B10771" s="3" t="s">
        <v>714</v>
      </c>
      <c r="C10771" s="3" t="s">
        <v>52</v>
      </c>
      <c r="D10771" s="3">
        <v>1.099E7</v>
      </c>
      <c r="E10771" s="3">
        <v>260.0</v>
      </c>
      <c r="F10771" s="3">
        <f t="shared" si="1"/>
        <v>42269.23077</v>
      </c>
      <c r="H10771" s="3" t="s">
        <v>17</v>
      </c>
      <c r="I10771" s="4" t="s">
        <v>11946</v>
      </c>
      <c r="J10771" s="3">
        <v>1.099E7</v>
      </c>
    </row>
    <row r="10772" ht="15.75" customHeight="1">
      <c r="A10772" s="3" t="s">
        <v>337</v>
      </c>
      <c r="B10772" s="3" t="s">
        <v>337</v>
      </c>
      <c r="C10772" s="3" t="s">
        <v>12</v>
      </c>
      <c r="D10772" s="3">
        <v>1190000.0</v>
      </c>
      <c r="E10772" s="3">
        <v>80.0</v>
      </c>
      <c r="F10772" s="3">
        <f t="shared" si="1"/>
        <v>14875</v>
      </c>
      <c r="H10772" s="3" t="s">
        <v>13</v>
      </c>
      <c r="I10772" s="4" t="s">
        <v>11947</v>
      </c>
      <c r="J10772" s="3">
        <v>1190000.0</v>
      </c>
    </row>
    <row r="10773" ht="15.75" customHeight="1">
      <c r="A10773" s="3" t="s">
        <v>337</v>
      </c>
      <c r="B10773" s="3" t="s">
        <v>337</v>
      </c>
      <c r="C10773" s="3" t="s">
        <v>12</v>
      </c>
      <c r="D10773" s="3">
        <v>9000000.0</v>
      </c>
      <c r="E10773" s="3">
        <v>184.0</v>
      </c>
      <c r="F10773" s="3">
        <f t="shared" si="1"/>
        <v>48913.04348</v>
      </c>
      <c r="H10773" s="3" t="s">
        <v>42</v>
      </c>
      <c r="I10773" s="4" t="s">
        <v>11948</v>
      </c>
      <c r="J10773" s="3">
        <v>9000000.0</v>
      </c>
    </row>
    <row r="10774" ht="15.75" customHeight="1">
      <c r="A10774" s="3" t="s">
        <v>90</v>
      </c>
      <c r="B10774" s="3" t="s">
        <v>91</v>
      </c>
      <c r="C10774" s="3" t="s">
        <v>46</v>
      </c>
      <c r="D10774" s="3">
        <v>1.65E7</v>
      </c>
      <c r="E10774" s="3">
        <v>166.0</v>
      </c>
      <c r="F10774" s="3">
        <f t="shared" si="1"/>
        <v>99397.59036</v>
      </c>
      <c r="H10774" s="3" t="s">
        <v>17</v>
      </c>
      <c r="I10774" s="4" t="s">
        <v>11949</v>
      </c>
      <c r="J10774" s="3">
        <v>1.65E7</v>
      </c>
    </row>
    <row r="10775" ht="15.75" customHeight="1">
      <c r="A10775" s="3" t="s">
        <v>281</v>
      </c>
      <c r="B10775" s="3" t="s">
        <v>281</v>
      </c>
      <c r="C10775" s="3" t="s">
        <v>29</v>
      </c>
      <c r="D10775" s="3">
        <v>2190000.0</v>
      </c>
      <c r="E10775" s="3">
        <v>126.0</v>
      </c>
      <c r="F10775" s="3">
        <f t="shared" si="1"/>
        <v>17380.95238</v>
      </c>
      <c r="H10775" s="3" t="s">
        <v>13</v>
      </c>
      <c r="I10775" s="4" t="s">
        <v>11950</v>
      </c>
      <c r="J10775" s="3">
        <v>2190000.0</v>
      </c>
    </row>
    <row r="10776" ht="15.75" customHeight="1">
      <c r="A10776" s="3" t="s">
        <v>11547</v>
      </c>
      <c r="B10776" s="3" t="s">
        <v>281</v>
      </c>
      <c r="C10776" s="3" t="s">
        <v>29</v>
      </c>
      <c r="D10776" s="3">
        <v>1.049E7</v>
      </c>
      <c r="E10776" s="3">
        <v>118.0</v>
      </c>
      <c r="F10776" s="3">
        <f t="shared" si="1"/>
        <v>88898.30508</v>
      </c>
      <c r="H10776" s="3" t="s">
        <v>17</v>
      </c>
      <c r="I10776" s="4" t="s">
        <v>11951</v>
      </c>
      <c r="J10776" s="3">
        <v>1.049E7</v>
      </c>
    </row>
    <row r="10777" ht="15.75" customHeight="1">
      <c r="A10777" s="3" t="s">
        <v>271</v>
      </c>
      <c r="B10777" s="3" t="s">
        <v>196</v>
      </c>
      <c r="C10777" s="3" t="s">
        <v>196</v>
      </c>
      <c r="D10777" s="3">
        <v>2.3999E7</v>
      </c>
      <c r="E10777" s="3">
        <v>198.0</v>
      </c>
      <c r="F10777" s="3">
        <f t="shared" si="1"/>
        <v>121207.0707</v>
      </c>
      <c r="H10777" s="3" t="s">
        <v>17</v>
      </c>
      <c r="I10777" s="4" t="s">
        <v>11952</v>
      </c>
      <c r="J10777" s="3">
        <v>2.3999E7</v>
      </c>
    </row>
    <row r="10778" ht="15.75" customHeight="1">
      <c r="A10778" s="3" t="s">
        <v>15</v>
      </c>
      <c r="B10778" s="3" t="s">
        <v>15</v>
      </c>
      <c r="C10778" s="3" t="s">
        <v>16</v>
      </c>
      <c r="D10778" s="3">
        <v>9990000.0</v>
      </c>
      <c r="E10778" s="3">
        <v>130.0</v>
      </c>
      <c r="F10778" s="3">
        <f t="shared" si="1"/>
        <v>76846.15385</v>
      </c>
      <c r="H10778" s="3" t="s">
        <v>17</v>
      </c>
      <c r="I10778" s="4" t="s">
        <v>11953</v>
      </c>
      <c r="J10778" s="3">
        <v>9990000.0</v>
      </c>
    </row>
    <row r="10779" ht="15.75" customHeight="1">
      <c r="A10779" s="3" t="s">
        <v>281</v>
      </c>
      <c r="B10779" s="3" t="s">
        <v>281</v>
      </c>
      <c r="C10779" s="3" t="s">
        <v>29</v>
      </c>
      <c r="D10779" s="3">
        <v>2390000.0</v>
      </c>
      <c r="E10779" s="3">
        <v>144.0</v>
      </c>
      <c r="F10779" s="3">
        <f t="shared" si="1"/>
        <v>16597.22222</v>
      </c>
      <c r="H10779" s="3" t="s">
        <v>17</v>
      </c>
      <c r="I10779" s="4" t="s">
        <v>11954</v>
      </c>
      <c r="J10779" s="3">
        <v>2390000.0</v>
      </c>
    </row>
    <row r="10780" ht="15.75" customHeight="1">
      <c r="A10780" s="3" t="s">
        <v>11955</v>
      </c>
      <c r="B10780" s="3" t="s">
        <v>138</v>
      </c>
      <c r="C10780" s="3" t="s">
        <v>68</v>
      </c>
      <c r="D10780" s="3">
        <v>6700000.0</v>
      </c>
      <c r="E10780" s="3">
        <v>500.0</v>
      </c>
      <c r="F10780" s="3">
        <f t="shared" si="1"/>
        <v>13400</v>
      </c>
      <c r="H10780" s="3" t="s">
        <v>13</v>
      </c>
      <c r="I10780" s="4" t="s">
        <v>11956</v>
      </c>
      <c r="J10780" s="3">
        <v>6700000.0</v>
      </c>
    </row>
    <row r="10781" ht="15.75" customHeight="1">
      <c r="A10781" s="3" t="s">
        <v>940</v>
      </c>
      <c r="B10781" s="3" t="s">
        <v>108</v>
      </c>
      <c r="C10781" s="3" t="s">
        <v>16</v>
      </c>
      <c r="D10781" s="3">
        <v>1.295E7</v>
      </c>
      <c r="E10781" s="3">
        <v>97.0</v>
      </c>
      <c r="F10781" s="3">
        <f t="shared" si="1"/>
        <v>133505.1546</v>
      </c>
      <c r="H10781" s="3" t="s">
        <v>88</v>
      </c>
      <c r="I10781" s="4" t="s">
        <v>11957</v>
      </c>
      <c r="J10781" s="3">
        <v>1.295E7</v>
      </c>
    </row>
    <row r="10782" ht="15.75" customHeight="1">
      <c r="A10782" s="3" t="s">
        <v>1562</v>
      </c>
      <c r="B10782" s="3" t="s">
        <v>125</v>
      </c>
      <c r="C10782" s="3" t="s">
        <v>52</v>
      </c>
      <c r="D10782" s="3">
        <v>1.179E7</v>
      </c>
      <c r="E10782" s="3">
        <v>128.0</v>
      </c>
      <c r="F10782" s="3">
        <f t="shared" si="1"/>
        <v>92109.375</v>
      </c>
      <c r="H10782" s="3" t="s">
        <v>17</v>
      </c>
      <c r="I10782" s="4" t="s">
        <v>11958</v>
      </c>
      <c r="J10782" s="3">
        <v>1.179E7</v>
      </c>
    </row>
    <row r="10783" ht="15.75" customHeight="1">
      <c r="A10783" s="3" t="s">
        <v>1159</v>
      </c>
      <c r="B10783" s="3" t="s">
        <v>74</v>
      </c>
      <c r="C10783" s="3" t="s">
        <v>38</v>
      </c>
      <c r="D10783" s="3">
        <v>3.3E7</v>
      </c>
      <c r="E10783" s="3">
        <v>249.0</v>
      </c>
      <c r="F10783" s="3">
        <f t="shared" si="1"/>
        <v>132530.1205</v>
      </c>
      <c r="H10783" s="3" t="s">
        <v>17</v>
      </c>
      <c r="I10783" s="4" t="s">
        <v>11959</v>
      </c>
      <c r="J10783" s="3">
        <v>3.3E7</v>
      </c>
    </row>
    <row r="10784" ht="15.75" customHeight="1">
      <c r="A10784" s="3" t="s">
        <v>310</v>
      </c>
      <c r="B10784" s="3" t="s">
        <v>196</v>
      </c>
      <c r="C10784" s="3" t="s">
        <v>196</v>
      </c>
      <c r="D10784" s="3">
        <v>1.4999E7</v>
      </c>
      <c r="E10784" s="3">
        <v>103.0</v>
      </c>
      <c r="F10784" s="3">
        <f t="shared" si="1"/>
        <v>145621.3592</v>
      </c>
      <c r="H10784" s="3" t="s">
        <v>17</v>
      </c>
      <c r="I10784" s="4" t="s">
        <v>11960</v>
      </c>
      <c r="J10784" s="3">
        <v>1.4999E7</v>
      </c>
    </row>
    <row r="10785" ht="15.75" customHeight="1">
      <c r="A10785" s="3" t="s">
        <v>489</v>
      </c>
      <c r="B10785" s="3" t="s">
        <v>64</v>
      </c>
      <c r="C10785" s="3" t="s">
        <v>16</v>
      </c>
      <c r="D10785" s="3">
        <v>9490000.0</v>
      </c>
      <c r="E10785" s="3">
        <v>166.0</v>
      </c>
      <c r="F10785" s="3">
        <f t="shared" si="1"/>
        <v>57168.6747</v>
      </c>
      <c r="H10785" s="3" t="s">
        <v>17</v>
      </c>
      <c r="I10785" s="4" t="s">
        <v>11961</v>
      </c>
      <c r="J10785" s="3">
        <v>9490000.0</v>
      </c>
    </row>
    <row r="10786" ht="15.75" customHeight="1">
      <c r="A10786" s="3" t="s">
        <v>2790</v>
      </c>
      <c r="B10786" s="3" t="s">
        <v>125</v>
      </c>
      <c r="C10786" s="3" t="s">
        <v>52</v>
      </c>
      <c r="D10786" s="3">
        <v>1.095E7</v>
      </c>
      <c r="E10786" s="3">
        <v>240.0</v>
      </c>
      <c r="F10786" s="3">
        <f t="shared" si="1"/>
        <v>45625</v>
      </c>
      <c r="H10786" s="3" t="s">
        <v>17</v>
      </c>
      <c r="I10786" s="4" t="s">
        <v>11962</v>
      </c>
      <c r="J10786" s="3">
        <v>1.095E7</v>
      </c>
    </row>
    <row r="10787" ht="15.75" customHeight="1">
      <c r="A10787" s="3" t="s">
        <v>906</v>
      </c>
      <c r="B10787" s="3" t="s">
        <v>906</v>
      </c>
      <c r="C10787" s="3" t="s">
        <v>46</v>
      </c>
      <c r="D10787" s="3">
        <v>1.26E7</v>
      </c>
      <c r="E10787" s="3">
        <v>500.0</v>
      </c>
      <c r="F10787" s="3">
        <f t="shared" si="1"/>
        <v>25200</v>
      </c>
      <c r="H10787" s="3" t="s">
        <v>17</v>
      </c>
      <c r="I10787" s="4" t="s">
        <v>11963</v>
      </c>
      <c r="J10787" s="3">
        <v>1.26E7</v>
      </c>
    </row>
    <row r="10788" ht="15.75" customHeight="1">
      <c r="A10788" s="3" t="s">
        <v>153</v>
      </c>
      <c r="B10788" s="3" t="s">
        <v>153</v>
      </c>
      <c r="C10788" s="3" t="s">
        <v>16</v>
      </c>
      <c r="D10788" s="3">
        <v>4.15E7</v>
      </c>
      <c r="E10788" s="3">
        <v>190.0</v>
      </c>
      <c r="F10788" s="3">
        <f t="shared" si="1"/>
        <v>218421.0526</v>
      </c>
      <c r="H10788" s="3" t="s">
        <v>13</v>
      </c>
      <c r="I10788" s="4" t="s">
        <v>11964</v>
      </c>
      <c r="J10788" s="3">
        <v>4.15E7</v>
      </c>
    </row>
    <row r="10789" ht="15.75" customHeight="1">
      <c r="A10789" s="3" t="s">
        <v>4935</v>
      </c>
      <c r="B10789" s="3" t="s">
        <v>25</v>
      </c>
      <c r="C10789" s="3" t="s">
        <v>26</v>
      </c>
      <c r="D10789" s="3">
        <v>2200000.0</v>
      </c>
      <c r="E10789" s="3">
        <v>90.0</v>
      </c>
      <c r="F10789" s="3">
        <f t="shared" si="1"/>
        <v>24444.44444</v>
      </c>
      <c r="H10789" s="3" t="s">
        <v>88</v>
      </c>
      <c r="I10789" s="4" t="s">
        <v>11965</v>
      </c>
      <c r="J10789" s="3">
        <v>2200000.0</v>
      </c>
    </row>
    <row r="10790" ht="15.75" customHeight="1">
      <c r="A10790" s="3" t="s">
        <v>906</v>
      </c>
      <c r="B10790" s="3" t="s">
        <v>906</v>
      </c>
      <c r="C10790" s="3" t="s">
        <v>46</v>
      </c>
      <c r="D10790" s="3">
        <v>1.259E7</v>
      </c>
      <c r="E10790" s="3">
        <v>190.0</v>
      </c>
      <c r="F10790" s="3">
        <f t="shared" si="1"/>
        <v>66263.15789</v>
      </c>
      <c r="H10790" s="3" t="s">
        <v>17</v>
      </c>
      <c r="I10790" s="4" t="s">
        <v>11966</v>
      </c>
      <c r="J10790" s="3">
        <v>1.259E7</v>
      </c>
    </row>
    <row r="10791" ht="15.75" customHeight="1">
      <c r="A10791" s="3" t="s">
        <v>11967</v>
      </c>
      <c r="B10791" s="3" t="s">
        <v>211</v>
      </c>
      <c r="C10791" s="3" t="s">
        <v>212</v>
      </c>
      <c r="D10791" s="3">
        <v>1.699E7</v>
      </c>
      <c r="E10791" s="3">
        <v>314.0</v>
      </c>
      <c r="F10791" s="3">
        <f t="shared" si="1"/>
        <v>54108.28025</v>
      </c>
      <c r="H10791" s="3" t="s">
        <v>17</v>
      </c>
      <c r="I10791" s="4" t="s">
        <v>11968</v>
      </c>
      <c r="J10791" s="3">
        <v>1.699E7</v>
      </c>
    </row>
    <row r="10792" ht="15.75" customHeight="1">
      <c r="A10792" s="3" t="s">
        <v>48</v>
      </c>
      <c r="B10792" s="3" t="s">
        <v>48</v>
      </c>
      <c r="C10792" s="3" t="s">
        <v>22</v>
      </c>
      <c r="D10792" s="3">
        <v>3490000.0</v>
      </c>
      <c r="E10792" s="3">
        <v>300.0</v>
      </c>
      <c r="F10792" s="3">
        <f t="shared" si="1"/>
        <v>11633.33333</v>
      </c>
      <c r="H10792" s="3" t="s">
        <v>13</v>
      </c>
      <c r="I10792" s="4" t="s">
        <v>11969</v>
      </c>
      <c r="J10792" s="3">
        <v>3490000.0</v>
      </c>
    </row>
    <row r="10793" ht="15.75" customHeight="1">
      <c r="A10793" s="3" t="s">
        <v>71</v>
      </c>
      <c r="B10793" s="3" t="s">
        <v>71</v>
      </c>
      <c r="C10793" s="3" t="s">
        <v>72</v>
      </c>
      <c r="D10793" s="3">
        <v>7200000.0</v>
      </c>
      <c r="E10793" s="3">
        <v>150.0</v>
      </c>
      <c r="F10793" s="3">
        <f t="shared" si="1"/>
        <v>48000</v>
      </c>
      <c r="H10793" s="3" t="s">
        <v>13</v>
      </c>
      <c r="I10793" s="4" t="s">
        <v>11970</v>
      </c>
      <c r="J10793" s="3">
        <v>7200000.0</v>
      </c>
    </row>
    <row r="10794" ht="15.75" customHeight="1">
      <c r="A10794" s="3" t="s">
        <v>74</v>
      </c>
      <c r="B10794" s="3" t="s">
        <v>74</v>
      </c>
      <c r="C10794" s="3" t="s">
        <v>38</v>
      </c>
      <c r="D10794" s="3">
        <v>4550000.0</v>
      </c>
      <c r="E10794" s="3">
        <v>200.0</v>
      </c>
      <c r="F10794" s="3">
        <f t="shared" si="1"/>
        <v>22750</v>
      </c>
      <c r="H10794" s="3" t="s">
        <v>17</v>
      </c>
      <c r="I10794" s="4" t="s">
        <v>11971</v>
      </c>
      <c r="J10794" s="3">
        <v>4550000.0</v>
      </c>
    </row>
    <row r="10795" ht="15.75" customHeight="1">
      <c r="A10795" s="3" t="s">
        <v>138</v>
      </c>
      <c r="B10795" s="3" t="s">
        <v>138</v>
      </c>
      <c r="C10795" s="3" t="s">
        <v>68</v>
      </c>
      <c r="D10795" s="3">
        <v>3100000.0</v>
      </c>
      <c r="E10795" s="3">
        <v>160.0</v>
      </c>
      <c r="F10795" s="3">
        <f t="shared" si="1"/>
        <v>19375</v>
      </c>
      <c r="H10795" s="3" t="s">
        <v>88</v>
      </c>
      <c r="I10795" s="4" t="s">
        <v>11972</v>
      </c>
      <c r="J10795" s="3">
        <v>3100000.0</v>
      </c>
    </row>
    <row r="10796" ht="15.75" customHeight="1">
      <c r="A10796" s="3" t="s">
        <v>281</v>
      </c>
      <c r="B10796" s="3" t="s">
        <v>281</v>
      </c>
      <c r="C10796" s="3" t="s">
        <v>29</v>
      </c>
      <c r="D10796" s="3">
        <v>5967537.0</v>
      </c>
      <c r="E10796" s="3">
        <v>182.0</v>
      </c>
      <c r="F10796" s="3">
        <f t="shared" si="1"/>
        <v>32788.66484</v>
      </c>
      <c r="H10796" s="3" t="s">
        <v>17</v>
      </c>
      <c r="I10796" s="4" t="s">
        <v>11973</v>
      </c>
      <c r="J10796" s="3">
        <v>5967537.0</v>
      </c>
    </row>
    <row r="10797" ht="15.75" customHeight="1">
      <c r="A10797" s="3" t="s">
        <v>4651</v>
      </c>
      <c r="B10797" s="3" t="s">
        <v>369</v>
      </c>
      <c r="C10797" s="3" t="s">
        <v>12</v>
      </c>
      <c r="D10797" s="3">
        <v>7990000.0</v>
      </c>
      <c r="E10797" s="3">
        <v>83.0</v>
      </c>
      <c r="F10797" s="3">
        <f t="shared" si="1"/>
        <v>96265.06024</v>
      </c>
      <c r="H10797" s="3" t="s">
        <v>17</v>
      </c>
      <c r="I10797" s="4" t="s">
        <v>11974</v>
      </c>
      <c r="J10797" s="3">
        <v>7990000.0</v>
      </c>
    </row>
    <row r="10798" ht="15.75" customHeight="1">
      <c r="A10798" s="3" t="s">
        <v>51</v>
      </c>
      <c r="B10798" s="3" t="s">
        <v>51</v>
      </c>
      <c r="C10798" s="3" t="s">
        <v>52</v>
      </c>
      <c r="D10798" s="3">
        <v>1.099E7</v>
      </c>
      <c r="E10798" s="3">
        <v>190.0</v>
      </c>
      <c r="F10798" s="3">
        <f t="shared" si="1"/>
        <v>57842.10526</v>
      </c>
      <c r="H10798" s="3" t="s">
        <v>17</v>
      </c>
      <c r="I10798" s="4" t="s">
        <v>11975</v>
      </c>
      <c r="J10798" s="3">
        <v>1.099E7</v>
      </c>
    </row>
    <row r="10799" ht="15.75" customHeight="1">
      <c r="A10799" s="3" t="s">
        <v>35</v>
      </c>
      <c r="B10799" s="3" t="s">
        <v>35</v>
      </c>
      <c r="C10799" s="3" t="s">
        <v>16</v>
      </c>
      <c r="D10799" s="3">
        <v>3599000.0</v>
      </c>
      <c r="E10799" s="3">
        <v>75.0</v>
      </c>
      <c r="F10799" s="3">
        <f t="shared" si="1"/>
        <v>47986.66667</v>
      </c>
      <c r="H10799" s="3" t="s">
        <v>13</v>
      </c>
      <c r="I10799" s="4" t="s">
        <v>11976</v>
      </c>
      <c r="J10799" s="3">
        <v>3599000.0</v>
      </c>
    </row>
    <row r="10800" ht="15.75" customHeight="1">
      <c r="A10800" s="3" t="s">
        <v>376</v>
      </c>
      <c r="B10800" s="3" t="s">
        <v>376</v>
      </c>
      <c r="C10800" s="3" t="s">
        <v>26</v>
      </c>
      <c r="D10800" s="3">
        <v>4950000.0</v>
      </c>
      <c r="E10800" s="3">
        <v>220.0</v>
      </c>
      <c r="F10800" s="3">
        <f t="shared" si="1"/>
        <v>22500</v>
      </c>
      <c r="H10800" s="3" t="s">
        <v>17</v>
      </c>
      <c r="I10800" s="4" t="s">
        <v>11977</v>
      </c>
      <c r="J10800" s="3">
        <v>4950000.0</v>
      </c>
    </row>
    <row r="10801" ht="15.75" customHeight="1">
      <c r="A10801" s="3" t="s">
        <v>419</v>
      </c>
      <c r="B10801" s="3" t="s">
        <v>419</v>
      </c>
      <c r="C10801" s="3" t="s">
        <v>78</v>
      </c>
      <c r="D10801" s="3">
        <v>9900000.0</v>
      </c>
      <c r="E10801" s="3">
        <v>200.0</v>
      </c>
      <c r="F10801" s="3">
        <f t="shared" si="1"/>
        <v>49500</v>
      </c>
      <c r="H10801" s="3" t="s">
        <v>13</v>
      </c>
      <c r="I10801" s="4" t="s">
        <v>11978</v>
      </c>
      <c r="J10801" s="3">
        <v>9900000.0</v>
      </c>
    </row>
    <row r="10802" ht="15.75" customHeight="1">
      <c r="A10802" s="3" t="s">
        <v>248</v>
      </c>
      <c r="B10802" s="3" t="s">
        <v>196</v>
      </c>
      <c r="C10802" s="3" t="s">
        <v>196</v>
      </c>
      <c r="D10802" s="3">
        <v>5.5E7</v>
      </c>
      <c r="E10802" s="3">
        <v>750.0</v>
      </c>
      <c r="F10802" s="3">
        <f t="shared" si="1"/>
        <v>73333.33333</v>
      </c>
      <c r="H10802" s="3" t="s">
        <v>17</v>
      </c>
      <c r="I10802" s="4" t="s">
        <v>11979</v>
      </c>
      <c r="J10802" s="3">
        <v>5.5E7</v>
      </c>
    </row>
    <row r="10803" ht="15.75" customHeight="1">
      <c r="A10803" s="3" t="s">
        <v>1010</v>
      </c>
      <c r="B10803" s="3" t="s">
        <v>1010</v>
      </c>
      <c r="C10803" s="3" t="s">
        <v>144</v>
      </c>
      <c r="D10803" s="3">
        <v>9432100.0</v>
      </c>
      <c r="E10803" s="3">
        <v>220.0</v>
      </c>
      <c r="F10803" s="3">
        <f t="shared" si="1"/>
        <v>42873.18182</v>
      </c>
      <c r="H10803" s="3" t="s">
        <v>17</v>
      </c>
      <c r="I10803" s="4" t="s">
        <v>11980</v>
      </c>
      <c r="J10803" s="3">
        <v>9432100.0</v>
      </c>
    </row>
    <row r="10804" ht="15.75" customHeight="1">
      <c r="A10804" s="3" t="s">
        <v>158</v>
      </c>
      <c r="B10804" s="3" t="s">
        <v>158</v>
      </c>
      <c r="C10804" s="3" t="s">
        <v>38</v>
      </c>
      <c r="D10804" s="3">
        <v>9600000.0</v>
      </c>
      <c r="E10804" s="3">
        <v>533.0</v>
      </c>
      <c r="F10804" s="3">
        <f t="shared" si="1"/>
        <v>18011.25704</v>
      </c>
      <c r="H10804" s="3" t="s">
        <v>17</v>
      </c>
      <c r="I10804" s="4" t="s">
        <v>11981</v>
      </c>
      <c r="J10804" s="3">
        <v>9600000.0</v>
      </c>
    </row>
    <row r="10805" ht="15.75" customHeight="1">
      <c r="A10805" s="3" t="s">
        <v>21</v>
      </c>
      <c r="B10805" s="3" t="s">
        <v>21</v>
      </c>
      <c r="C10805" s="3" t="s">
        <v>22</v>
      </c>
      <c r="D10805" s="3">
        <v>8790000.0</v>
      </c>
      <c r="E10805" s="3">
        <v>111.0</v>
      </c>
      <c r="F10805" s="3">
        <f t="shared" si="1"/>
        <v>79189.18919</v>
      </c>
      <c r="H10805" s="3" t="s">
        <v>88</v>
      </c>
      <c r="I10805" s="4" t="s">
        <v>11982</v>
      </c>
      <c r="J10805" s="3">
        <v>8790000.0</v>
      </c>
    </row>
    <row r="10806" ht="15.75" customHeight="1">
      <c r="A10806" s="3" t="s">
        <v>21</v>
      </c>
      <c r="B10806" s="3" t="s">
        <v>21</v>
      </c>
      <c r="C10806" s="3" t="s">
        <v>22</v>
      </c>
      <c r="D10806" s="3">
        <v>1.09E7</v>
      </c>
      <c r="E10806" s="3">
        <v>144.0</v>
      </c>
      <c r="F10806" s="3">
        <f t="shared" si="1"/>
        <v>75694.44444</v>
      </c>
      <c r="H10806" s="3" t="s">
        <v>17</v>
      </c>
      <c r="I10806" s="4" t="s">
        <v>11983</v>
      </c>
      <c r="J10806" s="3">
        <v>1.09E7</v>
      </c>
    </row>
    <row r="10807" ht="15.75" customHeight="1">
      <c r="A10807" s="3" t="s">
        <v>3400</v>
      </c>
      <c r="B10807" s="3" t="s">
        <v>252</v>
      </c>
      <c r="C10807" s="3" t="s">
        <v>78</v>
      </c>
      <c r="D10807" s="3">
        <v>4790000.0</v>
      </c>
      <c r="E10807" s="3">
        <v>430.0</v>
      </c>
      <c r="F10807" s="3">
        <f t="shared" si="1"/>
        <v>11139.53488</v>
      </c>
      <c r="H10807" s="3" t="s">
        <v>13</v>
      </c>
      <c r="I10807" s="4" t="s">
        <v>11984</v>
      </c>
      <c r="J10807" s="3">
        <v>4790000.0</v>
      </c>
    </row>
    <row r="10808" ht="15.75" customHeight="1">
      <c r="A10808" s="3" t="s">
        <v>337</v>
      </c>
      <c r="B10808" s="3" t="s">
        <v>337</v>
      </c>
      <c r="C10808" s="3" t="s">
        <v>12</v>
      </c>
      <c r="D10808" s="3">
        <v>1.266E7</v>
      </c>
      <c r="E10808" s="3">
        <v>110.0</v>
      </c>
      <c r="F10808" s="3">
        <f t="shared" si="1"/>
        <v>115090.9091</v>
      </c>
      <c r="H10808" s="3" t="s">
        <v>17</v>
      </c>
      <c r="I10808" s="4" t="s">
        <v>11985</v>
      </c>
      <c r="J10808" s="3">
        <v>1.266E7</v>
      </c>
    </row>
    <row r="10809" ht="15.75" customHeight="1">
      <c r="A10809" s="3" t="s">
        <v>204</v>
      </c>
      <c r="B10809" s="3" t="s">
        <v>205</v>
      </c>
      <c r="C10809" s="3" t="s">
        <v>52</v>
      </c>
      <c r="D10809" s="3">
        <v>1.751E7</v>
      </c>
      <c r="E10809" s="3">
        <v>225.0</v>
      </c>
      <c r="F10809" s="3">
        <f t="shared" si="1"/>
        <v>77822.22222</v>
      </c>
      <c r="H10809" s="3" t="s">
        <v>17</v>
      </c>
      <c r="I10809" s="4" t="s">
        <v>11986</v>
      </c>
      <c r="J10809" s="3">
        <v>1.751E7</v>
      </c>
    </row>
    <row r="10810" ht="15.75" customHeight="1">
      <c r="A10810" s="3" t="s">
        <v>512</v>
      </c>
      <c r="B10810" s="3" t="s">
        <v>125</v>
      </c>
      <c r="C10810" s="3" t="s">
        <v>52</v>
      </c>
      <c r="D10810" s="3">
        <v>5490000.0</v>
      </c>
      <c r="E10810" s="3">
        <v>83.0</v>
      </c>
      <c r="F10810" s="3">
        <f t="shared" si="1"/>
        <v>66144.57831</v>
      </c>
      <c r="H10810" s="3" t="s">
        <v>17</v>
      </c>
      <c r="I10810" s="4" t="s">
        <v>11987</v>
      </c>
      <c r="J10810" s="3">
        <v>5490000.0</v>
      </c>
    </row>
    <row r="10811" ht="15.75" customHeight="1">
      <c r="A10811" s="3" t="s">
        <v>202</v>
      </c>
      <c r="B10811" s="3" t="s">
        <v>202</v>
      </c>
      <c r="C10811" s="3" t="s">
        <v>78</v>
      </c>
      <c r="D10811" s="3">
        <v>6500000.0</v>
      </c>
      <c r="E10811" s="3">
        <v>108.0</v>
      </c>
      <c r="F10811" s="3">
        <f t="shared" si="1"/>
        <v>60185.18519</v>
      </c>
      <c r="H10811" s="3" t="s">
        <v>13</v>
      </c>
      <c r="I10811" s="4" t="s">
        <v>11988</v>
      </c>
      <c r="J10811" s="3">
        <v>6500000.0</v>
      </c>
    </row>
    <row r="10812" ht="15.75" customHeight="1">
      <c r="A10812" s="3" t="s">
        <v>67</v>
      </c>
      <c r="B10812" s="3" t="s">
        <v>67</v>
      </c>
      <c r="C10812" s="3" t="s">
        <v>68</v>
      </c>
      <c r="D10812" s="3">
        <v>7990000.0</v>
      </c>
      <c r="E10812" s="3">
        <v>118.0</v>
      </c>
      <c r="F10812" s="3">
        <f t="shared" si="1"/>
        <v>67711.86441</v>
      </c>
      <c r="H10812" s="3" t="s">
        <v>88</v>
      </c>
      <c r="I10812" s="4" t="s">
        <v>11989</v>
      </c>
      <c r="J10812" s="3">
        <v>7990000.0</v>
      </c>
    </row>
    <row r="10813" ht="15.75" customHeight="1">
      <c r="A10813" s="3" t="s">
        <v>3972</v>
      </c>
      <c r="B10813" s="3" t="s">
        <v>419</v>
      </c>
      <c r="C10813" s="3" t="s">
        <v>78</v>
      </c>
      <c r="D10813" s="3">
        <v>2390000.0</v>
      </c>
      <c r="E10813" s="3">
        <v>104.0</v>
      </c>
      <c r="F10813" s="3">
        <f t="shared" si="1"/>
        <v>22980.76923</v>
      </c>
      <c r="H10813" s="3" t="s">
        <v>42</v>
      </c>
      <c r="I10813" s="4" t="s">
        <v>11990</v>
      </c>
      <c r="J10813" s="3">
        <v>2390000.0</v>
      </c>
    </row>
    <row r="10814" ht="15.75" customHeight="1">
      <c r="A10814" s="3" t="s">
        <v>714</v>
      </c>
      <c r="B10814" s="3" t="s">
        <v>714</v>
      </c>
      <c r="C10814" s="3" t="s">
        <v>52</v>
      </c>
      <c r="D10814" s="3">
        <v>1950000.0</v>
      </c>
      <c r="E10814" s="3">
        <v>82.0</v>
      </c>
      <c r="F10814" s="3">
        <f t="shared" si="1"/>
        <v>23780.4878</v>
      </c>
      <c r="H10814" s="3" t="s">
        <v>17</v>
      </c>
      <c r="I10814" s="4" t="s">
        <v>11991</v>
      </c>
      <c r="J10814" s="3">
        <v>1950000.0</v>
      </c>
    </row>
    <row r="10815" ht="15.75" customHeight="1">
      <c r="A10815" s="3" t="s">
        <v>21</v>
      </c>
      <c r="B10815" s="3" t="s">
        <v>21</v>
      </c>
      <c r="C10815" s="3" t="s">
        <v>22</v>
      </c>
      <c r="D10815" s="3">
        <v>3950000.0</v>
      </c>
      <c r="E10815" s="3">
        <v>200.0</v>
      </c>
      <c r="F10815" s="3">
        <f t="shared" si="1"/>
        <v>19750</v>
      </c>
      <c r="H10815" s="3" t="s">
        <v>13</v>
      </c>
      <c r="I10815" s="4" t="s">
        <v>11992</v>
      </c>
      <c r="J10815" s="3">
        <v>3950000.0</v>
      </c>
    </row>
    <row r="10816" ht="15.75" customHeight="1">
      <c r="A10816" s="3" t="s">
        <v>1259</v>
      </c>
      <c r="B10816" s="3" t="s">
        <v>125</v>
      </c>
      <c r="C10816" s="3" t="s">
        <v>52</v>
      </c>
      <c r="D10816" s="3">
        <v>1.0146E7</v>
      </c>
      <c r="E10816" s="3">
        <v>114.0</v>
      </c>
      <c r="F10816" s="3">
        <f t="shared" si="1"/>
        <v>89000</v>
      </c>
      <c r="H10816" s="3" t="s">
        <v>17</v>
      </c>
      <c r="I10816" s="4" t="s">
        <v>11993</v>
      </c>
      <c r="J10816" s="3">
        <v>1.0146E7</v>
      </c>
    </row>
    <row r="10817" ht="15.75" customHeight="1">
      <c r="A10817" s="3" t="s">
        <v>248</v>
      </c>
      <c r="B10817" s="3" t="s">
        <v>196</v>
      </c>
      <c r="C10817" s="3" t="s">
        <v>196</v>
      </c>
      <c r="D10817" s="3">
        <v>2.049E7</v>
      </c>
      <c r="E10817" s="3">
        <v>247.0</v>
      </c>
      <c r="F10817" s="3">
        <f t="shared" si="1"/>
        <v>82955.46559</v>
      </c>
      <c r="H10817" s="3" t="s">
        <v>13</v>
      </c>
      <c r="I10817" s="4" t="s">
        <v>11994</v>
      </c>
      <c r="J10817" s="3">
        <v>2.049E7</v>
      </c>
    </row>
    <row r="10818" ht="15.75" customHeight="1">
      <c r="A10818" s="3" t="s">
        <v>1093</v>
      </c>
      <c r="B10818" s="3" t="s">
        <v>15</v>
      </c>
      <c r="C10818" s="3" t="s">
        <v>16</v>
      </c>
      <c r="D10818" s="3">
        <v>9990000.0</v>
      </c>
      <c r="E10818" s="3">
        <v>93.0</v>
      </c>
      <c r="F10818" s="3">
        <f t="shared" si="1"/>
        <v>107419.3548</v>
      </c>
      <c r="H10818" s="3" t="s">
        <v>17</v>
      </c>
      <c r="I10818" s="4" t="s">
        <v>11995</v>
      </c>
      <c r="J10818" s="3">
        <v>9990000.0</v>
      </c>
    </row>
    <row r="10819" ht="15.75" customHeight="1">
      <c r="A10819" s="3" t="s">
        <v>540</v>
      </c>
      <c r="B10819" s="3" t="s">
        <v>540</v>
      </c>
      <c r="C10819" s="3" t="s">
        <v>212</v>
      </c>
      <c r="D10819" s="3">
        <v>960000.0</v>
      </c>
      <c r="E10819" s="3">
        <v>54.0</v>
      </c>
      <c r="F10819" s="3">
        <f t="shared" si="1"/>
        <v>17777.77778</v>
      </c>
      <c r="H10819" s="3" t="s">
        <v>49</v>
      </c>
      <c r="I10819" s="4" t="s">
        <v>11996</v>
      </c>
      <c r="J10819" s="3">
        <v>960000.0</v>
      </c>
    </row>
    <row r="10820" ht="15.75" customHeight="1">
      <c r="A10820" s="3" t="s">
        <v>211</v>
      </c>
      <c r="B10820" s="3" t="s">
        <v>211</v>
      </c>
      <c r="C10820" s="3" t="s">
        <v>212</v>
      </c>
      <c r="D10820" s="3">
        <v>1.229E7</v>
      </c>
      <c r="E10820" s="3">
        <v>202.0</v>
      </c>
      <c r="F10820" s="3">
        <f t="shared" si="1"/>
        <v>60841.58416</v>
      </c>
      <c r="H10820" s="3" t="s">
        <v>17</v>
      </c>
      <c r="I10820" s="4" t="s">
        <v>11997</v>
      </c>
      <c r="J10820" s="3">
        <v>1.229E7</v>
      </c>
    </row>
    <row r="10821" ht="15.75" customHeight="1">
      <c r="A10821" s="3" t="s">
        <v>11</v>
      </c>
      <c r="B10821" s="3" t="s">
        <v>11</v>
      </c>
      <c r="C10821" s="3" t="s">
        <v>12</v>
      </c>
      <c r="D10821" s="3">
        <v>5790000.0</v>
      </c>
      <c r="E10821" s="3">
        <v>126.0</v>
      </c>
      <c r="F10821" s="3">
        <f t="shared" si="1"/>
        <v>45952.38095</v>
      </c>
      <c r="H10821" s="3" t="s">
        <v>13</v>
      </c>
      <c r="I10821" s="4" t="s">
        <v>11998</v>
      </c>
      <c r="J10821" s="3">
        <v>5790000.0</v>
      </c>
    </row>
    <row r="10822" ht="15.75" customHeight="1">
      <c r="A10822" s="3" t="s">
        <v>48</v>
      </c>
      <c r="B10822" s="3" t="s">
        <v>48</v>
      </c>
      <c r="C10822" s="3" t="s">
        <v>22</v>
      </c>
      <c r="D10822" s="3">
        <v>1.59876E7</v>
      </c>
      <c r="E10822" s="3">
        <v>205.0</v>
      </c>
      <c r="F10822" s="3">
        <f t="shared" si="1"/>
        <v>77988.29268</v>
      </c>
      <c r="H10822" s="3" t="s">
        <v>17</v>
      </c>
      <c r="I10822" s="4" t="s">
        <v>11999</v>
      </c>
      <c r="J10822" s="3">
        <v>1.59876E7</v>
      </c>
    </row>
    <row r="10823" ht="15.75" customHeight="1">
      <c r="A10823" s="3" t="s">
        <v>4471</v>
      </c>
      <c r="B10823" s="3" t="s">
        <v>120</v>
      </c>
      <c r="C10823" s="3" t="s">
        <v>72</v>
      </c>
      <c r="D10823" s="3">
        <v>5900000.0</v>
      </c>
      <c r="E10823" s="3">
        <v>166.0</v>
      </c>
      <c r="F10823" s="3">
        <f t="shared" si="1"/>
        <v>35542.16867</v>
      </c>
      <c r="H10823" s="3" t="s">
        <v>17</v>
      </c>
      <c r="I10823" s="4" t="s">
        <v>12000</v>
      </c>
      <c r="J10823" s="3">
        <v>5900000.0</v>
      </c>
    </row>
    <row r="10824" ht="15.75" customHeight="1">
      <c r="A10824" s="3" t="s">
        <v>529</v>
      </c>
      <c r="B10824" s="3" t="s">
        <v>120</v>
      </c>
      <c r="C10824" s="3" t="s">
        <v>72</v>
      </c>
      <c r="D10824" s="3">
        <v>6920000.0</v>
      </c>
      <c r="E10824" s="3">
        <v>184.0</v>
      </c>
      <c r="F10824" s="3">
        <f t="shared" si="1"/>
        <v>37608.69565</v>
      </c>
      <c r="H10824" s="3" t="s">
        <v>17</v>
      </c>
      <c r="I10824" s="4" t="s">
        <v>12001</v>
      </c>
      <c r="J10824" s="3">
        <v>6920000.0</v>
      </c>
    </row>
    <row r="10825" ht="15.75" customHeight="1">
      <c r="A10825" s="3" t="s">
        <v>169</v>
      </c>
      <c r="B10825" s="3" t="s">
        <v>169</v>
      </c>
      <c r="C10825" s="3" t="s">
        <v>52</v>
      </c>
      <c r="D10825" s="3">
        <v>4.86E7</v>
      </c>
      <c r="E10825" s="3">
        <v>533.0</v>
      </c>
      <c r="F10825" s="3">
        <f t="shared" si="1"/>
        <v>91181.98874</v>
      </c>
      <c r="H10825" s="3" t="s">
        <v>17</v>
      </c>
      <c r="I10825" s="4" t="s">
        <v>12002</v>
      </c>
      <c r="J10825" s="3">
        <v>4.86E7</v>
      </c>
    </row>
    <row r="10826" ht="15.75" customHeight="1">
      <c r="A10826" s="3" t="s">
        <v>195</v>
      </c>
      <c r="B10826" s="3" t="s">
        <v>196</v>
      </c>
      <c r="C10826" s="3" t="s">
        <v>196</v>
      </c>
      <c r="D10826" s="3">
        <v>5.25E7</v>
      </c>
      <c r="E10826" s="3">
        <v>466.0</v>
      </c>
      <c r="F10826" s="3">
        <f t="shared" si="1"/>
        <v>112660.9442</v>
      </c>
      <c r="H10826" s="3" t="s">
        <v>17</v>
      </c>
      <c r="I10826" s="4" t="s">
        <v>12003</v>
      </c>
      <c r="J10826" s="3">
        <v>5.25E7</v>
      </c>
    </row>
    <row r="10827" ht="15.75" customHeight="1">
      <c r="A10827" s="3" t="s">
        <v>271</v>
      </c>
      <c r="B10827" s="3" t="s">
        <v>196</v>
      </c>
      <c r="C10827" s="3" t="s">
        <v>196</v>
      </c>
      <c r="D10827" s="3">
        <v>1.05E8</v>
      </c>
      <c r="E10827" s="3">
        <v>720.0</v>
      </c>
      <c r="F10827" s="3">
        <f t="shared" si="1"/>
        <v>145833.3333</v>
      </c>
      <c r="H10827" s="3" t="s">
        <v>17</v>
      </c>
      <c r="I10827" s="4" t="s">
        <v>12004</v>
      </c>
      <c r="J10827" s="3">
        <v>1.05E8</v>
      </c>
    </row>
    <row r="10828" ht="15.75" customHeight="1">
      <c r="A10828" s="3" t="s">
        <v>1609</v>
      </c>
      <c r="B10828" s="3" t="s">
        <v>229</v>
      </c>
      <c r="C10828" s="3" t="s">
        <v>52</v>
      </c>
      <c r="D10828" s="3">
        <v>1.85E7</v>
      </c>
      <c r="E10828" s="3">
        <v>325.0</v>
      </c>
      <c r="F10828" s="3">
        <f t="shared" si="1"/>
        <v>56923.07692</v>
      </c>
      <c r="H10828" s="3" t="s">
        <v>13</v>
      </c>
      <c r="I10828" s="4" t="s">
        <v>12005</v>
      </c>
      <c r="J10828" s="3">
        <v>1.85E7</v>
      </c>
    </row>
    <row r="10829" ht="15.75" customHeight="1">
      <c r="A10829" s="3" t="s">
        <v>1611</v>
      </c>
      <c r="B10829" s="3" t="s">
        <v>55</v>
      </c>
      <c r="C10829" s="3" t="s">
        <v>16</v>
      </c>
      <c r="D10829" s="3">
        <v>1.5E7</v>
      </c>
      <c r="E10829" s="3">
        <v>579.0</v>
      </c>
      <c r="F10829" s="3">
        <f t="shared" si="1"/>
        <v>25906.73575</v>
      </c>
      <c r="H10829" s="3" t="s">
        <v>49</v>
      </c>
      <c r="I10829" s="4" t="s">
        <v>12006</v>
      </c>
      <c r="J10829" s="3">
        <v>1.5E7</v>
      </c>
    </row>
    <row r="10830" ht="15.75" customHeight="1">
      <c r="A10830" s="3" t="s">
        <v>107</v>
      </c>
      <c r="B10830" s="3" t="s">
        <v>55</v>
      </c>
      <c r="C10830" s="3" t="s">
        <v>16</v>
      </c>
      <c r="D10830" s="3">
        <v>1.3499E7</v>
      </c>
      <c r="E10830" s="3">
        <v>127.0</v>
      </c>
      <c r="F10830" s="3">
        <f t="shared" si="1"/>
        <v>106291.3386</v>
      </c>
      <c r="H10830" s="3" t="s">
        <v>17</v>
      </c>
      <c r="I10830" s="4" t="s">
        <v>12007</v>
      </c>
      <c r="J10830" s="3">
        <v>1.3499E7</v>
      </c>
    </row>
    <row r="10831" ht="15.75" customHeight="1">
      <c r="A10831" s="3" t="s">
        <v>940</v>
      </c>
      <c r="B10831" s="3" t="s">
        <v>35</v>
      </c>
      <c r="C10831" s="3" t="s">
        <v>16</v>
      </c>
      <c r="D10831" s="3">
        <v>1.3499999E7</v>
      </c>
      <c r="E10831" s="3">
        <v>126.0</v>
      </c>
      <c r="F10831" s="3">
        <f t="shared" si="1"/>
        <v>107142.8492</v>
      </c>
      <c r="H10831" s="3" t="s">
        <v>17</v>
      </c>
      <c r="I10831" s="4" t="s">
        <v>12008</v>
      </c>
      <c r="J10831" s="3">
        <v>1.3499999E7</v>
      </c>
    </row>
    <row r="10832" ht="15.75" customHeight="1">
      <c r="A10832" s="3" t="s">
        <v>1790</v>
      </c>
      <c r="B10832" s="3" t="s">
        <v>125</v>
      </c>
      <c r="C10832" s="3" t="s">
        <v>52</v>
      </c>
      <c r="D10832" s="3">
        <v>6980000.0</v>
      </c>
      <c r="E10832" s="3">
        <v>289.0</v>
      </c>
      <c r="F10832" s="3">
        <f t="shared" si="1"/>
        <v>24152.24913</v>
      </c>
      <c r="H10832" s="3" t="s">
        <v>17</v>
      </c>
      <c r="I10832" s="4" t="s">
        <v>12009</v>
      </c>
      <c r="J10832" s="3">
        <v>6980000.0</v>
      </c>
    </row>
    <row r="10833" ht="15.75" customHeight="1">
      <c r="A10833" s="3" t="s">
        <v>305</v>
      </c>
      <c r="B10833" s="3" t="s">
        <v>45</v>
      </c>
      <c r="C10833" s="3" t="s">
        <v>46</v>
      </c>
      <c r="D10833" s="3">
        <v>6990000.0</v>
      </c>
      <c r="E10833" s="3">
        <v>83.0</v>
      </c>
      <c r="F10833" s="3">
        <f t="shared" si="1"/>
        <v>84216.86747</v>
      </c>
      <c r="H10833" s="3" t="s">
        <v>88</v>
      </c>
      <c r="I10833" s="4" t="s">
        <v>12010</v>
      </c>
      <c r="J10833" s="3">
        <v>6990000.0</v>
      </c>
    </row>
    <row r="10834" ht="15.75" customHeight="1">
      <c r="A10834" s="3" t="s">
        <v>429</v>
      </c>
      <c r="B10834" s="3" t="s">
        <v>429</v>
      </c>
      <c r="C10834" s="3" t="s">
        <v>46</v>
      </c>
      <c r="D10834" s="3">
        <v>4999000.0</v>
      </c>
      <c r="E10834" s="3">
        <v>67.0</v>
      </c>
      <c r="F10834" s="3">
        <f t="shared" si="1"/>
        <v>74611.9403</v>
      </c>
      <c r="H10834" s="3" t="s">
        <v>88</v>
      </c>
      <c r="I10834" s="4" t="s">
        <v>12011</v>
      </c>
      <c r="J10834" s="3">
        <v>4999000.0</v>
      </c>
    </row>
    <row r="10835" ht="15.75" customHeight="1">
      <c r="A10835" s="3" t="s">
        <v>3901</v>
      </c>
      <c r="B10835" s="3" t="s">
        <v>21</v>
      </c>
      <c r="C10835" s="3" t="s">
        <v>22</v>
      </c>
      <c r="D10835" s="3">
        <v>4699000.0</v>
      </c>
      <c r="E10835" s="3">
        <v>70.0</v>
      </c>
      <c r="F10835" s="3">
        <f t="shared" si="1"/>
        <v>67128.57143</v>
      </c>
      <c r="H10835" s="3" t="s">
        <v>88</v>
      </c>
      <c r="I10835" s="4" t="s">
        <v>12012</v>
      </c>
      <c r="J10835" s="3">
        <v>4699000.0</v>
      </c>
    </row>
    <row r="10836" ht="15.75" customHeight="1">
      <c r="A10836" s="3" t="s">
        <v>429</v>
      </c>
      <c r="B10836" s="3" t="s">
        <v>429</v>
      </c>
      <c r="C10836" s="3" t="s">
        <v>46</v>
      </c>
      <c r="D10836" s="3">
        <v>6299000.0</v>
      </c>
      <c r="E10836" s="3">
        <v>87.0</v>
      </c>
      <c r="F10836" s="3">
        <f t="shared" si="1"/>
        <v>72402.29885</v>
      </c>
      <c r="H10836" s="3" t="s">
        <v>88</v>
      </c>
      <c r="I10836" s="4" t="s">
        <v>12013</v>
      </c>
      <c r="J10836" s="3">
        <v>6299000.0</v>
      </c>
    </row>
    <row r="10837" ht="15.75" customHeight="1">
      <c r="A10837" s="3" t="s">
        <v>1117</v>
      </c>
      <c r="B10837" s="3" t="s">
        <v>419</v>
      </c>
      <c r="C10837" s="3" t="s">
        <v>78</v>
      </c>
      <c r="D10837" s="3">
        <v>1.59E7</v>
      </c>
      <c r="E10837" s="3">
        <v>450.0</v>
      </c>
      <c r="F10837" s="3">
        <f t="shared" si="1"/>
        <v>35333.33333</v>
      </c>
      <c r="H10837" s="3" t="s">
        <v>17</v>
      </c>
      <c r="I10837" s="4" t="s">
        <v>12014</v>
      </c>
      <c r="J10837" s="3">
        <v>1.59E7</v>
      </c>
    </row>
    <row r="10838" ht="15.75" customHeight="1">
      <c r="A10838" s="3" t="s">
        <v>11</v>
      </c>
      <c r="B10838" s="3" t="s">
        <v>11</v>
      </c>
      <c r="C10838" s="3" t="s">
        <v>12</v>
      </c>
      <c r="D10838" s="3">
        <v>5790000.0</v>
      </c>
      <c r="E10838" s="3">
        <v>126.0</v>
      </c>
      <c r="F10838" s="3">
        <f t="shared" si="1"/>
        <v>45952.38095</v>
      </c>
      <c r="H10838" s="3" t="s">
        <v>13</v>
      </c>
      <c r="I10838" s="4" t="s">
        <v>12015</v>
      </c>
      <c r="J10838" s="3">
        <v>5790000.0</v>
      </c>
    </row>
    <row r="10839" ht="15.75" customHeight="1">
      <c r="A10839" s="3" t="s">
        <v>173</v>
      </c>
      <c r="B10839" s="3" t="s">
        <v>173</v>
      </c>
      <c r="C10839" s="3" t="s">
        <v>26</v>
      </c>
      <c r="D10839" s="3">
        <v>5900000.0</v>
      </c>
      <c r="E10839" s="3">
        <v>300.0</v>
      </c>
      <c r="F10839" s="3">
        <f t="shared" si="1"/>
        <v>19666.66667</v>
      </c>
      <c r="H10839" s="3" t="s">
        <v>17</v>
      </c>
      <c r="I10839" s="4" t="s">
        <v>12016</v>
      </c>
      <c r="J10839" s="3">
        <v>5900000.0</v>
      </c>
    </row>
    <row r="10840" ht="15.75" customHeight="1">
      <c r="A10840" s="3" t="s">
        <v>96</v>
      </c>
      <c r="B10840" s="3" t="s">
        <v>96</v>
      </c>
      <c r="C10840" s="3" t="s">
        <v>16</v>
      </c>
      <c r="D10840" s="3">
        <v>1.1E7</v>
      </c>
      <c r="E10840" s="3">
        <v>126.0</v>
      </c>
      <c r="F10840" s="3">
        <f t="shared" si="1"/>
        <v>87301.5873</v>
      </c>
      <c r="H10840" s="3" t="s">
        <v>17</v>
      </c>
      <c r="I10840" s="4" t="s">
        <v>12017</v>
      </c>
      <c r="J10840" s="3">
        <v>1.1E7</v>
      </c>
    </row>
    <row r="10841" ht="15.75" customHeight="1">
      <c r="A10841" s="3" t="s">
        <v>12018</v>
      </c>
      <c r="B10841" s="3" t="s">
        <v>77</v>
      </c>
      <c r="C10841" s="3" t="s">
        <v>78</v>
      </c>
      <c r="D10841" s="3">
        <v>6640000.0</v>
      </c>
      <c r="E10841" s="3">
        <v>190.0</v>
      </c>
      <c r="F10841" s="3">
        <f t="shared" si="1"/>
        <v>34947.36842</v>
      </c>
      <c r="H10841" s="3" t="s">
        <v>13</v>
      </c>
      <c r="I10841" s="4" t="s">
        <v>12019</v>
      </c>
      <c r="J10841" s="3">
        <v>6640000.0</v>
      </c>
    </row>
    <row r="10842" ht="15.75" customHeight="1">
      <c r="A10842" s="3" t="s">
        <v>120</v>
      </c>
      <c r="B10842" s="3" t="s">
        <v>120</v>
      </c>
      <c r="C10842" s="3" t="s">
        <v>72</v>
      </c>
      <c r="D10842" s="3">
        <v>1.159E7</v>
      </c>
      <c r="E10842" s="3">
        <v>184.0</v>
      </c>
      <c r="F10842" s="3">
        <f t="shared" si="1"/>
        <v>62989.13043</v>
      </c>
      <c r="H10842" s="3" t="s">
        <v>17</v>
      </c>
      <c r="I10842" s="4" t="s">
        <v>12020</v>
      </c>
      <c r="J10842" s="3">
        <v>1.159E7</v>
      </c>
    </row>
    <row r="10843" ht="15.75" customHeight="1">
      <c r="A10843" s="3" t="s">
        <v>409</v>
      </c>
      <c r="B10843" s="3" t="s">
        <v>409</v>
      </c>
      <c r="C10843" s="3" t="s">
        <v>38</v>
      </c>
      <c r="D10843" s="3">
        <v>5730000.0</v>
      </c>
      <c r="E10843" s="3">
        <v>165.0</v>
      </c>
      <c r="F10843" s="3">
        <f t="shared" si="1"/>
        <v>34727.27273</v>
      </c>
      <c r="H10843" s="3" t="s">
        <v>13</v>
      </c>
      <c r="I10843" s="4" t="s">
        <v>12021</v>
      </c>
      <c r="J10843" s="3">
        <v>5730000.0</v>
      </c>
    </row>
    <row r="10844" ht="15.75" customHeight="1">
      <c r="A10844" s="3" t="s">
        <v>12022</v>
      </c>
      <c r="B10844" s="3" t="s">
        <v>337</v>
      </c>
      <c r="C10844" s="3" t="s">
        <v>12</v>
      </c>
      <c r="D10844" s="3">
        <v>9990000.0</v>
      </c>
      <c r="E10844" s="3">
        <v>249.0</v>
      </c>
      <c r="F10844" s="3">
        <f t="shared" si="1"/>
        <v>40120.48193</v>
      </c>
      <c r="H10844" s="3" t="s">
        <v>17</v>
      </c>
      <c r="I10844" s="4" t="s">
        <v>12023</v>
      </c>
      <c r="J10844" s="3">
        <v>9990000.0</v>
      </c>
    </row>
    <row r="10845" ht="15.75" customHeight="1">
      <c r="A10845" s="3" t="s">
        <v>105</v>
      </c>
      <c r="B10845" s="3" t="s">
        <v>105</v>
      </c>
      <c r="C10845" s="3" t="s">
        <v>29</v>
      </c>
      <c r="D10845" s="3">
        <v>8990000.0</v>
      </c>
      <c r="E10845" s="3">
        <v>173.0</v>
      </c>
      <c r="F10845" s="3">
        <f t="shared" si="1"/>
        <v>51965.31792</v>
      </c>
      <c r="H10845" s="3" t="s">
        <v>17</v>
      </c>
      <c r="I10845" s="4" t="s">
        <v>12024</v>
      </c>
      <c r="J10845" s="3">
        <v>8990000.0</v>
      </c>
    </row>
    <row r="10846" ht="15.75" customHeight="1">
      <c r="A10846" s="3" t="s">
        <v>2255</v>
      </c>
      <c r="B10846" s="3" t="s">
        <v>96</v>
      </c>
      <c r="C10846" s="3" t="s">
        <v>16</v>
      </c>
      <c r="D10846" s="3">
        <v>4470000.0</v>
      </c>
      <c r="E10846" s="3">
        <v>160.0</v>
      </c>
      <c r="F10846" s="3">
        <f t="shared" si="1"/>
        <v>27937.5</v>
      </c>
      <c r="H10846" s="3" t="s">
        <v>13</v>
      </c>
      <c r="I10846" s="4" t="s">
        <v>12025</v>
      </c>
      <c r="J10846" s="3">
        <v>4470000.0</v>
      </c>
    </row>
    <row r="10847" ht="15.75" customHeight="1">
      <c r="A10847" s="3" t="s">
        <v>96</v>
      </c>
      <c r="B10847" s="3" t="s">
        <v>96</v>
      </c>
      <c r="C10847" s="3" t="s">
        <v>16</v>
      </c>
      <c r="D10847" s="3">
        <v>1990000.0</v>
      </c>
      <c r="E10847" s="3">
        <v>72.0</v>
      </c>
      <c r="F10847" s="3">
        <f t="shared" si="1"/>
        <v>27638.88889</v>
      </c>
      <c r="H10847" s="3" t="s">
        <v>13</v>
      </c>
      <c r="I10847" s="4" t="s">
        <v>12026</v>
      </c>
      <c r="J10847" s="3">
        <v>1990000.0</v>
      </c>
    </row>
    <row r="10848" ht="15.75" customHeight="1">
      <c r="A10848" s="3" t="s">
        <v>51</v>
      </c>
      <c r="B10848" s="3" t="s">
        <v>51</v>
      </c>
      <c r="C10848" s="3" t="s">
        <v>52</v>
      </c>
      <c r="D10848" s="3">
        <v>1.0605E7</v>
      </c>
      <c r="E10848" s="3">
        <v>157.0</v>
      </c>
      <c r="F10848" s="3">
        <f t="shared" si="1"/>
        <v>67547.7707</v>
      </c>
      <c r="H10848" s="3" t="s">
        <v>17</v>
      </c>
      <c r="I10848" s="4" t="s">
        <v>12027</v>
      </c>
      <c r="J10848" s="3">
        <v>1.0605E7</v>
      </c>
    </row>
    <row r="10849" ht="15.75" customHeight="1">
      <c r="A10849" s="3" t="s">
        <v>169</v>
      </c>
      <c r="B10849" s="3" t="s">
        <v>169</v>
      </c>
      <c r="C10849" s="3" t="s">
        <v>52</v>
      </c>
      <c r="D10849" s="3">
        <v>9392567.0</v>
      </c>
      <c r="E10849" s="3">
        <v>130.0</v>
      </c>
      <c r="F10849" s="3">
        <f t="shared" si="1"/>
        <v>72250.51538</v>
      </c>
      <c r="H10849" s="3" t="s">
        <v>88</v>
      </c>
      <c r="I10849" s="4" t="s">
        <v>12028</v>
      </c>
      <c r="J10849" s="3">
        <v>9392567.0</v>
      </c>
    </row>
    <row r="10850" ht="15.75" customHeight="1">
      <c r="A10850" s="3" t="s">
        <v>143</v>
      </c>
      <c r="B10850" s="3" t="s">
        <v>143</v>
      </c>
      <c r="C10850" s="3" t="s">
        <v>144</v>
      </c>
      <c r="D10850" s="3">
        <v>3890000.0</v>
      </c>
      <c r="E10850" s="3">
        <v>217.0</v>
      </c>
      <c r="F10850" s="3">
        <f t="shared" si="1"/>
        <v>17926.26728</v>
      </c>
      <c r="H10850" s="3" t="s">
        <v>17</v>
      </c>
      <c r="I10850" s="4" t="s">
        <v>12029</v>
      </c>
      <c r="J10850" s="3">
        <v>3890000.0</v>
      </c>
    </row>
    <row r="10851" ht="15.75" customHeight="1">
      <c r="A10851" s="3" t="s">
        <v>175</v>
      </c>
      <c r="B10851" s="3" t="s">
        <v>175</v>
      </c>
      <c r="C10851" s="3" t="s">
        <v>26</v>
      </c>
      <c r="D10851" s="3">
        <v>6550000.0</v>
      </c>
      <c r="E10851" s="3">
        <v>280.0</v>
      </c>
      <c r="F10851" s="3">
        <f t="shared" si="1"/>
        <v>23392.85714</v>
      </c>
      <c r="H10851" s="3" t="s">
        <v>17</v>
      </c>
      <c r="I10851" s="4" t="s">
        <v>12030</v>
      </c>
      <c r="J10851" s="3">
        <v>6550000.0</v>
      </c>
    </row>
    <row r="10852" ht="15.75" customHeight="1">
      <c r="A10852" s="3" t="s">
        <v>141</v>
      </c>
      <c r="B10852" s="3" t="s">
        <v>141</v>
      </c>
      <c r="C10852" s="3" t="s">
        <v>52</v>
      </c>
      <c r="D10852" s="3">
        <v>5990000.0</v>
      </c>
      <c r="E10852" s="3">
        <v>200.0</v>
      </c>
      <c r="F10852" s="3">
        <f t="shared" si="1"/>
        <v>29950</v>
      </c>
      <c r="H10852" s="3" t="s">
        <v>17</v>
      </c>
      <c r="I10852" s="4" t="s">
        <v>12031</v>
      </c>
      <c r="J10852" s="3">
        <v>5990000.0</v>
      </c>
    </row>
    <row r="10853" ht="15.75" customHeight="1">
      <c r="A10853" s="3" t="s">
        <v>556</v>
      </c>
      <c r="B10853" s="3" t="s">
        <v>308</v>
      </c>
      <c r="C10853" s="3" t="s">
        <v>46</v>
      </c>
      <c r="D10853" s="3">
        <v>4326000.0</v>
      </c>
      <c r="E10853" s="3">
        <v>54.0</v>
      </c>
      <c r="F10853" s="3">
        <f t="shared" si="1"/>
        <v>80111.11111</v>
      </c>
      <c r="H10853" s="3" t="s">
        <v>13</v>
      </c>
      <c r="I10853" s="4" t="s">
        <v>12032</v>
      </c>
      <c r="J10853" s="3">
        <v>4326000.0</v>
      </c>
    </row>
    <row r="10854" ht="15.75" customHeight="1">
      <c r="A10854" s="3" t="s">
        <v>48</v>
      </c>
      <c r="B10854" s="3" t="s">
        <v>48</v>
      </c>
      <c r="C10854" s="3" t="s">
        <v>22</v>
      </c>
      <c r="D10854" s="3">
        <v>9990000.0</v>
      </c>
      <c r="E10854" s="3">
        <v>189.0</v>
      </c>
      <c r="F10854" s="3">
        <f t="shared" si="1"/>
        <v>52857.14286</v>
      </c>
      <c r="H10854" s="3" t="s">
        <v>13</v>
      </c>
      <c r="I10854" s="4" t="s">
        <v>12033</v>
      </c>
      <c r="J10854" s="3">
        <v>9990000.0</v>
      </c>
    </row>
    <row r="10855" ht="15.75" customHeight="1">
      <c r="A10855" s="3" t="s">
        <v>981</v>
      </c>
      <c r="B10855" s="3" t="s">
        <v>357</v>
      </c>
      <c r="C10855" s="3" t="s">
        <v>212</v>
      </c>
      <c r="D10855" s="3">
        <v>5650000.0</v>
      </c>
      <c r="E10855" s="3">
        <v>191.0</v>
      </c>
      <c r="F10855" s="3">
        <f t="shared" si="1"/>
        <v>29581.15183</v>
      </c>
      <c r="H10855" s="3" t="s">
        <v>17</v>
      </c>
      <c r="I10855" s="4" t="s">
        <v>12034</v>
      </c>
      <c r="J10855" s="3">
        <v>5650000.0</v>
      </c>
    </row>
    <row r="10856" ht="15.75" customHeight="1">
      <c r="A10856" s="3" t="s">
        <v>12035</v>
      </c>
      <c r="B10856" s="3" t="s">
        <v>150</v>
      </c>
      <c r="C10856" s="3" t="s">
        <v>16</v>
      </c>
      <c r="D10856" s="3">
        <v>4700000.0</v>
      </c>
      <c r="E10856" s="3">
        <v>101.0</v>
      </c>
      <c r="F10856" s="3">
        <f t="shared" si="1"/>
        <v>46534.65347</v>
      </c>
      <c r="H10856" s="3" t="s">
        <v>13</v>
      </c>
      <c r="I10856" s="4" t="s">
        <v>12036</v>
      </c>
      <c r="J10856" s="3">
        <v>4700000.0</v>
      </c>
    </row>
    <row r="10857" ht="15.75" customHeight="1">
      <c r="A10857" s="3" t="s">
        <v>143</v>
      </c>
      <c r="B10857" s="3" t="s">
        <v>143</v>
      </c>
      <c r="C10857" s="3" t="s">
        <v>144</v>
      </c>
      <c r="D10857" s="3">
        <v>1750000.0</v>
      </c>
      <c r="E10857" s="3">
        <v>65.0</v>
      </c>
      <c r="F10857" s="3">
        <f t="shared" si="1"/>
        <v>26923.07692</v>
      </c>
      <c r="H10857" s="3" t="s">
        <v>17</v>
      </c>
      <c r="I10857" s="4" t="s">
        <v>12037</v>
      </c>
      <c r="J10857" s="3">
        <v>1750000.0</v>
      </c>
    </row>
    <row r="10858" ht="15.75" customHeight="1">
      <c r="A10858" s="3" t="s">
        <v>540</v>
      </c>
      <c r="B10858" s="3" t="s">
        <v>540</v>
      </c>
      <c r="C10858" s="3" t="s">
        <v>212</v>
      </c>
      <c r="D10858" s="3">
        <v>3200000.0</v>
      </c>
      <c r="E10858" s="3">
        <v>92.0</v>
      </c>
      <c r="F10858" s="3">
        <f t="shared" si="1"/>
        <v>34782.6087</v>
      </c>
      <c r="H10858" s="3" t="s">
        <v>13</v>
      </c>
      <c r="I10858" s="4" t="s">
        <v>12038</v>
      </c>
      <c r="J10858" s="3">
        <v>3200000.0</v>
      </c>
    </row>
    <row r="10859" ht="15.75" customHeight="1">
      <c r="A10859" s="3" t="s">
        <v>198</v>
      </c>
      <c r="B10859" s="3" t="s">
        <v>198</v>
      </c>
      <c r="C10859" s="3" t="s">
        <v>144</v>
      </c>
      <c r="D10859" s="3">
        <v>9017050.0</v>
      </c>
      <c r="E10859" s="3">
        <v>136.0</v>
      </c>
      <c r="F10859" s="3">
        <f t="shared" si="1"/>
        <v>66301.83824</v>
      </c>
      <c r="H10859" s="3" t="s">
        <v>17</v>
      </c>
      <c r="I10859" s="4" t="s">
        <v>12039</v>
      </c>
      <c r="J10859" s="3">
        <v>9017050.0</v>
      </c>
    </row>
    <row r="10860" ht="15.75" customHeight="1">
      <c r="A10860" s="3" t="s">
        <v>629</v>
      </c>
      <c r="B10860" s="3" t="s">
        <v>629</v>
      </c>
      <c r="C10860" s="3" t="s">
        <v>72</v>
      </c>
      <c r="D10860" s="3">
        <v>4500000.0</v>
      </c>
      <c r="E10860" s="3">
        <v>100.0</v>
      </c>
      <c r="F10860" s="3">
        <f t="shared" si="1"/>
        <v>45000</v>
      </c>
      <c r="H10860" s="3" t="s">
        <v>13</v>
      </c>
      <c r="I10860" s="4" t="s">
        <v>12040</v>
      </c>
      <c r="J10860" s="3">
        <v>4500000.0</v>
      </c>
    </row>
    <row r="10861" ht="15.75" customHeight="1">
      <c r="A10861" s="3" t="s">
        <v>143</v>
      </c>
      <c r="B10861" s="3" t="s">
        <v>143</v>
      </c>
      <c r="C10861" s="3" t="s">
        <v>144</v>
      </c>
      <c r="D10861" s="3">
        <v>5970000.0</v>
      </c>
      <c r="E10861" s="3">
        <v>113.0</v>
      </c>
      <c r="F10861" s="3">
        <f t="shared" si="1"/>
        <v>52831.85841</v>
      </c>
      <c r="H10861" s="3" t="s">
        <v>17</v>
      </c>
      <c r="I10861" s="4" t="s">
        <v>12041</v>
      </c>
      <c r="J10861" s="3">
        <v>5970000.0</v>
      </c>
    </row>
    <row r="10862" ht="15.75" customHeight="1">
      <c r="A10862" s="3" t="s">
        <v>629</v>
      </c>
      <c r="B10862" s="3" t="s">
        <v>629</v>
      </c>
      <c r="C10862" s="3" t="s">
        <v>72</v>
      </c>
      <c r="D10862" s="3">
        <v>1490000.0</v>
      </c>
      <c r="E10862" s="3">
        <v>90.0</v>
      </c>
      <c r="F10862" s="3">
        <f t="shared" si="1"/>
        <v>16555.55556</v>
      </c>
      <c r="H10862" s="3" t="s">
        <v>17</v>
      </c>
      <c r="I10862" s="4" t="s">
        <v>12042</v>
      </c>
      <c r="J10862" s="3">
        <v>1490000.0</v>
      </c>
    </row>
    <row r="10863" ht="15.75" customHeight="1">
      <c r="A10863" s="3" t="s">
        <v>4660</v>
      </c>
      <c r="B10863" s="3" t="s">
        <v>198</v>
      </c>
      <c r="C10863" s="3" t="s">
        <v>144</v>
      </c>
      <c r="D10863" s="3">
        <v>4990000.0</v>
      </c>
      <c r="E10863" s="3">
        <v>155.0</v>
      </c>
      <c r="F10863" s="3">
        <f t="shared" si="1"/>
        <v>32193.54839</v>
      </c>
      <c r="H10863" s="3" t="s">
        <v>17</v>
      </c>
      <c r="I10863" s="4" t="s">
        <v>12043</v>
      </c>
      <c r="J10863" s="3">
        <v>4990000.0</v>
      </c>
    </row>
    <row r="10864" ht="15.75" customHeight="1">
      <c r="A10864" s="3" t="s">
        <v>141</v>
      </c>
      <c r="B10864" s="3" t="s">
        <v>141</v>
      </c>
      <c r="C10864" s="3" t="s">
        <v>52</v>
      </c>
      <c r="D10864" s="3">
        <v>7980000.0</v>
      </c>
      <c r="E10864" s="3">
        <v>125.0</v>
      </c>
      <c r="F10864" s="3">
        <f t="shared" si="1"/>
        <v>63840</v>
      </c>
      <c r="H10864" s="3" t="s">
        <v>17</v>
      </c>
      <c r="I10864" s="4" t="s">
        <v>12044</v>
      </c>
      <c r="J10864" s="3">
        <v>7980000.0</v>
      </c>
    </row>
    <row r="10865" ht="15.75" customHeight="1">
      <c r="A10865" s="3" t="s">
        <v>91</v>
      </c>
      <c r="B10865" s="3" t="s">
        <v>91</v>
      </c>
      <c r="C10865" s="3" t="s">
        <v>46</v>
      </c>
      <c r="D10865" s="3">
        <v>1.45E7</v>
      </c>
      <c r="E10865" s="3">
        <v>530.0</v>
      </c>
      <c r="F10865" s="3">
        <f t="shared" si="1"/>
        <v>27358.49057</v>
      </c>
      <c r="H10865" s="3" t="s">
        <v>13</v>
      </c>
      <c r="I10865" s="4" t="s">
        <v>12045</v>
      </c>
      <c r="J10865" s="3">
        <v>1.45E7</v>
      </c>
    </row>
    <row r="10866" ht="15.75" customHeight="1">
      <c r="A10866" s="3" t="s">
        <v>1774</v>
      </c>
      <c r="B10866" s="3" t="s">
        <v>241</v>
      </c>
      <c r="C10866" s="3" t="s">
        <v>144</v>
      </c>
      <c r="D10866" s="3">
        <v>7490000.0</v>
      </c>
      <c r="E10866" s="3">
        <v>100.0</v>
      </c>
      <c r="F10866" s="3">
        <f t="shared" si="1"/>
        <v>74900</v>
      </c>
      <c r="H10866" s="3" t="s">
        <v>17</v>
      </c>
      <c r="I10866" s="4" t="s">
        <v>12046</v>
      </c>
      <c r="J10866" s="3">
        <v>7490000.0</v>
      </c>
    </row>
    <row r="10867" ht="15.75" customHeight="1">
      <c r="A10867" s="3" t="s">
        <v>131</v>
      </c>
      <c r="B10867" s="3" t="s">
        <v>131</v>
      </c>
      <c r="C10867" s="3" t="s">
        <v>26</v>
      </c>
      <c r="D10867" s="3">
        <v>1790000.0</v>
      </c>
      <c r="E10867" s="3">
        <v>42.0</v>
      </c>
      <c r="F10867" s="3">
        <f t="shared" si="1"/>
        <v>42619.04762</v>
      </c>
      <c r="H10867" s="3" t="s">
        <v>13</v>
      </c>
      <c r="I10867" s="4" t="s">
        <v>12047</v>
      </c>
      <c r="J10867" s="3">
        <v>1790000.0</v>
      </c>
    </row>
    <row r="10868" ht="15.75" customHeight="1">
      <c r="A10868" s="3" t="s">
        <v>12048</v>
      </c>
      <c r="B10868" s="3" t="s">
        <v>193</v>
      </c>
      <c r="C10868" s="3" t="s">
        <v>46</v>
      </c>
      <c r="D10868" s="3">
        <v>6299999.0</v>
      </c>
      <c r="E10868" s="3">
        <v>300.0</v>
      </c>
      <c r="F10868" s="3">
        <f t="shared" si="1"/>
        <v>20999.99667</v>
      </c>
      <c r="H10868" s="3" t="s">
        <v>17</v>
      </c>
      <c r="I10868" s="4" t="s">
        <v>12049</v>
      </c>
      <c r="J10868" s="3">
        <v>6299999.0</v>
      </c>
    </row>
    <row r="10869" ht="15.75" customHeight="1">
      <c r="A10869" s="3" t="s">
        <v>141</v>
      </c>
      <c r="B10869" s="3" t="s">
        <v>141</v>
      </c>
      <c r="C10869" s="3" t="s">
        <v>52</v>
      </c>
      <c r="D10869" s="3">
        <v>3990000.0</v>
      </c>
      <c r="E10869" s="3">
        <v>80.0</v>
      </c>
      <c r="F10869" s="3">
        <f t="shared" si="1"/>
        <v>49875</v>
      </c>
      <c r="H10869" s="3" t="s">
        <v>17</v>
      </c>
      <c r="I10869" s="4" t="s">
        <v>12050</v>
      </c>
      <c r="J10869" s="3">
        <v>3990000.0</v>
      </c>
    </row>
    <row r="10870" ht="15.75" customHeight="1">
      <c r="A10870" s="3" t="s">
        <v>138</v>
      </c>
      <c r="B10870" s="3" t="s">
        <v>138</v>
      </c>
      <c r="C10870" s="3" t="s">
        <v>68</v>
      </c>
      <c r="D10870" s="3">
        <v>1.37E7</v>
      </c>
      <c r="E10870" s="3">
        <v>140.0</v>
      </c>
      <c r="F10870" s="3">
        <f t="shared" si="1"/>
        <v>97857.14286</v>
      </c>
      <c r="H10870" s="3" t="s">
        <v>17</v>
      </c>
      <c r="I10870" s="4" t="s">
        <v>12051</v>
      </c>
      <c r="J10870" s="3">
        <v>1.37E7</v>
      </c>
    </row>
    <row r="10871" ht="15.75" customHeight="1">
      <c r="A10871" s="3" t="s">
        <v>131</v>
      </c>
      <c r="B10871" s="3" t="s">
        <v>131</v>
      </c>
      <c r="C10871" s="3" t="s">
        <v>26</v>
      </c>
      <c r="D10871" s="3">
        <v>7500000.0</v>
      </c>
      <c r="E10871" s="3">
        <v>105.0</v>
      </c>
      <c r="F10871" s="3">
        <f t="shared" si="1"/>
        <v>71428.57143</v>
      </c>
      <c r="H10871" s="3" t="s">
        <v>17</v>
      </c>
      <c r="I10871" s="4" t="s">
        <v>12052</v>
      </c>
      <c r="J10871" s="3">
        <v>7500000.0</v>
      </c>
    </row>
    <row r="10872" ht="15.75" customHeight="1">
      <c r="A10872" s="3" t="s">
        <v>134</v>
      </c>
      <c r="B10872" s="3" t="s">
        <v>134</v>
      </c>
      <c r="C10872" s="3" t="s">
        <v>12</v>
      </c>
      <c r="D10872" s="3">
        <v>4299000.0</v>
      </c>
      <c r="E10872" s="3">
        <v>250.0</v>
      </c>
      <c r="F10872" s="3">
        <f t="shared" si="1"/>
        <v>17196</v>
      </c>
      <c r="H10872" s="3" t="s">
        <v>17</v>
      </c>
      <c r="I10872" s="4" t="s">
        <v>12053</v>
      </c>
      <c r="J10872" s="3">
        <v>4299000.0</v>
      </c>
    </row>
    <row r="10873" ht="15.75" customHeight="1">
      <c r="A10873" s="3" t="s">
        <v>5292</v>
      </c>
      <c r="B10873" s="3" t="s">
        <v>108</v>
      </c>
      <c r="C10873" s="3" t="s">
        <v>16</v>
      </c>
      <c r="D10873" s="3">
        <v>3600000.0</v>
      </c>
      <c r="E10873" s="3">
        <v>43.0</v>
      </c>
      <c r="F10873" s="3">
        <f t="shared" si="1"/>
        <v>83720.93023</v>
      </c>
      <c r="H10873" s="3" t="s">
        <v>17</v>
      </c>
      <c r="I10873" s="4" t="s">
        <v>12054</v>
      </c>
      <c r="J10873" s="3">
        <v>3600000.0</v>
      </c>
    </row>
    <row r="10874" ht="15.75" customHeight="1">
      <c r="A10874" s="3" t="s">
        <v>96</v>
      </c>
      <c r="B10874" s="3" t="s">
        <v>96</v>
      </c>
      <c r="C10874" s="3" t="s">
        <v>16</v>
      </c>
      <c r="D10874" s="3">
        <v>4390000.0</v>
      </c>
      <c r="E10874" s="3">
        <v>164.0</v>
      </c>
      <c r="F10874" s="3">
        <f t="shared" si="1"/>
        <v>26768.29268</v>
      </c>
      <c r="H10874" s="3" t="s">
        <v>13</v>
      </c>
      <c r="I10874" s="4" t="s">
        <v>12055</v>
      </c>
      <c r="J10874" s="3">
        <v>4390000.0</v>
      </c>
    </row>
    <row r="10875" ht="15.75" customHeight="1">
      <c r="A10875" s="3" t="s">
        <v>1443</v>
      </c>
      <c r="B10875" s="3" t="s">
        <v>45</v>
      </c>
      <c r="C10875" s="3" t="s">
        <v>46</v>
      </c>
      <c r="D10875" s="3">
        <v>5690000.0</v>
      </c>
      <c r="E10875" s="3">
        <v>102.0</v>
      </c>
      <c r="F10875" s="3">
        <f t="shared" si="1"/>
        <v>55784.31373</v>
      </c>
      <c r="H10875" s="3" t="s">
        <v>13</v>
      </c>
      <c r="I10875" s="4" t="s">
        <v>12056</v>
      </c>
      <c r="J10875" s="3">
        <v>5690000.0</v>
      </c>
    </row>
    <row r="10876" ht="15.75" customHeight="1">
      <c r="A10876" s="3" t="s">
        <v>276</v>
      </c>
      <c r="B10876" s="3" t="s">
        <v>276</v>
      </c>
      <c r="C10876" s="3" t="s">
        <v>72</v>
      </c>
      <c r="D10876" s="3">
        <v>3480000.0</v>
      </c>
      <c r="E10876" s="3">
        <v>180.0</v>
      </c>
      <c r="F10876" s="3">
        <f t="shared" si="1"/>
        <v>19333.33333</v>
      </c>
      <c r="H10876" s="3" t="s">
        <v>17</v>
      </c>
      <c r="I10876" s="4" t="s">
        <v>12057</v>
      </c>
      <c r="J10876" s="3">
        <v>3480000.0</v>
      </c>
    </row>
    <row r="10877" ht="15.75" customHeight="1">
      <c r="A10877" s="3" t="s">
        <v>9541</v>
      </c>
      <c r="B10877" s="3" t="s">
        <v>143</v>
      </c>
      <c r="C10877" s="3" t="s">
        <v>144</v>
      </c>
      <c r="D10877" s="3">
        <v>200000.0</v>
      </c>
      <c r="E10877" s="3">
        <v>750.0</v>
      </c>
      <c r="F10877" s="3">
        <f t="shared" si="1"/>
        <v>266.6666667</v>
      </c>
      <c r="H10877" s="3" t="s">
        <v>13</v>
      </c>
      <c r="I10877" s="4" t="s">
        <v>12058</v>
      </c>
      <c r="J10877" s="3">
        <v>200000.0</v>
      </c>
    </row>
    <row r="10878" ht="15.75" customHeight="1">
      <c r="A10878" s="3" t="s">
        <v>141</v>
      </c>
      <c r="B10878" s="3" t="s">
        <v>141</v>
      </c>
      <c r="C10878" s="3" t="s">
        <v>52</v>
      </c>
      <c r="D10878" s="3">
        <v>3430000.0</v>
      </c>
      <c r="E10878" s="3">
        <v>96.0</v>
      </c>
      <c r="F10878" s="3">
        <f t="shared" si="1"/>
        <v>35729.16667</v>
      </c>
      <c r="H10878" s="3" t="s">
        <v>13</v>
      </c>
      <c r="I10878" s="4" t="s">
        <v>12059</v>
      </c>
      <c r="J10878" s="3">
        <v>3430000.0</v>
      </c>
    </row>
    <row r="10879" ht="15.75" customHeight="1">
      <c r="A10879" s="3" t="s">
        <v>91</v>
      </c>
      <c r="B10879" s="3" t="s">
        <v>91</v>
      </c>
      <c r="C10879" s="3" t="s">
        <v>46</v>
      </c>
      <c r="D10879" s="3">
        <v>4999000.0</v>
      </c>
      <c r="E10879" s="3">
        <v>126.0</v>
      </c>
      <c r="F10879" s="3">
        <f t="shared" si="1"/>
        <v>39674.60317</v>
      </c>
      <c r="H10879" s="3" t="s">
        <v>17</v>
      </c>
      <c r="I10879" s="4" t="s">
        <v>12060</v>
      </c>
      <c r="J10879" s="3">
        <v>4999000.0</v>
      </c>
    </row>
    <row r="10880" ht="15.75" customHeight="1">
      <c r="A10880" s="3" t="s">
        <v>906</v>
      </c>
      <c r="B10880" s="3" t="s">
        <v>906</v>
      </c>
      <c r="C10880" s="3" t="s">
        <v>46</v>
      </c>
      <c r="D10880" s="3">
        <v>1.079E7</v>
      </c>
      <c r="E10880" s="3">
        <v>160.0</v>
      </c>
      <c r="F10880" s="3">
        <f t="shared" si="1"/>
        <v>67437.5</v>
      </c>
      <c r="H10880" s="3" t="s">
        <v>17</v>
      </c>
      <c r="I10880" s="4" t="s">
        <v>12061</v>
      </c>
      <c r="J10880" s="3">
        <v>1.079E7</v>
      </c>
    </row>
    <row r="10881" ht="15.75" customHeight="1">
      <c r="A10881" s="3" t="s">
        <v>354</v>
      </c>
      <c r="B10881" s="3" t="s">
        <v>354</v>
      </c>
      <c r="C10881" s="3" t="s">
        <v>212</v>
      </c>
      <c r="D10881" s="3">
        <v>4490000.0</v>
      </c>
      <c r="E10881" s="3">
        <v>149.0</v>
      </c>
      <c r="F10881" s="3">
        <f t="shared" si="1"/>
        <v>30134.22819</v>
      </c>
      <c r="H10881" s="3" t="s">
        <v>17</v>
      </c>
      <c r="I10881" s="4" t="s">
        <v>12062</v>
      </c>
      <c r="J10881" s="3">
        <v>4490000.0</v>
      </c>
    </row>
    <row r="10882" ht="15.75" customHeight="1">
      <c r="A10882" s="3" t="s">
        <v>153</v>
      </c>
      <c r="B10882" s="3" t="s">
        <v>153</v>
      </c>
      <c r="C10882" s="3" t="s">
        <v>16</v>
      </c>
      <c r="D10882" s="3">
        <v>5999000.0</v>
      </c>
      <c r="E10882" s="3">
        <v>174.0</v>
      </c>
      <c r="F10882" s="3">
        <f t="shared" si="1"/>
        <v>34477.01149</v>
      </c>
      <c r="H10882" s="3" t="s">
        <v>13</v>
      </c>
      <c r="I10882" s="4" t="s">
        <v>12063</v>
      </c>
      <c r="J10882" s="3">
        <v>5999000.0</v>
      </c>
    </row>
    <row r="10883" ht="15.75" customHeight="1">
      <c r="A10883" s="3" t="s">
        <v>4739</v>
      </c>
      <c r="B10883" s="3" t="s">
        <v>25</v>
      </c>
      <c r="C10883" s="3" t="s">
        <v>26</v>
      </c>
      <c r="D10883" s="3">
        <v>5590000.0</v>
      </c>
      <c r="E10883" s="3">
        <v>49.0</v>
      </c>
      <c r="F10883" s="3">
        <f t="shared" si="1"/>
        <v>114081.6327</v>
      </c>
      <c r="H10883" s="3" t="s">
        <v>88</v>
      </c>
      <c r="I10883" s="4" t="s">
        <v>12064</v>
      </c>
      <c r="J10883" s="3">
        <v>5590000.0</v>
      </c>
    </row>
    <row r="10884" ht="15.75" customHeight="1">
      <c r="A10884" s="3" t="s">
        <v>337</v>
      </c>
      <c r="B10884" s="3" t="s">
        <v>337</v>
      </c>
      <c r="C10884" s="3" t="s">
        <v>12</v>
      </c>
      <c r="D10884" s="3">
        <v>1.757E7</v>
      </c>
      <c r="E10884" s="3">
        <v>367.0</v>
      </c>
      <c r="F10884" s="3">
        <f t="shared" si="1"/>
        <v>47874.6594</v>
      </c>
      <c r="H10884" s="3" t="s">
        <v>17</v>
      </c>
      <c r="I10884" s="4" t="s">
        <v>12065</v>
      </c>
      <c r="J10884" s="3">
        <v>1.757E7</v>
      </c>
    </row>
    <row r="10885" ht="15.75" customHeight="1">
      <c r="A10885" s="3" t="s">
        <v>1652</v>
      </c>
      <c r="B10885" s="3" t="s">
        <v>241</v>
      </c>
      <c r="C10885" s="3" t="s">
        <v>144</v>
      </c>
      <c r="D10885" s="3">
        <v>850000.0</v>
      </c>
      <c r="E10885" s="3">
        <v>64.0</v>
      </c>
      <c r="F10885" s="3">
        <f t="shared" si="1"/>
        <v>13281.25</v>
      </c>
      <c r="H10885" s="3" t="s">
        <v>13</v>
      </c>
      <c r="I10885" s="4" t="s">
        <v>12066</v>
      </c>
      <c r="J10885" s="3">
        <v>850000.0</v>
      </c>
    </row>
    <row r="10886" ht="15.75" customHeight="1">
      <c r="A10886" s="3" t="s">
        <v>5486</v>
      </c>
      <c r="B10886" s="3" t="s">
        <v>448</v>
      </c>
      <c r="C10886" s="3" t="s">
        <v>46</v>
      </c>
      <c r="D10886" s="3">
        <v>1300000.0</v>
      </c>
      <c r="E10886" s="3">
        <v>56.0</v>
      </c>
      <c r="F10886" s="3">
        <f t="shared" si="1"/>
        <v>23214.28571</v>
      </c>
      <c r="H10886" s="3" t="s">
        <v>13</v>
      </c>
      <c r="I10886" s="4" t="s">
        <v>12067</v>
      </c>
      <c r="J10886" s="3">
        <v>1300000.0</v>
      </c>
    </row>
    <row r="10887" ht="15.75" customHeight="1">
      <c r="A10887" s="3" t="s">
        <v>224</v>
      </c>
      <c r="B10887" s="3" t="s">
        <v>196</v>
      </c>
      <c r="C10887" s="3" t="s">
        <v>196</v>
      </c>
      <c r="D10887" s="3">
        <v>1.829E7</v>
      </c>
      <c r="E10887" s="3">
        <v>165.0</v>
      </c>
      <c r="F10887" s="3">
        <f t="shared" si="1"/>
        <v>110848.4848</v>
      </c>
      <c r="H10887" s="3" t="s">
        <v>17</v>
      </c>
      <c r="I10887" s="4" t="s">
        <v>12068</v>
      </c>
      <c r="J10887" s="3">
        <v>1.829E7</v>
      </c>
    </row>
    <row r="10888" ht="15.75" customHeight="1">
      <c r="A10888" s="3" t="s">
        <v>819</v>
      </c>
      <c r="B10888" s="3" t="s">
        <v>101</v>
      </c>
      <c r="C10888" s="3" t="s">
        <v>16</v>
      </c>
      <c r="D10888" s="3">
        <v>2.59E7</v>
      </c>
      <c r="E10888" s="3">
        <v>310.0</v>
      </c>
      <c r="F10888" s="3">
        <f t="shared" si="1"/>
        <v>83548.3871</v>
      </c>
      <c r="H10888" s="3" t="s">
        <v>17</v>
      </c>
      <c r="I10888" s="4" t="s">
        <v>12069</v>
      </c>
      <c r="J10888" s="3">
        <v>2.59E7</v>
      </c>
    </row>
    <row r="10889" ht="15.75" customHeight="1">
      <c r="A10889" s="3" t="s">
        <v>150</v>
      </c>
      <c r="B10889" s="3" t="s">
        <v>150</v>
      </c>
      <c r="C10889" s="3" t="s">
        <v>16</v>
      </c>
      <c r="D10889" s="3">
        <v>1.199E7</v>
      </c>
      <c r="E10889" s="3">
        <v>340.0</v>
      </c>
      <c r="F10889" s="3">
        <f t="shared" si="1"/>
        <v>35264.70588</v>
      </c>
      <c r="H10889" s="3" t="s">
        <v>13</v>
      </c>
      <c r="I10889" s="4" t="s">
        <v>12070</v>
      </c>
      <c r="J10889" s="3">
        <v>1.199E7</v>
      </c>
    </row>
    <row r="10890" ht="15.75" customHeight="1">
      <c r="A10890" s="3" t="s">
        <v>310</v>
      </c>
      <c r="B10890" s="3" t="s">
        <v>196</v>
      </c>
      <c r="C10890" s="3" t="s">
        <v>196</v>
      </c>
      <c r="D10890" s="3">
        <v>1.999E7</v>
      </c>
      <c r="E10890" s="3">
        <v>161.0</v>
      </c>
      <c r="F10890" s="3">
        <f t="shared" si="1"/>
        <v>124161.4907</v>
      </c>
      <c r="H10890" s="3" t="s">
        <v>17</v>
      </c>
      <c r="I10890" s="4" t="s">
        <v>12071</v>
      </c>
      <c r="J10890" s="3">
        <v>1.999E7</v>
      </c>
    </row>
    <row r="10891" ht="15.75" customHeight="1">
      <c r="A10891" s="3" t="s">
        <v>153</v>
      </c>
      <c r="B10891" s="3" t="s">
        <v>153</v>
      </c>
      <c r="C10891" s="3" t="s">
        <v>16</v>
      </c>
      <c r="D10891" s="3">
        <v>1.199E7</v>
      </c>
      <c r="E10891" s="3">
        <v>153.0</v>
      </c>
      <c r="F10891" s="3">
        <f t="shared" si="1"/>
        <v>78366.01307</v>
      </c>
      <c r="H10891" s="3" t="s">
        <v>88</v>
      </c>
      <c r="I10891" s="4" t="s">
        <v>12072</v>
      </c>
      <c r="J10891" s="3">
        <v>1.199E7</v>
      </c>
    </row>
    <row r="10892" ht="15.75" customHeight="1">
      <c r="A10892" s="3" t="s">
        <v>6860</v>
      </c>
      <c r="B10892" s="3" t="s">
        <v>202</v>
      </c>
      <c r="C10892" s="3" t="s">
        <v>78</v>
      </c>
      <c r="D10892" s="3">
        <v>1.59E7</v>
      </c>
      <c r="E10892" s="3">
        <v>285.0</v>
      </c>
      <c r="F10892" s="3">
        <f t="shared" si="1"/>
        <v>55789.47368</v>
      </c>
      <c r="H10892" s="3" t="s">
        <v>17</v>
      </c>
      <c r="I10892" s="4" t="s">
        <v>12073</v>
      </c>
      <c r="J10892" s="3">
        <v>1.59E7</v>
      </c>
    </row>
    <row r="10893" ht="15.75" customHeight="1">
      <c r="A10893" s="3" t="s">
        <v>12074</v>
      </c>
      <c r="B10893" s="3" t="s">
        <v>77</v>
      </c>
      <c r="C10893" s="3" t="s">
        <v>78</v>
      </c>
      <c r="D10893" s="3">
        <v>8950000.0</v>
      </c>
      <c r="E10893" s="3">
        <v>82.0</v>
      </c>
      <c r="F10893" s="3">
        <f t="shared" si="1"/>
        <v>109146.3415</v>
      </c>
      <c r="H10893" s="3" t="s">
        <v>17</v>
      </c>
      <c r="I10893" s="4" t="s">
        <v>12075</v>
      </c>
      <c r="J10893" s="3">
        <v>8950000.0</v>
      </c>
    </row>
    <row r="10894" ht="15.75" customHeight="1">
      <c r="A10894" s="3" t="s">
        <v>141</v>
      </c>
      <c r="B10894" s="3" t="s">
        <v>141</v>
      </c>
      <c r="C10894" s="3" t="s">
        <v>52</v>
      </c>
      <c r="D10894" s="3">
        <v>1990000.0</v>
      </c>
      <c r="E10894" s="3">
        <v>38.0</v>
      </c>
      <c r="F10894" s="3">
        <f t="shared" si="1"/>
        <v>52368.42105</v>
      </c>
      <c r="H10894" s="3" t="s">
        <v>13</v>
      </c>
      <c r="I10894" s="4" t="s">
        <v>12076</v>
      </c>
      <c r="J10894" s="3">
        <v>1990000.0</v>
      </c>
    </row>
    <row r="10895" ht="15.75" customHeight="1">
      <c r="A10895" s="3" t="s">
        <v>714</v>
      </c>
      <c r="B10895" s="3" t="s">
        <v>714</v>
      </c>
      <c r="C10895" s="3" t="s">
        <v>52</v>
      </c>
      <c r="D10895" s="3">
        <v>1600000.0</v>
      </c>
      <c r="E10895" s="3">
        <v>209.0</v>
      </c>
      <c r="F10895" s="3">
        <f t="shared" si="1"/>
        <v>7655.502392</v>
      </c>
      <c r="H10895" s="3" t="s">
        <v>17</v>
      </c>
      <c r="I10895" s="4" t="s">
        <v>12077</v>
      </c>
      <c r="J10895" s="3">
        <v>1600000.0</v>
      </c>
    </row>
    <row r="10896" ht="15.75" customHeight="1">
      <c r="A10896" s="3" t="s">
        <v>12078</v>
      </c>
      <c r="B10896" s="3" t="s">
        <v>35</v>
      </c>
      <c r="C10896" s="3" t="s">
        <v>16</v>
      </c>
      <c r="D10896" s="3">
        <v>5490000.0</v>
      </c>
      <c r="E10896" s="3">
        <v>149.0</v>
      </c>
      <c r="F10896" s="3">
        <f t="shared" si="1"/>
        <v>36845.63758</v>
      </c>
      <c r="H10896" s="3" t="s">
        <v>17</v>
      </c>
      <c r="I10896" s="4" t="s">
        <v>12079</v>
      </c>
      <c r="J10896" s="3">
        <v>5490000.0</v>
      </c>
    </row>
    <row r="10897" ht="15.75" customHeight="1">
      <c r="A10897" s="3" t="s">
        <v>248</v>
      </c>
      <c r="B10897" s="3" t="s">
        <v>196</v>
      </c>
      <c r="C10897" s="3" t="s">
        <v>196</v>
      </c>
      <c r="D10897" s="3">
        <v>2.8999999E7</v>
      </c>
      <c r="E10897" s="3">
        <v>293.0</v>
      </c>
      <c r="F10897" s="3">
        <f t="shared" si="1"/>
        <v>98976.1058</v>
      </c>
      <c r="H10897" s="3" t="s">
        <v>17</v>
      </c>
      <c r="I10897" s="4" t="s">
        <v>12080</v>
      </c>
      <c r="J10897" s="3">
        <v>2.8999999E7</v>
      </c>
    </row>
    <row r="10898" ht="15.75" customHeight="1">
      <c r="A10898" s="3" t="s">
        <v>1889</v>
      </c>
      <c r="B10898" s="3" t="s">
        <v>141</v>
      </c>
      <c r="C10898" s="3" t="s">
        <v>52</v>
      </c>
      <c r="D10898" s="3">
        <v>1.07E7</v>
      </c>
      <c r="E10898" s="3">
        <v>214.0</v>
      </c>
      <c r="F10898" s="3">
        <f t="shared" si="1"/>
        <v>50000</v>
      </c>
      <c r="H10898" s="3" t="s">
        <v>17</v>
      </c>
      <c r="I10898" s="4" t="s">
        <v>12081</v>
      </c>
      <c r="J10898" s="3">
        <v>1.07E7</v>
      </c>
    </row>
    <row r="10899" ht="15.75" customHeight="1">
      <c r="A10899" s="3" t="s">
        <v>310</v>
      </c>
      <c r="B10899" s="3" t="s">
        <v>196</v>
      </c>
      <c r="C10899" s="3" t="s">
        <v>196</v>
      </c>
      <c r="D10899" s="3">
        <v>2.13E7</v>
      </c>
      <c r="E10899" s="3">
        <v>242.0</v>
      </c>
      <c r="F10899" s="3">
        <f t="shared" si="1"/>
        <v>88016.52893</v>
      </c>
      <c r="H10899" s="3" t="s">
        <v>17</v>
      </c>
      <c r="I10899" s="4" t="s">
        <v>12082</v>
      </c>
      <c r="J10899" s="3">
        <v>2.13E7</v>
      </c>
    </row>
    <row r="10900" ht="15.75" customHeight="1">
      <c r="A10900" s="3" t="s">
        <v>96</v>
      </c>
      <c r="B10900" s="3" t="s">
        <v>96</v>
      </c>
      <c r="C10900" s="3" t="s">
        <v>16</v>
      </c>
      <c r="D10900" s="3">
        <v>3990000.0</v>
      </c>
      <c r="E10900" s="3">
        <v>80.0</v>
      </c>
      <c r="F10900" s="3">
        <f t="shared" si="1"/>
        <v>49875</v>
      </c>
      <c r="H10900" s="3" t="s">
        <v>13</v>
      </c>
      <c r="I10900" s="4" t="s">
        <v>12083</v>
      </c>
      <c r="J10900" s="3">
        <v>3990000.0</v>
      </c>
    </row>
    <row r="10901" ht="15.75" customHeight="1">
      <c r="A10901" s="3" t="s">
        <v>648</v>
      </c>
      <c r="B10901" s="3" t="s">
        <v>648</v>
      </c>
      <c r="C10901" s="3" t="s">
        <v>29</v>
      </c>
      <c r="D10901" s="3">
        <v>7490000.0</v>
      </c>
      <c r="E10901" s="3">
        <v>250.0</v>
      </c>
      <c r="F10901" s="3">
        <f t="shared" si="1"/>
        <v>29960</v>
      </c>
      <c r="H10901" s="3" t="s">
        <v>17</v>
      </c>
      <c r="I10901" s="4" t="s">
        <v>12084</v>
      </c>
      <c r="J10901" s="3">
        <v>7490000.0</v>
      </c>
    </row>
    <row r="10902" ht="15.75" customHeight="1">
      <c r="A10902" s="3" t="s">
        <v>313</v>
      </c>
      <c r="B10902" s="3" t="s">
        <v>313</v>
      </c>
      <c r="C10902" s="3" t="s">
        <v>72</v>
      </c>
      <c r="D10902" s="3">
        <v>4900000.0</v>
      </c>
      <c r="E10902" s="3">
        <v>280.0</v>
      </c>
      <c r="F10902" s="3">
        <f t="shared" si="1"/>
        <v>17500</v>
      </c>
      <c r="H10902" s="3" t="s">
        <v>17</v>
      </c>
      <c r="I10902" s="4" t="s">
        <v>12085</v>
      </c>
      <c r="J10902" s="3">
        <v>4900000.0</v>
      </c>
    </row>
    <row r="10903" ht="15.75" customHeight="1">
      <c r="A10903" s="3" t="s">
        <v>37</v>
      </c>
      <c r="B10903" s="3" t="s">
        <v>37</v>
      </c>
      <c r="C10903" s="3" t="s">
        <v>38</v>
      </c>
      <c r="D10903" s="3">
        <v>2690000.0</v>
      </c>
      <c r="E10903" s="3">
        <v>140.0</v>
      </c>
      <c r="F10903" s="3">
        <f t="shared" si="1"/>
        <v>19214.28571</v>
      </c>
      <c r="H10903" s="3" t="s">
        <v>17</v>
      </c>
      <c r="I10903" s="4" t="s">
        <v>12086</v>
      </c>
      <c r="J10903" s="3">
        <v>2690000.0</v>
      </c>
    </row>
    <row r="10904" ht="15.75" customHeight="1">
      <c r="A10904" s="3" t="s">
        <v>48</v>
      </c>
      <c r="B10904" s="3" t="s">
        <v>48</v>
      </c>
      <c r="C10904" s="3" t="s">
        <v>22</v>
      </c>
      <c r="D10904" s="3">
        <v>9899000.0</v>
      </c>
      <c r="E10904" s="3">
        <v>144.0</v>
      </c>
      <c r="F10904" s="3">
        <f t="shared" si="1"/>
        <v>68743.05556</v>
      </c>
      <c r="H10904" s="3" t="s">
        <v>17</v>
      </c>
      <c r="I10904" s="4" t="s">
        <v>12087</v>
      </c>
      <c r="J10904" s="3">
        <v>9899000.0</v>
      </c>
    </row>
    <row r="10905" ht="15.75" customHeight="1">
      <c r="A10905" s="3" t="s">
        <v>271</v>
      </c>
      <c r="B10905" s="3" t="s">
        <v>196</v>
      </c>
      <c r="C10905" s="3" t="s">
        <v>196</v>
      </c>
      <c r="D10905" s="3">
        <v>1370000.0</v>
      </c>
      <c r="E10905" s="3">
        <v>24.0</v>
      </c>
      <c r="F10905" s="3">
        <f t="shared" si="1"/>
        <v>57083.33333</v>
      </c>
      <c r="H10905" s="3" t="s">
        <v>88</v>
      </c>
      <c r="I10905" s="4" t="s">
        <v>12088</v>
      </c>
      <c r="J10905" s="3">
        <v>1370000.0</v>
      </c>
    </row>
    <row r="10906" ht="15.75" customHeight="1">
      <c r="A10906" s="3" t="s">
        <v>335</v>
      </c>
      <c r="B10906" s="3" t="s">
        <v>335</v>
      </c>
      <c r="C10906" s="3" t="s">
        <v>212</v>
      </c>
      <c r="D10906" s="3">
        <v>2900000.0</v>
      </c>
      <c r="E10906" s="3">
        <v>307.0</v>
      </c>
      <c r="F10906" s="3">
        <f t="shared" si="1"/>
        <v>9446.254072</v>
      </c>
      <c r="H10906" s="3" t="s">
        <v>13</v>
      </c>
      <c r="I10906" s="4" t="s">
        <v>12089</v>
      </c>
      <c r="J10906" s="3">
        <v>2900000.0</v>
      </c>
    </row>
    <row r="10907" ht="15.75" customHeight="1">
      <c r="A10907" s="3" t="s">
        <v>8732</v>
      </c>
      <c r="B10907" s="3" t="s">
        <v>498</v>
      </c>
      <c r="C10907" s="3" t="s">
        <v>46</v>
      </c>
      <c r="D10907" s="3">
        <v>3.6E7</v>
      </c>
      <c r="E10907" s="3">
        <v>420.0</v>
      </c>
      <c r="F10907" s="3">
        <f t="shared" si="1"/>
        <v>85714.28571</v>
      </c>
      <c r="H10907" s="3" t="s">
        <v>13</v>
      </c>
      <c r="I10907" s="4" t="s">
        <v>12090</v>
      </c>
      <c r="J10907" s="3">
        <v>3.6E7</v>
      </c>
    </row>
    <row r="10908" ht="15.75" customHeight="1">
      <c r="A10908" s="3" t="s">
        <v>122</v>
      </c>
      <c r="B10908" s="3" t="s">
        <v>122</v>
      </c>
      <c r="C10908" s="3" t="s">
        <v>16</v>
      </c>
      <c r="D10908" s="3">
        <v>5900000.0</v>
      </c>
      <c r="E10908" s="3">
        <v>165.0</v>
      </c>
      <c r="F10908" s="3">
        <f t="shared" si="1"/>
        <v>35757.57576</v>
      </c>
      <c r="H10908" s="3" t="s">
        <v>13</v>
      </c>
      <c r="I10908" s="4" t="s">
        <v>12091</v>
      </c>
      <c r="J10908" s="3">
        <v>5900000.0</v>
      </c>
    </row>
    <row r="10909" ht="15.75" customHeight="1">
      <c r="A10909" s="3" t="s">
        <v>15</v>
      </c>
      <c r="B10909" s="3" t="s">
        <v>15</v>
      </c>
      <c r="C10909" s="3" t="s">
        <v>16</v>
      </c>
      <c r="D10909" s="3">
        <v>7900000.0</v>
      </c>
      <c r="E10909" s="3">
        <v>150.0</v>
      </c>
      <c r="F10909" s="3">
        <f t="shared" si="1"/>
        <v>52666.66667</v>
      </c>
      <c r="H10909" s="3" t="s">
        <v>17</v>
      </c>
      <c r="I10909" s="4" t="s">
        <v>12092</v>
      </c>
      <c r="J10909" s="3">
        <v>7900000.0</v>
      </c>
    </row>
    <row r="10910" ht="15.75" customHeight="1">
      <c r="A10910" s="3" t="s">
        <v>41</v>
      </c>
      <c r="B10910" s="3" t="s">
        <v>41</v>
      </c>
      <c r="C10910" s="3" t="s">
        <v>16</v>
      </c>
      <c r="D10910" s="3">
        <v>1.359E7</v>
      </c>
      <c r="E10910" s="3">
        <v>170.0</v>
      </c>
      <c r="F10910" s="3">
        <f t="shared" si="1"/>
        <v>79941.17647</v>
      </c>
      <c r="H10910" s="3" t="s">
        <v>17</v>
      </c>
      <c r="I10910" s="4" t="s">
        <v>12093</v>
      </c>
      <c r="J10910" s="3">
        <v>1.359E7</v>
      </c>
    </row>
    <row r="10911" ht="15.75" customHeight="1">
      <c r="A10911" s="3" t="s">
        <v>271</v>
      </c>
      <c r="B10911" s="3" t="s">
        <v>196</v>
      </c>
      <c r="C10911" s="3" t="s">
        <v>196</v>
      </c>
      <c r="D10911" s="3">
        <v>1480000.0</v>
      </c>
      <c r="E10911" s="3">
        <v>30.0</v>
      </c>
      <c r="F10911" s="3">
        <f t="shared" si="1"/>
        <v>49333.33333</v>
      </c>
      <c r="H10911" s="3" t="s">
        <v>17</v>
      </c>
      <c r="I10911" s="4" t="s">
        <v>12094</v>
      </c>
      <c r="J10911" s="3">
        <v>1480000.0</v>
      </c>
    </row>
    <row r="10912" ht="15.75" customHeight="1">
      <c r="A10912" s="3" t="s">
        <v>141</v>
      </c>
      <c r="B10912" s="3" t="s">
        <v>141</v>
      </c>
      <c r="C10912" s="3" t="s">
        <v>52</v>
      </c>
      <c r="D10912" s="3">
        <v>1.579E7</v>
      </c>
      <c r="E10912" s="3">
        <v>161.0</v>
      </c>
      <c r="F10912" s="3">
        <f t="shared" si="1"/>
        <v>98074.53416</v>
      </c>
      <c r="H10912" s="3" t="s">
        <v>17</v>
      </c>
      <c r="I10912" s="4" t="s">
        <v>12095</v>
      </c>
      <c r="J10912" s="3">
        <v>1.579E7</v>
      </c>
    </row>
    <row r="10913" ht="15.75" customHeight="1">
      <c r="A10913" s="3" t="s">
        <v>5178</v>
      </c>
      <c r="B10913" s="3" t="s">
        <v>284</v>
      </c>
      <c r="C10913" s="3" t="s">
        <v>52</v>
      </c>
      <c r="D10913" s="3">
        <v>6200000.0</v>
      </c>
      <c r="E10913" s="3">
        <v>68.0</v>
      </c>
      <c r="F10913" s="3">
        <f t="shared" si="1"/>
        <v>91176.47059</v>
      </c>
      <c r="H10913" s="3" t="s">
        <v>13</v>
      </c>
      <c r="I10913" s="4" t="s">
        <v>12096</v>
      </c>
      <c r="J10913" s="3">
        <v>6200000.0</v>
      </c>
    </row>
    <row r="10914" ht="15.75" customHeight="1">
      <c r="A10914" s="3" t="s">
        <v>202</v>
      </c>
      <c r="B10914" s="3" t="s">
        <v>202</v>
      </c>
      <c r="C10914" s="3" t="s">
        <v>78</v>
      </c>
      <c r="D10914" s="3">
        <v>1.049E7</v>
      </c>
      <c r="E10914" s="3">
        <v>313.0</v>
      </c>
      <c r="F10914" s="3">
        <f t="shared" si="1"/>
        <v>33514.377</v>
      </c>
      <c r="H10914" s="3" t="s">
        <v>17</v>
      </c>
      <c r="I10914" s="4" t="s">
        <v>12097</v>
      </c>
      <c r="J10914" s="3">
        <v>1.049E7</v>
      </c>
    </row>
    <row r="10915" ht="15.75" customHeight="1">
      <c r="A10915" s="3" t="s">
        <v>429</v>
      </c>
      <c r="B10915" s="3" t="s">
        <v>429</v>
      </c>
      <c r="C10915" s="3" t="s">
        <v>46</v>
      </c>
      <c r="D10915" s="3">
        <v>1760000.0</v>
      </c>
      <c r="E10915" s="3">
        <v>90.0</v>
      </c>
      <c r="F10915" s="3">
        <f t="shared" si="1"/>
        <v>19555.55556</v>
      </c>
      <c r="H10915" s="3" t="s">
        <v>13</v>
      </c>
      <c r="I10915" s="4" t="s">
        <v>12098</v>
      </c>
      <c r="J10915" s="3">
        <v>1760000.0</v>
      </c>
    </row>
    <row r="10916" ht="15.75" customHeight="1">
      <c r="A10916" s="3" t="s">
        <v>21</v>
      </c>
      <c r="B10916" s="3" t="s">
        <v>21</v>
      </c>
      <c r="C10916" s="3" t="s">
        <v>22</v>
      </c>
      <c r="D10916" s="3">
        <v>3821000.0</v>
      </c>
      <c r="E10916" s="3">
        <v>60.0</v>
      </c>
      <c r="F10916" s="3">
        <f t="shared" si="1"/>
        <v>63683.33333</v>
      </c>
      <c r="H10916" s="3" t="s">
        <v>17</v>
      </c>
      <c r="I10916" s="4" t="s">
        <v>12099</v>
      </c>
      <c r="J10916" s="3">
        <v>3821000.0</v>
      </c>
    </row>
    <row r="10917" ht="15.75" customHeight="1">
      <c r="A10917" s="3" t="s">
        <v>409</v>
      </c>
      <c r="B10917" s="3" t="s">
        <v>409</v>
      </c>
      <c r="C10917" s="3" t="s">
        <v>38</v>
      </c>
      <c r="D10917" s="3">
        <v>8465000.0</v>
      </c>
      <c r="E10917" s="3">
        <v>121.0</v>
      </c>
      <c r="F10917" s="3">
        <f t="shared" si="1"/>
        <v>69958.67769</v>
      </c>
      <c r="H10917" s="3" t="s">
        <v>13</v>
      </c>
      <c r="I10917" s="4" t="s">
        <v>12100</v>
      </c>
      <c r="J10917" s="3">
        <v>8465000.0</v>
      </c>
    </row>
    <row r="10918" ht="15.75" customHeight="1">
      <c r="A10918" s="3" t="s">
        <v>434</v>
      </c>
      <c r="B10918" s="3" t="s">
        <v>241</v>
      </c>
      <c r="C10918" s="3" t="s">
        <v>144</v>
      </c>
      <c r="D10918" s="3">
        <v>646000.0</v>
      </c>
      <c r="E10918" s="3">
        <v>70.0</v>
      </c>
      <c r="F10918" s="3">
        <f t="shared" si="1"/>
        <v>9228.571429</v>
      </c>
      <c r="H10918" s="3" t="s">
        <v>17</v>
      </c>
      <c r="I10918" s="4" t="s">
        <v>12101</v>
      </c>
      <c r="J10918" s="3">
        <v>646000.0</v>
      </c>
    </row>
    <row r="10919" ht="15.75" customHeight="1">
      <c r="A10919" s="3" t="s">
        <v>648</v>
      </c>
      <c r="B10919" s="3" t="s">
        <v>648</v>
      </c>
      <c r="C10919" s="3" t="s">
        <v>29</v>
      </c>
      <c r="D10919" s="3">
        <v>6499000.0</v>
      </c>
      <c r="E10919" s="3">
        <v>420.0</v>
      </c>
      <c r="F10919" s="3">
        <f t="shared" si="1"/>
        <v>15473.80952</v>
      </c>
      <c r="H10919" s="3" t="s">
        <v>17</v>
      </c>
      <c r="I10919" s="4" t="s">
        <v>12102</v>
      </c>
      <c r="J10919" s="3">
        <v>6499000.0</v>
      </c>
    </row>
    <row r="10920" ht="15.75" customHeight="1">
      <c r="A10920" s="3" t="s">
        <v>1782</v>
      </c>
      <c r="B10920" s="3" t="s">
        <v>101</v>
      </c>
      <c r="C10920" s="3" t="s">
        <v>16</v>
      </c>
      <c r="D10920" s="3">
        <v>8750000.0</v>
      </c>
      <c r="E10920" s="3">
        <v>85.0</v>
      </c>
      <c r="F10920" s="3">
        <f t="shared" si="1"/>
        <v>102941.1765</v>
      </c>
      <c r="H10920" s="3" t="s">
        <v>17</v>
      </c>
      <c r="I10920" s="4" t="s">
        <v>12103</v>
      </c>
      <c r="J10920" s="3">
        <v>8750000.0</v>
      </c>
    </row>
    <row r="10921" ht="15.75" customHeight="1">
      <c r="A10921" s="3" t="s">
        <v>1235</v>
      </c>
      <c r="B10921" s="3" t="s">
        <v>141</v>
      </c>
      <c r="C10921" s="3" t="s">
        <v>52</v>
      </c>
      <c r="D10921" s="3">
        <v>4320000.0</v>
      </c>
      <c r="E10921" s="3">
        <v>130.0</v>
      </c>
      <c r="F10921" s="3">
        <f t="shared" si="1"/>
        <v>33230.76923</v>
      </c>
      <c r="H10921" s="3" t="s">
        <v>42</v>
      </c>
      <c r="I10921" s="4" t="s">
        <v>12104</v>
      </c>
      <c r="J10921" s="3">
        <v>4320000.0</v>
      </c>
    </row>
    <row r="10922" ht="15.75" customHeight="1">
      <c r="A10922" s="3" t="s">
        <v>117</v>
      </c>
      <c r="B10922" s="3" t="s">
        <v>118</v>
      </c>
      <c r="C10922" s="3" t="s">
        <v>26</v>
      </c>
      <c r="D10922" s="3">
        <v>1.065E7</v>
      </c>
      <c r="E10922" s="3">
        <v>129.0</v>
      </c>
      <c r="F10922" s="3">
        <f t="shared" si="1"/>
        <v>82558.13953</v>
      </c>
      <c r="H10922" s="3" t="s">
        <v>88</v>
      </c>
      <c r="I10922" s="4" t="s">
        <v>12105</v>
      </c>
      <c r="J10922" s="3">
        <v>1.065E7</v>
      </c>
    </row>
    <row r="10923" ht="15.75" customHeight="1">
      <c r="A10923" s="3" t="s">
        <v>217</v>
      </c>
      <c r="B10923" s="3" t="s">
        <v>217</v>
      </c>
      <c r="C10923" s="3" t="s">
        <v>78</v>
      </c>
      <c r="D10923" s="3">
        <v>3700000.0</v>
      </c>
      <c r="E10923" s="3">
        <v>160.0</v>
      </c>
      <c r="F10923" s="3">
        <f t="shared" si="1"/>
        <v>23125</v>
      </c>
      <c r="H10923" s="3" t="s">
        <v>88</v>
      </c>
      <c r="I10923" s="4" t="s">
        <v>12106</v>
      </c>
      <c r="J10923" s="3">
        <v>3700000.0</v>
      </c>
    </row>
    <row r="10924" ht="15.75" customHeight="1">
      <c r="A10924" s="3" t="s">
        <v>143</v>
      </c>
      <c r="B10924" s="3" t="s">
        <v>143</v>
      </c>
      <c r="C10924" s="3" t="s">
        <v>144</v>
      </c>
      <c r="D10924" s="3">
        <v>1349000.0</v>
      </c>
      <c r="E10924" s="3">
        <v>48.0</v>
      </c>
      <c r="F10924" s="3">
        <f t="shared" si="1"/>
        <v>28104.16667</v>
      </c>
      <c r="H10924" s="3" t="s">
        <v>17</v>
      </c>
      <c r="I10924" s="4" t="s">
        <v>12107</v>
      </c>
      <c r="J10924" s="3">
        <v>1349000.0</v>
      </c>
    </row>
    <row r="10925" ht="15.75" customHeight="1">
      <c r="A10925" s="3" t="s">
        <v>12108</v>
      </c>
      <c r="B10925" s="3" t="s">
        <v>103</v>
      </c>
      <c r="C10925" s="3" t="s">
        <v>16</v>
      </c>
      <c r="D10925" s="3">
        <v>3.09E7</v>
      </c>
      <c r="E10925" s="3">
        <v>416.0</v>
      </c>
      <c r="F10925" s="3">
        <f t="shared" si="1"/>
        <v>74278.84615</v>
      </c>
      <c r="H10925" s="3" t="s">
        <v>13</v>
      </c>
      <c r="I10925" s="4" t="s">
        <v>12109</v>
      </c>
      <c r="J10925" s="3">
        <v>3.09E7</v>
      </c>
    </row>
    <row r="10926" ht="15.75" customHeight="1">
      <c r="A10926" s="3" t="s">
        <v>173</v>
      </c>
      <c r="B10926" s="3" t="s">
        <v>173</v>
      </c>
      <c r="C10926" s="3" t="s">
        <v>26</v>
      </c>
      <c r="D10926" s="3">
        <v>2885000.0</v>
      </c>
      <c r="E10926" s="3">
        <v>52.0</v>
      </c>
      <c r="F10926" s="3">
        <f t="shared" si="1"/>
        <v>55480.76923</v>
      </c>
      <c r="H10926" s="3" t="s">
        <v>88</v>
      </c>
      <c r="I10926" s="4" t="s">
        <v>12110</v>
      </c>
      <c r="J10926" s="3">
        <v>2885000.0</v>
      </c>
    </row>
    <row r="10927" ht="15.75" customHeight="1">
      <c r="A10927" s="3" t="s">
        <v>28</v>
      </c>
      <c r="B10927" s="3" t="s">
        <v>28</v>
      </c>
      <c r="C10927" s="3" t="s">
        <v>29</v>
      </c>
      <c r="D10927" s="3">
        <v>4995000.0</v>
      </c>
      <c r="E10927" s="3">
        <v>250.0</v>
      </c>
      <c r="F10927" s="3">
        <f t="shared" si="1"/>
        <v>19980</v>
      </c>
      <c r="H10927" s="3" t="s">
        <v>17</v>
      </c>
      <c r="I10927" s="4" t="s">
        <v>12111</v>
      </c>
      <c r="J10927" s="3">
        <v>4995000.0</v>
      </c>
    </row>
    <row r="10928" ht="15.75" customHeight="1">
      <c r="A10928" s="3" t="s">
        <v>335</v>
      </c>
      <c r="B10928" s="3" t="s">
        <v>335</v>
      </c>
      <c r="C10928" s="3" t="s">
        <v>212</v>
      </c>
      <c r="D10928" s="3">
        <v>2190000.0</v>
      </c>
      <c r="E10928" s="3">
        <v>70.0</v>
      </c>
      <c r="F10928" s="3">
        <f t="shared" si="1"/>
        <v>31285.71429</v>
      </c>
      <c r="H10928" s="3" t="s">
        <v>42</v>
      </c>
      <c r="I10928" s="4" t="s">
        <v>12112</v>
      </c>
      <c r="J10928" s="3">
        <v>2190000.0</v>
      </c>
    </row>
    <row r="10929" ht="15.75" customHeight="1">
      <c r="A10929" s="3" t="s">
        <v>11</v>
      </c>
      <c r="B10929" s="3" t="s">
        <v>11</v>
      </c>
      <c r="C10929" s="3" t="s">
        <v>12</v>
      </c>
      <c r="D10929" s="3">
        <v>4190000.0</v>
      </c>
      <c r="E10929" s="3">
        <v>88.0</v>
      </c>
      <c r="F10929" s="3">
        <f t="shared" si="1"/>
        <v>47613.63636</v>
      </c>
      <c r="H10929" s="3" t="s">
        <v>13</v>
      </c>
      <c r="I10929" s="4" t="s">
        <v>12113</v>
      </c>
      <c r="J10929" s="3">
        <v>4190000.0</v>
      </c>
    </row>
    <row r="10930" ht="15.75" customHeight="1">
      <c r="A10930" s="3" t="s">
        <v>841</v>
      </c>
      <c r="B10930" s="3" t="s">
        <v>369</v>
      </c>
      <c r="C10930" s="3" t="s">
        <v>12</v>
      </c>
      <c r="D10930" s="3">
        <v>8900000.0</v>
      </c>
      <c r="E10930" s="3">
        <v>270.0</v>
      </c>
      <c r="F10930" s="3">
        <f t="shared" si="1"/>
        <v>32962.96296</v>
      </c>
      <c r="H10930" s="3" t="s">
        <v>17</v>
      </c>
      <c r="I10930" s="4" t="s">
        <v>12114</v>
      </c>
      <c r="J10930" s="3">
        <v>8900000.0</v>
      </c>
    </row>
    <row r="10931" ht="15.75" customHeight="1">
      <c r="A10931" s="3" t="s">
        <v>12115</v>
      </c>
      <c r="B10931" s="3" t="s">
        <v>252</v>
      </c>
      <c r="C10931" s="3" t="s">
        <v>78</v>
      </c>
      <c r="D10931" s="3">
        <v>4840000.0</v>
      </c>
      <c r="E10931" s="3">
        <v>146.0</v>
      </c>
      <c r="F10931" s="3">
        <f t="shared" si="1"/>
        <v>33150.68493</v>
      </c>
      <c r="H10931" s="3" t="s">
        <v>17</v>
      </c>
      <c r="I10931" s="4" t="s">
        <v>12116</v>
      </c>
      <c r="J10931" s="3">
        <v>4840000.0</v>
      </c>
    </row>
    <row r="10932" ht="15.75" customHeight="1">
      <c r="A10932" s="3" t="s">
        <v>138</v>
      </c>
      <c r="B10932" s="3" t="s">
        <v>138</v>
      </c>
      <c r="C10932" s="3" t="s">
        <v>68</v>
      </c>
      <c r="D10932" s="3">
        <v>198000.0</v>
      </c>
      <c r="E10932" s="3">
        <v>460.0</v>
      </c>
      <c r="F10932" s="3">
        <f t="shared" si="1"/>
        <v>430.4347826</v>
      </c>
      <c r="H10932" s="3" t="s">
        <v>13</v>
      </c>
      <c r="I10932" s="4" t="s">
        <v>12117</v>
      </c>
      <c r="J10932" s="3">
        <v>198000.0</v>
      </c>
    </row>
    <row r="10933" ht="15.75" customHeight="1">
      <c r="A10933" s="3" t="s">
        <v>1224</v>
      </c>
      <c r="B10933" s="3" t="s">
        <v>202</v>
      </c>
      <c r="C10933" s="3" t="s">
        <v>78</v>
      </c>
      <c r="D10933" s="3">
        <v>7900000.0</v>
      </c>
      <c r="E10933" s="3">
        <v>147.0</v>
      </c>
      <c r="F10933" s="3">
        <f t="shared" si="1"/>
        <v>53741.4966</v>
      </c>
      <c r="H10933" s="3" t="s">
        <v>42</v>
      </c>
      <c r="I10933" s="4" t="s">
        <v>12118</v>
      </c>
      <c r="J10933" s="3">
        <v>7900000.0</v>
      </c>
    </row>
    <row r="10934" ht="15.75" customHeight="1">
      <c r="A10934" s="3" t="s">
        <v>10685</v>
      </c>
      <c r="B10934" s="3" t="s">
        <v>175</v>
      </c>
      <c r="C10934" s="3" t="s">
        <v>26</v>
      </c>
      <c r="D10934" s="3">
        <v>7800000.0</v>
      </c>
      <c r="E10934" s="3">
        <v>171.0</v>
      </c>
      <c r="F10934" s="3">
        <f t="shared" si="1"/>
        <v>45614.03509</v>
      </c>
      <c r="H10934" s="3" t="s">
        <v>17</v>
      </c>
      <c r="I10934" s="4" t="s">
        <v>12119</v>
      </c>
      <c r="J10934" s="3">
        <v>7800000.0</v>
      </c>
    </row>
    <row r="10935" ht="15.75" customHeight="1">
      <c r="A10935" s="3" t="s">
        <v>74</v>
      </c>
      <c r="B10935" s="3" t="s">
        <v>74</v>
      </c>
      <c r="C10935" s="3" t="s">
        <v>38</v>
      </c>
      <c r="D10935" s="3">
        <v>3400000.0</v>
      </c>
      <c r="E10935" s="3">
        <v>100.0</v>
      </c>
      <c r="F10935" s="3">
        <f t="shared" si="1"/>
        <v>34000</v>
      </c>
      <c r="H10935" s="3" t="s">
        <v>17</v>
      </c>
      <c r="I10935" s="4" t="s">
        <v>12120</v>
      </c>
      <c r="J10935" s="3">
        <v>3400000.0</v>
      </c>
    </row>
    <row r="10936" ht="15.75" customHeight="1">
      <c r="A10936" s="3" t="s">
        <v>8304</v>
      </c>
      <c r="B10936" s="3" t="s">
        <v>276</v>
      </c>
      <c r="C10936" s="3" t="s">
        <v>72</v>
      </c>
      <c r="D10936" s="3">
        <v>2120000.0</v>
      </c>
      <c r="E10936" s="3">
        <v>80.0</v>
      </c>
      <c r="F10936" s="3">
        <f t="shared" si="1"/>
        <v>26500</v>
      </c>
      <c r="H10936" s="3" t="s">
        <v>17</v>
      </c>
      <c r="I10936" s="4" t="s">
        <v>12121</v>
      </c>
      <c r="J10936" s="3">
        <v>2120000.0</v>
      </c>
    </row>
    <row r="10937" ht="15.75" customHeight="1">
      <c r="A10937" s="3" t="s">
        <v>37</v>
      </c>
      <c r="B10937" s="3" t="s">
        <v>37</v>
      </c>
      <c r="C10937" s="3" t="s">
        <v>38</v>
      </c>
      <c r="D10937" s="3">
        <v>4500000.0</v>
      </c>
      <c r="E10937" s="3">
        <v>819.0</v>
      </c>
      <c r="F10937" s="3">
        <f t="shared" si="1"/>
        <v>5494.505495</v>
      </c>
      <c r="H10937" s="3" t="s">
        <v>17</v>
      </c>
      <c r="I10937" s="4" t="s">
        <v>12122</v>
      </c>
      <c r="J10937" s="3">
        <v>4500000.0</v>
      </c>
    </row>
    <row r="10938" ht="15.75" customHeight="1">
      <c r="A10938" s="3" t="s">
        <v>4026</v>
      </c>
      <c r="B10938" s="3" t="s">
        <v>335</v>
      </c>
      <c r="C10938" s="3" t="s">
        <v>212</v>
      </c>
      <c r="D10938" s="3">
        <v>4999000.0</v>
      </c>
      <c r="E10938" s="3">
        <v>240.0</v>
      </c>
      <c r="F10938" s="3">
        <f t="shared" si="1"/>
        <v>20829.16667</v>
      </c>
      <c r="H10938" s="3" t="s">
        <v>17</v>
      </c>
      <c r="I10938" s="4" t="s">
        <v>12123</v>
      </c>
      <c r="J10938" s="3">
        <v>4999000.0</v>
      </c>
    </row>
    <row r="10939" ht="15.75" customHeight="1">
      <c r="A10939" s="3" t="s">
        <v>4497</v>
      </c>
      <c r="B10939" s="3" t="s">
        <v>64</v>
      </c>
      <c r="C10939" s="3" t="s">
        <v>16</v>
      </c>
      <c r="D10939" s="3">
        <v>8890000.0</v>
      </c>
      <c r="E10939" s="3">
        <v>151.0</v>
      </c>
      <c r="F10939" s="3">
        <f t="shared" si="1"/>
        <v>58874.17219</v>
      </c>
      <c r="H10939" s="3" t="s">
        <v>13</v>
      </c>
      <c r="I10939" s="4" t="s">
        <v>12124</v>
      </c>
      <c r="J10939" s="3">
        <v>8890000.0</v>
      </c>
    </row>
    <row r="10940" ht="15.75" customHeight="1">
      <c r="A10940" s="3" t="s">
        <v>28</v>
      </c>
      <c r="B10940" s="3" t="s">
        <v>28</v>
      </c>
      <c r="C10940" s="3" t="s">
        <v>29</v>
      </c>
      <c r="D10940" s="3">
        <v>7990000.0</v>
      </c>
      <c r="E10940" s="3">
        <v>105.0</v>
      </c>
      <c r="F10940" s="3">
        <f t="shared" si="1"/>
        <v>76095.2381</v>
      </c>
      <c r="H10940" s="3" t="s">
        <v>88</v>
      </c>
      <c r="I10940" s="4" t="s">
        <v>12125</v>
      </c>
      <c r="J10940" s="3">
        <v>7990000.0</v>
      </c>
    </row>
    <row r="10941" ht="15.75" customHeight="1">
      <c r="A10941" s="3" t="s">
        <v>28</v>
      </c>
      <c r="B10941" s="3" t="s">
        <v>28</v>
      </c>
      <c r="C10941" s="3" t="s">
        <v>29</v>
      </c>
      <c r="D10941" s="3">
        <v>7990000.0</v>
      </c>
      <c r="E10941" s="3">
        <v>105.0</v>
      </c>
      <c r="F10941" s="3">
        <f t="shared" si="1"/>
        <v>76095.2381</v>
      </c>
      <c r="H10941" s="3" t="s">
        <v>88</v>
      </c>
      <c r="I10941" s="4" t="s">
        <v>12126</v>
      </c>
      <c r="J10941" s="3">
        <v>7990000.0</v>
      </c>
    </row>
    <row r="10942" ht="15.75" customHeight="1">
      <c r="A10942" s="3" t="s">
        <v>74</v>
      </c>
      <c r="B10942" s="3" t="s">
        <v>74</v>
      </c>
      <c r="C10942" s="3" t="s">
        <v>38</v>
      </c>
      <c r="D10942" s="3">
        <v>3600000.0</v>
      </c>
      <c r="E10942" s="3">
        <v>53.0</v>
      </c>
      <c r="F10942" s="3">
        <f t="shared" si="1"/>
        <v>67924.5283</v>
      </c>
      <c r="H10942" s="3" t="s">
        <v>13</v>
      </c>
      <c r="I10942" s="4" t="s">
        <v>12127</v>
      </c>
      <c r="J10942" s="3">
        <v>3600000.0</v>
      </c>
    </row>
    <row r="10943" ht="15.75" customHeight="1">
      <c r="A10943" s="3" t="s">
        <v>1904</v>
      </c>
      <c r="B10943" s="3" t="s">
        <v>74</v>
      </c>
      <c r="C10943" s="3" t="s">
        <v>38</v>
      </c>
      <c r="D10943" s="3">
        <v>4850000.0</v>
      </c>
      <c r="E10943" s="3">
        <v>159.0</v>
      </c>
      <c r="F10943" s="3">
        <f t="shared" si="1"/>
        <v>30503.14465</v>
      </c>
      <c r="H10943" s="3" t="s">
        <v>17</v>
      </c>
      <c r="I10943" s="4" t="s">
        <v>12128</v>
      </c>
      <c r="J10943" s="3">
        <v>4850000.0</v>
      </c>
    </row>
    <row r="10944" ht="15.75" customHeight="1">
      <c r="A10944" s="3" t="s">
        <v>1611</v>
      </c>
      <c r="B10944" s="3" t="s">
        <v>55</v>
      </c>
      <c r="C10944" s="3" t="s">
        <v>16</v>
      </c>
      <c r="D10944" s="3">
        <v>7500000.0</v>
      </c>
      <c r="E10944" s="3">
        <v>149.0</v>
      </c>
      <c r="F10944" s="3">
        <f t="shared" si="1"/>
        <v>50335.57047</v>
      </c>
      <c r="H10944" s="3" t="s">
        <v>13</v>
      </c>
      <c r="I10944" s="4" t="s">
        <v>12129</v>
      </c>
      <c r="J10944" s="3">
        <v>7500000.0</v>
      </c>
    </row>
    <row r="10945" ht="15.75" customHeight="1">
      <c r="A10945" s="3" t="s">
        <v>105</v>
      </c>
      <c r="B10945" s="3" t="s">
        <v>105</v>
      </c>
      <c r="C10945" s="3" t="s">
        <v>29</v>
      </c>
      <c r="D10945" s="3">
        <v>4390000.0</v>
      </c>
      <c r="E10945" s="3">
        <v>137.0</v>
      </c>
      <c r="F10945" s="3">
        <f t="shared" si="1"/>
        <v>32043.79562</v>
      </c>
      <c r="H10945" s="3" t="s">
        <v>17</v>
      </c>
      <c r="I10945" s="4" t="s">
        <v>12130</v>
      </c>
      <c r="J10945" s="3">
        <v>4390000.0</v>
      </c>
    </row>
    <row r="10946" ht="15.75" customHeight="1">
      <c r="A10946" s="3" t="s">
        <v>74</v>
      </c>
      <c r="B10946" s="3" t="s">
        <v>74</v>
      </c>
      <c r="C10946" s="3" t="s">
        <v>38</v>
      </c>
      <c r="D10946" s="3">
        <v>3490000.0</v>
      </c>
      <c r="E10946" s="3">
        <v>46.0</v>
      </c>
      <c r="F10946" s="3">
        <f t="shared" si="1"/>
        <v>75869.56522</v>
      </c>
      <c r="H10946" s="3" t="s">
        <v>17</v>
      </c>
      <c r="I10946" s="4" t="s">
        <v>12131</v>
      </c>
      <c r="J10946" s="3">
        <v>3490000.0</v>
      </c>
    </row>
    <row r="10947" ht="15.75" customHeight="1">
      <c r="A10947" s="3" t="s">
        <v>143</v>
      </c>
      <c r="B10947" s="3" t="s">
        <v>143</v>
      </c>
      <c r="C10947" s="3" t="s">
        <v>144</v>
      </c>
      <c r="D10947" s="3">
        <v>5990000.0</v>
      </c>
      <c r="E10947" s="3">
        <v>120.0</v>
      </c>
      <c r="F10947" s="3">
        <f t="shared" si="1"/>
        <v>49916.66667</v>
      </c>
      <c r="H10947" s="3" t="s">
        <v>17</v>
      </c>
      <c r="I10947" s="4" t="s">
        <v>12132</v>
      </c>
      <c r="J10947" s="3">
        <v>5990000.0</v>
      </c>
    </row>
    <row r="10948" ht="15.75" customHeight="1">
      <c r="A10948" s="3" t="s">
        <v>167</v>
      </c>
      <c r="B10948" s="3" t="s">
        <v>167</v>
      </c>
      <c r="C10948" s="3" t="s">
        <v>12</v>
      </c>
      <c r="D10948" s="3">
        <v>9500000.0</v>
      </c>
      <c r="E10948" s="3">
        <v>124.0</v>
      </c>
      <c r="F10948" s="3">
        <f t="shared" si="1"/>
        <v>76612.90323</v>
      </c>
      <c r="H10948" s="3" t="s">
        <v>17</v>
      </c>
      <c r="I10948" s="4" t="s">
        <v>12133</v>
      </c>
      <c r="J10948" s="3">
        <v>9500000.0</v>
      </c>
    </row>
    <row r="10949" ht="15.75" customHeight="1">
      <c r="A10949" s="3" t="s">
        <v>640</v>
      </c>
      <c r="B10949" s="3" t="s">
        <v>640</v>
      </c>
      <c r="C10949" s="3" t="s">
        <v>78</v>
      </c>
      <c r="D10949" s="3">
        <v>9990000.0</v>
      </c>
      <c r="E10949" s="3">
        <v>308.0</v>
      </c>
      <c r="F10949" s="3">
        <f t="shared" si="1"/>
        <v>32435.06494</v>
      </c>
      <c r="H10949" s="3" t="s">
        <v>17</v>
      </c>
      <c r="I10949" s="4" t="s">
        <v>12134</v>
      </c>
      <c r="J10949" s="3">
        <v>9990000.0</v>
      </c>
    </row>
    <row r="10950" ht="15.75" customHeight="1">
      <c r="A10950" s="3" t="s">
        <v>107</v>
      </c>
      <c r="B10950" s="3" t="s">
        <v>108</v>
      </c>
      <c r="C10950" s="3" t="s">
        <v>16</v>
      </c>
      <c r="D10950" s="3">
        <v>1.265E7</v>
      </c>
      <c r="E10950" s="3">
        <v>121.0</v>
      </c>
      <c r="F10950" s="3">
        <f t="shared" si="1"/>
        <v>104545.4545</v>
      </c>
      <c r="H10950" s="3" t="s">
        <v>17</v>
      </c>
      <c r="I10950" s="4" t="s">
        <v>12135</v>
      </c>
      <c r="J10950" s="3">
        <v>1.265E7</v>
      </c>
    </row>
    <row r="10951" ht="15.75" customHeight="1">
      <c r="A10951" s="3" t="s">
        <v>153</v>
      </c>
      <c r="B10951" s="3" t="s">
        <v>153</v>
      </c>
      <c r="C10951" s="3" t="s">
        <v>16</v>
      </c>
      <c r="D10951" s="3">
        <v>5380000.0</v>
      </c>
      <c r="E10951" s="3">
        <v>150.0</v>
      </c>
      <c r="F10951" s="3">
        <f t="shared" si="1"/>
        <v>35866.66667</v>
      </c>
      <c r="H10951" s="3" t="s">
        <v>13</v>
      </c>
      <c r="I10951" s="4" t="s">
        <v>12136</v>
      </c>
      <c r="J10951" s="3">
        <v>5380000.0</v>
      </c>
    </row>
    <row r="10952" ht="15.75" customHeight="1">
      <c r="A10952" s="3" t="s">
        <v>173</v>
      </c>
      <c r="B10952" s="3" t="s">
        <v>173</v>
      </c>
      <c r="C10952" s="3" t="s">
        <v>26</v>
      </c>
      <c r="D10952" s="3">
        <v>4500000.0</v>
      </c>
      <c r="E10952" s="3">
        <v>190.0</v>
      </c>
      <c r="F10952" s="3">
        <f t="shared" si="1"/>
        <v>23684.21053</v>
      </c>
      <c r="H10952" s="3" t="s">
        <v>88</v>
      </c>
      <c r="I10952" s="4" t="s">
        <v>12137</v>
      </c>
      <c r="J10952" s="3">
        <v>4500000.0</v>
      </c>
    </row>
    <row r="10953" ht="15.75" customHeight="1">
      <c r="A10953" s="3" t="s">
        <v>12138</v>
      </c>
      <c r="B10953" s="3" t="s">
        <v>217</v>
      </c>
      <c r="C10953" s="3" t="s">
        <v>78</v>
      </c>
      <c r="D10953" s="3">
        <v>2999999.0</v>
      </c>
      <c r="E10953" s="3">
        <v>200.0</v>
      </c>
      <c r="F10953" s="3">
        <f t="shared" si="1"/>
        <v>14999.995</v>
      </c>
      <c r="H10953" s="3" t="s">
        <v>13</v>
      </c>
      <c r="I10953" s="4" t="s">
        <v>12139</v>
      </c>
      <c r="J10953" s="3">
        <v>2999999.0</v>
      </c>
    </row>
    <row r="10954" ht="15.75" customHeight="1">
      <c r="A10954" s="3" t="s">
        <v>313</v>
      </c>
      <c r="B10954" s="3" t="s">
        <v>313</v>
      </c>
      <c r="C10954" s="3" t="s">
        <v>72</v>
      </c>
      <c r="D10954" s="3">
        <v>6480000.0</v>
      </c>
      <c r="E10954" s="3">
        <v>954.0</v>
      </c>
      <c r="F10954" s="3">
        <f t="shared" si="1"/>
        <v>6792.45283</v>
      </c>
      <c r="H10954" s="3" t="s">
        <v>13</v>
      </c>
      <c r="I10954" s="4" t="s">
        <v>12140</v>
      </c>
      <c r="J10954" s="3">
        <v>6480000.0</v>
      </c>
    </row>
    <row r="10955" ht="15.75" customHeight="1">
      <c r="A10955" s="3" t="s">
        <v>28</v>
      </c>
      <c r="B10955" s="3" t="s">
        <v>28</v>
      </c>
      <c r="C10955" s="3" t="s">
        <v>29</v>
      </c>
      <c r="D10955" s="3">
        <v>4700000.0</v>
      </c>
      <c r="E10955" s="3">
        <v>200.0</v>
      </c>
      <c r="F10955" s="3">
        <f t="shared" si="1"/>
        <v>23500</v>
      </c>
      <c r="H10955" s="3" t="s">
        <v>17</v>
      </c>
      <c r="I10955" s="4" t="s">
        <v>12141</v>
      </c>
      <c r="J10955" s="3">
        <v>4700000.0</v>
      </c>
    </row>
    <row r="10956" ht="15.75" customHeight="1">
      <c r="A10956" s="3" t="s">
        <v>171</v>
      </c>
      <c r="B10956" s="3" t="s">
        <v>171</v>
      </c>
      <c r="C10956" s="3" t="s">
        <v>29</v>
      </c>
      <c r="D10956" s="3">
        <v>3890000.0</v>
      </c>
      <c r="E10956" s="3">
        <v>150.0</v>
      </c>
      <c r="F10956" s="3">
        <f t="shared" si="1"/>
        <v>25933.33333</v>
      </c>
      <c r="H10956" s="3" t="s">
        <v>13</v>
      </c>
      <c r="I10956" s="4" t="s">
        <v>12142</v>
      </c>
      <c r="J10956" s="3">
        <v>3890000.0</v>
      </c>
    </row>
    <row r="10957" ht="15.75" customHeight="1">
      <c r="A10957" s="3" t="s">
        <v>906</v>
      </c>
      <c r="B10957" s="3" t="s">
        <v>906</v>
      </c>
      <c r="C10957" s="3" t="s">
        <v>46</v>
      </c>
      <c r="D10957" s="3">
        <v>1.276E7</v>
      </c>
      <c r="E10957" s="3">
        <v>222.0</v>
      </c>
      <c r="F10957" s="3">
        <f t="shared" si="1"/>
        <v>57477.47748</v>
      </c>
      <c r="H10957" s="3" t="s">
        <v>17</v>
      </c>
      <c r="I10957" s="4" t="s">
        <v>12143</v>
      </c>
      <c r="J10957" s="3">
        <v>1.276E7</v>
      </c>
    </row>
    <row r="10958" ht="15.75" customHeight="1">
      <c r="A10958" s="3" t="s">
        <v>8549</v>
      </c>
      <c r="B10958" s="3" t="s">
        <v>11</v>
      </c>
      <c r="C10958" s="3" t="s">
        <v>12</v>
      </c>
      <c r="D10958" s="3">
        <v>7490000.0</v>
      </c>
      <c r="E10958" s="3">
        <v>150.0</v>
      </c>
      <c r="F10958" s="3">
        <f t="shared" si="1"/>
        <v>49933.33333</v>
      </c>
      <c r="H10958" s="3" t="s">
        <v>17</v>
      </c>
      <c r="I10958" s="4" t="s">
        <v>12144</v>
      </c>
      <c r="J10958" s="3">
        <v>7490000.0</v>
      </c>
    </row>
    <row r="10959" ht="15.75" customHeight="1">
      <c r="A10959" s="3" t="s">
        <v>357</v>
      </c>
      <c r="B10959" s="3" t="s">
        <v>357</v>
      </c>
      <c r="C10959" s="3" t="s">
        <v>212</v>
      </c>
      <c r="D10959" s="3">
        <v>6950000.0</v>
      </c>
      <c r="E10959" s="3">
        <v>310.0</v>
      </c>
      <c r="F10959" s="3">
        <f t="shared" si="1"/>
        <v>22419.35484</v>
      </c>
      <c r="H10959" s="3" t="s">
        <v>13</v>
      </c>
      <c r="I10959" s="4" t="s">
        <v>12145</v>
      </c>
      <c r="J10959" s="3">
        <v>6950000.0</v>
      </c>
    </row>
    <row r="10960" ht="15.75" customHeight="1">
      <c r="A10960" s="3" t="s">
        <v>328</v>
      </c>
      <c r="B10960" s="3" t="s">
        <v>196</v>
      </c>
      <c r="C10960" s="3" t="s">
        <v>196</v>
      </c>
      <c r="D10960" s="3">
        <v>2.6E7</v>
      </c>
      <c r="E10960" s="3">
        <v>348.0</v>
      </c>
      <c r="F10960" s="3">
        <f t="shared" si="1"/>
        <v>74712.64368</v>
      </c>
      <c r="H10960" s="3" t="s">
        <v>17</v>
      </c>
      <c r="I10960" s="4" t="s">
        <v>12146</v>
      </c>
      <c r="J10960" s="3">
        <v>2.6E7</v>
      </c>
    </row>
    <row r="10961" ht="15.75" customHeight="1">
      <c r="A10961" s="3" t="s">
        <v>2381</v>
      </c>
      <c r="B10961" s="3" t="s">
        <v>77</v>
      </c>
      <c r="C10961" s="3" t="s">
        <v>78</v>
      </c>
      <c r="D10961" s="3">
        <v>5190000.0</v>
      </c>
      <c r="E10961" s="3">
        <v>170.0</v>
      </c>
      <c r="F10961" s="3">
        <f t="shared" si="1"/>
        <v>30529.41176</v>
      </c>
      <c r="H10961" s="3" t="s">
        <v>13</v>
      </c>
      <c r="I10961" s="4" t="s">
        <v>12147</v>
      </c>
      <c r="J10961" s="3">
        <v>5190000.0</v>
      </c>
    </row>
    <row r="10962" ht="15.75" customHeight="1">
      <c r="A10962" s="3" t="s">
        <v>971</v>
      </c>
      <c r="B10962" s="3" t="s">
        <v>77</v>
      </c>
      <c r="C10962" s="3" t="s">
        <v>78</v>
      </c>
      <c r="D10962" s="3">
        <v>8990000.0</v>
      </c>
      <c r="E10962" s="3">
        <v>260.0</v>
      </c>
      <c r="F10962" s="3">
        <f t="shared" si="1"/>
        <v>34576.92308</v>
      </c>
      <c r="H10962" s="3" t="s">
        <v>13</v>
      </c>
      <c r="I10962" s="4" t="s">
        <v>12148</v>
      </c>
      <c r="J10962" s="3">
        <v>8990000.0</v>
      </c>
    </row>
    <row r="10963" ht="15.75" customHeight="1">
      <c r="A10963" s="3" t="s">
        <v>134</v>
      </c>
      <c r="B10963" s="3" t="s">
        <v>134</v>
      </c>
      <c r="C10963" s="3" t="s">
        <v>12</v>
      </c>
      <c r="D10963" s="3">
        <v>7350000.0</v>
      </c>
      <c r="E10963" s="3">
        <v>285.0</v>
      </c>
      <c r="F10963" s="3">
        <f t="shared" si="1"/>
        <v>25789.47368</v>
      </c>
      <c r="H10963" s="3" t="s">
        <v>17</v>
      </c>
      <c r="I10963" s="4" t="s">
        <v>12149</v>
      </c>
      <c r="J10963" s="3">
        <v>7350000.0</v>
      </c>
    </row>
    <row r="10964" ht="15.75" customHeight="1">
      <c r="A10964" s="3" t="s">
        <v>202</v>
      </c>
      <c r="B10964" s="3" t="s">
        <v>202</v>
      </c>
      <c r="C10964" s="3" t="s">
        <v>78</v>
      </c>
      <c r="D10964" s="3">
        <v>4790000.0</v>
      </c>
      <c r="E10964" s="3">
        <v>165.0</v>
      </c>
      <c r="F10964" s="3">
        <f t="shared" si="1"/>
        <v>29030.30303</v>
      </c>
      <c r="H10964" s="3" t="s">
        <v>13</v>
      </c>
      <c r="I10964" s="4" t="s">
        <v>12150</v>
      </c>
      <c r="J10964" s="3">
        <v>4790000.0</v>
      </c>
    </row>
    <row r="10965" ht="15.75" customHeight="1">
      <c r="A10965" s="3" t="s">
        <v>448</v>
      </c>
      <c r="B10965" s="3" t="s">
        <v>448</v>
      </c>
      <c r="C10965" s="3" t="s">
        <v>46</v>
      </c>
      <c r="D10965" s="3">
        <v>6990000.0</v>
      </c>
      <c r="E10965" s="3">
        <v>280.0</v>
      </c>
      <c r="F10965" s="3">
        <f t="shared" si="1"/>
        <v>24964.28571</v>
      </c>
      <c r="H10965" s="3" t="s">
        <v>17</v>
      </c>
      <c r="I10965" s="4" t="s">
        <v>12151</v>
      </c>
      <c r="J10965" s="3">
        <v>6990000.0</v>
      </c>
    </row>
    <row r="10966" ht="15.75" customHeight="1">
      <c r="A10966" s="3" t="s">
        <v>556</v>
      </c>
      <c r="B10966" s="3" t="s">
        <v>308</v>
      </c>
      <c r="C10966" s="3" t="s">
        <v>46</v>
      </c>
      <c r="D10966" s="3">
        <v>9968000.0</v>
      </c>
      <c r="E10966" s="3">
        <v>90.0</v>
      </c>
      <c r="F10966" s="3">
        <f t="shared" si="1"/>
        <v>110755.5556</v>
      </c>
      <c r="H10966" s="3" t="s">
        <v>17</v>
      </c>
      <c r="I10966" s="4" t="s">
        <v>12152</v>
      </c>
      <c r="J10966" s="3">
        <v>9968000.0</v>
      </c>
    </row>
    <row r="10967" ht="15.75" customHeight="1">
      <c r="A10967" s="3" t="s">
        <v>105</v>
      </c>
      <c r="B10967" s="3" t="s">
        <v>105</v>
      </c>
      <c r="C10967" s="3" t="s">
        <v>29</v>
      </c>
      <c r="D10967" s="3">
        <v>2900000.0</v>
      </c>
      <c r="E10967" s="3">
        <v>108.0</v>
      </c>
      <c r="F10967" s="3">
        <f t="shared" si="1"/>
        <v>26851.85185</v>
      </c>
      <c r="H10967" s="3" t="s">
        <v>13</v>
      </c>
      <c r="I10967" s="4" t="s">
        <v>12153</v>
      </c>
      <c r="J10967" s="3">
        <v>2900000.0</v>
      </c>
    </row>
    <row r="10968" ht="15.75" customHeight="1">
      <c r="A10968" s="3" t="s">
        <v>2883</v>
      </c>
      <c r="B10968" s="3" t="s">
        <v>25</v>
      </c>
      <c r="C10968" s="3" t="s">
        <v>26</v>
      </c>
      <c r="D10968" s="3">
        <v>1300000.0</v>
      </c>
      <c r="E10968" s="3">
        <v>30.0</v>
      </c>
      <c r="F10968" s="3">
        <f t="shared" si="1"/>
        <v>43333.33333</v>
      </c>
      <c r="H10968" s="3" t="s">
        <v>17</v>
      </c>
      <c r="I10968" s="4" t="s">
        <v>12154</v>
      </c>
      <c r="J10968" s="3">
        <v>1300000.0</v>
      </c>
    </row>
    <row r="10969" ht="15.75" customHeight="1">
      <c r="A10969" s="3" t="s">
        <v>3839</v>
      </c>
      <c r="B10969" s="3" t="s">
        <v>284</v>
      </c>
      <c r="C10969" s="3" t="s">
        <v>52</v>
      </c>
      <c r="D10969" s="3">
        <v>1390000.0</v>
      </c>
      <c r="E10969" s="3">
        <v>34.0</v>
      </c>
      <c r="F10969" s="3">
        <f t="shared" si="1"/>
        <v>40882.35294</v>
      </c>
      <c r="H10969" s="3" t="s">
        <v>17</v>
      </c>
      <c r="I10969" s="4" t="s">
        <v>12155</v>
      </c>
      <c r="J10969" s="3">
        <v>1390000.0</v>
      </c>
    </row>
    <row r="10970" ht="15.75" customHeight="1">
      <c r="A10970" s="3" t="s">
        <v>11</v>
      </c>
      <c r="B10970" s="3" t="s">
        <v>11</v>
      </c>
      <c r="C10970" s="3" t="s">
        <v>12</v>
      </c>
      <c r="D10970" s="3">
        <v>1990000.0</v>
      </c>
      <c r="E10970" s="3">
        <v>75.0</v>
      </c>
      <c r="F10970" s="3">
        <f t="shared" si="1"/>
        <v>26533.33333</v>
      </c>
      <c r="H10970" s="3" t="s">
        <v>17</v>
      </c>
      <c r="I10970" s="4" t="s">
        <v>12156</v>
      </c>
      <c r="J10970" s="3">
        <v>1990000.0</v>
      </c>
    </row>
    <row r="10971" ht="15.75" customHeight="1">
      <c r="A10971" s="3" t="s">
        <v>224</v>
      </c>
      <c r="B10971" s="3" t="s">
        <v>196</v>
      </c>
      <c r="C10971" s="3" t="s">
        <v>196</v>
      </c>
      <c r="D10971" s="3">
        <v>2.195E7</v>
      </c>
      <c r="E10971" s="3">
        <v>202.0</v>
      </c>
      <c r="F10971" s="3">
        <f t="shared" si="1"/>
        <v>108663.3663</v>
      </c>
      <c r="H10971" s="3" t="s">
        <v>17</v>
      </c>
      <c r="I10971" s="4" t="s">
        <v>12157</v>
      </c>
      <c r="J10971" s="3">
        <v>2.195E7</v>
      </c>
    </row>
    <row r="10972" ht="15.75" customHeight="1">
      <c r="A10972" s="3" t="s">
        <v>6851</v>
      </c>
      <c r="B10972" s="3" t="s">
        <v>276</v>
      </c>
      <c r="C10972" s="3" t="s">
        <v>72</v>
      </c>
      <c r="D10972" s="3">
        <v>7690000.0</v>
      </c>
      <c r="E10972" s="3">
        <v>176.0</v>
      </c>
      <c r="F10972" s="3">
        <f t="shared" si="1"/>
        <v>43693.18182</v>
      </c>
      <c r="H10972" s="3" t="s">
        <v>17</v>
      </c>
      <c r="I10972" s="4" t="s">
        <v>12158</v>
      </c>
      <c r="J10972" s="3">
        <v>7690000.0</v>
      </c>
    </row>
    <row r="10973" ht="15.75" customHeight="1">
      <c r="A10973" s="3" t="s">
        <v>2343</v>
      </c>
      <c r="B10973" s="3" t="s">
        <v>45</v>
      </c>
      <c r="C10973" s="3" t="s">
        <v>46</v>
      </c>
      <c r="D10973" s="3">
        <v>5850000.0</v>
      </c>
      <c r="E10973" s="3">
        <v>176.0</v>
      </c>
      <c r="F10973" s="3">
        <f t="shared" si="1"/>
        <v>33238.63636</v>
      </c>
      <c r="H10973" s="3" t="s">
        <v>13</v>
      </c>
      <c r="I10973" s="4" t="s">
        <v>12159</v>
      </c>
      <c r="J10973" s="3">
        <v>5850000.0</v>
      </c>
    </row>
    <row r="10974" ht="15.75" customHeight="1">
      <c r="A10974" s="3" t="s">
        <v>328</v>
      </c>
      <c r="B10974" s="3" t="s">
        <v>196</v>
      </c>
      <c r="C10974" s="3" t="s">
        <v>196</v>
      </c>
      <c r="D10974" s="3">
        <v>2.19E7</v>
      </c>
      <c r="E10974" s="3">
        <v>170.0</v>
      </c>
      <c r="F10974" s="3">
        <f t="shared" si="1"/>
        <v>128823.5294</v>
      </c>
      <c r="H10974" s="3" t="s">
        <v>13</v>
      </c>
      <c r="I10974" s="4" t="s">
        <v>12160</v>
      </c>
      <c r="J10974" s="3">
        <v>2.19E7</v>
      </c>
    </row>
    <row r="10975" ht="15.75" customHeight="1">
      <c r="A10975" s="3" t="s">
        <v>2330</v>
      </c>
      <c r="B10975" s="3" t="s">
        <v>118</v>
      </c>
      <c r="C10975" s="3" t="s">
        <v>26</v>
      </c>
      <c r="D10975" s="3">
        <v>7650000.0</v>
      </c>
      <c r="E10975" s="3">
        <v>176.0</v>
      </c>
      <c r="F10975" s="3">
        <f t="shared" si="1"/>
        <v>43465.90909</v>
      </c>
      <c r="H10975" s="3" t="s">
        <v>17</v>
      </c>
      <c r="I10975" s="4" t="s">
        <v>12161</v>
      </c>
      <c r="J10975" s="3">
        <v>7650000.0</v>
      </c>
    </row>
    <row r="10976" ht="15.75" customHeight="1">
      <c r="A10976" s="3" t="s">
        <v>298</v>
      </c>
      <c r="B10976" s="3" t="s">
        <v>298</v>
      </c>
      <c r="C10976" s="3" t="s">
        <v>78</v>
      </c>
      <c r="D10976" s="3">
        <v>1.166E7</v>
      </c>
      <c r="E10976" s="3">
        <v>127.0</v>
      </c>
      <c r="F10976" s="3">
        <f t="shared" si="1"/>
        <v>91811.02362</v>
      </c>
      <c r="H10976" s="3" t="s">
        <v>17</v>
      </c>
      <c r="I10976" s="4" t="s">
        <v>12162</v>
      </c>
      <c r="J10976" s="3">
        <v>1.166E7</v>
      </c>
    </row>
    <row r="10977" ht="15.75" customHeight="1">
      <c r="A10977" s="3" t="s">
        <v>143</v>
      </c>
      <c r="B10977" s="3" t="s">
        <v>143</v>
      </c>
      <c r="C10977" s="3" t="s">
        <v>144</v>
      </c>
      <c r="D10977" s="3">
        <v>2490000.0</v>
      </c>
      <c r="E10977" s="3">
        <v>60.0</v>
      </c>
      <c r="F10977" s="3">
        <f t="shared" si="1"/>
        <v>41500</v>
      </c>
      <c r="H10977" s="3" t="s">
        <v>59</v>
      </c>
      <c r="I10977" s="4" t="s">
        <v>12163</v>
      </c>
      <c r="J10977" s="3">
        <v>2490000.0</v>
      </c>
    </row>
    <row r="10978" ht="15.75" customHeight="1">
      <c r="A10978" s="3" t="s">
        <v>12164</v>
      </c>
      <c r="B10978" s="3" t="s">
        <v>96</v>
      </c>
      <c r="C10978" s="3" t="s">
        <v>16</v>
      </c>
      <c r="D10978" s="3">
        <v>1.85E7</v>
      </c>
      <c r="E10978" s="3">
        <v>213.0</v>
      </c>
      <c r="F10978" s="3">
        <f t="shared" si="1"/>
        <v>86854.46009</v>
      </c>
      <c r="H10978" s="3" t="s">
        <v>88</v>
      </c>
      <c r="I10978" s="4" t="s">
        <v>12165</v>
      </c>
      <c r="J10978" s="3">
        <v>1.85E7</v>
      </c>
    </row>
    <row r="10979" ht="15.75" customHeight="1">
      <c r="A10979" s="3" t="s">
        <v>7746</v>
      </c>
      <c r="B10979" s="3" t="s">
        <v>37</v>
      </c>
      <c r="C10979" s="3" t="s">
        <v>38</v>
      </c>
      <c r="D10979" s="3">
        <v>6720000.0</v>
      </c>
      <c r="E10979" s="3">
        <v>250.0</v>
      </c>
      <c r="F10979" s="3">
        <f t="shared" si="1"/>
        <v>26880</v>
      </c>
      <c r="H10979" s="3" t="s">
        <v>17</v>
      </c>
      <c r="I10979" s="4" t="s">
        <v>12166</v>
      </c>
      <c r="J10979" s="3">
        <v>6720000.0</v>
      </c>
    </row>
    <row r="10980" ht="15.75" customHeight="1">
      <c r="A10980" s="3" t="s">
        <v>4159</v>
      </c>
      <c r="B10980" s="3" t="s">
        <v>125</v>
      </c>
      <c r="C10980" s="3" t="s">
        <v>52</v>
      </c>
      <c r="D10980" s="3">
        <v>6490000.0</v>
      </c>
      <c r="E10980" s="3">
        <v>67.0</v>
      </c>
      <c r="F10980" s="3">
        <f t="shared" si="1"/>
        <v>96865.67164</v>
      </c>
      <c r="H10980" s="3" t="s">
        <v>17</v>
      </c>
      <c r="I10980" s="4" t="s">
        <v>12167</v>
      </c>
      <c r="J10980" s="3">
        <v>6490000.0</v>
      </c>
    </row>
    <row r="10981" ht="15.75" customHeight="1">
      <c r="A10981" s="3" t="s">
        <v>721</v>
      </c>
      <c r="B10981" s="3" t="s">
        <v>103</v>
      </c>
      <c r="C10981" s="3" t="s">
        <v>16</v>
      </c>
      <c r="D10981" s="3">
        <v>3950000.0</v>
      </c>
      <c r="E10981" s="3">
        <v>90.0</v>
      </c>
      <c r="F10981" s="3">
        <f t="shared" si="1"/>
        <v>43888.88889</v>
      </c>
      <c r="H10981" s="3" t="s">
        <v>13</v>
      </c>
      <c r="I10981" s="4" t="s">
        <v>12168</v>
      </c>
      <c r="J10981" s="3">
        <v>3950000.0</v>
      </c>
    </row>
    <row r="10982" ht="15.75" customHeight="1">
      <c r="A10982" s="3" t="s">
        <v>733</v>
      </c>
      <c r="B10982" s="3" t="s">
        <v>48</v>
      </c>
      <c r="C10982" s="3" t="s">
        <v>22</v>
      </c>
      <c r="D10982" s="3">
        <v>6490000.0</v>
      </c>
      <c r="E10982" s="3">
        <v>130.0</v>
      </c>
      <c r="F10982" s="3">
        <f t="shared" si="1"/>
        <v>49923.07692</v>
      </c>
      <c r="H10982" s="3" t="s">
        <v>13</v>
      </c>
      <c r="I10982" s="4" t="s">
        <v>12169</v>
      </c>
      <c r="J10982" s="3">
        <v>6490000.0</v>
      </c>
    </row>
    <row r="10983" ht="15.75" customHeight="1">
      <c r="A10983" s="3" t="s">
        <v>54</v>
      </c>
      <c r="B10983" s="3" t="s">
        <v>108</v>
      </c>
      <c r="C10983" s="3" t="s">
        <v>16</v>
      </c>
      <c r="D10983" s="3">
        <v>1.67E7</v>
      </c>
      <c r="E10983" s="3">
        <v>234.0</v>
      </c>
      <c r="F10983" s="3">
        <f t="shared" si="1"/>
        <v>71367.52137</v>
      </c>
      <c r="H10983" s="3" t="s">
        <v>17</v>
      </c>
      <c r="I10983" s="4" t="s">
        <v>12170</v>
      </c>
      <c r="J10983" s="3">
        <v>1.67E7</v>
      </c>
    </row>
    <row r="10984" ht="15.75" customHeight="1">
      <c r="A10984" s="3" t="s">
        <v>12171</v>
      </c>
      <c r="B10984" s="3" t="s">
        <v>173</v>
      </c>
      <c r="C10984" s="3" t="s">
        <v>26</v>
      </c>
      <c r="D10984" s="3">
        <v>3500000.0</v>
      </c>
      <c r="E10984" s="3">
        <v>84.0</v>
      </c>
      <c r="F10984" s="3">
        <f t="shared" si="1"/>
        <v>41666.66667</v>
      </c>
      <c r="H10984" s="3" t="s">
        <v>13</v>
      </c>
      <c r="I10984" s="4" t="s">
        <v>12172</v>
      </c>
      <c r="J10984" s="3">
        <v>3500000.0</v>
      </c>
    </row>
    <row r="10985" ht="15.75" customHeight="1">
      <c r="A10985" s="3" t="s">
        <v>354</v>
      </c>
      <c r="B10985" s="3" t="s">
        <v>354</v>
      </c>
      <c r="C10985" s="3" t="s">
        <v>212</v>
      </c>
      <c r="D10985" s="3">
        <v>1290000.0</v>
      </c>
      <c r="E10985" s="3">
        <v>200.0</v>
      </c>
      <c r="F10985" s="3">
        <f t="shared" si="1"/>
        <v>6450</v>
      </c>
      <c r="H10985" s="3" t="s">
        <v>13</v>
      </c>
      <c r="I10985" s="4" t="s">
        <v>12173</v>
      </c>
      <c r="J10985" s="3">
        <v>1290000.0</v>
      </c>
    </row>
    <row r="10986" ht="15.75" customHeight="1">
      <c r="A10986" s="3" t="s">
        <v>335</v>
      </c>
      <c r="B10986" s="3" t="s">
        <v>335</v>
      </c>
      <c r="C10986" s="3" t="s">
        <v>212</v>
      </c>
      <c r="D10986" s="3">
        <v>3990000.0</v>
      </c>
      <c r="E10986" s="3">
        <v>129.0</v>
      </c>
      <c r="F10986" s="3">
        <f t="shared" si="1"/>
        <v>30930.23256</v>
      </c>
      <c r="H10986" s="3" t="s">
        <v>17</v>
      </c>
      <c r="I10986" s="4" t="s">
        <v>12174</v>
      </c>
      <c r="J10986" s="3">
        <v>3990000.0</v>
      </c>
    </row>
    <row r="10987" ht="15.75" customHeight="1">
      <c r="A10987" s="3" t="s">
        <v>337</v>
      </c>
      <c r="B10987" s="3" t="s">
        <v>337</v>
      </c>
      <c r="C10987" s="3" t="s">
        <v>12</v>
      </c>
      <c r="D10987" s="3">
        <v>1.945E7</v>
      </c>
      <c r="E10987" s="3">
        <v>145.0</v>
      </c>
      <c r="F10987" s="3">
        <f t="shared" si="1"/>
        <v>134137.931</v>
      </c>
      <c r="H10987" s="3" t="s">
        <v>88</v>
      </c>
      <c r="I10987" s="4" t="s">
        <v>12175</v>
      </c>
      <c r="J10987" s="3">
        <v>1.945E7</v>
      </c>
    </row>
    <row r="10988" ht="15.75" customHeight="1">
      <c r="A10988" s="3" t="s">
        <v>122</v>
      </c>
      <c r="B10988" s="3" t="s">
        <v>122</v>
      </c>
      <c r="C10988" s="3" t="s">
        <v>16</v>
      </c>
      <c r="D10988" s="3">
        <v>1790000.0</v>
      </c>
      <c r="E10988" s="3">
        <v>37.0</v>
      </c>
      <c r="F10988" s="3">
        <f t="shared" si="1"/>
        <v>48378.37838</v>
      </c>
      <c r="H10988" s="3" t="s">
        <v>17</v>
      </c>
      <c r="I10988" s="4" t="s">
        <v>12176</v>
      </c>
      <c r="J10988" s="3">
        <v>1790000.0</v>
      </c>
    </row>
    <row r="10989" ht="15.75" customHeight="1">
      <c r="A10989" s="3" t="s">
        <v>1769</v>
      </c>
      <c r="B10989" s="3" t="s">
        <v>173</v>
      </c>
      <c r="C10989" s="3" t="s">
        <v>26</v>
      </c>
      <c r="D10989" s="3">
        <v>4826014.0</v>
      </c>
      <c r="E10989" s="3">
        <v>85.0</v>
      </c>
      <c r="F10989" s="3">
        <f t="shared" si="1"/>
        <v>56776.63529</v>
      </c>
      <c r="H10989" s="3" t="s">
        <v>17</v>
      </c>
      <c r="I10989" s="4" t="s">
        <v>12177</v>
      </c>
      <c r="J10989" s="3">
        <v>4826014.0</v>
      </c>
    </row>
    <row r="10990" ht="15.75" customHeight="1">
      <c r="A10990" s="3" t="s">
        <v>122</v>
      </c>
      <c r="B10990" s="3" t="s">
        <v>122</v>
      </c>
      <c r="C10990" s="3" t="s">
        <v>16</v>
      </c>
      <c r="D10990" s="3">
        <v>7154100.0</v>
      </c>
      <c r="E10990" s="3">
        <v>148.0</v>
      </c>
      <c r="F10990" s="3">
        <f t="shared" si="1"/>
        <v>48338.51351</v>
      </c>
      <c r="H10990" s="3" t="s">
        <v>13</v>
      </c>
      <c r="I10990" s="4" t="s">
        <v>12178</v>
      </c>
      <c r="J10990" s="3">
        <v>7154100.0</v>
      </c>
    </row>
    <row r="10991" ht="15.75" customHeight="1">
      <c r="A10991" s="3" t="s">
        <v>1010</v>
      </c>
      <c r="B10991" s="3" t="s">
        <v>1010</v>
      </c>
      <c r="C10991" s="3" t="s">
        <v>144</v>
      </c>
      <c r="D10991" s="3">
        <v>6825000.0</v>
      </c>
      <c r="E10991" s="3">
        <v>470.0</v>
      </c>
      <c r="F10991" s="3">
        <f t="shared" si="1"/>
        <v>14521.2766</v>
      </c>
      <c r="H10991" s="3" t="s">
        <v>13</v>
      </c>
      <c r="I10991" s="4" t="s">
        <v>12179</v>
      </c>
      <c r="J10991" s="3">
        <v>6825000.0</v>
      </c>
    </row>
    <row r="10992" ht="15.75" customHeight="1">
      <c r="A10992" s="3" t="s">
        <v>2139</v>
      </c>
      <c r="B10992" s="3" t="s">
        <v>103</v>
      </c>
      <c r="C10992" s="3" t="s">
        <v>16</v>
      </c>
      <c r="D10992" s="3">
        <v>4717800.0</v>
      </c>
      <c r="E10992" s="3">
        <v>120.0</v>
      </c>
      <c r="F10992" s="3">
        <f t="shared" si="1"/>
        <v>39315</v>
      </c>
      <c r="H10992" s="3" t="s">
        <v>13</v>
      </c>
      <c r="I10992" s="4" t="s">
        <v>12180</v>
      </c>
      <c r="J10992" s="3">
        <v>4717800.0</v>
      </c>
    </row>
    <row r="10993" ht="15.75" customHeight="1">
      <c r="A10993" s="3" t="s">
        <v>2467</v>
      </c>
      <c r="B10993" s="3" t="s">
        <v>229</v>
      </c>
      <c r="C10993" s="3" t="s">
        <v>52</v>
      </c>
      <c r="D10993" s="3">
        <v>7993000.0</v>
      </c>
      <c r="E10993" s="3">
        <v>140.0</v>
      </c>
      <c r="F10993" s="3">
        <f t="shared" si="1"/>
        <v>57092.85714</v>
      </c>
      <c r="H10993" s="3" t="s">
        <v>17</v>
      </c>
      <c r="I10993" s="4" t="s">
        <v>12181</v>
      </c>
      <c r="J10993" s="3">
        <v>7993000.0</v>
      </c>
    </row>
    <row r="10994" ht="15.75" customHeight="1">
      <c r="A10994" s="3" t="s">
        <v>33</v>
      </c>
      <c r="B10994" s="3" t="s">
        <v>21</v>
      </c>
      <c r="C10994" s="3" t="s">
        <v>22</v>
      </c>
      <c r="D10994" s="3">
        <v>6600000.0</v>
      </c>
      <c r="E10994" s="3">
        <v>192.0</v>
      </c>
      <c r="F10994" s="3">
        <f t="shared" si="1"/>
        <v>34375</v>
      </c>
      <c r="H10994" s="3" t="s">
        <v>13</v>
      </c>
      <c r="I10994" s="4" t="s">
        <v>12182</v>
      </c>
      <c r="J10994" s="3">
        <v>6600000.0</v>
      </c>
    </row>
    <row r="10995" ht="15.75" customHeight="1">
      <c r="A10995" s="3" t="s">
        <v>296</v>
      </c>
      <c r="B10995" s="3" t="s">
        <v>129</v>
      </c>
      <c r="C10995" s="3" t="s">
        <v>16</v>
      </c>
      <c r="D10995" s="3">
        <v>584700.0</v>
      </c>
      <c r="E10995" s="3">
        <v>50.0</v>
      </c>
      <c r="F10995" s="3">
        <f t="shared" si="1"/>
        <v>11694</v>
      </c>
      <c r="H10995" s="3" t="s">
        <v>88</v>
      </c>
      <c r="I10995" s="4" t="s">
        <v>12183</v>
      </c>
      <c r="J10995" s="3">
        <v>584700.0</v>
      </c>
    </row>
    <row r="10996" ht="15.75" customHeight="1">
      <c r="A10996" s="3" t="s">
        <v>141</v>
      </c>
      <c r="B10996" s="3" t="s">
        <v>141</v>
      </c>
      <c r="C10996" s="3" t="s">
        <v>52</v>
      </c>
      <c r="D10996" s="3">
        <v>4350000.0</v>
      </c>
      <c r="E10996" s="3">
        <v>124.0</v>
      </c>
      <c r="F10996" s="3">
        <f t="shared" si="1"/>
        <v>35080.64516</v>
      </c>
      <c r="H10996" s="3" t="s">
        <v>13</v>
      </c>
      <c r="I10996" s="4" t="s">
        <v>12184</v>
      </c>
      <c r="J10996" s="3">
        <v>4350000.0</v>
      </c>
    </row>
    <row r="10997" ht="15.75" customHeight="1">
      <c r="A10997" s="3" t="s">
        <v>96</v>
      </c>
      <c r="B10997" s="3" t="s">
        <v>96</v>
      </c>
      <c r="C10997" s="3" t="s">
        <v>16</v>
      </c>
      <c r="D10997" s="3">
        <v>1.045E7</v>
      </c>
      <c r="E10997" s="3">
        <v>136.0</v>
      </c>
      <c r="F10997" s="3">
        <f t="shared" si="1"/>
        <v>76838.23529</v>
      </c>
      <c r="H10997" s="3" t="s">
        <v>17</v>
      </c>
      <c r="I10997" s="4" t="s">
        <v>12185</v>
      </c>
      <c r="J10997" s="3">
        <v>1.045E7</v>
      </c>
    </row>
    <row r="10998" ht="15.75" customHeight="1">
      <c r="A10998" s="3" t="s">
        <v>131</v>
      </c>
      <c r="B10998" s="3" t="s">
        <v>131</v>
      </c>
      <c r="C10998" s="3" t="s">
        <v>26</v>
      </c>
      <c r="D10998" s="3">
        <v>8900000.0</v>
      </c>
      <c r="E10998" s="3">
        <v>188.0</v>
      </c>
      <c r="F10998" s="3">
        <f t="shared" si="1"/>
        <v>47340.42553</v>
      </c>
      <c r="H10998" s="3" t="s">
        <v>17</v>
      </c>
      <c r="I10998" s="4" t="s">
        <v>12186</v>
      </c>
      <c r="J10998" s="3">
        <v>8900000.0</v>
      </c>
    </row>
    <row r="10999" ht="15.75" customHeight="1">
      <c r="A10999" s="3" t="s">
        <v>298</v>
      </c>
      <c r="B10999" s="3" t="s">
        <v>298</v>
      </c>
      <c r="C10999" s="3" t="s">
        <v>78</v>
      </c>
      <c r="D10999" s="3">
        <v>1550000.0</v>
      </c>
      <c r="E10999" s="3">
        <v>20.0</v>
      </c>
      <c r="F10999" s="3">
        <f t="shared" si="1"/>
        <v>77500</v>
      </c>
      <c r="H10999" s="3" t="s">
        <v>88</v>
      </c>
      <c r="I10999" s="4" t="s">
        <v>12187</v>
      </c>
      <c r="J10999" s="3">
        <v>1550000.0</v>
      </c>
    </row>
    <row r="11000" ht="15.75" customHeight="1">
      <c r="A11000" s="3" t="s">
        <v>12188</v>
      </c>
      <c r="B11000" s="3" t="s">
        <v>202</v>
      </c>
      <c r="C11000" s="3" t="s">
        <v>78</v>
      </c>
      <c r="D11000" s="3">
        <v>4489000.0</v>
      </c>
      <c r="E11000" s="3">
        <v>238.0</v>
      </c>
      <c r="F11000" s="3">
        <f t="shared" si="1"/>
        <v>18861.34454</v>
      </c>
      <c r="H11000" s="3" t="s">
        <v>17</v>
      </c>
      <c r="I11000" s="4" t="s">
        <v>12189</v>
      </c>
      <c r="J11000" s="3">
        <v>4489000.0</v>
      </c>
    </row>
    <row r="11001" ht="15.75" customHeight="1">
      <c r="A11001" s="3" t="s">
        <v>12190</v>
      </c>
      <c r="B11001" s="3" t="s">
        <v>45</v>
      </c>
      <c r="C11001" s="3" t="s">
        <v>46</v>
      </c>
      <c r="D11001" s="3">
        <v>8295000.0</v>
      </c>
      <c r="E11001" s="3">
        <v>148.0</v>
      </c>
      <c r="F11001" s="3">
        <f t="shared" si="1"/>
        <v>56047.2973</v>
      </c>
      <c r="H11001" s="3" t="s">
        <v>17</v>
      </c>
      <c r="I11001" s="4" t="s">
        <v>12191</v>
      </c>
      <c r="J11001" s="3">
        <v>8295000.0</v>
      </c>
    </row>
    <row r="11002" ht="15.75" customHeight="1">
      <c r="A11002" s="3" t="s">
        <v>143</v>
      </c>
      <c r="B11002" s="3" t="s">
        <v>143</v>
      </c>
      <c r="C11002" s="3" t="s">
        <v>144</v>
      </c>
      <c r="D11002" s="3">
        <v>9989000.0</v>
      </c>
      <c r="E11002" s="3">
        <v>123.0</v>
      </c>
      <c r="F11002" s="3">
        <f t="shared" si="1"/>
        <v>81211.38211</v>
      </c>
      <c r="H11002" s="3" t="s">
        <v>17</v>
      </c>
      <c r="I11002" s="4" t="s">
        <v>12192</v>
      </c>
      <c r="J11002" s="3">
        <v>9989000.0</v>
      </c>
    </row>
    <row r="11003" ht="15.75" customHeight="1">
      <c r="A11003" s="3" t="s">
        <v>409</v>
      </c>
      <c r="B11003" s="3" t="s">
        <v>409</v>
      </c>
      <c r="C11003" s="3" t="s">
        <v>38</v>
      </c>
      <c r="D11003" s="3">
        <v>3190000.0</v>
      </c>
      <c r="E11003" s="3">
        <v>70.0</v>
      </c>
      <c r="F11003" s="3">
        <f t="shared" si="1"/>
        <v>45571.42857</v>
      </c>
      <c r="H11003" s="3" t="s">
        <v>42</v>
      </c>
      <c r="I11003" s="4" t="s">
        <v>12193</v>
      </c>
      <c r="J11003" s="3">
        <v>3190000.0</v>
      </c>
    </row>
    <row r="11004" ht="15.75" customHeight="1">
      <c r="A11004" s="3" t="s">
        <v>134</v>
      </c>
      <c r="B11004" s="3" t="s">
        <v>134</v>
      </c>
      <c r="C11004" s="3" t="s">
        <v>12</v>
      </c>
      <c r="D11004" s="3">
        <v>1850000.0</v>
      </c>
      <c r="E11004" s="3">
        <v>115.0</v>
      </c>
      <c r="F11004" s="3">
        <f t="shared" si="1"/>
        <v>16086.95652</v>
      </c>
      <c r="H11004" s="3" t="s">
        <v>13</v>
      </c>
      <c r="I11004" s="4" t="s">
        <v>12194</v>
      </c>
      <c r="J11004" s="3">
        <v>1850000.0</v>
      </c>
    </row>
    <row r="11005" ht="15.75" customHeight="1">
      <c r="A11005" s="3" t="s">
        <v>2420</v>
      </c>
      <c r="B11005" s="3" t="s">
        <v>357</v>
      </c>
      <c r="C11005" s="3" t="s">
        <v>212</v>
      </c>
      <c r="D11005" s="3">
        <v>1.129E7</v>
      </c>
      <c r="E11005" s="3">
        <v>240.0</v>
      </c>
      <c r="F11005" s="3">
        <f t="shared" si="1"/>
        <v>47041.66667</v>
      </c>
      <c r="H11005" s="3" t="s">
        <v>17</v>
      </c>
      <c r="I11005" s="4" t="s">
        <v>12195</v>
      </c>
      <c r="J11005" s="3">
        <v>1.129E7</v>
      </c>
    </row>
    <row r="11006" ht="15.75" customHeight="1">
      <c r="A11006" s="3" t="s">
        <v>914</v>
      </c>
      <c r="B11006" s="3" t="s">
        <v>914</v>
      </c>
      <c r="C11006" s="3" t="s">
        <v>22</v>
      </c>
      <c r="D11006" s="3">
        <v>3490000.0</v>
      </c>
      <c r="E11006" s="3">
        <v>425.0</v>
      </c>
      <c r="F11006" s="3">
        <f t="shared" si="1"/>
        <v>8211.764706</v>
      </c>
      <c r="H11006" s="3" t="s">
        <v>17</v>
      </c>
      <c r="I11006" s="4" t="s">
        <v>12196</v>
      </c>
      <c r="J11006" s="3">
        <v>3490000.0</v>
      </c>
    </row>
    <row r="11007" ht="15.75" customHeight="1">
      <c r="A11007" s="3" t="s">
        <v>357</v>
      </c>
      <c r="B11007" s="3" t="s">
        <v>357</v>
      </c>
      <c r="C11007" s="3" t="s">
        <v>212</v>
      </c>
      <c r="D11007" s="3">
        <v>1890000.0</v>
      </c>
      <c r="E11007" s="3">
        <v>175.0</v>
      </c>
      <c r="F11007" s="3">
        <f t="shared" si="1"/>
        <v>10800</v>
      </c>
      <c r="H11007" s="3" t="s">
        <v>42</v>
      </c>
      <c r="I11007" s="4" t="s">
        <v>12197</v>
      </c>
      <c r="J11007" s="3">
        <v>1890000.0</v>
      </c>
    </row>
    <row r="11008" ht="15.75" customHeight="1">
      <c r="A11008" s="3" t="s">
        <v>41</v>
      </c>
      <c r="B11008" s="3" t="s">
        <v>41</v>
      </c>
      <c r="C11008" s="3" t="s">
        <v>16</v>
      </c>
      <c r="D11008" s="3">
        <v>1.5E7</v>
      </c>
      <c r="E11008" s="3">
        <v>250.0</v>
      </c>
      <c r="F11008" s="3">
        <f t="shared" si="1"/>
        <v>60000</v>
      </c>
      <c r="H11008" s="3" t="s">
        <v>17</v>
      </c>
      <c r="I11008" s="4" t="s">
        <v>12198</v>
      </c>
      <c r="J11008" s="3">
        <v>1.5E7</v>
      </c>
    </row>
    <row r="11009" ht="15.75" customHeight="1">
      <c r="A11009" s="3" t="s">
        <v>217</v>
      </c>
      <c r="B11009" s="3" t="s">
        <v>217</v>
      </c>
      <c r="C11009" s="3" t="s">
        <v>78</v>
      </c>
      <c r="D11009" s="3">
        <v>6499000.0</v>
      </c>
      <c r="E11009" s="3">
        <v>262.0</v>
      </c>
      <c r="F11009" s="3">
        <f t="shared" si="1"/>
        <v>24805.34351</v>
      </c>
      <c r="H11009" s="3" t="s">
        <v>17</v>
      </c>
      <c r="I11009" s="4" t="s">
        <v>12199</v>
      </c>
      <c r="J11009" s="3">
        <v>6499000.0</v>
      </c>
    </row>
    <row r="11010" ht="15.75" customHeight="1">
      <c r="A11010" s="3" t="s">
        <v>96</v>
      </c>
      <c r="B11010" s="3" t="s">
        <v>96</v>
      </c>
      <c r="C11010" s="3" t="s">
        <v>16</v>
      </c>
      <c r="D11010" s="3">
        <v>7821400.0</v>
      </c>
      <c r="E11010" s="3">
        <v>98.0</v>
      </c>
      <c r="F11010" s="3">
        <f t="shared" si="1"/>
        <v>79810.20408</v>
      </c>
      <c r="H11010" s="3" t="s">
        <v>17</v>
      </c>
      <c r="I11010" s="4" t="s">
        <v>12200</v>
      </c>
      <c r="J11010" s="3">
        <v>7821400.0</v>
      </c>
    </row>
    <row r="11011" ht="15.75" customHeight="1">
      <c r="A11011" s="3" t="s">
        <v>150</v>
      </c>
      <c r="B11011" s="3" t="s">
        <v>150</v>
      </c>
      <c r="C11011" s="3" t="s">
        <v>16</v>
      </c>
      <c r="D11011" s="3">
        <v>1.2892E7</v>
      </c>
      <c r="E11011" s="3">
        <v>250.0</v>
      </c>
      <c r="F11011" s="3">
        <f t="shared" si="1"/>
        <v>51568</v>
      </c>
      <c r="H11011" s="3" t="s">
        <v>17</v>
      </c>
      <c r="I11011" s="4" t="s">
        <v>12201</v>
      </c>
      <c r="J11011" s="3">
        <v>1.2892E7</v>
      </c>
    </row>
    <row r="11012" ht="15.75" customHeight="1">
      <c r="A11012" s="3" t="s">
        <v>153</v>
      </c>
      <c r="B11012" s="3" t="s">
        <v>153</v>
      </c>
      <c r="C11012" s="3" t="s">
        <v>16</v>
      </c>
      <c r="D11012" s="3">
        <v>8490000.0</v>
      </c>
      <c r="E11012" s="3">
        <v>171.0</v>
      </c>
      <c r="F11012" s="3">
        <f t="shared" si="1"/>
        <v>49649.12281</v>
      </c>
      <c r="H11012" s="3" t="s">
        <v>17</v>
      </c>
      <c r="I11012" s="4" t="s">
        <v>12202</v>
      </c>
      <c r="J11012" s="3">
        <v>8490000.0</v>
      </c>
    </row>
    <row r="11013" ht="15.75" customHeight="1">
      <c r="A11013" s="3" t="s">
        <v>21</v>
      </c>
      <c r="B11013" s="3" t="s">
        <v>21</v>
      </c>
      <c r="C11013" s="3" t="s">
        <v>22</v>
      </c>
      <c r="D11013" s="3">
        <v>2.5E7</v>
      </c>
      <c r="E11013" s="3">
        <v>311.0</v>
      </c>
      <c r="F11013" s="3">
        <f t="shared" si="1"/>
        <v>80385.85209</v>
      </c>
      <c r="H11013" s="3" t="s">
        <v>17</v>
      </c>
      <c r="I11013" s="4" t="s">
        <v>12203</v>
      </c>
      <c r="J11013" s="3">
        <v>2.5E7</v>
      </c>
    </row>
    <row r="11014" ht="15.75" customHeight="1">
      <c r="A11014" s="3" t="s">
        <v>409</v>
      </c>
      <c r="B11014" s="3" t="s">
        <v>409</v>
      </c>
      <c r="C11014" s="3" t="s">
        <v>38</v>
      </c>
      <c r="D11014" s="3">
        <v>1.299E7</v>
      </c>
      <c r="E11014" s="3">
        <v>160.0</v>
      </c>
      <c r="F11014" s="3">
        <f t="shared" si="1"/>
        <v>81187.5</v>
      </c>
      <c r="H11014" s="3" t="s">
        <v>17</v>
      </c>
      <c r="I11014" s="4" t="s">
        <v>12204</v>
      </c>
      <c r="J11014" s="3">
        <v>1.299E7</v>
      </c>
    </row>
    <row r="11015" ht="15.75" customHeight="1">
      <c r="A11015" s="3" t="s">
        <v>2432</v>
      </c>
      <c r="B11015" s="3" t="s">
        <v>131</v>
      </c>
      <c r="C11015" s="3" t="s">
        <v>26</v>
      </c>
      <c r="D11015" s="3">
        <v>1949000.0</v>
      </c>
      <c r="E11015" s="3">
        <v>140.0</v>
      </c>
      <c r="F11015" s="3">
        <f t="shared" si="1"/>
        <v>13921.42857</v>
      </c>
      <c r="H11015" s="3" t="s">
        <v>17</v>
      </c>
      <c r="I11015" s="4" t="s">
        <v>12205</v>
      </c>
      <c r="J11015" s="3">
        <v>1949000.0</v>
      </c>
    </row>
    <row r="11016" ht="15.75" customHeight="1">
      <c r="A11016" s="3" t="s">
        <v>169</v>
      </c>
      <c r="B11016" s="3" t="s">
        <v>169</v>
      </c>
      <c r="C11016" s="3" t="s">
        <v>52</v>
      </c>
      <c r="D11016" s="3">
        <v>2950000.0</v>
      </c>
      <c r="E11016" s="3">
        <v>100.0</v>
      </c>
      <c r="F11016" s="3">
        <f t="shared" si="1"/>
        <v>29500</v>
      </c>
      <c r="H11016" s="3" t="s">
        <v>17</v>
      </c>
      <c r="I11016" s="4" t="s">
        <v>12206</v>
      </c>
      <c r="J11016" s="3">
        <v>2950000.0</v>
      </c>
    </row>
    <row r="11017" ht="15.75" customHeight="1">
      <c r="A11017" s="3" t="s">
        <v>28</v>
      </c>
      <c r="B11017" s="3" t="s">
        <v>28</v>
      </c>
      <c r="C11017" s="3" t="s">
        <v>29</v>
      </c>
      <c r="D11017" s="3">
        <v>8000000.0</v>
      </c>
      <c r="E11017" s="3">
        <v>149.0</v>
      </c>
      <c r="F11017" s="3">
        <f t="shared" si="1"/>
        <v>53691.27517</v>
      </c>
      <c r="H11017" s="3" t="s">
        <v>17</v>
      </c>
      <c r="I11017" s="4" t="s">
        <v>12207</v>
      </c>
      <c r="J11017" s="3">
        <v>8000000.0</v>
      </c>
    </row>
    <row r="11018" ht="15.75" customHeight="1">
      <c r="A11018" s="3" t="s">
        <v>138</v>
      </c>
      <c r="B11018" s="3" t="s">
        <v>138</v>
      </c>
      <c r="C11018" s="3" t="s">
        <v>68</v>
      </c>
      <c r="D11018" s="3">
        <v>7500000.0</v>
      </c>
      <c r="E11018" s="3">
        <v>122.0</v>
      </c>
      <c r="F11018" s="3">
        <f t="shared" si="1"/>
        <v>61475.40984</v>
      </c>
      <c r="H11018" s="3" t="s">
        <v>42</v>
      </c>
      <c r="I11018" s="4" t="s">
        <v>12208</v>
      </c>
      <c r="J11018" s="3">
        <v>7500000.0</v>
      </c>
    </row>
    <row r="11019" ht="15.75" customHeight="1">
      <c r="A11019" s="3" t="s">
        <v>328</v>
      </c>
      <c r="B11019" s="3" t="s">
        <v>196</v>
      </c>
      <c r="C11019" s="3" t="s">
        <v>196</v>
      </c>
      <c r="D11019" s="3">
        <v>1.999E7</v>
      </c>
      <c r="E11019" s="3">
        <v>338.0</v>
      </c>
      <c r="F11019" s="3">
        <f t="shared" si="1"/>
        <v>59142.01183</v>
      </c>
      <c r="H11019" s="3" t="s">
        <v>13</v>
      </c>
      <c r="I11019" s="4" t="s">
        <v>12209</v>
      </c>
      <c r="J11019" s="3">
        <v>1.999E7</v>
      </c>
    </row>
    <row r="11020" ht="15.75" customHeight="1">
      <c r="A11020" s="3" t="s">
        <v>74</v>
      </c>
      <c r="B11020" s="3" t="s">
        <v>74</v>
      </c>
      <c r="C11020" s="3" t="s">
        <v>38</v>
      </c>
      <c r="D11020" s="3">
        <v>1.048E7</v>
      </c>
      <c r="E11020" s="3">
        <v>135.0</v>
      </c>
      <c r="F11020" s="3">
        <f t="shared" si="1"/>
        <v>77629.62963</v>
      </c>
      <c r="H11020" s="3" t="s">
        <v>17</v>
      </c>
      <c r="I11020" s="4" t="s">
        <v>12210</v>
      </c>
      <c r="J11020" s="3">
        <v>1.048E7</v>
      </c>
    </row>
    <row r="11021" ht="15.75" customHeight="1">
      <c r="A11021" s="3" t="s">
        <v>173</v>
      </c>
      <c r="B11021" s="3" t="s">
        <v>173</v>
      </c>
      <c r="C11021" s="3" t="s">
        <v>26</v>
      </c>
      <c r="D11021" s="3">
        <v>2799000.0</v>
      </c>
      <c r="E11021" s="3">
        <v>80.0</v>
      </c>
      <c r="F11021" s="3">
        <f t="shared" si="1"/>
        <v>34987.5</v>
      </c>
      <c r="H11021" s="3" t="s">
        <v>88</v>
      </c>
      <c r="I11021" s="4" t="s">
        <v>12211</v>
      </c>
      <c r="J11021" s="3">
        <v>2799000.0</v>
      </c>
    </row>
    <row r="11022" ht="15.75" customHeight="1">
      <c r="A11022" s="3" t="s">
        <v>5575</v>
      </c>
      <c r="B11022" s="3" t="s">
        <v>35</v>
      </c>
      <c r="C11022" s="3" t="s">
        <v>16</v>
      </c>
      <c r="D11022" s="3">
        <v>7999000.0</v>
      </c>
      <c r="E11022" s="3">
        <v>300.0</v>
      </c>
      <c r="F11022" s="3">
        <f t="shared" si="1"/>
        <v>26663.33333</v>
      </c>
      <c r="H11022" s="3" t="s">
        <v>13</v>
      </c>
      <c r="I11022" s="4" t="s">
        <v>12212</v>
      </c>
      <c r="J11022" s="3">
        <v>7999000.0</v>
      </c>
    </row>
    <row r="11023" ht="15.75" customHeight="1">
      <c r="A11023" s="3" t="s">
        <v>229</v>
      </c>
      <c r="B11023" s="3" t="s">
        <v>229</v>
      </c>
      <c r="C11023" s="3" t="s">
        <v>52</v>
      </c>
      <c r="D11023" s="3">
        <v>2749000.0</v>
      </c>
      <c r="E11023" s="3">
        <v>41.0</v>
      </c>
      <c r="F11023" s="3">
        <f t="shared" si="1"/>
        <v>67048.78049</v>
      </c>
      <c r="H11023" s="3" t="s">
        <v>88</v>
      </c>
      <c r="I11023" s="4" t="s">
        <v>12213</v>
      </c>
      <c r="J11023" s="3">
        <v>2749000.0</v>
      </c>
    </row>
    <row r="11024" ht="15.75" customHeight="1">
      <c r="A11024" s="3" t="s">
        <v>103</v>
      </c>
      <c r="B11024" s="3" t="s">
        <v>103</v>
      </c>
      <c r="C11024" s="3" t="s">
        <v>16</v>
      </c>
      <c r="D11024" s="3">
        <v>9390000.0</v>
      </c>
      <c r="E11024" s="3">
        <v>86.0</v>
      </c>
      <c r="F11024" s="3">
        <f t="shared" si="1"/>
        <v>109186.0465</v>
      </c>
      <c r="H11024" s="3" t="s">
        <v>17</v>
      </c>
      <c r="I11024" s="4" t="s">
        <v>12214</v>
      </c>
      <c r="J11024" s="3">
        <v>9390000.0</v>
      </c>
    </row>
    <row r="11025" ht="15.75" customHeight="1">
      <c r="A11025" s="3" t="s">
        <v>2809</v>
      </c>
      <c r="B11025" s="3" t="s">
        <v>196</v>
      </c>
      <c r="C11025" s="3" t="s">
        <v>196</v>
      </c>
      <c r="D11025" s="3">
        <v>2.2E7</v>
      </c>
      <c r="E11025" s="3">
        <v>168.0</v>
      </c>
      <c r="F11025" s="3">
        <f t="shared" si="1"/>
        <v>130952.381</v>
      </c>
      <c r="H11025" s="3" t="s">
        <v>17</v>
      </c>
      <c r="I11025" s="4" t="s">
        <v>12215</v>
      </c>
      <c r="J11025" s="3">
        <v>2.2E7</v>
      </c>
    </row>
    <row r="11026" ht="15.75" customHeight="1">
      <c r="A11026" s="3" t="s">
        <v>540</v>
      </c>
      <c r="B11026" s="3" t="s">
        <v>540</v>
      </c>
      <c r="C11026" s="3" t="s">
        <v>212</v>
      </c>
      <c r="D11026" s="3">
        <v>1870000.0</v>
      </c>
      <c r="E11026" s="3">
        <v>92.0</v>
      </c>
      <c r="F11026" s="3">
        <f t="shared" si="1"/>
        <v>20326.08696</v>
      </c>
      <c r="H11026" s="3" t="s">
        <v>13</v>
      </c>
      <c r="I11026" s="4" t="s">
        <v>12216</v>
      </c>
      <c r="J11026" s="3">
        <v>1870000.0</v>
      </c>
    </row>
    <row r="11027" ht="15.75" customHeight="1">
      <c r="A11027" s="3" t="s">
        <v>71</v>
      </c>
      <c r="B11027" s="3" t="s">
        <v>71</v>
      </c>
      <c r="C11027" s="3" t="s">
        <v>72</v>
      </c>
      <c r="D11027" s="3">
        <v>3250000.0</v>
      </c>
      <c r="E11027" s="3">
        <v>69.0</v>
      </c>
      <c r="F11027" s="3">
        <f t="shared" si="1"/>
        <v>47101.44928</v>
      </c>
      <c r="H11027" s="3" t="s">
        <v>42</v>
      </c>
      <c r="I11027" s="4" t="s">
        <v>12217</v>
      </c>
      <c r="J11027" s="3">
        <v>3250000.0</v>
      </c>
    </row>
    <row r="11028" ht="15.75" customHeight="1">
      <c r="A11028" s="3" t="s">
        <v>105</v>
      </c>
      <c r="B11028" s="3" t="s">
        <v>105</v>
      </c>
      <c r="C11028" s="3" t="s">
        <v>29</v>
      </c>
      <c r="D11028" s="3">
        <v>1.499E7</v>
      </c>
      <c r="E11028" s="3">
        <v>151.0</v>
      </c>
      <c r="F11028" s="3">
        <f t="shared" si="1"/>
        <v>99271.52318</v>
      </c>
      <c r="H11028" s="3" t="s">
        <v>59</v>
      </c>
      <c r="I11028" s="4" t="s">
        <v>12218</v>
      </c>
      <c r="J11028" s="3">
        <v>1.499E7</v>
      </c>
    </row>
    <row r="11029" ht="15.75" customHeight="1">
      <c r="A11029" s="3" t="s">
        <v>93</v>
      </c>
      <c r="B11029" s="3" t="s">
        <v>93</v>
      </c>
      <c r="C11029" s="3" t="s">
        <v>68</v>
      </c>
      <c r="D11029" s="3">
        <v>5332750.0</v>
      </c>
      <c r="E11029" s="3">
        <v>192.0</v>
      </c>
      <c r="F11029" s="3">
        <f t="shared" si="1"/>
        <v>27774.73958</v>
      </c>
      <c r="H11029" s="3" t="s">
        <v>17</v>
      </c>
      <c r="I11029" s="4" t="s">
        <v>12219</v>
      </c>
      <c r="J11029" s="3">
        <v>5332750.0</v>
      </c>
    </row>
    <row r="11030" ht="15.75" customHeight="1">
      <c r="A11030" s="3" t="s">
        <v>281</v>
      </c>
      <c r="B11030" s="3" t="s">
        <v>281</v>
      </c>
      <c r="C11030" s="3" t="s">
        <v>29</v>
      </c>
      <c r="D11030" s="3">
        <v>7950000.0</v>
      </c>
      <c r="E11030" s="3">
        <v>398.0</v>
      </c>
      <c r="F11030" s="3">
        <f t="shared" si="1"/>
        <v>19974.87437</v>
      </c>
      <c r="H11030" s="3" t="s">
        <v>17</v>
      </c>
      <c r="I11030" s="4" t="s">
        <v>12220</v>
      </c>
      <c r="J11030" s="3">
        <v>7950000.0</v>
      </c>
    </row>
    <row r="11031" ht="15.75" customHeight="1">
      <c r="A11031" s="3" t="s">
        <v>540</v>
      </c>
      <c r="B11031" s="3" t="s">
        <v>540</v>
      </c>
      <c r="C11031" s="3" t="s">
        <v>212</v>
      </c>
      <c r="D11031" s="3">
        <v>1870000.0</v>
      </c>
      <c r="E11031" s="3">
        <v>92.0</v>
      </c>
      <c r="F11031" s="3">
        <f t="shared" si="1"/>
        <v>20326.08696</v>
      </c>
      <c r="H11031" s="3" t="s">
        <v>13</v>
      </c>
      <c r="I11031" s="4" t="s">
        <v>12221</v>
      </c>
      <c r="J11031" s="3">
        <v>1870000.0</v>
      </c>
    </row>
    <row r="11032" ht="15.75" customHeight="1">
      <c r="A11032" s="3" t="s">
        <v>64</v>
      </c>
      <c r="B11032" s="3" t="s">
        <v>64</v>
      </c>
      <c r="C11032" s="3" t="s">
        <v>16</v>
      </c>
      <c r="D11032" s="3">
        <v>4990000.0</v>
      </c>
      <c r="E11032" s="3">
        <v>125.0</v>
      </c>
      <c r="F11032" s="3">
        <f t="shared" si="1"/>
        <v>39920</v>
      </c>
      <c r="H11032" s="3" t="s">
        <v>17</v>
      </c>
      <c r="I11032" s="4" t="s">
        <v>12222</v>
      </c>
      <c r="J11032" s="3">
        <v>4990000.0</v>
      </c>
    </row>
    <row r="11033" ht="15.75" customHeight="1">
      <c r="A11033" s="3" t="s">
        <v>331</v>
      </c>
      <c r="B11033" s="3" t="s">
        <v>77</v>
      </c>
      <c r="C11033" s="3" t="s">
        <v>78</v>
      </c>
      <c r="D11033" s="3">
        <v>4995000.0</v>
      </c>
      <c r="E11033" s="3">
        <v>200.0</v>
      </c>
      <c r="F11033" s="3">
        <f t="shared" si="1"/>
        <v>24975</v>
      </c>
      <c r="H11033" s="3" t="s">
        <v>17</v>
      </c>
      <c r="I11033" s="4" t="s">
        <v>12223</v>
      </c>
      <c r="J11033" s="3">
        <v>4995000.0</v>
      </c>
    </row>
    <row r="11034" ht="15.75" customHeight="1">
      <c r="A11034" s="3" t="s">
        <v>77</v>
      </c>
      <c r="B11034" s="3" t="s">
        <v>77</v>
      </c>
      <c r="C11034" s="3" t="s">
        <v>78</v>
      </c>
      <c r="D11034" s="3">
        <v>4995000.0</v>
      </c>
      <c r="E11034" s="3">
        <v>200.0</v>
      </c>
      <c r="F11034" s="3">
        <f t="shared" si="1"/>
        <v>24975</v>
      </c>
      <c r="H11034" s="3" t="s">
        <v>17</v>
      </c>
      <c r="I11034" s="4" t="s">
        <v>12224</v>
      </c>
      <c r="J11034" s="3">
        <v>4995000.0</v>
      </c>
    </row>
    <row r="11035" ht="15.75" customHeight="1">
      <c r="A11035" s="3" t="s">
        <v>629</v>
      </c>
      <c r="B11035" s="3" t="s">
        <v>629</v>
      </c>
      <c r="C11035" s="3" t="s">
        <v>72</v>
      </c>
      <c r="D11035" s="3">
        <v>1999000.0</v>
      </c>
      <c r="E11035" s="3">
        <v>113.0</v>
      </c>
      <c r="F11035" s="3">
        <f t="shared" si="1"/>
        <v>17690.26549</v>
      </c>
      <c r="H11035" s="3" t="s">
        <v>17</v>
      </c>
      <c r="I11035" s="4" t="s">
        <v>12225</v>
      </c>
      <c r="J11035" s="3">
        <v>1999000.0</v>
      </c>
    </row>
    <row r="11036" ht="15.75" customHeight="1">
      <c r="A11036" s="3" t="s">
        <v>337</v>
      </c>
      <c r="B11036" s="3" t="s">
        <v>337</v>
      </c>
      <c r="C11036" s="3" t="s">
        <v>12</v>
      </c>
      <c r="D11036" s="3">
        <v>1.945E7</v>
      </c>
      <c r="E11036" s="3">
        <v>145.0</v>
      </c>
      <c r="F11036" s="3">
        <f t="shared" si="1"/>
        <v>134137.931</v>
      </c>
      <c r="H11036" s="3" t="s">
        <v>88</v>
      </c>
      <c r="I11036" s="4" t="s">
        <v>12226</v>
      </c>
      <c r="J11036" s="3">
        <v>1.945E7</v>
      </c>
    </row>
    <row r="11037" ht="15.75" customHeight="1">
      <c r="A11037" s="3" t="s">
        <v>143</v>
      </c>
      <c r="B11037" s="3" t="s">
        <v>143</v>
      </c>
      <c r="C11037" s="3" t="s">
        <v>144</v>
      </c>
      <c r="D11037" s="3">
        <v>6240000.0</v>
      </c>
      <c r="E11037" s="3">
        <v>130.0</v>
      </c>
      <c r="F11037" s="3">
        <f t="shared" si="1"/>
        <v>48000</v>
      </c>
      <c r="H11037" s="3" t="s">
        <v>42</v>
      </c>
      <c r="I11037" s="4" t="s">
        <v>12227</v>
      </c>
      <c r="J11037" s="3">
        <v>6240000.0</v>
      </c>
    </row>
    <row r="11038" ht="15.75" customHeight="1">
      <c r="A11038" s="3" t="s">
        <v>122</v>
      </c>
      <c r="B11038" s="3" t="s">
        <v>122</v>
      </c>
      <c r="C11038" s="3" t="s">
        <v>16</v>
      </c>
      <c r="D11038" s="3">
        <v>5999000.0</v>
      </c>
      <c r="E11038" s="3">
        <v>151.0</v>
      </c>
      <c r="F11038" s="3">
        <f t="shared" si="1"/>
        <v>39728.47682</v>
      </c>
      <c r="H11038" s="3" t="s">
        <v>13</v>
      </c>
      <c r="I11038" s="4" t="s">
        <v>12228</v>
      </c>
      <c r="J11038" s="3">
        <v>5999000.0</v>
      </c>
    </row>
    <row r="11039" ht="15.75" customHeight="1">
      <c r="A11039" s="3" t="s">
        <v>337</v>
      </c>
      <c r="B11039" s="3" t="s">
        <v>337</v>
      </c>
      <c r="C11039" s="3" t="s">
        <v>12</v>
      </c>
      <c r="D11039" s="3">
        <v>1.945E7</v>
      </c>
      <c r="E11039" s="3">
        <v>145.0</v>
      </c>
      <c r="F11039" s="3">
        <f t="shared" si="1"/>
        <v>134137.931</v>
      </c>
      <c r="H11039" s="3" t="s">
        <v>88</v>
      </c>
      <c r="I11039" s="4" t="s">
        <v>12229</v>
      </c>
      <c r="J11039" s="3">
        <v>1.945E7</v>
      </c>
    </row>
    <row r="11040" ht="15.75" customHeight="1">
      <c r="A11040" s="3" t="s">
        <v>175</v>
      </c>
      <c r="B11040" s="3" t="s">
        <v>175</v>
      </c>
      <c r="C11040" s="3" t="s">
        <v>26</v>
      </c>
      <c r="D11040" s="3">
        <v>4490000.0</v>
      </c>
      <c r="E11040" s="3">
        <v>97.0</v>
      </c>
      <c r="F11040" s="3">
        <f t="shared" si="1"/>
        <v>46288.65979</v>
      </c>
      <c r="H11040" s="3" t="s">
        <v>13</v>
      </c>
      <c r="I11040" s="4" t="s">
        <v>12230</v>
      </c>
      <c r="J11040" s="3">
        <v>4490000.0</v>
      </c>
    </row>
    <row r="11041" ht="15.75" customHeight="1">
      <c r="A11041" s="3" t="s">
        <v>1188</v>
      </c>
      <c r="B11041" s="3" t="s">
        <v>91</v>
      </c>
      <c r="C11041" s="3" t="s">
        <v>46</v>
      </c>
      <c r="D11041" s="3">
        <v>3500000.0</v>
      </c>
      <c r="E11041" s="3">
        <v>150.0</v>
      </c>
      <c r="F11041" s="3">
        <f t="shared" si="1"/>
        <v>23333.33333</v>
      </c>
      <c r="H11041" s="3" t="s">
        <v>13</v>
      </c>
      <c r="I11041" s="4" t="s">
        <v>12231</v>
      </c>
      <c r="J11041" s="3">
        <v>3500000.0</v>
      </c>
    </row>
    <row r="11042" ht="15.75" customHeight="1">
      <c r="A11042" s="3" t="s">
        <v>169</v>
      </c>
      <c r="B11042" s="3" t="s">
        <v>169</v>
      </c>
      <c r="C11042" s="3" t="s">
        <v>52</v>
      </c>
      <c r="D11042" s="3">
        <v>3990000.0</v>
      </c>
      <c r="E11042" s="3">
        <v>150.0</v>
      </c>
      <c r="F11042" s="3">
        <f t="shared" si="1"/>
        <v>26600</v>
      </c>
      <c r="H11042" s="3" t="s">
        <v>13</v>
      </c>
      <c r="I11042" s="4" t="s">
        <v>12232</v>
      </c>
      <c r="J11042" s="3">
        <v>3990000.0</v>
      </c>
    </row>
    <row r="11043" ht="15.75" customHeight="1">
      <c r="A11043" s="3" t="s">
        <v>96</v>
      </c>
      <c r="B11043" s="3" t="s">
        <v>96</v>
      </c>
      <c r="C11043" s="3" t="s">
        <v>16</v>
      </c>
      <c r="D11043" s="3">
        <v>8498000.0</v>
      </c>
      <c r="E11043" s="3">
        <v>505.0</v>
      </c>
      <c r="F11043" s="3">
        <f t="shared" si="1"/>
        <v>16827.72277</v>
      </c>
      <c r="H11043" s="3" t="s">
        <v>13</v>
      </c>
      <c r="I11043" s="4" t="s">
        <v>12233</v>
      </c>
      <c r="J11043" s="3">
        <v>8498000.0</v>
      </c>
    </row>
    <row r="11044" ht="15.75" customHeight="1">
      <c r="A11044" s="3" t="s">
        <v>409</v>
      </c>
      <c r="B11044" s="3" t="s">
        <v>409</v>
      </c>
      <c r="C11044" s="3" t="s">
        <v>38</v>
      </c>
      <c r="D11044" s="3">
        <v>7600000.0</v>
      </c>
      <c r="E11044" s="3">
        <v>135.0</v>
      </c>
      <c r="F11044" s="3">
        <f t="shared" si="1"/>
        <v>56296.2963</v>
      </c>
      <c r="H11044" s="3" t="s">
        <v>17</v>
      </c>
      <c r="I11044" s="4" t="s">
        <v>12234</v>
      </c>
      <c r="J11044" s="3">
        <v>7600000.0</v>
      </c>
    </row>
    <row r="11045" ht="15.75" customHeight="1">
      <c r="A11045" s="3" t="s">
        <v>1163</v>
      </c>
      <c r="B11045" s="3" t="s">
        <v>108</v>
      </c>
      <c r="C11045" s="3" t="s">
        <v>16</v>
      </c>
      <c r="D11045" s="3">
        <v>4950000.0</v>
      </c>
      <c r="E11045" s="3">
        <v>50.0</v>
      </c>
      <c r="F11045" s="3">
        <f t="shared" si="1"/>
        <v>99000</v>
      </c>
      <c r="H11045" s="3" t="s">
        <v>13</v>
      </c>
      <c r="I11045" s="4" t="s">
        <v>12235</v>
      </c>
      <c r="J11045" s="3">
        <v>4950000.0</v>
      </c>
    </row>
    <row r="11046" ht="15.75" customHeight="1">
      <c r="A11046" s="3" t="s">
        <v>1163</v>
      </c>
      <c r="B11046" s="3" t="s">
        <v>108</v>
      </c>
      <c r="C11046" s="3" t="s">
        <v>16</v>
      </c>
      <c r="D11046" s="3">
        <v>4950000.0</v>
      </c>
      <c r="E11046" s="3">
        <v>50.0</v>
      </c>
      <c r="F11046" s="3">
        <f t="shared" si="1"/>
        <v>99000</v>
      </c>
      <c r="H11046" s="3" t="s">
        <v>13</v>
      </c>
      <c r="I11046" s="4" t="s">
        <v>12236</v>
      </c>
      <c r="J11046" s="3">
        <v>4950000.0</v>
      </c>
    </row>
    <row r="11047" ht="15.75" customHeight="1">
      <c r="A11047" s="3" t="s">
        <v>198</v>
      </c>
      <c r="B11047" s="3" t="s">
        <v>198</v>
      </c>
      <c r="C11047" s="3" t="s">
        <v>144</v>
      </c>
      <c r="D11047" s="3">
        <v>5800000.0</v>
      </c>
      <c r="E11047" s="3">
        <v>340.0</v>
      </c>
      <c r="F11047" s="3">
        <f t="shared" si="1"/>
        <v>17058.82353</v>
      </c>
      <c r="H11047" s="3" t="s">
        <v>17</v>
      </c>
      <c r="I11047" s="4" t="s">
        <v>12237</v>
      </c>
      <c r="J11047" s="3">
        <v>5800000.0</v>
      </c>
    </row>
    <row r="11048" ht="15.75" customHeight="1">
      <c r="A11048" s="3" t="s">
        <v>12238</v>
      </c>
      <c r="B11048" s="3" t="s">
        <v>429</v>
      </c>
      <c r="C11048" s="3" t="s">
        <v>46</v>
      </c>
      <c r="D11048" s="3">
        <v>6200000.0</v>
      </c>
      <c r="E11048" s="3">
        <v>102.0</v>
      </c>
      <c r="F11048" s="3">
        <f t="shared" si="1"/>
        <v>60784.31373</v>
      </c>
      <c r="H11048" s="3" t="s">
        <v>42</v>
      </c>
      <c r="I11048" s="4" t="s">
        <v>12239</v>
      </c>
      <c r="J11048" s="3">
        <v>6200000.0</v>
      </c>
    </row>
    <row r="11049" ht="15.75" customHeight="1">
      <c r="A11049" s="3" t="s">
        <v>48</v>
      </c>
      <c r="B11049" s="3" t="s">
        <v>48</v>
      </c>
      <c r="C11049" s="3" t="s">
        <v>22</v>
      </c>
      <c r="D11049" s="3">
        <v>1690000.0</v>
      </c>
      <c r="E11049" s="3">
        <v>260.0</v>
      </c>
      <c r="F11049" s="3">
        <f t="shared" si="1"/>
        <v>6500</v>
      </c>
      <c r="H11049" s="3" t="s">
        <v>17</v>
      </c>
      <c r="I11049" s="4" t="s">
        <v>12240</v>
      </c>
      <c r="J11049" s="3">
        <v>1690000.0</v>
      </c>
    </row>
    <row r="11050" ht="15.75" customHeight="1">
      <c r="A11050" s="3" t="s">
        <v>48</v>
      </c>
      <c r="B11050" s="3" t="s">
        <v>48</v>
      </c>
      <c r="C11050" s="3" t="s">
        <v>22</v>
      </c>
      <c r="D11050" s="3">
        <v>7990000.0</v>
      </c>
      <c r="E11050" s="3">
        <v>200.0</v>
      </c>
      <c r="F11050" s="3">
        <f t="shared" si="1"/>
        <v>39950</v>
      </c>
      <c r="H11050" s="3" t="s">
        <v>17</v>
      </c>
      <c r="I11050" s="4" t="s">
        <v>12241</v>
      </c>
      <c r="J11050" s="3">
        <v>7990000.0</v>
      </c>
    </row>
    <row r="11051" ht="15.75" customHeight="1">
      <c r="A11051" s="3" t="s">
        <v>560</v>
      </c>
      <c r="B11051" s="3" t="s">
        <v>560</v>
      </c>
      <c r="C11051" s="3" t="s">
        <v>68</v>
      </c>
      <c r="D11051" s="3">
        <v>4200000.0</v>
      </c>
      <c r="E11051" s="3">
        <v>285.0</v>
      </c>
      <c r="F11051" s="3">
        <f t="shared" si="1"/>
        <v>14736.84211</v>
      </c>
      <c r="H11051" s="3" t="s">
        <v>13</v>
      </c>
      <c r="I11051" s="4" t="s">
        <v>12242</v>
      </c>
      <c r="J11051" s="3">
        <v>4200000.0</v>
      </c>
    </row>
    <row r="11052" ht="15.75" customHeight="1">
      <c r="A11052" s="3" t="s">
        <v>629</v>
      </c>
      <c r="B11052" s="3" t="s">
        <v>629</v>
      </c>
      <c r="C11052" s="3" t="s">
        <v>72</v>
      </c>
      <c r="D11052" s="3">
        <v>3500000.0</v>
      </c>
      <c r="E11052" s="3">
        <v>220.0</v>
      </c>
      <c r="F11052" s="3">
        <f t="shared" si="1"/>
        <v>15909.09091</v>
      </c>
      <c r="H11052" s="3" t="s">
        <v>17</v>
      </c>
      <c r="I11052" s="4" t="s">
        <v>12243</v>
      </c>
      <c r="J11052" s="3">
        <v>3500000.0</v>
      </c>
    </row>
    <row r="11053" ht="15.75" customHeight="1">
      <c r="A11053" s="3" t="s">
        <v>369</v>
      </c>
      <c r="B11053" s="3" t="s">
        <v>369</v>
      </c>
      <c r="C11053" s="3" t="s">
        <v>12</v>
      </c>
      <c r="D11053" s="3">
        <v>1499000.0</v>
      </c>
      <c r="E11053" s="3">
        <v>36.0</v>
      </c>
      <c r="F11053" s="3">
        <f t="shared" si="1"/>
        <v>41638.88889</v>
      </c>
      <c r="H11053" s="3" t="s">
        <v>42</v>
      </c>
      <c r="I11053" s="4" t="s">
        <v>12244</v>
      </c>
      <c r="J11053" s="3">
        <v>1499000.0</v>
      </c>
    </row>
    <row r="11054" ht="15.75" customHeight="1">
      <c r="A11054" s="3" t="s">
        <v>198</v>
      </c>
      <c r="B11054" s="3" t="s">
        <v>198</v>
      </c>
      <c r="C11054" s="3" t="s">
        <v>144</v>
      </c>
      <c r="D11054" s="3">
        <v>2900000.0</v>
      </c>
      <c r="E11054" s="3">
        <v>184.0</v>
      </c>
      <c r="F11054" s="3">
        <f t="shared" si="1"/>
        <v>15760.86957</v>
      </c>
      <c r="H11054" s="3" t="s">
        <v>17</v>
      </c>
      <c r="I11054" s="4" t="s">
        <v>12245</v>
      </c>
      <c r="J11054" s="3">
        <v>2900000.0</v>
      </c>
    </row>
    <row r="11055" ht="15.75" customHeight="1">
      <c r="A11055" s="3" t="s">
        <v>41</v>
      </c>
      <c r="B11055" s="3" t="s">
        <v>41</v>
      </c>
      <c r="C11055" s="3" t="s">
        <v>16</v>
      </c>
      <c r="D11055" s="3">
        <v>9990000.0</v>
      </c>
      <c r="E11055" s="3">
        <v>112.0</v>
      </c>
      <c r="F11055" s="3">
        <f t="shared" si="1"/>
        <v>89196.42857</v>
      </c>
      <c r="H11055" s="3" t="s">
        <v>17</v>
      </c>
      <c r="I11055" s="4" t="s">
        <v>12246</v>
      </c>
      <c r="J11055" s="3">
        <v>9990000.0</v>
      </c>
    </row>
    <row r="11056" ht="15.75" customHeight="1">
      <c r="A11056" s="3" t="s">
        <v>198</v>
      </c>
      <c r="B11056" s="3" t="s">
        <v>198</v>
      </c>
      <c r="C11056" s="3" t="s">
        <v>144</v>
      </c>
      <c r="D11056" s="3">
        <v>1650000.0</v>
      </c>
      <c r="E11056" s="3">
        <v>176.0</v>
      </c>
      <c r="F11056" s="3">
        <f t="shared" si="1"/>
        <v>9375</v>
      </c>
      <c r="H11056" s="3" t="s">
        <v>17</v>
      </c>
      <c r="I11056" s="4" t="s">
        <v>12247</v>
      </c>
      <c r="J11056" s="3">
        <v>1650000.0</v>
      </c>
    </row>
    <row r="11057" ht="15.75" customHeight="1">
      <c r="A11057" s="3" t="s">
        <v>441</v>
      </c>
      <c r="B11057" s="3" t="s">
        <v>131</v>
      </c>
      <c r="C11057" s="3" t="s">
        <v>26</v>
      </c>
      <c r="D11057" s="3">
        <v>9450000.0</v>
      </c>
      <c r="E11057" s="3">
        <v>95.0</v>
      </c>
      <c r="F11057" s="3">
        <f t="shared" si="1"/>
        <v>99473.68421</v>
      </c>
      <c r="H11057" s="3" t="s">
        <v>17</v>
      </c>
      <c r="I11057" s="4" t="s">
        <v>12248</v>
      </c>
      <c r="J11057" s="3">
        <v>9450000.0</v>
      </c>
    </row>
    <row r="11058" ht="15.75" customHeight="1">
      <c r="A11058" s="3" t="s">
        <v>12249</v>
      </c>
      <c r="B11058" s="3" t="s">
        <v>41</v>
      </c>
      <c r="C11058" s="3" t="s">
        <v>16</v>
      </c>
      <c r="D11058" s="3">
        <v>1.299E7</v>
      </c>
      <c r="E11058" s="3">
        <v>600.0</v>
      </c>
      <c r="F11058" s="3">
        <f t="shared" si="1"/>
        <v>21650</v>
      </c>
      <c r="H11058" s="3" t="s">
        <v>13</v>
      </c>
      <c r="I11058" s="4" t="s">
        <v>12250</v>
      </c>
      <c r="J11058" s="3">
        <v>1.299E7</v>
      </c>
    </row>
    <row r="11059" ht="15.75" customHeight="1">
      <c r="A11059" s="3" t="s">
        <v>12249</v>
      </c>
      <c r="B11059" s="3" t="s">
        <v>41</v>
      </c>
      <c r="C11059" s="3" t="s">
        <v>16</v>
      </c>
      <c r="D11059" s="3">
        <v>1.09E7</v>
      </c>
      <c r="E11059" s="3">
        <v>518.0</v>
      </c>
      <c r="F11059" s="3">
        <f t="shared" si="1"/>
        <v>21042.47104</v>
      </c>
      <c r="H11059" s="3" t="s">
        <v>13</v>
      </c>
      <c r="I11059" s="4" t="s">
        <v>12251</v>
      </c>
      <c r="J11059" s="3">
        <v>1.09E7</v>
      </c>
    </row>
    <row r="11060" ht="15.75" customHeight="1">
      <c r="A11060" s="3" t="s">
        <v>120</v>
      </c>
      <c r="B11060" s="3" t="s">
        <v>120</v>
      </c>
      <c r="C11060" s="3" t="s">
        <v>72</v>
      </c>
      <c r="D11060" s="3">
        <v>1.49E7</v>
      </c>
      <c r="E11060" s="3">
        <v>240.0</v>
      </c>
      <c r="F11060" s="3">
        <f t="shared" si="1"/>
        <v>62083.33333</v>
      </c>
      <c r="H11060" s="3" t="s">
        <v>42</v>
      </c>
      <c r="I11060" s="4" t="s">
        <v>12252</v>
      </c>
      <c r="J11060" s="3">
        <v>1.49E7</v>
      </c>
    </row>
    <row r="11061" ht="15.75" customHeight="1">
      <c r="A11061" s="3" t="s">
        <v>3932</v>
      </c>
      <c r="B11061" s="3" t="s">
        <v>313</v>
      </c>
      <c r="C11061" s="3" t="s">
        <v>72</v>
      </c>
      <c r="D11061" s="3">
        <v>4490000.0</v>
      </c>
      <c r="E11061" s="3">
        <v>244.0</v>
      </c>
      <c r="F11061" s="3">
        <f t="shared" si="1"/>
        <v>18401.63934</v>
      </c>
      <c r="H11061" s="3" t="s">
        <v>17</v>
      </c>
      <c r="I11061" s="4" t="s">
        <v>12253</v>
      </c>
      <c r="J11061" s="3">
        <v>4490000.0</v>
      </c>
    </row>
    <row r="11062" ht="15.75" customHeight="1">
      <c r="A11062" s="3" t="s">
        <v>369</v>
      </c>
      <c r="B11062" s="3" t="s">
        <v>369</v>
      </c>
      <c r="C11062" s="3" t="s">
        <v>12</v>
      </c>
      <c r="D11062" s="3">
        <v>1.622868E7</v>
      </c>
      <c r="E11062" s="3">
        <v>108.0</v>
      </c>
      <c r="F11062" s="3">
        <f t="shared" si="1"/>
        <v>150265.5556</v>
      </c>
      <c r="H11062" s="3" t="s">
        <v>13</v>
      </c>
      <c r="I11062" s="4" t="s">
        <v>12254</v>
      </c>
      <c r="J11062" s="3">
        <v>1.622868E7</v>
      </c>
    </row>
    <row r="11063" ht="15.75" customHeight="1">
      <c r="A11063" s="3" t="s">
        <v>211</v>
      </c>
      <c r="B11063" s="3" t="s">
        <v>211</v>
      </c>
      <c r="C11063" s="3" t="s">
        <v>212</v>
      </c>
      <c r="D11063" s="3">
        <v>6302400.0</v>
      </c>
      <c r="E11063" s="3">
        <v>65.0</v>
      </c>
      <c r="F11063" s="3">
        <f t="shared" si="1"/>
        <v>96960</v>
      </c>
      <c r="H11063" s="3" t="s">
        <v>13</v>
      </c>
      <c r="I11063" s="4" t="s">
        <v>12255</v>
      </c>
      <c r="J11063" s="3">
        <v>6302400.0</v>
      </c>
    </row>
    <row r="11064" ht="15.75" customHeight="1">
      <c r="A11064" s="3" t="s">
        <v>204</v>
      </c>
      <c r="B11064" s="3" t="s">
        <v>205</v>
      </c>
      <c r="C11064" s="3" t="s">
        <v>52</v>
      </c>
      <c r="D11064" s="3">
        <v>2.184E7</v>
      </c>
      <c r="E11064" s="3">
        <v>309.0</v>
      </c>
      <c r="F11064" s="3">
        <f t="shared" si="1"/>
        <v>70679.61165</v>
      </c>
      <c r="H11064" s="3" t="s">
        <v>17</v>
      </c>
      <c r="I11064" s="4" t="s">
        <v>12256</v>
      </c>
      <c r="J11064" s="3">
        <v>2.184E7</v>
      </c>
    </row>
    <row r="11065" ht="15.75" customHeight="1">
      <c r="A11065" s="3" t="s">
        <v>74</v>
      </c>
      <c r="B11065" s="3" t="s">
        <v>74</v>
      </c>
      <c r="C11065" s="3" t="s">
        <v>38</v>
      </c>
      <c r="D11065" s="3">
        <v>2490000.0</v>
      </c>
      <c r="E11065" s="3">
        <v>90.0</v>
      </c>
      <c r="F11065" s="3">
        <f t="shared" si="1"/>
        <v>27666.66667</v>
      </c>
      <c r="H11065" s="3" t="s">
        <v>17</v>
      </c>
      <c r="I11065" s="4" t="s">
        <v>12257</v>
      </c>
      <c r="J11065" s="3">
        <v>2490000.0</v>
      </c>
    </row>
    <row r="11066" ht="15.75" customHeight="1">
      <c r="A11066" s="3" t="s">
        <v>11280</v>
      </c>
      <c r="B11066" s="3" t="s">
        <v>560</v>
      </c>
      <c r="C11066" s="3" t="s">
        <v>68</v>
      </c>
      <c r="D11066" s="3">
        <v>5590000.0</v>
      </c>
      <c r="E11066" s="3">
        <v>136.0</v>
      </c>
      <c r="F11066" s="3">
        <f t="shared" si="1"/>
        <v>41102.94118</v>
      </c>
      <c r="H11066" s="3" t="s">
        <v>17</v>
      </c>
      <c r="I11066" s="4" t="s">
        <v>12258</v>
      </c>
      <c r="J11066" s="3">
        <v>5590000.0</v>
      </c>
    </row>
    <row r="11067" ht="15.75" customHeight="1">
      <c r="A11067" s="3" t="s">
        <v>560</v>
      </c>
      <c r="B11067" s="3" t="s">
        <v>560</v>
      </c>
      <c r="C11067" s="3" t="s">
        <v>68</v>
      </c>
      <c r="D11067" s="3">
        <v>3980000.0</v>
      </c>
      <c r="E11067" s="3">
        <v>180.0</v>
      </c>
      <c r="F11067" s="3">
        <f t="shared" si="1"/>
        <v>22111.11111</v>
      </c>
      <c r="H11067" s="3" t="s">
        <v>17</v>
      </c>
      <c r="I11067" s="4" t="s">
        <v>12259</v>
      </c>
      <c r="J11067" s="3">
        <v>3980000.0</v>
      </c>
    </row>
    <row r="11068" ht="15.75" customHeight="1">
      <c r="A11068" s="3" t="s">
        <v>71</v>
      </c>
      <c r="B11068" s="3" t="s">
        <v>71</v>
      </c>
      <c r="C11068" s="3" t="s">
        <v>72</v>
      </c>
      <c r="D11068" s="3">
        <v>3380000.0</v>
      </c>
      <c r="E11068" s="3">
        <v>177.0</v>
      </c>
      <c r="F11068" s="3">
        <f t="shared" si="1"/>
        <v>19096.0452</v>
      </c>
      <c r="H11068" s="3" t="s">
        <v>17</v>
      </c>
      <c r="I11068" s="4" t="s">
        <v>12260</v>
      </c>
      <c r="J11068" s="3">
        <v>3380000.0</v>
      </c>
    </row>
    <row r="11069" ht="15.75" customHeight="1">
      <c r="A11069" s="3" t="s">
        <v>4322</v>
      </c>
      <c r="B11069" s="3" t="s">
        <v>51</v>
      </c>
      <c r="C11069" s="3" t="s">
        <v>52</v>
      </c>
      <c r="D11069" s="3">
        <v>5290000.0</v>
      </c>
      <c r="E11069" s="3">
        <v>220.0</v>
      </c>
      <c r="F11069" s="3">
        <f t="shared" si="1"/>
        <v>24045.45455</v>
      </c>
      <c r="H11069" s="3" t="s">
        <v>17</v>
      </c>
      <c r="I11069" s="4" t="s">
        <v>12261</v>
      </c>
      <c r="J11069" s="3">
        <v>5290000.0</v>
      </c>
    </row>
    <row r="11070" ht="15.75" customHeight="1">
      <c r="A11070" s="3" t="s">
        <v>1417</v>
      </c>
      <c r="B11070" s="3" t="s">
        <v>101</v>
      </c>
      <c r="C11070" s="3" t="s">
        <v>16</v>
      </c>
      <c r="D11070" s="3">
        <v>9990000.0</v>
      </c>
      <c r="E11070" s="3">
        <v>189.0</v>
      </c>
      <c r="F11070" s="3">
        <f t="shared" si="1"/>
        <v>52857.14286</v>
      </c>
      <c r="H11070" s="3" t="s">
        <v>42</v>
      </c>
      <c r="I11070" s="4" t="s">
        <v>12262</v>
      </c>
      <c r="J11070" s="3">
        <v>9990000.0</v>
      </c>
    </row>
    <row r="11071" ht="15.75" customHeight="1">
      <c r="A11071" s="3" t="s">
        <v>281</v>
      </c>
      <c r="B11071" s="3" t="s">
        <v>281</v>
      </c>
      <c r="C11071" s="3" t="s">
        <v>29</v>
      </c>
      <c r="D11071" s="3">
        <v>2640000.0</v>
      </c>
      <c r="E11071" s="3">
        <v>123.0</v>
      </c>
      <c r="F11071" s="3">
        <f t="shared" si="1"/>
        <v>21463.41463</v>
      </c>
      <c r="H11071" s="3" t="s">
        <v>42</v>
      </c>
      <c r="I11071" s="4" t="s">
        <v>12263</v>
      </c>
      <c r="J11071" s="3">
        <v>2640000.0</v>
      </c>
    </row>
    <row r="11072" ht="15.75" customHeight="1">
      <c r="A11072" s="3" t="s">
        <v>134</v>
      </c>
      <c r="B11072" s="3" t="s">
        <v>134</v>
      </c>
      <c r="C11072" s="3" t="s">
        <v>12</v>
      </c>
      <c r="D11072" s="3">
        <v>3145200.0</v>
      </c>
      <c r="E11072" s="3">
        <v>60.0</v>
      </c>
      <c r="F11072" s="3">
        <f t="shared" si="1"/>
        <v>52420</v>
      </c>
      <c r="H11072" s="3" t="s">
        <v>49</v>
      </c>
      <c r="I11072" s="4" t="s">
        <v>12264</v>
      </c>
      <c r="J11072" s="3">
        <v>3145200.0</v>
      </c>
    </row>
    <row r="11073" ht="15.75" customHeight="1">
      <c r="A11073" s="3" t="s">
        <v>96</v>
      </c>
      <c r="B11073" s="3" t="s">
        <v>96</v>
      </c>
      <c r="C11073" s="3" t="s">
        <v>16</v>
      </c>
      <c r="D11073" s="3">
        <v>1.438E7</v>
      </c>
      <c r="E11073" s="3">
        <v>106.0</v>
      </c>
      <c r="F11073" s="3">
        <f t="shared" si="1"/>
        <v>135660.3774</v>
      </c>
      <c r="H11073" s="3" t="s">
        <v>88</v>
      </c>
      <c r="I11073" s="4" t="s">
        <v>12265</v>
      </c>
      <c r="J11073" s="3">
        <v>1.438E7</v>
      </c>
    </row>
    <row r="11074" ht="15.75" customHeight="1">
      <c r="A11074" s="3" t="s">
        <v>429</v>
      </c>
      <c r="B11074" s="3" t="s">
        <v>429</v>
      </c>
      <c r="C11074" s="3" t="s">
        <v>46</v>
      </c>
      <c r="D11074" s="3">
        <v>1899900.0</v>
      </c>
      <c r="E11074" s="3">
        <v>112.0</v>
      </c>
      <c r="F11074" s="3">
        <f t="shared" si="1"/>
        <v>16963.39286</v>
      </c>
      <c r="H11074" s="3" t="s">
        <v>17</v>
      </c>
      <c r="I11074" s="4" t="s">
        <v>12266</v>
      </c>
      <c r="J11074" s="3">
        <v>1899900.0</v>
      </c>
    </row>
    <row r="11075" ht="15.75" customHeight="1">
      <c r="A11075" s="3" t="s">
        <v>117</v>
      </c>
      <c r="B11075" s="3" t="s">
        <v>118</v>
      </c>
      <c r="C11075" s="3" t="s">
        <v>26</v>
      </c>
      <c r="D11075" s="3">
        <v>1.29E7</v>
      </c>
      <c r="E11075" s="3">
        <v>135.0</v>
      </c>
      <c r="F11075" s="3">
        <f t="shared" si="1"/>
        <v>95555.55556</v>
      </c>
      <c r="H11075" s="3" t="s">
        <v>17</v>
      </c>
      <c r="I11075" s="4" t="s">
        <v>12267</v>
      </c>
      <c r="J11075" s="3">
        <v>1.29E7</v>
      </c>
    </row>
    <row r="11076" ht="15.75" customHeight="1">
      <c r="A11076" s="3" t="s">
        <v>375</v>
      </c>
      <c r="B11076" s="3" t="s">
        <v>376</v>
      </c>
      <c r="C11076" s="3" t="s">
        <v>26</v>
      </c>
      <c r="D11076" s="3">
        <v>5990000.0</v>
      </c>
      <c r="E11076" s="3">
        <v>280.0</v>
      </c>
      <c r="F11076" s="3">
        <f t="shared" si="1"/>
        <v>21392.85714</v>
      </c>
      <c r="H11076" s="3" t="s">
        <v>17</v>
      </c>
      <c r="I11076" s="4" t="s">
        <v>12268</v>
      </c>
      <c r="J11076" s="3">
        <v>5990000.0</v>
      </c>
    </row>
    <row r="11077" ht="15.75" customHeight="1">
      <c r="A11077" s="3" t="s">
        <v>51</v>
      </c>
      <c r="B11077" s="3" t="s">
        <v>51</v>
      </c>
      <c r="C11077" s="3" t="s">
        <v>52</v>
      </c>
      <c r="D11077" s="3">
        <v>8933182.0</v>
      </c>
      <c r="E11077" s="3">
        <v>86.0</v>
      </c>
      <c r="F11077" s="3">
        <f t="shared" si="1"/>
        <v>103874.2093</v>
      </c>
      <c r="H11077" s="3" t="s">
        <v>17</v>
      </c>
      <c r="I11077" s="4" t="s">
        <v>12269</v>
      </c>
      <c r="J11077" s="3">
        <v>8933182.0</v>
      </c>
    </row>
    <row r="11078" ht="15.75" customHeight="1">
      <c r="A11078" s="3" t="s">
        <v>51</v>
      </c>
      <c r="B11078" s="3" t="s">
        <v>51</v>
      </c>
      <c r="C11078" s="3" t="s">
        <v>52</v>
      </c>
      <c r="D11078" s="3">
        <v>9333916.0</v>
      </c>
      <c r="E11078" s="3">
        <v>98.0</v>
      </c>
      <c r="F11078" s="3">
        <f t="shared" si="1"/>
        <v>95244.04082</v>
      </c>
      <c r="H11078" s="3" t="s">
        <v>17</v>
      </c>
      <c r="I11078" s="4" t="s">
        <v>12270</v>
      </c>
      <c r="J11078" s="3">
        <v>9333916.0</v>
      </c>
    </row>
    <row r="11079" ht="15.75" customHeight="1">
      <c r="A11079" s="3" t="s">
        <v>51</v>
      </c>
      <c r="B11079" s="3" t="s">
        <v>51</v>
      </c>
      <c r="C11079" s="3" t="s">
        <v>52</v>
      </c>
      <c r="D11079" s="3">
        <v>8933182.0</v>
      </c>
      <c r="E11079" s="3">
        <v>86.0</v>
      </c>
      <c r="F11079" s="3">
        <f t="shared" si="1"/>
        <v>103874.2093</v>
      </c>
      <c r="H11079" s="3" t="s">
        <v>17</v>
      </c>
      <c r="I11079" s="4" t="s">
        <v>12271</v>
      </c>
      <c r="J11079" s="3">
        <v>8933182.0</v>
      </c>
    </row>
    <row r="11080" ht="15.75" customHeight="1">
      <c r="A11080" s="3" t="s">
        <v>51</v>
      </c>
      <c r="B11080" s="3" t="s">
        <v>51</v>
      </c>
      <c r="C11080" s="3" t="s">
        <v>52</v>
      </c>
      <c r="D11080" s="3">
        <v>9333916.0</v>
      </c>
      <c r="E11080" s="3">
        <v>98.0</v>
      </c>
      <c r="F11080" s="3">
        <f t="shared" si="1"/>
        <v>95244.04082</v>
      </c>
      <c r="H11080" s="3" t="s">
        <v>17</v>
      </c>
      <c r="I11080" s="4" t="s">
        <v>12272</v>
      </c>
      <c r="J11080" s="3">
        <v>9333916.0</v>
      </c>
    </row>
    <row r="11081" ht="15.75" customHeight="1">
      <c r="A11081" s="3" t="s">
        <v>21</v>
      </c>
      <c r="B11081" s="3" t="s">
        <v>21</v>
      </c>
      <c r="C11081" s="3" t="s">
        <v>22</v>
      </c>
      <c r="D11081" s="3">
        <v>5421000.0</v>
      </c>
      <c r="E11081" s="3">
        <v>150.0</v>
      </c>
      <c r="F11081" s="3">
        <f t="shared" si="1"/>
        <v>36140</v>
      </c>
      <c r="H11081" s="3" t="s">
        <v>13</v>
      </c>
      <c r="I11081" s="4" t="s">
        <v>12273</v>
      </c>
      <c r="J11081" s="3">
        <v>5421000.0</v>
      </c>
    </row>
    <row r="11082" ht="15.75" customHeight="1">
      <c r="A11082" s="3" t="s">
        <v>131</v>
      </c>
      <c r="B11082" s="3" t="s">
        <v>131</v>
      </c>
      <c r="C11082" s="3" t="s">
        <v>26</v>
      </c>
      <c r="D11082" s="3">
        <v>1.499E7</v>
      </c>
      <c r="E11082" s="3">
        <v>275.0</v>
      </c>
      <c r="F11082" s="3">
        <f t="shared" si="1"/>
        <v>54509.09091</v>
      </c>
      <c r="H11082" s="3" t="s">
        <v>17</v>
      </c>
      <c r="I11082" s="4" t="s">
        <v>12274</v>
      </c>
      <c r="J11082" s="3">
        <v>1.499E7</v>
      </c>
    </row>
    <row r="11083" ht="15.75" customHeight="1">
      <c r="A11083" s="3" t="s">
        <v>41</v>
      </c>
      <c r="B11083" s="3" t="s">
        <v>41</v>
      </c>
      <c r="C11083" s="3" t="s">
        <v>16</v>
      </c>
      <c r="D11083" s="3">
        <v>6470000.0</v>
      </c>
      <c r="E11083" s="3">
        <v>242.0</v>
      </c>
      <c r="F11083" s="3">
        <f t="shared" si="1"/>
        <v>26735.53719</v>
      </c>
      <c r="H11083" s="3" t="s">
        <v>1467</v>
      </c>
      <c r="I11083" s="4" t="s">
        <v>12275</v>
      </c>
      <c r="J11083" s="3">
        <v>6470000.0</v>
      </c>
    </row>
    <row r="11084" ht="15.75" customHeight="1">
      <c r="A11084" s="3" t="s">
        <v>2927</v>
      </c>
      <c r="B11084" s="3" t="s">
        <v>55</v>
      </c>
      <c r="C11084" s="3" t="s">
        <v>16</v>
      </c>
      <c r="D11084" s="3">
        <v>7950000.0</v>
      </c>
      <c r="E11084" s="3">
        <v>357.0</v>
      </c>
      <c r="F11084" s="3">
        <f t="shared" si="1"/>
        <v>22268.90756</v>
      </c>
      <c r="H11084" s="3" t="s">
        <v>17</v>
      </c>
      <c r="I11084" s="4" t="s">
        <v>12276</v>
      </c>
      <c r="J11084" s="3">
        <v>7950000.0</v>
      </c>
    </row>
    <row r="11085" ht="15.75" customHeight="1">
      <c r="A11085" s="3" t="s">
        <v>173</v>
      </c>
      <c r="B11085" s="3" t="s">
        <v>173</v>
      </c>
      <c r="C11085" s="3" t="s">
        <v>26</v>
      </c>
      <c r="D11085" s="3">
        <v>1.6E7</v>
      </c>
      <c r="E11085" s="3">
        <v>95.0</v>
      </c>
      <c r="F11085" s="3">
        <f t="shared" si="1"/>
        <v>168421.0526</v>
      </c>
      <c r="H11085" s="3" t="s">
        <v>88</v>
      </c>
      <c r="I11085" s="4" t="s">
        <v>12277</v>
      </c>
      <c r="J11085" s="3">
        <v>1.6E7</v>
      </c>
    </row>
    <row r="11086" ht="15.75" customHeight="1">
      <c r="A11086" s="3" t="s">
        <v>195</v>
      </c>
      <c r="B11086" s="3" t="s">
        <v>196</v>
      </c>
      <c r="C11086" s="3" t="s">
        <v>196</v>
      </c>
      <c r="D11086" s="3">
        <v>2.3E7</v>
      </c>
      <c r="E11086" s="3">
        <v>147.0</v>
      </c>
      <c r="F11086" s="3">
        <f t="shared" si="1"/>
        <v>156462.585</v>
      </c>
      <c r="H11086" s="3" t="s">
        <v>17</v>
      </c>
      <c r="I11086" s="4" t="s">
        <v>12278</v>
      </c>
      <c r="J11086" s="3">
        <v>2.3E7</v>
      </c>
    </row>
    <row r="11087" ht="15.75" customHeight="1">
      <c r="A11087" s="3" t="s">
        <v>41</v>
      </c>
      <c r="B11087" s="3" t="s">
        <v>41</v>
      </c>
      <c r="C11087" s="3" t="s">
        <v>16</v>
      </c>
      <c r="D11087" s="3">
        <v>3500000.0</v>
      </c>
      <c r="E11087" s="3">
        <v>80.0</v>
      </c>
      <c r="F11087" s="3">
        <f t="shared" si="1"/>
        <v>43750</v>
      </c>
      <c r="H11087" s="3" t="s">
        <v>13</v>
      </c>
      <c r="I11087" s="4" t="s">
        <v>12279</v>
      </c>
      <c r="J11087" s="3">
        <v>3500000.0</v>
      </c>
    </row>
    <row r="11088" ht="15.75" customHeight="1">
      <c r="A11088" s="3" t="s">
        <v>134</v>
      </c>
      <c r="B11088" s="3" t="s">
        <v>134</v>
      </c>
      <c r="C11088" s="3" t="s">
        <v>12</v>
      </c>
      <c r="D11088" s="3">
        <v>1599000.0</v>
      </c>
      <c r="E11088" s="3">
        <v>130.0</v>
      </c>
      <c r="F11088" s="3">
        <f t="shared" si="1"/>
        <v>12300</v>
      </c>
      <c r="H11088" s="3" t="s">
        <v>13</v>
      </c>
      <c r="I11088" s="4" t="s">
        <v>12280</v>
      </c>
      <c r="J11088" s="3">
        <v>1599000.0</v>
      </c>
    </row>
    <row r="11089" ht="15.75" customHeight="1">
      <c r="A11089" s="3" t="s">
        <v>81</v>
      </c>
      <c r="B11089" s="3" t="s">
        <v>55</v>
      </c>
      <c r="C11089" s="3" t="s">
        <v>16</v>
      </c>
      <c r="D11089" s="3">
        <v>1.79E7</v>
      </c>
      <c r="E11089" s="3">
        <v>230.0</v>
      </c>
      <c r="F11089" s="3">
        <f t="shared" si="1"/>
        <v>77826.08696</v>
      </c>
      <c r="H11089" s="3" t="s">
        <v>13</v>
      </c>
      <c r="I11089" s="4" t="s">
        <v>12281</v>
      </c>
      <c r="J11089" s="3">
        <v>1.79E7</v>
      </c>
    </row>
    <row r="11090" ht="15.75" customHeight="1">
      <c r="A11090" s="3" t="s">
        <v>2661</v>
      </c>
      <c r="B11090" s="3" t="s">
        <v>143</v>
      </c>
      <c r="C11090" s="3" t="s">
        <v>144</v>
      </c>
      <c r="D11090" s="3">
        <v>5750000.0</v>
      </c>
      <c r="E11090" s="3">
        <v>252.0</v>
      </c>
      <c r="F11090" s="3">
        <f t="shared" si="1"/>
        <v>22817.46032</v>
      </c>
      <c r="H11090" s="3" t="s">
        <v>42</v>
      </c>
      <c r="I11090" s="4" t="s">
        <v>12282</v>
      </c>
      <c r="J11090" s="3">
        <v>5750000.0</v>
      </c>
    </row>
    <row r="11091" ht="15.75" customHeight="1">
      <c r="A11091" s="3" t="s">
        <v>3200</v>
      </c>
      <c r="B11091" s="3" t="s">
        <v>376</v>
      </c>
      <c r="C11091" s="3" t="s">
        <v>26</v>
      </c>
      <c r="D11091" s="3">
        <v>280000.0</v>
      </c>
      <c r="E11091" s="3">
        <v>140.0</v>
      </c>
      <c r="F11091" s="3">
        <f t="shared" si="1"/>
        <v>2000</v>
      </c>
      <c r="H11091" s="3" t="s">
        <v>13</v>
      </c>
      <c r="I11091" s="4" t="s">
        <v>12283</v>
      </c>
      <c r="J11091" s="3">
        <v>280000.0</v>
      </c>
    </row>
    <row r="11092" ht="15.75" customHeight="1">
      <c r="A11092" s="3" t="s">
        <v>318</v>
      </c>
      <c r="B11092" s="3" t="s">
        <v>15</v>
      </c>
      <c r="C11092" s="3" t="s">
        <v>16</v>
      </c>
      <c r="D11092" s="3">
        <v>3893600.0</v>
      </c>
      <c r="E11092" s="3">
        <v>187.0</v>
      </c>
      <c r="F11092" s="3">
        <f t="shared" si="1"/>
        <v>20821.39037</v>
      </c>
      <c r="H11092" s="3" t="s">
        <v>17</v>
      </c>
      <c r="I11092" s="4" t="s">
        <v>12284</v>
      </c>
      <c r="J11092" s="3">
        <v>3893600.0</v>
      </c>
    </row>
    <row r="11093" ht="15.75" customHeight="1">
      <c r="A11093" s="3" t="s">
        <v>165</v>
      </c>
      <c r="B11093" s="3" t="s">
        <v>165</v>
      </c>
      <c r="C11093" s="3" t="s">
        <v>12</v>
      </c>
      <c r="D11093" s="3">
        <v>7980000.0</v>
      </c>
      <c r="E11093" s="3">
        <v>330.0</v>
      </c>
      <c r="F11093" s="3">
        <f t="shared" si="1"/>
        <v>24181.81818</v>
      </c>
      <c r="H11093" s="3" t="s">
        <v>13</v>
      </c>
      <c r="I11093" s="4" t="s">
        <v>12285</v>
      </c>
      <c r="J11093" s="3">
        <v>7980000.0</v>
      </c>
    </row>
    <row r="11094" ht="15.75" customHeight="1">
      <c r="A11094" s="3" t="s">
        <v>167</v>
      </c>
      <c r="B11094" s="3" t="s">
        <v>167</v>
      </c>
      <c r="C11094" s="3" t="s">
        <v>12</v>
      </c>
      <c r="D11094" s="3">
        <v>7790000.0</v>
      </c>
      <c r="E11094" s="3">
        <v>180.0</v>
      </c>
      <c r="F11094" s="3">
        <f t="shared" si="1"/>
        <v>43277.77778</v>
      </c>
      <c r="H11094" s="3" t="s">
        <v>17</v>
      </c>
      <c r="I11094" s="4" t="s">
        <v>12286</v>
      </c>
      <c r="J11094" s="3">
        <v>7790000.0</v>
      </c>
    </row>
    <row r="11095" ht="15.75" customHeight="1">
      <c r="A11095" s="3" t="s">
        <v>6024</v>
      </c>
      <c r="B11095" s="3" t="s">
        <v>289</v>
      </c>
      <c r="C11095" s="3" t="s">
        <v>12</v>
      </c>
      <c r="D11095" s="3">
        <v>7790000.0</v>
      </c>
      <c r="E11095" s="3">
        <v>180.0</v>
      </c>
      <c r="F11095" s="3">
        <f t="shared" si="1"/>
        <v>43277.77778</v>
      </c>
      <c r="H11095" s="3" t="s">
        <v>17</v>
      </c>
      <c r="I11095" s="4" t="s">
        <v>12287</v>
      </c>
      <c r="J11095" s="3">
        <v>7790000.0</v>
      </c>
    </row>
    <row r="11096" ht="15.75" customHeight="1">
      <c r="A11096" s="3" t="s">
        <v>41</v>
      </c>
      <c r="B11096" s="3" t="s">
        <v>41</v>
      </c>
      <c r="C11096" s="3" t="s">
        <v>16</v>
      </c>
      <c r="D11096" s="3">
        <v>1.079E7</v>
      </c>
      <c r="E11096" s="3">
        <v>161.0</v>
      </c>
      <c r="F11096" s="3">
        <f t="shared" si="1"/>
        <v>67018.63354</v>
      </c>
      <c r="H11096" s="3" t="s">
        <v>255</v>
      </c>
      <c r="I11096" s="4" t="s">
        <v>12288</v>
      </c>
      <c r="J11096" s="3">
        <v>1.079E7</v>
      </c>
    </row>
    <row r="11097" ht="15.75" customHeight="1">
      <c r="A11097" s="3" t="s">
        <v>375</v>
      </c>
      <c r="B11097" s="3" t="s">
        <v>376</v>
      </c>
      <c r="C11097" s="3" t="s">
        <v>26</v>
      </c>
      <c r="D11097" s="3">
        <v>500000.0</v>
      </c>
      <c r="E11097" s="3">
        <v>118.0</v>
      </c>
      <c r="F11097" s="3">
        <f t="shared" si="1"/>
        <v>4237.288136</v>
      </c>
      <c r="H11097" s="3" t="s">
        <v>13</v>
      </c>
      <c r="I11097" s="4" t="s">
        <v>12289</v>
      </c>
      <c r="J11097" s="3">
        <v>500000.0</v>
      </c>
    </row>
    <row r="11098" ht="15.75" customHeight="1">
      <c r="A11098" s="3" t="s">
        <v>307</v>
      </c>
      <c r="B11098" s="3" t="s">
        <v>557</v>
      </c>
      <c r="C11098" s="3" t="s">
        <v>46</v>
      </c>
      <c r="D11098" s="3">
        <v>2421000.0</v>
      </c>
      <c r="E11098" s="3">
        <v>42.0</v>
      </c>
      <c r="F11098" s="3">
        <f t="shared" si="1"/>
        <v>57642.85714</v>
      </c>
      <c r="H11098" s="3" t="s">
        <v>13</v>
      </c>
      <c r="I11098" s="4" t="s">
        <v>12290</v>
      </c>
      <c r="J11098" s="3">
        <v>2421000.0</v>
      </c>
    </row>
    <row r="11099" ht="15.75" customHeight="1">
      <c r="A11099" s="3" t="s">
        <v>429</v>
      </c>
      <c r="B11099" s="3" t="s">
        <v>429</v>
      </c>
      <c r="C11099" s="3" t="s">
        <v>46</v>
      </c>
      <c r="D11099" s="3">
        <v>5719000.0</v>
      </c>
      <c r="E11099" s="3">
        <v>130.0</v>
      </c>
      <c r="F11099" s="3">
        <f t="shared" si="1"/>
        <v>43992.30769</v>
      </c>
      <c r="H11099" s="3" t="s">
        <v>17</v>
      </c>
      <c r="I11099" s="4" t="s">
        <v>12291</v>
      </c>
      <c r="J11099" s="3">
        <v>5719000.0</v>
      </c>
    </row>
    <row r="11100" ht="15.75" customHeight="1">
      <c r="A11100" s="3" t="s">
        <v>165</v>
      </c>
      <c r="B11100" s="3" t="s">
        <v>165</v>
      </c>
      <c r="C11100" s="3" t="s">
        <v>12</v>
      </c>
      <c r="D11100" s="3">
        <v>2950000.0</v>
      </c>
      <c r="E11100" s="3">
        <v>452.0</v>
      </c>
      <c r="F11100" s="3">
        <f t="shared" si="1"/>
        <v>6526.548673</v>
      </c>
      <c r="H11100" s="3" t="s">
        <v>13</v>
      </c>
      <c r="I11100" s="4" t="s">
        <v>12292</v>
      </c>
      <c r="J11100" s="3">
        <v>2950000.0</v>
      </c>
    </row>
    <row r="11101" ht="15.75" customHeight="1">
      <c r="A11101" s="3" t="s">
        <v>3589</v>
      </c>
      <c r="B11101" s="3" t="s">
        <v>51</v>
      </c>
      <c r="C11101" s="3" t="s">
        <v>52</v>
      </c>
      <c r="D11101" s="3">
        <v>1.4525E7</v>
      </c>
      <c r="E11101" s="3">
        <v>203.0</v>
      </c>
      <c r="F11101" s="3">
        <f t="shared" si="1"/>
        <v>71551.72414</v>
      </c>
      <c r="H11101" s="3" t="s">
        <v>17</v>
      </c>
      <c r="I11101" s="4" t="s">
        <v>12293</v>
      </c>
      <c r="J11101" s="3">
        <v>1.4525E7</v>
      </c>
    </row>
    <row r="11102" ht="15.75" customHeight="1">
      <c r="A11102" s="3" t="s">
        <v>533</v>
      </c>
      <c r="B11102" s="3" t="s">
        <v>64</v>
      </c>
      <c r="C11102" s="3" t="s">
        <v>16</v>
      </c>
      <c r="D11102" s="3">
        <v>2.195E7</v>
      </c>
      <c r="E11102" s="3">
        <v>550.0</v>
      </c>
      <c r="F11102" s="3">
        <f t="shared" si="1"/>
        <v>39909.09091</v>
      </c>
      <c r="H11102" s="3" t="s">
        <v>13</v>
      </c>
      <c r="I11102" s="4" t="s">
        <v>12294</v>
      </c>
      <c r="J11102" s="3">
        <v>2.195E7</v>
      </c>
    </row>
    <row r="11103" ht="15.75" customHeight="1">
      <c r="A11103" s="3" t="s">
        <v>1115</v>
      </c>
      <c r="B11103" s="3" t="s">
        <v>284</v>
      </c>
      <c r="C11103" s="3" t="s">
        <v>52</v>
      </c>
      <c r="D11103" s="3">
        <v>3980000.0</v>
      </c>
      <c r="E11103" s="3">
        <v>219.0</v>
      </c>
      <c r="F11103" s="3">
        <f t="shared" si="1"/>
        <v>18173.51598</v>
      </c>
      <c r="H11103" s="3" t="s">
        <v>17</v>
      </c>
      <c r="I11103" s="4" t="s">
        <v>12295</v>
      </c>
      <c r="J11103" s="3">
        <v>3980000.0</v>
      </c>
    </row>
    <row r="11104" ht="15.75" customHeight="1">
      <c r="A11104" s="3" t="s">
        <v>120</v>
      </c>
      <c r="B11104" s="3" t="s">
        <v>120</v>
      </c>
      <c r="C11104" s="3" t="s">
        <v>72</v>
      </c>
      <c r="D11104" s="3">
        <v>5900000.0</v>
      </c>
      <c r="E11104" s="3">
        <v>103.0</v>
      </c>
      <c r="F11104" s="3">
        <f t="shared" si="1"/>
        <v>57281.5534</v>
      </c>
      <c r="H11104" s="3" t="s">
        <v>17</v>
      </c>
      <c r="I11104" s="4" t="s">
        <v>12296</v>
      </c>
      <c r="J11104" s="3">
        <v>5900000.0</v>
      </c>
    </row>
    <row r="11105" ht="15.75" customHeight="1">
      <c r="A11105" s="3" t="s">
        <v>241</v>
      </c>
      <c r="B11105" s="3" t="s">
        <v>241</v>
      </c>
      <c r="C11105" s="3" t="s">
        <v>144</v>
      </c>
      <c r="D11105" s="3">
        <v>1.03E7</v>
      </c>
      <c r="E11105" s="3">
        <v>189.0</v>
      </c>
      <c r="F11105" s="3">
        <f t="shared" si="1"/>
        <v>54497.3545</v>
      </c>
      <c r="H11105" s="3" t="s">
        <v>13</v>
      </c>
      <c r="I11105" s="4" t="s">
        <v>12297</v>
      </c>
      <c r="J11105" s="3">
        <v>1.03E7</v>
      </c>
    </row>
    <row r="11106" ht="15.75" customHeight="1">
      <c r="A11106" s="3" t="s">
        <v>179</v>
      </c>
      <c r="B11106" s="3" t="s">
        <v>25</v>
      </c>
      <c r="C11106" s="3" t="s">
        <v>26</v>
      </c>
      <c r="D11106" s="3">
        <v>6690000.0</v>
      </c>
      <c r="E11106" s="3">
        <v>110.0</v>
      </c>
      <c r="F11106" s="3">
        <f t="shared" si="1"/>
        <v>60818.18182</v>
      </c>
      <c r="H11106" s="3" t="s">
        <v>321</v>
      </c>
      <c r="I11106" s="4" t="s">
        <v>12298</v>
      </c>
      <c r="J11106" s="3">
        <v>6690000.0</v>
      </c>
    </row>
    <row r="11107" ht="15.75" customHeight="1">
      <c r="A11107" s="3" t="s">
        <v>313</v>
      </c>
      <c r="B11107" s="3" t="s">
        <v>313</v>
      </c>
      <c r="C11107" s="3" t="s">
        <v>72</v>
      </c>
      <c r="D11107" s="3">
        <v>4900000.0</v>
      </c>
      <c r="E11107" s="3">
        <v>233.0</v>
      </c>
      <c r="F11107" s="3">
        <f t="shared" si="1"/>
        <v>21030.04292</v>
      </c>
      <c r="H11107" s="3" t="s">
        <v>13</v>
      </c>
      <c r="I11107" s="4" t="s">
        <v>12299</v>
      </c>
      <c r="J11107" s="3">
        <v>4900000.0</v>
      </c>
    </row>
    <row r="11108" ht="15.75" customHeight="1">
      <c r="A11108" s="3" t="s">
        <v>714</v>
      </c>
      <c r="B11108" s="3" t="s">
        <v>714</v>
      </c>
      <c r="C11108" s="3" t="s">
        <v>52</v>
      </c>
      <c r="D11108" s="3">
        <v>1790000.0</v>
      </c>
      <c r="E11108" s="3">
        <v>200.0</v>
      </c>
      <c r="F11108" s="3">
        <f t="shared" si="1"/>
        <v>8950</v>
      </c>
      <c r="H11108" s="3" t="s">
        <v>42</v>
      </c>
      <c r="I11108" s="4" t="s">
        <v>12300</v>
      </c>
      <c r="J11108" s="3">
        <v>1790000.0</v>
      </c>
    </row>
    <row r="11109" ht="15.75" customHeight="1">
      <c r="A11109" s="3" t="s">
        <v>96</v>
      </c>
      <c r="B11109" s="3" t="s">
        <v>96</v>
      </c>
      <c r="C11109" s="3" t="s">
        <v>16</v>
      </c>
      <c r="D11109" s="3">
        <v>8500000.0</v>
      </c>
      <c r="E11109" s="3">
        <v>135.0</v>
      </c>
      <c r="F11109" s="3">
        <f t="shared" si="1"/>
        <v>62962.96296</v>
      </c>
      <c r="H11109" s="3" t="s">
        <v>17</v>
      </c>
      <c r="I11109" s="4" t="s">
        <v>12301</v>
      </c>
      <c r="J11109" s="3">
        <v>8500000.0</v>
      </c>
    </row>
    <row r="11110" ht="15.75" customHeight="1">
      <c r="A11110" s="3" t="s">
        <v>96</v>
      </c>
      <c r="B11110" s="3" t="s">
        <v>96</v>
      </c>
      <c r="C11110" s="3" t="s">
        <v>16</v>
      </c>
      <c r="D11110" s="3">
        <v>8500000.0</v>
      </c>
      <c r="E11110" s="3">
        <v>135.0</v>
      </c>
      <c r="F11110" s="3">
        <f t="shared" si="1"/>
        <v>62962.96296</v>
      </c>
      <c r="H11110" s="3" t="s">
        <v>17</v>
      </c>
      <c r="I11110" s="4" t="s">
        <v>12302</v>
      </c>
      <c r="J11110" s="3">
        <v>8500000.0</v>
      </c>
    </row>
    <row r="11111" ht="15.75" customHeight="1">
      <c r="A11111" s="3" t="s">
        <v>1015</v>
      </c>
      <c r="B11111" s="3" t="s">
        <v>143</v>
      </c>
      <c r="C11111" s="3" t="s">
        <v>144</v>
      </c>
      <c r="D11111" s="3">
        <v>4390000.0</v>
      </c>
      <c r="E11111" s="3">
        <v>180.0</v>
      </c>
      <c r="F11111" s="3">
        <f t="shared" si="1"/>
        <v>24388.88889</v>
      </c>
      <c r="H11111" s="3" t="s">
        <v>13</v>
      </c>
      <c r="I11111" s="4" t="s">
        <v>12303</v>
      </c>
      <c r="J11111" s="3">
        <v>4390000.0</v>
      </c>
    </row>
    <row r="11112" ht="15.75" customHeight="1">
      <c r="A11112" s="3" t="s">
        <v>271</v>
      </c>
      <c r="B11112" s="3" t="s">
        <v>196</v>
      </c>
      <c r="C11112" s="3" t="s">
        <v>196</v>
      </c>
      <c r="D11112" s="3">
        <v>1.89E7</v>
      </c>
      <c r="E11112" s="3">
        <v>155.0</v>
      </c>
      <c r="F11112" s="3">
        <f t="shared" si="1"/>
        <v>121935.4839</v>
      </c>
      <c r="H11112" s="3" t="s">
        <v>17</v>
      </c>
      <c r="I11112" s="4" t="s">
        <v>12304</v>
      </c>
      <c r="J11112" s="3">
        <v>1.89E7</v>
      </c>
    </row>
    <row r="11113" ht="15.75" customHeight="1">
      <c r="A11113" s="3" t="s">
        <v>173</v>
      </c>
      <c r="B11113" s="3" t="s">
        <v>173</v>
      </c>
      <c r="C11113" s="3" t="s">
        <v>26</v>
      </c>
      <c r="D11113" s="3">
        <v>7999000.0</v>
      </c>
      <c r="E11113" s="3">
        <v>155.0</v>
      </c>
      <c r="F11113" s="3">
        <f t="shared" si="1"/>
        <v>51606.45161</v>
      </c>
      <c r="H11113" s="3" t="s">
        <v>17</v>
      </c>
      <c r="I11113" s="4" t="s">
        <v>12305</v>
      </c>
      <c r="J11113" s="3">
        <v>7999000.0</v>
      </c>
    </row>
    <row r="11114" ht="15.75" customHeight="1">
      <c r="A11114" s="3" t="s">
        <v>714</v>
      </c>
      <c r="B11114" s="3" t="s">
        <v>714</v>
      </c>
      <c r="C11114" s="3" t="s">
        <v>52</v>
      </c>
      <c r="D11114" s="3">
        <v>9900000.0</v>
      </c>
      <c r="E11114" s="3">
        <v>150.0</v>
      </c>
      <c r="F11114" s="3">
        <f t="shared" si="1"/>
        <v>66000</v>
      </c>
      <c r="H11114" s="3" t="s">
        <v>17</v>
      </c>
      <c r="I11114" s="4" t="s">
        <v>12306</v>
      </c>
      <c r="J11114" s="3">
        <v>9900000.0</v>
      </c>
    </row>
    <row r="11115" ht="15.75" customHeight="1">
      <c r="A11115" s="3" t="s">
        <v>1230</v>
      </c>
      <c r="B11115" s="3" t="s">
        <v>138</v>
      </c>
      <c r="C11115" s="3" t="s">
        <v>68</v>
      </c>
      <c r="D11115" s="3">
        <v>1.32E7</v>
      </c>
      <c r="E11115" s="3">
        <v>160.0</v>
      </c>
      <c r="F11115" s="3">
        <f t="shared" si="1"/>
        <v>82500</v>
      </c>
      <c r="H11115" s="3" t="s">
        <v>17</v>
      </c>
      <c r="I11115" s="4" t="s">
        <v>12307</v>
      </c>
      <c r="J11115" s="3">
        <v>1.32E7</v>
      </c>
    </row>
    <row r="11116" ht="15.75" customHeight="1">
      <c r="A11116" s="3" t="s">
        <v>169</v>
      </c>
      <c r="B11116" s="3" t="s">
        <v>169</v>
      </c>
      <c r="C11116" s="3" t="s">
        <v>52</v>
      </c>
      <c r="D11116" s="3">
        <v>5450000.0</v>
      </c>
      <c r="E11116" s="3">
        <v>109.0</v>
      </c>
      <c r="F11116" s="3">
        <f t="shared" si="1"/>
        <v>50000</v>
      </c>
      <c r="H11116" s="3" t="s">
        <v>17</v>
      </c>
      <c r="I11116" s="4" t="s">
        <v>12308</v>
      </c>
      <c r="J11116" s="3">
        <v>5450000.0</v>
      </c>
    </row>
    <row r="11117" ht="15.75" customHeight="1">
      <c r="A11117" s="3" t="s">
        <v>25</v>
      </c>
      <c r="B11117" s="3" t="s">
        <v>25</v>
      </c>
      <c r="C11117" s="3" t="s">
        <v>26</v>
      </c>
      <c r="D11117" s="3">
        <v>4990000.0</v>
      </c>
      <c r="E11117" s="3">
        <v>176.0</v>
      </c>
      <c r="F11117" s="3">
        <f t="shared" si="1"/>
        <v>28352.27273</v>
      </c>
      <c r="H11117" s="3" t="s">
        <v>13</v>
      </c>
      <c r="I11117" s="4" t="s">
        <v>12309</v>
      </c>
      <c r="J11117" s="3">
        <v>4990000.0</v>
      </c>
    </row>
    <row r="11118" ht="15.75" customHeight="1">
      <c r="A11118" s="3" t="s">
        <v>37</v>
      </c>
      <c r="B11118" s="3" t="s">
        <v>37</v>
      </c>
      <c r="C11118" s="3" t="s">
        <v>38</v>
      </c>
      <c r="D11118" s="3">
        <v>1990000.0</v>
      </c>
      <c r="E11118" s="3">
        <v>165.0</v>
      </c>
      <c r="F11118" s="3">
        <f t="shared" si="1"/>
        <v>12060.60606</v>
      </c>
      <c r="H11118" s="3" t="s">
        <v>13</v>
      </c>
      <c r="I11118" s="4" t="s">
        <v>12310</v>
      </c>
      <c r="J11118" s="3">
        <v>1990000.0</v>
      </c>
    </row>
    <row r="11119" ht="15.75" customHeight="1">
      <c r="A11119" s="3" t="s">
        <v>141</v>
      </c>
      <c r="B11119" s="3" t="s">
        <v>141</v>
      </c>
      <c r="C11119" s="3" t="s">
        <v>52</v>
      </c>
      <c r="D11119" s="3">
        <v>2690000.0</v>
      </c>
      <c r="E11119" s="3">
        <v>16.0</v>
      </c>
      <c r="F11119" s="3">
        <f t="shared" si="1"/>
        <v>168125</v>
      </c>
      <c r="H11119" s="3" t="s">
        <v>88</v>
      </c>
      <c r="I11119" s="4" t="s">
        <v>12311</v>
      </c>
      <c r="J11119" s="3">
        <v>2690000.0</v>
      </c>
    </row>
    <row r="11120" ht="15.75" customHeight="1">
      <c r="A11120" s="3" t="s">
        <v>487</v>
      </c>
      <c r="B11120" s="3" t="s">
        <v>357</v>
      </c>
      <c r="C11120" s="3" t="s">
        <v>212</v>
      </c>
      <c r="D11120" s="3">
        <v>1.249E7</v>
      </c>
      <c r="E11120" s="3">
        <v>180.0</v>
      </c>
      <c r="F11120" s="3">
        <f t="shared" si="1"/>
        <v>69388.88889</v>
      </c>
      <c r="H11120" s="3" t="s">
        <v>42</v>
      </c>
      <c r="I11120" s="4" t="s">
        <v>12312</v>
      </c>
      <c r="J11120" s="3">
        <v>1.249E7</v>
      </c>
    </row>
    <row r="11121" ht="15.75" customHeight="1">
      <c r="A11121" s="3" t="s">
        <v>390</v>
      </c>
      <c r="B11121" s="3" t="s">
        <v>55</v>
      </c>
      <c r="C11121" s="3" t="s">
        <v>16</v>
      </c>
      <c r="D11121" s="3">
        <v>2590000.0</v>
      </c>
      <c r="E11121" s="3">
        <v>46.0</v>
      </c>
      <c r="F11121" s="3">
        <f t="shared" si="1"/>
        <v>56304.34783</v>
      </c>
      <c r="H11121" s="3" t="s">
        <v>88</v>
      </c>
      <c r="I11121" s="4" t="s">
        <v>12313</v>
      </c>
      <c r="J11121" s="3">
        <v>2590000.0</v>
      </c>
    </row>
    <row r="11122" ht="15.75" customHeight="1">
      <c r="A11122" s="3" t="s">
        <v>173</v>
      </c>
      <c r="B11122" s="3" t="s">
        <v>173</v>
      </c>
      <c r="C11122" s="3" t="s">
        <v>26</v>
      </c>
      <c r="D11122" s="3">
        <v>6990000.0</v>
      </c>
      <c r="E11122" s="3">
        <v>220.0</v>
      </c>
      <c r="F11122" s="3">
        <f t="shared" si="1"/>
        <v>31772.72727</v>
      </c>
      <c r="H11122" s="3" t="s">
        <v>17</v>
      </c>
      <c r="I11122" s="4" t="s">
        <v>12314</v>
      </c>
      <c r="J11122" s="3">
        <v>6990000.0</v>
      </c>
    </row>
    <row r="11123" ht="15.75" customHeight="1">
      <c r="A11123" s="3" t="s">
        <v>117</v>
      </c>
      <c r="B11123" s="3" t="s">
        <v>118</v>
      </c>
      <c r="C11123" s="3" t="s">
        <v>26</v>
      </c>
      <c r="D11123" s="3">
        <v>4500000.0</v>
      </c>
      <c r="E11123" s="3">
        <v>140.0</v>
      </c>
      <c r="F11123" s="3">
        <f t="shared" si="1"/>
        <v>32142.85714</v>
      </c>
      <c r="H11123" s="3" t="s">
        <v>17</v>
      </c>
      <c r="I11123" s="4" t="s">
        <v>12315</v>
      </c>
      <c r="J11123" s="3">
        <v>4500000.0</v>
      </c>
    </row>
    <row r="11124" ht="15.75" customHeight="1">
      <c r="A11124" s="3" t="s">
        <v>429</v>
      </c>
      <c r="B11124" s="3" t="s">
        <v>429</v>
      </c>
      <c r="C11124" s="3" t="s">
        <v>46</v>
      </c>
      <c r="D11124" s="3">
        <v>99000.0</v>
      </c>
      <c r="E11124" s="3">
        <v>75.0</v>
      </c>
      <c r="F11124" s="3">
        <f t="shared" si="1"/>
        <v>1320</v>
      </c>
      <c r="H11124" s="3" t="s">
        <v>13</v>
      </c>
      <c r="I11124" s="4" t="s">
        <v>12316</v>
      </c>
      <c r="J11124" s="3">
        <v>99000.0</v>
      </c>
    </row>
    <row r="11125" ht="15.75" customHeight="1">
      <c r="A11125" s="3" t="s">
        <v>409</v>
      </c>
      <c r="B11125" s="3" t="s">
        <v>409</v>
      </c>
      <c r="C11125" s="3" t="s">
        <v>38</v>
      </c>
      <c r="D11125" s="3">
        <v>7290000.0</v>
      </c>
      <c r="E11125" s="3">
        <v>143.0</v>
      </c>
      <c r="F11125" s="3">
        <f t="shared" si="1"/>
        <v>50979.02098</v>
      </c>
      <c r="H11125" s="3" t="s">
        <v>17</v>
      </c>
      <c r="I11125" s="4" t="s">
        <v>12317</v>
      </c>
      <c r="J11125" s="3">
        <v>7290000.0</v>
      </c>
    </row>
    <row r="11126" ht="15.75" customHeight="1">
      <c r="A11126" s="3" t="s">
        <v>198</v>
      </c>
      <c r="B11126" s="3" t="s">
        <v>198</v>
      </c>
      <c r="C11126" s="3" t="s">
        <v>144</v>
      </c>
      <c r="D11126" s="3">
        <v>3999000.0</v>
      </c>
      <c r="E11126" s="3">
        <v>165.0</v>
      </c>
      <c r="F11126" s="3">
        <f t="shared" si="1"/>
        <v>24236.36364</v>
      </c>
      <c r="H11126" s="3" t="s">
        <v>13</v>
      </c>
      <c r="I11126" s="4" t="s">
        <v>12318</v>
      </c>
      <c r="J11126" s="3">
        <v>3999000.0</v>
      </c>
    </row>
    <row r="11127" ht="15.75" customHeight="1">
      <c r="A11127" s="3" t="s">
        <v>141</v>
      </c>
      <c r="B11127" s="3" t="s">
        <v>141</v>
      </c>
      <c r="C11127" s="3" t="s">
        <v>52</v>
      </c>
      <c r="D11127" s="3">
        <v>2890000.0</v>
      </c>
      <c r="E11127" s="3">
        <v>125.0</v>
      </c>
      <c r="F11127" s="3">
        <f t="shared" si="1"/>
        <v>23120</v>
      </c>
      <c r="H11127" s="3" t="s">
        <v>13</v>
      </c>
      <c r="I11127" s="4" t="s">
        <v>12319</v>
      </c>
      <c r="J11127" s="3">
        <v>2890000.0</v>
      </c>
    </row>
    <row r="11128" ht="15.75" customHeight="1">
      <c r="A11128" s="3" t="s">
        <v>64</v>
      </c>
      <c r="B11128" s="3" t="s">
        <v>64</v>
      </c>
      <c r="C11128" s="3" t="s">
        <v>16</v>
      </c>
      <c r="D11128" s="3">
        <v>3499000.0</v>
      </c>
      <c r="E11128" s="3">
        <v>120.0</v>
      </c>
      <c r="F11128" s="3">
        <f t="shared" si="1"/>
        <v>29158.33333</v>
      </c>
      <c r="H11128" s="3" t="s">
        <v>13</v>
      </c>
      <c r="I11128" s="4" t="s">
        <v>12320</v>
      </c>
      <c r="J11128" s="3">
        <v>3499000.0</v>
      </c>
    </row>
    <row r="11129" ht="15.75" customHeight="1">
      <c r="A11129" s="3" t="s">
        <v>376</v>
      </c>
      <c r="B11129" s="3" t="s">
        <v>376</v>
      </c>
      <c r="C11129" s="3" t="s">
        <v>26</v>
      </c>
      <c r="D11129" s="3">
        <v>3240000.0</v>
      </c>
      <c r="E11129" s="3">
        <v>325.0</v>
      </c>
      <c r="F11129" s="3">
        <f t="shared" si="1"/>
        <v>9969.230769</v>
      </c>
      <c r="H11129" s="3" t="s">
        <v>13</v>
      </c>
      <c r="I11129" s="4" t="s">
        <v>12321</v>
      </c>
      <c r="J11129" s="3">
        <v>3240000.0</v>
      </c>
    </row>
    <row r="11130" ht="15.75" customHeight="1">
      <c r="A11130" s="3" t="s">
        <v>48</v>
      </c>
      <c r="B11130" s="3" t="s">
        <v>48</v>
      </c>
      <c r="C11130" s="3" t="s">
        <v>22</v>
      </c>
      <c r="D11130" s="3">
        <v>1.2768E7</v>
      </c>
      <c r="E11130" s="3">
        <v>250.0</v>
      </c>
      <c r="F11130" s="3">
        <f t="shared" si="1"/>
        <v>51072</v>
      </c>
      <c r="H11130" s="3" t="s">
        <v>17</v>
      </c>
      <c r="I11130" s="4" t="s">
        <v>12322</v>
      </c>
      <c r="J11130" s="3">
        <v>1.2768E7</v>
      </c>
    </row>
    <row r="11131" ht="15.75" customHeight="1">
      <c r="A11131" s="3" t="s">
        <v>6330</v>
      </c>
      <c r="B11131" s="3" t="s">
        <v>313</v>
      </c>
      <c r="C11131" s="3" t="s">
        <v>72</v>
      </c>
      <c r="D11131" s="3">
        <v>1.179E7</v>
      </c>
      <c r="E11131" s="3">
        <v>916.0</v>
      </c>
      <c r="F11131" s="3">
        <f t="shared" si="1"/>
        <v>12871.17904</v>
      </c>
      <c r="H11131" s="3" t="s">
        <v>13</v>
      </c>
      <c r="I11131" s="4" t="s">
        <v>12323</v>
      </c>
      <c r="J11131" s="3">
        <v>1.179E7</v>
      </c>
    </row>
    <row r="11132" ht="15.75" customHeight="1">
      <c r="A11132" s="3" t="s">
        <v>9916</v>
      </c>
      <c r="B11132" s="3" t="s">
        <v>313</v>
      </c>
      <c r="C11132" s="3" t="s">
        <v>72</v>
      </c>
      <c r="D11132" s="3">
        <v>4218000.0</v>
      </c>
      <c r="E11132" s="3">
        <v>170.0</v>
      </c>
      <c r="F11132" s="3">
        <f t="shared" si="1"/>
        <v>24811.76471</v>
      </c>
      <c r="H11132" s="3" t="s">
        <v>17</v>
      </c>
      <c r="I11132" s="4" t="s">
        <v>12324</v>
      </c>
      <c r="J11132" s="3">
        <v>4218000.0</v>
      </c>
    </row>
    <row r="11133" ht="15.75" customHeight="1">
      <c r="A11133" s="3" t="s">
        <v>629</v>
      </c>
      <c r="B11133" s="3" t="s">
        <v>629</v>
      </c>
      <c r="C11133" s="3" t="s">
        <v>72</v>
      </c>
      <c r="D11133" s="3">
        <v>6200000.0</v>
      </c>
      <c r="E11133" s="3">
        <v>400.0</v>
      </c>
      <c r="F11133" s="3">
        <f t="shared" si="1"/>
        <v>15500</v>
      </c>
      <c r="H11133" s="3" t="s">
        <v>13</v>
      </c>
      <c r="I11133" s="4" t="s">
        <v>12325</v>
      </c>
      <c r="J11133" s="3">
        <v>6200000.0</v>
      </c>
    </row>
    <row r="11134" ht="15.75" customHeight="1">
      <c r="A11134" s="3" t="s">
        <v>195</v>
      </c>
      <c r="B11134" s="3" t="s">
        <v>196</v>
      </c>
      <c r="C11134" s="3" t="s">
        <v>196</v>
      </c>
      <c r="D11134" s="3">
        <v>1.7745E7</v>
      </c>
      <c r="E11134" s="3">
        <v>221.0</v>
      </c>
      <c r="F11134" s="3">
        <f t="shared" si="1"/>
        <v>80294.11765</v>
      </c>
      <c r="H11134" s="3" t="s">
        <v>17</v>
      </c>
      <c r="I11134" s="4" t="s">
        <v>12326</v>
      </c>
      <c r="J11134" s="3">
        <v>1.7745E7</v>
      </c>
    </row>
    <row r="11135" ht="15.75" customHeight="1">
      <c r="A11135" s="3" t="s">
        <v>9477</v>
      </c>
      <c r="B11135" s="3" t="s">
        <v>134</v>
      </c>
      <c r="C11135" s="3" t="s">
        <v>12</v>
      </c>
      <c r="D11135" s="3">
        <v>2590000.0</v>
      </c>
      <c r="E11135" s="3">
        <v>51.0</v>
      </c>
      <c r="F11135" s="3">
        <f t="shared" si="1"/>
        <v>50784.31373</v>
      </c>
      <c r="H11135" s="3" t="s">
        <v>17</v>
      </c>
      <c r="I11135" s="4" t="s">
        <v>12327</v>
      </c>
      <c r="J11135" s="3">
        <v>2590000.0</v>
      </c>
    </row>
    <row r="11136" ht="15.75" customHeight="1">
      <c r="A11136" s="3" t="s">
        <v>337</v>
      </c>
      <c r="B11136" s="3" t="s">
        <v>337</v>
      </c>
      <c r="C11136" s="3" t="s">
        <v>12</v>
      </c>
      <c r="D11136" s="3">
        <v>9435000.0</v>
      </c>
      <c r="E11136" s="3">
        <v>183.0</v>
      </c>
      <c r="F11136" s="3">
        <f t="shared" si="1"/>
        <v>51557.37705</v>
      </c>
      <c r="H11136" s="3" t="s">
        <v>17</v>
      </c>
      <c r="I11136" s="4" t="s">
        <v>12328</v>
      </c>
      <c r="J11136" s="3">
        <v>9435000.0</v>
      </c>
    </row>
    <row r="11137" ht="15.75" customHeight="1">
      <c r="A11137" s="3" t="s">
        <v>337</v>
      </c>
      <c r="B11137" s="3" t="s">
        <v>337</v>
      </c>
      <c r="C11137" s="3" t="s">
        <v>12</v>
      </c>
      <c r="D11137" s="3">
        <v>9000000.0</v>
      </c>
      <c r="E11137" s="3">
        <v>185.0</v>
      </c>
      <c r="F11137" s="3">
        <f t="shared" si="1"/>
        <v>48648.64865</v>
      </c>
      <c r="H11137" s="3" t="s">
        <v>17</v>
      </c>
      <c r="I11137" s="4" t="s">
        <v>12329</v>
      </c>
      <c r="J11137" s="3">
        <v>9000000.0</v>
      </c>
    </row>
    <row r="11138" ht="15.75" customHeight="1">
      <c r="A11138" s="3" t="s">
        <v>337</v>
      </c>
      <c r="B11138" s="3" t="s">
        <v>337</v>
      </c>
      <c r="C11138" s="3" t="s">
        <v>12</v>
      </c>
      <c r="D11138" s="3">
        <v>9590000.0</v>
      </c>
      <c r="E11138" s="3">
        <v>300.0</v>
      </c>
      <c r="F11138" s="3">
        <f t="shared" si="1"/>
        <v>31966.66667</v>
      </c>
      <c r="H11138" s="3" t="s">
        <v>17</v>
      </c>
      <c r="I11138" s="4" t="s">
        <v>12330</v>
      </c>
      <c r="J11138" s="3">
        <v>9590000.0</v>
      </c>
    </row>
    <row r="11139" ht="15.75" customHeight="1">
      <c r="A11139" s="3" t="s">
        <v>337</v>
      </c>
      <c r="B11139" s="3" t="s">
        <v>337</v>
      </c>
      <c r="C11139" s="3" t="s">
        <v>12</v>
      </c>
      <c r="D11139" s="3">
        <v>4.5E7</v>
      </c>
      <c r="E11139" s="3">
        <v>786.0</v>
      </c>
      <c r="F11139" s="3">
        <f t="shared" si="1"/>
        <v>57251.9084</v>
      </c>
      <c r="H11139" s="3" t="s">
        <v>13</v>
      </c>
      <c r="I11139" s="4" t="s">
        <v>12331</v>
      </c>
      <c r="J11139" s="3">
        <v>4.5E7</v>
      </c>
    </row>
    <row r="11140" ht="15.75" customHeight="1">
      <c r="A11140" s="3" t="s">
        <v>300</v>
      </c>
      <c r="B11140" s="3" t="s">
        <v>300</v>
      </c>
      <c r="C11140" s="3" t="s">
        <v>16</v>
      </c>
      <c r="D11140" s="3">
        <v>3290000.0</v>
      </c>
      <c r="E11140" s="3">
        <v>93.0</v>
      </c>
      <c r="F11140" s="3">
        <f t="shared" si="1"/>
        <v>35376.34409</v>
      </c>
      <c r="H11140" s="3" t="s">
        <v>17</v>
      </c>
      <c r="I11140" s="4" t="s">
        <v>12332</v>
      </c>
      <c r="J11140" s="3">
        <v>3290000.0</v>
      </c>
    </row>
    <row r="11141" ht="15.75" customHeight="1">
      <c r="A11141" s="3" t="s">
        <v>3901</v>
      </c>
      <c r="B11141" s="3" t="s">
        <v>21</v>
      </c>
      <c r="C11141" s="3" t="s">
        <v>22</v>
      </c>
      <c r="D11141" s="3">
        <v>5600000.0</v>
      </c>
      <c r="E11141" s="3">
        <v>50.0</v>
      </c>
      <c r="F11141" s="3">
        <f t="shared" si="1"/>
        <v>112000</v>
      </c>
      <c r="H11141" s="3" t="s">
        <v>17</v>
      </c>
      <c r="I11141" s="4" t="s">
        <v>12333</v>
      </c>
      <c r="J11141" s="3">
        <v>5600000.0</v>
      </c>
    </row>
    <row r="11142" ht="15.75" customHeight="1">
      <c r="A11142" s="3" t="s">
        <v>252</v>
      </c>
      <c r="B11142" s="3" t="s">
        <v>252</v>
      </c>
      <c r="C11142" s="3" t="s">
        <v>78</v>
      </c>
      <c r="D11142" s="3">
        <v>5800000.0</v>
      </c>
      <c r="E11142" s="3">
        <v>345.0</v>
      </c>
      <c r="F11142" s="3">
        <f t="shared" si="1"/>
        <v>16811.5942</v>
      </c>
      <c r="H11142" s="3" t="s">
        <v>17</v>
      </c>
      <c r="I11142" s="4" t="s">
        <v>12334</v>
      </c>
      <c r="J11142" s="3">
        <v>5800000.0</v>
      </c>
    </row>
    <row r="11143" ht="15.75" customHeight="1">
      <c r="A11143" s="3" t="s">
        <v>74</v>
      </c>
      <c r="B11143" s="3" t="s">
        <v>74</v>
      </c>
      <c r="C11143" s="3" t="s">
        <v>38</v>
      </c>
      <c r="D11143" s="3">
        <v>4500000.0</v>
      </c>
      <c r="E11143" s="3">
        <v>137.0</v>
      </c>
      <c r="F11143" s="3">
        <f t="shared" si="1"/>
        <v>32846.71533</v>
      </c>
      <c r="H11143" s="3" t="s">
        <v>13</v>
      </c>
      <c r="I11143" s="4" t="s">
        <v>12335</v>
      </c>
      <c r="J11143" s="3">
        <v>4500000.0</v>
      </c>
    </row>
    <row r="11144" ht="15.75" customHeight="1">
      <c r="A11144" s="3" t="s">
        <v>906</v>
      </c>
      <c r="B11144" s="3" t="s">
        <v>906</v>
      </c>
      <c r="C11144" s="3" t="s">
        <v>46</v>
      </c>
      <c r="D11144" s="3">
        <v>2222000.0</v>
      </c>
      <c r="E11144" s="3">
        <v>75.0</v>
      </c>
      <c r="F11144" s="3">
        <f t="shared" si="1"/>
        <v>29626.66667</v>
      </c>
      <c r="H11144" s="3" t="s">
        <v>17</v>
      </c>
      <c r="I11144" s="4" t="s">
        <v>12336</v>
      </c>
      <c r="J11144" s="3">
        <v>2222000.0</v>
      </c>
    </row>
    <row r="11145" ht="15.75" customHeight="1">
      <c r="A11145" s="3" t="s">
        <v>11366</v>
      </c>
      <c r="B11145" s="3" t="s">
        <v>131</v>
      </c>
      <c r="C11145" s="3" t="s">
        <v>26</v>
      </c>
      <c r="D11145" s="3">
        <v>1879000.0</v>
      </c>
      <c r="E11145" s="3">
        <v>65.0</v>
      </c>
      <c r="F11145" s="3">
        <f t="shared" si="1"/>
        <v>28907.69231</v>
      </c>
      <c r="H11145" s="3" t="s">
        <v>42</v>
      </c>
      <c r="I11145" s="4" t="s">
        <v>12337</v>
      </c>
      <c r="J11145" s="3">
        <v>1879000.0</v>
      </c>
    </row>
    <row r="11146" ht="15.75" customHeight="1">
      <c r="A11146" s="3" t="s">
        <v>1199</v>
      </c>
      <c r="B11146" s="3" t="s">
        <v>108</v>
      </c>
      <c r="C11146" s="3" t="s">
        <v>16</v>
      </c>
      <c r="D11146" s="3">
        <v>4990000.0</v>
      </c>
      <c r="E11146" s="3">
        <v>84.0</v>
      </c>
      <c r="F11146" s="3">
        <f t="shared" si="1"/>
        <v>59404.7619</v>
      </c>
      <c r="H11146" s="3" t="s">
        <v>17</v>
      </c>
      <c r="I11146" s="4" t="s">
        <v>12338</v>
      </c>
      <c r="J11146" s="3">
        <v>4990000.0</v>
      </c>
    </row>
    <row r="11147" ht="15.75" customHeight="1">
      <c r="A11147" s="3" t="s">
        <v>9157</v>
      </c>
      <c r="B11147" s="3" t="s">
        <v>105</v>
      </c>
      <c r="C11147" s="3" t="s">
        <v>29</v>
      </c>
      <c r="D11147" s="3">
        <v>690000.0</v>
      </c>
      <c r="E11147" s="3">
        <v>150.0</v>
      </c>
      <c r="F11147" s="3">
        <f t="shared" si="1"/>
        <v>4600</v>
      </c>
      <c r="H11147" s="3" t="s">
        <v>13</v>
      </c>
      <c r="I11147" s="4" t="s">
        <v>12339</v>
      </c>
      <c r="J11147" s="3">
        <v>690000.0</v>
      </c>
    </row>
    <row r="11148" ht="15.75" customHeight="1">
      <c r="A11148" s="3" t="s">
        <v>37</v>
      </c>
      <c r="B11148" s="3" t="s">
        <v>37</v>
      </c>
      <c r="C11148" s="3" t="s">
        <v>38</v>
      </c>
      <c r="D11148" s="3">
        <v>5500000.0</v>
      </c>
      <c r="E11148" s="3">
        <v>150.0</v>
      </c>
      <c r="F11148" s="3">
        <f t="shared" si="1"/>
        <v>36666.66667</v>
      </c>
      <c r="H11148" s="3" t="s">
        <v>13</v>
      </c>
      <c r="I11148" s="4" t="s">
        <v>12340</v>
      </c>
      <c r="J11148" s="3">
        <v>5500000.0</v>
      </c>
    </row>
    <row r="11149" ht="15.75" customHeight="1">
      <c r="A11149" s="3" t="s">
        <v>276</v>
      </c>
      <c r="B11149" s="3" t="s">
        <v>276</v>
      </c>
      <c r="C11149" s="3" t="s">
        <v>72</v>
      </c>
      <c r="D11149" s="3">
        <v>3495000.0</v>
      </c>
      <c r="E11149" s="3">
        <v>163.0</v>
      </c>
      <c r="F11149" s="3">
        <f t="shared" si="1"/>
        <v>21441.71779</v>
      </c>
      <c r="H11149" s="3" t="s">
        <v>42</v>
      </c>
      <c r="I11149" s="4" t="s">
        <v>12341</v>
      </c>
      <c r="J11149" s="3">
        <v>3495000.0</v>
      </c>
    </row>
    <row r="11150" ht="15.75" customHeight="1">
      <c r="A11150" s="3" t="s">
        <v>202</v>
      </c>
      <c r="B11150" s="3" t="s">
        <v>202</v>
      </c>
      <c r="C11150" s="3" t="s">
        <v>78</v>
      </c>
      <c r="D11150" s="3">
        <v>3000000.0</v>
      </c>
      <c r="E11150" s="3">
        <v>150.0</v>
      </c>
      <c r="F11150" s="3">
        <f t="shared" si="1"/>
        <v>20000</v>
      </c>
      <c r="H11150" s="3" t="s">
        <v>17</v>
      </c>
      <c r="I11150" s="4" t="s">
        <v>12342</v>
      </c>
      <c r="J11150" s="3">
        <v>3000000.0</v>
      </c>
    </row>
    <row r="11151" ht="15.75" customHeight="1">
      <c r="A11151" s="3" t="s">
        <v>6818</v>
      </c>
      <c r="B11151" s="3" t="s">
        <v>193</v>
      </c>
      <c r="C11151" s="3" t="s">
        <v>46</v>
      </c>
      <c r="D11151" s="3">
        <v>2025000.0</v>
      </c>
      <c r="E11151" s="3">
        <v>134.0</v>
      </c>
      <c r="F11151" s="3">
        <f t="shared" si="1"/>
        <v>15111.9403</v>
      </c>
      <c r="H11151" s="3" t="s">
        <v>17</v>
      </c>
      <c r="I11151" s="4" t="s">
        <v>12343</v>
      </c>
      <c r="J11151" s="3">
        <v>2025000.0</v>
      </c>
    </row>
    <row r="11152" ht="15.75" customHeight="1">
      <c r="A11152" s="3" t="s">
        <v>448</v>
      </c>
      <c r="B11152" s="3" t="s">
        <v>448</v>
      </c>
      <c r="C11152" s="3" t="s">
        <v>46</v>
      </c>
      <c r="D11152" s="3">
        <v>6990000.0</v>
      </c>
      <c r="E11152" s="3">
        <v>236.0</v>
      </c>
      <c r="F11152" s="3">
        <f t="shared" si="1"/>
        <v>29618.64407</v>
      </c>
      <c r="H11152" s="3" t="s">
        <v>17</v>
      </c>
      <c r="I11152" s="4" t="s">
        <v>12344</v>
      </c>
      <c r="J11152" s="3">
        <v>6990000.0</v>
      </c>
    </row>
    <row r="11153" ht="15.75" customHeight="1">
      <c r="A11153" s="3" t="s">
        <v>4801</v>
      </c>
      <c r="B11153" s="3" t="s">
        <v>45</v>
      </c>
      <c r="C11153" s="3" t="s">
        <v>46</v>
      </c>
      <c r="D11153" s="3">
        <v>1290000.0</v>
      </c>
      <c r="E11153" s="3">
        <v>38.0</v>
      </c>
      <c r="F11153" s="3">
        <f t="shared" si="1"/>
        <v>33947.36842</v>
      </c>
      <c r="H11153" s="3" t="s">
        <v>13</v>
      </c>
      <c r="I11153" s="4" t="s">
        <v>12345</v>
      </c>
      <c r="J11153" s="3">
        <v>1290000.0</v>
      </c>
    </row>
    <row r="11154" ht="15.75" customHeight="1">
      <c r="A11154" s="3" t="s">
        <v>9949</v>
      </c>
      <c r="B11154" s="3" t="s">
        <v>150</v>
      </c>
      <c r="C11154" s="3" t="s">
        <v>16</v>
      </c>
      <c r="D11154" s="3">
        <v>1.0499E7</v>
      </c>
      <c r="E11154" s="3">
        <v>107.0</v>
      </c>
      <c r="F11154" s="3">
        <f t="shared" si="1"/>
        <v>98121.49533</v>
      </c>
      <c r="H11154" s="3" t="s">
        <v>17</v>
      </c>
      <c r="I11154" s="4" t="s">
        <v>12346</v>
      </c>
      <c r="J11154" s="3">
        <v>1.0499E7</v>
      </c>
    </row>
    <row r="11155" ht="15.75" customHeight="1">
      <c r="A11155" s="3" t="s">
        <v>529</v>
      </c>
      <c r="B11155" s="3" t="s">
        <v>120</v>
      </c>
      <c r="C11155" s="3" t="s">
        <v>72</v>
      </c>
      <c r="D11155" s="3">
        <v>1.1E7</v>
      </c>
      <c r="E11155" s="3">
        <v>321.0</v>
      </c>
      <c r="F11155" s="3">
        <f t="shared" si="1"/>
        <v>34267.91277</v>
      </c>
      <c r="H11155" s="3" t="s">
        <v>13</v>
      </c>
      <c r="I11155" s="4" t="s">
        <v>12347</v>
      </c>
      <c r="J11155" s="3">
        <v>1.1E7</v>
      </c>
    </row>
    <row r="11156" ht="15.75" customHeight="1">
      <c r="A11156" s="3" t="s">
        <v>169</v>
      </c>
      <c r="B11156" s="3" t="s">
        <v>169</v>
      </c>
      <c r="C11156" s="3" t="s">
        <v>52</v>
      </c>
      <c r="D11156" s="3">
        <v>2790000.0</v>
      </c>
      <c r="E11156" s="3">
        <v>85.0</v>
      </c>
      <c r="F11156" s="3">
        <f t="shared" si="1"/>
        <v>32823.52941</v>
      </c>
      <c r="H11156" s="3" t="s">
        <v>13</v>
      </c>
      <c r="I11156" s="4" t="s">
        <v>12348</v>
      </c>
      <c r="J11156" s="3">
        <v>2790000.0</v>
      </c>
    </row>
    <row r="11157" ht="15.75" customHeight="1">
      <c r="A11157" s="3" t="s">
        <v>1010</v>
      </c>
      <c r="B11157" s="3" t="s">
        <v>1010</v>
      </c>
      <c r="C11157" s="3" t="s">
        <v>144</v>
      </c>
      <c r="D11157" s="3">
        <v>4690000.0</v>
      </c>
      <c r="E11157" s="3">
        <v>75.0</v>
      </c>
      <c r="F11157" s="3">
        <f t="shared" si="1"/>
        <v>62533.33333</v>
      </c>
      <c r="H11157" s="3" t="s">
        <v>17</v>
      </c>
      <c r="I11157" s="4" t="s">
        <v>12349</v>
      </c>
      <c r="J11157" s="3">
        <v>4690000.0</v>
      </c>
    </row>
    <row r="11158" ht="15.75" customHeight="1">
      <c r="A11158" s="3" t="s">
        <v>131</v>
      </c>
      <c r="B11158" s="3" t="s">
        <v>131</v>
      </c>
      <c r="C11158" s="3" t="s">
        <v>26</v>
      </c>
      <c r="D11158" s="3">
        <v>5900000.0</v>
      </c>
      <c r="E11158" s="3">
        <v>200.0</v>
      </c>
      <c r="F11158" s="3">
        <f t="shared" si="1"/>
        <v>29500</v>
      </c>
      <c r="H11158" s="3" t="s">
        <v>13</v>
      </c>
      <c r="I11158" s="4" t="s">
        <v>12350</v>
      </c>
      <c r="J11158" s="3">
        <v>5900000.0</v>
      </c>
    </row>
    <row r="11159" ht="15.75" customHeight="1">
      <c r="A11159" s="3" t="s">
        <v>2974</v>
      </c>
      <c r="B11159" s="3" t="s">
        <v>108</v>
      </c>
      <c r="C11159" s="3" t="s">
        <v>16</v>
      </c>
      <c r="D11159" s="3">
        <v>8900000.0</v>
      </c>
      <c r="E11159" s="3">
        <v>97.0</v>
      </c>
      <c r="F11159" s="3">
        <f t="shared" si="1"/>
        <v>91752.57732</v>
      </c>
      <c r="H11159" s="3" t="s">
        <v>17</v>
      </c>
      <c r="I11159" s="4" t="s">
        <v>12351</v>
      </c>
      <c r="J11159" s="3">
        <v>8900000.0</v>
      </c>
    </row>
    <row r="11160" ht="15.75" customHeight="1">
      <c r="A11160" s="3" t="s">
        <v>35</v>
      </c>
      <c r="B11160" s="3" t="s">
        <v>35</v>
      </c>
      <c r="C11160" s="3" t="s">
        <v>16</v>
      </c>
      <c r="D11160" s="3">
        <v>9490000.0</v>
      </c>
      <c r="E11160" s="3">
        <v>88.0</v>
      </c>
      <c r="F11160" s="3">
        <f t="shared" si="1"/>
        <v>107840.9091</v>
      </c>
      <c r="H11160" s="3" t="s">
        <v>17</v>
      </c>
      <c r="I11160" s="4" t="s">
        <v>12352</v>
      </c>
      <c r="J11160" s="3">
        <v>9490000.0</v>
      </c>
    </row>
    <row r="11161" ht="15.75" customHeight="1">
      <c r="A11161" s="3" t="s">
        <v>300</v>
      </c>
      <c r="B11161" s="3" t="s">
        <v>300</v>
      </c>
      <c r="C11161" s="3" t="s">
        <v>16</v>
      </c>
      <c r="D11161" s="3">
        <v>6490000.0</v>
      </c>
      <c r="E11161" s="3">
        <v>97.0</v>
      </c>
      <c r="F11161" s="3">
        <f t="shared" si="1"/>
        <v>66907.21649</v>
      </c>
      <c r="H11161" s="3" t="s">
        <v>17</v>
      </c>
      <c r="I11161" s="4" t="s">
        <v>12353</v>
      </c>
      <c r="J11161" s="3">
        <v>6490000.0</v>
      </c>
    </row>
    <row r="11162" ht="15.75" customHeight="1">
      <c r="A11162" s="3" t="s">
        <v>171</v>
      </c>
      <c r="B11162" s="3" t="s">
        <v>171</v>
      </c>
      <c r="C11162" s="3" t="s">
        <v>29</v>
      </c>
      <c r="D11162" s="3">
        <v>1610000.0</v>
      </c>
      <c r="E11162" s="3">
        <v>330.0</v>
      </c>
      <c r="F11162" s="3">
        <f t="shared" si="1"/>
        <v>4878.787879</v>
      </c>
      <c r="H11162" s="3" t="s">
        <v>17</v>
      </c>
      <c r="I11162" s="4" t="s">
        <v>12354</v>
      </c>
      <c r="J11162" s="3">
        <v>1610000.0</v>
      </c>
    </row>
    <row r="11163" ht="15.75" customHeight="1">
      <c r="A11163" s="3" t="s">
        <v>300</v>
      </c>
      <c r="B11163" s="3" t="s">
        <v>300</v>
      </c>
      <c r="C11163" s="3" t="s">
        <v>16</v>
      </c>
      <c r="D11163" s="3">
        <v>9300000.0</v>
      </c>
      <c r="E11163" s="3">
        <v>98.0</v>
      </c>
      <c r="F11163" s="3">
        <f t="shared" si="1"/>
        <v>94897.95918</v>
      </c>
      <c r="H11163" s="3" t="s">
        <v>17</v>
      </c>
      <c r="I11163" s="4" t="s">
        <v>12355</v>
      </c>
      <c r="J11163" s="3">
        <v>9300000.0</v>
      </c>
    </row>
    <row r="11164" ht="15.75" customHeight="1">
      <c r="A11164" s="3" t="s">
        <v>540</v>
      </c>
      <c r="B11164" s="3" t="s">
        <v>540</v>
      </c>
      <c r="C11164" s="3" t="s">
        <v>212</v>
      </c>
      <c r="D11164" s="3">
        <v>2600000.0</v>
      </c>
      <c r="E11164" s="3">
        <v>95.0</v>
      </c>
      <c r="F11164" s="3">
        <f t="shared" si="1"/>
        <v>27368.42105</v>
      </c>
      <c r="H11164" s="3" t="s">
        <v>13</v>
      </c>
      <c r="I11164" s="4" t="s">
        <v>12356</v>
      </c>
      <c r="J11164" s="3">
        <v>2600000.0</v>
      </c>
    </row>
    <row r="11165" ht="15.75" customHeight="1">
      <c r="A11165" s="3" t="s">
        <v>753</v>
      </c>
      <c r="B11165" s="3" t="s">
        <v>103</v>
      </c>
      <c r="C11165" s="3" t="s">
        <v>16</v>
      </c>
      <c r="D11165" s="3">
        <v>3200000.0</v>
      </c>
      <c r="E11165" s="3">
        <v>120.0</v>
      </c>
      <c r="F11165" s="3">
        <f t="shared" si="1"/>
        <v>26666.66667</v>
      </c>
      <c r="H11165" s="3" t="s">
        <v>17</v>
      </c>
      <c r="I11165" s="4" t="s">
        <v>12357</v>
      </c>
      <c r="J11165" s="3">
        <v>3200000.0</v>
      </c>
    </row>
    <row r="11166" ht="15.75" customHeight="1">
      <c r="A11166" s="3" t="s">
        <v>1257</v>
      </c>
      <c r="B11166" s="3" t="s">
        <v>914</v>
      </c>
      <c r="C11166" s="3" t="s">
        <v>22</v>
      </c>
      <c r="D11166" s="3">
        <v>8290000.0</v>
      </c>
      <c r="E11166" s="3">
        <v>266.0</v>
      </c>
      <c r="F11166" s="3">
        <f t="shared" si="1"/>
        <v>31165.41353</v>
      </c>
      <c r="H11166" s="3" t="s">
        <v>17</v>
      </c>
      <c r="I11166" s="4" t="s">
        <v>12358</v>
      </c>
      <c r="J11166" s="3">
        <v>8290000.0</v>
      </c>
    </row>
    <row r="11167" ht="15.75" customHeight="1">
      <c r="A11167" s="3" t="s">
        <v>28</v>
      </c>
      <c r="B11167" s="3" t="s">
        <v>28</v>
      </c>
      <c r="C11167" s="3" t="s">
        <v>29</v>
      </c>
      <c r="D11167" s="3">
        <v>1.39E7</v>
      </c>
      <c r="E11167" s="3">
        <v>210.0</v>
      </c>
      <c r="F11167" s="3">
        <f t="shared" si="1"/>
        <v>66190.47619</v>
      </c>
      <c r="H11167" s="3" t="s">
        <v>17</v>
      </c>
      <c r="I11167" s="4" t="s">
        <v>12359</v>
      </c>
      <c r="J11167" s="3">
        <v>1.39E7</v>
      </c>
    </row>
    <row r="11168" ht="15.75" customHeight="1">
      <c r="A11168" s="3" t="s">
        <v>158</v>
      </c>
      <c r="B11168" s="3" t="s">
        <v>158</v>
      </c>
      <c r="C11168" s="3" t="s">
        <v>38</v>
      </c>
      <c r="D11168" s="3">
        <v>7890000.0</v>
      </c>
      <c r="E11168" s="3">
        <v>103.0</v>
      </c>
      <c r="F11168" s="3">
        <f t="shared" si="1"/>
        <v>76601.94175</v>
      </c>
      <c r="H11168" s="3" t="s">
        <v>17</v>
      </c>
      <c r="I11168" s="4" t="s">
        <v>12360</v>
      </c>
      <c r="J11168" s="3">
        <v>7890000.0</v>
      </c>
    </row>
    <row r="11169" ht="15.75" customHeight="1">
      <c r="A11169" s="3" t="s">
        <v>158</v>
      </c>
      <c r="B11169" s="3" t="s">
        <v>158</v>
      </c>
      <c r="C11169" s="3" t="s">
        <v>38</v>
      </c>
      <c r="D11169" s="3">
        <v>7890000.0</v>
      </c>
      <c r="E11169" s="3">
        <v>103.0</v>
      </c>
      <c r="F11169" s="3">
        <f t="shared" si="1"/>
        <v>76601.94175</v>
      </c>
      <c r="H11169" s="3" t="s">
        <v>17</v>
      </c>
      <c r="I11169" s="4" t="s">
        <v>12361</v>
      </c>
      <c r="J11169" s="3">
        <v>7890000.0</v>
      </c>
    </row>
    <row r="11170" ht="15.75" customHeight="1">
      <c r="A11170" s="3" t="s">
        <v>241</v>
      </c>
      <c r="B11170" s="3" t="s">
        <v>241</v>
      </c>
      <c r="C11170" s="3" t="s">
        <v>144</v>
      </c>
      <c r="D11170" s="3">
        <v>7200000.0</v>
      </c>
      <c r="E11170" s="3">
        <v>98.0</v>
      </c>
      <c r="F11170" s="3">
        <f t="shared" si="1"/>
        <v>73469.38776</v>
      </c>
      <c r="H11170" s="3" t="s">
        <v>17</v>
      </c>
      <c r="I11170" s="4" t="s">
        <v>12362</v>
      </c>
      <c r="J11170" s="3">
        <v>7200000.0</v>
      </c>
    </row>
    <row r="11171" ht="15.75" customHeight="1">
      <c r="A11171" s="3" t="s">
        <v>141</v>
      </c>
      <c r="B11171" s="3" t="s">
        <v>141</v>
      </c>
      <c r="C11171" s="3" t="s">
        <v>52</v>
      </c>
      <c r="D11171" s="3">
        <v>4585000.0</v>
      </c>
      <c r="E11171" s="3">
        <v>130.0</v>
      </c>
      <c r="F11171" s="3">
        <f t="shared" si="1"/>
        <v>35269.23077</v>
      </c>
      <c r="H11171" s="3" t="s">
        <v>13</v>
      </c>
      <c r="I11171" s="4" t="s">
        <v>12363</v>
      </c>
      <c r="J11171" s="3">
        <v>4585000.0</v>
      </c>
    </row>
    <row r="11172" ht="15.75" customHeight="1">
      <c r="A11172" s="3" t="s">
        <v>35</v>
      </c>
      <c r="B11172" s="3" t="s">
        <v>35</v>
      </c>
      <c r="C11172" s="3" t="s">
        <v>16</v>
      </c>
      <c r="D11172" s="3">
        <v>2.19E7</v>
      </c>
      <c r="E11172" s="3">
        <v>425.0</v>
      </c>
      <c r="F11172" s="3">
        <f t="shared" si="1"/>
        <v>51529.41176</v>
      </c>
      <c r="H11172" s="3" t="s">
        <v>17</v>
      </c>
      <c r="I11172" s="4" t="s">
        <v>12364</v>
      </c>
      <c r="J11172" s="3">
        <v>2.19E7</v>
      </c>
    </row>
    <row r="11173" ht="15.75" customHeight="1">
      <c r="A11173" s="3" t="s">
        <v>352</v>
      </c>
      <c r="B11173" s="3" t="s">
        <v>101</v>
      </c>
      <c r="C11173" s="3" t="s">
        <v>16</v>
      </c>
      <c r="D11173" s="3">
        <v>3.89E7</v>
      </c>
      <c r="E11173" s="3">
        <v>332.0</v>
      </c>
      <c r="F11173" s="3">
        <f t="shared" si="1"/>
        <v>117168.6747</v>
      </c>
      <c r="H11173" s="3" t="s">
        <v>17</v>
      </c>
      <c r="I11173" s="4" t="s">
        <v>12365</v>
      </c>
      <c r="J11173" s="3">
        <v>3.89E7</v>
      </c>
    </row>
    <row r="11174" ht="15.75" customHeight="1">
      <c r="A11174" s="3" t="s">
        <v>51</v>
      </c>
      <c r="B11174" s="3" t="s">
        <v>51</v>
      </c>
      <c r="C11174" s="3" t="s">
        <v>52</v>
      </c>
      <c r="D11174" s="3">
        <v>1.375E7</v>
      </c>
      <c r="E11174" s="3">
        <v>201.0</v>
      </c>
      <c r="F11174" s="3">
        <f t="shared" si="1"/>
        <v>68407.9602</v>
      </c>
      <c r="H11174" s="3" t="s">
        <v>17</v>
      </c>
      <c r="I11174" s="4" t="s">
        <v>12366</v>
      </c>
      <c r="J11174" s="3">
        <v>1.375E7</v>
      </c>
    </row>
    <row r="11175" ht="15.75" customHeight="1">
      <c r="A11175" s="3" t="s">
        <v>64</v>
      </c>
      <c r="B11175" s="3" t="s">
        <v>64</v>
      </c>
      <c r="C11175" s="3" t="s">
        <v>16</v>
      </c>
      <c r="D11175" s="3">
        <v>1.1798E7</v>
      </c>
      <c r="E11175" s="3">
        <v>189.0</v>
      </c>
      <c r="F11175" s="3">
        <f t="shared" si="1"/>
        <v>62423.28042</v>
      </c>
      <c r="H11175" s="3" t="s">
        <v>13</v>
      </c>
      <c r="I11175" s="4" t="s">
        <v>12367</v>
      </c>
      <c r="J11175" s="3">
        <v>1.1798E7</v>
      </c>
    </row>
    <row r="11176" ht="15.75" customHeight="1">
      <c r="A11176" s="3" t="s">
        <v>276</v>
      </c>
      <c r="B11176" s="3" t="s">
        <v>276</v>
      </c>
      <c r="C11176" s="3" t="s">
        <v>72</v>
      </c>
      <c r="D11176" s="3">
        <v>5799000.0</v>
      </c>
      <c r="E11176" s="3">
        <v>386.0</v>
      </c>
      <c r="F11176" s="3">
        <f t="shared" si="1"/>
        <v>15023.31606</v>
      </c>
      <c r="H11176" s="3" t="s">
        <v>17</v>
      </c>
      <c r="I11176" s="4" t="s">
        <v>12368</v>
      </c>
      <c r="J11176" s="3">
        <v>5799000.0</v>
      </c>
    </row>
    <row r="11177" ht="15.75" customHeight="1">
      <c r="A11177" s="3" t="s">
        <v>276</v>
      </c>
      <c r="B11177" s="3" t="s">
        <v>276</v>
      </c>
      <c r="C11177" s="3" t="s">
        <v>72</v>
      </c>
      <c r="D11177" s="3">
        <v>5799000.0</v>
      </c>
      <c r="E11177" s="3">
        <v>386.0</v>
      </c>
      <c r="F11177" s="3">
        <f t="shared" si="1"/>
        <v>15023.31606</v>
      </c>
      <c r="H11177" s="3" t="s">
        <v>17</v>
      </c>
      <c r="I11177" s="4" t="s">
        <v>12369</v>
      </c>
      <c r="J11177" s="3">
        <v>5799000.0</v>
      </c>
    </row>
    <row r="11178" ht="15.75" customHeight="1">
      <c r="A11178" s="3" t="s">
        <v>15</v>
      </c>
      <c r="B11178" s="3" t="s">
        <v>15</v>
      </c>
      <c r="C11178" s="3" t="s">
        <v>16</v>
      </c>
      <c r="D11178" s="3">
        <v>5990000.0</v>
      </c>
      <c r="E11178" s="3">
        <v>300.0</v>
      </c>
      <c r="F11178" s="3">
        <f t="shared" si="1"/>
        <v>19966.66667</v>
      </c>
      <c r="H11178" s="3" t="s">
        <v>13</v>
      </c>
      <c r="I11178" s="4" t="s">
        <v>12370</v>
      </c>
      <c r="J11178" s="3">
        <v>5990000.0</v>
      </c>
    </row>
    <row r="11179" ht="15.75" customHeight="1">
      <c r="A11179" s="3" t="s">
        <v>252</v>
      </c>
      <c r="B11179" s="3" t="s">
        <v>252</v>
      </c>
      <c r="C11179" s="3" t="s">
        <v>78</v>
      </c>
      <c r="D11179" s="3">
        <v>319000.0</v>
      </c>
      <c r="E11179" s="3">
        <v>30.0</v>
      </c>
      <c r="F11179" s="3">
        <f t="shared" si="1"/>
        <v>10633.33333</v>
      </c>
      <c r="H11179" s="3" t="s">
        <v>13</v>
      </c>
      <c r="I11179" s="4" t="s">
        <v>12371</v>
      </c>
      <c r="J11179" s="3">
        <v>319000.0</v>
      </c>
    </row>
    <row r="11180" ht="15.75" customHeight="1">
      <c r="A11180" s="3" t="s">
        <v>6382</v>
      </c>
      <c r="B11180" s="3" t="s">
        <v>28</v>
      </c>
      <c r="C11180" s="3" t="s">
        <v>29</v>
      </c>
      <c r="D11180" s="3">
        <v>1.483E7</v>
      </c>
      <c r="E11180" s="3">
        <v>200.0</v>
      </c>
      <c r="F11180" s="3">
        <f t="shared" si="1"/>
        <v>74150</v>
      </c>
      <c r="H11180" s="3" t="s">
        <v>17</v>
      </c>
      <c r="I11180" s="4" t="s">
        <v>12372</v>
      </c>
      <c r="J11180" s="3">
        <v>1.483E7</v>
      </c>
    </row>
    <row r="11181" ht="15.75" customHeight="1">
      <c r="A11181" s="3" t="s">
        <v>96</v>
      </c>
      <c r="B11181" s="3" t="s">
        <v>96</v>
      </c>
      <c r="C11181" s="3" t="s">
        <v>16</v>
      </c>
      <c r="D11181" s="3">
        <v>1.799E7</v>
      </c>
      <c r="E11181" s="3">
        <v>110.0</v>
      </c>
      <c r="F11181" s="3">
        <f t="shared" si="1"/>
        <v>163545.4545</v>
      </c>
      <c r="H11181" s="3" t="s">
        <v>13</v>
      </c>
      <c r="I11181" s="4" t="s">
        <v>12373</v>
      </c>
      <c r="J11181" s="3">
        <v>1.799E7</v>
      </c>
    </row>
    <row r="11182" ht="15.75" customHeight="1">
      <c r="A11182" s="3" t="s">
        <v>122</v>
      </c>
      <c r="B11182" s="3" t="s">
        <v>122</v>
      </c>
      <c r="C11182" s="3" t="s">
        <v>16</v>
      </c>
      <c r="D11182" s="3">
        <v>5790000.0</v>
      </c>
      <c r="E11182" s="3">
        <v>400.0</v>
      </c>
      <c r="F11182" s="3">
        <f t="shared" si="1"/>
        <v>14475</v>
      </c>
      <c r="H11182" s="3" t="s">
        <v>13</v>
      </c>
      <c r="I11182" s="4" t="s">
        <v>12374</v>
      </c>
      <c r="J11182" s="3">
        <v>5790000.0</v>
      </c>
    </row>
    <row r="11183" ht="15.75" customHeight="1">
      <c r="A11183" s="3" t="s">
        <v>3769</v>
      </c>
      <c r="B11183" s="3" t="s">
        <v>308</v>
      </c>
      <c r="C11183" s="3" t="s">
        <v>46</v>
      </c>
      <c r="D11183" s="3">
        <v>1.72E7</v>
      </c>
      <c r="E11183" s="3">
        <v>160.0</v>
      </c>
      <c r="F11183" s="3">
        <f t="shared" si="1"/>
        <v>107500</v>
      </c>
      <c r="H11183" s="3" t="s">
        <v>17</v>
      </c>
      <c r="I11183" s="4" t="s">
        <v>12375</v>
      </c>
      <c r="J11183" s="3">
        <v>1.72E7</v>
      </c>
    </row>
    <row r="11184" ht="15.75" customHeight="1">
      <c r="A11184" s="3" t="s">
        <v>150</v>
      </c>
      <c r="B11184" s="3" t="s">
        <v>150</v>
      </c>
      <c r="C11184" s="3" t="s">
        <v>16</v>
      </c>
      <c r="D11184" s="3">
        <v>3490000.0</v>
      </c>
      <c r="E11184" s="3">
        <v>158.0</v>
      </c>
      <c r="F11184" s="3">
        <f t="shared" si="1"/>
        <v>22088.60759</v>
      </c>
      <c r="H11184" s="3" t="s">
        <v>13</v>
      </c>
      <c r="I11184" s="4" t="s">
        <v>12376</v>
      </c>
      <c r="J11184" s="3">
        <v>3490000.0</v>
      </c>
    </row>
    <row r="11185" ht="15.75" customHeight="1">
      <c r="A11185" s="3" t="s">
        <v>138</v>
      </c>
      <c r="B11185" s="3" t="s">
        <v>138</v>
      </c>
      <c r="C11185" s="3" t="s">
        <v>68</v>
      </c>
      <c r="D11185" s="3">
        <v>1.6E7</v>
      </c>
      <c r="E11185" s="3">
        <v>219.0</v>
      </c>
      <c r="F11185" s="3">
        <f t="shared" si="1"/>
        <v>73059.36073</v>
      </c>
      <c r="H11185" s="3" t="s">
        <v>17</v>
      </c>
      <c r="I11185" s="4" t="s">
        <v>12377</v>
      </c>
      <c r="J11185" s="3">
        <v>1.6E7</v>
      </c>
    </row>
    <row r="11186" ht="15.75" customHeight="1">
      <c r="A11186" s="3" t="s">
        <v>122</v>
      </c>
      <c r="B11186" s="3" t="s">
        <v>122</v>
      </c>
      <c r="C11186" s="3" t="s">
        <v>16</v>
      </c>
      <c r="D11186" s="3">
        <v>7390000.0</v>
      </c>
      <c r="E11186" s="3">
        <v>68.0</v>
      </c>
      <c r="F11186" s="3">
        <f t="shared" si="1"/>
        <v>108676.4706</v>
      </c>
      <c r="H11186" s="3" t="s">
        <v>17</v>
      </c>
      <c r="I11186" s="4" t="s">
        <v>12378</v>
      </c>
      <c r="J11186" s="3">
        <v>7390000.0</v>
      </c>
    </row>
    <row r="11187" ht="15.75" customHeight="1">
      <c r="A11187" s="3" t="s">
        <v>165</v>
      </c>
      <c r="B11187" s="3" t="s">
        <v>165</v>
      </c>
      <c r="C11187" s="3" t="s">
        <v>12</v>
      </c>
      <c r="D11187" s="3">
        <v>5189000.0</v>
      </c>
      <c r="E11187" s="3">
        <v>110.0</v>
      </c>
      <c r="F11187" s="3">
        <f t="shared" si="1"/>
        <v>47172.72727</v>
      </c>
      <c r="H11187" s="3" t="s">
        <v>17</v>
      </c>
      <c r="I11187" s="4" t="s">
        <v>12379</v>
      </c>
      <c r="J11187" s="3">
        <v>5189000.0</v>
      </c>
    </row>
    <row r="11188" ht="15.75" customHeight="1">
      <c r="A11188" s="3" t="s">
        <v>141</v>
      </c>
      <c r="B11188" s="3" t="s">
        <v>141</v>
      </c>
      <c r="C11188" s="3" t="s">
        <v>52</v>
      </c>
      <c r="D11188" s="3">
        <v>2850000.0</v>
      </c>
      <c r="E11188" s="3">
        <v>92.0</v>
      </c>
      <c r="F11188" s="3">
        <f t="shared" si="1"/>
        <v>30978.26087</v>
      </c>
      <c r="H11188" s="3" t="s">
        <v>17</v>
      </c>
      <c r="I11188" s="4" t="s">
        <v>12380</v>
      </c>
      <c r="J11188" s="3">
        <v>2850000.0</v>
      </c>
    </row>
    <row r="11189" ht="15.75" customHeight="1">
      <c r="A11189" s="3" t="s">
        <v>173</v>
      </c>
      <c r="B11189" s="3" t="s">
        <v>173</v>
      </c>
      <c r="C11189" s="3" t="s">
        <v>26</v>
      </c>
      <c r="D11189" s="3">
        <v>5649900.0</v>
      </c>
      <c r="E11189" s="3">
        <v>124.0</v>
      </c>
      <c r="F11189" s="3">
        <f t="shared" si="1"/>
        <v>45563.70968</v>
      </c>
      <c r="H11189" s="3" t="s">
        <v>17</v>
      </c>
      <c r="I11189" s="4" t="s">
        <v>12381</v>
      </c>
      <c r="J11189" s="3">
        <v>5649900.0</v>
      </c>
    </row>
    <row r="11190" ht="15.75" customHeight="1">
      <c r="A11190" s="3" t="s">
        <v>5579</v>
      </c>
      <c r="B11190" s="3" t="s">
        <v>15</v>
      </c>
      <c r="C11190" s="3" t="s">
        <v>16</v>
      </c>
      <c r="D11190" s="3">
        <v>1.499E7</v>
      </c>
      <c r="E11190" s="3">
        <v>530.0</v>
      </c>
      <c r="F11190" s="3">
        <f t="shared" si="1"/>
        <v>28283.01887</v>
      </c>
      <c r="H11190" s="3" t="s">
        <v>17</v>
      </c>
      <c r="I11190" s="4" t="s">
        <v>12382</v>
      </c>
      <c r="J11190" s="3">
        <v>1.499E7</v>
      </c>
    </row>
    <row r="11191" ht="15.75" customHeight="1">
      <c r="A11191" s="3" t="s">
        <v>143</v>
      </c>
      <c r="B11191" s="3" t="s">
        <v>143</v>
      </c>
      <c r="C11191" s="3" t="s">
        <v>144</v>
      </c>
      <c r="D11191" s="3">
        <v>1.1975E7</v>
      </c>
      <c r="E11191" s="3">
        <v>149.0</v>
      </c>
      <c r="F11191" s="3">
        <f t="shared" si="1"/>
        <v>80369.12752</v>
      </c>
      <c r="H11191" s="3" t="s">
        <v>17</v>
      </c>
      <c r="I11191" s="4" t="s">
        <v>12383</v>
      </c>
      <c r="J11191" s="3">
        <v>1.1975E7</v>
      </c>
    </row>
    <row r="11192" ht="15.75" customHeight="1">
      <c r="A11192" s="3" t="s">
        <v>74</v>
      </c>
      <c r="B11192" s="3" t="s">
        <v>74</v>
      </c>
      <c r="C11192" s="3" t="s">
        <v>38</v>
      </c>
      <c r="D11192" s="3">
        <v>2650000.0</v>
      </c>
      <c r="E11192" s="3">
        <v>84.0</v>
      </c>
      <c r="F11192" s="3">
        <f t="shared" si="1"/>
        <v>31547.61905</v>
      </c>
      <c r="H11192" s="3" t="s">
        <v>13</v>
      </c>
      <c r="I11192" s="4" t="s">
        <v>12384</v>
      </c>
      <c r="J11192" s="3">
        <v>2650000.0</v>
      </c>
    </row>
    <row r="11193" ht="15.75" customHeight="1">
      <c r="A11193" s="3" t="s">
        <v>11955</v>
      </c>
      <c r="B11193" s="3" t="s">
        <v>138</v>
      </c>
      <c r="C11193" s="3" t="s">
        <v>68</v>
      </c>
      <c r="D11193" s="3">
        <v>4600000.0</v>
      </c>
      <c r="E11193" s="3">
        <v>150.0</v>
      </c>
      <c r="F11193" s="3">
        <f t="shared" si="1"/>
        <v>30666.66667</v>
      </c>
      <c r="H11193" s="3" t="s">
        <v>13</v>
      </c>
      <c r="I11193" s="4" t="s">
        <v>12385</v>
      </c>
      <c r="J11193" s="3">
        <v>4600000.0</v>
      </c>
    </row>
    <row r="11194" ht="15.75" customHeight="1">
      <c r="A11194" s="3" t="s">
        <v>198</v>
      </c>
      <c r="B11194" s="3" t="s">
        <v>198</v>
      </c>
      <c r="C11194" s="3" t="s">
        <v>144</v>
      </c>
      <c r="D11194" s="3">
        <v>1780000.0</v>
      </c>
      <c r="E11194" s="3">
        <v>196.0</v>
      </c>
      <c r="F11194" s="3">
        <f t="shared" si="1"/>
        <v>9081.632653</v>
      </c>
      <c r="H11194" s="3" t="s">
        <v>88</v>
      </c>
      <c r="I11194" s="4" t="s">
        <v>12386</v>
      </c>
      <c r="J11194" s="3">
        <v>1780000.0</v>
      </c>
    </row>
    <row r="11195" ht="15.75" customHeight="1">
      <c r="A11195" s="3" t="s">
        <v>409</v>
      </c>
      <c r="B11195" s="3" t="s">
        <v>409</v>
      </c>
      <c r="C11195" s="3" t="s">
        <v>38</v>
      </c>
      <c r="D11195" s="3">
        <v>4350000.0</v>
      </c>
      <c r="E11195" s="3">
        <v>124.0</v>
      </c>
      <c r="F11195" s="3">
        <f t="shared" si="1"/>
        <v>35080.64516</v>
      </c>
      <c r="H11195" s="3" t="s">
        <v>17</v>
      </c>
      <c r="I11195" s="4" t="s">
        <v>12387</v>
      </c>
      <c r="J11195" s="3">
        <v>4350000.0</v>
      </c>
    </row>
    <row r="11196" ht="15.75" customHeight="1">
      <c r="A11196" s="3" t="s">
        <v>120</v>
      </c>
      <c r="B11196" s="3" t="s">
        <v>120</v>
      </c>
      <c r="C11196" s="3" t="s">
        <v>72</v>
      </c>
      <c r="D11196" s="3">
        <v>2800000.0</v>
      </c>
      <c r="E11196" s="3">
        <v>186.0</v>
      </c>
      <c r="F11196" s="3">
        <f t="shared" si="1"/>
        <v>15053.76344</v>
      </c>
      <c r="H11196" s="3" t="s">
        <v>13</v>
      </c>
      <c r="I11196" s="4" t="s">
        <v>12388</v>
      </c>
      <c r="J11196" s="3">
        <v>2800000.0</v>
      </c>
    </row>
    <row r="11197" ht="15.75" customHeight="1">
      <c r="A11197" s="3" t="s">
        <v>11481</v>
      </c>
      <c r="B11197" s="3" t="s">
        <v>337</v>
      </c>
      <c r="C11197" s="3" t="s">
        <v>12</v>
      </c>
      <c r="D11197" s="3">
        <v>2800000.0</v>
      </c>
      <c r="E11197" s="3">
        <v>60.0</v>
      </c>
      <c r="F11197" s="3">
        <f t="shared" si="1"/>
        <v>46666.66667</v>
      </c>
      <c r="H11197" s="3" t="s">
        <v>13</v>
      </c>
      <c r="I11197" s="4" t="s">
        <v>12389</v>
      </c>
      <c r="J11197" s="3">
        <v>2800000.0</v>
      </c>
    </row>
    <row r="11198" ht="15.75" customHeight="1">
      <c r="A11198" s="3" t="s">
        <v>64</v>
      </c>
      <c r="B11198" s="3" t="s">
        <v>64</v>
      </c>
      <c r="C11198" s="3" t="s">
        <v>16</v>
      </c>
      <c r="D11198" s="3">
        <v>1.149E7</v>
      </c>
      <c r="E11198" s="3">
        <v>141.0</v>
      </c>
      <c r="F11198" s="3">
        <f t="shared" si="1"/>
        <v>81489.3617</v>
      </c>
      <c r="H11198" s="3" t="s">
        <v>17</v>
      </c>
      <c r="I11198" s="4" t="s">
        <v>12390</v>
      </c>
      <c r="J11198" s="3">
        <v>1.149E7</v>
      </c>
    </row>
    <row r="11199" ht="15.75" customHeight="1">
      <c r="A11199" s="3" t="s">
        <v>96</v>
      </c>
      <c r="B11199" s="3" t="s">
        <v>96</v>
      </c>
      <c r="C11199" s="3" t="s">
        <v>16</v>
      </c>
      <c r="D11199" s="3">
        <v>8750000.0</v>
      </c>
      <c r="E11199" s="3">
        <v>135.0</v>
      </c>
      <c r="F11199" s="3">
        <f t="shared" si="1"/>
        <v>64814.81481</v>
      </c>
      <c r="H11199" s="3" t="s">
        <v>17</v>
      </c>
      <c r="I11199" s="4" t="s">
        <v>12391</v>
      </c>
      <c r="J11199" s="3">
        <v>8750000.0</v>
      </c>
    </row>
    <row r="11200" ht="15.75" customHeight="1">
      <c r="A11200" s="3" t="s">
        <v>143</v>
      </c>
      <c r="B11200" s="3" t="s">
        <v>143</v>
      </c>
      <c r="C11200" s="3" t="s">
        <v>144</v>
      </c>
      <c r="D11200" s="3">
        <v>2950000.0</v>
      </c>
      <c r="E11200" s="3">
        <v>72.0</v>
      </c>
      <c r="F11200" s="3">
        <f t="shared" si="1"/>
        <v>40972.22222</v>
      </c>
      <c r="H11200" s="3" t="s">
        <v>17</v>
      </c>
      <c r="I11200" s="4" t="s">
        <v>12392</v>
      </c>
      <c r="J11200" s="3">
        <v>2950000.0</v>
      </c>
    </row>
    <row r="11201" ht="15.75" customHeight="1">
      <c r="A11201" s="3" t="s">
        <v>241</v>
      </c>
      <c r="B11201" s="3" t="s">
        <v>241</v>
      </c>
      <c r="C11201" s="3" t="s">
        <v>144</v>
      </c>
      <c r="D11201" s="3">
        <v>4500000.0</v>
      </c>
      <c r="E11201" s="3">
        <v>73.0</v>
      </c>
      <c r="F11201" s="3">
        <f t="shared" si="1"/>
        <v>61643.83562</v>
      </c>
      <c r="H11201" s="3" t="s">
        <v>88</v>
      </c>
      <c r="I11201" s="4" t="s">
        <v>12393</v>
      </c>
      <c r="J11201" s="3">
        <v>4500000.0</v>
      </c>
    </row>
    <row r="11202" ht="15.75" customHeight="1">
      <c r="A11202" s="3" t="s">
        <v>175</v>
      </c>
      <c r="B11202" s="3" t="s">
        <v>175</v>
      </c>
      <c r="C11202" s="3" t="s">
        <v>26</v>
      </c>
      <c r="D11202" s="3">
        <v>1980000.0</v>
      </c>
      <c r="E11202" s="3">
        <v>150.0</v>
      </c>
      <c r="F11202" s="3">
        <f t="shared" si="1"/>
        <v>13200</v>
      </c>
      <c r="H11202" s="3" t="s">
        <v>13</v>
      </c>
      <c r="I11202" s="4" t="s">
        <v>12394</v>
      </c>
      <c r="J11202" s="3">
        <v>1980000.0</v>
      </c>
    </row>
    <row r="11203" ht="15.75" customHeight="1">
      <c r="A11203" s="3" t="s">
        <v>281</v>
      </c>
      <c r="B11203" s="3" t="s">
        <v>281</v>
      </c>
      <c r="C11203" s="3" t="s">
        <v>29</v>
      </c>
      <c r="D11203" s="3">
        <v>4275000.0</v>
      </c>
      <c r="E11203" s="3">
        <v>120.0</v>
      </c>
      <c r="F11203" s="3">
        <f t="shared" si="1"/>
        <v>35625</v>
      </c>
      <c r="H11203" s="3" t="s">
        <v>17</v>
      </c>
      <c r="I11203" s="4" t="s">
        <v>12395</v>
      </c>
      <c r="J11203" s="3">
        <v>4275000.0</v>
      </c>
    </row>
    <row r="11204" ht="15.75" customHeight="1">
      <c r="A11204" s="3" t="s">
        <v>1680</v>
      </c>
      <c r="B11204" s="3" t="s">
        <v>55</v>
      </c>
      <c r="C11204" s="3" t="s">
        <v>16</v>
      </c>
      <c r="D11204" s="3">
        <v>1.29E7</v>
      </c>
      <c r="E11204" s="3">
        <v>122.0</v>
      </c>
      <c r="F11204" s="3">
        <f t="shared" si="1"/>
        <v>105737.7049</v>
      </c>
      <c r="H11204" s="3" t="s">
        <v>321</v>
      </c>
      <c r="I11204" s="4" t="s">
        <v>12396</v>
      </c>
      <c r="J11204" s="3">
        <v>1.29E7</v>
      </c>
    </row>
    <row r="11205" ht="15.75" customHeight="1">
      <c r="A11205" s="3" t="s">
        <v>337</v>
      </c>
      <c r="B11205" s="3" t="s">
        <v>337</v>
      </c>
      <c r="C11205" s="3" t="s">
        <v>12</v>
      </c>
      <c r="D11205" s="3">
        <v>1290000.0</v>
      </c>
      <c r="E11205" s="3">
        <v>32.0</v>
      </c>
      <c r="F11205" s="3">
        <f t="shared" si="1"/>
        <v>40312.5</v>
      </c>
      <c r="H11205" s="3" t="s">
        <v>13</v>
      </c>
      <c r="I11205" s="4" t="s">
        <v>12397</v>
      </c>
      <c r="J11205" s="3">
        <v>1290000.0</v>
      </c>
    </row>
    <row r="11206" ht="15.75" customHeight="1">
      <c r="A11206" s="3" t="s">
        <v>1177</v>
      </c>
      <c r="B11206" s="3" t="s">
        <v>103</v>
      </c>
      <c r="C11206" s="3" t="s">
        <v>16</v>
      </c>
      <c r="D11206" s="3">
        <v>8900000.0</v>
      </c>
      <c r="E11206" s="3">
        <v>81.0</v>
      </c>
      <c r="F11206" s="3">
        <f t="shared" si="1"/>
        <v>109876.5432</v>
      </c>
      <c r="H11206" s="3" t="s">
        <v>13</v>
      </c>
      <c r="I11206" s="4" t="s">
        <v>12398</v>
      </c>
      <c r="J11206" s="3">
        <v>8900000.0</v>
      </c>
    </row>
    <row r="11207" ht="15.75" customHeight="1">
      <c r="A11207" s="3" t="s">
        <v>946</v>
      </c>
      <c r="B11207" s="3" t="s">
        <v>55</v>
      </c>
      <c r="C11207" s="3" t="s">
        <v>16</v>
      </c>
      <c r="D11207" s="3">
        <v>8500000.0</v>
      </c>
      <c r="E11207" s="3">
        <v>90.0</v>
      </c>
      <c r="F11207" s="3">
        <f t="shared" si="1"/>
        <v>94444.44444</v>
      </c>
      <c r="H11207" s="3" t="s">
        <v>13</v>
      </c>
      <c r="I11207" s="4" t="s">
        <v>12399</v>
      </c>
      <c r="J11207" s="3">
        <v>8500000.0</v>
      </c>
    </row>
    <row r="11208" ht="15.75" customHeight="1">
      <c r="A11208" s="3" t="s">
        <v>5186</v>
      </c>
      <c r="B11208" s="3" t="s">
        <v>45</v>
      </c>
      <c r="C11208" s="3" t="s">
        <v>46</v>
      </c>
      <c r="D11208" s="3">
        <v>4900000.0</v>
      </c>
      <c r="E11208" s="3">
        <v>180.0</v>
      </c>
      <c r="F11208" s="3">
        <f t="shared" si="1"/>
        <v>27222.22222</v>
      </c>
      <c r="H11208" s="3" t="s">
        <v>17</v>
      </c>
      <c r="I11208" s="4" t="s">
        <v>12400</v>
      </c>
      <c r="J11208" s="3">
        <v>4900000.0</v>
      </c>
    </row>
    <row r="11209" ht="15.75" customHeight="1">
      <c r="A11209" s="3" t="s">
        <v>276</v>
      </c>
      <c r="B11209" s="3" t="s">
        <v>276</v>
      </c>
      <c r="C11209" s="3" t="s">
        <v>72</v>
      </c>
      <c r="D11209" s="3">
        <v>950000.0</v>
      </c>
      <c r="E11209" s="3">
        <v>18.0</v>
      </c>
      <c r="F11209" s="3">
        <f t="shared" si="1"/>
        <v>52777.77778</v>
      </c>
      <c r="H11209" s="3" t="s">
        <v>88</v>
      </c>
      <c r="I11209" s="4" t="s">
        <v>12401</v>
      </c>
      <c r="J11209" s="3">
        <v>950000.0</v>
      </c>
    </row>
    <row r="11210" ht="15.75" customHeight="1">
      <c r="A11210" s="3" t="s">
        <v>169</v>
      </c>
      <c r="B11210" s="3" t="s">
        <v>169</v>
      </c>
      <c r="C11210" s="3" t="s">
        <v>52</v>
      </c>
      <c r="D11210" s="3">
        <v>990000.0</v>
      </c>
      <c r="E11210" s="3">
        <v>72.0</v>
      </c>
      <c r="F11210" s="3">
        <f t="shared" si="1"/>
        <v>13750</v>
      </c>
      <c r="H11210" s="3" t="s">
        <v>13</v>
      </c>
      <c r="I11210" s="4" t="s">
        <v>12402</v>
      </c>
      <c r="J11210" s="3">
        <v>990000.0</v>
      </c>
    </row>
    <row r="11211" ht="15.75" customHeight="1">
      <c r="A11211" s="3" t="s">
        <v>1994</v>
      </c>
      <c r="B11211" s="3" t="s">
        <v>15</v>
      </c>
      <c r="C11211" s="3" t="s">
        <v>16</v>
      </c>
      <c r="D11211" s="3">
        <v>8999000.0</v>
      </c>
      <c r="E11211" s="3">
        <v>103.0</v>
      </c>
      <c r="F11211" s="3">
        <f t="shared" si="1"/>
        <v>87368.93204</v>
      </c>
      <c r="H11211" s="3" t="s">
        <v>17</v>
      </c>
      <c r="I11211" s="4" t="s">
        <v>12403</v>
      </c>
      <c r="J11211" s="3">
        <v>8999000.0</v>
      </c>
    </row>
    <row r="11212" ht="15.75" customHeight="1">
      <c r="A11212" s="3" t="s">
        <v>51</v>
      </c>
      <c r="B11212" s="3" t="s">
        <v>51</v>
      </c>
      <c r="C11212" s="3" t="s">
        <v>52</v>
      </c>
      <c r="D11212" s="3">
        <v>1.05E7</v>
      </c>
      <c r="E11212" s="3">
        <v>221.0</v>
      </c>
      <c r="F11212" s="3">
        <f t="shared" si="1"/>
        <v>47511.31222</v>
      </c>
      <c r="H11212" s="3" t="s">
        <v>17</v>
      </c>
      <c r="I11212" s="4" t="s">
        <v>12404</v>
      </c>
      <c r="J11212" s="3">
        <v>1.05E7</v>
      </c>
    </row>
    <row r="11213" ht="15.75" customHeight="1">
      <c r="A11213" s="3" t="s">
        <v>241</v>
      </c>
      <c r="B11213" s="3" t="s">
        <v>241</v>
      </c>
      <c r="C11213" s="3" t="s">
        <v>144</v>
      </c>
      <c r="D11213" s="3">
        <v>1390064.0</v>
      </c>
      <c r="E11213" s="3">
        <v>188.0</v>
      </c>
      <c r="F11213" s="3">
        <f t="shared" si="1"/>
        <v>7393.957447</v>
      </c>
      <c r="H11213" s="3" t="s">
        <v>17</v>
      </c>
      <c r="I11213" s="4" t="s">
        <v>12405</v>
      </c>
      <c r="J11213" s="3">
        <v>1390064.0</v>
      </c>
    </row>
    <row r="11214" ht="15.75" customHeight="1">
      <c r="A11214" s="3" t="s">
        <v>120</v>
      </c>
      <c r="B11214" s="3" t="s">
        <v>120</v>
      </c>
      <c r="C11214" s="3" t="s">
        <v>72</v>
      </c>
      <c r="D11214" s="3">
        <v>1.5999999E7</v>
      </c>
      <c r="E11214" s="3">
        <v>230.0</v>
      </c>
      <c r="F11214" s="3">
        <f t="shared" si="1"/>
        <v>69565.21304</v>
      </c>
      <c r="H11214" s="3" t="s">
        <v>17</v>
      </c>
      <c r="I11214" s="4" t="s">
        <v>12406</v>
      </c>
      <c r="J11214" s="3">
        <v>1.5999999E7</v>
      </c>
    </row>
    <row r="11215" ht="15.75" customHeight="1">
      <c r="A11215" s="3" t="s">
        <v>120</v>
      </c>
      <c r="B11215" s="3" t="s">
        <v>120</v>
      </c>
      <c r="C11215" s="3" t="s">
        <v>72</v>
      </c>
      <c r="D11215" s="3">
        <v>900000.0</v>
      </c>
      <c r="E11215" s="3">
        <v>254.0</v>
      </c>
      <c r="F11215" s="3">
        <f t="shared" si="1"/>
        <v>3543.307087</v>
      </c>
      <c r="H11215" s="3" t="s">
        <v>17</v>
      </c>
      <c r="I11215" s="4" t="s">
        <v>12407</v>
      </c>
      <c r="J11215" s="3">
        <v>900000.0</v>
      </c>
    </row>
    <row r="11216" ht="15.75" customHeight="1">
      <c r="A11216" s="3" t="s">
        <v>629</v>
      </c>
      <c r="B11216" s="3" t="s">
        <v>629</v>
      </c>
      <c r="C11216" s="3" t="s">
        <v>72</v>
      </c>
      <c r="D11216" s="3">
        <v>5190000.0</v>
      </c>
      <c r="E11216" s="3">
        <v>170.0</v>
      </c>
      <c r="F11216" s="3">
        <f t="shared" si="1"/>
        <v>30529.41176</v>
      </c>
      <c r="H11216" s="3" t="s">
        <v>13</v>
      </c>
      <c r="I11216" s="4" t="s">
        <v>12408</v>
      </c>
      <c r="J11216" s="3">
        <v>5190000.0</v>
      </c>
    </row>
    <row r="11217" ht="15.75" customHeight="1">
      <c r="A11217" s="3" t="s">
        <v>41</v>
      </c>
      <c r="B11217" s="3" t="s">
        <v>41</v>
      </c>
      <c r="C11217" s="3" t="s">
        <v>16</v>
      </c>
      <c r="D11217" s="3">
        <v>8950000.0</v>
      </c>
      <c r="E11217" s="3">
        <v>355.0</v>
      </c>
      <c r="F11217" s="3">
        <f t="shared" si="1"/>
        <v>25211.26761</v>
      </c>
      <c r="H11217" s="3" t="s">
        <v>13</v>
      </c>
      <c r="I11217" s="4" t="s">
        <v>12409</v>
      </c>
      <c r="J11217" s="3">
        <v>8950000.0</v>
      </c>
    </row>
    <row r="11218" ht="15.75" customHeight="1">
      <c r="A11218" s="3" t="s">
        <v>61</v>
      </c>
      <c r="B11218" s="3" t="s">
        <v>21</v>
      </c>
      <c r="C11218" s="3" t="s">
        <v>22</v>
      </c>
      <c r="D11218" s="3">
        <v>1.05E7</v>
      </c>
      <c r="E11218" s="3">
        <v>273.0</v>
      </c>
      <c r="F11218" s="3">
        <f t="shared" si="1"/>
        <v>38461.53846</v>
      </c>
      <c r="H11218" s="3" t="s">
        <v>17</v>
      </c>
      <c r="I11218" s="4" t="s">
        <v>12410</v>
      </c>
      <c r="J11218" s="3">
        <v>1.05E7</v>
      </c>
    </row>
    <row r="11219" ht="15.75" customHeight="1">
      <c r="A11219" s="3" t="s">
        <v>4610</v>
      </c>
      <c r="B11219" s="3" t="s">
        <v>25</v>
      </c>
      <c r="C11219" s="3" t="s">
        <v>26</v>
      </c>
      <c r="D11219" s="3">
        <v>4690000.0</v>
      </c>
      <c r="E11219" s="3">
        <v>190.0</v>
      </c>
      <c r="F11219" s="3">
        <f t="shared" si="1"/>
        <v>24684.21053</v>
      </c>
      <c r="H11219" s="3" t="s">
        <v>42</v>
      </c>
      <c r="I11219" s="4" t="s">
        <v>12411</v>
      </c>
      <c r="J11219" s="3">
        <v>4690000.0</v>
      </c>
    </row>
    <row r="11220" ht="15.75" customHeight="1">
      <c r="A11220" s="3" t="s">
        <v>988</v>
      </c>
      <c r="B11220" s="3" t="s">
        <v>158</v>
      </c>
      <c r="C11220" s="3" t="s">
        <v>38</v>
      </c>
      <c r="D11220" s="3">
        <v>1500000.0</v>
      </c>
      <c r="E11220" s="3">
        <v>37.0</v>
      </c>
      <c r="F11220" s="3">
        <f t="shared" si="1"/>
        <v>40540.54054</v>
      </c>
      <c r="H11220" s="3" t="s">
        <v>13</v>
      </c>
      <c r="I11220" s="4" t="s">
        <v>12412</v>
      </c>
      <c r="J11220" s="3">
        <v>1500000.0</v>
      </c>
    </row>
    <row r="11221" ht="15.75" customHeight="1">
      <c r="A11221" s="3" t="s">
        <v>2841</v>
      </c>
      <c r="B11221" s="3" t="s">
        <v>193</v>
      </c>
      <c r="C11221" s="3" t="s">
        <v>46</v>
      </c>
      <c r="D11221" s="3">
        <v>999000.0</v>
      </c>
      <c r="E11221" s="3">
        <v>150.0</v>
      </c>
      <c r="F11221" s="3">
        <f t="shared" si="1"/>
        <v>6660</v>
      </c>
      <c r="H11221" s="3" t="s">
        <v>17</v>
      </c>
      <c r="I11221" s="4" t="s">
        <v>12413</v>
      </c>
      <c r="J11221" s="3">
        <v>999000.0</v>
      </c>
    </row>
    <row r="11222" ht="15.75" customHeight="1">
      <c r="A11222" s="3" t="s">
        <v>9250</v>
      </c>
      <c r="B11222" s="3" t="s">
        <v>51</v>
      </c>
      <c r="C11222" s="3" t="s">
        <v>52</v>
      </c>
      <c r="D11222" s="3">
        <v>1.4224E7</v>
      </c>
      <c r="E11222" s="3">
        <v>127.0</v>
      </c>
      <c r="F11222" s="3">
        <f t="shared" si="1"/>
        <v>112000</v>
      </c>
      <c r="H11222" s="3" t="s">
        <v>17</v>
      </c>
      <c r="I11222" s="4" t="s">
        <v>12414</v>
      </c>
      <c r="J11222" s="3">
        <v>1.4224E7</v>
      </c>
    </row>
    <row r="11223" ht="15.75" customHeight="1">
      <c r="A11223" s="3" t="s">
        <v>281</v>
      </c>
      <c r="B11223" s="3" t="s">
        <v>281</v>
      </c>
      <c r="C11223" s="3" t="s">
        <v>29</v>
      </c>
      <c r="D11223" s="3">
        <v>8900000.0</v>
      </c>
      <c r="E11223" s="3">
        <v>670.0</v>
      </c>
      <c r="F11223" s="3">
        <f t="shared" si="1"/>
        <v>13283.58209</v>
      </c>
      <c r="H11223" s="3" t="s">
        <v>17</v>
      </c>
      <c r="I11223" s="4" t="s">
        <v>12415</v>
      </c>
      <c r="J11223" s="3">
        <v>8900000.0</v>
      </c>
    </row>
    <row r="11224" ht="15.75" customHeight="1">
      <c r="A11224" s="3" t="s">
        <v>54</v>
      </c>
      <c r="B11224" s="3" t="s">
        <v>55</v>
      </c>
      <c r="C11224" s="3" t="s">
        <v>16</v>
      </c>
      <c r="D11224" s="3">
        <v>8879000.0</v>
      </c>
      <c r="E11224" s="3">
        <v>120.0</v>
      </c>
      <c r="F11224" s="3">
        <f t="shared" si="1"/>
        <v>73991.66667</v>
      </c>
      <c r="H11224" s="3" t="s">
        <v>17</v>
      </c>
      <c r="I11224" s="4" t="s">
        <v>12416</v>
      </c>
      <c r="J11224" s="3">
        <v>8879000.0</v>
      </c>
    </row>
    <row r="11225" ht="15.75" customHeight="1">
      <c r="A11225" s="3" t="s">
        <v>409</v>
      </c>
      <c r="B11225" s="3" t="s">
        <v>409</v>
      </c>
      <c r="C11225" s="3" t="s">
        <v>38</v>
      </c>
      <c r="D11225" s="3">
        <v>1.35E7</v>
      </c>
      <c r="E11225" s="3">
        <v>156.0</v>
      </c>
      <c r="F11225" s="3">
        <f t="shared" si="1"/>
        <v>86538.46154</v>
      </c>
      <c r="H11225" s="3" t="s">
        <v>17</v>
      </c>
      <c r="I11225" s="4" t="s">
        <v>12417</v>
      </c>
      <c r="J11225" s="3">
        <v>1.35E7</v>
      </c>
    </row>
    <row r="11226" ht="15.75" customHeight="1">
      <c r="A11226" s="3" t="s">
        <v>281</v>
      </c>
      <c r="B11226" s="3" t="s">
        <v>281</v>
      </c>
      <c r="C11226" s="3" t="s">
        <v>29</v>
      </c>
      <c r="D11226" s="3">
        <v>2900000.0</v>
      </c>
      <c r="E11226" s="3">
        <v>115.0</v>
      </c>
      <c r="F11226" s="3">
        <f t="shared" si="1"/>
        <v>25217.3913</v>
      </c>
      <c r="H11226" s="3" t="s">
        <v>13</v>
      </c>
      <c r="I11226" s="4" t="s">
        <v>12418</v>
      </c>
      <c r="J11226" s="3">
        <v>2900000.0</v>
      </c>
    </row>
    <row r="11227" ht="15.75" customHeight="1">
      <c r="A11227" s="3" t="s">
        <v>354</v>
      </c>
      <c r="B11227" s="3" t="s">
        <v>354</v>
      </c>
      <c r="C11227" s="3" t="s">
        <v>212</v>
      </c>
      <c r="D11227" s="3">
        <v>6449000.0</v>
      </c>
      <c r="E11227" s="3">
        <v>120.0</v>
      </c>
      <c r="F11227" s="3">
        <f t="shared" si="1"/>
        <v>53741.66667</v>
      </c>
      <c r="H11227" s="3" t="s">
        <v>13</v>
      </c>
      <c r="I11227" s="4" t="s">
        <v>12419</v>
      </c>
      <c r="J11227" s="3">
        <v>6449000.0</v>
      </c>
    </row>
    <row r="11228" ht="15.75" customHeight="1">
      <c r="A11228" s="3" t="s">
        <v>12420</v>
      </c>
      <c r="B11228" s="3" t="s">
        <v>96</v>
      </c>
      <c r="C11228" s="3" t="s">
        <v>16</v>
      </c>
      <c r="D11228" s="3">
        <v>4300000.0</v>
      </c>
      <c r="E11228" s="3">
        <v>230.0</v>
      </c>
      <c r="F11228" s="3">
        <f t="shared" si="1"/>
        <v>18695.65217</v>
      </c>
      <c r="H11228" s="3" t="s">
        <v>17</v>
      </c>
      <c r="I11228" s="4" t="s">
        <v>12421</v>
      </c>
      <c r="J11228" s="3">
        <v>4300000.0</v>
      </c>
    </row>
    <row r="11229" ht="15.75" customHeight="1">
      <c r="A11229" s="3" t="s">
        <v>6612</v>
      </c>
      <c r="B11229" s="3" t="s">
        <v>35</v>
      </c>
      <c r="C11229" s="3" t="s">
        <v>16</v>
      </c>
      <c r="D11229" s="3">
        <v>8000000.0</v>
      </c>
      <c r="E11229" s="3">
        <v>160.0</v>
      </c>
      <c r="F11229" s="3">
        <f t="shared" si="1"/>
        <v>50000</v>
      </c>
      <c r="H11229" s="3" t="s">
        <v>17</v>
      </c>
      <c r="I11229" s="4" t="s">
        <v>12422</v>
      </c>
      <c r="J11229" s="3">
        <v>8000000.0</v>
      </c>
    </row>
    <row r="11230" ht="15.75" customHeight="1">
      <c r="A11230" s="3" t="s">
        <v>1542</v>
      </c>
      <c r="B11230" s="3" t="s">
        <v>125</v>
      </c>
      <c r="C11230" s="3" t="s">
        <v>52</v>
      </c>
      <c r="D11230" s="3">
        <v>1.19E7</v>
      </c>
      <c r="E11230" s="3">
        <v>180.0</v>
      </c>
      <c r="F11230" s="3">
        <f t="shared" si="1"/>
        <v>66111.11111</v>
      </c>
      <c r="H11230" s="3" t="s">
        <v>17</v>
      </c>
      <c r="I11230" s="4" t="s">
        <v>12423</v>
      </c>
      <c r="J11230" s="3">
        <v>1.19E7</v>
      </c>
    </row>
    <row r="11231" ht="15.75" customHeight="1">
      <c r="A11231" s="3" t="s">
        <v>906</v>
      </c>
      <c r="B11231" s="3" t="s">
        <v>906</v>
      </c>
      <c r="C11231" s="3" t="s">
        <v>46</v>
      </c>
      <c r="D11231" s="3">
        <v>1800000.0</v>
      </c>
      <c r="E11231" s="3">
        <v>136.0</v>
      </c>
      <c r="F11231" s="3">
        <f t="shared" si="1"/>
        <v>13235.29412</v>
      </c>
      <c r="H11231" s="3" t="s">
        <v>13</v>
      </c>
      <c r="I11231" s="4" t="s">
        <v>12424</v>
      </c>
      <c r="J11231" s="3">
        <v>1800000.0</v>
      </c>
    </row>
    <row r="11232" ht="15.75" customHeight="1">
      <c r="A11232" s="3" t="s">
        <v>204</v>
      </c>
      <c r="B11232" s="3" t="s">
        <v>205</v>
      </c>
      <c r="C11232" s="3" t="s">
        <v>52</v>
      </c>
      <c r="D11232" s="3">
        <v>2.415E7</v>
      </c>
      <c r="E11232" s="3">
        <v>350.0</v>
      </c>
      <c r="F11232" s="3">
        <f t="shared" si="1"/>
        <v>69000</v>
      </c>
      <c r="H11232" s="3" t="s">
        <v>17</v>
      </c>
      <c r="I11232" s="4" t="s">
        <v>12425</v>
      </c>
      <c r="J11232" s="3">
        <v>2.415E7</v>
      </c>
    </row>
    <row r="11233" ht="15.75" customHeight="1">
      <c r="A11233" s="3" t="s">
        <v>35</v>
      </c>
      <c r="B11233" s="3" t="s">
        <v>35</v>
      </c>
      <c r="C11233" s="3" t="s">
        <v>16</v>
      </c>
      <c r="D11233" s="3">
        <v>3650000.0</v>
      </c>
      <c r="E11233" s="3">
        <v>100.0</v>
      </c>
      <c r="F11233" s="3">
        <f t="shared" si="1"/>
        <v>36500</v>
      </c>
      <c r="H11233" s="3" t="s">
        <v>49</v>
      </c>
      <c r="I11233" s="4" t="s">
        <v>12426</v>
      </c>
      <c r="J11233" s="3">
        <v>3650000.0</v>
      </c>
    </row>
    <row r="11234" ht="15.75" customHeight="1">
      <c r="A11234" s="3" t="s">
        <v>3972</v>
      </c>
      <c r="B11234" s="3" t="s">
        <v>419</v>
      </c>
      <c r="C11234" s="3" t="s">
        <v>78</v>
      </c>
      <c r="D11234" s="3">
        <v>5100000.0</v>
      </c>
      <c r="E11234" s="3">
        <v>135.0</v>
      </c>
      <c r="F11234" s="3">
        <f t="shared" si="1"/>
        <v>37777.77778</v>
      </c>
      <c r="H11234" s="3" t="s">
        <v>17</v>
      </c>
      <c r="I11234" s="4" t="s">
        <v>12427</v>
      </c>
      <c r="J11234" s="3">
        <v>5100000.0</v>
      </c>
    </row>
    <row r="11235" ht="15.75" customHeight="1">
      <c r="A11235" s="3" t="s">
        <v>12428</v>
      </c>
      <c r="B11235" s="3" t="s">
        <v>129</v>
      </c>
      <c r="C11235" s="3" t="s">
        <v>16</v>
      </c>
      <c r="D11235" s="3">
        <v>1.1921E7</v>
      </c>
      <c r="E11235" s="3">
        <v>100.0</v>
      </c>
      <c r="F11235" s="3">
        <f t="shared" si="1"/>
        <v>119210</v>
      </c>
      <c r="H11235" s="3" t="s">
        <v>17</v>
      </c>
      <c r="I11235" s="4" t="s">
        <v>12429</v>
      </c>
      <c r="J11235" s="3">
        <v>1.1921E7</v>
      </c>
    </row>
    <row r="11236" ht="15.75" customHeight="1">
      <c r="A11236" s="3" t="s">
        <v>71</v>
      </c>
      <c r="B11236" s="3" t="s">
        <v>71</v>
      </c>
      <c r="C11236" s="3" t="s">
        <v>72</v>
      </c>
      <c r="D11236" s="3">
        <v>2490000.0</v>
      </c>
      <c r="E11236" s="3">
        <v>145.0</v>
      </c>
      <c r="F11236" s="3">
        <f t="shared" si="1"/>
        <v>17172.41379</v>
      </c>
      <c r="H11236" s="3" t="s">
        <v>13</v>
      </c>
      <c r="I11236" s="4" t="s">
        <v>12430</v>
      </c>
      <c r="J11236" s="3">
        <v>2490000.0</v>
      </c>
    </row>
    <row r="11237" ht="15.75" customHeight="1">
      <c r="A11237" s="3" t="s">
        <v>105</v>
      </c>
      <c r="B11237" s="3" t="s">
        <v>105</v>
      </c>
      <c r="C11237" s="3" t="s">
        <v>29</v>
      </c>
      <c r="D11237" s="3">
        <v>970000.0</v>
      </c>
      <c r="E11237" s="3">
        <v>30.0</v>
      </c>
      <c r="F11237" s="3">
        <f t="shared" si="1"/>
        <v>32333.33333</v>
      </c>
      <c r="H11237" s="3" t="s">
        <v>88</v>
      </c>
      <c r="I11237" s="4" t="s">
        <v>12431</v>
      </c>
      <c r="J11237" s="3">
        <v>970000.0</v>
      </c>
    </row>
    <row r="11238" ht="15.75" customHeight="1">
      <c r="A11238" s="3" t="s">
        <v>141</v>
      </c>
      <c r="B11238" s="3" t="s">
        <v>141</v>
      </c>
      <c r="C11238" s="3" t="s">
        <v>52</v>
      </c>
      <c r="D11238" s="3">
        <v>4242000.0</v>
      </c>
      <c r="E11238" s="3">
        <v>70.0</v>
      </c>
      <c r="F11238" s="3">
        <f t="shared" si="1"/>
        <v>60600</v>
      </c>
      <c r="H11238" s="3" t="s">
        <v>17</v>
      </c>
      <c r="I11238" s="4" t="s">
        <v>12432</v>
      </c>
      <c r="J11238" s="3">
        <v>4242000.0</v>
      </c>
    </row>
    <row r="11239" ht="15.75" customHeight="1">
      <c r="A11239" s="3" t="s">
        <v>120</v>
      </c>
      <c r="B11239" s="3" t="s">
        <v>120</v>
      </c>
      <c r="C11239" s="3" t="s">
        <v>72</v>
      </c>
      <c r="D11239" s="3">
        <v>3300000.0</v>
      </c>
      <c r="E11239" s="3">
        <v>306.0</v>
      </c>
      <c r="F11239" s="3">
        <f t="shared" si="1"/>
        <v>10784.31373</v>
      </c>
      <c r="H11239" s="3" t="s">
        <v>17</v>
      </c>
      <c r="I11239" s="4" t="s">
        <v>12433</v>
      </c>
      <c r="J11239" s="3">
        <v>3300000.0</v>
      </c>
    </row>
    <row r="11240" ht="15.75" customHeight="1">
      <c r="A11240" s="3" t="s">
        <v>409</v>
      </c>
      <c r="B11240" s="3" t="s">
        <v>409</v>
      </c>
      <c r="C11240" s="3" t="s">
        <v>38</v>
      </c>
      <c r="D11240" s="3">
        <v>4590000.0</v>
      </c>
      <c r="E11240" s="3">
        <v>78.0</v>
      </c>
      <c r="F11240" s="3">
        <f t="shared" si="1"/>
        <v>58846.15385</v>
      </c>
      <c r="H11240" s="3" t="s">
        <v>17</v>
      </c>
      <c r="I11240" s="4" t="s">
        <v>12434</v>
      </c>
      <c r="J11240" s="3">
        <v>4590000.0</v>
      </c>
    </row>
    <row r="11241" ht="15.75" customHeight="1">
      <c r="A11241" s="3" t="s">
        <v>2478</v>
      </c>
      <c r="B11241" s="3" t="s">
        <v>77</v>
      </c>
      <c r="C11241" s="3" t="s">
        <v>78</v>
      </c>
      <c r="D11241" s="3">
        <v>4069900.0</v>
      </c>
      <c r="E11241" s="3">
        <v>290.0</v>
      </c>
      <c r="F11241" s="3">
        <f t="shared" si="1"/>
        <v>14034.13793</v>
      </c>
      <c r="H11241" s="3" t="s">
        <v>17</v>
      </c>
      <c r="I11241" s="4" t="s">
        <v>12435</v>
      </c>
      <c r="J11241" s="3">
        <v>4069900.0</v>
      </c>
    </row>
    <row r="11242" ht="15.75" customHeight="1">
      <c r="A11242" s="3" t="s">
        <v>171</v>
      </c>
      <c r="B11242" s="3" t="s">
        <v>171</v>
      </c>
      <c r="C11242" s="3" t="s">
        <v>29</v>
      </c>
      <c r="D11242" s="3">
        <v>7500000.0</v>
      </c>
      <c r="E11242" s="3">
        <v>212.0</v>
      </c>
      <c r="F11242" s="3">
        <f t="shared" si="1"/>
        <v>35377.35849</v>
      </c>
      <c r="H11242" s="3" t="s">
        <v>17</v>
      </c>
      <c r="I11242" s="4" t="s">
        <v>12436</v>
      </c>
      <c r="J11242" s="3">
        <v>7500000.0</v>
      </c>
    </row>
    <row r="11243" ht="15.75" customHeight="1">
      <c r="A11243" s="3" t="s">
        <v>71</v>
      </c>
      <c r="B11243" s="3" t="s">
        <v>71</v>
      </c>
      <c r="C11243" s="3" t="s">
        <v>72</v>
      </c>
      <c r="D11243" s="3">
        <v>2490000.0</v>
      </c>
      <c r="E11243" s="3">
        <v>145.0</v>
      </c>
      <c r="F11243" s="3">
        <f t="shared" si="1"/>
        <v>17172.41379</v>
      </c>
      <c r="H11243" s="3" t="s">
        <v>13</v>
      </c>
      <c r="I11243" s="4" t="s">
        <v>12437</v>
      </c>
      <c r="J11243" s="3">
        <v>2490000.0</v>
      </c>
    </row>
    <row r="11244" ht="15.75" customHeight="1">
      <c r="A11244" s="3" t="s">
        <v>376</v>
      </c>
      <c r="B11244" s="3" t="s">
        <v>376</v>
      </c>
      <c r="C11244" s="3" t="s">
        <v>26</v>
      </c>
      <c r="D11244" s="3">
        <v>6850000.0</v>
      </c>
      <c r="E11244" s="3">
        <v>211.0</v>
      </c>
      <c r="F11244" s="3">
        <f t="shared" si="1"/>
        <v>32464.45498</v>
      </c>
      <c r="H11244" s="3" t="s">
        <v>17</v>
      </c>
      <c r="I11244" s="4" t="s">
        <v>12438</v>
      </c>
      <c r="J11244" s="3">
        <v>6850000.0</v>
      </c>
    </row>
    <row r="11245" ht="15.75" customHeight="1">
      <c r="A11245" s="3" t="s">
        <v>3022</v>
      </c>
      <c r="B11245" s="3" t="s">
        <v>101</v>
      </c>
      <c r="C11245" s="3" t="s">
        <v>16</v>
      </c>
      <c r="D11245" s="3">
        <v>7100000.0</v>
      </c>
      <c r="E11245" s="3">
        <v>106.0</v>
      </c>
      <c r="F11245" s="3">
        <f t="shared" si="1"/>
        <v>66981.13208</v>
      </c>
      <c r="H11245" s="3" t="s">
        <v>13</v>
      </c>
      <c r="I11245" s="4" t="s">
        <v>12439</v>
      </c>
      <c r="J11245" s="3">
        <v>7100000.0</v>
      </c>
    </row>
    <row r="11246" ht="15.75" customHeight="1">
      <c r="A11246" s="3" t="s">
        <v>105</v>
      </c>
      <c r="B11246" s="3" t="s">
        <v>105</v>
      </c>
      <c r="C11246" s="3" t="s">
        <v>29</v>
      </c>
      <c r="D11246" s="3">
        <v>1.437E7</v>
      </c>
      <c r="E11246" s="3">
        <v>457.0</v>
      </c>
      <c r="F11246" s="3">
        <f t="shared" si="1"/>
        <v>31444.20131</v>
      </c>
      <c r="H11246" s="3" t="s">
        <v>13</v>
      </c>
      <c r="I11246" s="4" t="s">
        <v>12440</v>
      </c>
      <c r="J11246" s="3">
        <v>1.437E7</v>
      </c>
    </row>
    <row r="11247" ht="15.75" customHeight="1">
      <c r="A11247" s="3" t="s">
        <v>48</v>
      </c>
      <c r="B11247" s="3" t="s">
        <v>48</v>
      </c>
      <c r="C11247" s="3" t="s">
        <v>22</v>
      </c>
      <c r="D11247" s="3">
        <v>4000000.0</v>
      </c>
      <c r="E11247" s="3">
        <v>400.0</v>
      </c>
      <c r="F11247" s="3">
        <f t="shared" si="1"/>
        <v>10000</v>
      </c>
      <c r="H11247" s="3" t="s">
        <v>17</v>
      </c>
      <c r="I11247" s="4" t="s">
        <v>12441</v>
      </c>
      <c r="J11247" s="3">
        <v>4000000.0</v>
      </c>
    </row>
    <row r="11248" ht="15.75" customHeight="1">
      <c r="A11248" s="3" t="s">
        <v>281</v>
      </c>
      <c r="B11248" s="3" t="s">
        <v>281</v>
      </c>
      <c r="C11248" s="3" t="s">
        <v>29</v>
      </c>
      <c r="D11248" s="3">
        <v>5700000.0</v>
      </c>
      <c r="E11248" s="3">
        <v>90.0</v>
      </c>
      <c r="F11248" s="3">
        <f t="shared" si="1"/>
        <v>63333.33333</v>
      </c>
      <c r="H11248" s="3" t="s">
        <v>17</v>
      </c>
      <c r="I11248" s="4" t="s">
        <v>12442</v>
      </c>
      <c r="J11248" s="3">
        <v>5700000.0</v>
      </c>
    </row>
    <row r="11249" ht="15.75" customHeight="1">
      <c r="A11249" s="3" t="s">
        <v>150</v>
      </c>
      <c r="B11249" s="3" t="s">
        <v>150</v>
      </c>
      <c r="C11249" s="3" t="s">
        <v>16</v>
      </c>
      <c r="D11249" s="3">
        <v>5550000.0</v>
      </c>
      <c r="E11249" s="3">
        <v>256.0</v>
      </c>
      <c r="F11249" s="3">
        <f t="shared" si="1"/>
        <v>21679.6875</v>
      </c>
      <c r="H11249" s="3" t="s">
        <v>13</v>
      </c>
      <c r="I11249" s="4" t="s">
        <v>12443</v>
      </c>
      <c r="J11249" s="3">
        <v>5550000.0</v>
      </c>
    </row>
    <row r="11250" ht="15.75" customHeight="1">
      <c r="A11250" s="3" t="s">
        <v>74</v>
      </c>
      <c r="B11250" s="3" t="s">
        <v>74</v>
      </c>
      <c r="C11250" s="3" t="s">
        <v>38</v>
      </c>
      <c r="D11250" s="3">
        <v>1390000.0</v>
      </c>
      <c r="E11250" s="3">
        <v>40.0</v>
      </c>
      <c r="F11250" s="3">
        <f t="shared" si="1"/>
        <v>34750</v>
      </c>
      <c r="H11250" s="3" t="s">
        <v>13</v>
      </c>
      <c r="I11250" s="4" t="s">
        <v>12444</v>
      </c>
      <c r="J11250" s="3">
        <v>1390000.0</v>
      </c>
    </row>
    <row r="11251" ht="15.75" customHeight="1">
      <c r="A11251" s="3" t="s">
        <v>37</v>
      </c>
      <c r="B11251" s="3" t="s">
        <v>37</v>
      </c>
      <c r="C11251" s="3" t="s">
        <v>38</v>
      </c>
      <c r="D11251" s="3">
        <v>4200000.0</v>
      </c>
      <c r="E11251" s="3">
        <v>94.0</v>
      </c>
      <c r="F11251" s="3">
        <f t="shared" si="1"/>
        <v>44680.85106</v>
      </c>
      <c r="H11251" s="3" t="s">
        <v>17</v>
      </c>
      <c r="I11251" s="4" t="s">
        <v>12445</v>
      </c>
      <c r="J11251" s="3">
        <v>4200000.0</v>
      </c>
    </row>
    <row r="11252" ht="15.75" customHeight="1">
      <c r="A11252" s="3" t="s">
        <v>2272</v>
      </c>
      <c r="B11252" s="3" t="s">
        <v>41</v>
      </c>
      <c r="C11252" s="3" t="s">
        <v>16</v>
      </c>
      <c r="D11252" s="3">
        <v>1.065E7</v>
      </c>
      <c r="E11252" s="3">
        <v>184.0</v>
      </c>
      <c r="F11252" s="3">
        <f t="shared" si="1"/>
        <v>57880.43478</v>
      </c>
      <c r="H11252" s="3" t="s">
        <v>42</v>
      </c>
      <c r="I11252" s="4" t="s">
        <v>12446</v>
      </c>
      <c r="J11252" s="3">
        <v>1.065E7</v>
      </c>
    </row>
    <row r="11253" ht="15.75" customHeight="1">
      <c r="A11253" s="3" t="s">
        <v>8401</v>
      </c>
      <c r="B11253" s="3" t="s">
        <v>914</v>
      </c>
      <c r="C11253" s="3" t="s">
        <v>22</v>
      </c>
      <c r="D11253" s="3">
        <v>3450000.0</v>
      </c>
      <c r="E11253" s="3">
        <v>260.0</v>
      </c>
      <c r="F11253" s="3">
        <f t="shared" si="1"/>
        <v>13269.23077</v>
      </c>
      <c r="H11253" s="3" t="s">
        <v>17</v>
      </c>
      <c r="I11253" s="4" t="s">
        <v>12447</v>
      </c>
      <c r="J11253" s="3">
        <v>3450000.0</v>
      </c>
    </row>
    <row r="11254" ht="15.75" customHeight="1">
      <c r="A11254" s="3" t="s">
        <v>1405</v>
      </c>
      <c r="B11254" s="3" t="s">
        <v>101</v>
      </c>
      <c r="C11254" s="3" t="s">
        <v>16</v>
      </c>
      <c r="D11254" s="3">
        <v>1.35E7</v>
      </c>
      <c r="E11254" s="3">
        <v>190.0</v>
      </c>
      <c r="F11254" s="3">
        <f t="shared" si="1"/>
        <v>71052.63158</v>
      </c>
      <c r="H11254" s="3" t="s">
        <v>17</v>
      </c>
      <c r="I11254" s="4" t="s">
        <v>12448</v>
      </c>
      <c r="J11254" s="3">
        <v>1.35E7</v>
      </c>
    </row>
    <row r="11255" ht="15.75" customHeight="1">
      <c r="A11255" s="3" t="s">
        <v>819</v>
      </c>
      <c r="B11255" s="3" t="s">
        <v>101</v>
      </c>
      <c r="C11255" s="3" t="s">
        <v>16</v>
      </c>
      <c r="D11255" s="3">
        <v>1.899E7</v>
      </c>
      <c r="E11255" s="3">
        <v>353.0</v>
      </c>
      <c r="F11255" s="3">
        <f t="shared" si="1"/>
        <v>53796.03399</v>
      </c>
      <c r="H11255" s="3" t="s">
        <v>17</v>
      </c>
      <c r="I11255" s="4" t="s">
        <v>12449</v>
      </c>
      <c r="J11255" s="3">
        <v>1.899E7</v>
      </c>
    </row>
    <row r="11256" ht="15.75" customHeight="1">
      <c r="A11256" s="3" t="s">
        <v>470</v>
      </c>
      <c r="B11256" s="3" t="s">
        <v>120</v>
      </c>
      <c r="C11256" s="3" t="s">
        <v>72</v>
      </c>
      <c r="D11256" s="3">
        <v>3990000.0</v>
      </c>
      <c r="E11256" s="3">
        <v>216.0</v>
      </c>
      <c r="F11256" s="3">
        <f t="shared" si="1"/>
        <v>18472.22222</v>
      </c>
      <c r="H11256" s="3" t="s">
        <v>13</v>
      </c>
      <c r="I11256" s="4" t="s">
        <v>12450</v>
      </c>
      <c r="J11256" s="3">
        <v>3990000.0</v>
      </c>
    </row>
    <row r="11257" ht="15.75" customHeight="1">
      <c r="A11257" s="3" t="s">
        <v>21</v>
      </c>
      <c r="B11257" s="3" t="s">
        <v>21</v>
      </c>
      <c r="C11257" s="3" t="s">
        <v>22</v>
      </c>
      <c r="D11257" s="3">
        <v>1680000.0</v>
      </c>
      <c r="E11257" s="3">
        <v>63.0</v>
      </c>
      <c r="F11257" s="3">
        <f t="shared" si="1"/>
        <v>26666.66667</v>
      </c>
      <c r="H11257" s="3" t="s">
        <v>13</v>
      </c>
      <c r="I11257" s="4" t="s">
        <v>12451</v>
      </c>
      <c r="J11257" s="3">
        <v>1680000.0</v>
      </c>
    </row>
    <row r="11258" ht="15.75" customHeight="1">
      <c r="A11258" s="3" t="s">
        <v>143</v>
      </c>
      <c r="B11258" s="3" t="s">
        <v>143</v>
      </c>
      <c r="C11258" s="3" t="s">
        <v>144</v>
      </c>
      <c r="D11258" s="3">
        <v>3090000.0</v>
      </c>
      <c r="E11258" s="3">
        <v>150.0</v>
      </c>
      <c r="F11258" s="3">
        <f t="shared" si="1"/>
        <v>20600</v>
      </c>
      <c r="H11258" s="3" t="s">
        <v>13</v>
      </c>
      <c r="I11258" s="4" t="s">
        <v>12452</v>
      </c>
      <c r="J11258" s="3">
        <v>3090000.0</v>
      </c>
    </row>
    <row r="11259" ht="15.75" customHeight="1">
      <c r="A11259" s="3" t="s">
        <v>105</v>
      </c>
      <c r="B11259" s="3" t="s">
        <v>105</v>
      </c>
      <c r="C11259" s="3" t="s">
        <v>29</v>
      </c>
      <c r="D11259" s="3">
        <v>7800000.0</v>
      </c>
      <c r="E11259" s="3">
        <v>144.0</v>
      </c>
      <c r="F11259" s="3">
        <f t="shared" si="1"/>
        <v>54166.66667</v>
      </c>
      <c r="H11259" s="3" t="s">
        <v>13</v>
      </c>
      <c r="I11259" s="4" t="s">
        <v>12453</v>
      </c>
      <c r="J11259" s="3">
        <v>7800000.0</v>
      </c>
    </row>
    <row r="11260" ht="15.75" customHeight="1">
      <c r="A11260" s="3" t="s">
        <v>74</v>
      </c>
      <c r="B11260" s="3" t="s">
        <v>74</v>
      </c>
      <c r="C11260" s="3" t="s">
        <v>38</v>
      </c>
      <c r="D11260" s="3">
        <v>6200000.0</v>
      </c>
      <c r="E11260" s="3">
        <v>192.0</v>
      </c>
      <c r="F11260" s="3">
        <f t="shared" si="1"/>
        <v>32291.66667</v>
      </c>
      <c r="H11260" s="3" t="s">
        <v>13</v>
      </c>
      <c r="I11260" s="4" t="s">
        <v>12454</v>
      </c>
      <c r="J11260" s="3">
        <v>6200000.0</v>
      </c>
    </row>
    <row r="11261" ht="15.75" customHeight="1">
      <c r="A11261" s="3" t="s">
        <v>419</v>
      </c>
      <c r="B11261" s="3" t="s">
        <v>419</v>
      </c>
      <c r="C11261" s="3" t="s">
        <v>78</v>
      </c>
      <c r="D11261" s="3">
        <v>105000.0</v>
      </c>
      <c r="E11261" s="3">
        <v>90.0</v>
      </c>
      <c r="F11261" s="3">
        <f t="shared" si="1"/>
        <v>1166.666667</v>
      </c>
      <c r="H11261" s="3" t="s">
        <v>17</v>
      </c>
      <c r="I11261" s="4" t="s">
        <v>12455</v>
      </c>
      <c r="J11261" s="3">
        <v>105000.0</v>
      </c>
    </row>
    <row r="11262" ht="15.75" customHeight="1">
      <c r="A11262" s="3" t="s">
        <v>198</v>
      </c>
      <c r="B11262" s="3" t="s">
        <v>198</v>
      </c>
      <c r="C11262" s="3" t="s">
        <v>144</v>
      </c>
      <c r="D11262" s="3">
        <v>2685000.0</v>
      </c>
      <c r="E11262" s="3">
        <v>200.0</v>
      </c>
      <c r="F11262" s="3">
        <f t="shared" si="1"/>
        <v>13425</v>
      </c>
      <c r="H11262" s="3" t="s">
        <v>13</v>
      </c>
      <c r="I11262" s="4" t="s">
        <v>12456</v>
      </c>
      <c r="J11262" s="3">
        <v>2685000.0</v>
      </c>
    </row>
    <row r="11263" ht="15.75" customHeight="1">
      <c r="A11263" s="3" t="s">
        <v>12457</v>
      </c>
      <c r="B11263" s="3" t="s">
        <v>298</v>
      </c>
      <c r="C11263" s="3" t="s">
        <v>78</v>
      </c>
      <c r="D11263" s="3">
        <v>1.695E7</v>
      </c>
      <c r="E11263" s="3">
        <v>635.0</v>
      </c>
      <c r="F11263" s="3">
        <f t="shared" si="1"/>
        <v>26692.91339</v>
      </c>
      <c r="H11263" s="3" t="s">
        <v>17</v>
      </c>
      <c r="I11263" s="4" t="s">
        <v>12458</v>
      </c>
      <c r="J11263" s="3">
        <v>1.695E7</v>
      </c>
    </row>
    <row r="11264" ht="15.75" customHeight="1">
      <c r="A11264" s="3" t="s">
        <v>4314</v>
      </c>
      <c r="B11264" s="3" t="s">
        <v>150</v>
      </c>
      <c r="C11264" s="3" t="s">
        <v>16</v>
      </c>
      <c r="D11264" s="3">
        <v>9750000.0</v>
      </c>
      <c r="E11264" s="3">
        <v>108.0</v>
      </c>
      <c r="F11264" s="3">
        <f t="shared" si="1"/>
        <v>90277.77778</v>
      </c>
      <c r="H11264" s="3" t="s">
        <v>17</v>
      </c>
      <c r="I11264" s="4" t="s">
        <v>12459</v>
      </c>
      <c r="J11264" s="3">
        <v>9750000.0</v>
      </c>
    </row>
    <row r="11265" ht="15.75" customHeight="1">
      <c r="A11265" s="3" t="s">
        <v>173</v>
      </c>
      <c r="B11265" s="3" t="s">
        <v>173</v>
      </c>
      <c r="C11265" s="3" t="s">
        <v>26</v>
      </c>
      <c r="D11265" s="3">
        <v>1.399E7</v>
      </c>
      <c r="E11265" s="3">
        <v>150.0</v>
      </c>
      <c r="F11265" s="3">
        <f t="shared" si="1"/>
        <v>93266.66667</v>
      </c>
      <c r="H11265" s="3" t="s">
        <v>88</v>
      </c>
      <c r="I11265" s="4" t="s">
        <v>12460</v>
      </c>
      <c r="J11265" s="3">
        <v>1.399E7</v>
      </c>
    </row>
    <row r="11266" ht="15.75" customHeight="1">
      <c r="A11266" s="3" t="s">
        <v>7177</v>
      </c>
      <c r="B11266" s="3" t="s">
        <v>41</v>
      </c>
      <c r="C11266" s="3" t="s">
        <v>16</v>
      </c>
      <c r="D11266" s="3">
        <v>7900000.0</v>
      </c>
      <c r="E11266" s="3">
        <v>190.0</v>
      </c>
      <c r="F11266" s="3">
        <f t="shared" si="1"/>
        <v>41578.94737</v>
      </c>
      <c r="H11266" s="3" t="s">
        <v>13</v>
      </c>
      <c r="I11266" s="4" t="s">
        <v>12461</v>
      </c>
      <c r="J11266" s="3">
        <v>7900000.0</v>
      </c>
    </row>
    <row r="11267" ht="15.75" customHeight="1">
      <c r="A11267" s="3" t="s">
        <v>789</v>
      </c>
      <c r="B11267" s="3" t="s">
        <v>96</v>
      </c>
      <c r="C11267" s="3" t="s">
        <v>16</v>
      </c>
      <c r="D11267" s="3">
        <v>2.9E7</v>
      </c>
      <c r="E11267" s="3">
        <v>425.0</v>
      </c>
      <c r="F11267" s="3">
        <f t="shared" si="1"/>
        <v>68235.29412</v>
      </c>
      <c r="H11267" s="3" t="s">
        <v>17</v>
      </c>
      <c r="I11267" s="4" t="s">
        <v>12462</v>
      </c>
      <c r="J11267" s="3">
        <v>2.9E7</v>
      </c>
    </row>
    <row r="11268" ht="15.75" customHeight="1">
      <c r="A11268" s="3" t="s">
        <v>248</v>
      </c>
      <c r="B11268" s="3" t="s">
        <v>196</v>
      </c>
      <c r="C11268" s="3" t="s">
        <v>196</v>
      </c>
      <c r="D11268" s="3">
        <v>1.69E7</v>
      </c>
      <c r="E11268" s="3">
        <v>78.0</v>
      </c>
      <c r="F11268" s="3">
        <f t="shared" si="1"/>
        <v>216666.6667</v>
      </c>
      <c r="H11268" s="3" t="s">
        <v>17</v>
      </c>
      <c r="I11268" s="4" t="s">
        <v>12463</v>
      </c>
      <c r="J11268" s="3">
        <v>1.69E7</v>
      </c>
    </row>
    <row r="11269" ht="15.75" customHeight="1">
      <c r="A11269" s="3" t="s">
        <v>313</v>
      </c>
      <c r="B11269" s="3" t="s">
        <v>313</v>
      </c>
      <c r="C11269" s="3" t="s">
        <v>72</v>
      </c>
      <c r="D11269" s="3">
        <v>1990000.0</v>
      </c>
      <c r="E11269" s="3">
        <v>474.0</v>
      </c>
      <c r="F11269" s="3">
        <f t="shared" si="1"/>
        <v>4198.312236</v>
      </c>
      <c r="H11269" s="3" t="s">
        <v>17</v>
      </c>
      <c r="I11269" s="4" t="s">
        <v>12464</v>
      </c>
      <c r="J11269" s="3">
        <v>1990000.0</v>
      </c>
    </row>
    <row r="11270" ht="15.75" customHeight="1">
      <c r="A11270" s="3" t="s">
        <v>6851</v>
      </c>
      <c r="B11270" s="3" t="s">
        <v>276</v>
      </c>
      <c r="C11270" s="3" t="s">
        <v>72</v>
      </c>
      <c r="D11270" s="3">
        <v>1.05E7</v>
      </c>
      <c r="E11270" s="3">
        <v>214.0</v>
      </c>
      <c r="F11270" s="3">
        <f t="shared" si="1"/>
        <v>49065.42056</v>
      </c>
      <c r="H11270" s="3" t="s">
        <v>17</v>
      </c>
      <c r="I11270" s="4" t="s">
        <v>12465</v>
      </c>
      <c r="J11270" s="3">
        <v>1.05E7</v>
      </c>
    </row>
    <row r="11271" ht="15.75" customHeight="1">
      <c r="A11271" s="3" t="s">
        <v>914</v>
      </c>
      <c r="B11271" s="3" t="s">
        <v>914</v>
      </c>
      <c r="C11271" s="3" t="s">
        <v>22</v>
      </c>
      <c r="D11271" s="3">
        <v>3981500.0</v>
      </c>
      <c r="E11271" s="3">
        <v>130.0</v>
      </c>
      <c r="F11271" s="3">
        <f t="shared" si="1"/>
        <v>30626.92308</v>
      </c>
      <c r="H11271" s="3" t="s">
        <v>88</v>
      </c>
      <c r="I11271" s="4" t="s">
        <v>12466</v>
      </c>
      <c r="J11271" s="3">
        <v>3981500.0</v>
      </c>
    </row>
    <row r="11272" ht="15.75" customHeight="1">
      <c r="A11272" s="3" t="s">
        <v>12467</v>
      </c>
      <c r="B11272" s="3" t="s">
        <v>202</v>
      </c>
      <c r="C11272" s="3" t="s">
        <v>78</v>
      </c>
      <c r="D11272" s="3">
        <v>3500000.0</v>
      </c>
      <c r="E11272" s="3">
        <v>60.0</v>
      </c>
      <c r="F11272" s="3">
        <f t="shared" si="1"/>
        <v>58333.33333</v>
      </c>
      <c r="H11272" s="3" t="s">
        <v>17</v>
      </c>
      <c r="I11272" s="4" t="s">
        <v>12468</v>
      </c>
      <c r="J11272" s="3">
        <v>3500000.0</v>
      </c>
    </row>
    <row r="11273" ht="15.75" customHeight="1">
      <c r="A11273" s="3" t="s">
        <v>378</v>
      </c>
      <c r="B11273" s="3" t="s">
        <v>167</v>
      </c>
      <c r="C11273" s="3" t="s">
        <v>12</v>
      </c>
      <c r="D11273" s="3">
        <v>1.2E7</v>
      </c>
      <c r="E11273" s="3">
        <v>206.0</v>
      </c>
      <c r="F11273" s="3">
        <f t="shared" si="1"/>
        <v>58252.42718</v>
      </c>
      <c r="H11273" s="3" t="s">
        <v>13</v>
      </c>
      <c r="I11273" s="4" t="s">
        <v>12469</v>
      </c>
      <c r="J11273" s="3">
        <v>1.2E7</v>
      </c>
    </row>
    <row r="11274" ht="15.75" customHeight="1">
      <c r="A11274" s="3" t="s">
        <v>9204</v>
      </c>
      <c r="B11274" s="3" t="s">
        <v>150</v>
      </c>
      <c r="C11274" s="3" t="s">
        <v>16</v>
      </c>
      <c r="D11274" s="3">
        <v>1.099E7</v>
      </c>
      <c r="E11274" s="3">
        <v>300.0</v>
      </c>
      <c r="F11274" s="3">
        <f t="shared" si="1"/>
        <v>36633.33333</v>
      </c>
      <c r="H11274" s="3" t="s">
        <v>13</v>
      </c>
      <c r="I11274" s="4" t="s">
        <v>12470</v>
      </c>
      <c r="J11274" s="3">
        <v>1.099E7</v>
      </c>
    </row>
    <row r="11275" ht="15.75" customHeight="1">
      <c r="A11275" s="3" t="s">
        <v>217</v>
      </c>
      <c r="B11275" s="3" t="s">
        <v>217</v>
      </c>
      <c r="C11275" s="3" t="s">
        <v>78</v>
      </c>
      <c r="D11275" s="3">
        <v>7380000.0</v>
      </c>
      <c r="E11275" s="3">
        <v>250.0</v>
      </c>
      <c r="F11275" s="3">
        <f t="shared" si="1"/>
        <v>29520</v>
      </c>
      <c r="H11275" s="3" t="s">
        <v>17</v>
      </c>
      <c r="I11275" s="4" t="s">
        <v>12471</v>
      </c>
      <c r="J11275" s="3">
        <v>7380000.0</v>
      </c>
    </row>
    <row r="11276" ht="15.75" customHeight="1">
      <c r="A11276" s="3" t="s">
        <v>357</v>
      </c>
      <c r="B11276" s="3" t="s">
        <v>357</v>
      </c>
      <c r="C11276" s="3" t="s">
        <v>212</v>
      </c>
      <c r="D11276" s="3">
        <v>2490000.0</v>
      </c>
      <c r="E11276" s="3">
        <v>120.0</v>
      </c>
      <c r="F11276" s="3">
        <f t="shared" si="1"/>
        <v>20750</v>
      </c>
      <c r="H11276" s="3" t="s">
        <v>17</v>
      </c>
      <c r="I11276" s="4" t="s">
        <v>12472</v>
      </c>
      <c r="J11276" s="3">
        <v>2490000.0</v>
      </c>
    </row>
    <row r="11277" ht="15.75" customHeight="1">
      <c r="A11277" s="3" t="s">
        <v>714</v>
      </c>
      <c r="B11277" s="3" t="s">
        <v>714</v>
      </c>
      <c r="C11277" s="3" t="s">
        <v>52</v>
      </c>
      <c r="D11277" s="3">
        <v>3650000.0</v>
      </c>
      <c r="E11277" s="3">
        <v>96.0</v>
      </c>
      <c r="F11277" s="3">
        <f t="shared" si="1"/>
        <v>38020.83333</v>
      </c>
      <c r="H11277" s="3" t="s">
        <v>13</v>
      </c>
      <c r="I11277" s="4" t="s">
        <v>12473</v>
      </c>
      <c r="J11277" s="3">
        <v>3650000.0</v>
      </c>
    </row>
    <row r="11278" ht="15.75" customHeight="1">
      <c r="A11278" s="3" t="s">
        <v>2526</v>
      </c>
      <c r="B11278" s="3" t="s">
        <v>101</v>
      </c>
      <c r="C11278" s="3" t="s">
        <v>16</v>
      </c>
      <c r="D11278" s="3">
        <v>2.699E7</v>
      </c>
      <c r="E11278" s="3">
        <v>446.0</v>
      </c>
      <c r="F11278" s="3">
        <f t="shared" si="1"/>
        <v>60515.69507</v>
      </c>
      <c r="H11278" s="3" t="s">
        <v>17</v>
      </c>
      <c r="I11278" s="4" t="s">
        <v>12474</v>
      </c>
      <c r="J11278" s="3">
        <v>2.699E7</v>
      </c>
    </row>
    <row r="11279" ht="15.75" customHeight="1">
      <c r="A11279" s="3" t="s">
        <v>914</v>
      </c>
      <c r="B11279" s="3" t="s">
        <v>914</v>
      </c>
      <c r="C11279" s="3" t="s">
        <v>22</v>
      </c>
      <c r="D11279" s="3">
        <v>3090000.0</v>
      </c>
      <c r="E11279" s="3">
        <v>135.0</v>
      </c>
      <c r="F11279" s="3">
        <f t="shared" si="1"/>
        <v>22888.88889</v>
      </c>
      <c r="H11279" s="3" t="s">
        <v>42</v>
      </c>
      <c r="I11279" s="4" t="s">
        <v>12475</v>
      </c>
      <c r="J11279" s="3">
        <v>3090000.0</v>
      </c>
    </row>
    <row r="11280" ht="15.75" customHeight="1">
      <c r="A11280" s="3" t="s">
        <v>169</v>
      </c>
      <c r="B11280" s="3" t="s">
        <v>169</v>
      </c>
      <c r="C11280" s="3" t="s">
        <v>52</v>
      </c>
      <c r="D11280" s="3">
        <v>5499000.0</v>
      </c>
      <c r="E11280" s="3">
        <v>83.0</v>
      </c>
      <c r="F11280" s="3">
        <f t="shared" si="1"/>
        <v>66253.01205</v>
      </c>
      <c r="H11280" s="3" t="s">
        <v>17</v>
      </c>
      <c r="I11280" s="4" t="s">
        <v>12476</v>
      </c>
      <c r="J11280" s="3">
        <v>5499000.0</v>
      </c>
    </row>
    <row r="11281" ht="15.75" customHeight="1">
      <c r="A11281" s="3" t="s">
        <v>204</v>
      </c>
      <c r="B11281" s="3" t="s">
        <v>910</v>
      </c>
      <c r="C11281" s="3" t="s">
        <v>52</v>
      </c>
      <c r="D11281" s="3">
        <v>1.6E7</v>
      </c>
      <c r="E11281" s="3">
        <v>290.0</v>
      </c>
      <c r="F11281" s="3">
        <f t="shared" si="1"/>
        <v>55172.41379</v>
      </c>
      <c r="H11281" s="3" t="s">
        <v>17</v>
      </c>
      <c r="I11281" s="4" t="s">
        <v>12477</v>
      </c>
      <c r="J11281" s="3">
        <v>1.6E7</v>
      </c>
    </row>
    <row r="11282" ht="15.75" customHeight="1">
      <c r="A11282" s="3" t="s">
        <v>173</v>
      </c>
      <c r="B11282" s="3" t="s">
        <v>173</v>
      </c>
      <c r="C11282" s="3" t="s">
        <v>26</v>
      </c>
      <c r="D11282" s="3">
        <v>8925000.0</v>
      </c>
      <c r="E11282" s="3">
        <v>186.0</v>
      </c>
      <c r="F11282" s="3">
        <f t="shared" si="1"/>
        <v>47983.87097</v>
      </c>
      <c r="H11282" s="3" t="s">
        <v>17</v>
      </c>
      <c r="I11282" s="4" t="s">
        <v>12478</v>
      </c>
      <c r="J11282" s="3">
        <v>8925000.0</v>
      </c>
    </row>
    <row r="11283" ht="15.75" customHeight="1">
      <c r="A11283" s="3" t="s">
        <v>409</v>
      </c>
      <c r="B11283" s="3" t="s">
        <v>409</v>
      </c>
      <c r="C11283" s="3" t="s">
        <v>38</v>
      </c>
      <c r="D11283" s="3">
        <v>8990000.0</v>
      </c>
      <c r="E11283" s="3">
        <v>170.0</v>
      </c>
      <c r="F11283" s="3">
        <f t="shared" si="1"/>
        <v>52882.35294</v>
      </c>
      <c r="H11283" s="3" t="s">
        <v>17</v>
      </c>
      <c r="I11283" s="4" t="s">
        <v>12479</v>
      </c>
      <c r="J11283" s="3">
        <v>8990000.0</v>
      </c>
    </row>
    <row r="11284" ht="15.75" customHeight="1">
      <c r="A11284" s="3" t="s">
        <v>134</v>
      </c>
      <c r="B11284" s="3" t="s">
        <v>134</v>
      </c>
      <c r="C11284" s="3" t="s">
        <v>12</v>
      </c>
      <c r="D11284" s="3">
        <v>5990000.0</v>
      </c>
      <c r="E11284" s="3">
        <v>220.0</v>
      </c>
      <c r="F11284" s="3">
        <f t="shared" si="1"/>
        <v>27227.27273</v>
      </c>
      <c r="H11284" s="3" t="s">
        <v>13</v>
      </c>
      <c r="I11284" s="4" t="s">
        <v>12480</v>
      </c>
      <c r="J11284" s="3">
        <v>5990000.0</v>
      </c>
    </row>
    <row r="11285" ht="15.75" customHeight="1">
      <c r="A11285" s="3" t="s">
        <v>4672</v>
      </c>
      <c r="B11285" s="3" t="s">
        <v>125</v>
      </c>
      <c r="C11285" s="3" t="s">
        <v>52</v>
      </c>
      <c r="D11285" s="3">
        <v>1.015E7</v>
      </c>
      <c r="E11285" s="3">
        <v>127.0</v>
      </c>
      <c r="F11285" s="3">
        <f t="shared" si="1"/>
        <v>79921.25984</v>
      </c>
      <c r="H11285" s="3" t="s">
        <v>17</v>
      </c>
      <c r="I11285" s="4" t="s">
        <v>12481</v>
      </c>
      <c r="J11285" s="3">
        <v>1.015E7</v>
      </c>
    </row>
    <row r="11286" ht="15.75" customHeight="1">
      <c r="A11286" s="3" t="s">
        <v>7476</v>
      </c>
      <c r="B11286" s="3" t="s">
        <v>21</v>
      </c>
      <c r="C11286" s="3" t="s">
        <v>22</v>
      </c>
      <c r="D11286" s="3">
        <v>5990000.0</v>
      </c>
      <c r="E11286" s="3">
        <v>350.0</v>
      </c>
      <c r="F11286" s="3">
        <f t="shared" si="1"/>
        <v>17114.28571</v>
      </c>
      <c r="H11286" s="3" t="s">
        <v>17</v>
      </c>
      <c r="I11286" s="4" t="s">
        <v>12482</v>
      </c>
      <c r="J11286" s="3">
        <v>5990000.0</v>
      </c>
    </row>
    <row r="11287" ht="15.75" customHeight="1">
      <c r="A11287" s="3" t="s">
        <v>143</v>
      </c>
      <c r="B11287" s="3" t="s">
        <v>143</v>
      </c>
      <c r="C11287" s="3" t="s">
        <v>144</v>
      </c>
      <c r="D11287" s="3">
        <v>1.4E7</v>
      </c>
      <c r="E11287" s="3">
        <v>200.0</v>
      </c>
      <c r="F11287" s="3">
        <f t="shared" si="1"/>
        <v>70000</v>
      </c>
      <c r="H11287" s="3" t="s">
        <v>17</v>
      </c>
      <c r="I11287" s="4" t="s">
        <v>12483</v>
      </c>
      <c r="J11287" s="3">
        <v>1.4E7</v>
      </c>
    </row>
    <row r="11288" ht="15.75" customHeight="1">
      <c r="A11288" s="3" t="s">
        <v>169</v>
      </c>
      <c r="B11288" s="3" t="s">
        <v>169</v>
      </c>
      <c r="C11288" s="3" t="s">
        <v>52</v>
      </c>
      <c r="D11288" s="3">
        <v>9900000.0</v>
      </c>
      <c r="E11288" s="3">
        <v>215.0</v>
      </c>
      <c r="F11288" s="3">
        <f t="shared" si="1"/>
        <v>46046.51163</v>
      </c>
      <c r="H11288" s="3" t="s">
        <v>17</v>
      </c>
      <c r="I11288" s="4" t="s">
        <v>12484</v>
      </c>
      <c r="J11288" s="3">
        <v>9900000.0</v>
      </c>
    </row>
    <row r="11289" ht="15.75" customHeight="1">
      <c r="A11289" s="3" t="s">
        <v>560</v>
      </c>
      <c r="B11289" s="3" t="s">
        <v>560</v>
      </c>
      <c r="C11289" s="3" t="s">
        <v>68</v>
      </c>
      <c r="D11289" s="3">
        <v>3999999.0</v>
      </c>
      <c r="E11289" s="3">
        <v>220.0</v>
      </c>
      <c r="F11289" s="3">
        <f t="shared" si="1"/>
        <v>18181.81364</v>
      </c>
      <c r="H11289" s="3" t="s">
        <v>17</v>
      </c>
      <c r="I11289" s="4" t="s">
        <v>12485</v>
      </c>
      <c r="J11289" s="3">
        <v>3999999.0</v>
      </c>
    </row>
    <row r="11290" ht="15.75" customHeight="1">
      <c r="A11290" s="3" t="s">
        <v>335</v>
      </c>
      <c r="B11290" s="3" t="s">
        <v>335</v>
      </c>
      <c r="C11290" s="3" t="s">
        <v>212</v>
      </c>
      <c r="D11290" s="3">
        <v>1500000.0</v>
      </c>
      <c r="E11290" s="3">
        <v>122.0</v>
      </c>
      <c r="F11290" s="3">
        <f t="shared" si="1"/>
        <v>12295.08197</v>
      </c>
      <c r="H11290" s="3" t="s">
        <v>17</v>
      </c>
      <c r="I11290" s="4" t="s">
        <v>12486</v>
      </c>
      <c r="J11290" s="3">
        <v>1500000.0</v>
      </c>
    </row>
    <row r="11291" ht="15.75" customHeight="1">
      <c r="A11291" s="3" t="s">
        <v>300</v>
      </c>
      <c r="B11291" s="3" t="s">
        <v>300</v>
      </c>
      <c r="C11291" s="3" t="s">
        <v>16</v>
      </c>
      <c r="D11291" s="3">
        <v>5999000.0</v>
      </c>
      <c r="E11291" s="3">
        <v>149.0</v>
      </c>
      <c r="F11291" s="3">
        <f t="shared" si="1"/>
        <v>40261.74497</v>
      </c>
      <c r="H11291" s="3" t="s">
        <v>13</v>
      </c>
      <c r="I11291" s="4" t="s">
        <v>12487</v>
      </c>
      <c r="J11291" s="3">
        <v>5999000.0</v>
      </c>
    </row>
    <row r="11292" ht="15.75" customHeight="1">
      <c r="A11292" s="3" t="s">
        <v>2552</v>
      </c>
      <c r="B11292" s="3" t="s">
        <v>284</v>
      </c>
      <c r="C11292" s="3" t="s">
        <v>52</v>
      </c>
      <c r="D11292" s="3">
        <v>1.199E7</v>
      </c>
      <c r="E11292" s="3">
        <v>150.0</v>
      </c>
      <c r="F11292" s="3">
        <f t="shared" si="1"/>
        <v>79933.33333</v>
      </c>
      <c r="H11292" s="3" t="s">
        <v>17</v>
      </c>
      <c r="I11292" s="4" t="s">
        <v>12488</v>
      </c>
      <c r="J11292" s="3">
        <v>1.199E7</v>
      </c>
    </row>
    <row r="11293" ht="15.75" customHeight="1">
      <c r="A11293" s="3" t="s">
        <v>1652</v>
      </c>
      <c r="B11293" s="3" t="s">
        <v>241</v>
      </c>
      <c r="C11293" s="3" t="s">
        <v>144</v>
      </c>
      <c r="D11293" s="3">
        <v>5850000.0</v>
      </c>
      <c r="E11293" s="3">
        <v>135.0</v>
      </c>
      <c r="F11293" s="3">
        <f t="shared" si="1"/>
        <v>43333.33333</v>
      </c>
      <c r="H11293" s="3" t="s">
        <v>17</v>
      </c>
      <c r="I11293" s="4" t="s">
        <v>12489</v>
      </c>
      <c r="J11293" s="3">
        <v>5850000.0</v>
      </c>
    </row>
    <row r="11294" ht="15.75" customHeight="1">
      <c r="A11294" s="3" t="s">
        <v>6226</v>
      </c>
      <c r="B11294" s="3" t="s">
        <v>354</v>
      </c>
      <c r="C11294" s="3" t="s">
        <v>212</v>
      </c>
      <c r="D11294" s="3">
        <v>1.649E7</v>
      </c>
      <c r="E11294" s="3">
        <v>266.0</v>
      </c>
      <c r="F11294" s="3">
        <f t="shared" si="1"/>
        <v>61992.4812</v>
      </c>
      <c r="H11294" s="3" t="s">
        <v>17</v>
      </c>
      <c r="I11294" s="4" t="s">
        <v>12490</v>
      </c>
      <c r="J11294" s="3">
        <v>1.649E7</v>
      </c>
    </row>
    <row r="11295" ht="15.75" customHeight="1">
      <c r="A11295" s="3" t="s">
        <v>254</v>
      </c>
      <c r="B11295" s="3" t="s">
        <v>55</v>
      </c>
      <c r="C11295" s="3" t="s">
        <v>16</v>
      </c>
      <c r="D11295" s="3">
        <v>2.33E7</v>
      </c>
      <c r="E11295" s="3">
        <v>163.0</v>
      </c>
      <c r="F11295" s="3">
        <f t="shared" si="1"/>
        <v>142944.7853</v>
      </c>
      <c r="H11295" s="3" t="s">
        <v>17</v>
      </c>
      <c r="I11295" s="4" t="s">
        <v>12491</v>
      </c>
      <c r="J11295" s="3">
        <v>2.33E7</v>
      </c>
    </row>
    <row r="11296" ht="15.75" customHeight="1">
      <c r="A11296" s="3" t="s">
        <v>51</v>
      </c>
      <c r="B11296" s="3" t="s">
        <v>51</v>
      </c>
      <c r="C11296" s="3" t="s">
        <v>52</v>
      </c>
      <c r="D11296" s="3">
        <v>2400000.0</v>
      </c>
      <c r="E11296" s="3">
        <v>77.0</v>
      </c>
      <c r="F11296" s="3">
        <f t="shared" si="1"/>
        <v>31168.83117</v>
      </c>
      <c r="H11296" s="3" t="s">
        <v>13</v>
      </c>
      <c r="I11296" s="4" t="s">
        <v>12492</v>
      </c>
      <c r="J11296" s="3">
        <v>2400000.0</v>
      </c>
    </row>
    <row r="11297" ht="15.75" customHeight="1">
      <c r="A11297" s="3" t="s">
        <v>12493</v>
      </c>
      <c r="B11297" s="3" t="s">
        <v>640</v>
      </c>
      <c r="C11297" s="3" t="s">
        <v>78</v>
      </c>
      <c r="D11297" s="3">
        <v>3190000.0</v>
      </c>
      <c r="E11297" s="3">
        <v>150.0</v>
      </c>
      <c r="F11297" s="3">
        <f t="shared" si="1"/>
        <v>21266.66667</v>
      </c>
      <c r="H11297" s="3" t="s">
        <v>13</v>
      </c>
      <c r="I11297" s="4" t="s">
        <v>12494</v>
      </c>
      <c r="J11297" s="3">
        <v>3190000.0</v>
      </c>
    </row>
    <row r="11298" ht="15.75" customHeight="1">
      <c r="A11298" s="3" t="s">
        <v>41</v>
      </c>
      <c r="B11298" s="3" t="s">
        <v>41</v>
      </c>
      <c r="C11298" s="3" t="s">
        <v>16</v>
      </c>
      <c r="D11298" s="3">
        <v>8190000.0</v>
      </c>
      <c r="E11298" s="3">
        <v>132.0</v>
      </c>
      <c r="F11298" s="3">
        <f t="shared" si="1"/>
        <v>62045.45455</v>
      </c>
      <c r="H11298" s="3" t="s">
        <v>17</v>
      </c>
      <c r="I11298" s="4" t="s">
        <v>12495</v>
      </c>
      <c r="J11298" s="3">
        <v>8190000.0</v>
      </c>
    </row>
    <row r="11299" ht="15.75" customHeight="1">
      <c r="A11299" s="3" t="s">
        <v>1714</v>
      </c>
      <c r="B11299" s="3" t="s">
        <v>125</v>
      </c>
      <c r="C11299" s="3" t="s">
        <v>52</v>
      </c>
      <c r="D11299" s="3">
        <v>2590000.0</v>
      </c>
      <c r="E11299" s="3">
        <v>75.0</v>
      </c>
      <c r="F11299" s="3">
        <f t="shared" si="1"/>
        <v>34533.33333</v>
      </c>
      <c r="H11299" s="3" t="s">
        <v>17</v>
      </c>
      <c r="I11299" s="4" t="s">
        <v>12496</v>
      </c>
      <c r="J11299" s="3">
        <v>2590000.0</v>
      </c>
    </row>
    <row r="11300" ht="15.75" customHeight="1">
      <c r="A11300" s="3" t="s">
        <v>5312</v>
      </c>
      <c r="B11300" s="3" t="s">
        <v>313</v>
      </c>
      <c r="C11300" s="3" t="s">
        <v>72</v>
      </c>
      <c r="D11300" s="3">
        <v>4300000.0</v>
      </c>
      <c r="E11300" s="3">
        <v>217.0</v>
      </c>
      <c r="F11300" s="3">
        <f t="shared" si="1"/>
        <v>19815.6682</v>
      </c>
      <c r="H11300" s="3" t="s">
        <v>42</v>
      </c>
      <c r="I11300" s="4" t="s">
        <v>12497</v>
      </c>
      <c r="J11300" s="3">
        <v>4300000.0</v>
      </c>
    </row>
    <row r="11301" ht="15.75" customHeight="1">
      <c r="A11301" s="3" t="s">
        <v>91</v>
      </c>
      <c r="B11301" s="3" t="s">
        <v>91</v>
      </c>
      <c r="C11301" s="3" t="s">
        <v>46</v>
      </c>
      <c r="D11301" s="3">
        <v>2500000.0</v>
      </c>
      <c r="E11301" s="3">
        <v>110.0</v>
      </c>
      <c r="F11301" s="3">
        <f t="shared" si="1"/>
        <v>22727.27273</v>
      </c>
      <c r="H11301" s="3" t="s">
        <v>17</v>
      </c>
      <c r="I11301" s="4" t="s">
        <v>12498</v>
      </c>
      <c r="J11301" s="3">
        <v>2500000.0</v>
      </c>
    </row>
    <row r="11302" ht="15.75" customHeight="1">
      <c r="A11302" s="3" t="s">
        <v>131</v>
      </c>
      <c r="B11302" s="3" t="s">
        <v>131</v>
      </c>
      <c r="C11302" s="3" t="s">
        <v>26</v>
      </c>
      <c r="D11302" s="3">
        <v>7790000.0</v>
      </c>
      <c r="E11302" s="3">
        <v>200.0</v>
      </c>
      <c r="F11302" s="3">
        <f t="shared" si="1"/>
        <v>38950</v>
      </c>
      <c r="H11302" s="3" t="s">
        <v>17</v>
      </c>
      <c r="I11302" s="4" t="s">
        <v>12499</v>
      </c>
      <c r="J11302" s="3">
        <v>7790000.0</v>
      </c>
    </row>
    <row r="11303" ht="15.75" customHeight="1">
      <c r="A11303" s="3" t="s">
        <v>158</v>
      </c>
      <c r="B11303" s="3" t="s">
        <v>158</v>
      </c>
      <c r="C11303" s="3" t="s">
        <v>38</v>
      </c>
      <c r="D11303" s="3">
        <v>6500000.0</v>
      </c>
      <c r="E11303" s="3">
        <v>94.0</v>
      </c>
      <c r="F11303" s="3">
        <f t="shared" si="1"/>
        <v>69148.93617</v>
      </c>
      <c r="H11303" s="3" t="s">
        <v>88</v>
      </c>
      <c r="I11303" s="4" t="s">
        <v>12500</v>
      </c>
      <c r="J11303" s="3">
        <v>6500000.0</v>
      </c>
    </row>
    <row r="11304" ht="15.75" customHeight="1">
      <c r="A11304" s="3" t="s">
        <v>158</v>
      </c>
      <c r="B11304" s="3" t="s">
        <v>158</v>
      </c>
      <c r="C11304" s="3" t="s">
        <v>38</v>
      </c>
      <c r="D11304" s="3">
        <v>1.057E7</v>
      </c>
      <c r="E11304" s="3">
        <v>151.0</v>
      </c>
      <c r="F11304" s="3">
        <f t="shared" si="1"/>
        <v>70000</v>
      </c>
      <c r="H11304" s="3" t="s">
        <v>88</v>
      </c>
      <c r="I11304" s="4" t="s">
        <v>12501</v>
      </c>
      <c r="J11304" s="3">
        <v>1.057E7</v>
      </c>
    </row>
    <row r="11305" ht="15.75" customHeight="1">
      <c r="A11305" s="3" t="s">
        <v>158</v>
      </c>
      <c r="B11305" s="3" t="s">
        <v>158</v>
      </c>
      <c r="C11305" s="3" t="s">
        <v>38</v>
      </c>
      <c r="D11305" s="3">
        <v>9728000.0</v>
      </c>
      <c r="E11305" s="3">
        <v>130.0</v>
      </c>
      <c r="F11305" s="3">
        <f t="shared" si="1"/>
        <v>74830.76923</v>
      </c>
      <c r="H11305" s="3" t="s">
        <v>88</v>
      </c>
      <c r="I11305" s="4" t="s">
        <v>12502</v>
      </c>
      <c r="J11305" s="3">
        <v>9728000.0</v>
      </c>
    </row>
    <row r="11306" ht="15.75" customHeight="1">
      <c r="A11306" s="3" t="s">
        <v>4215</v>
      </c>
      <c r="B11306" s="3" t="s">
        <v>37</v>
      </c>
      <c r="C11306" s="3" t="s">
        <v>38</v>
      </c>
      <c r="D11306" s="3">
        <v>1.05E7</v>
      </c>
      <c r="E11306" s="3">
        <v>155.0</v>
      </c>
      <c r="F11306" s="3">
        <f t="shared" si="1"/>
        <v>67741.93548</v>
      </c>
      <c r="H11306" s="3" t="s">
        <v>88</v>
      </c>
      <c r="I11306" s="4" t="s">
        <v>12503</v>
      </c>
      <c r="J11306" s="3">
        <v>1.05E7</v>
      </c>
    </row>
    <row r="11307" ht="15.75" customHeight="1">
      <c r="A11307" s="3" t="s">
        <v>4468</v>
      </c>
      <c r="B11307" s="3" t="s">
        <v>37</v>
      </c>
      <c r="C11307" s="3" t="s">
        <v>38</v>
      </c>
      <c r="D11307" s="3">
        <v>9950000.0</v>
      </c>
      <c r="E11307" s="3">
        <v>146.0</v>
      </c>
      <c r="F11307" s="3">
        <f t="shared" si="1"/>
        <v>68150.68493</v>
      </c>
      <c r="H11307" s="3" t="s">
        <v>17</v>
      </c>
      <c r="I11307" s="4" t="s">
        <v>12504</v>
      </c>
      <c r="J11307" s="3">
        <v>9950000.0</v>
      </c>
    </row>
    <row r="11308" ht="15.75" customHeight="1">
      <c r="A11308" s="3" t="s">
        <v>37</v>
      </c>
      <c r="B11308" s="3" t="s">
        <v>37</v>
      </c>
      <c r="C11308" s="3" t="s">
        <v>38</v>
      </c>
      <c r="D11308" s="3">
        <v>7690000.0</v>
      </c>
      <c r="E11308" s="3">
        <v>152.0</v>
      </c>
      <c r="F11308" s="3">
        <f t="shared" si="1"/>
        <v>50592.10526</v>
      </c>
      <c r="H11308" s="3" t="s">
        <v>17</v>
      </c>
      <c r="I11308" s="4" t="s">
        <v>12505</v>
      </c>
      <c r="J11308" s="3">
        <v>7690000.0</v>
      </c>
    </row>
    <row r="11309" ht="15.75" customHeight="1">
      <c r="A11309" s="3" t="s">
        <v>175</v>
      </c>
      <c r="B11309" s="3" t="s">
        <v>175</v>
      </c>
      <c r="C11309" s="3" t="s">
        <v>26</v>
      </c>
      <c r="D11309" s="3">
        <v>6500000.0</v>
      </c>
      <c r="E11309" s="3">
        <v>260.0</v>
      </c>
      <c r="F11309" s="3">
        <f t="shared" si="1"/>
        <v>25000</v>
      </c>
      <c r="H11309" s="3" t="s">
        <v>13</v>
      </c>
      <c r="I11309" s="4" t="s">
        <v>12506</v>
      </c>
      <c r="J11309" s="3">
        <v>6500000.0</v>
      </c>
    </row>
    <row r="11310" ht="15.75" customHeight="1">
      <c r="A11310" s="3" t="s">
        <v>298</v>
      </c>
      <c r="B11310" s="3" t="s">
        <v>298</v>
      </c>
      <c r="C11310" s="3" t="s">
        <v>78</v>
      </c>
      <c r="D11310" s="3">
        <v>9300000.0</v>
      </c>
      <c r="E11310" s="3">
        <v>534.0</v>
      </c>
      <c r="F11310" s="3">
        <f t="shared" si="1"/>
        <v>17415.73034</v>
      </c>
      <c r="H11310" s="3" t="s">
        <v>13</v>
      </c>
      <c r="I11310" s="4" t="s">
        <v>12507</v>
      </c>
      <c r="J11310" s="3">
        <v>9300000.0</v>
      </c>
    </row>
    <row r="11311" ht="15.75" customHeight="1">
      <c r="A11311" s="3" t="s">
        <v>300</v>
      </c>
      <c r="B11311" s="3" t="s">
        <v>300</v>
      </c>
      <c r="C11311" s="3" t="s">
        <v>16</v>
      </c>
      <c r="D11311" s="3">
        <v>3680000.0</v>
      </c>
      <c r="E11311" s="3">
        <v>145.0</v>
      </c>
      <c r="F11311" s="3">
        <f t="shared" si="1"/>
        <v>25379.31034</v>
      </c>
      <c r="H11311" s="3" t="s">
        <v>17</v>
      </c>
      <c r="I11311" s="4" t="s">
        <v>12508</v>
      </c>
      <c r="J11311" s="3">
        <v>3680000.0</v>
      </c>
    </row>
    <row r="11312" ht="15.75" customHeight="1">
      <c r="A11312" s="3" t="s">
        <v>640</v>
      </c>
      <c r="B11312" s="3" t="s">
        <v>640</v>
      </c>
      <c r="C11312" s="3" t="s">
        <v>78</v>
      </c>
      <c r="D11312" s="3">
        <v>1790000.0</v>
      </c>
      <c r="E11312" s="3">
        <v>26.0</v>
      </c>
      <c r="F11312" s="3">
        <f t="shared" si="1"/>
        <v>68846.15385</v>
      </c>
      <c r="H11312" s="3" t="s">
        <v>17</v>
      </c>
      <c r="I11312" s="4" t="s">
        <v>12509</v>
      </c>
      <c r="J11312" s="3">
        <v>1790000.0</v>
      </c>
    </row>
    <row r="11313" ht="15.75" customHeight="1">
      <c r="A11313" s="3" t="s">
        <v>640</v>
      </c>
      <c r="B11313" s="3" t="s">
        <v>640</v>
      </c>
      <c r="C11313" s="3" t="s">
        <v>78</v>
      </c>
      <c r="D11313" s="3">
        <v>1990000.0</v>
      </c>
      <c r="E11313" s="3">
        <v>54.0</v>
      </c>
      <c r="F11313" s="3">
        <f t="shared" si="1"/>
        <v>36851.85185</v>
      </c>
      <c r="H11313" s="3" t="s">
        <v>17</v>
      </c>
      <c r="I11313" s="4" t="s">
        <v>12510</v>
      </c>
      <c r="J11313" s="3">
        <v>1990000.0</v>
      </c>
    </row>
    <row r="11314" ht="15.75" customHeight="1">
      <c r="A11314" s="3" t="s">
        <v>12457</v>
      </c>
      <c r="B11314" s="3" t="s">
        <v>298</v>
      </c>
      <c r="C11314" s="3" t="s">
        <v>78</v>
      </c>
      <c r="D11314" s="3">
        <v>1.695E7</v>
      </c>
      <c r="E11314" s="3">
        <v>635.0</v>
      </c>
      <c r="F11314" s="3">
        <f t="shared" si="1"/>
        <v>26692.91339</v>
      </c>
      <c r="H11314" s="3" t="s">
        <v>17</v>
      </c>
      <c r="I11314" s="4" t="s">
        <v>12511</v>
      </c>
      <c r="J11314" s="3">
        <v>1.695E7</v>
      </c>
    </row>
    <row r="11315" ht="15.75" customHeight="1">
      <c r="A11315" s="3" t="s">
        <v>120</v>
      </c>
      <c r="B11315" s="3" t="s">
        <v>120</v>
      </c>
      <c r="C11315" s="3" t="s">
        <v>72</v>
      </c>
      <c r="D11315" s="3">
        <v>6900000.0</v>
      </c>
      <c r="E11315" s="3">
        <v>186.0</v>
      </c>
      <c r="F11315" s="3">
        <f t="shared" si="1"/>
        <v>37096.77419</v>
      </c>
      <c r="H11315" s="3" t="s">
        <v>17</v>
      </c>
      <c r="I11315" s="4" t="s">
        <v>12512</v>
      </c>
      <c r="J11315" s="3">
        <v>6900000.0</v>
      </c>
    </row>
    <row r="11316" ht="15.75" customHeight="1">
      <c r="A11316" s="3" t="s">
        <v>12513</v>
      </c>
      <c r="B11316" s="3" t="s">
        <v>138</v>
      </c>
      <c r="C11316" s="3" t="s">
        <v>68</v>
      </c>
      <c r="D11316" s="3">
        <v>1.19E7</v>
      </c>
      <c r="E11316" s="3">
        <v>128.0</v>
      </c>
      <c r="F11316" s="3">
        <f t="shared" si="1"/>
        <v>92968.75</v>
      </c>
      <c r="H11316" s="3" t="s">
        <v>17</v>
      </c>
      <c r="I11316" s="4" t="s">
        <v>12514</v>
      </c>
      <c r="J11316" s="3">
        <v>1.19E7</v>
      </c>
    </row>
    <row r="11317" ht="15.75" customHeight="1">
      <c r="A11317" s="3" t="s">
        <v>1405</v>
      </c>
      <c r="B11317" s="3" t="s">
        <v>101</v>
      </c>
      <c r="C11317" s="3" t="s">
        <v>16</v>
      </c>
      <c r="D11317" s="3">
        <v>1.175E7</v>
      </c>
      <c r="E11317" s="3">
        <v>143.0</v>
      </c>
      <c r="F11317" s="3">
        <f t="shared" si="1"/>
        <v>82167.83217</v>
      </c>
      <c r="H11317" s="3" t="s">
        <v>17</v>
      </c>
      <c r="I11317" s="4" t="s">
        <v>12515</v>
      </c>
      <c r="J11317" s="3">
        <v>1.175E7</v>
      </c>
    </row>
    <row r="11318" ht="15.75" customHeight="1">
      <c r="A11318" s="3" t="s">
        <v>1291</v>
      </c>
      <c r="B11318" s="3" t="s">
        <v>15</v>
      </c>
      <c r="C11318" s="3" t="s">
        <v>16</v>
      </c>
      <c r="D11318" s="3">
        <v>3.16E7</v>
      </c>
      <c r="E11318" s="3">
        <v>285.0</v>
      </c>
      <c r="F11318" s="3">
        <f t="shared" si="1"/>
        <v>110877.193</v>
      </c>
      <c r="H11318" s="3" t="s">
        <v>13</v>
      </c>
      <c r="I11318" s="4" t="s">
        <v>12516</v>
      </c>
      <c r="J11318" s="3">
        <v>3.16E7</v>
      </c>
    </row>
    <row r="11319" ht="15.75" customHeight="1">
      <c r="A11319" s="3" t="s">
        <v>560</v>
      </c>
      <c r="B11319" s="3" t="s">
        <v>560</v>
      </c>
      <c r="C11319" s="3" t="s">
        <v>68</v>
      </c>
      <c r="D11319" s="3">
        <v>4400000.0</v>
      </c>
      <c r="E11319" s="3">
        <v>120.0</v>
      </c>
      <c r="F11319" s="3">
        <f t="shared" si="1"/>
        <v>36666.66667</v>
      </c>
      <c r="H11319" s="3" t="s">
        <v>17</v>
      </c>
      <c r="I11319" s="4" t="s">
        <v>12517</v>
      </c>
      <c r="J11319" s="3">
        <v>4400000.0</v>
      </c>
    </row>
    <row r="11320" ht="15.75" customHeight="1">
      <c r="A11320" s="3" t="s">
        <v>369</v>
      </c>
      <c r="B11320" s="3" t="s">
        <v>369</v>
      </c>
      <c r="C11320" s="3" t="s">
        <v>12</v>
      </c>
      <c r="D11320" s="3">
        <v>6790000.0</v>
      </c>
      <c r="E11320" s="3">
        <v>231.0</v>
      </c>
      <c r="F11320" s="3">
        <f t="shared" si="1"/>
        <v>29393.93939</v>
      </c>
      <c r="H11320" s="3" t="s">
        <v>17</v>
      </c>
      <c r="I11320" s="4" t="s">
        <v>12518</v>
      </c>
      <c r="J11320" s="3">
        <v>6790000.0</v>
      </c>
    </row>
    <row r="11321" ht="15.75" customHeight="1">
      <c r="A11321" s="3" t="s">
        <v>369</v>
      </c>
      <c r="B11321" s="3" t="s">
        <v>369</v>
      </c>
      <c r="C11321" s="3" t="s">
        <v>12</v>
      </c>
      <c r="D11321" s="3">
        <v>4595000.0</v>
      </c>
      <c r="E11321" s="3">
        <v>143.0</v>
      </c>
      <c r="F11321" s="3">
        <f t="shared" si="1"/>
        <v>32132.86713</v>
      </c>
      <c r="H11321" s="3" t="s">
        <v>17</v>
      </c>
      <c r="I11321" s="4" t="s">
        <v>12519</v>
      </c>
      <c r="J11321" s="3">
        <v>4595000.0</v>
      </c>
    </row>
    <row r="11322" ht="15.75" customHeight="1">
      <c r="A11322" s="3" t="s">
        <v>369</v>
      </c>
      <c r="B11322" s="3" t="s">
        <v>369</v>
      </c>
      <c r="C11322" s="3" t="s">
        <v>12</v>
      </c>
      <c r="D11322" s="3">
        <v>6490000.0</v>
      </c>
      <c r="E11322" s="3">
        <v>262.0</v>
      </c>
      <c r="F11322" s="3">
        <f t="shared" si="1"/>
        <v>24770.99237</v>
      </c>
      <c r="H11322" s="3" t="s">
        <v>17</v>
      </c>
      <c r="I11322" s="4" t="s">
        <v>12520</v>
      </c>
      <c r="J11322" s="3">
        <v>6490000.0</v>
      </c>
    </row>
    <row r="11323" ht="15.75" customHeight="1">
      <c r="A11323" s="3" t="s">
        <v>11362</v>
      </c>
      <c r="B11323" s="3" t="s">
        <v>540</v>
      </c>
      <c r="C11323" s="3" t="s">
        <v>212</v>
      </c>
      <c r="D11323" s="3">
        <v>3490000.0</v>
      </c>
      <c r="E11323" s="3">
        <v>154.0</v>
      </c>
      <c r="F11323" s="3">
        <f t="shared" si="1"/>
        <v>22662.33766</v>
      </c>
      <c r="H11323" s="3" t="s">
        <v>13</v>
      </c>
      <c r="I11323" s="4" t="s">
        <v>12521</v>
      </c>
      <c r="J11323" s="3">
        <v>3490000.0</v>
      </c>
    </row>
    <row r="11324" ht="15.75" customHeight="1">
      <c r="A11324" s="3" t="s">
        <v>369</v>
      </c>
      <c r="B11324" s="3" t="s">
        <v>369</v>
      </c>
      <c r="C11324" s="3" t="s">
        <v>12</v>
      </c>
      <c r="D11324" s="3">
        <v>2390000.0</v>
      </c>
      <c r="E11324" s="3">
        <v>68.0</v>
      </c>
      <c r="F11324" s="3">
        <f t="shared" si="1"/>
        <v>35147.05882</v>
      </c>
      <c r="H11324" s="3" t="s">
        <v>13</v>
      </c>
      <c r="I11324" s="4" t="s">
        <v>12522</v>
      </c>
      <c r="J11324" s="3">
        <v>2390000.0</v>
      </c>
    </row>
    <row r="11325" ht="15.75" customHeight="1">
      <c r="A11325" s="3" t="s">
        <v>3990</v>
      </c>
      <c r="B11325" s="3" t="s">
        <v>376</v>
      </c>
      <c r="C11325" s="3" t="s">
        <v>26</v>
      </c>
      <c r="D11325" s="3">
        <v>1.0499E7</v>
      </c>
      <c r="E11325" s="3">
        <v>250.0</v>
      </c>
      <c r="F11325" s="3">
        <f t="shared" si="1"/>
        <v>41996</v>
      </c>
      <c r="H11325" s="3" t="s">
        <v>17</v>
      </c>
      <c r="I11325" s="4" t="s">
        <v>12523</v>
      </c>
      <c r="J11325" s="3">
        <v>1.0499E7</v>
      </c>
    </row>
    <row r="11326" ht="15.75" customHeight="1">
      <c r="A11326" s="3" t="s">
        <v>179</v>
      </c>
      <c r="B11326" s="3" t="s">
        <v>25</v>
      </c>
      <c r="C11326" s="3" t="s">
        <v>26</v>
      </c>
      <c r="D11326" s="3">
        <v>9980000.0</v>
      </c>
      <c r="E11326" s="3">
        <v>100.0</v>
      </c>
      <c r="F11326" s="3">
        <f t="shared" si="1"/>
        <v>99800</v>
      </c>
      <c r="H11326" s="3" t="s">
        <v>17</v>
      </c>
      <c r="I11326" s="4" t="s">
        <v>12524</v>
      </c>
      <c r="J11326" s="3">
        <v>9980000.0</v>
      </c>
    </row>
    <row r="11327" ht="15.75" customHeight="1">
      <c r="A11327" s="3" t="s">
        <v>198</v>
      </c>
      <c r="B11327" s="3" t="s">
        <v>198</v>
      </c>
      <c r="C11327" s="3" t="s">
        <v>144</v>
      </c>
      <c r="D11327" s="3">
        <v>8999000.0</v>
      </c>
      <c r="E11327" s="3">
        <v>289.0</v>
      </c>
      <c r="F11327" s="3">
        <f t="shared" si="1"/>
        <v>31138.4083</v>
      </c>
      <c r="H11327" s="3" t="s">
        <v>17</v>
      </c>
      <c r="I11327" s="4" t="s">
        <v>12525</v>
      </c>
      <c r="J11327" s="3">
        <v>8999000.0</v>
      </c>
    </row>
    <row r="11328" ht="15.75" customHeight="1">
      <c r="A11328" s="3" t="s">
        <v>7346</v>
      </c>
      <c r="B11328" s="3" t="s">
        <v>198</v>
      </c>
      <c r="C11328" s="3" t="s">
        <v>144</v>
      </c>
      <c r="D11328" s="3">
        <v>5890000.0</v>
      </c>
      <c r="E11328" s="3">
        <v>120.0</v>
      </c>
      <c r="F11328" s="3">
        <f t="shared" si="1"/>
        <v>49083.33333</v>
      </c>
      <c r="H11328" s="3" t="s">
        <v>17</v>
      </c>
      <c r="I11328" s="4" t="s">
        <v>12526</v>
      </c>
      <c r="J11328" s="3">
        <v>5890000.0</v>
      </c>
    </row>
    <row r="11329" ht="15.75" customHeight="1">
      <c r="A11329" s="3" t="s">
        <v>3400</v>
      </c>
      <c r="B11329" s="3" t="s">
        <v>252</v>
      </c>
      <c r="C11329" s="3" t="s">
        <v>78</v>
      </c>
      <c r="D11329" s="3">
        <v>2600000.0</v>
      </c>
      <c r="E11329" s="3">
        <v>414.0</v>
      </c>
      <c r="F11329" s="3">
        <f t="shared" si="1"/>
        <v>6280.193237</v>
      </c>
      <c r="H11329" s="3" t="s">
        <v>13</v>
      </c>
      <c r="I11329" s="4" t="s">
        <v>12527</v>
      </c>
      <c r="J11329" s="3">
        <v>2600000.0</v>
      </c>
    </row>
    <row r="11330" ht="15.75" customHeight="1">
      <c r="A11330" s="3" t="s">
        <v>153</v>
      </c>
      <c r="B11330" s="3" t="s">
        <v>153</v>
      </c>
      <c r="C11330" s="3" t="s">
        <v>16</v>
      </c>
      <c r="D11330" s="3">
        <v>1.2995E7</v>
      </c>
      <c r="E11330" s="3">
        <v>300.0</v>
      </c>
      <c r="F11330" s="3">
        <f t="shared" si="1"/>
        <v>43316.66667</v>
      </c>
      <c r="H11330" s="3" t="s">
        <v>17</v>
      </c>
      <c r="I11330" s="4" t="s">
        <v>12528</v>
      </c>
      <c r="J11330" s="3">
        <v>1.2995E7</v>
      </c>
    </row>
    <row r="11331" ht="15.75" customHeight="1">
      <c r="A11331" s="3" t="s">
        <v>153</v>
      </c>
      <c r="B11331" s="3" t="s">
        <v>153</v>
      </c>
      <c r="C11331" s="3" t="s">
        <v>16</v>
      </c>
      <c r="D11331" s="3">
        <v>5990000.0</v>
      </c>
      <c r="E11331" s="3">
        <v>99.0</v>
      </c>
      <c r="F11331" s="3">
        <f t="shared" si="1"/>
        <v>60505.05051</v>
      </c>
      <c r="H11331" s="3" t="s">
        <v>88</v>
      </c>
      <c r="I11331" s="4" t="s">
        <v>12529</v>
      </c>
      <c r="J11331" s="3">
        <v>5990000.0</v>
      </c>
    </row>
    <row r="11332" ht="15.75" customHeight="1">
      <c r="A11332" s="3" t="s">
        <v>429</v>
      </c>
      <c r="B11332" s="3" t="s">
        <v>429</v>
      </c>
      <c r="C11332" s="3" t="s">
        <v>46</v>
      </c>
      <c r="D11332" s="3">
        <v>2400000.0</v>
      </c>
      <c r="E11332" s="3">
        <v>55.0</v>
      </c>
      <c r="F11332" s="3">
        <f t="shared" si="1"/>
        <v>43636.36364</v>
      </c>
      <c r="H11332" s="3" t="s">
        <v>17</v>
      </c>
      <c r="I11332" s="4" t="s">
        <v>12530</v>
      </c>
      <c r="J11332" s="3">
        <v>2400000.0</v>
      </c>
    </row>
    <row r="11333" ht="15.75" customHeight="1">
      <c r="A11333" s="3" t="s">
        <v>300</v>
      </c>
      <c r="B11333" s="3" t="s">
        <v>300</v>
      </c>
      <c r="C11333" s="3" t="s">
        <v>16</v>
      </c>
      <c r="D11333" s="3">
        <v>3799990.0</v>
      </c>
      <c r="E11333" s="3">
        <v>97.0</v>
      </c>
      <c r="F11333" s="3">
        <f t="shared" si="1"/>
        <v>39175.15464</v>
      </c>
      <c r="H11333" s="3" t="s">
        <v>13</v>
      </c>
      <c r="I11333" s="4" t="s">
        <v>12531</v>
      </c>
      <c r="J11333" s="3">
        <v>3799990.0</v>
      </c>
    </row>
    <row r="11334" ht="15.75" customHeight="1">
      <c r="A11334" s="3" t="s">
        <v>12532</v>
      </c>
      <c r="B11334" s="3" t="s">
        <v>193</v>
      </c>
      <c r="C11334" s="3" t="s">
        <v>46</v>
      </c>
      <c r="D11334" s="3">
        <v>3150000.0</v>
      </c>
      <c r="E11334" s="3">
        <v>102.0</v>
      </c>
      <c r="F11334" s="3">
        <f t="shared" si="1"/>
        <v>30882.35294</v>
      </c>
      <c r="H11334" s="3" t="s">
        <v>13</v>
      </c>
      <c r="I11334" s="4" t="s">
        <v>12533</v>
      </c>
      <c r="J11334" s="3">
        <v>3150000.0</v>
      </c>
    </row>
    <row r="11335" ht="15.75" customHeight="1">
      <c r="A11335" s="3" t="s">
        <v>409</v>
      </c>
      <c r="B11335" s="3" t="s">
        <v>409</v>
      </c>
      <c r="C11335" s="3" t="s">
        <v>38</v>
      </c>
      <c r="D11335" s="3">
        <v>7050000.0</v>
      </c>
      <c r="E11335" s="3">
        <v>157.0</v>
      </c>
      <c r="F11335" s="3">
        <f t="shared" si="1"/>
        <v>44904.4586</v>
      </c>
      <c r="H11335" s="3" t="s">
        <v>17</v>
      </c>
      <c r="I11335" s="4" t="s">
        <v>12534</v>
      </c>
      <c r="J11335" s="3">
        <v>7050000.0</v>
      </c>
    </row>
    <row r="11336" ht="15.75" customHeight="1">
      <c r="A11336" s="3" t="s">
        <v>4017</v>
      </c>
      <c r="B11336" s="3" t="s">
        <v>171</v>
      </c>
      <c r="C11336" s="3" t="s">
        <v>29</v>
      </c>
      <c r="D11336" s="3">
        <v>8990000.0</v>
      </c>
      <c r="E11336" s="3">
        <v>134.0</v>
      </c>
      <c r="F11336" s="3">
        <f t="shared" si="1"/>
        <v>67089.55224</v>
      </c>
      <c r="H11336" s="3" t="s">
        <v>42</v>
      </c>
      <c r="I11336" s="4" t="s">
        <v>12535</v>
      </c>
      <c r="J11336" s="3">
        <v>8990000.0</v>
      </c>
    </row>
    <row r="11337" ht="15.75" customHeight="1">
      <c r="A11337" s="3" t="s">
        <v>93</v>
      </c>
      <c r="B11337" s="3" t="s">
        <v>93</v>
      </c>
      <c r="C11337" s="3" t="s">
        <v>68</v>
      </c>
      <c r="D11337" s="3">
        <v>1190000.0</v>
      </c>
      <c r="E11337" s="3">
        <v>30.0</v>
      </c>
      <c r="F11337" s="3">
        <f t="shared" si="1"/>
        <v>39666.66667</v>
      </c>
      <c r="H11337" s="3" t="s">
        <v>13</v>
      </c>
      <c r="I11337" s="4" t="s">
        <v>12536</v>
      </c>
      <c r="J11337" s="3">
        <v>1190000.0</v>
      </c>
    </row>
    <row r="11338" ht="15.75" customHeight="1">
      <c r="A11338" s="3" t="s">
        <v>4119</v>
      </c>
      <c r="B11338" s="3" t="s">
        <v>11</v>
      </c>
      <c r="C11338" s="3" t="s">
        <v>12</v>
      </c>
      <c r="D11338" s="3">
        <v>2150000.0</v>
      </c>
      <c r="E11338" s="3">
        <v>441.0</v>
      </c>
      <c r="F11338" s="3">
        <f t="shared" si="1"/>
        <v>4875.283447</v>
      </c>
      <c r="H11338" s="3" t="s">
        <v>17</v>
      </c>
      <c r="I11338" s="4" t="s">
        <v>12537</v>
      </c>
      <c r="J11338" s="3">
        <v>2150000.0</v>
      </c>
    </row>
    <row r="11339" ht="15.75" customHeight="1">
      <c r="A11339" s="3" t="s">
        <v>9820</v>
      </c>
      <c r="B11339" s="3" t="s">
        <v>71</v>
      </c>
      <c r="C11339" s="3" t="s">
        <v>72</v>
      </c>
      <c r="D11339" s="3">
        <v>9900000.0</v>
      </c>
      <c r="E11339" s="3">
        <v>175.0</v>
      </c>
      <c r="F11339" s="3">
        <f t="shared" si="1"/>
        <v>56571.42857</v>
      </c>
      <c r="H11339" s="3" t="s">
        <v>17</v>
      </c>
      <c r="I11339" s="4" t="s">
        <v>12538</v>
      </c>
      <c r="J11339" s="3">
        <v>9900000.0</v>
      </c>
    </row>
    <row r="11340" ht="15.75" customHeight="1">
      <c r="A11340" s="3" t="s">
        <v>4381</v>
      </c>
      <c r="B11340" s="3" t="s">
        <v>448</v>
      </c>
      <c r="C11340" s="3" t="s">
        <v>46</v>
      </c>
      <c r="D11340" s="3">
        <v>6150000.0</v>
      </c>
      <c r="E11340" s="3">
        <v>74.0</v>
      </c>
      <c r="F11340" s="3">
        <f t="shared" si="1"/>
        <v>83108.10811</v>
      </c>
      <c r="H11340" s="3" t="s">
        <v>13</v>
      </c>
      <c r="I11340" s="4" t="s">
        <v>12539</v>
      </c>
      <c r="J11340" s="3">
        <v>6150000.0</v>
      </c>
    </row>
    <row r="11341" ht="15.75" customHeight="1">
      <c r="A11341" s="3" t="s">
        <v>134</v>
      </c>
      <c r="B11341" s="3" t="s">
        <v>134</v>
      </c>
      <c r="C11341" s="3" t="s">
        <v>12</v>
      </c>
      <c r="D11341" s="3">
        <v>5600000.0</v>
      </c>
      <c r="E11341" s="3">
        <v>250.0</v>
      </c>
      <c r="F11341" s="3">
        <f t="shared" si="1"/>
        <v>22400</v>
      </c>
      <c r="H11341" s="3" t="s">
        <v>17</v>
      </c>
      <c r="I11341" s="4" t="s">
        <v>12540</v>
      </c>
      <c r="J11341" s="3">
        <v>5600000.0</v>
      </c>
    </row>
    <row r="11342" ht="15.75" customHeight="1">
      <c r="A11342" s="3" t="s">
        <v>823</v>
      </c>
      <c r="B11342" s="3" t="s">
        <v>108</v>
      </c>
      <c r="C11342" s="3" t="s">
        <v>16</v>
      </c>
      <c r="D11342" s="3">
        <v>4700000.0</v>
      </c>
      <c r="E11342" s="3">
        <v>65.0</v>
      </c>
      <c r="F11342" s="3">
        <f t="shared" si="1"/>
        <v>72307.69231</v>
      </c>
      <c r="H11342" s="3" t="s">
        <v>42</v>
      </c>
      <c r="I11342" s="4" t="s">
        <v>12541</v>
      </c>
      <c r="J11342" s="3">
        <v>4700000.0</v>
      </c>
    </row>
    <row r="11343" ht="15.75" customHeight="1">
      <c r="A11343" s="3" t="s">
        <v>4568</v>
      </c>
      <c r="B11343" s="3" t="s">
        <v>122</v>
      </c>
      <c r="C11343" s="3" t="s">
        <v>16</v>
      </c>
      <c r="D11343" s="3">
        <v>1.099E7</v>
      </c>
      <c r="E11343" s="3">
        <v>151.0</v>
      </c>
      <c r="F11343" s="3">
        <f t="shared" si="1"/>
        <v>72781.45695</v>
      </c>
      <c r="H11343" s="3" t="s">
        <v>13</v>
      </c>
      <c r="I11343" s="4" t="s">
        <v>12542</v>
      </c>
      <c r="J11343" s="3">
        <v>1.099E7</v>
      </c>
    </row>
    <row r="11344" ht="15.75" customHeight="1">
      <c r="A11344" s="3" t="s">
        <v>629</v>
      </c>
      <c r="B11344" s="3" t="s">
        <v>629</v>
      </c>
      <c r="C11344" s="3" t="s">
        <v>72</v>
      </c>
      <c r="D11344" s="3">
        <v>4980000.0</v>
      </c>
      <c r="E11344" s="3">
        <v>93.0</v>
      </c>
      <c r="F11344" s="3">
        <f t="shared" si="1"/>
        <v>53548.3871</v>
      </c>
      <c r="H11344" s="3" t="s">
        <v>17</v>
      </c>
      <c r="I11344" s="4" t="s">
        <v>12543</v>
      </c>
      <c r="J11344" s="3">
        <v>4980000.0</v>
      </c>
    </row>
    <row r="11345" ht="15.75" customHeight="1">
      <c r="A11345" s="3" t="s">
        <v>1026</v>
      </c>
      <c r="B11345" s="3" t="s">
        <v>120</v>
      </c>
      <c r="C11345" s="3" t="s">
        <v>72</v>
      </c>
      <c r="D11345" s="3">
        <v>1.05E7</v>
      </c>
      <c r="E11345" s="3">
        <v>140.0</v>
      </c>
      <c r="F11345" s="3">
        <f t="shared" si="1"/>
        <v>75000</v>
      </c>
      <c r="H11345" s="3" t="s">
        <v>17</v>
      </c>
      <c r="I11345" s="4" t="s">
        <v>12544</v>
      </c>
      <c r="J11345" s="3">
        <v>1.05E7</v>
      </c>
    </row>
    <row r="11346" ht="15.75" customHeight="1">
      <c r="A11346" s="3" t="s">
        <v>1026</v>
      </c>
      <c r="B11346" s="3" t="s">
        <v>120</v>
      </c>
      <c r="C11346" s="3" t="s">
        <v>72</v>
      </c>
      <c r="D11346" s="3">
        <v>9700000.0</v>
      </c>
      <c r="E11346" s="3">
        <v>130.0</v>
      </c>
      <c r="F11346" s="3">
        <f t="shared" si="1"/>
        <v>74615.38462</v>
      </c>
      <c r="H11346" s="3" t="s">
        <v>17</v>
      </c>
      <c r="I11346" s="4" t="s">
        <v>12545</v>
      </c>
      <c r="J11346" s="3">
        <v>9700000.0</v>
      </c>
    </row>
    <row r="11347" ht="15.75" customHeight="1">
      <c r="A11347" s="3" t="s">
        <v>3087</v>
      </c>
      <c r="B11347" s="3" t="s">
        <v>101</v>
      </c>
      <c r="C11347" s="3" t="s">
        <v>16</v>
      </c>
      <c r="D11347" s="3">
        <v>2.3E7</v>
      </c>
      <c r="E11347" s="3">
        <v>179.0</v>
      </c>
      <c r="F11347" s="3">
        <f t="shared" si="1"/>
        <v>128491.6201</v>
      </c>
      <c r="H11347" s="3" t="s">
        <v>17</v>
      </c>
      <c r="I11347" s="4" t="s">
        <v>12546</v>
      </c>
      <c r="J11347" s="3">
        <v>2.3E7</v>
      </c>
    </row>
    <row r="11348" ht="15.75" customHeight="1">
      <c r="A11348" s="3" t="s">
        <v>328</v>
      </c>
      <c r="B11348" s="3" t="s">
        <v>196</v>
      </c>
      <c r="C11348" s="3" t="s">
        <v>196</v>
      </c>
      <c r="D11348" s="3">
        <v>2.95E7</v>
      </c>
      <c r="E11348" s="3">
        <v>0.0</v>
      </c>
      <c r="F11348" s="3" t="str">
        <f t="shared" si="1"/>
        <v>#DIV/0!</v>
      </c>
      <c r="H11348" s="3" t="s">
        <v>13</v>
      </c>
      <c r="I11348" s="4" t="s">
        <v>12547</v>
      </c>
      <c r="J11348" s="3">
        <v>2.95E7</v>
      </c>
    </row>
    <row r="11349" ht="15.75" customHeight="1">
      <c r="A11349" s="3" t="s">
        <v>12548</v>
      </c>
      <c r="B11349" s="3" t="s">
        <v>714</v>
      </c>
      <c r="C11349" s="3" t="s">
        <v>52</v>
      </c>
      <c r="D11349" s="3">
        <v>8995000.0</v>
      </c>
      <c r="E11349" s="3">
        <v>151.0</v>
      </c>
      <c r="F11349" s="3">
        <f t="shared" si="1"/>
        <v>59569.53642</v>
      </c>
      <c r="H11349" s="3" t="s">
        <v>17</v>
      </c>
      <c r="I11349" s="4" t="s">
        <v>12549</v>
      </c>
      <c r="J11349" s="3">
        <v>8995000.0</v>
      </c>
    </row>
    <row r="11350" ht="15.75" customHeight="1">
      <c r="A11350" s="3" t="s">
        <v>1042</v>
      </c>
      <c r="B11350" s="3" t="s">
        <v>175</v>
      </c>
      <c r="C11350" s="3" t="s">
        <v>26</v>
      </c>
      <c r="D11350" s="3">
        <v>3999990.0</v>
      </c>
      <c r="E11350" s="3">
        <v>142.0</v>
      </c>
      <c r="F11350" s="3">
        <f t="shared" si="1"/>
        <v>28168.94366</v>
      </c>
      <c r="H11350" s="3" t="s">
        <v>13</v>
      </c>
      <c r="I11350" s="4" t="s">
        <v>12550</v>
      </c>
      <c r="J11350" s="3">
        <v>3999990.0</v>
      </c>
    </row>
    <row r="11351" ht="15.75" customHeight="1">
      <c r="A11351" s="3" t="s">
        <v>639</v>
      </c>
      <c r="B11351" s="3" t="s">
        <v>640</v>
      </c>
      <c r="C11351" s="3" t="s">
        <v>78</v>
      </c>
      <c r="D11351" s="3">
        <v>4200000.0</v>
      </c>
      <c r="E11351" s="3">
        <v>350.0</v>
      </c>
      <c r="F11351" s="3">
        <f t="shared" si="1"/>
        <v>12000</v>
      </c>
      <c r="H11351" s="3" t="s">
        <v>13</v>
      </c>
      <c r="I11351" s="4" t="s">
        <v>12551</v>
      </c>
      <c r="J11351" s="3">
        <v>4200000.0</v>
      </c>
    </row>
    <row r="11352" ht="15.75" customHeight="1">
      <c r="A11352" s="3" t="s">
        <v>158</v>
      </c>
      <c r="B11352" s="3" t="s">
        <v>158</v>
      </c>
      <c r="C11352" s="3" t="s">
        <v>38</v>
      </c>
      <c r="D11352" s="3">
        <v>1950000.0</v>
      </c>
      <c r="E11352" s="3">
        <v>253.0</v>
      </c>
      <c r="F11352" s="3">
        <f t="shared" si="1"/>
        <v>7707.509881</v>
      </c>
      <c r="H11352" s="3" t="s">
        <v>17</v>
      </c>
      <c r="I11352" s="4" t="s">
        <v>12552</v>
      </c>
      <c r="J11352" s="3">
        <v>1950000.0</v>
      </c>
    </row>
    <row r="11353" ht="15.75" customHeight="1">
      <c r="A11353" s="3" t="s">
        <v>77</v>
      </c>
      <c r="B11353" s="3" t="s">
        <v>77</v>
      </c>
      <c r="C11353" s="3" t="s">
        <v>78</v>
      </c>
      <c r="D11353" s="3">
        <v>3900000.0</v>
      </c>
      <c r="E11353" s="3">
        <v>182.0</v>
      </c>
      <c r="F11353" s="3">
        <f t="shared" si="1"/>
        <v>21428.57143</v>
      </c>
      <c r="H11353" s="3" t="s">
        <v>13</v>
      </c>
      <c r="I11353" s="4" t="s">
        <v>12553</v>
      </c>
      <c r="J11353" s="3">
        <v>3900000.0</v>
      </c>
    </row>
    <row r="11354" ht="15.75" customHeight="1">
      <c r="A11354" s="3" t="s">
        <v>252</v>
      </c>
      <c r="B11354" s="3" t="s">
        <v>252</v>
      </c>
      <c r="C11354" s="3" t="s">
        <v>78</v>
      </c>
      <c r="D11354" s="3">
        <v>5700000.0</v>
      </c>
      <c r="E11354" s="3">
        <v>114.0</v>
      </c>
      <c r="F11354" s="3">
        <f t="shared" si="1"/>
        <v>50000</v>
      </c>
      <c r="H11354" s="3" t="s">
        <v>17</v>
      </c>
      <c r="I11354" s="4" t="s">
        <v>12554</v>
      </c>
      <c r="J11354" s="3">
        <v>5700000.0</v>
      </c>
    </row>
    <row r="11355" ht="15.75" customHeight="1">
      <c r="A11355" s="3" t="s">
        <v>8888</v>
      </c>
      <c r="B11355" s="3" t="s">
        <v>284</v>
      </c>
      <c r="C11355" s="3" t="s">
        <v>52</v>
      </c>
      <c r="D11355" s="3">
        <v>1.55E7</v>
      </c>
      <c r="E11355" s="3">
        <v>184.0</v>
      </c>
      <c r="F11355" s="3">
        <f t="shared" si="1"/>
        <v>84239.13043</v>
      </c>
      <c r="H11355" s="3" t="s">
        <v>17</v>
      </c>
      <c r="I11355" s="4" t="s">
        <v>12555</v>
      </c>
      <c r="J11355" s="3">
        <v>1.55E7</v>
      </c>
    </row>
    <row r="11356" ht="15.75" customHeight="1">
      <c r="A11356" s="3" t="s">
        <v>173</v>
      </c>
      <c r="B11356" s="3" t="s">
        <v>173</v>
      </c>
      <c r="C11356" s="3" t="s">
        <v>26</v>
      </c>
      <c r="D11356" s="3">
        <v>6900000.0</v>
      </c>
      <c r="E11356" s="3">
        <v>200.0</v>
      </c>
      <c r="F11356" s="3">
        <f t="shared" si="1"/>
        <v>34500</v>
      </c>
      <c r="H11356" s="3" t="s">
        <v>17</v>
      </c>
      <c r="I11356" s="4" t="s">
        <v>12556</v>
      </c>
      <c r="J11356" s="3">
        <v>6900000.0</v>
      </c>
    </row>
    <row r="11357" ht="15.75" customHeight="1">
      <c r="A11357" s="3" t="s">
        <v>117</v>
      </c>
      <c r="B11357" s="3" t="s">
        <v>118</v>
      </c>
      <c r="C11357" s="3" t="s">
        <v>26</v>
      </c>
      <c r="D11357" s="3">
        <v>1.0944046E7</v>
      </c>
      <c r="E11357" s="3">
        <v>131.0</v>
      </c>
      <c r="F11357" s="3">
        <f t="shared" si="1"/>
        <v>83542.33588</v>
      </c>
      <c r="H11357" s="3" t="s">
        <v>17</v>
      </c>
      <c r="I11357" s="4" t="s">
        <v>12557</v>
      </c>
      <c r="J11357" s="3">
        <v>1.0944046E7</v>
      </c>
    </row>
    <row r="11358" ht="15.75" customHeight="1">
      <c r="A11358" s="3" t="s">
        <v>489</v>
      </c>
      <c r="B11358" s="3" t="s">
        <v>64</v>
      </c>
      <c r="C11358" s="3" t="s">
        <v>16</v>
      </c>
      <c r="D11358" s="3">
        <v>6150000.0</v>
      </c>
      <c r="E11358" s="3">
        <v>123.0</v>
      </c>
      <c r="F11358" s="3">
        <f t="shared" si="1"/>
        <v>50000</v>
      </c>
      <c r="H11358" s="3" t="s">
        <v>42</v>
      </c>
      <c r="I11358" s="4" t="s">
        <v>12558</v>
      </c>
      <c r="J11358" s="3">
        <v>6150000.0</v>
      </c>
    </row>
    <row r="11359" ht="15.75" customHeight="1">
      <c r="A11359" s="3" t="s">
        <v>713</v>
      </c>
      <c r="B11359" s="3" t="s">
        <v>714</v>
      </c>
      <c r="C11359" s="3" t="s">
        <v>52</v>
      </c>
      <c r="D11359" s="3">
        <v>4800000.0</v>
      </c>
      <c r="E11359" s="3">
        <v>150.0</v>
      </c>
      <c r="F11359" s="3">
        <f t="shared" si="1"/>
        <v>32000</v>
      </c>
      <c r="H11359" s="3" t="s">
        <v>17</v>
      </c>
      <c r="I11359" s="4" t="s">
        <v>12559</v>
      </c>
      <c r="J11359" s="3">
        <v>4800000.0</v>
      </c>
    </row>
    <row r="11360" ht="15.75" customHeight="1">
      <c r="A11360" s="3" t="s">
        <v>171</v>
      </c>
      <c r="B11360" s="3" t="s">
        <v>171</v>
      </c>
      <c r="C11360" s="3" t="s">
        <v>29</v>
      </c>
      <c r="D11360" s="3">
        <v>788200.0</v>
      </c>
      <c r="E11360" s="3">
        <v>756.0</v>
      </c>
      <c r="F11360" s="3">
        <f t="shared" si="1"/>
        <v>1042.592593</v>
      </c>
      <c r="H11360" s="3" t="s">
        <v>88</v>
      </c>
      <c r="I11360" s="4" t="s">
        <v>12560</v>
      </c>
      <c r="J11360" s="3">
        <v>788200.0</v>
      </c>
    </row>
    <row r="11361" ht="15.75" customHeight="1">
      <c r="A11361" s="3" t="s">
        <v>629</v>
      </c>
      <c r="B11361" s="3" t="s">
        <v>629</v>
      </c>
      <c r="C11361" s="3" t="s">
        <v>72</v>
      </c>
      <c r="D11361" s="3">
        <v>1.0595E7</v>
      </c>
      <c r="E11361" s="3">
        <v>175.0</v>
      </c>
      <c r="F11361" s="3">
        <f t="shared" si="1"/>
        <v>60542.85714</v>
      </c>
      <c r="H11361" s="3" t="s">
        <v>17</v>
      </c>
      <c r="I11361" s="4" t="s">
        <v>12561</v>
      </c>
      <c r="J11361" s="3">
        <v>1.0595E7</v>
      </c>
    </row>
    <row r="11362" ht="15.75" customHeight="1">
      <c r="A11362" s="3" t="s">
        <v>12562</v>
      </c>
      <c r="B11362" s="3" t="s">
        <v>173</v>
      </c>
      <c r="C11362" s="3" t="s">
        <v>26</v>
      </c>
      <c r="D11362" s="3">
        <v>3140000.0</v>
      </c>
      <c r="E11362" s="3">
        <v>100.0</v>
      </c>
      <c r="F11362" s="3">
        <f t="shared" si="1"/>
        <v>31400</v>
      </c>
      <c r="H11362" s="3" t="s">
        <v>17</v>
      </c>
      <c r="I11362" s="4" t="s">
        <v>12563</v>
      </c>
      <c r="J11362" s="3">
        <v>3140000.0</v>
      </c>
    </row>
    <row r="11363" ht="15.75" customHeight="1">
      <c r="A11363" s="3" t="s">
        <v>12562</v>
      </c>
      <c r="B11363" s="3" t="s">
        <v>173</v>
      </c>
      <c r="C11363" s="3" t="s">
        <v>26</v>
      </c>
      <c r="D11363" s="3">
        <v>3140000.0</v>
      </c>
      <c r="E11363" s="3">
        <v>100.0</v>
      </c>
      <c r="F11363" s="3">
        <f t="shared" si="1"/>
        <v>31400</v>
      </c>
      <c r="H11363" s="3" t="s">
        <v>17</v>
      </c>
      <c r="I11363" s="4" t="s">
        <v>12564</v>
      </c>
      <c r="J11363" s="3">
        <v>3140000.0</v>
      </c>
    </row>
    <row r="11364" ht="15.75" customHeight="1">
      <c r="A11364" s="3" t="s">
        <v>1986</v>
      </c>
      <c r="B11364" s="3" t="s">
        <v>129</v>
      </c>
      <c r="C11364" s="3" t="s">
        <v>16</v>
      </c>
      <c r="D11364" s="3">
        <v>2.83E7</v>
      </c>
      <c r="E11364" s="3">
        <v>211.0</v>
      </c>
      <c r="F11364" s="3">
        <f t="shared" si="1"/>
        <v>134123.2227</v>
      </c>
      <c r="H11364" s="3" t="s">
        <v>17</v>
      </c>
      <c r="I11364" s="4" t="s">
        <v>12565</v>
      </c>
      <c r="J11364" s="3">
        <v>2.83E7</v>
      </c>
    </row>
    <row r="11365" ht="15.75" customHeight="1">
      <c r="A11365" s="3" t="s">
        <v>7159</v>
      </c>
      <c r="B11365" s="3" t="s">
        <v>173</v>
      </c>
      <c r="C11365" s="3" t="s">
        <v>26</v>
      </c>
      <c r="D11365" s="3">
        <v>1.15E7</v>
      </c>
      <c r="E11365" s="3">
        <v>121.0</v>
      </c>
      <c r="F11365" s="3">
        <f t="shared" si="1"/>
        <v>95041.32231</v>
      </c>
      <c r="H11365" s="3" t="s">
        <v>17</v>
      </c>
      <c r="I11365" s="4" t="s">
        <v>12566</v>
      </c>
      <c r="J11365" s="3">
        <v>1.15E7</v>
      </c>
    </row>
    <row r="11366" ht="15.75" customHeight="1">
      <c r="A11366" s="3" t="s">
        <v>122</v>
      </c>
      <c r="B11366" s="3" t="s">
        <v>122</v>
      </c>
      <c r="C11366" s="3" t="s">
        <v>16</v>
      </c>
      <c r="D11366" s="3">
        <v>1090000.0</v>
      </c>
      <c r="E11366" s="3">
        <v>25.0</v>
      </c>
      <c r="F11366" s="3">
        <f t="shared" si="1"/>
        <v>43600</v>
      </c>
      <c r="H11366" s="3" t="s">
        <v>88</v>
      </c>
      <c r="I11366" s="4" t="s">
        <v>12567</v>
      </c>
      <c r="J11366" s="3">
        <v>1090000.0</v>
      </c>
    </row>
    <row r="11367" ht="15.75" customHeight="1">
      <c r="A11367" s="3" t="s">
        <v>173</v>
      </c>
      <c r="B11367" s="3" t="s">
        <v>173</v>
      </c>
      <c r="C11367" s="3" t="s">
        <v>26</v>
      </c>
      <c r="D11367" s="3">
        <v>1900000.0</v>
      </c>
      <c r="E11367" s="3">
        <v>152.0</v>
      </c>
      <c r="F11367" s="3">
        <f t="shared" si="1"/>
        <v>12500</v>
      </c>
      <c r="H11367" s="3" t="s">
        <v>17</v>
      </c>
      <c r="I11367" s="4" t="s">
        <v>12568</v>
      </c>
      <c r="J11367" s="3">
        <v>1900000.0</v>
      </c>
    </row>
    <row r="11368" ht="15.75" customHeight="1">
      <c r="A11368" s="3" t="s">
        <v>51</v>
      </c>
      <c r="B11368" s="3" t="s">
        <v>51</v>
      </c>
      <c r="C11368" s="3" t="s">
        <v>52</v>
      </c>
      <c r="D11368" s="3">
        <v>1700000.0</v>
      </c>
      <c r="E11368" s="3">
        <v>230.0</v>
      </c>
      <c r="F11368" s="3">
        <f t="shared" si="1"/>
        <v>7391.304348</v>
      </c>
      <c r="H11368" s="3" t="s">
        <v>13</v>
      </c>
      <c r="I11368" s="4" t="s">
        <v>12569</v>
      </c>
      <c r="J11368" s="3">
        <v>1700000.0</v>
      </c>
    </row>
    <row r="11369" ht="15.75" customHeight="1">
      <c r="A11369" s="3" t="s">
        <v>1986</v>
      </c>
      <c r="B11369" s="3" t="s">
        <v>129</v>
      </c>
      <c r="C11369" s="3" t="s">
        <v>16</v>
      </c>
      <c r="D11369" s="3">
        <v>2.83E7</v>
      </c>
      <c r="E11369" s="3">
        <v>211.0</v>
      </c>
      <c r="F11369" s="3">
        <f t="shared" si="1"/>
        <v>134123.2227</v>
      </c>
      <c r="H11369" s="3" t="s">
        <v>17</v>
      </c>
      <c r="I11369" s="4" t="s">
        <v>12570</v>
      </c>
      <c r="J11369" s="3">
        <v>2.83E7</v>
      </c>
    </row>
    <row r="11370" ht="15.75" customHeight="1">
      <c r="A11370" s="3" t="s">
        <v>556</v>
      </c>
      <c r="B11370" s="3" t="s">
        <v>308</v>
      </c>
      <c r="C11370" s="3" t="s">
        <v>46</v>
      </c>
      <c r="D11370" s="3">
        <v>1.59E7</v>
      </c>
      <c r="E11370" s="3">
        <v>263.0</v>
      </c>
      <c r="F11370" s="3">
        <f t="shared" si="1"/>
        <v>60456.27376</v>
      </c>
      <c r="H11370" s="3" t="s">
        <v>13</v>
      </c>
      <c r="I11370" s="4" t="s">
        <v>12571</v>
      </c>
      <c r="J11370" s="3">
        <v>1.59E7</v>
      </c>
    </row>
    <row r="11371" ht="15.75" customHeight="1">
      <c r="A11371" s="3" t="s">
        <v>369</v>
      </c>
      <c r="B11371" s="3" t="s">
        <v>369</v>
      </c>
      <c r="C11371" s="3" t="s">
        <v>12</v>
      </c>
      <c r="D11371" s="3">
        <v>2050000.0</v>
      </c>
      <c r="E11371" s="3">
        <v>24.0</v>
      </c>
      <c r="F11371" s="3">
        <f t="shared" si="1"/>
        <v>85416.66667</v>
      </c>
      <c r="H11371" s="3" t="s">
        <v>1467</v>
      </c>
      <c r="I11371" s="4" t="s">
        <v>12572</v>
      </c>
      <c r="J11371" s="3">
        <v>2050000.0</v>
      </c>
    </row>
    <row r="11372" ht="15.75" customHeight="1">
      <c r="A11372" s="3" t="s">
        <v>841</v>
      </c>
      <c r="B11372" s="3" t="s">
        <v>369</v>
      </c>
      <c r="C11372" s="3" t="s">
        <v>12</v>
      </c>
      <c r="D11372" s="3">
        <v>7500000.0</v>
      </c>
      <c r="E11372" s="3">
        <v>109.0</v>
      </c>
      <c r="F11372" s="3">
        <f t="shared" si="1"/>
        <v>68807.33945</v>
      </c>
      <c r="H11372" s="3" t="s">
        <v>17</v>
      </c>
      <c r="I11372" s="4" t="s">
        <v>12573</v>
      </c>
      <c r="J11372" s="3">
        <v>7500000.0</v>
      </c>
    </row>
    <row r="11373" ht="15.75" customHeight="1">
      <c r="A11373" s="3" t="s">
        <v>369</v>
      </c>
      <c r="B11373" s="3" t="s">
        <v>369</v>
      </c>
      <c r="C11373" s="3" t="s">
        <v>12</v>
      </c>
      <c r="D11373" s="3">
        <v>1.18E7</v>
      </c>
      <c r="E11373" s="3">
        <v>106.0</v>
      </c>
      <c r="F11373" s="3">
        <f t="shared" si="1"/>
        <v>111320.7547</v>
      </c>
      <c r="H11373" s="3" t="s">
        <v>17</v>
      </c>
      <c r="I11373" s="4" t="s">
        <v>12574</v>
      </c>
      <c r="J11373" s="3">
        <v>1.18E7</v>
      </c>
    </row>
    <row r="11374" ht="15.75" customHeight="1">
      <c r="A11374" s="3" t="s">
        <v>12575</v>
      </c>
      <c r="B11374" s="3" t="s">
        <v>629</v>
      </c>
      <c r="C11374" s="3" t="s">
        <v>72</v>
      </c>
      <c r="D11374" s="3">
        <v>3990000.0</v>
      </c>
      <c r="E11374" s="3">
        <v>170.0</v>
      </c>
      <c r="F11374" s="3">
        <f t="shared" si="1"/>
        <v>23470.58824</v>
      </c>
      <c r="H11374" s="3" t="s">
        <v>17</v>
      </c>
      <c r="I11374" s="4" t="s">
        <v>12576</v>
      </c>
      <c r="J11374" s="3">
        <v>3990000.0</v>
      </c>
    </row>
    <row r="11375" ht="15.75" customHeight="1">
      <c r="A11375" s="3" t="s">
        <v>12577</v>
      </c>
      <c r="B11375" s="3" t="s">
        <v>143</v>
      </c>
      <c r="C11375" s="3" t="s">
        <v>144</v>
      </c>
      <c r="D11375" s="3">
        <v>8500000.0</v>
      </c>
      <c r="E11375" s="3">
        <v>185.0</v>
      </c>
      <c r="F11375" s="3">
        <f t="shared" si="1"/>
        <v>45945.94595</v>
      </c>
      <c r="H11375" s="3" t="s">
        <v>17</v>
      </c>
      <c r="I11375" s="4" t="s">
        <v>12578</v>
      </c>
      <c r="J11375" s="3">
        <v>8500000.0</v>
      </c>
    </row>
    <row r="11376" ht="15.75" customHeight="1">
      <c r="A11376" s="3" t="s">
        <v>489</v>
      </c>
      <c r="B11376" s="3" t="s">
        <v>64</v>
      </c>
      <c r="C11376" s="3" t="s">
        <v>16</v>
      </c>
      <c r="D11376" s="3">
        <v>9290000.0</v>
      </c>
      <c r="E11376" s="3">
        <v>166.0</v>
      </c>
      <c r="F11376" s="3">
        <f t="shared" si="1"/>
        <v>55963.85542</v>
      </c>
      <c r="H11376" s="3" t="s">
        <v>17</v>
      </c>
      <c r="I11376" s="4" t="s">
        <v>12579</v>
      </c>
      <c r="J11376" s="3">
        <v>9290000.0</v>
      </c>
    </row>
    <row r="11377" ht="15.75" customHeight="1">
      <c r="A11377" s="3" t="s">
        <v>376</v>
      </c>
      <c r="B11377" s="3" t="s">
        <v>376</v>
      </c>
      <c r="C11377" s="3" t="s">
        <v>26</v>
      </c>
      <c r="D11377" s="3">
        <v>3590000.0</v>
      </c>
      <c r="E11377" s="3">
        <v>174.0</v>
      </c>
      <c r="F11377" s="3">
        <f t="shared" si="1"/>
        <v>20632.18391</v>
      </c>
      <c r="H11377" s="3" t="s">
        <v>13</v>
      </c>
      <c r="I11377" s="4" t="s">
        <v>12580</v>
      </c>
      <c r="J11377" s="3">
        <v>3590000.0</v>
      </c>
    </row>
    <row r="11378" ht="15.75" customHeight="1">
      <c r="A11378" s="3" t="s">
        <v>1315</v>
      </c>
      <c r="B11378" s="3" t="s">
        <v>376</v>
      </c>
      <c r="C11378" s="3" t="s">
        <v>26</v>
      </c>
      <c r="D11378" s="3">
        <v>1250000.0</v>
      </c>
      <c r="E11378" s="3">
        <v>149.0</v>
      </c>
      <c r="F11378" s="3">
        <f t="shared" si="1"/>
        <v>8389.261745</v>
      </c>
      <c r="H11378" s="3" t="s">
        <v>13</v>
      </c>
      <c r="I11378" s="4" t="s">
        <v>12581</v>
      </c>
      <c r="J11378" s="3">
        <v>1250000.0</v>
      </c>
    </row>
    <row r="11379" ht="15.75" customHeight="1">
      <c r="A11379" s="3" t="s">
        <v>489</v>
      </c>
      <c r="B11379" s="3" t="s">
        <v>64</v>
      </c>
      <c r="C11379" s="3" t="s">
        <v>16</v>
      </c>
      <c r="D11379" s="3">
        <v>9490000.0</v>
      </c>
      <c r="E11379" s="3">
        <v>166.0</v>
      </c>
      <c r="F11379" s="3">
        <f t="shared" si="1"/>
        <v>57168.6747</v>
      </c>
      <c r="H11379" s="3" t="s">
        <v>17</v>
      </c>
      <c r="I11379" s="4" t="s">
        <v>12582</v>
      </c>
      <c r="J11379" s="3">
        <v>9490000.0</v>
      </c>
    </row>
    <row r="11380" ht="15.75" customHeight="1">
      <c r="A11380" s="3" t="s">
        <v>204</v>
      </c>
      <c r="B11380" s="3" t="s">
        <v>205</v>
      </c>
      <c r="C11380" s="3" t="s">
        <v>52</v>
      </c>
      <c r="D11380" s="3">
        <v>2.5E7</v>
      </c>
      <c r="E11380" s="3">
        <v>300.0</v>
      </c>
      <c r="F11380" s="3">
        <f t="shared" si="1"/>
        <v>83333.33333</v>
      </c>
      <c r="H11380" s="3" t="s">
        <v>17</v>
      </c>
      <c r="I11380" s="4" t="s">
        <v>12583</v>
      </c>
      <c r="J11380" s="3">
        <v>2.5E7</v>
      </c>
    </row>
    <row r="11381" ht="15.75" customHeight="1">
      <c r="A11381" s="3" t="s">
        <v>120</v>
      </c>
      <c r="B11381" s="3" t="s">
        <v>120</v>
      </c>
      <c r="C11381" s="3" t="s">
        <v>72</v>
      </c>
      <c r="D11381" s="3">
        <v>3750000.0</v>
      </c>
      <c r="E11381" s="3">
        <v>102.0</v>
      </c>
      <c r="F11381" s="3">
        <f t="shared" si="1"/>
        <v>36764.70588</v>
      </c>
      <c r="H11381" s="3" t="s">
        <v>42</v>
      </c>
      <c r="I11381" s="4" t="s">
        <v>12584</v>
      </c>
      <c r="J11381" s="3">
        <v>3750000.0</v>
      </c>
    </row>
    <row r="11382" ht="15.75" customHeight="1">
      <c r="A11382" s="3" t="s">
        <v>489</v>
      </c>
      <c r="B11382" s="3" t="s">
        <v>64</v>
      </c>
      <c r="C11382" s="3" t="s">
        <v>16</v>
      </c>
      <c r="D11382" s="3">
        <v>9290000.0</v>
      </c>
      <c r="E11382" s="3">
        <v>166.0</v>
      </c>
      <c r="F11382" s="3">
        <f t="shared" si="1"/>
        <v>55963.85542</v>
      </c>
      <c r="H11382" s="3" t="s">
        <v>17</v>
      </c>
      <c r="I11382" s="4" t="s">
        <v>12585</v>
      </c>
      <c r="J11382" s="3">
        <v>9290000.0</v>
      </c>
    </row>
    <row r="11383" ht="15.75" customHeight="1">
      <c r="A11383" s="3" t="s">
        <v>300</v>
      </c>
      <c r="B11383" s="3" t="s">
        <v>300</v>
      </c>
      <c r="C11383" s="3" t="s">
        <v>16</v>
      </c>
      <c r="D11383" s="3">
        <v>4495000.0</v>
      </c>
      <c r="E11383" s="3">
        <v>139.0</v>
      </c>
      <c r="F11383" s="3">
        <f t="shared" si="1"/>
        <v>32338.1295</v>
      </c>
      <c r="H11383" s="3" t="s">
        <v>13</v>
      </c>
      <c r="I11383" s="4" t="s">
        <v>12586</v>
      </c>
      <c r="J11383" s="3">
        <v>4495000.0</v>
      </c>
    </row>
    <row r="11384" ht="15.75" customHeight="1">
      <c r="A11384" s="3" t="s">
        <v>96</v>
      </c>
      <c r="B11384" s="3" t="s">
        <v>96</v>
      </c>
      <c r="C11384" s="3" t="s">
        <v>16</v>
      </c>
      <c r="D11384" s="3">
        <v>1.872E7</v>
      </c>
      <c r="E11384" s="3">
        <v>81.0</v>
      </c>
      <c r="F11384" s="3">
        <f t="shared" si="1"/>
        <v>231111.1111</v>
      </c>
      <c r="H11384" s="3" t="s">
        <v>17</v>
      </c>
      <c r="I11384" s="4" t="s">
        <v>12587</v>
      </c>
      <c r="J11384" s="3">
        <v>1.872E7</v>
      </c>
    </row>
    <row r="11385" ht="15.75" customHeight="1">
      <c r="A11385" s="3" t="s">
        <v>41</v>
      </c>
      <c r="B11385" s="3" t="s">
        <v>41</v>
      </c>
      <c r="C11385" s="3" t="s">
        <v>16</v>
      </c>
      <c r="D11385" s="3">
        <v>3890000.0</v>
      </c>
      <c r="E11385" s="3">
        <v>121.0</v>
      </c>
      <c r="F11385" s="3">
        <f t="shared" si="1"/>
        <v>32148.76033</v>
      </c>
      <c r="H11385" s="3" t="s">
        <v>17</v>
      </c>
      <c r="I11385" s="4" t="s">
        <v>12588</v>
      </c>
      <c r="J11385" s="3">
        <v>3890000.0</v>
      </c>
    </row>
    <row r="11386" ht="15.75" customHeight="1">
      <c r="A11386" s="3" t="s">
        <v>512</v>
      </c>
      <c r="B11386" s="3" t="s">
        <v>125</v>
      </c>
      <c r="C11386" s="3" t="s">
        <v>52</v>
      </c>
      <c r="D11386" s="3">
        <v>7863000.0</v>
      </c>
      <c r="E11386" s="3">
        <v>110.0</v>
      </c>
      <c r="F11386" s="3">
        <f t="shared" si="1"/>
        <v>71481.81818</v>
      </c>
      <c r="H11386" s="3" t="s">
        <v>17</v>
      </c>
      <c r="I11386" s="4" t="s">
        <v>12589</v>
      </c>
      <c r="J11386" s="3">
        <v>7863000.0</v>
      </c>
    </row>
    <row r="11387" ht="15.75" customHeight="1">
      <c r="A11387" s="3" t="s">
        <v>560</v>
      </c>
      <c r="B11387" s="3" t="s">
        <v>560</v>
      </c>
      <c r="C11387" s="3" t="s">
        <v>68</v>
      </c>
      <c r="D11387" s="3">
        <v>1.44E7</v>
      </c>
      <c r="E11387" s="3">
        <v>128.0</v>
      </c>
      <c r="F11387" s="3">
        <f t="shared" si="1"/>
        <v>112500</v>
      </c>
      <c r="H11387" s="3" t="s">
        <v>17</v>
      </c>
      <c r="I11387" s="4" t="s">
        <v>12590</v>
      </c>
      <c r="J11387" s="3">
        <v>1.44E7</v>
      </c>
    </row>
    <row r="11388" ht="15.75" customHeight="1">
      <c r="A11388" s="3" t="s">
        <v>211</v>
      </c>
      <c r="B11388" s="3" t="s">
        <v>211</v>
      </c>
      <c r="C11388" s="3" t="s">
        <v>212</v>
      </c>
      <c r="D11388" s="3">
        <v>3900000.0</v>
      </c>
      <c r="E11388" s="3">
        <v>210.0</v>
      </c>
      <c r="F11388" s="3">
        <f t="shared" si="1"/>
        <v>18571.42857</v>
      </c>
      <c r="H11388" s="3" t="s">
        <v>13</v>
      </c>
      <c r="I11388" s="4" t="s">
        <v>12591</v>
      </c>
      <c r="J11388" s="3">
        <v>3900000.0</v>
      </c>
    </row>
    <row r="11389" ht="15.75" customHeight="1">
      <c r="A11389" s="3" t="s">
        <v>12592</v>
      </c>
      <c r="B11389" s="3" t="s">
        <v>284</v>
      </c>
      <c r="C11389" s="3" t="s">
        <v>52</v>
      </c>
      <c r="D11389" s="3">
        <v>8999000.0</v>
      </c>
      <c r="E11389" s="3">
        <v>160.0</v>
      </c>
      <c r="F11389" s="3">
        <f t="shared" si="1"/>
        <v>56243.75</v>
      </c>
      <c r="H11389" s="3" t="s">
        <v>88</v>
      </c>
      <c r="I11389" s="4" t="s">
        <v>12593</v>
      </c>
      <c r="J11389" s="3">
        <v>8999000.0</v>
      </c>
    </row>
    <row r="11390" ht="15.75" customHeight="1">
      <c r="A11390" s="3" t="s">
        <v>169</v>
      </c>
      <c r="B11390" s="3" t="s">
        <v>169</v>
      </c>
      <c r="C11390" s="3" t="s">
        <v>52</v>
      </c>
      <c r="D11390" s="3">
        <v>3249000.0</v>
      </c>
      <c r="E11390" s="3">
        <v>70.0</v>
      </c>
      <c r="F11390" s="3">
        <f t="shared" si="1"/>
        <v>46414.28571</v>
      </c>
      <c r="H11390" s="3" t="s">
        <v>88</v>
      </c>
      <c r="I11390" s="4" t="s">
        <v>12594</v>
      </c>
      <c r="J11390" s="3">
        <v>3249000.0</v>
      </c>
    </row>
    <row r="11391" ht="15.75" customHeight="1">
      <c r="A11391" s="3" t="s">
        <v>648</v>
      </c>
      <c r="B11391" s="3" t="s">
        <v>648</v>
      </c>
      <c r="C11391" s="3" t="s">
        <v>29</v>
      </c>
      <c r="D11391" s="3">
        <v>4999000.0</v>
      </c>
      <c r="E11391" s="3">
        <v>522.0</v>
      </c>
      <c r="F11391" s="3">
        <f t="shared" si="1"/>
        <v>9576.628352</v>
      </c>
      <c r="H11391" s="3" t="s">
        <v>17</v>
      </c>
      <c r="I11391" s="4" t="s">
        <v>12595</v>
      </c>
      <c r="J11391" s="3">
        <v>4999000.0</v>
      </c>
    </row>
    <row r="11392" ht="15.75" customHeight="1">
      <c r="A11392" s="3" t="s">
        <v>448</v>
      </c>
      <c r="B11392" s="3" t="s">
        <v>448</v>
      </c>
      <c r="C11392" s="3" t="s">
        <v>46</v>
      </c>
      <c r="D11392" s="3">
        <v>1950000.0</v>
      </c>
      <c r="E11392" s="3">
        <v>635.0</v>
      </c>
      <c r="F11392" s="3">
        <f t="shared" si="1"/>
        <v>3070.866142</v>
      </c>
      <c r="H11392" s="3" t="s">
        <v>49</v>
      </c>
      <c r="I11392" s="4" t="s">
        <v>12596</v>
      </c>
      <c r="J11392" s="3">
        <v>1950000.0</v>
      </c>
    </row>
    <row r="11393" ht="15.75" customHeight="1">
      <c r="A11393" s="3" t="s">
        <v>271</v>
      </c>
      <c r="B11393" s="3" t="s">
        <v>196</v>
      </c>
      <c r="C11393" s="3" t="s">
        <v>196</v>
      </c>
      <c r="D11393" s="3">
        <v>4.25E7</v>
      </c>
      <c r="E11393" s="3">
        <v>292.0</v>
      </c>
      <c r="F11393" s="3">
        <f t="shared" si="1"/>
        <v>145547.9452</v>
      </c>
      <c r="H11393" s="3" t="s">
        <v>13</v>
      </c>
      <c r="I11393" s="4" t="s">
        <v>12597</v>
      </c>
      <c r="J11393" s="3">
        <v>4.25E7</v>
      </c>
    </row>
    <row r="11394" ht="15.75" customHeight="1">
      <c r="A11394" s="3" t="s">
        <v>169</v>
      </c>
      <c r="B11394" s="3" t="s">
        <v>169</v>
      </c>
      <c r="C11394" s="3" t="s">
        <v>52</v>
      </c>
      <c r="D11394" s="3">
        <v>1190000.0</v>
      </c>
      <c r="E11394" s="3">
        <v>95.0</v>
      </c>
      <c r="F11394" s="3">
        <f t="shared" si="1"/>
        <v>12526.31579</v>
      </c>
      <c r="H11394" s="3" t="s">
        <v>13</v>
      </c>
      <c r="I11394" s="4" t="s">
        <v>12598</v>
      </c>
      <c r="J11394" s="3">
        <v>1190000.0</v>
      </c>
    </row>
    <row r="11395" ht="15.75" customHeight="1">
      <c r="A11395" s="3" t="s">
        <v>328</v>
      </c>
      <c r="B11395" s="3" t="s">
        <v>196</v>
      </c>
      <c r="C11395" s="3" t="s">
        <v>196</v>
      </c>
      <c r="D11395" s="3">
        <v>1.6995E7</v>
      </c>
      <c r="E11395" s="3">
        <v>190.0</v>
      </c>
      <c r="F11395" s="3">
        <f t="shared" si="1"/>
        <v>89447.36842</v>
      </c>
      <c r="H11395" s="3" t="s">
        <v>17</v>
      </c>
      <c r="I11395" s="4" t="s">
        <v>12599</v>
      </c>
      <c r="J11395" s="3">
        <v>1.6995E7</v>
      </c>
    </row>
    <row r="11396" ht="15.75" customHeight="1">
      <c r="A11396" s="3" t="s">
        <v>171</v>
      </c>
      <c r="B11396" s="3" t="s">
        <v>171</v>
      </c>
      <c r="C11396" s="3" t="s">
        <v>29</v>
      </c>
      <c r="D11396" s="3">
        <v>4150000.0</v>
      </c>
      <c r="E11396" s="3">
        <v>97.0</v>
      </c>
      <c r="F11396" s="3">
        <f t="shared" si="1"/>
        <v>42783.50515</v>
      </c>
      <c r="H11396" s="3" t="s">
        <v>17</v>
      </c>
      <c r="I11396" s="4" t="s">
        <v>12600</v>
      </c>
      <c r="J11396" s="3">
        <v>4150000.0</v>
      </c>
    </row>
    <row r="11397" ht="15.75" customHeight="1">
      <c r="A11397" s="3" t="s">
        <v>6467</v>
      </c>
      <c r="B11397" s="3" t="s">
        <v>71</v>
      </c>
      <c r="C11397" s="3" t="s">
        <v>72</v>
      </c>
      <c r="D11397" s="3">
        <v>7290000.0</v>
      </c>
      <c r="E11397" s="3">
        <v>337.0</v>
      </c>
      <c r="F11397" s="3">
        <f t="shared" si="1"/>
        <v>21632.04748</v>
      </c>
      <c r="H11397" s="3" t="s">
        <v>17</v>
      </c>
      <c r="I11397" s="4" t="s">
        <v>12601</v>
      </c>
      <c r="J11397" s="3">
        <v>7290000.0</v>
      </c>
    </row>
    <row r="11398" ht="15.75" customHeight="1">
      <c r="A11398" s="3" t="s">
        <v>281</v>
      </c>
      <c r="B11398" s="3" t="s">
        <v>281</v>
      </c>
      <c r="C11398" s="3" t="s">
        <v>29</v>
      </c>
      <c r="D11398" s="3">
        <v>6500000.0</v>
      </c>
      <c r="E11398" s="3">
        <v>250.0</v>
      </c>
      <c r="F11398" s="3">
        <f t="shared" si="1"/>
        <v>26000</v>
      </c>
      <c r="H11398" s="3" t="s">
        <v>17</v>
      </c>
      <c r="I11398" s="4" t="s">
        <v>12602</v>
      </c>
      <c r="J11398" s="3">
        <v>6500000.0</v>
      </c>
    </row>
    <row r="11399" ht="15.75" customHeight="1">
      <c r="A11399" s="3" t="s">
        <v>202</v>
      </c>
      <c r="B11399" s="3" t="s">
        <v>202</v>
      </c>
      <c r="C11399" s="3" t="s">
        <v>78</v>
      </c>
      <c r="D11399" s="3">
        <v>4900000.0</v>
      </c>
      <c r="E11399" s="3">
        <v>160.0</v>
      </c>
      <c r="F11399" s="3">
        <f t="shared" si="1"/>
        <v>30625</v>
      </c>
      <c r="H11399" s="3" t="s">
        <v>13</v>
      </c>
      <c r="I11399" s="4" t="s">
        <v>12603</v>
      </c>
      <c r="J11399" s="3">
        <v>4900000.0</v>
      </c>
    </row>
    <row r="11400" ht="15.75" customHeight="1">
      <c r="A11400" s="3" t="s">
        <v>9837</v>
      </c>
      <c r="B11400" s="3" t="s">
        <v>211</v>
      </c>
      <c r="C11400" s="3" t="s">
        <v>212</v>
      </c>
      <c r="D11400" s="3">
        <v>1300000.0</v>
      </c>
      <c r="E11400" s="3">
        <v>37.0</v>
      </c>
      <c r="F11400" s="3">
        <f t="shared" si="1"/>
        <v>35135.13514</v>
      </c>
      <c r="H11400" s="3" t="s">
        <v>13</v>
      </c>
      <c r="I11400" s="4" t="s">
        <v>12604</v>
      </c>
      <c r="J11400" s="3">
        <v>1300000.0</v>
      </c>
    </row>
    <row r="11401" ht="15.75" customHeight="1">
      <c r="A11401" s="3" t="s">
        <v>150</v>
      </c>
      <c r="B11401" s="3" t="s">
        <v>150</v>
      </c>
      <c r="C11401" s="3" t="s">
        <v>16</v>
      </c>
      <c r="D11401" s="3">
        <v>1.198E7</v>
      </c>
      <c r="E11401" s="3">
        <v>160.0</v>
      </c>
      <c r="F11401" s="3">
        <f t="shared" si="1"/>
        <v>74875</v>
      </c>
      <c r="H11401" s="3" t="s">
        <v>17</v>
      </c>
      <c r="I11401" s="4" t="s">
        <v>12605</v>
      </c>
      <c r="J11401" s="3">
        <v>1.198E7</v>
      </c>
    </row>
    <row r="11402" ht="15.75" customHeight="1">
      <c r="A11402" s="3" t="s">
        <v>354</v>
      </c>
      <c r="B11402" s="3" t="s">
        <v>354</v>
      </c>
      <c r="C11402" s="3" t="s">
        <v>212</v>
      </c>
      <c r="D11402" s="3">
        <v>3468000.0</v>
      </c>
      <c r="E11402" s="3">
        <v>150.0</v>
      </c>
      <c r="F11402" s="3">
        <f t="shared" si="1"/>
        <v>23120</v>
      </c>
      <c r="H11402" s="3" t="s">
        <v>13</v>
      </c>
      <c r="I11402" s="4" t="s">
        <v>12606</v>
      </c>
      <c r="J11402" s="3">
        <v>3468000.0</v>
      </c>
    </row>
    <row r="11403" ht="15.75" customHeight="1">
      <c r="A11403" s="3" t="s">
        <v>913</v>
      </c>
      <c r="B11403" s="3" t="s">
        <v>914</v>
      </c>
      <c r="C11403" s="3" t="s">
        <v>22</v>
      </c>
      <c r="D11403" s="3">
        <v>1300000.0</v>
      </c>
      <c r="E11403" s="3">
        <v>155.0</v>
      </c>
      <c r="F11403" s="3">
        <f t="shared" si="1"/>
        <v>8387.096774</v>
      </c>
      <c r="H11403" s="3" t="s">
        <v>13</v>
      </c>
      <c r="I11403" s="4" t="s">
        <v>12607</v>
      </c>
      <c r="J11403" s="3">
        <v>1300000.0</v>
      </c>
    </row>
    <row r="11404" ht="15.75" customHeight="1">
      <c r="A11404" s="3" t="s">
        <v>71</v>
      </c>
      <c r="B11404" s="3" t="s">
        <v>71</v>
      </c>
      <c r="C11404" s="3" t="s">
        <v>72</v>
      </c>
      <c r="D11404" s="3">
        <v>2999000.0</v>
      </c>
      <c r="E11404" s="3">
        <v>96.0</v>
      </c>
      <c r="F11404" s="3">
        <f t="shared" si="1"/>
        <v>31239.58333</v>
      </c>
      <c r="H11404" s="3" t="s">
        <v>13</v>
      </c>
      <c r="I11404" s="4" t="s">
        <v>12608</v>
      </c>
      <c r="J11404" s="3">
        <v>2999000.0</v>
      </c>
    </row>
    <row r="11405" ht="15.75" customHeight="1">
      <c r="A11405" s="3" t="s">
        <v>217</v>
      </c>
      <c r="B11405" s="3" t="s">
        <v>217</v>
      </c>
      <c r="C11405" s="3" t="s">
        <v>78</v>
      </c>
      <c r="D11405" s="3">
        <v>3550000.0</v>
      </c>
      <c r="E11405" s="3">
        <v>278.0</v>
      </c>
      <c r="F11405" s="3">
        <f t="shared" si="1"/>
        <v>12769.78417</v>
      </c>
      <c r="H11405" s="3" t="s">
        <v>13</v>
      </c>
      <c r="I11405" s="4" t="s">
        <v>12609</v>
      </c>
      <c r="J11405" s="3">
        <v>3550000.0</v>
      </c>
    </row>
    <row r="11406" ht="15.75" customHeight="1">
      <c r="A11406" s="3" t="s">
        <v>169</v>
      </c>
      <c r="B11406" s="3" t="s">
        <v>169</v>
      </c>
      <c r="C11406" s="3" t="s">
        <v>52</v>
      </c>
      <c r="D11406" s="3">
        <v>5690000.0</v>
      </c>
      <c r="E11406" s="3">
        <v>129.0</v>
      </c>
      <c r="F11406" s="3">
        <f t="shared" si="1"/>
        <v>44108.52713</v>
      </c>
      <c r="H11406" s="3" t="s">
        <v>17</v>
      </c>
      <c r="I11406" s="4" t="s">
        <v>12610</v>
      </c>
      <c r="J11406" s="3">
        <v>5690000.0</v>
      </c>
    </row>
    <row r="11407" ht="15.75" customHeight="1">
      <c r="A11407" s="3" t="s">
        <v>335</v>
      </c>
      <c r="B11407" s="3" t="s">
        <v>335</v>
      </c>
      <c r="C11407" s="3" t="s">
        <v>212</v>
      </c>
      <c r="D11407" s="3">
        <v>3490000.0</v>
      </c>
      <c r="E11407" s="3">
        <v>130.0</v>
      </c>
      <c r="F11407" s="3">
        <f t="shared" si="1"/>
        <v>26846.15385</v>
      </c>
      <c r="H11407" s="3" t="s">
        <v>13</v>
      </c>
      <c r="I11407" s="4" t="s">
        <v>12611</v>
      </c>
      <c r="J11407" s="3">
        <v>3490000.0</v>
      </c>
    </row>
    <row r="11408" ht="15.75" customHeight="1">
      <c r="A11408" s="3" t="s">
        <v>1656</v>
      </c>
      <c r="B11408" s="3" t="s">
        <v>217</v>
      </c>
      <c r="C11408" s="3" t="s">
        <v>78</v>
      </c>
      <c r="D11408" s="3">
        <v>2100000.0</v>
      </c>
      <c r="E11408" s="3">
        <v>200.0</v>
      </c>
      <c r="F11408" s="3">
        <f t="shared" si="1"/>
        <v>10500</v>
      </c>
      <c r="H11408" s="3" t="s">
        <v>13</v>
      </c>
      <c r="I11408" s="4" t="s">
        <v>12612</v>
      </c>
      <c r="J11408" s="3">
        <v>2100000.0</v>
      </c>
    </row>
    <row r="11409" ht="15.75" customHeight="1">
      <c r="A11409" s="3" t="s">
        <v>335</v>
      </c>
      <c r="B11409" s="3" t="s">
        <v>335</v>
      </c>
      <c r="C11409" s="3" t="s">
        <v>212</v>
      </c>
      <c r="D11409" s="3">
        <v>9270000.0</v>
      </c>
      <c r="E11409" s="3">
        <v>180.0</v>
      </c>
      <c r="F11409" s="3">
        <f t="shared" si="1"/>
        <v>51500</v>
      </c>
      <c r="H11409" s="3" t="s">
        <v>17</v>
      </c>
      <c r="I11409" s="4" t="s">
        <v>12613</v>
      </c>
      <c r="J11409" s="3">
        <v>9270000.0</v>
      </c>
    </row>
    <row r="11410" ht="15.75" customHeight="1">
      <c r="A11410" s="3" t="s">
        <v>252</v>
      </c>
      <c r="B11410" s="3" t="s">
        <v>252</v>
      </c>
      <c r="C11410" s="3" t="s">
        <v>78</v>
      </c>
      <c r="D11410" s="3">
        <v>1.138E7</v>
      </c>
      <c r="E11410" s="3">
        <v>228.0</v>
      </c>
      <c r="F11410" s="3">
        <f t="shared" si="1"/>
        <v>49912.2807</v>
      </c>
      <c r="H11410" s="3" t="s">
        <v>17</v>
      </c>
      <c r="I11410" s="4" t="s">
        <v>12614</v>
      </c>
      <c r="J11410" s="3">
        <v>1.138E7</v>
      </c>
    </row>
    <row r="11411" ht="15.75" customHeight="1">
      <c r="A11411" s="3" t="s">
        <v>1010</v>
      </c>
      <c r="B11411" s="3" t="s">
        <v>1010</v>
      </c>
      <c r="C11411" s="3" t="s">
        <v>144</v>
      </c>
      <c r="D11411" s="3">
        <v>7860000.0</v>
      </c>
      <c r="E11411" s="3">
        <v>135.0</v>
      </c>
      <c r="F11411" s="3">
        <f t="shared" si="1"/>
        <v>58222.22222</v>
      </c>
      <c r="H11411" s="3" t="s">
        <v>42</v>
      </c>
      <c r="I11411" s="4" t="s">
        <v>12615</v>
      </c>
      <c r="J11411" s="3">
        <v>7860000.0</v>
      </c>
    </row>
    <row r="11412" ht="15.75" customHeight="1">
      <c r="A11412" s="3" t="s">
        <v>138</v>
      </c>
      <c r="B11412" s="3" t="s">
        <v>138</v>
      </c>
      <c r="C11412" s="3" t="s">
        <v>68</v>
      </c>
      <c r="D11412" s="3">
        <v>5950000.0</v>
      </c>
      <c r="E11412" s="3">
        <v>120.0</v>
      </c>
      <c r="F11412" s="3">
        <f t="shared" si="1"/>
        <v>49583.33333</v>
      </c>
      <c r="H11412" s="3" t="s">
        <v>13</v>
      </c>
      <c r="I11412" s="4" t="s">
        <v>12616</v>
      </c>
      <c r="J11412" s="3">
        <v>5950000.0</v>
      </c>
    </row>
    <row r="11413" ht="15.75" customHeight="1">
      <c r="A11413" s="3" t="s">
        <v>117</v>
      </c>
      <c r="B11413" s="3" t="s">
        <v>118</v>
      </c>
      <c r="C11413" s="3" t="s">
        <v>26</v>
      </c>
      <c r="D11413" s="3">
        <v>2700000.0</v>
      </c>
      <c r="E11413" s="3">
        <v>54.0</v>
      </c>
      <c r="F11413" s="3">
        <f t="shared" si="1"/>
        <v>50000</v>
      </c>
      <c r="H11413" s="3" t="s">
        <v>13</v>
      </c>
      <c r="I11413" s="4" t="s">
        <v>12617</v>
      </c>
      <c r="J11413" s="3">
        <v>2700000.0</v>
      </c>
    </row>
    <row r="11414" ht="15.75" customHeight="1">
      <c r="A11414" s="3" t="s">
        <v>2686</v>
      </c>
      <c r="B11414" s="3" t="s">
        <v>167</v>
      </c>
      <c r="C11414" s="3" t="s">
        <v>12</v>
      </c>
      <c r="D11414" s="3">
        <v>1850000.0</v>
      </c>
      <c r="E11414" s="3">
        <v>150.0</v>
      </c>
      <c r="F11414" s="3">
        <f t="shared" si="1"/>
        <v>12333.33333</v>
      </c>
      <c r="H11414" s="3" t="s">
        <v>17</v>
      </c>
      <c r="I11414" s="4" t="s">
        <v>12618</v>
      </c>
      <c r="J11414" s="3">
        <v>1850000.0</v>
      </c>
    </row>
    <row r="11415" ht="15.75" customHeight="1">
      <c r="A11415" s="3" t="s">
        <v>409</v>
      </c>
      <c r="B11415" s="3" t="s">
        <v>409</v>
      </c>
      <c r="C11415" s="3" t="s">
        <v>38</v>
      </c>
      <c r="D11415" s="3">
        <v>1.19E7</v>
      </c>
      <c r="E11415" s="3">
        <v>140.0</v>
      </c>
      <c r="F11415" s="3">
        <f t="shared" si="1"/>
        <v>85000</v>
      </c>
      <c r="H11415" s="3" t="s">
        <v>17</v>
      </c>
      <c r="I11415" s="4" t="s">
        <v>12619</v>
      </c>
      <c r="J11415" s="3">
        <v>1.19E7</v>
      </c>
    </row>
    <row r="11416" ht="15.75" customHeight="1">
      <c r="A11416" s="3" t="s">
        <v>10805</v>
      </c>
      <c r="B11416" s="3" t="s">
        <v>409</v>
      </c>
      <c r="C11416" s="3" t="s">
        <v>38</v>
      </c>
      <c r="D11416" s="3">
        <v>5990000.0</v>
      </c>
      <c r="E11416" s="3">
        <v>155.0</v>
      </c>
      <c r="F11416" s="3">
        <f t="shared" si="1"/>
        <v>38645.16129</v>
      </c>
      <c r="H11416" s="3" t="s">
        <v>13</v>
      </c>
      <c r="I11416" s="4" t="s">
        <v>12620</v>
      </c>
      <c r="J11416" s="3">
        <v>5990000.0</v>
      </c>
    </row>
    <row r="11417" ht="15.75" customHeight="1">
      <c r="A11417" s="3" t="s">
        <v>211</v>
      </c>
      <c r="B11417" s="3" t="s">
        <v>211</v>
      </c>
      <c r="C11417" s="3" t="s">
        <v>212</v>
      </c>
      <c r="D11417" s="3">
        <v>1690000.0</v>
      </c>
      <c r="E11417" s="3">
        <v>130.0</v>
      </c>
      <c r="F11417" s="3">
        <f t="shared" si="1"/>
        <v>13000</v>
      </c>
      <c r="H11417" s="3" t="s">
        <v>13</v>
      </c>
      <c r="I11417" s="4" t="s">
        <v>12621</v>
      </c>
      <c r="J11417" s="3">
        <v>1690000.0</v>
      </c>
    </row>
    <row r="11418" ht="15.75" customHeight="1">
      <c r="A11418" s="3" t="s">
        <v>117</v>
      </c>
      <c r="B11418" s="3" t="s">
        <v>118</v>
      </c>
      <c r="C11418" s="3" t="s">
        <v>26</v>
      </c>
      <c r="D11418" s="3">
        <v>3880000.0</v>
      </c>
      <c r="E11418" s="3">
        <v>77.0</v>
      </c>
      <c r="F11418" s="3">
        <f t="shared" si="1"/>
        <v>50389.61039</v>
      </c>
      <c r="H11418" s="3" t="s">
        <v>17</v>
      </c>
      <c r="I11418" s="4" t="s">
        <v>12622</v>
      </c>
      <c r="J11418" s="3">
        <v>3880000.0</v>
      </c>
    </row>
    <row r="11419" ht="15.75" customHeight="1">
      <c r="A11419" s="3" t="s">
        <v>4032</v>
      </c>
      <c r="B11419" s="3" t="s">
        <v>122</v>
      </c>
      <c r="C11419" s="3" t="s">
        <v>16</v>
      </c>
      <c r="D11419" s="3">
        <v>1.35E7</v>
      </c>
      <c r="E11419" s="3">
        <v>404.0</v>
      </c>
      <c r="F11419" s="3">
        <f t="shared" si="1"/>
        <v>33415.84158</v>
      </c>
      <c r="H11419" s="3" t="s">
        <v>13</v>
      </c>
      <c r="I11419" s="4" t="s">
        <v>12623</v>
      </c>
      <c r="J11419" s="3">
        <v>1.35E7</v>
      </c>
    </row>
    <row r="11420" ht="15.75" customHeight="1">
      <c r="A11420" s="3" t="s">
        <v>419</v>
      </c>
      <c r="B11420" s="3" t="s">
        <v>419</v>
      </c>
      <c r="C11420" s="3" t="s">
        <v>78</v>
      </c>
      <c r="D11420" s="3">
        <v>750000.0</v>
      </c>
      <c r="E11420" s="3">
        <v>20.0</v>
      </c>
      <c r="F11420" s="3">
        <f t="shared" si="1"/>
        <v>37500</v>
      </c>
      <c r="H11420" s="3" t="s">
        <v>88</v>
      </c>
      <c r="I11420" s="4" t="s">
        <v>12624</v>
      </c>
      <c r="J11420" s="3">
        <v>750000.0</v>
      </c>
    </row>
    <row r="11421" ht="15.75" customHeight="1">
      <c r="A11421" s="3" t="s">
        <v>9008</v>
      </c>
      <c r="B11421" s="3" t="s">
        <v>419</v>
      </c>
      <c r="C11421" s="3" t="s">
        <v>78</v>
      </c>
      <c r="D11421" s="3">
        <v>7490000.0</v>
      </c>
      <c r="E11421" s="3">
        <v>325.0</v>
      </c>
      <c r="F11421" s="3">
        <f t="shared" si="1"/>
        <v>23046.15385</v>
      </c>
      <c r="H11421" s="3" t="s">
        <v>17</v>
      </c>
      <c r="I11421" s="4" t="s">
        <v>12625</v>
      </c>
      <c r="J11421" s="3">
        <v>7490000.0</v>
      </c>
    </row>
    <row r="11422" ht="15.75" customHeight="1">
      <c r="A11422" s="3" t="s">
        <v>448</v>
      </c>
      <c r="B11422" s="3" t="s">
        <v>448</v>
      </c>
      <c r="C11422" s="3" t="s">
        <v>46</v>
      </c>
      <c r="D11422" s="3">
        <v>7290000.0</v>
      </c>
      <c r="E11422" s="3">
        <v>160.0</v>
      </c>
      <c r="F11422" s="3">
        <f t="shared" si="1"/>
        <v>45562.5</v>
      </c>
      <c r="H11422" s="3" t="s">
        <v>17</v>
      </c>
      <c r="I11422" s="4" t="s">
        <v>12626</v>
      </c>
      <c r="J11422" s="3">
        <v>7290000.0</v>
      </c>
    </row>
    <row r="11423" ht="15.75" customHeight="1">
      <c r="A11423" s="3" t="s">
        <v>448</v>
      </c>
      <c r="B11423" s="3" t="s">
        <v>448</v>
      </c>
      <c r="C11423" s="3" t="s">
        <v>46</v>
      </c>
      <c r="D11423" s="3">
        <v>4990000.0</v>
      </c>
      <c r="E11423" s="3">
        <v>211.0</v>
      </c>
      <c r="F11423" s="3">
        <f t="shared" si="1"/>
        <v>23649.2891</v>
      </c>
      <c r="H11423" s="3" t="s">
        <v>17</v>
      </c>
      <c r="I11423" s="4" t="s">
        <v>12627</v>
      </c>
      <c r="J11423" s="3">
        <v>4990000.0</v>
      </c>
    </row>
    <row r="11424" ht="15.75" customHeight="1">
      <c r="A11424" s="3" t="s">
        <v>173</v>
      </c>
      <c r="B11424" s="3" t="s">
        <v>173</v>
      </c>
      <c r="C11424" s="3" t="s">
        <v>26</v>
      </c>
      <c r="D11424" s="3">
        <v>2690000.0</v>
      </c>
      <c r="E11424" s="3">
        <v>200.0</v>
      </c>
      <c r="F11424" s="3">
        <f t="shared" si="1"/>
        <v>13450</v>
      </c>
      <c r="H11424" s="3" t="s">
        <v>17</v>
      </c>
      <c r="I11424" s="4" t="s">
        <v>12628</v>
      </c>
      <c r="J11424" s="3">
        <v>2690000.0</v>
      </c>
    </row>
    <row r="11425" ht="15.75" customHeight="1">
      <c r="A11425" s="3" t="s">
        <v>560</v>
      </c>
      <c r="B11425" s="3" t="s">
        <v>560</v>
      </c>
      <c r="C11425" s="3" t="s">
        <v>68</v>
      </c>
      <c r="D11425" s="3">
        <v>3490000.0</v>
      </c>
      <c r="E11425" s="3">
        <v>100.0</v>
      </c>
      <c r="F11425" s="3">
        <f t="shared" si="1"/>
        <v>34900</v>
      </c>
      <c r="H11425" s="3" t="s">
        <v>13</v>
      </c>
      <c r="I11425" s="4" t="s">
        <v>12629</v>
      </c>
      <c r="J11425" s="3">
        <v>3490000.0</v>
      </c>
    </row>
    <row r="11426" ht="15.75" customHeight="1">
      <c r="A11426" s="3" t="s">
        <v>198</v>
      </c>
      <c r="B11426" s="3" t="s">
        <v>198</v>
      </c>
      <c r="C11426" s="3" t="s">
        <v>144</v>
      </c>
      <c r="D11426" s="3">
        <v>2290000.0</v>
      </c>
      <c r="E11426" s="3">
        <v>120.0</v>
      </c>
      <c r="F11426" s="3">
        <f t="shared" si="1"/>
        <v>19083.33333</v>
      </c>
      <c r="H11426" s="3" t="s">
        <v>17</v>
      </c>
      <c r="I11426" s="4" t="s">
        <v>12630</v>
      </c>
      <c r="J11426" s="3">
        <v>2290000.0</v>
      </c>
    </row>
    <row r="11427" ht="15.75" customHeight="1">
      <c r="A11427" s="3" t="s">
        <v>3052</v>
      </c>
      <c r="B11427" s="3" t="s">
        <v>48</v>
      </c>
      <c r="C11427" s="3" t="s">
        <v>22</v>
      </c>
      <c r="D11427" s="3">
        <v>1.64E7</v>
      </c>
      <c r="E11427" s="3">
        <v>921.0</v>
      </c>
      <c r="F11427" s="3">
        <f t="shared" si="1"/>
        <v>17806.73181</v>
      </c>
      <c r="H11427" s="3" t="s">
        <v>17</v>
      </c>
      <c r="I11427" s="4" t="s">
        <v>12631</v>
      </c>
      <c r="J11427" s="3">
        <v>1.64E7</v>
      </c>
    </row>
    <row r="11428" ht="15.75" customHeight="1">
      <c r="A11428" s="3" t="s">
        <v>271</v>
      </c>
      <c r="B11428" s="3" t="s">
        <v>196</v>
      </c>
      <c r="C11428" s="3" t="s">
        <v>196</v>
      </c>
      <c r="D11428" s="3">
        <v>2.599E7</v>
      </c>
      <c r="E11428" s="3">
        <v>273.0</v>
      </c>
      <c r="F11428" s="3">
        <f t="shared" si="1"/>
        <v>95201.4652</v>
      </c>
      <c r="H11428" s="3" t="s">
        <v>17</v>
      </c>
      <c r="I11428" s="4" t="s">
        <v>12632</v>
      </c>
      <c r="J11428" s="3">
        <v>2.599E7</v>
      </c>
    </row>
    <row r="11429" ht="15.75" customHeight="1">
      <c r="A11429" s="3" t="s">
        <v>629</v>
      </c>
      <c r="B11429" s="3" t="s">
        <v>629</v>
      </c>
      <c r="C11429" s="3" t="s">
        <v>72</v>
      </c>
      <c r="D11429" s="3">
        <v>2500000.0</v>
      </c>
      <c r="E11429" s="3">
        <v>83.0</v>
      </c>
      <c r="F11429" s="3">
        <f t="shared" si="1"/>
        <v>30120.48193</v>
      </c>
      <c r="H11429" s="3" t="s">
        <v>17</v>
      </c>
      <c r="I11429" s="4" t="s">
        <v>12633</v>
      </c>
      <c r="J11429" s="3">
        <v>2500000.0</v>
      </c>
    </row>
    <row r="11430" ht="15.75" customHeight="1">
      <c r="A11430" s="3" t="s">
        <v>3735</v>
      </c>
      <c r="B11430" s="3" t="s">
        <v>629</v>
      </c>
      <c r="C11430" s="3" t="s">
        <v>72</v>
      </c>
      <c r="D11430" s="3">
        <v>3750000.0</v>
      </c>
      <c r="E11430" s="3">
        <v>114.0</v>
      </c>
      <c r="F11430" s="3">
        <f t="shared" si="1"/>
        <v>32894.73684</v>
      </c>
      <c r="H11430" s="3" t="s">
        <v>17</v>
      </c>
      <c r="I11430" s="4" t="s">
        <v>12634</v>
      </c>
      <c r="J11430" s="3">
        <v>3750000.0</v>
      </c>
    </row>
    <row r="11431" ht="15.75" customHeight="1">
      <c r="A11431" s="3" t="s">
        <v>1875</v>
      </c>
      <c r="B11431" s="3" t="s">
        <v>108</v>
      </c>
      <c r="C11431" s="3" t="s">
        <v>16</v>
      </c>
      <c r="D11431" s="3">
        <v>1.048E7</v>
      </c>
      <c r="E11431" s="3">
        <v>100.0</v>
      </c>
      <c r="F11431" s="3">
        <f t="shared" si="1"/>
        <v>104800</v>
      </c>
      <c r="H11431" s="3" t="s">
        <v>17</v>
      </c>
      <c r="I11431" s="4" t="s">
        <v>12635</v>
      </c>
      <c r="J11431" s="3">
        <v>1.048E7</v>
      </c>
    </row>
    <row r="11432" ht="15.75" customHeight="1">
      <c r="A11432" s="3" t="s">
        <v>105</v>
      </c>
      <c r="B11432" s="3" t="s">
        <v>105</v>
      </c>
      <c r="C11432" s="3" t="s">
        <v>29</v>
      </c>
      <c r="D11432" s="3">
        <v>1995000.0</v>
      </c>
      <c r="E11432" s="3">
        <v>158.0</v>
      </c>
      <c r="F11432" s="3">
        <f t="shared" si="1"/>
        <v>12626.58228</v>
      </c>
      <c r="H11432" s="3" t="s">
        <v>13</v>
      </c>
      <c r="I11432" s="4" t="s">
        <v>12636</v>
      </c>
      <c r="J11432" s="3">
        <v>1995000.0</v>
      </c>
    </row>
    <row r="11433" ht="15.75" customHeight="1">
      <c r="A11433" s="3" t="s">
        <v>71</v>
      </c>
      <c r="B11433" s="3" t="s">
        <v>71</v>
      </c>
      <c r="C11433" s="3" t="s">
        <v>72</v>
      </c>
      <c r="D11433" s="3">
        <v>4190000.0</v>
      </c>
      <c r="E11433" s="3">
        <v>300.0</v>
      </c>
      <c r="F11433" s="3">
        <f t="shared" si="1"/>
        <v>13966.66667</v>
      </c>
      <c r="H11433" s="3" t="s">
        <v>13</v>
      </c>
      <c r="I11433" s="4" t="s">
        <v>12637</v>
      </c>
      <c r="J11433" s="3">
        <v>4190000.0</v>
      </c>
    </row>
    <row r="11434" ht="15.75" customHeight="1">
      <c r="A11434" s="3" t="s">
        <v>12638</v>
      </c>
      <c r="B11434" s="3" t="s">
        <v>37</v>
      </c>
      <c r="C11434" s="3" t="s">
        <v>38</v>
      </c>
      <c r="D11434" s="3">
        <v>2.9E7</v>
      </c>
      <c r="E11434" s="3">
        <v>270.0</v>
      </c>
      <c r="F11434" s="3">
        <f t="shared" si="1"/>
        <v>107407.4074</v>
      </c>
      <c r="H11434" s="3" t="s">
        <v>13</v>
      </c>
      <c r="I11434" s="4" t="s">
        <v>12639</v>
      </c>
      <c r="J11434" s="3">
        <v>2.9E7</v>
      </c>
    </row>
    <row r="11435" ht="15.75" customHeight="1">
      <c r="A11435" s="3" t="s">
        <v>37</v>
      </c>
      <c r="B11435" s="3" t="s">
        <v>37</v>
      </c>
      <c r="C11435" s="3" t="s">
        <v>38</v>
      </c>
      <c r="D11435" s="3">
        <v>3950000.0</v>
      </c>
      <c r="E11435" s="3">
        <v>102.0</v>
      </c>
      <c r="F11435" s="3">
        <f t="shared" si="1"/>
        <v>38725.4902</v>
      </c>
      <c r="H11435" s="3" t="s">
        <v>13</v>
      </c>
      <c r="I11435" s="4" t="s">
        <v>12640</v>
      </c>
      <c r="J11435" s="3">
        <v>3950000.0</v>
      </c>
    </row>
    <row r="11436" ht="15.75" customHeight="1">
      <c r="A11436" s="3" t="s">
        <v>4549</v>
      </c>
      <c r="B11436" s="3" t="s">
        <v>125</v>
      </c>
      <c r="C11436" s="3" t="s">
        <v>52</v>
      </c>
      <c r="D11436" s="3">
        <v>1750000.0</v>
      </c>
      <c r="E11436" s="3">
        <v>55.0</v>
      </c>
      <c r="F11436" s="3">
        <f t="shared" si="1"/>
        <v>31818.18182</v>
      </c>
      <c r="H11436" s="3" t="s">
        <v>17</v>
      </c>
      <c r="I11436" s="4" t="s">
        <v>12641</v>
      </c>
      <c r="J11436" s="3">
        <v>1750000.0</v>
      </c>
    </row>
    <row r="11437" ht="15.75" customHeight="1">
      <c r="A11437" s="3" t="s">
        <v>1496</v>
      </c>
      <c r="B11437" s="3" t="s">
        <v>648</v>
      </c>
      <c r="C11437" s="3" t="s">
        <v>29</v>
      </c>
      <c r="D11437" s="3">
        <v>7490000.0</v>
      </c>
      <c r="E11437" s="3">
        <v>200.0</v>
      </c>
      <c r="F11437" s="3">
        <f t="shared" si="1"/>
        <v>37450</v>
      </c>
      <c r="H11437" s="3" t="s">
        <v>13</v>
      </c>
      <c r="I11437" s="4" t="s">
        <v>12642</v>
      </c>
      <c r="J11437" s="3">
        <v>7490000.0</v>
      </c>
    </row>
    <row r="11438" ht="15.75" customHeight="1">
      <c r="A11438" s="3" t="s">
        <v>105</v>
      </c>
      <c r="B11438" s="3" t="s">
        <v>105</v>
      </c>
      <c r="C11438" s="3" t="s">
        <v>29</v>
      </c>
      <c r="D11438" s="3">
        <v>8190000.0</v>
      </c>
      <c r="E11438" s="3">
        <v>94.0</v>
      </c>
      <c r="F11438" s="3">
        <f t="shared" si="1"/>
        <v>87127.65957</v>
      </c>
      <c r="H11438" s="3" t="s">
        <v>88</v>
      </c>
      <c r="I11438" s="4" t="s">
        <v>12643</v>
      </c>
      <c r="J11438" s="3">
        <v>8190000.0</v>
      </c>
    </row>
    <row r="11439" ht="15.75" customHeight="1">
      <c r="A11439" s="3" t="s">
        <v>158</v>
      </c>
      <c r="B11439" s="3" t="s">
        <v>158</v>
      </c>
      <c r="C11439" s="3" t="s">
        <v>38</v>
      </c>
      <c r="D11439" s="3">
        <v>2290000.0</v>
      </c>
      <c r="E11439" s="3">
        <v>102.0</v>
      </c>
      <c r="F11439" s="3">
        <f t="shared" si="1"/>
        <v>22450.98039</v>
      </c>
      <c r="H11439" s="3" t="s">
        <v>13</v>
      </c>
      <c r="I11439" s="4" t="s">
        <v>12644</v>
      </c>
      <c r="J11439" s="3">
        <v>2290000.0</v>
      </c>
    </row>
    <row r="11440" ht="15.75" customHeight="1">
      <c r="A11440" s="3" t="s">
        <v>248</v>
      </c>
      <c r="B11440" s="3" t="s">
        <v>196</v>
      </c>
      <c r="C11440" s="3" t="s">
        <v>196</v>
      </c>
      <c r="D11440" s="3">
        <v>1.42E7</v>
      </c>
      <c r="E11440" s="3">
        <v>182.0</v>
      </c>
      <c r="F11440" s="3">
        <f t="shared" si="1"/>
        <v>78021.97802</v>
      </c>
      <c r="H11440" s="3" t="s">
        <v>17</v>
      </c>
      <c r="I11440" s="4" t="s">
        <v>12645</v>
      </c>
      <c r="J11440" s="3">
        <v>1.42E7</v>
      </c>
    </row>
    <row r="11441" ht="15.75" customHeight="1">
      <c r="A11441" s="3" t="s">
        <v>2522</v>
      </c>
      <c r="B11441" s="3" t="s">
        <v>93</v>
      </c>
      <c r="C11441" s="3" t="s">
        <v>68</v>
      </c>
      <c r="D11441" s="3">
        <v>3900000.0</v>
      </c>
      <c r="E11441" s="3">
        <v>140.0</v>
      </c>
      <c r="F11441" s="3">
        <f t="shared" si="1"/>
        <v>27857.14286</v>
      </c>
      <c r="H11441" s="3" t="s">
        <v>17</v>
      </c>
      <c r="I11441" s="4" t="s">
        <v>12646</v>
      </c>
      <c r="J11441" s="3">
        <v>3900000.0</v>
      </c>
    </row>
    <row r="11442" ht="15.75" customHeight="1">
      <c r="A11442" s="3" t="s">
        <v>9008</v>
      </c>
      <c r="B11442" s="3" t="s">
        <v>419</v>
      </c>
      <c r="C11442" s="3" t="s">
        <v>78</v>
      </c>
      <c r="D11442" s="3">
        <v>5900000.0</v>
      </c>
      <c r="E11442" s="3">
        <v>609.0</v>
      </c>
      <c r="F11442" s="3">
        <f t="shared" si="1"/>
        <v>9688.013136</v>
      </c>
      <c r="H11442" s="3" t="s">
        <v>13</v>
      </c>
      <c r="I11442" s="4" t="s">
        <v>12647</v>
      </c>
      <c r="J11442" s="3">
        <v>5900000.0</v>
      </c>
    </row>
    <row r="11443" ht="15.75" customHeight="1">
      <c r="A11443" s="3" t="s">
        <v>300</v>
      </c>
      <c r="B11443" s="3" t="s">
        <v>300</v>
      </c>
      <c r="C11443" s="3" t="s">
        <v>16</v>
      </c>
      <c r="D11443" s="3">
        <v>4300000.0</v>
      </c>
      <c r="E11443" s="3">
        <v>341.0</v>
      </c>
      <c r="F11443" s="3">
        <f t="shared" si="1"/>
        <v>12609.97067</v>
      </c>
      <c r="H11443" s="3" t="s">
        <v>17</v>
      </c>
      <c r="I11443" s="4" t="s">
        <v>12648</v>
      </c>
      <c r="J11443" s="3">
        <v>4300000.0</v>
      </c>
    </row>
    <row r="11444" ht="15.75" customHeight="1">
      <c r="A11444" s="3" t="s">
        <v>12649</v>
      </c>
      <c r="B11444" s="3" t="s">
        <v>108</v>
      </c>
      <c r="C11444" s="3" t="s">
        <v>16</v>
      </c>
      <c r="D11444" s="3">
        <v>1.299E7</v>
      </c>
      <c r="E11444" s="3">
        <v>265.0</v>
      </c>
      <c r="F11444" s="3">
        <f t="shared" si="1"/>
        <v>49018.86792</v>
      </c>
      <c r="H11444" s="3" t="s">
        <v>17</v>
      </c>
      <c r="I11444" s="4" t="s">
        <v>12650</v>
      </c>
      <c r="J11444" s="3">
        <v>1.299E7</v>
      </c>
    </row>
    <row r="11445" ht="15.75" customHeight="1">
      <c r="A11445" s="3" t="s">
        <v>540</v>
      </c>
      <c r="B11445" s="3" t="s">
        <v>540</v>
      </c>
      <c r="C11445" s="3" t="s">
        <v>212</v>
      </c>
      <c r="D11445" s="3">
        <v>8390000.0</v>
      </c>
      <c r="E11445" s="3">
        <v>103.0</v>
      </c>
      <c r="F11445" s="3">
        <f t="shared" si="1"/>
        <v>81456.31068</v>
      </c>
      <c r="H11445" s="3" t="s">
        <v>17</v>
      </c>
      <c r="I11445" s="4" t="s">
        <v>12651</v>
      </c>
      <c r="J11445" s="3">
        <v>8390000.0</v>
      </c>
    </row>
    <row r="11446" ht="15.75" customHeight="1">
      <c r="A11446" s="3" t="s">
        <v>35</v>
      </c>
      <c r="B11446" s="3" t="s">
        <v>35</v>
      </c>
      <c r="C11446" s="3" t="s">
        <v>16</v>
      </c>
      <c r="D11446" s="3">
        <v>1.249E7</v>
      </c>
      <c r="E11446" s="3">
        <v>159.0</v>
      </c>
      <c r="F11446" s="3">
        <f t="shared" si="1"/>
        <v>78553.45912</v>
      </c>
      <c r="H11446" s="3" t="s">
        <v>17</v>
      </c>
      <c r="I11446" s="4" t="s">
        <v>12652</v>
      </c>
      <c r="J11446" s="3">
        <v>1.249E7</v>
      </c>
    </row>
    <row r="11447" ht="15.75" customHeight="1">
      <c r="A11447" s="3" t="s">
        <v>122</v>
      </c>
      <c r="B11447" s="3" t="s">
        <v>122</v>
      </c>
      <c r="C11447" s="3" t="s">
        <v>16</v>
      </c>
      <c r="D11447" s="3">
        <v>6990000.0</v>
      </c>
      <c r="E11447" s="3">
        <v>124.0</v>
      </c>
      <c r="F11447" s="3">
        <f t="shared" si="1"/>
        <v>56370.96774</v>
      </c>
      <c r="H11447" s="3" t="s">
        <v>13</v>
      </c>
      <c r="I11447" s="4" t="s">
        <v>12653</v>
      </c>
      <c r="J11447" s="3">
        <v>6990000.0</v>
      </c>
    </row>
    <row r="11448" ht="15.75" customHeight="1">
      <c r="A11448" s="3" t="s">
        <v>357</v>
      </c>
      <c r="B11448" s="3" t="s">
        <v>357</v>
      </c>
      <c r="C11448" s="3" t="s">
        <v>212</v>
      </c>
      <c r="D11448" s="3">
        <v>360000.0</v>
      </c>
      <c r="E11448" s="3">
        <v>17.0</v>
      </c>
      <c r="F11448" s="3">
        <f t="shared" si="1"/>
        <v>21176.47059</v>
      </c>
      <c r="H11448" s="3" t="s">
        <v>13</v>
      </c>
      <c r="I11448" s="4" t="s">
        <v>12654</v>
      </c>
      <c r="J11448" s="3">
        <v>360000.0</v>
      </c>
    </row>
    <row r="11449" ht="15.75" customHeight="1">
      <c r="A11449" s="3" t="s">
        <v>131</v>
      </c>
      <c r="B11449" s="3" t="s">
        <v>131</v>
      </c>
      <c r="C11449" s="3" t="s">
        <v>26</v>
      </c>
      <c r="D11449" s="3">
        <v>6500000.0</v>
      </c>
      <c r="E11449" s="3">
        <v>198.0</v>
      </c>
      <c r="F11449" s="3">
        <f t="shared" si="1"/>
        <v>32828.28283</v>
      </c>
      <c r="H11449" s="3" t="s">
        <v>17</v>
      </c>
      <c r="I11449" s="4" t="s">
        <v>12655</v>
      </c>
      <c r="J11449" s="3">
        <v>6500000.0</v>
      </c>
    </row>
    <row r="11450" ht="15.75" customHeight="1">
      <c r="A11450" s="3" t="s">
        <v>2272</v>
      </c>
      <c r="B11450" s="3" t="s">
        <v>41</v>
      </c>
      <c r="C11450" s="3" t="s">
        <v>16</v>
      </c>
      <c r="D11450" s="3">
        <v>1.995E7</v>
      </c>
      <c r="E11450" s="3">
        <v>310.0</v>
      </c>
      <c r="F11450" s="3">
        <f t="shared" si="1"/>
        <v>64354.83871</v>
      </c>
      <c r="H11450" s="3" t="s">
        <v>13</v>
      </c>
      <c r="I11450" s="4" t="s">
        <v>12656</v>
      </c>
      <c r="J11450" s="3">
        <v>1.995E7</v>
      </c>
    </row>
    <row r="11451" ht="15.75" customHeight="1">
      <c r="A11451" s="3" t="s">
        <v>252</v>
      </c>
      <c r="B11451" s="3" t="s">
        <v>252</v>
      </c>
      <c r="C11451" s="3" t="s">
        <v>78</v>
      </c>
      <c r="D11451" s="3">
        <v>5950000.0</v>
      </c>
      <c r="E11451" s="3">
        <v>110.0</v>
      </c>
      <c r="F11451" s="3">
        <f t="shared" si="1"/>
        <v>54090.90909</v>
      </c>
      <c r="H11451" s="3" t="s">
        <v>17</v>
      </c>
      <c r="I11451" s="4" t="s">
        <v>12657</v>
      </c>
      <c r="J11451" s="3">
        <v>5950000.0</v>
      </c>
    </row>
    <row r="11452" ht="15.75" customHeight="1">
      <c r="A11452" s="3" t="s">
        <v>171</v>
      </c>
      <c r="B11452" s="3" t="s">
        <v>171</v>
      </c>
      <c r="C11452" s="3" t="s">
        <v>29</v>
      </c>
      <c r="D11452" s="3">
        <v>4990000.0</v>
      </c>
      <c r="E11452" s="3">
        <v>148.0</v>
      </c>
      <c r="F11452" s="3">
        <f t="shared" si="1"/>
        <v>33716.21622</v>
      </c>
      <c r="H11452" s="3" t="s">
        <v>17</v>
      </c>
      <c r="I11452" s="4" t="s">
        <v>12658</v>
      </c>
      <c r="J11452" s="3">
        <v>4990000.0</v>
      </c>
    </row>
    <row r="11453" ht="15.75" customHeight="1">
      <c r="A11453" s="3" t="s">
        <v>11880</v>
      </c>
      <c r="B11453" s="3" t="s">
        <v>284</v>
      </c>
      <c r="C11453" s="3" t="s">
        <v>52</v>
      </c>
      <c r="D11453" s="3">
        <v>7500000.0</v>
      </c>
      <c r="E11453" s="3">
        <v>167.0</v>
      </c>
      <c r="F11453" s="3">
        <f t="shared" si="1"/>
        <v>44910.17964</v>
      </c>
      <c r="H11453" s="3" t="s">
        <v>17</v>
      </c>
      <c r="I11453" s="4" t="s">
        <v>12659</v>
      </c>
      <c r="J11453" s="3">
        <v>7500000.0</v>
      </c>
    </row>
    <row r="11454" ht="15.75" customHeight="1">
      <c r="A11454" s="3" t="s">
        <v>252</v>
      </c>
      <c r="B11454" s="3" t="s">
        <v>252</v>
      </c>
      <c r="C11454" s="3" t="s">
        <v>78</v>
      </c>
      <c r="D11454" s="3">
        <v>3400000.0</v>
      </c>
      <c r="E11454" s="3">
        <v>150.0</v>
      </c>
      <c r="F11454" s="3">
        <f t="shared" si="1"/>
        <v>22666.66667</v>
      </c>
      <c r="H11454" s="3" t="s">
        <v>17</v>
      </c>
      <c r="I11454" s="4" t="s">
        <v>12660</v>
      </c>
      <c r="J11454" s="3">
        <v>3400000.0</v>
      </c>
    </row>
    <row r="11455" ht="15.75" customHeight="1">
      <c r="A11455" s="3" t="s">
        <v>20</v>
      </c>
      <c r="B11455" s="3" t="s">
        <v>21</v>
      </c>
      <c r="C11455" s="3" t="s">
        <v>22</v>
      </c>
      <c r="D11455" s="3">
        <v>3860000.0</v>
      </c>
      <c r="E11455" s="3">
        <v>92.0</v>
      </c>
      <c r="F11455" s="3">
        <f t="shared" si="1"/>
        <v>41956.52174</v>
      </c>
      <c r="H11455" s="3" t="s">
        <v>17</v>
      </c>
      <c r="I11455" s="4" t="s">
        <v>12661</v>
      </c>
      <c r="J11455" s="3">
        <v>3860000.0</v>
      </c>
    </row>
    <row r="11456" ht="15.75" customHeight="1">
      <c r="A11456" s="3" t="s">
        <v>120</v>
      </c>
      <c r="B11456" s="3" t="s">
        <v>120</v>
      </c>
      <c r="C11456" s="3" t="s">
        <v>72</v>
      </c>
      <c r="D11456" s="3">
        <v>5490000.0</v>
      </c>
      <c r="E11456" s="3">
        <v>157.0</v>
      </c>
      <c r="F11456" s="3">
        <f t="shared" si="1"/>
        <v>34968.15287</v>
      </c>
      <c r="H11456" s="3" t="s">
        <v>17</v>
      </c>
      <c r="I11456" s="4" t="s">
        <v>12662</v>
      </c>
      <c r="J11456" s="3">
        <v>5490000.0</v>
      </c>
    </row>
    <row r="11457" ht="15.75" customHeight="1">
      <c r="A11457" s="3" t="s">
        <v>35</v>
      </c>
      <c r="B11457" s="3" t="s">
        <v>35</v>
      </c>
      <c r="C11457" s="3" t="s">
        <v>16</v>
      </c>
      <c r="D11457" s="3">
        <v>1.09E7</v>
      </c>
      <c r="E11457" s="3">
        <v>150.0</v>
      </c>
      <c r="F11457" s="3">
        <f t="shared" si="1"/>
        <v>72666.66667</v>
      </c>
      <c r="H11457" s="3" t="s">
        <v>17</v>
      </c>
      <c r="I11457" s="4" t="s">
        <v>12663</v>
      </c>
      <c r="J11457" s="3">
        <v>1.09E7</v>
      </c>
    </row>
    <row r="11458" ht="15.75" customHeight="1">
      <c r="A11458" s="3" t="s">
        <v>2927</v>
      </c>
      <c r="B11458" s="3" t="s">
        <v>55</v>
      </c>
      <c r="C11458" s="3" t="s">
        <v>16</v>
      </c>
      <c r="D11458" s="3">
        <v>6900000.0</v>
      </c>
      <c r="E11458" s="3">
        <v>98.0</v>
      </c>
      <c r="F11458" s="3">
        <f t="shared" si="1"/>
        <v>70408.16327</v>
      </c>
      <c r="H11458" s="3" t="s">
        <v>13</v>
      </c>
      <c r="I11458" s="4" t="s">
        <v>12664</v>
      </c>
      <c r="J11458" s="3">
        <v>6900000.0</v>
      </c>
    </row>
    <row r="11459" ht="15.75" customHeight="1">
      <c r="A11459" s="3" t="s">
        <v>3012</v>
      </c>
      <c r="B11459" s="3" t="s">
        <v>11</v>
      </c>
      <c r="C11459" s="3" t="s">
        <v>12</v>
      </c>
      <c r="D11459" s="3">
        <v>9899000.0</v>
      </c>
      <c r="E11459" s="3">
        <v>326.0</v>
      </c>
      <c r="F11459" s="3">
        <f t="shared" si="1"/>
        <v>30365.03067</v>
      </c>
      <c r="H11459" s="3" t="s">
        <v>13</v>
      </c>
      <c r="I11459" s="4" t="s">
        <v>12665</v>
      </c>
      <c r="J11459" s="3">
        <v>9899000.0</v>
      </c>
    </row>
    <row r="11460" ht="15.75" customHeight="1">
      <c r="A11460" s="3" t="s">
        <v>2541</v>
      </c>
      <c r="B11460" s="3" t="s">
        <v>138</v>
      </c>
      <c r="C11460" s="3" t="s">
        <v>68</v>
      </c>
      <c r="D11460" s="3">
        <v>1.485E7</v>
      </c>
      <c r="E11460" s="3">
        <v>197.0</v>
      </c>
      <c r="F11460" s="3">
        <f t="shared" si="1"/>
        <v>75380.71066</v>
      </c>
      <c r="H11460" s="3" t="s">
        <v>17</v>
      </c>
      <c r="I11460" s="4" t="s">
        <v>12666</v>
      </c>
      <c r="J11460" s="3">
        <v>1.485E7</v>
      </c>
    </row>
    <row r="11461" ht="15.75" customHeight="1">
      <c r="A11461" s="3" t="s">
        <v>25</v>
      </c>
      <c r="B11461" s="3" t="s">
        <v>25</v>
      </c>
      <c r="C11461" s="3" t="s">
        <v>26</v>
      </c>
      <c r="D11461" s="3">
        <v>6200000.0</v>
      </c>
      <c r="E11461" s="3">
        <v>350.0</v>
      </c>
      <c r="F11461" s="3">
        <f t="shared" si="1"/>
        <v>17714.28571</v>
      </c>
      <c r="H11461" s="3" t="s">
        <v>13</v>
      </c>
      <c r="I11461" s="4" t="s">
        <v>12667</v>
      </c>
      <c r="J11461" s="3">
        <v>6200000.0</v>
      </c>
    </row>
    <row r="11462" ht="15.75" customHeight="1">
      <c r="A11462" s="3" t="s">
        <v>3953</v>
      </c>
      <c r="B11462" s="3" t="s">
        <v>55</v>
      </c>
      <c r="C11462" s="3" t="s">
        <v>16</v>
      </c>
      <c r="D11462" s="3">
        <v>1.149E7</v>
      </c>
      <c r="E11462" s="3">
        <v>115.0</v>
      </c>
      <c r="F11462" s="3">
        <f t="shared" si="1"/>
        <v>99913.04348</v>
      </c>
      <c r="H11462" s="3" t="s">
        <v>42</v>
      </c>
      <c r="I11462" s="4" t="s">
        <v>12668</v>
      </c>
      <c r="J11462" s="3">
        <v>1.149E7</v>
      </c>
    </row>
    <row r="11463" ht="15.75" customHeight="1">
      <c r="A11463" s="3" t="s">
        <v>122</v>
      </c>
      <c r="B11463" s="3" t="s">
        <v>122</v>
      </c>
      <c r="C11463" s="3" t="s">
        <v>16</v>
      </c>
      <c r="D11463" s="3">
        <v>4000000.0</v>
      </c>
      <c r="E11463" s="3">
        <v>116.0</v>
      </c>
      <c r="F11463" s="3">
        <f t="shared" si="1"/>
        <v>34482.75862</v>
      </c>
      <c r="H11463" s="3" t="s">
        <v>17</v>
      </c>
      <c r="I11463" s="4" t="s">
        <v>12669</v>
      </c>
      <c r="J11463" s="3">
        <v>4000000.0</v>
      </c>
    </row>
    <row r="11464" ht="15.75" customHeight="1">
      <c r="A11464" s="3" t="s">
        <v>241</v>
      </c>
      <c r="B11464" s="3" t="s">
        <v>241</v>
      </c>
      <c r="C11464" s="3" t="s">
        <v>144</v>
      </c>
      <c r="D11464" s="3">
        <v>4200000.0</v>
      </c>
      <c r="E11464" s="3">
        <v>100.0</v>
      </c>
      <c r="F11464" s="3">
        <f t="shared" si="1"/>
        <v>42000</v>
      </c>
      <c r="H11464" s="3" t="s">
        <v>17</v>
      </c>
      <c r="I11464" s="4" t="s">
        <v>12670</v>
      </c>
      <c r="J11464" s="3">
        <v>4200000.0</v>
      </c>
    </row>
    <row r="11465" ht="15.75" customHeight="1">
      <c r="A11465" s="3" t="s">
        <v>37</v>
      </c>
      <c r="B11465" s="3" t="s">
        <v>37</v>
      </c>
      <c r="C11465" s="3" t="s">
        <v>38</v>
      </c>
      <c r="D11465" s="3">
        <v>3490000.0</v>
      </c>
      <c r="E11465" s="3">
        <v>60.0</v>
      </c>
      <c r="F11465" s="3">
        <f t="shared" si="1"/>
        <v>58166.66667</v>
      </c>
      <c r="H11465" s="3" t="s">
        <v>13</v>
      </c>
      <c r="I11465" s="4" t="s">
        <v>12671</v>
      </c>
      <c r="J11465" s="3">
        <v>3490000.0</v>
      </c>
    </row>
    <row r="11466" ht="15.75" customHeight="1">
      <c r="A11466" s="3" t="s">
        <v>376</v>
      </c>
      <c r="B11466" s="3" t="s">
        <v>376</v>
      </c>
      <c r="C11466" s="3" t="s">
        <v>26</v>
      </c>
      <c r="D11466" s="3">
        <v>3150000.0</v>
      </c>
      <c r="E11466" s="3">
        <v>112.0</v>
      </c>
      <c r="F11466" s="3">
        <f t="shared" si="1"/>
        <v>28125</v>
      </c>
      <c r="H11466" s="3" t="s">
        <v>17</v>
      </c>
      <c r="I11466" s="4" t="s">
        <v>12672</v>
      </c>
      <c r="J11466" s="3">
        <v>3150000.0</v>
      </c>
    </row>
    <row r="11467" ht="15.75" customHeight="1">
      <c r="A11467" s="3" t="s">
        <v>540</v>
      </c>
      <c r="B11467" s="3" t="s">
        <v>540</v>
      </c>
      <c r="C11467" s="3" t="s">
        <v>212</v>
      </c>
      <c r="D11467" s="3">
        <v>4150000.0</v>
      </c>
      <c r="E11467" s="3">
        <v>130.0</v>
      </c>
      <c r="F11467" s="3">
        <f t="shared" si="1"/>
        <v>31923.07692</v>
      </c>
      <c r="H11467" s="3" t="s">
        <v>13</v>
      </c>
      <c r="I11467" s="4" t="s">
        <v>12673</v>
      </c>
      <c r="J11467" s="3">
        <v>4150000.0</v>
      </c>
    </row>
    <row r="11468" ht="15.75" customHeight="1">
      <c r="A11468" s="3" t="s">
        <v>124</v>
      </c>
      <c r="B11468" s="3" t="s">
        <v>125</v>
      </c>
      <c r="C11468" s="3" t="s">
        <v>52</v>
      </c>
      <c r="D11468" s="3">
        <v>1.85E7</v>
      </c>
      <c r="E11468" s="3">
        <v>170.0</v>
      </c>
      <c r="F11468" s="3">
        <f t="shared" si="1"/>
        <v>108823.5294</v>
      </c>
      <c r="H11468" s="3" t="s">
        <v>17</v>
      </c>
      <c r="I11468" s="4" t="s">
        <v>12674</v>
      </c>
      <c r="J11468" s="3">
        <v>1.85E7</v>
      </c>
    </row>
    <row r="11469" ht="15.75" customHeight="1">
      <c r="A11469" s="3" t="s">
        <v>134</v>
      </c>
      <c r="B11469" s="3" t="s">
        <v>134</v>
      </c>
      <c r="C11469" s="3" t="s">
        <v>12</v>
      </c>
      <c r="D11469" s="3">
        <v>2200000.0</v>
      </c>
      <c r="E11469" s="3">
        <v>105.0</v>
      </c>
      <c r="F11469" s="3">
        <f t="shared" si="1"/>
        <v>20952.38095</v>
      </c>
      <c r="H11469" s="3" t="s">
        <v>13</v>
      </c>
      <c r="I11469" s="4" t="s">
        <v>12675</v>
      </c>
      <c r="J11469" s="3">
        <v>2200000.0</v>
      </c>
    </row>
    <row r="11470" ht="15.75" customHeight="1">
      <c r="A11470" s="3" t="s">
        <v>81</v>
      </c>
      <c r="B11470" s="3" t="s">
        <v>55</v>
      </c>
      <c r="C11470" s="3" t="s">
        <v>16</v>
      </c>
      <c r="D11470" s="3">
        <v>1.137E7</v>
      </c>
      <c r="E11470" s="3">
        <v>123.0</v>
      </c>
      <c r="F11470" s="3">
        <f t="shared" si="1"/>
        <v>92439.02439</v>
      </c>
      <c r="H11470" s="3" t="s">
        <v>88</v>
      </c>
      <c r="I11470" s="4" t="s">
        <v>12676</v>
      </c>
      <c r="J11470" s="3">
        <v>1.137E7</v>
      </c>
    </row>
    <row r="11471" ht="15.75" customHeight="1">
      <c r="A11471" s="3" t="s">
        <v>7459</v>
      </c>
      <c r="B11471" s="3" t="s">
        <v>96</v>
      </c>
      <c r="C11471" s="3" t="s">
        <v>16</v>
      </c>
      <c r="D11471" s="3">
        <v>1.399E7</v>
      </c>
      <c r="E11471" s="3">
        <v>175.0</v>
      </c>
      <c r="F11471" s="3">
        <f t="shared" si="1"/>
        <v>79942.85714</v>
      </c>
      <c r="H11471" s="3" t="s">
        <v>17</v>
      </c>
      <c r="I11471" s="4" t="s">
        <v>12677</v>
      </c>
      <c r="J11471" s="3">
        <v>1.399E7</v>
      </c>
    </row>
    <row r="11472" ht="15.75" customHeight="1">
      <c r="A11472" s="3" t="s">
        <v>629</v>
      </c>
      <c r="B11472" s="3" t="s">
        <v>629</v>
      </c>
      <c r="C11472" s="3" t="s">
        <v>72</v>
      </c>
      <c r="D11472" s="3">
        <v>1600000.0</v>
      </c>
      <c r="E11472" s="3">
        <v>38.0</v>
      </c>
      <c r="F11472" s="3">
        <f t="shared" si="1"/>
        <v>42105.26316</v>
      </c>
      <c r="H11472" s="3" t="s">
        <v>17</v>
      </c>
      <c r="I11472" s="4" t="s">
        <v>12678</v>
      </c>
      <c r="J11472" s="3">
        <v>1600000.0</v>
      </c>
    </row>
    <row r="11473" ht="15.75" customHeight="1">
      <c r="A11473" s="3" t="s">
        <v>224</v>
      </c>
      <c r="B11473" s="3" t="s">
        <v>196</v>
      </c>
      <c r="C11473" s="3" t="s">
        <v>196</v>
      </c>
      <c r="D11473" s="3">
        <v>2.4E7</v>
      </c>
      <c r="E11473" s="3">
        <v>220.0</v>
      </c>
      <c r="F11473" s="3">
        <f t="shared" si="1"/>
        <v>109090.9091</v>
      </c>
      <c r="H11473" s="3" t="s">
        <v>13</v>
      </c>
      <c r="I11473" s="4" t="s">
        <v>12679</v>
      </c>
      <c r="J11473" s="3">
        <v>2.4E7</v>
      </c>
    </row>
    <row r="11474" ht="15.75" customHeight="1">
      <c r="A11474" s="3" t="s">
        <v>93</v>
      </c>
      <c r="B11474" s="3" t="s">
        <v>93</v>
      </c>
      <c r="C11474" s="3" t="s">
        <v>68</v>
      </c>
      <c r="D11474" s="3">
        <v>7490000.0</v>
      </c>
      <c r="E11474" s="3">
        <v>235.0</v>
      </c>
      <c r="F11474" s="3">
        <f t="shared" si="1"/>
        <v>31872.34043</v>
      </c>
      <c r="H11474" s="3" t="s">
        <v>17</v>
      </c>
      <c r="I11474" s="4" t="s">
        <v>12680</v>
      </c>
      <c r="J11474" s="3">
        <v>7490000.0</v>
      </c>
    </row>
    <row r="11475" ht="15.75" customHeight="1">
      <c r="A11475" s="3" t="s">
        <v>175</v>
      </c>
      <c r="B11475" s="3" t="s">
        <v>175</v>
      </c>
      <c r="C11475" s="3" t="s">
        <v>26</v>
      </c>
      <c r="D11475" s="3">
        <v>3642600.0</v>
      </c>
      <c r="E11475" s="3">
        <v>100.0</v>
      </c>
      <c r="F11475" s="3">
        <f t="shared" si="1"/>
        <v>36426</v>
      </c>
      <c r="H11475" s="3" t="s">
        <v>88</v>
      </c>
      <c r="I11475" s="4" t="s">
        <v>12681</v>
      </c>
      <c r="J11475" s="3">
        <v>3642600.0</v>
      </c>
    </row>
    <row r="11476" ht="15.75" customHeight="1">
      <c r="A11476" s="3" t="s">
        <v>390</v>
      </c>
      <c r="B11476" s="3" t="s">
        <v>55</v>
      </c>
      <c r="C11476" s="3" t="s">
        <v>16</v>
      </c>
      <c r="D11476" s="3">
        <v>8990000.0</v>
      </c>
      <c r="E11476" s="3">
        <v>121.0</v>
      </c>
      <c r="F11476" s="3">
        <f t="shared" si="1"/>
        <v>74297.52066</v>
      </c>
      <c r="H11476" s="3" t="s">
        <v>88</v>
      </c>
      <c r="I11476" s="4" t="s">
        <v>12682</v>
      </c>
      <c r="J11476" s="3">
        <v>8990000.0</v>
      </c>
    </row>
    <row r="11477" ht="15.75" customHeight="1">
      <c r="A11477" s="3" t="s">
        <v>198</v>
      </c>
      <c r="B11477" s="3" t="s">
        <v>198</v>
      </c>
      <c r="C11477" s="3" t="s">
        <v>144</v>
      </c>
      <c r="D11477" s="3">
        <v>6700000.0</v>
      </c>
      <c r="E11477" s="3">
        <v>366.0</v>
      </c>
      <c r="F11477" s="3">
        <f t="shared" si="1"/>
        <v>18306.01093</v>
      </c>
      <c r="H11477" s="3" t="s">
        <v>17</v>
      </c>
      <c r="I11477" s="4" t="s">
        <v>12683</v>
      </c>
      <c r="J11477" s="3">
        <v>6700000.0</v>
      </c>
    </row>
    <row r="11478" ht="15.75" customHeight="1">
      <c r="A11478" s="3" t="s">
        <v>456</v>
      </c>
      <c r="B11478" s="3" t="s">
        <v>71</v>
      </c>
      <c r="C11478" s="3" t="s">
        <v>72</v>
      </c>
      <c r="D11478" s="3">
        <v>3850000.0</v>
      </c>
      <c r="E11478" s="3">
        <v>84.0</v>
      </c>
      <c r="F11478" s="3">
        <f t="shared" si="1"/>
        <v>45833.33333</v>
      </c>
      <c r="H11478" s="3" t="s">
        <v>17</v>
      </c>
      <c r="I11478" s="4" t="s">
        <v>12684</v>
      </c>
      <c r="J11478" s="3">
        <v>3850000.0</v>
      </c>
    </row>
    <row r="11479" ht="15.75" customHeight="1">
      <c r="A11479" s="3" t="s">
        <v>265</v>
      </c>
      <c r="B11479" s="3" t="s">
        <v>101</v>
      </c>
      <c r="C11479" s="3" t="s">
        <v>16</v>
      </c>
      <c r="D11479" s="3">
        <v>1.99E7</v>
      </c>
      <c r="E11479" s="3">
        <v>226.0</v>
      </c>
      <c r="F11479" s="3">
        <f t="shared" si="1"/>
        <v>88053.09735</v>
      </c>
      <c r="H11479" s="3" t="s">
        <v>17</v>
      </c>
      <c r="I11479" s="4" t="s">
        <v>12685</v>
      </c>
      <c r="J11479" s="3">
        <v>1.99E7</v>
      </c>
    </row>
    <row r="11480" ht="15.75" customHeight="1">
      <c r="A11480" s="3" t="s">
        <v>4577</v>
      </c>
      <c r="B11480" s="3" t="s">
        <v>167</v>
      </c>
      <c r="C11480" s="3" t="s">
        <v>12</v>
      </c>
      <c r="D11480" s="3">
        <v>1.09E7</v>
      </c>
      <c r="E11480" s="3">
        <v>106.0</v>
      </c>
      <c r="F11480" s="3">
        <f t="shared" si="1"/>
        <v>102830.1887</v>
      </c>
      <c r="H11480" s="3" t="s">
        <v>17</v>
      </c>
      <c r="I11480" s="4" t="s">
        <v>12686</v>
      </c>
      <c r="J11480" s="3">
        <v>1.09E7</v>
      </c>
    </row>
    <row r="11481" ht="15.75" customHeight="1">
      <c r="A11481" s="3" t="s">
        <v>2676</v>
      </c>
      <c r="B11481" s="3" t="s">
        <v>354</v>
      </c>
      <c r="C11481" s="3" t="s">
        <v>212</v>
      </c>
      <c r="D11481" s="3">
        <v>4800000.0</v>
      </c>
      <c r="E11481" s="3">
        <v>131.0</v>
      </c>
      <c r="F11481" s="3">
        <f t="shared" si="1"/>
        <v>36641.22137</v>
      </c>
      <c r="H11481" s="3" t="s">
        <v>17</v>
      </c>
      <c r="I11481" s="4" t="s">
        <v>12687</v>
      </c>
      <c r="J11481" s="3">
        <v>4800000.0</v>
      </c>
    </row>
    <row r="11482" ht="15.75" customHeight="1">
      <c r="A11482" s="3" t="s">
        <v>241</v>
      </c>
      <c r="B11482" s="3" t="s">
        <v>241</v>
      </c>
      <c r="C11482" s="3" t="s">
        <v>144</v>
      </c>
      <c r="D11482" s="3">
        <v>8595000.0</v>
      </c>
      <c r="E11482" s="3">
        <v>136.0</v>
      </c>
      <c r="F11482" s="3">
        <f t="shared" si="1"/>
        <v>63198.52941</v>
      </c>
      <c r="H11482" s="3" t="s">
        <v>17</v>
      </c>
      <c r="I11482" s="4" t="s">
        <v>12688</v>
      </c>
      <c r="J11482" s="3">
        <v>8595000.0</v>
      </c>
    </row>
    <row r="11483" ht="15.75" customHeight="1">
      <c r="A11483" s="3" t="s">
        <v>91</v>
      </c>
      <c r="B11483" s="3" t="s">
        <v>91</v>
      </c>
      <c r="C11483" s="3" t="s">
        <v>46</v>
      </c>
      <c r="D11483" s="3">
        <v>3490000.0</v>
      </c>
      <c r="E11483" s="3">
        <v>130.0</v>
      </c>
      <c r="F11483" s="3">
        <f t="shared" si="1"/>
        <v>26846.15385</v>
      </c>
      <c r="H11483" s="3" t="s">
        <v>13</v>
      </c>
      <c r="I11483" s="4" t="s">
        <v>12689</v>
      </c>
      <c r="J11483" s="3">
        <v>3490000.0</v>
      </c>
    </row>
    <row r="11484" ht="15.75" customHeight="1">
      <c r="A11484" s="3" t="s">
        <v>1224</v>
      </c>
      <c r="B11484" s="3" t="s">
        <v>202</v>
      </c>
      <c r="C11484" s="3" t="s">
        <v>78</v>
      </c>
      <c r="D11484" s="3">
        <v>8999999.0</v>
      </c>
      <c r="E11484" s="3">
        <v>120.0</v>
      </c>
      <c r="F11484" s="3">
        <f t="shared" si="1"/>
        <v>74999.99167</v>
      </c>
      <c r="H11484" s="3" t="s">
        <v>17</v>
      </c>
      <c r="I11484" s="4" t="s">
        <v>12690</v>
      </c>
      <c r="J11484" s="3">
        <v>8999999.0</v>
      </c>
    </row>
    <row r="11485" ht="15.75" customHeight="1">
      <c r="A11485" s="3" t="s">
        <v>241</v>
      </c>
      <c r="B11485" s="3" t="s">
        <v>241</v>
      </c>
      <c r="C11485" s="3" t="s">
        <v>144</v>
      </c>
      <c r="D11485" s="3">
        <v>6985000.0</v>
      </c>
      <c r="E11485" s="3">
        <v>100.0</v>
      </c>
      <c r="F11485" s="3">
        <f t="shared" si="1"/>
        <v>69850</v>
      </c>
      <c r="H11485" s="3" t="s">
        <v>17</v>
      </c>
      <c r="I11485" s="4" t="s">
        <v>12691</v>
      </c>
      <c r="J11485" s="3">
        <v>6985000.0</v>
      </c>
    </row>
    <row r="11486" ht="15.75" customHeight="1">
      <c r="A11486" s="3" t="s">
        <v>48</v>
      </c>
      <c r="B11486" s="3" t="s">
        <v>48</v>
      </c>
      <c r="C11486" s="3" t="s">
        <v>22</v>
      </c>
      <c r="D11486" s="3">
        <v>1.499E7</v>
      </c>
      <c r="E11486" s="3">
        <v>170.0</v>
      </c>
      <c r="F11486" s="3">
        <f t="shared" si="1"/>
        <v>88176.47059</v>
      </c>
      <c r="H11486" s="3" t="s">
        <v>17</v>
      </c>
      <c r="I11486" s="4" t="s">
        <v>12692</v>
      </c>
      <c r="J11486" s="3">
        <v>1.499E7</v>
      </c>
    </row>
    <row r="11487" ht="15.75" customHeight="1">
      <c r="A11487" s="3" t="s">
        <v>337</v>
      </c>
      <c r="B11487" s="3" t="s">
        <v>337</v>
      </c>
      <c r="C11487" s="3" t="s">
        <v>12</v>
      </c>
      <c r="D11487" s="3">
        <v>1.89E7</v>
      </c>
      <c r="E11487" s="3">
        <v>455.0</v>
      </c>
      <c r="F11487" s="3">
        <f t="shared" si="1"/>
        <v>41538.46154</v>
      </c>
      <c r="H11487" s="3" t="s">
        <v>17</v>
      </c>
      <c r="I11487" s="4" t="s">
        <v>12693</v>
      </c>
      <c r="J11487" s="3">
        <v>1.89E7</v>
      </c>
    </row>
    <row r="11488" ht="15.75" customHeight="1">
      <c r="A11488" s="3" t="s">
        <v>3120</v>
      </c>
      <c r="B11488" s="3" t="s">
        <v>108</v>
      </c>
      <c r="C11488" s="3" t="s">
        <v>16</v>
      </c>
      <c r="D11488" s="3">
        <v>5890000.0</v>
      </c>
      <c r="E11488" s="3">
        <v>74.0</v>
      </c>
      <c r="F11488" s="3">
        <f t="shared" si="1"/>
        <v>79594.59459</v>
      </c>
      <c r="H11488" s="3" t="s">
        <v>17</v>
      </c>
      <c r="I11488" s="4" t="s">
        <v>12694</v>
      </c>
      <c r="J11488" s="3">
        <v>5890000.0</v>
      </c>
    </row>
    <row r="11489" ht="15.75" customHeight="1">
      <c r="A11489" s="3" t="s">
        <v>1001</v>
      </c>
      <c r="B11489" s="3" t="s">
        <v>129</v>
      </c>
      <c r="C11489" s="3" t="s">
        <v>16</v>
      </c>
      <c r="D11489" s="3">
        <v>1.49E7</v>
      </c>
      <c r="E11489" s="3">
        <v>140.0</v>
      </c>
      <c r="F11489" s="3">
        <f t="shared" si="1"/>
        <v>106428.5714</v>
      </c>
      <c r="H11489" s="3" t="s">
        <v>17</v>
      </c>
      <c r="I11489" s="4" t="s">
        <v>12695</v>
      </c>
      <c r="J11489" s="3">
        <v>1.49E7</v>
      </c>
    </row>
    <row r="11490" ht="15.75" customHeight="1">
      <c r="A11490" s="3" t="s">
        <v>448</v>
      </c>
      <c r="B11490" s="3" t="s">
        <v>448</v>
      </c>
      <c r="C11490" s="3" t="s">
        <v>46</v>
      </c>
      <c r="D11490" s="3">
        <v>4990000.0</v>
      </c>
      <c r="E11490" s="3">
        <v>273.0</v>
      </c>
      <c r="F11490" s="3">
        <f t="shared" si="1"/>
        <v>18278.38828</v>
      </c>
      <c r="H11490" s="3" t="s">
        <v>17</v>
      </c>
      <c r="I11490" s="4" t="s">
        <v>12696</v>
      </c>
      <c r="J11490" s="3">
        <v>4990000.0</v>
      </c>
    </row>
    <row r="11491" ht="15.75" customHeight="1">
      <c r="A11491" s="3" t="s">
        <v>167</v>
      </c>
      <c r="B11491" s="3" t="s">
        <v>167</v>
      </c>
      <c r="C11491" s="3" t="s">
        <v>12</v>
      </c>
      <c r="D11491" s="3">
        <v>7900000.0</v>
      </c>
      <c r="E11491" s="3">
        <v>450.0</v>
      </c>
      <c r="F11491" s="3">
        <f t="shared" si="1"/>
        <v>17555.55556</v>
      </c>
      <c r="H11491" s="3" t="s">
        <v>13</v>
      </c>
      <c r="I11491" s="4" t="s">
        <v>12697</v>
      </c>
      <c r="J11491" s="3">
        <v>7900000.0</v>
      </c>
    </row>
    <row r="11492" ht="15.75" customHeight="1">
      <c r="A11492" s="3" t="s">
        <v>105</v>
      </c>
      <c r="B11492" s="3" t="s">
        <v>105</v>
      </c>
      <c r="C11492" s="3" t="s">
        <v>29</v>
      </c>
      <c r="D11492" s="3">
        <v>7200000.0</v>
      </c>
      <c r="E11492" s="3">
        <v>244.0</v>
      </c>
      <c r="F11492" s="3">
        <f t="shared" si="1"/>
        <v>29508.19672</v>
      </c>
      <c r="H11492" s="3" t="s">
        <v>17</v>
      </c>
      <c r="I11492" s="4" t="s">
        <v>12698</v>
      </c>
      <c r="J11492" s="3">
        <v>7200000.0</v>
      </c>
    </row>
    <row r="11493" ht="15.75" customHeight="1">
      <c r="A11493" s="3" t="s">
        <v>143</v>
      </c>
      <c r="B11493" s="3" t="s">
        <v>143</v>
      </c>
      <c r="C11493" s="3" t="s">
        <v>144</v>
      </c>
      <c r="D11493" s="3">
        <v>4499000.0</v>
      </c>
      <c r="E11493" s="3">
        <v>77.0</v>
      </c>
      <c r="F11493" s="3">
        <f t="shared" si="1"/>
        <v>58428.57143</v>
      </c>
      <c r="H11493" s="3" t="s">
        <v>17</v>
      </c>
      <c r="I11493" s="4" t="s">
        <v>12699</v>
      </c>
      <c r="J11493" s="3">
        <v>4499000.0</v>
      </c>
    </row>
    <row r="11494" ht="15.75" customHeight="1">
      <c r="A11494" s="3" t="s">
        <v>1010</v>
      </c>
      <c r="B11494" s="3" t="s">
        <v>1010</v>
      </c>
      <c r="C11494" s="3" t="s">
        <v>144</v>
      </c>
      <c r="D11494" s="3">
        <v>3995000.0</v>
      </c>
      <c r="E11494" s="3">
        <v>150.0</v>
      </c>
      <c r="F11494" s="3">
        <f t="shared" si="1"/>
        <v>26633.33333</v>
      </c>
      <c r="H11494" s="3" t="s">
        <v>13</v>
      </c>
      <c r="I11494" s="4" t="s">
        <v>12700</v>
      </c>
      <c r="J11494" s="3">
        <v>3995000.0</v>
      </c>
    </row>
    <row r="11495" ht="15.75" customHeight="1">
      <c r="A11495" s="3" t="s">
        <v>1600</v>
      </c>
      <c r="B11495" s="3" t="s">
        <v>101</v>
      </c>
      <c r="C11495" s="3" t="s">
        <v>16</v>
      </c>
      <c r="D11495" s="3">
        <v>2.25E7</v>
      </c>
      <c r="E11495" s="3">
        <v>236.0</v>
      </c>
      <c r="F11495" s="3">
        <f t="shared" si="1"/>
        <v>95338.98305</v>
      </c>
      <c r="H11495" s="3" t="s">
        <v>17</v>
      </c>
      <c r="I11495" s="4" t="s">
        <v>12701</v>
      </c>
      <c r="J11495" s="3">
        <v>2.25E7</v>
      </c>
    </row>
    <row r="11496" ht="15.75" customHeight="1">
      <c r="A11496" s="3" t="s">
        <v>35</v>
      </c>
      <c r="B11496" s="3" t="s">
        <v>35</v>
      </c>
      <c r="C11496" s="3" t="s">
        <v>16</v>
      </c>
      <c r="D11496" s="3">
        <v>2.5E7</v>
      </c>
      <c r="E11496" s="3">
        <v>174.0</v>
      </c>
      <c r="F11496" s="3">
        <f t="shared" si="1"/>
        <v>143678.1609</v>
      </c>
      <c r="H11496" s="3" t="s">
        <v>17</v>
      </c>
      <c r="I11496" s="4" t="s">
        <v>12702</v>
      </c>
      <c r="J11496" s="3">
        <v>2.5E7</v>
      </c>
    </row>
    <row r="11497" ht="15.75" customHeight="1">
      <c r="A11497" s="3" t="s">
        <v>105</v>
      </c>
      <c r="B11497" s="3" t="s">
        <v>105</v>
      </c>
      <c r="C11497" s="3" t="s">
        <v>29</v>
      </c>
      <c r="D11497" s="3">
        <v>7200000.0</v>
      </c>
      <c r="E11497" s="3">
        <v>244.0</v>
      </c>
      <c r="F11497" s="3">
        <f t="shared" si="1"/>
        <v>29508.19672</v>
      </c>
      <c r="H11497" s="3" t="s">
        <v>17</v>
      </c>
      <c r="I11497" s="4" t="s">
        <v>12698</v>
      </c>
      <c r="J11497" s="3">
        <v>7200000.0</v>
      </c>
    </row>
    <row r="11498" ht="15.75" customHeight="1">
      <c r="A11498" s="3" t="s">
        <v>143</v>
      </c>
      <c r="B11498" s="3" t="s">
        <v>143</v>
      </c>
      <c r="C11498" s="3" t="s">
        <v>144</v>
      </c>
      <c r="D11498" s="3">
        <v>4499000.0</v>
      </c>
      <c r="E11498" s="3">
        <v>77.0</v>
      </c>
      <c r="F11498" s="3">
        <f t="shared" si="1"/>
        <v>58428.57143</v>
      </c>
      <c r="H11498" s="3" t="s">
        <v>17</v>
      </c>
      <c r="I11498" s="4" t="s">
        <v>12699</v>
      </c>
      <c r="J11498" s="3">
        <v>4499000.0</v>
      </c>
    </row>
    <row r="11499" ht="15.75" customHeight="1">
      <c r="A11499" s="3" t="s">
        <v>1010</v>
      </c>
      <c r="B11499" s="3" t="s">
        <v>1010</v>
      </c>
      <c r="C11499" s="3" t="s">
        <v>144</v>
      </c>
      <c r="D11499" s="3">
        <v>3995000.0</v>
      </c>
      <c r="E11499" s="3">
        <v>150.0</v>
      </c>
      <c r="F11499" s="3">
        <f t="shared" si="1"/>
        <v>26633.33333</v>
      </c>
      <c r="H11499" s="3" t="s">
        <v>13</v>
      </c>
      <c r="I11499" s="4" t="s">
        <v>12700</v>
      </c>
      <c r="J11499" s="3">
        <v>3995000.0</v>
      </c>
    </row>
    <row r="11500" ht="15.75" customHeight="1">
      <c r="A11500" s="3" t="s">
        <v>1600</v>
      </c>
      <c r="B11500" s="3" t="s">
        <v>101</v>
      </c>
      <c r="C11500" s="3" t="s">
        <v>16</v>
      </c>
      <c r="D11500" s="3">
        <v>2.25E7</v>
      </c>
      <c r="E11500" s="3">
        <v>236.0</v>
      </c>
      <c r="F11500" s="3">
        <f t="shared" si="1"/>
        <v>95338.98305</v>
      </c>
      <c r="H11500" s="3" t="s">
        <v>17</v>
      </c>
      <c r="I11500" s="4" t="s">
        <v>12701</v>
      </c>
      <c r="J11500" s="3">
        <v>2.25E7</v>
      </c>
    </row>
    <row r="11501" ht="15.75" customHeight="1">
      <c r="A11501" s="3" t="s">
        <v>35</v>
      </c>
      <c r="B11501" s="3" t="s">
        <v>35</v>
      </c>
      <c r="C11501" s="3" t="s">
        <v>16</v>
      </c>
      <c r="D11501" s="3">
        <v>2.5E7</v>
      </c>
      <c r="E11501" s="3">
        <v>174.0</v>
      </c>
      <c r="F11501" s="3">
        <f t="shared" si="1"/>
        <v>143678.1609</v>
      </c>
      <c r="H11501" s="3" t="s">
        <v>17</v>
      </c>
      <c r="I11501" s="4" t="s">
        <v>12702</v>
      </c>
      <c r="J11501" s="3">
        <v>2.5E7</v>
      </c>
    </row>
    <row r="11502" ht="15.75" customHeight="1">
      <c r="A11502" s="3" t="s">
        <v>271</v>
      </c>
      <c r="B11502" s="3" t="s">
        <v>196</v>
      </c>
      <c r="C11502" s="3" t="s">
        <v>196</v>
      </c>
      <c r="D11502" s="3">
        <v>6.6E7</v>
      </c>
      <c r="E11502" s="3">
        <v>317.0</v>
      </c>
      <c r="F11502" s="3">
        <f t="shared" si="1"/>
        <v>208201.8927</v>
      </c>
      <c r="H11502" s="3" t="s">
        <v>13</v>
      </c>
      <c r="I11502" s="4" t="s">
        <v>12703</v>
      </c>
      <c r="J11502" s="3">
        <v>6.6E7</v>
      </c>
    </row>
    <row r="11503" ht="15.75" customHeight="1">
      <c r="A11503" s="3" t="s">
        <v>120</v>
      </c>
      <c r="B11503" s="3" t="s">
        <v>120</v>
      </c>
      <c r="C11503" s="3" t="s">
        <v>72</v>
      </c>
      <c r="D11503" s="3">
        <v>1.249E7</v>
      </c>
      <c r="E11503" s="3">
        <v>194.0</v>
      </c>
      <c r="F11503" s="3">
        <f t="shared" si="1"/>
        <v>64381.4433</v>
      </c>
      <c r="H11503" s="3" t="s">
        <v>13</v>
      </c>
      <c r="I11503" s="4" t="s">
        <v>12704</v>
      </c>
      <c r="J11503" s="3">
        <v>1.249E7</v>
      </c>
    </row>
    <row r="11504" ht="15.75" customHeight="1">
      <c r="A11504" s="3" t="s">
        <v>2998</v>
      </c>
      <c r="B11504" s="3" t="s">
        <v>196</v>
      </c>
      <c r="C11504" s="3" t="s">
        <v>196</v>
      </c>
      <c r="D11504" s="3">
        <v>8.4E7</v>
      </c>
      <c r="E11504" s="3">
        <v>348.0</v>
      </c>
      <c r="F11504" s="3">
        <f t="shared" si="1"/>
        <v>241379.3103</v>
      </c>
      <c r="H11504" s="3" t="s">
        <v>17</v>
      </c>
      <c r="I11504" s="4" t="s">
        <v>12705</v>
      </c>
      <c r="J11504" s="3">
        <v>8.4E7</v>
      </c>
    </row>
    <row r="11505" ht="15.75" customHeight="1">
      <c r="A11505" s="3" t="s">
        <v>429</v>
      </c>
      <c r="B11505" s="3" t="s">
        <v>429</v>
      </c>
      <c r="C11505" s="3" t="s">
        <v>46</v>
      </c>
      <c r="D11505" s="3">
        <v>4150000.0</v>
      </c>
      <c r="E11505" s="3">
        <v>190.0</v>
      </c>
      <c r="F11505" s="3">
        <f t="shared" si="1"/>
        <v>21842.10526</v>
      </c>
      <c r="H11505" s="3" t="s">
        <v>17</v>
      </c>
      <c r="I11505" s="4" t="s">
        <v>12706</v>
      </c>
      <c r="J11505" s="3">
        <v>4150000.0</v>
      </c>
    </row>
    <row r="11506" ht="15.75" customHeight="1">
      <c r="A11506" s="3" t="s">
        <v>71</v>
      </c>
      <c r="B11506" s="3" t="s">
        <v>71</v>
      </c>
      <c r="C11506" s="3" t="s">
        <v>72</v>
      </c>
      <c r="D11506" s="3">
        <v>5200000.0</v>
      </c>
      <c r="E11506" s="3">
        <v>256.0</v>
      </c>
      <c r="F11506" s="3">
        <f t="shared" si="1"/>
        <v>20312.5</v>
      </c>
      <c r="H11506" s="3" t="s">
        <v>17</v>
      </c>
      <c r="I11506" s="4" t="s">
        <v>12707</v>
      </c>
      <c r="J11506" s="3">
        <v>5200000.0</v>
      </c>
    </row>
    <row r="11507" ht="15.75" customHeight="1">
      <c r="A11507" s="3" t="s">
        <v>91</v>
      </c>
      <c r="B11507" s="3" t="s">
        <v>91</v>
      </c>
      <c r="C11507" s="3" t="s">
        <v>46</v>
      </c>
      <c r="D11507" s="3">
        <v>1990000.0</v>
      </c>
      <c r="E11507" s="3">
        <v>85.0</v>
      </c>
      <c r="F11507" s="3">
        <f t="shared" si="1"/>
        <v>23411.76471</v>
      </c>
      <c r="H11507" s="3" t="s">
        <v>17</v>
      </c>
      <c r="I11507" s="4" t="s">
        <v>12708</v>
      </c>
      <c r="J11507" s="3">
        <v>1990000.0</v>
      </c>
    </row>
    <row r="11508" ht="15.75" customHeight="1">
      <c r="A11508" s="3" t="s">
        <v>224</v>
      </c>
      <c r="B11508" s="3" t="s">
        <v>196</v>
      </c>
      <c r="C11508" s="3" t="s">
        <v>196</v>
      </c>
      <c r="D11508" s="3">
        <v>1.99E7</v>
      </c>
      <c r="E11508" s="3">
        <v>180.0</v>
      </c>
      <c r="F11508" s="3">
        <f t="shared" si="1"/>
        <v>110555.5556</v>
      </c>
      <c r="H11508" s="3" t="s">
        <v>17</v>
      </c>
      <c r="I11508" s="4" t="s">
        <v>12709</v>
      </c>
      <c r="J11508" s="3">
        <v>1.99E7</v>
      </c>
    </row>
    <row r="11509" ht="15.75" customHeight="1">
      <c r="A11509" s="3" t="s">
        <v>629</v>
      </c>
      <c r="B11509" s="3" t="s">
        <v>629</v>
      </c>
      <c r="C11509" s="3" t="s">
        <v>72</v>
      </c>
      <c r="D11509" s="3">
        <v>7980000.0</v>
      </c>
      <c r="E11509" s="3">
        <v>215.0</v>
      </c>
      <c r="F11509" s="3">
        <f t="shared" si="1"/>
        <v>37116.27907</v>
      </c>
      <c r="H11509" s="3" t="s">
        <v>17</v>
      </c>
      <c r="I11509" s="4" t="s">
        <v>12710</v>
      </c>
      <c r="J11509" s="3">
        <v>7980000.0</v>
      </c>
    </row>
    <row r="11510" ht="15.75" customHeight="1">
      <c r="A11510" s="3" t="s">
        <v>21</v>
      </c>
      <c r="B11510" s="3" t="s">
        <v>21</v>
      </c>
      <c r="C11510" s="3" t="s">
        <v>22</v>
      </c>
      <c r="D11510" s="3">
        <v>2800000.0</v>
      </c>
      <c r="E11510" s="3">
        <v>134.0</v>
      </c>
      <c r="F11510" s="3">
        <f t="shared" si="1"/>
        <v>20895.52239</v>
      </c>
      <c r="H11510" s="3" t="s">
        <v>49</v>
      </c>
      <c r="I11510" s="4" t="s">
        <v>12711</v>
      </c>
      <c r="J11510" s="3">
        <v>2800000.0</v>
      </c>
    </row>
    <row r="11511" ht="15.75" customHeight="1">
      <c r="A11511" s="3" t="s">
        <v>167</v>
      </c>
      <c r="B11511" s="3" t="s">
        <v>167</v>
      </c>
      <c r="C11511" s="3" t="s">
        <v>12</v>
      </c>
      <c r="D11511" s="3">
        <v>1.09E7</v>
      </c>
      <c r="E11511" s="3">
        <v>86.0</v>
      </c>
      <c r="F11511" s="3">
        <f t="shared" si="1"/>
        <v>126744.186</v>
      </c>
      <c r="H11511" s="3" t="s">
        <v>17</v>
      </c>
      <c r="I11511" s="4" t="s">
        <v>12712</v>
      </c>
      <c r="J11511" s="3">
        <v>1.09E7</v>
      </c>
    </row>
    <row r="11512" ht="15.75" customHeight="1">
      <c r="A11512" s="3" t="s">
        <v>289</v>
      </c>
      <c r="B11512" s="3" t="s">
        <v>289</v>
      </c>
      <c r="C11512" s="3" t="s">
        <v>12</v>
      </c>
      <c r="D11512" s="3">
        <v>3990000.0</v>
      </c>
      <c r="E11512" s="3">
        <v>202.0</v>
      </c>
      <c r="F11512" s="3">
        <f t="shared" si="1"/>
        <v>19752.47525</v>
      </c>
      <c r="H11512" s="3" t="s">
        <v>13</v>
      </c>
      <c r="I11512" s="4" t="s">
        <v>12713</v>
      </c>
      <c r="J11512" s="3">
        <v>3990000.0</v>
      </c>
    </row>
    <row r="11513" ht="15.75" customHeight="1">
      <c r="A11513" s="3" t="s">
        <v>328</v>
      </c>
      <c r="B11513" s="3" t="s">
        <v>196</v>
      </c>
      <c r="C11513" s="3" t="s">
        <v>196</v>
      </c>
      <c r="D11513" s="3">
        <v>3.9E7</v>
      </c>
      <c r="E11513" s="3">
        <v>333.0</v>
      </c>
      <c r="F11513" s="3">
        <f t="shared" si="1"/>
        <v>117117.1171</v>
      </c>
      <c r="H11513" s="3" t="s">
        <v>17</v>
      </c>
      <c r="I11513" s="4" t="s">
        <v>12714</v>
      </c>
      <c r="J11513" s="3">
        <v>3.9E7</v>
      </c>
    </row>
    <row r="11514" ht="15.75" customHeight="1">
      <c r="A11514" s="3" t="s">
        <v>167</v>
      </c>
      <c r="B11514" s="3" t="s">
        <v>167</v>
      </c>
      <c r="C11514" s="3" t="s">
        <v>12</v>
      </c>
      <c r="D11514" s="3">
        <v>3295000.0</v>
      </c>
      <c r="E11514" s="3">
        <v>62.0</v>
      </c>
      <c r="F11514" s="3">
        <f t="shared" si="1"/>
        <v>53145.16129</v>
      </c>
      <c r="H11514" s="3" t="s">
        <v>17</v>
      </c>
      <c r="I11514" s="4" t="s">
        <v>12715</v>
      </c>
      <c r="J11514" s="3">
        <v>3295000.0</v>
      </c>
    </row>
    <row r="11515" ht="15.75" customHeight="1">
      <c r="A11515" s="3" t="s">
        <v>677</v>
      </c>
      <c r="B11515" s="3" t="s">
        <v>129</v>
      </c>
      <c r="C11515" s="3" t="s">
        <v>16</v>
      </c>
      <c r="D11515" s="3">
        <v>1.69E7</v>
      </c>
      <c r="E11515" s="3">
        <v>121.0</v>
      </c>
      <c r="F11515" s="3">
        <f t="shared" si="1"/>
        <v>139669.4215</v>
      </c>
      <c r="H11515" s="3" t="s">
        <v>17</v>
      </c>
      <c r="I11515" s="4" t="s">
        <v>12716</v>
      </c>
      <c r="J11515" s="3">
        <v>1.69E7</v>
      </c>
    </row>
    <row r="11516" ht="15.75" customHeight="1">
      <c r="A11516" s="3" t="s">
        <v>337</v>
      </c>
      <c r="B11516" s="3" t="s">
        <v>337</v>
      </c>
      <c r="C11516" s="3" t="s">
        <v>12</v>
      </c>
      <c r="D11516" s="3">
        <v>3470000.0</v>
      </c>
      <c r="E11516" s="3">
        <v>114.0</v>
      </c>
      <c r="F11516" s="3">
        <f t="shared" si="1"/>
        <v>30438.59649</v>
      </c>
      <c r="H11516" s="3" t="s">
        <v>13</v>
      </c>
      <c r="I11516" s="4" t="s">
        <v>12717</v>
      </c>
      <c r="J11516" s="3">
        <v>3470000.0</v>
      </c>
    </row>
    <row r="11517" ht="15.75" customHeight="1">
      <c r="A11517" s="3" t="s">
        <v>202</v>
      </c>
      <c r="B11517" s="3" t="s">
        <v>202</v>
      </c>
      <c r="C11517" s="3" t="s">
        <v>78</v>
      </c>
      <c r="D11517" s="3">
        <v>1490000.0</v>
      </c>
      <c r="E11517" s="3">
        <v>26.0</v>
      </c>
      <c r="F11517" s="3">
        <f t="shared" si="1"/>
        <v>57307.69231</v>
      </c>
      <c r="H11517" s="3" t="s">
        <v>13</v>
      </c>
      <c r="I11517" s="4" t="s">
        <v>12718</v>
      </c>
      <c r="J11517" s="3">
        <v>1490000.0</v>
      </c>
    </row>
    <row r="11518" ht="15.75" customHeight="1">
      <c r="A11518" s="3" t="s">
        <v>2870</v>
      </c>
      <c r="B11518" s="3" t="s">
        <v>108</v>
      </c>
      <c r="C11518" s="3" t="s">
        <v>16</v>
      </c>
      <c r="D11518" s="3">
        <v>1.3955E7</v>
      </c>
      <c r="E11518" s="3">
        <v>195.0</v>
      </c>
      <c r="F11518" s="3">
        <f t="shared" si="1"/>
        <v>71564.10256</v>
      </c>
      <c r="H11518" s="3" t="s">
        <v>17</v>
      </c>
      <c r="I11518" s="4" t="s">
        <v>12719</v>
      </c>
      <c r="J11518" s="3">
        <v>1.3955E7</v>
      </c>
    </row>
    <row r="11519" ht="15.75" customHeight="1">
      <c r="A11519" s="3" t="s">
        <v>224</v>
      </c>
      <c r="B11519" s="3" t="s">
        <v>196</v>
      </c>
      <c r="C11519" s="3" t="s">
        <v>196</v>
      </c>
      <c r="D11519" s="3">
        <v>1.6499E7</v>
      </c>
      <c r="E11519" s="3">
        <v>120.0</v>
      </c>
      <c r="F11519" s="3">
        <f t="shared" si="1"/>
        <v>137491.6667</v>
      </c>
      <c r="H11519" s="3" t="s">
        <v>17</v>
      </c>
      <c r="I11519" s="4" t="s">
        <v>12720</v>
      </c>
      <c r="J11519" s="3">
        <v>1.6499E7</v>
      </c>
    </row>
    <row r="11520" ht="15.75" customHeight="1">
      <c r="A11520" s="3" t="s">
        <v>21</v>
      </c>
      <c r="B11520" s="3" t="s">
        <v>21</v>
      </c>
      <c r="C11520" s="3" t="s">
        <v>22</v>
      </c>
      <c r="D11520" s="3">
        <v>4999000.0</v>
      </c>
      <c r="E11520" s="3">
        <v>250.0</v>
      </c>
      <c r="F11520" s="3">
        <f t="shared" si="1"/>
        <v>19996</v>
      </c>
      <c r="H11520" s="3" t="s">
        <v>17</v>
      </c>
      <c r="I11520" s="4" t="s">
        <v>12721</v>
      </c>
      <c r="J11520" s="3">
        <v>4999000.0</v>
      </c>
    </row>
    <row r="11521" ht="15.75" customHeight="1">
      <c r="A11521" s="3" t="s">
        <v>480</v>
      </c>
      <c r="B11521" s="3" t="s">
        <v>55</v>
      </c>
      <c r="C11521" s="3" t="s">
        <v>16</v>
      </c>
      <c r="D11521" s="3">
        <v>1.3999E7</v>
      </c>
      <c r="E11521" s="3">
        <v>128.0</v>
      </c>
      <c r="F11521" s="3">
        <f t="shared" si="1"/>
        <v>109367.1875</v>
      </c>
      <c r="H11521" s="3" t="s">
        <v>17</v>
      </c>
      <c r="I11521" s="4" t="s">
        <v>12722</v>
      </c>
      <c r="J11521" s="3">
        <v>1.3999E7</v>
      </c>
    </row>
    <row r="11522" ht="15.75" customHeight="1">
      <c r="A11522" s="3" t="s">
        <v>7983</v>
      </c>
      <c r="B11522" s="3" t="s">
        <v>337</v>
      </c>
      <c r="C11522" s="3" t="s">
        <v>12</v>
      </c>
      <c r="D11522" s="3">
        <v>7240000.0</v>
      </c>
      <c r="E11522" s="3">
        <v>305.0</v>
      </c>
      <c r="F11522" s="3">
        <f t="shared" si="1"/>
        <v>23737.70492</v>
      </c>
      <c r="H11522" s="3" t="s">
        <v>17</v>
      </c>
      <c r="I11522" s="4" t="s">
        <v>12723</v>
      </c>
      <c r="J11522" s="3">
        <v>7240000.0</v>
      </c>
    </row>
    <row r="11523" ht="15.75" customHeight="1">
      <c r="A11523" s="3" t="s">
        <v>8989</v>
      </c>
      <c r="B11523" s="3" t="s">
        <v>55</v>
      </c>
      <c r="C11523" s="3" t="s">
        <v>16</v>
      </c>
      <c r="D11523" s="3">
        <v>1.0499E7</v>
      </c>
      <c r="E11523" s="3">
        <v>105.0</v>
      </c>
      <c r="F11523" s="3">
        <f t="shared" si="1"/>
        <v>99990.47619</v>
      </c>
      <c r="H11523" s="3" t="s">
        <v>17</v>
      </c>
      <c r="I11523" s="4" t="s">
        <v>12724</v>
      </c>
      <c r="J11523" s="3">
        <v>1.0499E7</v>
      </c>
    </row>
    <row r="11524" ht="15.75" customHeight="1">
      <c r="A11524" s="3" t="s">
        <v>150</v>
      </c>
      <c r="B11524" s="3" t="s">
        <v>150</v>
      </c>
      <c r="C11524" s="3" t="s">
        <v>16</v>
      </c>
      <c r="D11524" s="3">
        <v>1499000.0</v>
      </c>
      <c r="E11524" s="3">
        <v>16.0</v>
      </c>
      <c r="F11524" s="3">
        <f t="shared" si="1"/>
        <v>93687.5</v>
      </c>
      <c r="H11524" s="3" t="s">
        <v>88</v>
      </c>
      <c r="I11524" s="4" t="s">
        <v>12725</v>
      </c>
      <c r="J11524" s="3">
        <v>1499000.0</v>
      </c>
    </row>
    <row r="11525" ht="15.75" customHeight="1">
      <c r="A11525" s="3" t="s">
        <v>281</v>
      </c>
      <c r="B11525" s="3" t="s">
        <v>281</v>
      </c>
      <c r="C11525" s="3" t="s">
        <v>29</v>
      </c>
      <c r="D11525" s="3">
        <v>7950000.0</v>
      </c>
      <c r="E11525" s="3">
        <v>240.0</v>
      </c>
      <c r="F11525" s="3">
        <f t="shared" si="1"/>
        <v>33125</v>
      </c>
      <c r="H11525" s="3" t="s">
        <v>17</v>
      </c>
      <c r="I11525" s="4" t="s">
        <v>12726</v>
      </c>
      <c r="J11525" s="3">
        <v>7950000.0</v>
      </c>
    </row>
    <row r="11526" ht="15.75" customHeight="1">
      <c r="A11526" s="3" t="s">
        <v>175</v>
      </c>
      <c r="B11526" s="3" t="s">
        <v>175</v>
      </c>
      <c r="C11526" s="3" t="s">
        <v>26</v>
      </c>
      <c r="D11526" s="3">
        <v>4980000.0</v>
      </c>
      <c r="E11526" s="3">
        <v>221.0</v>
      </c>
      <c r="F11526" s="3">
        <f t="shared" si="1"/>
        <v>22533.93665</v>
      </c>
      <c r="H11526" s="3" t="s">
        <v>13</v>
      </c>
      <c r="I11526" s="4" t="s">
        <v>12727</v>
      </c>
      <c r="J11526" s="3">
        <v>4980000.0</v>
      </c>
    </row>
    <row r="11527" ht="15.75" customHeight="1">
      <c r="A11527" s="3" t="s">
        <v>141</v>
      </c>
      <c r="B11527" s="3" t="s">
        <v>141</v>
      </c>
      <c r="C11527" s="3" t="s">
        <v>52</v>
      </c>
      <c r="D11527" s="3">
        <v>3150000.0</v>
      </c>
      <c r="E11527" s="3">
        <v>137.0</v>
      </c>
      <c r="F11527" s="3">
        <f t="shared" si="1"/>
        <v>22992.70073</v>
      </c>
      <c r="H11527" s="3" t="s">
        <v>13</v>
      </c>
      <c r="I11527" s="4" t="s">
        <v>12728</v>
      </c>
      <c r="J11527" s="3">
        <v>3150000.0</v>
      </c>
    </row>
    <row r="11528" ht="15.75" customHeight="1">
      <c r="A11528" s="3" t="s">
        <v>271</v>
      </c>
      <c r="B11528" s="3" t="s">
        <v>196</v>
      </c>
      <c r="C11528" s="3" t="s">
        <v>196</v>
      </c>
      <c r="D11528" s="3">
        <v>2.3E7</v>
      </c>
      <c r="E11528" s="3">
        <v>280.0</v>
      </c>
      <c r="F11528" s="3">
        <f t="shared" si="1"/>
        <v>82142.85714</v>
      </c>
      <c r="H11528" s="3" t="s">
        <v>17</v>
      </c>
      <c r="I11528" s="4" t="s">
        <v>12729</v>
      </c>
      <c r="J11528" s="3">
        <v>2.3E7</v>
      </c>
    </row>
    <row r="11529" ht="15.75" customHeight="1">
      <c r="A11529" s="3" t="s">
        <v>48</v>
      </c>
      <c r="B11529" s="3" t="s">
        <v>48</v>
      </c>
      <c r="C11529" s="3" t="s">
        <v>22</v>
      </c>
      <c r="D11529" s="3">
        <v>6000000.0</v>
      </c>
      <c r="E11529" s="3">
        <v>120.0</v>
      </c>
      <c r="F11529" s="3">
        <f t="shared" si="1"/>
        <v>50000</v>
      </c>
      <c r="H11529" s="3" t="s">
        <v>17</v>
      </c>
      <c r="I11529" s="4" t="s">
        <v>12730</v>
      </c>
      <c r="J11529" s="3">
        <v>6000000.0</v>
      </c>
    </row>
    <row r="11530" ht="15.75" customHeight="1">
      <c r="A11530" s="3" t="s">
        <v>74</v>
      </c>
      <c r="B11530" s="3" t="s">
        <v>74</v>
      </c>
      <c r="C11530" s="3" t="s">
        <v>38</v>
      </c>
      <c r="D11530" s="3">
        <v>8490000.0</v>
      </c>
      <c r="E11530" s="3">
        <v>123.0</v>
      </c>
      <c r="F11530" s="3">
        <f t="shared" si="1"/>
        <v>69024.39024</v>
      </c>
      <c r="H11530" s="3" t="s">
        <v>17</v>
      </c>
      <c r="I11530" s="4" t="s">
        <v>12731</v>
      </c>
      <c r="J11530" s="3">
        <v>8490000.0</v>
      </c>
    </row>
    <row r="11531" ht="15.75" customHeight="1">
      <c r="A11531" s="3" t="s">
        <v>2021</v>
      </c>
      <c r="B11531" s="3" t="s">
        <v>74</v>
      </c>
      <c r="C11531" s="3" t="s">
        <v>38</v>
      </c>
      <c r="D11531" s="3">
        <v>700000.0</v>
      </c>
      <c r="E11531" s="3">
        <v>110.0</v>
      </c>
      <c r="F11531" s="3">
        <f t="shared" si="1"/>
        <v>6363.636364</v>
      </c>
      <c r="H11531" s="3" t="s">
        <v>17</v>
      </c>
      <c r="I11531" s="4" t="s">
        <v>12732</v>
      </c>
      <c r="J11531" s="3">
        <v>700000.0</v>
      </c>
    </row>
    <row r="11532" ht="15.75" customHeight="1">
      <c r="A11532" s="3" t="s">
        <v>28</v>
      </c>
      <c r="B11532" s="3" t="s">
        <v>28</v>
      </c>
      <c r="C11532" s="3" t="s">
        <v>29</v>
      </c>
      <c r="D11532" s="3">
        <v>1500000.0</v>
      </c>
      <c r="E11532" s="3">
        <v>120.0</v>
      </c>
      <c r="F11532" s="3">
        <f t="shared" si="1"/>
        <v>12500</v>
      </c>
      <c r="H11532" s="3" t="s">
        <v>17</v>
      </c>
      <c r="I11532" s="4" t="s">
        <v>12733</v>
      </c>
      <c r="J11532" s="3">
        <v>1500000.0</v>
      </c>
    </row>
    <row r="11533" ht="15.75" customHeight="1">
      <c r="A11533" s="3" t="s">
        <v>204</v>
      </c>
      <c r="B11533" s="3" t="s">
        <v>910</v>
      </c>
      <c r="C11533" s="3" t="s">
        <v>52</v>
      </c>
      <c r="D11533" s="3">
        <v>6250000.0</v>
      </c>
      <c r="E11533" s="3">
        <v>66.0</v>
      </c>
      <c r="F11533" s="3">
        <f t="shared" si="1"/>
        <v>94696.9697</v>
      </c>
      <c r="H11533" s="3" t="s">
        <v>88</v>
      </c>
      <c r="I11533" s="4" t="s">
        <v>12734</v>
      </c>
      <c r="J11533" s="3">
        <v>6250000.0</v>
      </c>
    </row>
    <row r="11534" ht="15.75" customHeight="1">
      <c r="A11534" s="3" t="s">
        <v>2699</v>
      </c>
      <c r="B11534" s="3" t="s">
        <v>284</v>
      </c>
      <c r="C11534" s="3" t="s">
        <v>52</v>
      </c>
      <c r="D11534" s="3">
        <v>1.399E7</v>
      </c>
      <c r="E11534" s="3">
        <v>110.0</v>
      </c>
      <c r="F11534" s="3">
        <f t="shared" si="1"/>
        <v>127181.8182</v>
      </c>
      <c r="H11534" s="3" t="s">
        <v>17</v>
      </c>
      <c r="I11534" s="4" t="s">
        <v>12735</v>
      </c>
      <c r="J11534" s="3">
        <v>1.399E7</v>
      </c>
    </row>
    <row r="11535" ht="15.75" customHeight="1">
      <c r="A11535" s="3" t="s">
        <v>138</v>
      </c>
      <c r="B11535" s="3" t="s">
        <v>138</v>
      </c>
      <c r="C11535" s="3" t="s">
        <v>68</v>
      </c>
      <c r="D11535" s="3">
        <v>7200000.0</v>
      </c>
      <c r="E11535" s="3">
        <v>82.0</v>
      </c>
      <c r="F11535" s="3">
        <f t="shared" si="1"/>
        <v>87804.87805</v>
      </c>
      <c r="H11535" s="3" t="s">
        <v>17</v>
      </c>
      <c r="I11535" s="4" t="s">
        <v>12736</v>
      </c>
      <c r="J11535" s="3">
        <v>7200000.0</v>
      </c>
    </row>
    <row r="11536" ht="15.75" customHeight="1">
      <c r="A11536" s="3" t="s">
        <v>5711</v>
      </c>
      <c r="B11536" s="3" t="s">
        <v>41</v>
      </c>
      <c r="C11536" s="3" t="s">
        <v>16</v>
      </c>
      <c r="D11536" s="3">
        <v>5000000.0</v>
      </c>
      <c r="E11536" s="3">
        <v>124.0</v>
      </c>
      <c r="F11536" s="3">
        <f t="shared" si="1"/>
        <v>40322.58065</v>
      </c>
      <c r="H11536" s="3" t="s">
        <v>17</v>
      </c>
      <c r="I11536" s="4" t="s">
        <v>12737</v>
      </c>
      <c r="J11536" s="3">
        <v>5000000.0</v>
      </c>
    </row>
    <row r="11537" ht="15.75" customHeight="1">
      <c r="A11537" s="3" t="s">
        <v>158</v>
      </c>
      <c r="B11537" s="3" t="s">
        <v>158</v>
      </c>
      <c r="C11537" s="3" t="s">
        <v>38</v>
      </c>
      <c r="D11537" s="3">
        <v>4935000.0</v>
      </c>
      <c r="E11537" s="3">
        <v>128.0</v>
      </c>
      <c r="F11537" s="3">
        <f t="shared" si="1"/>
        <v>38554.6875</v>
      </c>
      <c r="H11537" s="3" t="s">
        <v>17</v>
      </c>
      <c r="I11537" s="4" t="s">
        <v>12738</v>
      </c>
      <c r="J11537" s="3">
        <v>4935000.0</v>
      </c>
    </row>
    <row r="11538" ht="15.75" customHeight="1">
      <c r="A11538" s="3" t="s">
        <v>211</v>
      </c>
      <c r="B11538" s="3" t="s">
        <v>211</v>
      </c>
      <c r="C11538" s="3" t="s">
        <v>212</v>
      </c>
      <c r="D11538" s="3">
        <v>4190000.0</v>
      </c>
      <c r="E11538" s="3">
        <v>170.0</v>
      </c>
      <c r="F11538" s="3">
        <f t="shared" si="1"/>
        <v>24647.05882</v>
      </c>
      <c r="H11538" s="3" t="s">
        <v>13</v>
      </c>
      <c r="I11538" s="4" t="s">
        <v>12739</v>
      </c>
      <c r="J11538" s="3">
        <v>4190000.0</v>
      </c>
    </row>
    <row r="11539" ht="15.75" customHeight="1">
      <c r="A11539" s="3" t="s">
        <v>1443</v>
      </c>
      <c r="B11539" s="3" t="s">
        <v>45</v>
      </c>
      <c r="C11539" s="3" t="s">
        <v>46</v>
      </c>
      <c r="D11539" s="3">
        <v>490000.0</v>
      </c>
      <c r="E11539" s="3">
        <v>6.0</v>
      </c>
      <c r="F11539" s="3">
        <f t="shared" si="1"/>
        <v>81666.66667</v>
      </c>
      <c r="H11539" s="3" t="s">
        <v>88</v>
      </c>
      <c r="I11539" s="4" t="s">
        <v>12740</v>
      </c>
      <c r="J11539" s="3">
        <v>490000.0</v>
      </c>
    </row>
    <row r="11540" ht="15.75" customHeight="1">
      <c r="A11540" s="3" t="s">
        <v>2543</v>
      </c>
      <c r="B11540" s="3" t="s">
        <v>129</v>
      </c>
      <c r="C11540" s="3" t="s">
        <v>16</v>
      </c>
      <c r="D11540" s="3">
        <v>1490000.0</v>
      </c>
      <c r="E11540" s="3">
        <v>30.0</v>
      </c>
      <c r="F11540" s="3">
        <f t="shared" si="1"/>
        <v>49666.66667</v>
      </c>
      <c r="H11540" s="3" t="s">
        <v>88</v>
      </c>
      <c r="I11540" s="4" t="s">
        <v>12741</v>
      </c>
      <c r="J11540" s="3">
        <v>1490000.0</v>
      </c>
    </row>
    <row r="11541" ht="15.75" customHeight="1">
      <c r="A11541" s="3" t="s">
        <v>409</v>
      </c>
      <c r="B11541" s="3" t="s">
        <v>409</v>
      </c>
      <c r="C11541" s="3" t="s">
        <v>38</v>
      </c>
      <c r="D11541" s="3">
        <v>3980000.0</v>
      </c>
      <c r="E11541" s="3">
        <v>95.0</v>
      </c>
      <c r="F11541" s="3">
        <f t="shared" si="1"/>
        <v>41894.73684</v>
      </c>
      <c r="H11541" s="3" t="s">
        <v>17</v>
      </c>
      <c r="I11541" s="4" t="s">
        <v>12742</v>
      </c>
      <c r="J11541" s="3">
        <v>3980000.0</v>
      </c>
    </row>
    <row r="11542" ht="15.75" customHeight="1">
      <c r="A11542" s="3" t="s">
        <v>12743</v>
      </c>
      <c r="B11542" s="3" t="s">
        <v>169</v>
      </c>
      <c r="C11542" s="3" t="s">
        <v>52</v>
      </c>
      <c r="D11542" s="3">
        <v>8100000.0</v>
      </c>
      <c r="E11542" s="3">
        <v>174.0</v>
      </c>
      <c r="F11542" s="3">
        <f t="shared" si="1"/>
        <v>46551.72414</v>
      </c>
      <c r="H11542" s="3" t="s">
        <v>17</v>
      </c>
      <c r="I11542" s="4" t="s">
        <v>12744</v>
      </c>
      <c r="J11542" s="3">
        <v>8100000.0</v>
      </c>
    </row>
    <row r="11543" ht="15.75" customHeight="1">
      <c r="A11543" s="3" t="s">
        <v>134</v>
      </c>
      <c r="B11543" s="3" t="s">
        <v>134</v>
      </c>
      <c r="C11543" s="3" t="s">
        <v>12</v>
      </c>
      <c r="D11543" s="3">
        <v>1.17E7</v>
      </c>
      <c r="E11543" s="3">
        <v>372.0</v>
      </c>
      <c r="F11543" s="3">
        <f t="shared" si="1"/>
        <v>31451.6129</v>
      </c>
      <c r="H11543" s="3" t="s">
        <v>17</v>
      </c>
      <c r="I11543" s="4" t="s">
        <v>12745</v>
      </c>
      <c r="J11543" s="3">
        <v>1.17E7</v>
      </c>
    </row>
    <row r="11544" ht="15.75" customHeight="1">
      <c r="A11544" s="3" t="s">
        <v>141</v>
      </c>
      <c r="B11544" s="3" t="s">
        <v>141</v>
      </c>
      <c r="C11544" s="3" t="s">
        <v>52</v>
      </c>
      <c r="D11544" s="3">
        <v>3999000.0</v>
      </c>
      <c r="E11544" s="3">
        <v>120.0</v>
      </c>
      <c r="F11544" s="3">
        <f t="shared" si="1"/>
        <v>33325</v>
      </c>
      <c r="H11544" s="3" t="s">
        <v>13</v>
      </c>
      <c r="I11544" s="4" t="s">
        <v>12746</v>
      </c>
      <c r="J11544" s="3">
        <v>3999000.0</v>
      </c>
    </row>
    <row r="11545" ht="15.75" customHeight="1">
      <c r="A11545" s="3" t="s">
        <v>141</v>
      </c>
      <c r="B11545" s="3" t="s">
        <v>141</v>
      </c>
      <c r="C11545" s="3" t="s">
        <v>52</v>
      </c>
      <c r="D11545" s="3">
        <v>3450000.0</v>
      </c>
      <c r="E11545" s="3">
        <v>139.0</v>
      </c>
      <c r="F11545" s="3">
        <f t="shared" si="1"/>
        <v>24820.14388</v>
      </c>
      <c r="H11545" s="3" t="s">
        <v>13</v>
      </c>
      <c r="I11545" s="4" t="s">
        <v>12747</v>
      </c>
      <c r="J11545" s="3">
        <v>3450000.0</v>
      </c>
    </row>
    <row r="11546" ht="15.75" customHeight="1">
      <c r="A11546" s="3" t="s">
        <v>4735</v>
      </c>
      <c r="B11546" s="3" t="s">
        <v>134</v>
      </c>
      <c r="C11546" s="3" t="s">
        <v>12</v>
      </c>
      <c r="D11546" s="3">
        <v>5890000.0</v>
      </c>
      <c r="E11546" s="3">
        <v>151.0</v>
      </c>
      <c r="F11546" s="3">
        <f t="shared" si="1"/>
        <v>39006.62252</v>
      </c>
      <c r="H11546" s="3" t="s">
        <v>17</v>
      </c>
      <c r="I11546" s="4" t="s">
        <v>12748</v>
      </c>
      <c r="J11546" s="3">
        <v>5890000.0</v>
      </c>
    </row>
    <row r="11547" ht="15.75" customHeight="1">
      <c r="A11547" s="3" t="s">
        <v>3571</v>
      </c>
      <c r="B11547" s="3" t="s">
        <v>11</v>
      </c>
      <c r="C11547" s="3" t="s">
        <v>12</v>
      </c>
      <c r="D11547" s="3">
        <v>8990000.0</v>
      </c>
      <c r="E11547" s="3">
        <v>187.0</v>
      </c>
      <c r="F11547" s="3">
        <f t="shared" si="1"/>
        <v>48074.86631</v>
      </c>
      <c r="H11547" s="3" t="s">
        <v>17</v>
      </c>
      <c r="I11547" s="4" t="s">
        <v>12749</v>
      </c>
      <c r="J11547" s="3">
        <v>8990000.0</v>
      </c>
    </row>
    <row r="11548" ht="15.75" customHeight="1">
      <c r="A11548" s="3" t="s">
        <v>177</v>
      </c>
      <c r="B11548" s="3" t="s">
        <v>165</v>
      </c>
      <c r="C11548" s="3" t="s">
        <v>12</v>
      </c>
      <c r="D11548" s="3">
        <v>1.199E7</v>
      </c>
      <c r="E11548" s="3">
        <v>286.0</v>
      </c>
      <c r="F11548" s="3">
        <f t="shared" si="1"/>
        <v>41923.07692</v>
      </c>
      <c r="H11548" s="3" t="s">
        <v>17</v>
      </c>
      <c r="I11548" s="4" t="s">
        <v>12750</v>
      </c>
      <c r="J11548" s="3">
        <v>1.199E7</v>
      </c>
    </row>
    <row r="11549" ht="15.75" customHeight="1">
      <c r="A11549" s="3" t="s">
        <v>167</v>
      </c>
      <c r="B11549" s="3" t="s">
        <v>167</v>
      </c>
      <c r="C11549" s="3" t="s">
        <v>12</v>
      </c>
      <c r="D11549" s="3">
        <v>6100000.0</v>
      </c>
      <c r="E11549" s="3">
        <v>172.0</v>
      </c>
      <c r="F11549" s="3">
        <f t="shared" si="1"/>
        <v>35465.11628</v>
      </c>
      <c r="H11549" s="3" t="s">
        <v>13</v>
      </c>
      <c r="I11549" s="4" t="s">
        <v>12751</v>
      </c>
      <c r="J11549" s="3">
        <v>6100000.0</v>
      </c>
    </row>
    <row r="11550" ht="15.75" customHeight="1">
      <c r="A11550" s="3" t="s">
        <v>10</v>
      </c>
      <c r="B11550" s="3" t="s">
        <v>11</v>
      </c>
      <c r="C11550" s="3" t="s">
        <v>12</v>
      </c>
      <c r="D11550" s="3">
        <v>6490000.0</v>
      </c>
      <c r="E11550" s="3">
        <v>260.0</v>
      </c>
      <c r="F11550" s="3">
        <f t="shared" si="1"/>
        <v>24961.53846</v>
      </c>
      <c r="H11550" s="3" t="s">
        <v>17</v>
      </c>
      <c r="I11550" s="4" t="s">
        <v>12752</v>
      </c>
      <c r="J11550" s="3">
        <v>6490000.0</v>
      </c>
    </row>
    <row r="11551" ht="15.75" customHeight="1">
      <c r="A11551" s="3" t="s">
        <v>177</v>
      </c>
      <c r="B11551" s="3" t="s">
        <v>165</v>
      </c>
      <c r="C11551" s="3" t="s">
        <v>12</v>
      </c>
      <c r="D11551" s="3">
        <v>1.049E7</v>
      </c>
      <c r="E11551" s="3">
        <v>321.0</v>
      </c>
      <c r="F11551" s="3">
        <f t="shared" si="1"/>
        <v>32679.12773</v>
      </c>
      <c r="H11551" s="3" t="s">
        <v>17</v>
      </c>
      <c r="I11551" s="4" t="s">
        <v>12753</v>
      </c>
      <c r="J11551" s="3">
        <v>1.049E7</v>
      </c>
    </row>
    <row r="11552" ht="15.75" customHeight="1">
      <c r="A11552" s="3" t="s">
        <v>173</v>
      </c>
      <c r="B11552" s="3" t="s">
        <v>173</v>
      </c>
      <c r="C11552" s="3" t="s">
        <v>26</v>
      </c>
      <c r="D11552" s="3">
        <v>8990000.0</v>
      </c>
      <c r="E11552" s="3">
        <v>177.0</v>
      </c>
      <c r="F11552" s="3">
        <f t="shared" si="1"/>
        <v>50790.96045</v>
      </c>
      <c r="H11552" s="3" t="s">
        <v>17</v>
      </c>
      <c r="I11552" s="4" t="s">
        <v>12754</v>
      </c>
      <c r="J11552" s="3">
        <v>8990000.0</v>
      </c>
    </row>
    <row r="11553" ht="15.75" customHeight="1">
      <c r="A11553" s="3" t="s">
        <v>24</v>
      </c>
      <c r="B11553" s="3" t="s">
        <v>25</v>
      </c>
      <c r="C11553" s="3" t="s">
        <v>26</v>
      </c>
      <c r="D11553" s="3">
        <v>3800000.0</v>
      </c>
      <c r="E11553" s="3">
        <v>130.0</v>
      </c>
      <c r="F11553" s="3">
        <f t="shared" si="1"/>
        <v>29230.76923</v>
      </c>
      <c r="H11553" s="3" t="s">
        <v>17</v>
      </c>
      <c r="I11553" s="4" t="s">
        <v>12755</v>
      </c>
      <c r="J11553" s="3">
        <v>3800000.0</v>
      </c>
    </row>
    <row r="11554" ht="15.75" customHeight="1">
      <c r="A11554" s="3" t="s">
        <v>1010</v>
      </c>
      <c r="B11554" s="3" t="s">
        <v>1010</v>
      </c>
      <c r="C11554" s="3" t="s">
        <v>144</v>
      </c>
      <c r="D11554" s="3">
        <v>4690000.0</v>
      </c>
      <c r="E11554" s="3">
        <v>111.0</v>
      </c>
      <c r="F11554" s="3">
        <f t="shared" si="1"/>
        <v>42252.25225</v>
      </c>
      <c r="H11554" s="3" t="s">
        <v>17</v>
      </c>
      <c r="I11554" s="4" t="s">
        <v>12756</v>
      </c>
      <c r="J11554" s="3">
        <v>4690000.0</v>
      </c>
    </row>
    <row r="11555" ht="15.75" customHeight="1">
      <c r="A11555" s="3" t="s">
        <v>24</v>
      </c>
      <c r="B11555" s="3" t="s">
        <v>25</v>
      </c>
      <c r="C11555" s="3" t="s">
        <v>26</v>
      </c>
      <c r="D11555" s="3">
        <v>4250000.0</v>
      </c>
      <c r="E11555" s="3">
        <v>140.0</v>
      </c>
      <c r="F11555" s="3">
        <f t="shared" si="1"/>
        <v>30357.14286</v>
      </c>
      <c r="H11555" s="3" t="s">
        <v>13</v>
      </c>
      <c r="I11555" s="4" t="s">
        <v>12757</v>
      </c>
      <c r="J11555" s="3">
        <v>4250000.0</v>
      </c>
    </row>
    <row r="11556" ht="15.75" customHeight="1">
      <c r="A11556" s="3" t="s">
        <v>12758</v>
      </c>
      <c r="B11556" s="3" t="s">
        <v>71</v>
      </c>
      <c r="C11556" s="3" t="s">
        <v>72</v>
      </c>
      <c r="D11556" s="3">
        <v>9490000.0</v>
      </c>
      <c r="E11556" s="3">
        <v>48.0</v>
      </c>
      <c r="F11556" s="3">
        <f t="shared" si="1"/>
        <v>197708.3333</v>
      </c>
      <c r="H11556" s="3" t="s">
        <v>88</v>
      </c>
      <c r="I11556" s="4" t="s">
        <v>12759</v>
      </c>
      <c r="J11556" s="3">
        <v>9490000.0</v>
      </c>
    </row>
    <row r="11557" ht="15.75" customHeight="1">
      <c r="A11557" s="3" t="s">
        <v>158</v>
      </c>
      <c r="B11557" s="3" t="s">
        <v>158</v>
      </c>
      <c r="C11557" s="3" t="s">
        <v>38</v>
      </c>
      <c r="D11557" s="3">
        <v>5499000.0</v>
      </c>
      <c r="E11557" s="3">
        <v>130.0</v>
      </c>
      <c r="F11557" s="3">
        <f t="shared" si="1"/>
        <v>42300</v>
      </c>
      <c r="H11557" s="3" t="s">
        <v>13</v>
      </c>
      <c r="I11557" s="4" t="s">
        <v>12760</v>
      </c>
      <c r="J11557" s="3">
        <v>5499000.0</v>
      </c>
    </row>
    <row r="11558" ht="15.75" customHeight="1">
      <c r="A11558" s="3" t="s">
        <v>158</v>
      </c>
      <c r="B11558" s="3" t="s">
        <v>158</v>
      </c>
      <c r="C11558" s="3" t="s">
        <v>38</v>
      </c>
      <c r="D11558" s="3">
        <v>5100000.0</v>
      </c>
      <c r="E11558" s="3">
        <v>143.0</v>
      </c>
      <c r="F11558" s="3">
        <f t="shared" si="1"/>
        <v>35664.33566</v>
      </c>
      <c r="H11558" s="3" t="s">
        <v>17</v>
      </c>
      <c r="I11558" s="4" t="s">
        <v>12761</v>
      </c>
      <c r="J11558" s="3">
        <v>5100000.0</v>
      </c>
    </row>
    <row r="11559" ht="15.75" customHeight="1">
      <c r="A11559" s="3" t="s">
        <v>158</v>
      </c>
      <c r="B11559" s="3" t="s">
        <v>158</v>
      </c>
      <c r="C11559" s="3" t="s">
        <v>38</v>
      </c>
      <c r="D11559" s="3">
        <v>2650000.0</v>
      </c>
      <c r="E11559" s="3">
        <v>190.0</v>
      </c>
      <c r="F11559" s="3">
        <f t="shared" si="1"/>
        <v>13947.36842</v>
      </c>
      <c r="H11559" s="3" t="s">
        <v>13</v>
      </c>
      <c r="I11559" s="4" t="s">
        <v>12762</v>
      </c>
      <c r="J11559" s="3">
        <v>2650000.0</v>
      </c>
    </row>
    <row r="11560" ht="15.75" customHeight="1">
      <c r="A11560" s="3" t="s">
        <v>131</v>
      </c>
      <c r="B11560" s="3" t="s">
        <v>131</v>
      </c>
      <c r="C11560" s="3" t="s">
        <v>26</v>
      </c>
      <c r="D11560" s="3">
        <v>8290000.0</v>
      </c>
      <c r="E11560" s="3">
        <v>99.0</v>
      </c>
      <c r="F11560" s="3">
        <f t="shared" si="1"/>
        <v>83737.37374</v>
      </c>
      <c r="H11560" s="3" t="s">
        <v>17</v>
      </c>
      <c r="I11560" s="4" t="s">
        <v>12763</v>
      </c>
      <c r="J11560" s="3">
        <v>8290000.0</v>
      </c>
    </row>
    <row r="11561" ht="15.75" customHeight="1">
      <c r="A11561" s="3" t="s">
        <v>390</v>
      </c>
      <c r="B11561" s="3" t="s">
        <v>55</v>
      </c>
      <c r="C11561" s="3" t="s">
        <v>16</v>
      </c>
      <c r="D11561" s="3">
        <v>6490000.0</v>
      </c>
      <c r="E11561" s="3">
        <v>60.0</v>
      </c>
      <c r="F11561" s="3">
        <f t="shared" si="1"/>
        <v>108166.6667</v>
      </c>
      <c r="H11561" s="3" t="s">
        <v>13</v>
      </c>
      <c r="I11561" s="4" t="s">
        <v>12764</v>
      </c>
      <c r="J11561" s="3">
        <v>6490000.0</v>
      </c>
    </row>
    <row r="11562" ht="15.75" customHeight="1">
      <c r="A11562" s="3" t="s">
        <v>1289</v>
      </c>
      <c r="B11562" s="3" t="s">
        <v>103</v>
      </c>
      <c r="C11562" s="3" t="s">
        <v>16</v>
      </c>
      <c r="D11562" s="3">
        <v>5990000.0</v>
      </c>
      <c r="E11562" s="3">
        <v>120.0</v>
      </c>
      <c r="F11562" s="3">
        <f t="shared" si="1"/>
        <v>49916.66667</v>
      </c>
      <c r="H11562" s="3" t="s">
        <v>17</v>
      </c>
      <c r="I11562" s="4" t="s">
        <v>12765</v>
      </c>
      <c r="J11562" s="3">
        <v>5990000.0</v>
      </c>
    </row>
    <row r="11563" ht="15.75" customHeight="1">
      <c r="A11563" s="3" t="s">
        <v>217</v>
      </c>
      <c r="B11563" s="3" t="s">
        <v>217</v>
      </c>
      <c r="C11563" s="3" t="s">
        <v>78</v>
      </c>
      <c r="D11563" s="3">
        <v>4500000.0</v>
      </c>
      <c r="E11563" s="3">
        <v>130.0</v>
      </c>
      <c r="F11563" s="3">
        <f t="shared" si="1"/>
        <v>34615.38462</v>
      </c>
      <c r="H11563" s="3" t="s">
        <v>13</v>
      </c>
      <c r="I11563" s="4" t="s">
        <v>12766</v>
      </c>
      <c r="J11563" s="3">
        <v>4500000.0</v>
      </c>
    </row>
    <row r="11564" ht="15.75" customHeight="1">
      <c r="A11564" s="3" t="s">
        <v>217</v>
      </c>
      <c r="B11564" s="3" t="s">
        <v>217</v>
      </c>
      <c r="C11564" s="3" t="s">
        <v>78</v>
      </c>
      <c r="D11564" s="3">
        <v>5050000.0</v>
      </c>
      <c r="E11564" s="3">
        <v>200.0</v>
      </c>
      <c r="F11564" s="3">
        <f t="shared" si="1"/>
        <v>25250</v>
      </c>
      <c r="H11564" s="3" t="s">
        <v>17</v>
      </c>
      <c r="I11564" s="4" t="s">
        <v>12767</v>
      </c>
      <c r="J11564" s="3">
        <v>5050000.0</v>
      </c>
    </row>
    <row r="11565" ht="15.75" customHeight="1">
      <c r="A11565" s="3" t="s">
        <v>15</v>
      </c>
      <c r="B11565" s="3" t="s">
        <v>15</v>
      </c>
      <c r="C11565" s="3" t="s">
        <v>16</v>
      </c>
      <c r="D11565" s="3">
        <v>1.097E7</v>
      </c>
      <c r="E11565" s="3">
        <v>141.0</v>
      </c>
      <c r="F11565" s="3">
        <f t="shared" si="1"/>
        <v>77801.41844</v>
      </c>
      <c r="H11565" s="3" t="s">
        <v>17</v>
      </c>
      <c r="I11565" s="4" t="s">
        <v>12768</v>
      </c>
      <c r="J11565" s="3">
        <v>1.097E7</v>
      </c>
    </row>
    <row r="11566" ht="15.75" customHeight="1">
      <c r="A11566" s="3" t="s">
        <v>12769</v>
      </c>
      <c r="B11566" s="3" t="s">
        <v>55</v>
      </c>
      <c r="C11566" s="3" t="s">
        <v>16</v>
      </c>
      <c r="D11566" s="3">
        <v>5950000.0</v>
      </c>
      <c r="E11566" s="3">
        <v>132.0</v>
      </c>
      <c r="F11566" s="3">
        <f t="shared" si="1"/>
        <v>45075.75758</v>
      </c>
      <c r="H11566" s="3" t="s">
        <v>13</v>
      </c>
      <c r="I11566" s="4" t="s">
        <v>12770</v>
      </c>
      <c r="J11566" s="3">
        <v>5950000.0</v>
      </c>
    </row>
    <row r="11567" ht="15.75" customHeight="1">
      <c r="A11567" s="3" t="s">
        <v>11912</v>
      </c>
      <c r="B11567" s="3" t="s">
        <v>150</v>
      </c>
      <c r="C11567" s="3" t="s">
        <v>16</v>
      </c>
      <c r="D11567" s="3">
        <v>7490000.0</v>
      </c>
      <c r="E11567" s="3">
        <v>159.0</v>
      </c>
      <c r="F11567" s="3">
        <f t="shared" si="1"/>
        <v>47106.91824</v>
      </c>
      <c r="H11567" s="3" t="s">
        <v>13</v>
      </c>
      <c r="I11567" s="4" t="s">
        <v>12771</v>
      </c>
      <c r="J11567" s="3">
        <v>7490000.0</v>
      </c>
    </row>
    <row r="11568" ht="15.75" customHeight="1">
      <c r="A11568" s="3" t="s">
        <v>906</v>
      </c>
      <c r="B11568" s="3" t="s">
        <v>906</v>
      </c>
      <c r="C11568" s="3" t="s">
        <v>46</v>
      </c>
      <c r="D11568" s="3">
        <v>4970000.0</v>
      </c>
      <c r="E11568" s="3">
        <v>192.0</v>
      </c>
      <c r="F11568" s="3">
        <f t="shared" si="1"/>
        <v>25885.41667</v>
      </c>
      <c r="H11568" s="3" t="s">
        <v>13</v>
      </c>
      <c r="I11568" s="4" t="s">
        <v>12772</v>
      </c>
      <c r="J11568" s="3">
        <v>4970000.0</v>
      </c>
    </row>
    <row r="11569" ht="15.75" customHeight="1">
      <c r="A11569" s="3" t="s">
        <v>138</v>
      </c>
      <c r="B11569" s="3" t="s">
        <v>138</v>
      </c>
      <c r="C11569" s="3" t="s">
        <v>68</v>
      </c>
      <c r="D11569" s="3">
        <v>5900000.0</v>
      </c>
      <c r="E11569" s="3">
        <v>270.0</v>
      </c>
      <c r="F11569" s="3">
        <f t="shared" si="1"/>
        <v>21851.85185</v>
      </c>
      <c r="H11569" s="3" t="s">
        <v>13</v>
      </c>
      <c r="I11569" s="4" t="s">
        <v>12773</v>
      </c>
      <c r="J11569" s="3">
        <v>5900000.0</v>
      </c>
    </row>
    <row r="11570" ht="15.75" customHeight="1">
      <c r="A11570" s="3" t="s">
        <v>229</v>
      </c>
      <c r="B11570" s="3" t="s">
        <v>229</v>
      </c>
      <c r="C11570" s="3" t="s">
        <v>52</v>
      </c>
      <c r="D11570" s="3">
        <v>6066667.0</v>
      </c>
      <c r="E11570" s="3">
        <v>234.0</v>
      </c>
      <c r="F11570" s="3">
        <f t="shared" si="1"/>
        <v>25925.92735</v>
      </c>
      <c r="H11570" s="3" t="s">
        <v>17</v>
      </c>
      <c r="I11570" s="4" t="s">
        <v>12774</v>
      </c>
      <c r="J11570" s="3">
        <v>6066667.0</v>
      </c>
    </row>
    <row r="11571" ht="15.75" customHeight="1">
      <c r="A11571" s="3" t="s">
        <v>198</v>
      </c>
      <c r="B11571" s="3" t="s">
        <v>198</v>
      </c>
      <c r="C11571" s="3" t="s">
        <v>144</v>
      </c>
      <c r="D11571" s="3">
        <v>3800000.0</v>
      </c>
      <c r="E11571" s="3">
        <v>148.0</v>
      </c>
      <c r="F11571" s="3">
        <f t="shared" si="1"/>
        <v>25675.67568</v>
      </c>
      <c r="H11571" s="3" t="s">
        <v>17</v>
      </c>
      <c r="I11571" s="4" t="s">
        <v>12775</v>
      </c>
      <c r="J11571" s="3">
        <v>3800000.0</v>
      </c>
    </row>
    <row r="11572" ht="15.75" customHeight="1">
      <c r="A11572" s="3" t="s">
        <v>419</v>
      </c>
      <c r="B11572" s="3" t="s">
        <v>419</v>
      </c>
      <c r="C11572" s="3" t="s">
        <v>78</v>
      </c>
      <c r="D11572" s="3">
        <v>7400000.0</v>
      </c>
      <c r="E11572" s="3">
        <v>260.0</v>
      </c>
      <c r="F11572" s="3">
        <f t="shared" si="1"/>
        <v>28461.53846</v>
      </c>
      <c r="H11572" s="3" t="s">
        <v>17</v>
      </c>
      <c r="I11572" s="4" t="s">
        <v>12776</v>
      </c>
      <c r="J11572" s="3">
        <v>7400000.0</v>
      </c>
    </row>
    <row r="11573" ht="15.75" customHeight="1">
      <c r="A11573" s="3" t="s">
        <v>138</v>
      </c>
      <c r="B11573" s="3" t="s">
        <v>138</v>
      </c>
      <c r="C11573" s="3" t="s">
        <v>68</v>
      </c>
      <c r="D11573" s="3">
        <v>1.23E7</v>
      </c>
      <c r="E11573" s="3">
        <v>125.0</v>
      </c>
      <c r="F11573" s="3">
        <f t="shared" si="1"/>
        <v>98400</v>
      </c>
      <c r="H11573" s="3" t="s">
        <v>17</v>
      </c>
      <c r="I11573" s="4" t="s">
        <v>12777</v>
      </c>
      <c r="J11573" s="3">
        <v>1.23E7</v>
      </c>
    </row>
    <row r="11574" ht="15.75" customHeight="1">
      <c r="A11574" s="3" t="s">
        <v>74</v>
      </c>
      <c r="B11574" s="3" t="s">
        <v>74</v>
      </c>
      <c r="C11574" s="3" t="s">
        <v>38</v>
      </c>
      <c r="D11574" s="3">
        <v>3700000.0</v>
      </c>
      <c r="E11574" s="3">
        <v>106.0</v>
      </c>
      <c r="F11574" s="3">
        <f t="shared" si="1"/>
        <v>34905.66038</v>
      </c>
      <c r="H11574" s="3" t="s">
        <v>17</v>
      </c>
      <c r="I11574" s="4" t="s">
        <v>12778</v>
      </c>
      <c r="J11574" s="3">
        <v>3700000.0</v>
      </c>
    </row>
    <row r="11575" ht="15.75" customHeight="1">
      <c r="A11575" s="3" t="s">
        <v>6580</v>
      </c>
      <c r="B11575" s="3" t="s">
        <v>25</v>
      </c>
      <c r="C11575" s="3" t="s">
        <v>26</v>
      </c>
      <c r="D11575" s="3">
        <v>6990000.0</v>
      </c>
      <c r="E11575" s="3">
        <v>190.0</v>
      </c>
      <c r="F11575" s="3">
        <f t="shared" si="1"/>
        <v>36789.47368</v>
      </c>
      <c r="H11575" s="3" t="s">
        <v>17</v>
      </c>
      <c r="I11575" s="4" t="s">
        <v>12779</v>
      </c>
      <c r="J11575" s="3">
        <v>6990000.0</v>
      </c>
    </row>
    <row r="11576" ht="15.75" customHeight="1">
      <c r="A11576" s="3" t="s">
        <v>252</v>
      </c>
      <c r="B11576" s="3" t="s">
        <v>252</v>
      </c>
      <c r="C11576" s="3" t="s">
        <v>78</v>
      </c>
      <c r="D11576" s="3">
        <v>3000000.0</v>
      </c>
      <c r="E11576" s="3">
        <v>70.0</v>
      </c>
      <c r="F11576" s="3">
        <f t="shared" si="1"/>
        <v>42857.14286</v>
      </c>
      <c r="H11576" s="3" t="s">
        <v>17</v>
      </c>
      <c r="I11576" s="4" t="s">
        <v>12780</v>
      </c>
      <c r="J11576" s="3">
        <v>3000000.0</v>
      </c>
    </row>
    <row r="11577" ht="15.75" customHeight="1">
      <c r="A11577" s="3" t="s">
        <v>134</v>
      </c>
      <c r="B11577" s="3" t="s">
        <v>134</v>
      </c>
      <c r="C11577" s="3" t="s">
        <v>12</v>
      </c>
      <c r="D11577" s="3">
        <v>2600000.0</v>
      </c>
      <c r="E11577" s="3">
        <v>138.0</v>
      </c>
      <c r="F11577" s="3">
        <f t="shared" si="1"/>
        <v>18840.57971</v>
      </c>
      <c r="H11577" s="3" t="s">
        <v>42</v>
      </c>
      <c r="I11577" s="4" t="s">
        <v>12781</v>
      </c>
      <c r="J11577" s="3">
        <v>2600000.0</v>
      </c>
    </row>
    <row r="11578" ht="15.75" customHeight="1">
      <c r="A11578" s="3" t="s">
        <v>12782</v>
      </c>
      <c r="B11578" s="3" t="s">
        <v>369</v>
      </c>
      <c r="C11578" s="3" t="s">
        <v>12</v>
      </c>
      <c r="D11578" s="3">
        <v>1.295E7</v>
      </c>
      <c r="E11578" s="3">
        <v>170.0</v>
      </c>
      <c r="F11578" s="3">
        <f t="shared" si="1"/>
        <v>76176.47059</v>
      </c>
      <c r="H11578" s="3" t="s">
        <v>17</v>
      </c>
      <c r="I11578" s="4" t="s">
        <v>12783</v>
      </c>
      <c r="J11578" s="3">
        <v>1.295E7</v>
      </c>
    </row>
    <row r="11579" ht="15.75" customHeight="1">
      <c r="A11579" s="3" t="s">
        <v>51</v>
      </c>
      <c r="B11579" s="3" t="s">
        <v>51</v>
      </c>
      <c r="C11579" s="3" t="s">
        <v>52</v>
      </c>
      <c r="D11579" s="3">
        <v>1590000.0</v>
      </c>
      <c r="E11579" s="3">
        <v>73.0</v>
      </c>
      <c r="F11579" s="3">
        <f t="shared" si="1"/>
        <v>21780.82192</v>
      </c>
      <c r="H11579" s="3" t="s">
        <v>17</v>
      </c>
      <c r="I11579" s="4" t="s">
        <v>12784</v>
      </c>
      <c r="J11579" s="3">
        <v>1590000.0</v>
      </c>
    </row>
    <row r="11580" ht="15.75" customHeight="1">
      <c r="A11580" s="3" t="s">
        <v>143</v>
      </c>
      <c r="B11580" s="3" t="s">
        <v>143</v>
      </c>
      <c r="C11580" s="3" t="s">
        <v>144</v>
      </c>
      <c r="D11580" s="3">
        <v>8788000.0</v>
      </c>
      <c r="E11580" s="3">
        <v>136.0</v>
      </c>
      <c r="F11580" s="3">
        <f t="shared" si="1"/>
        <v>64617.64706</v>
      </c>
      <c r="H11580" s="3" t="s">
        <v>17</v>
      </c>
      <c r="I11580" s="4" t="s">
        <v>12785</v>
      </c>
      <c r="J11580" s="3">
        <v>8788000.0</v>
      </c>
    </row>
    <row r="11581" ht="15.75" customHeight="1">
      <c r="A11581" s="3" t="s">
        <v>198</v>
      </c>
      <c r="B11581" s="3" t="s">
        <v>198</v>
      </c>
      <c r="C11581" s="3" t="s">
        <v>144</v>
      </c>
      <c r="D11581" s="3">
        <v>7870000.0</v>
      </c>
      <c r="E11581" s="3">
        <v>115.0</v>
      </c>
      <c r="F11581" s="3">
        <f t="shared" si="1"/>
        <v>68434.78261</v>
      </c>
      <c r="H11581" s="3" t="s">
        <v>17</v>
      </c>
      <c r="I11581" s="4" t="s">
        <v>12786</v>
      </c>
      <c r="J11581" s="3">
        <v>7870000.0</v>
      </c>
    </row>
    <row r="11582" ht="15.75" customHeight="1">
      <c r="A11582" s="3" t="s">
        <v>143</v>
      </c>
      <c r="B11582" s="3" t="s">
        <v>143</v>
      </c>
      <c r="C11582" s="3" t="s">
        <v>144</v>
      </c>
      <c r="D11582" s="3">
        <v>9221000.0</v>
      </c>
      <c r="E11582" s="3">
        <v>121.0</v>
      </c>
      <c r="F11582" s="3">
        <f t="shared" si="1"/>
        <v>76206.61157</v>
      </c>
      <c r="H11582" s="3" t="s">
        <v>17</v>
      </c>
      <c r="I11582" s="4" t="s">
        <v>12787</v>
      </c>
      <c r="J11582" s="3">
        <v>9221000.0</v>
      </c>
    </row>
    <row r="11583" ht="15.75" customHeight="1">
      <c r="A11583" s="3" t="s">
        <v>271</v>
      </c>
      <c r="B11583" s="3" t="s">
        <v>196</v>
      </c>
      <c r="C11583" s="3" t="s">
        <v>196</v>
      </c>
      <c r="D11583" s="3">
        <v>2.599E7</v>
      </c>
      <c r="E11583" s="3">
        <v>273.0</v>
      </c>
      <c r="F11583" s="3">
        <f t="shared" si="1"/>
        <v>95201.4652</v>
      </c>
      <c r="H11583" s="3" t="s">
        <v>17</v>
      </c>
      <c r="I11583" s="4" t="s">
        <v>12788</v>
      </c>
      <c r="J11583" s="3">
        <v>2.599E7</v>
      </c>
    </row>
    <row r="11584" ht="15.75" customHeight="1">
      <c r="A11584" s="3" t="s">
        <v>198</v>
      </c>
      <c r="B11584" s="3" t="s">
        <v>198</v>
      </c>
      <c r="C11584" s="3" t="s">
        <v>144</v>
      </c>
      <c r="D11584" s="3">
        <v>4990000.0</v>
      </c>
      <c r="E11584" s="3">
        <v>350.0</v>
      </c>
      <c r="F11584" s="3">
        <f t="shared" si="1"/>
        <v>14257.14286</v>
      </c>
      <c r="H11584" s="3" t="s">
        <v>17</v>
      </c>
      <c r="I11584" s="4" t="s">
        <v>12789</v>
      </c>
      <c r="J11584" s="3">
        <v>4990000.0</v>
      </c>
    </row>
    <row r="11585" ht="15.75" customHeight="1">
      <c r="A11585" s="3" t="s">
        <v>369</v>
      </c>
      <c r="B11585" s="3" t="s">
        <v>369</v>
      </c>
      <c r="C11585" s="3" t="s">
        <v>12</v>
      </c>
      <c r="D11585" s="3">
        <v>3190000.0</v>
      </c>
      <c r="E11585" s="3">
        <v>76.0</v>
      </c>
      <c r="F11585" s="3">
        <f t="shared" si="1"/>
        <v>41973.68421</v>
      </c>
      <c r="H11585" s="3" t="s">
        <v>13</v>
      </c>
      <c r="I11585" s="4" t="s">
        <v>12790</v>
      </c>
      <c r="J11585" s="3">
        <v>3190000.0</v>
      </c>
    </row>
    <row r="11586" ht="15.75" customHeight="1">
      <c r="A11586" s="3" t="s">
        <v>300</v>
      </c>
      <c r="B11586" s="3" t="s">
        <v>300</v>
      </c>
      <c r="C11586" s="3" t="s">
        <v>16</v>
      </c>
      <c r="D11586" s="3">
        <v>3690000.0</v>
      </c>
      <c r="E11586" s="3">
        <v>248.0</v>
      </c>
      <c r="F11586" s="3">
        <f t="shared" si="1"/>
        <v>14879.03226</v>
      </c>
      <c r="H11586" s="3" t="s">
        <v>17</v>
      </c>
      <c r="I11586" s="4" t="s">
        <v>12791</v>
      </c>
      <c r="J11586" s="3">
        <v>3690000.0</v>
      </c>
    </row>
    <row r="11587" ht="15.75" customHeight="1">
      <c r="A11587" s="3" t="s">
        <v>165</v>
      </c>
      <c r="B11587" s="3" t="s">
        <v>165</v>
      </c>
      <c r="C11587" s="3" t="s">
        <v>12</v>
      </c>
      <c r="D11587" s="3">
        <v>7870000.0</v>
      </c>
      <c r="E11587" s="3">
        <v>226.0</v>
      </c>
      <c r="F11587" s="3">
        <f t="shared" si="1"/>
        <v>34823.00885</v>
      </c>
      <c r="H11587" s="3" t="s">
        <v>13</v>
      </c>
      <c r="I11587" s="4" t="s">
        <v>12792</v>
      </c>
      <c r="J11587" s="3">
        <v>7870000.0</v>
      </c>
    </row>
    <row r="11588" ht="15.75" customHeight="1">
      <c r="A11588" s="3" t="s">
        <v>165</v>
      </c>
      <c r="B11588" s="3" t="s">
        <v>165</v>
      </c>
      <c r="C11588" s="3" t="s">
        <v>12</v>
      </c>
      <c r="D11588" s="3">
        <v>7870000.0</v>
      </c>
      <c r="E11588" s="3">
        <v>226.0</v>
      </c>
      <c r="F11588" s="3">
        <f t="shared" si="1"/>
        <v>34823.00885</v>
      </c>
      <c r="H11588" s="3" t="s">
        <v>13</v>
      </c>
      <c r="I11588" s="4" t="s">
        <v>12793</v>
      </c>
      <c r="J11588" s="3">
        <v>7870000.0</v>
      </c>
    </row>
    <row r="11589" ht="15.75" customHeight="1">
      <c r="A11589" s="3" t="s">
        <v>9384</v>
      </c>
      <c r="B11589" s="3" t="s">
        <v>35</v>
      </c>
      <c r="C11589" s="3" t="s">
        <v>16</v>
      </c>
      <c r="D11589" s="3">
        <v>1.685E7</v>
      </c>
      <c r="E11589" s="3">
        <v>690.0</v>
      </c>
      <c r="F11589" s="3">
        <f t="shared" si="1"/>
        <v>24420.28986</v>
      </c>
      <c r="H11589" s="3" t="s">
        <v>17</v>
      </c>
      <c r="I11589" s="4" t="s">
        <v>12794</v>
      </c>
      <c r="J11589" s="3">
        <v>1.685E7</v>
      </c>
    </row>
    <row r="11590" ht="15.75" customHeight="1">
      <c r="A11590" s="3" t="s">
        <v>4148</v>
      </c>
      <c r="B11590" s="3" t="s">
        <v>557</v>
      </c>
      <c r="C11590" s="3" t="s">
        <v>46</v>
      </c>
      <c r="D11590" s="3">
        <v>1.35E7</v>
      </c>
      <c r="E11590" s="3">
        <v>250.0</v>
      </c>
      <c r="F11590" s="3">
        <f t="shared" si="1"/>
        <v>54000</v>
      </c>
      <c r="H11590" s="3" t="s">
        <v>17</v>
      </c>
      <c r="I11590" s="4" t="s">
        <v>12795</v>
      </c>
      <c r="J11590" s="3">
        <v>1.35E7</v>
      </c>
    </row>
    <row r="11591" ht="15.75" customHeight="1">
      <c r="A11591" s="3" t="s">
        <v>2734</v>
      </c>
      <c r="B11591" s="3" t="s">
        <v>138</v>
      </c>
      <c r="C11591" s="3" t="s">
        <v>68</v>
      </c>
      <c r="D11591" s="3">
        <v>400000.0</v>
      </c>
      <c r="E11591" s="3">
        <v>126.0</v>
      </c>
      <c r="F11591" s="3">
        <f t="shared" si="1"/>
        <v>3174.603175</v>
      </c>
      <c r="H11591" s="3" t="s">
        <v>13</v>
      </c>
      <c r="I11591" s="4" t="s">
        <v>12796</v>
      </c>
      <c r="J11591" s="3">
        <v>400000.0</v>
      </c>
    </row>
    <row r="11592" ht="15.75" customHeight="1">
      <c r="A11592" s="3" t="s">
        <v>1079</v>
      </c>
      <c r="B11592" s="3" t="s">
        <v>101</v>
      </c>
      <c r="C11592" s="3" t="s">
        <v>16</v>
      </c>
      <c r="D11592" s="3">
        <v>1.3999E7</v>
      </c>
      <c r="E11592" s="3">
        <v>270.0</v>
      </c>
      <c r="F11592" s="3">
        <f t="shared" si="1"/>
        <v>51848.14815</v>
      </c>
      <c r="H11592" s="3" t="s">
        <v>17</v>
      </c>
      <c r="I11592" s="4" t="s">
        <v>12797</v>
      </c>
      <c r="J11592" s="3">
        <v>1.3999E7</v>
      </c>
    </row>
    <row r="11593" ht="15.75" customHeight="1">
      <c r="A11593" s="3" t="s">
        <v>96</v>
      </c>
      <c r="B11593" s="3" t="s">
        <v>96</v>
      </c>
      <c r="C11593" s="3" t="s">
        <v>16</v>
      </c>
      <c r="D11593" s="3">
        <v>1.06E7</v>
      </c>
      <c r="E11593" s="3">
        <v>233.0</v>
      </c>
      <c r="F11593" s="3">
        <f t="shared" si="1"/>
        <v>45493.56223</v>
      </c>
      <c r="H11593" s="3" t="s">
        <v>13</v>
      </c>
      <c r="I11593" s="4" t="s">
        <v>12798</v>
      </c>
      <c r="J11593" s="3">
        <v>1.06E7</v>
      </c>
    </row>
    <row r="11594" ht="15.75" customHeight="1">
      <c r="A11594" s="3" t="s">
        <v>40</v>
      </c>
      <c r="B11594" s="3" t="s">
        <v>41</v>
      </c>
      <c r="C11594" s="3" t="s">
        <v>16</v>
      </c>
      <c r="D11594" s="3">
        <v>9900000.0</v>
      </c>
      <c r="E11594" s="3">
        <v>160.0</v>
      </c>
      <c r="F11594" s="3">
        <f t="shared" si="1"/>
        <v>61875</v>
      </c>
      <c r="H11594" s="3" t="s">
        <v>17</v>
      </c>
      <c r="I11594" s="4" t="s">
        <v>12799</v>
      </c>
      <c r="J11594" s="3">
        <v>9900000.0</v>
      </c>
    </row>
    <row r="11595" ht="15.75" customHeight="1">
      <c r="A11595" s="3" t="s">
        <v>12800</v>
      </c>
      <c r="B11595" s="3" t="s">
        <v>169</v>
      </c>
      <c r="C11595" s="3" t="s">
        <v>52</v>
      </c>
      <c r="D11595" s="3">
        <v>9300000.0</v>
      </c>
      <c r="E11595" s="3">
        <v>276.0</v>
      </c>
      <c r="F11595" s="3">
        <f t="shared" si="1"/>
        <v>33695.65217</v>
      </c>
      <c r="H11595" s="3" t="s">
        <v>17</v>
      </c>
      <c r="I11595" s="4" t="s">
        <v>12801</v>
      </c>
      <c r="J11595" s="3">
        <v>9300000.0</v>
      </c>
    </row>
    <row r="11596" ht="15.75" customHeight="1">
      <c r="A11596" s="3" t="s">
        <v>3464</v>
      </c>
      <c r="B11596" s="3" t="s">
        <v>169</v>
      </c>
      <c r="C11596" s="3" t="s">
        <v>52</v>
      </c>
      <c r="D11596" s="3">
        <v>3990000.0</v>
      </c>
      <c r="E11596" s="3">
        <v>550.0</v>
      </c>
      <c r="F11596" s="3">
        <f t="shared" si="1"/>
        <v>7254.545455</v>
      </c>
      <c r="H11596" s="3" t="s">
        <v>17</v>
      </c>
      <c r="I11596" s="4" t="s">
        <v>12802</v>
      </c>
      <c r="J11596" s="3">
        <v>3990000.0</v>
      </c>
    </row>
    <row r="11597" ht="15.75" customHeight="1">
      <c r="A11597" s="3" t="s">
        <v>2929</v>
      </c>
      <c r="B11597" s="3" t="s">
        <v>129</v>
      </c>
      <c r="C11597" s="3" t="s">
        <v>16</v>
      </c>
      <c r="D11597" s="3">
        <v>9990000.0</v>
      </c>
      <c r="E11597" s="3">
        <v>180.0</v>
      </c>
      <c r="F11597" s="3">
        <f t="shared" si="1"/>
        <v>55500</v>
      </c>
      <c r="H11597" s="3" t="s">
        <v>17</v>
      </c>
      <c r="I11597" s="4" t="s">
        <v>12803</v>
      </c>
      <c r="J11597" s="3">
        <v>9990000.0</v>
      </c>
    </row>
    <row r="11598" ht="15.75" customHeight="1">
      <c r="A11598" s="3" t="s">
        <v>175</v>
      </c>
      <c r="B11598" s="3" t="s">
        <v>175</v>
      </c>
      <c r="C11598" s="3" t="s">
        <v>26</v>
      </c>
      <c r="D11598" s="3">
        <v>3950000.0</v>
      </c>
      <c r="E11598" s="3">
        <v>95.0</v>
      </c>
      <c r="F11598" s="3">
        <f t="shared" si="1"/>
        <v>41578.94737</v>
      </c>
      <c r="H11598" s="3" t="s">
        <v>13</v>
      </c>
      <c r="I11598" s="4" t="s">
        <v>12804</v>
      </c>
      <c r="J11598" s="3">
        <v>3950000.0</v>
      </c>
    </row>
    <row r="11599" ht="15.75" customHeight="1">
      <c r="A11599" s="3" t="s">
        <v>117</v>
      </c>
      <c r="B11599" s="3" t="s">
        <v>118</v>
      </c>
      <c r="C11599" s="3" t="s">
        <v>26</v>
      </c>
      <c r="D11599" s="3">
        <v>1.15E7</v>
      </c>
      <c r="E11599" s="3">
        <v>283.0</v>
      </c>
      <c r="F11599" s="3">
        <f t="shared" si="1"/>
        <v>40636.0424</v>
      </c>
      <c r="H11599" s="3" t="s">
        <v>17</v>
      </c>
      <c r="I11599" s="4" t="s">
        <v>12805</v>
      </c>
      <c r="J11599" s="3">
        <v>1.15E7</v>
      </c>
    </row>
    <row r="11600" ht="15.75" customHeight="1">
      <c r="A11600" s="3" t="s">
        <v>4354</v>
      </c>
      <c r="B11600" s="3" t="s">
        <v>167</v>
      </c>
      <c r="C11600" s="3" t="s">
        <v>12</v>
      </c>
      <c r="D11600" s="3">
        <v>4500000.0</v>
      </c>
      <c r="E11600" s="3">
        <v>171.0</v>
      </c>
      <c r="F11600" s="3">
        <f t="shared" si="1"/>
        <v>26315.78947</v>
      </c>
      <c r="H11600" s="3" t="s">
        <v>17</v>
      </c>
      <c r="I11600" s="4" t="s">
        <v>12806</v>
      </c>
      <c r="J11600" s="3">
        <v>4500000.0</v>
      </c>
    </row>
    <row r="11601" ht="15.75" customHeight="1">
      <c r="A11601" s="3" t="s">
        <v>629</v>
      </c>
      <c r="B11601" s="3" t="s">
        <v>629</v>
      </c>
      <c r="C11601" s="3" t="s">
        <v>72</v>
      </c>
      <c r="D11601" s="3">
        <v>2746000.0</v>
      </c>
      <c r="E11601" s="3">
        <v>67.0</v>
      </c>
      <c r="F11601" s="3">
        <f t="shared" si="1"/>
        <v>40985.07463</v>
      </c>
      <c r="H11601" s="3" t="s">
        <v>13</v>
      </c>
      <c r="I11601" s="4" t="s">
        <v>12807</v>
      </c>
      <c r="J11601" s="3">
        <v>2746000.0</v>
      </c>
    </row>
    <row r="11602" ht="15.75" customHeight="1">
      <c r="A11602" s="3" t="s">
        <v>6330</v>
      </c>
      <c r="B11602" s="3" t="s">
        <v>313</v>
      </c>
      <c r="C11602" s="3" t="s">
        <v>72</v>
      </c>
      <c r="D11602" s="3">
        <v>2490000.0</v>
      </c>
      <c r="E11602" s="3">
        <v>130.0</v>
      </c>
      <c r="F11602" s="3">
        <f t="shared" si="1"/>
        <v>19153.84615</v>
      </c>
      <c r="H11602" s="3" t="s">
        <v>17</v>
      </c>
      <c r="I11602" s="4" t="s">
        <v>12808</v>
      </c>
      <c r="J11602" s="3">
        <v>2490000.0</v>
      </c>
    </row>
    <row r="11603" ht="15.75" customHeight="1">
      <c r="A11603" s="3" t="s">
        <v>556</v>
      </c>
      <c r="B11603" s="3" t="s">
        <v>308</v>
      </c>
      <c r="C11603" s="3" t="s">
        <v>46</v>
      </c>
      <c r="D11603" s="3">
        <v>8450000.0</v>
      </c>
      <c r="E11603" s="3">
        <v>200.0</v>
      </c>
      <c r="F11603" s="3">
        <f t="shared" si="1"/>
        <v>42250</v>
      </c>
      <c r="H11603" s="3" t="s">
        <v>17</v>
      </c>
      <c r="I11603" s="4" t="s">
        <v>12809</v>
      </c>
      <c r="J11603" s="3">
        <v>8450000.0</v>
      </c>
    </row>
    <row r="11604" ht="15.75" customHeight="1">
      <c r="A11604" s="3" t="s">
        <v>158</v>
      </c>
      <c r="B11604" s="3" t="s">
        <v>158</v>
      </c>
      <c r="C11604" s="3" t="s">
        <v>38</v>
      </c>
      <c r="D11604" s="3">
        <v>2442780.0</v>
      </c>
      <c r="E11604" s="3">
        <v>122.0</v>
      </c>
      <c r="F11604" s="3">
        <f t="shared" si="1"/>
        <v>20022.78689</v>
      </c>
      <c r="H11604" s="3" t="s">
        <v>13</v>
      </c>
      <c r="I11604" s="4" t="s">
        <v>12810</v>
      </c>
      <c r="J11604" s="3">
        <v>2442780.0</v>
      </c>
    </row>
    <row r="11605" ht="15.75" customHeight="1">
      <c r="A11605" s="3" t="s">
        <v>5746</v>
      </c>
      <c r="B11605" s="3" t="s">
        <v>354</v>
      </c>
      <c r="C11605" s="3" t="s">
        <v>212</v>
      </c>
      <c r="D11605" s="3">
        <v>8740000.0</v>
      </c>
      <c r="E11605" s="3">
        <v>120.0</v>
      </c>
      <c r="F11605" s="3">
        <f t="shared" si="1"/>
        <v>72833.33333</v>
      </c>
      <c r="H11605" s="3" t="s">
        <v>17</v>
      </c>
      <c r="I11605" s="4" t="s">
        <v>12811</v>
      </c>
      <c r="J11605" s="3">
        <v>8740000.0</v>
      </c>
    </row>
    <row r="11606" ht="15.75" customHeight="1">
      <c r="A11606" s="3" t="s">
        <v>1212</v>
      </c>
      <c r="B11606" s="3" t="s">
        <v>138</v>
      </c>
      <c r="C11606" s="3" t="s">
        <v>68</v>
      </c>
      <c r="D11606" s="3">
        <v>4790000.0</v>
      </c>
      <c r="E11606" s="3">
        <v>111.0</v>
      </c>
      <c r="F11606" s="3">
        <f t="shared" si="1"/>
        <v>43153.15315</v>
      </c>
      <c r="H11606" s="3" t="s">
        <v>17</v>
      </c>
      <c r="I11606" s="4" t="s">
        <v>12812</v>
      </c>
      <c r="J11606" s="3">
        <v>4790000.0</v>
      </c>
    </row>
    <row r="11607" ht="15.75" customHeight="1">
      <c r="A11607" s="3" t="s">
        <v>150</v>
      </c>
      <c r="B11607" s="3" t="s">
        <v>150</v>
      </c>
      <c r="C11607" s="3" t="s">
        <v>16</v>
      </c>
      <c r="D11607" s="3">
        <v>9990000.0</v>
      </c>
      <c r="E11607" s="3">
        <v>203.0</v>
      </c>
      <c r="F11607" s="3">
        <f t="shared" si="1"/>
        <v>49211.82266</v>
      </c>
      <c r="H11607" s="3" t="s">
        <v>42</v>
      </c>
      <c r="I11607" s="4" t="s">
        <v>12813</v>
      </c>
      <c r="J11607" s="3">
        <v>9990000.0</v>
      </c>
    </row>
    <row r="11608" ht="15.75" customHeight="1">
      <c r="A11608" s="3" t="s">
        <v>195</v>
      </c>
      <c r="B11608" s="3" t="s">
        <v>196</v>
      </c>
      <c r="C11608" s="3" t="s">
        <v>196</v>
      </c>
      <c r="D11608" s="3">
        <v>2500000.0</v>
      </c>
      <c r="E11608" s="3">
        <v>15.0</v>
      </c>
      <c r="F11608" s="3">
        <f t="shared" si="1"/>
        <v>166666.6667</v>
      </c>
      <c r="H11608" s="3" t="s">
        <v>13</v>
      </c>
      <c r="I11608" s="4" t="s">
        <v>12814</v>
      </c>
      <c r="J11608" s="3">
        <v>2500000.0</v>
      </c>
    </row>
    <row r="11609" ht="15.75" customHeight="1">
      <c r="A11609" s="3" t="s">
        <v>150</v>
      </c>
      <c r="B11609" s="3" t="s">
        <v>150</v>
      </c>
      <c r="C11609" s="3" t="s">
        <v>16</v>
      </c>
      <c r="D11609" s="3">
        <v>4999000.0</v>
      </c>
      <c r="E11609" s="3">
        <v>240.0</v>
      </c>
      <c r="F11609" s="3">
        <f t="shared" si="1"/>
        <v>20829.16667</v>
      </c>
      <c r="H11609" s="3" t="s">
        <v>42</v>
      </c>
      <c r="I11609" s="4" t="s">
        <v>12815</v>
      </c>
      <c r="J11609" s="3">
        <v>4999000.0</v>
      </c>
    </row>
    <row r="11610" ht="15.75" customHeight="1">
      <c r="A11610" s="3" t="s">
        <v>138</v>
      </c>
      <c r="B11610" s="3" t="s">
        <v>138</v>
      </c>
      <c r="C11610" s="3" t="s">
        <v>68</v>
      </c>
      <c r="D11610" s="3">
        <v>6100000.0</v>
      </c>
      <c r="E11610" s="3">
        <v>120.0</v>
      </c>
      <c r="F11610" s="3">
        <f t="shared" si="1"/>
        <v>50833.33333</v>
      </c>
      <c r="H11610" s="3" t="s">
        <v>17</v>
      </c>
      <c r="I11610" s="4" t="s">
        <v>12816</v>
      </c>
      <c r="J11610" s="3">
        <v>6100000.0</v>
      </c>
    </row>
    <row r="11611" ht="15.75" customHeight="1">
      <c r="A11611" s="3" t="s">
        <v>357</v>
      </c>
      <c r="B11611" s="3" t="s">
        <v>357</v>
      </c>
      <c r="C11611" s="3" t="s">
        <v>212</v>
      </c>
      <c r="D11611" s="3">
        <v>5140000.0</v>
      </c>
      <c r="E11611" s="3">
        <v>469.0</v>
      </c>
      <c r="F11611" s="3">
        <f t="shared" si="1"/>
        <v>10959.48827</v>
      </c>
      <c r="H11611" s="3" t="s">
        <v>17</v>
      </c>
      <c r="I11611" s="4" t="s">
        <v>12817</v>
      </c>
      <c r="J11611" s="3">
        <v>5140000.0</v>
      </c>
    </row>
    <row r="11612" ht="15.75" customHeight="1">
      <c r="A11612" s="3" t="s">
        <v>252</v>
      </c>
      <c r="B11612" s="3" t="s">
        <v>252</v>
      </c>
      <c r="C11612" s="3" t="s">
        <v>78</v>
      </c>
      <c r="D11612" s="3">
        <v>5700000.0</v>
      </c>
      <c r="E11612" s="3">
        <v>152.0</v>
      </c>
      <c r="F11612" s="3">
        <f t="shared" si="1"/>
        <v>37500</v>
      </c>
      <c r="H11612" s="3" t="s">
        <v>13</v>
      </c>
      <c r="I11612" s="4" t="s">
        <v>12818</v>
      </c>
      <c r="J11612" s="3">
        <v>5700000.0</v>
      </c>
    </row>
    <row r="11613" ht="15.75" customHeight="1">
      <c r="A11613" s="3" t="s">
        <v>4627</v>
      </c>
      <c r="B11613" s="3" t="s">
        <v>193</v>
      </c>
      <c r="C11613" s="3" t="s">
        <v>46</v>
      </c>
      <c r="D11613" s="3">
        <v>5690000.0</v>
      </c>
      <c r="E11613" s="3">
        <v>209.0</v>
      </c>
      <c r="F11613" s="3">
        <f t="shared" si="1"/>
        <v>27224.88038</v>
      </c>
      <c r="H11613" s="3" t="s">
        <v>17</v>
      </c>
      <c r="I11613" s="4" t="s">
        <v>12819</v>
      </c>
      <c r="J11613" s="3">
        <v>5690000.0</v>
      </c>
    </row>
    <row r="11614" ht="15.75" customHeight="1">
      <c r="A11614" s="3" t="s">
        <v>93</v>
      </c>
      <c r="B11614" s="3" t="s">
        <v>93</v>
      </c>
      <c r="C11614" s="3" t="s">
        <v>68</v>
      </c>
      <c r="D11614" s="3">
        <v>1.1998E7</v>
      </c>
      <c r="E11614" s="3">
        <v>200.0</v>
      </c>
      <c r="F11614" s="3">
        <f t="shared" si="1"/>
        <v>59990</v>
      </c>
      <c r="H11614" s="3" t="s">
        <v>17</v>
      </c>
      <c r="I11614" s="4" t="s">
        <v>12820</v>
      </c>
      <c r="J11614" s="3">
        <v>1.1998E7</v>
      </c>
    </row>
    <row r="11615" ht="15.75" customHeight="1">
      <c r="A11615" s="3" t="s">
        <v>714</v>
      </c>
      <c r="B11615" s="3" t="s">
        <v>714</v>
      </c>
      <c r="C11615" s="3" t="s">
        <v>52</v>
      </c>
      <c r="D11615" s="3">
        <v>2900000.0</v>
      </c>
      <c r="E11615" s="3">
        <v>71.0</v>
      </c>
      <c r="F11615" s="3">
        <f t="shared" si="1"/>
        <v>40845.07042</v>
      </c>
      <c r="H11615" s="3" t="s">
        <v>13</v>
      </c>
      <c r="I11615" s="4" t="s">
        <v>12821</v>
      </c>
      <c r="J11615" s="3">
        <v>2900000.0</v>
      </c>
    </row>
    <row r="11616" ht="15.75" customHeight="1">
      <c r="A11616" s="3" t="s">
        <v>15</v>
      </c>
      <c r="B11616" s="3" t="s">
        <v>15</v>
      </c>
      <c r="C11616" s="3" t="s">
        <v>16</v>
      </c>
      <c r="D11616" s="3">
        <v>2250000.0</v>
      </c>
      <c r="E11616" s="3">
        <v>35.0</v>
      </c>
      <c r="F11616" s="3">
        <f t="shared" si="1"/>
        <v>64285.71429</v>
      </c>
      <c r="H11616" s="3" t="s">
        <v>17</v>
      </c>
      <c r="I11616" s="4" t="s">
        <v>12822</v>
      </c>
      <c r="J11616" s="3">
        <v>2250000.0</v>
      </c>
    </row>
    <row r="11617" ht="15.75" customHeight="1">
      <c r="A11617" s="3" t="s">
        <v>714</v>
      </c>
      <c r="B11617" s="3" t="s">
        <v>714</v>
      </c>
      <c r="C11617" s="3" t="s">
        <v>52</v>
      </c>
      <c r="D11617" s="3">
        <v>2900000.0</v>
      </c>
      <c r="E11617" s="3">
        <v>71.0</v>
      </c>
      <c r="F11617" s="3">
        <f t="shared" si="1"/>
        <v>40845.07042</v>
      </c>
      <c r="H11617" s="3" t="s">
        <v>13</v>
      </c>
      <c r="I11617" s="4" t="s">
        <v>12823</v>
      </c>
      <c r="J11617" s="3">
        <v>2900000.0</v>
      </c>
    </row>
    <row r="11618" ht="15.75" customHeight="1">
      <c r="A11618" s="3" t="s">
        <v>1749</v>
      </c>
      <c r="B11618" s="3" t="s">
        <v>217</v>
      </c>
      <c r="C11618" s="3" t="s">
        <v>78</v>
      </c>
      <c r="D11618" s="3">
        <v>3500000.0</v>
      </c>
      <c r="E11618" s="3">
        <v>360.0</v>
      </c>
      <c r="F11618" s="3">
        <f t="shared" si="1"/>
        <v>9722.222222</v>
      </c>
      <c r="H11618" s="3" t="s">
        <v>17</v>
      </c>
      <c r="I11618" s="4" t="s">
        <v>12824</v>
      </c>
      <c r="J11618" s="3">
        <v>3500000.0</v>
      </c>
    </row>
    <row r="11619" ht="15.75" customHeight="1">
      <c r="A11619" s="3" t="s">
        <v>884</v>
      </c>
      <c r="B11619" s="3" t="s">
        <v>125</v>
      </c>
      <c r="C11619" s="3" t="s">
        <v>52</v>
      </c>
      <c r="D11619" s="3">
        <v>9900000.0</v>
      </c>
      <c r="E11619" s="3">
        <v>90.0</v>
      </c>
      <c r="F11619" s="3">
        <f t="shared" si="1"/>
        <v>110000</v>
      </c>
      <c r="H11619" s="3" t="s">
        <v>17</v>
      </c>
      <c r="I11619" s="4" t="s">
        <v>12825</v>
      </c>
      <c r="J11619" s="3">
        <v>9900000.0</v>
      </c>
    </row>
    <row r="11620" ht="15.75" customHeight="1">
      <c r="A11620" s="3" t="s">
        <v>71</v>
      </c>
      <c r="B11620" s="3" t="s">
        <v>71</v>
      </c>
      <c r="C11620" s="3" t="s">
        <v>72</v>
      </c>
      <c r="D11620" s="3">
        <v>8475000.0</v>
      </c>
      <c r="E11620" s="3">
        <v>165.0</v>
      </c>
      <c r="F11620" s="3">
        <f t="shared" si="1"/>
        <v>51363.63636</v>
      </c>
      <c r="H11620" s="3" t="s">
        <v>17</v>
      </c>
      <c r="I11620" s="4" t="s">
        <v>12826</v>
      </c>
      <c r="J11620" s="3">
        <v>8475000.0</v>
      </c>
    </row>
    <row r="11621" ht="15.75" customHeight="1">
      <c r="A11621" s="3" t="s">
        <v>6612</v>
      </c>
      <c r="B11621" s="3" t="s">
        <v>35</v>
      </c>
      <c r="C11621" s="3" t="s">
        <v>16</v>
      </c>
      <c r="D11621" s="3">
        <v>2390000.0</v>
      </c>
      <c r="E11621" s="3">
        <v>45.0</v>
      </c>
      <c r="F11621" s="3">
        <f t="shared" si="1"/>
        <v>53111.11111</v>
      </c>
      <c r="H11621" s="3" t="s">
        <v>42</v>
      </c>
      <c r="I11621" s="4" t="s">
        <v>12827</v>
      </c>
      <c r="J11621" s="3">
        <v>2390000.0</v>
      </c>
    </row>
    <row r="11622" ht="15.75" customHeight="1">
      <c r="A11622" s="3" t="s">
        <v>158</v>
      </c>
      <c r="B11622" s="3" t="s">
        <v>158</v>
      </c>
      <c r="C11622" s="3" t="s">
        <v>38</v>
      </c>
      <c r="D11622" s="3">
        <v>2500000.0</v>
      </c>
      <c r="E11622" s="3">
        <v>100.0</v>
      </c>
      <c r="F11622" s="3">
        <f t="shared" si="1"/>
        <v>25000</v>
      </c>
      <c r="H11622" s="3" t="s">
        <v>49</v>
      </c>
      <c r="I11622" s="4" t="s">
        <v>12828</v>
      </c>
      <c r="J11622" s="3">
        <v>2500000.0</v>
      </c>
    </row>
    <row r="11623" ht="15.75" customHeight="1">
      <c r="A11623" s="3" t="s">
        <v>12829</v>
      </c>
      <c r="B11623" s="3" t="s">
        <v>96</v>
      </c>
      <c r="C11623" s="3" t="s">
        <v>16</v>
      </c>
      <c r="D11623" s="3">
        <v>4680000.0</v>
      </c>
      <c r="E11623" s="3">
        <v>70.0</v>
      </c>
      <c r="F11623" s="3">
        <f t="shared" si="1"/>
        <v>66857.14286</v>
      </c>
      <c r="H11623" s="3" t="s">
        <v>13</v>
      </c>
      <c r="I11623" s="4" t="s">
        <v>12830</v>
      </c>
      <c r="J11623" s="3">
        <v>4680000.0</v>
      </c>
    </row>
    <row r="11624" ht="15.75" customHeight="1">
      <c r="A11624" s="3" t="s">
        <v>335</v>
      </c>
      <c r="B11624" s="3" t="s">
        <v>335</v>
      </c>
      <c r="C11624" s="3" t="s">
        <v>212</v>
      </c>
      <c r="D11624" s="3">
        <v>1349000.0</v>
      </c>
      <c r="E11624" s="3">
        <v>40.0</v>
      </c>
      <c r="F11624" s="3">
        <f t="shared" si="1"/>
        <v>33725</v>
      </c>
      <c r="H11624" s="3" t="s">
        <v>88</v>
      </c>
      <c r="I11624" s="4" t="s">
        <v>12831</v>
      </c>
      <c r="J11624" s="3">
        <v>1349000.0</v>
      </c>
    </row>
    <row r="11625" ht="15.75" customHeight="1">
      <c r="A11625" s="3" t="s">
        <v>2706</v>
      </c>
      <c r="B11625" s="3" t="s">
        <v>167</v>
      </c>
      <c r="C11625" s="3" t="s">
        <v>12</v>
      </c>
      <c r="D11625" s="3">
        <v>1.549E7</v>
      </c>
      <c r="E11625" s="3">
        <v>163.0</v>
      </c>
      <c r="F11625" s="3">
        <f t="shared" si="1"/>
        <v>95030.67485</v>
      </c>
      <c r="H11625" s="3" t="s">
        <v>17</v>
      </c>
      <c r="I11625" s="4" t="s">
        <v>12832</v>
      </c>
      <c r="J11625" s="3">
        <v>1.549E7</v>
      </c>
    </row>
    <row r="11626" ht="15.75" customHeight="1">
      <c r="A11626" s="3" t="s">
        <v>448</v>
      </c>
      <c r="B11626" s="3" t="s">
        <v>448</v>
      </c>
      <c r="C11626" s="3" t="s">
        <v>46</v>
      </c>
      <c r="D11626" s="3">
        <v>1299000.0</v>
      </c>
      <c r="E11626" s="3">
        <v>35.0</v>
      </c>
      <c r="F11626" s="3">
        <f t="shared" si="1"/>
        <v>37114.28571</v>
      </c>
      <c r="H11626" s="3" t="s">
        <v>88</v>
      </c>
      <c r="I11626" s="4" t="s">
        <v>12833</v>
      </c>
      <c r="J11626" s="3">
        <v>1299000.0</v>
      </c>
    </row>
    <row r="11627" ht="15.75" customHeight="1">
      <c r="A11627" s="3" t="s">
        <v>158</v>
      </c>
      <c r="B11627" s="3" t="s">
        <v>158</v>
      </c>
      <c r="C11627" s="3" t="s">
        <v>38</v>
      </c>
      <c r="D11627" s="3">
        <v>3780000.0</v>
      </c>
      <c r="E11627" s="3">
        <v>177.0</v>
      </c>
      <c r="F11627" s="3">
        <f t="shared" si="1"/>
        <v>21355.9322</v>
      </c>
      <c r="H11627" s="3" t="s">
        <v>13</v>
      </c>
      <c r="I11627" s="4" t="s">
        <v>12834</v>
      </c>
      <c r="J11627" s="3">
        <v>3780000.0</v>
      </c>
    </row>
    <row r="11628" ht="15.75" customHeight="1">
      <c r="A11628" s="3" t="s">
        <v>158</v>
      </c>
      <c r="B11628" s="3" t="s">
        <v>158</v>
      </c>
      <c r="C11628" s="3" t="s">
        <v>38</v>
      </c>
      <c r="D11628" s="3">
        <v>2500000.0</v>
      </c>
      <c r="E11628" s="3">
        <v>92.0</v>
      </c>
      <c r="F11628" s="3">
        <f t="shared" si="1"/>
        <v>27173.91304</v>
      </c>
      <c r="H11628" s="3" t="s">
        <v>13</v>
      </c>
      <c r="I11628" s="4" t="s">
        <v>12835</v>
      </c>
      <c r="J11628" s="3">
        <v>2500000.0</v>
      </c>
    </row>
    <row r="11629" ht="15.75" customHeight="1">
      <c r="A11629" s="3" t="s">
        <v>1010</v>
      </c>
      <c r="B11629" s="3" t="s">
        <v>1010</v>
      </c>
      <c r="C11629" s="3" t="s">
        <v>144</v>
      </c>
      <c r="D11629" s="3">
        <v>1.98E7</v>
      </c>
      <c r="E11629" s="3">
        <v>245.0</v>
      </c>
      <c r="F11629" s="3">
        <f t="shared" si="1"/>
        <v>80816.32653</v>
      </c>
      <c r="H11629" s="3" t="s">
        <v>88</v>
      </c>
      <c r="I11629" s="4" t="s">
        <v>12836</v>
      </c>
      <c r="J11629" s="3">
        <v>1.98E7</v>
      </c>
    </row>
    <row r="11630" ht="15.75" customHeight="1">
      <c r="A11630" s="3" t="s">
        <v>276</v>
      </c>
      <c r="B11630" s="3" t="s">
        <v>276</v>
      </c>
      <c r="C11630" s="3" t="s">
        <v>72</v>
      </c>
      <c r="D11630" s="3">
        <v>3249000.0</v>
      </c>
      <c r="E11630" s="3">
        <v>71.0</v>
      </c>
      <c r="F11630" s="3">
        <f t="shared" si="1"/>
        <v>45760.56338</v>
      </c>
      <c r="H11630" s="3" t="s">
        <v>13</v>
      </c>
      <c r="I11630" s="4" t="s">
        <v>12837</v>
      </c>
      <c r="J11630" s="3">
        <v>3249000.0</v>
      </c>
    </row>
    <row r="11631" ht="15.75" customHeight="1">
      <c r="A11631" s="3" t="s">
        <v>354</v>
      </c>
      <c r="B11631" s="3" t="s">
        <v>354</v>
      </c>
      <c r="C11631" s="3" t="s">
        <v>212</v>
      </c>
      <c r="D11631" s="3">
        <v>4790000.0</v>
      </c>
      <c r="E11631" s="3">
        <v>120.0</v>
      </c>
      <c r="F11631" s="3">
        <f t="shared" si="1"/>
        <v>39916.66667</v>
      </c>
      <c r="H11631" s="3" t="s">
        <v>17</v>
      </c>
      <c r="I11631" s="4" t="s">
        <v>12838</v>
      </c>
      <c r="J11631" s="3">
        <v>4790000.0</v>
      </c>
    </row>
    <row r="11632" ht="15.75" customHeight="1">
      <c r="A11632" s="3" t="s">
        <v>914</v>
      </c>
      <c r="B11632" s="3" t="s">
        <v>914</v>
      </c>
      <c r="C11632" s="3" t="s">
        <v>22</v>
      </c>
      <c r="D11632" s="3">
        <v>2390000.0</v>
      </c>
      <c r="E11632" s="3">
        <v>76.0</v>
      </c>
      <c r="F11632" s="3">
        <f t="shared" si="1"/>
        <v>31447.36842</v>
      </c>
      <c r="H11632" s="3" t="s">
        <v>17</v>
      </c>
      <c r="I11632" s="4" t="s">
        <v>12839</v>
      </c>
      <c r="J11632" s="3">
        <v>2390000.0</v>
      </c>
    </row>
    <row r="11633" ht="15.75" customHeight="1">
      <c r="A11633" s="3" t="s">
        <v>1010</v>
      </c>
      <c r="B11633" s="3" t="s">
        <v>1010</v>
      </c>
      <c r="C11633" s="3" t="s">
        <v>144</v>
      </c>
      <c r="D11633" s="3">
        <v>2790000.0</v>
      </c>
      <c r="E11633" s="3">
        <v>77.0</v>
      </c>
      <c r="F11633" s="3">
        <f t="shared" si="1"/>
        <v>36233.76623</v>
      </c>
      <c r="H11633" s="3" t="s">
        <v>17</v>
      </c>
      <c r="I11633" s="4" t="s">
        <v>12840</v>
      </c>
      <c r="J11633" s="3">
        <v>2790000.0</v>
      </c>
    </row>
    <row r="11634" ht="15.75" customHeight="1">
      <c r="A11634" s="3" t="s">
        <v>124</v>
      </c>
      <c r="B11634" s="3" t="s">
        <v>125</v>
      </c>
      <c r="C11634" s="3" t="s">
        <v>52</v>
      </c>
      <c r="D11634" s="3">
        <v>6500000.0</v>
      </c>
      <c r="E11634" s="3">
        <v>153.0</v>
      </c>
      <c r="F11634" s="3">
        <f t="shared" si="1"/>
        <v>42483.66013</v>
      </c>
      <c r="H11634" s="3" t="s">
        <v>13</v>
      </c>
      <c r="I11634" s="4" t="s">
        <v>12841</v>
      </c>
      <c r="J11634" s="3">
        <v>6500000.0</v>
      </c>
    </row>
    <row r="11635" ht="15.75" customHeight="1">
      <c r="A11635" s="3" t="s">
        <v>173</v>
      </c>
      <c r="B11635" s="3" t="s">
        <v>173</v>
      </c>
      <c r="C11635" s="3" t="s">
        <v>26</v>
      </c>
      <c r="D11635" s="3">
        <v>6990000.0</v>
      </c>
      <c r="E11635" s="3">
        <v>175.0</v>
      </c>
      <c r="F11635" s="3">
        <f t="shared" si="1"/>
        <v>39942.85714</v>
      </c>
      <c r="H11635" s="3" t="s">
        <v>17</v>
      </c>
      <c r="I11635" s="4" t="s">
        <v>12842</v>
      </c>
      <c r="J11635" s="3">
        <v>6990000.0</v>
      </c>
    </row>
    <row r="11636" ht="15.75" customHeight="1">
      <c r="A11636" s="3" t="s">
        <v>6071</v>
      </c>
      <c r="B11636" s="3" t="s">
        <v>64</v>
      </c>
      <c r="C11636" s="3" t="s">
        <v>16</v>
      </c>
      <c r="D11636" s="3">
        <v>5980000.0</v>
      </c>
      <c r="E11636" s="3">
        <v>105.0</v>
      </c>
      <c r="F11636" s="3">
        <f t="shared" si="1"/>
        <v>56952.38095</v>
      </c>
      <c r="H11636" s="3" t="s">
        <v>17</v>
      </c>
      <c r="I11636" s="4" t="s">
        <v>12843</v>
      </c>
      <c r="J11636" s="3">
        <v>5980000.0</v>
      </c>
    </row>
    <row r="11637" ht="15.75" customHeight="1">
      <c r="A11637" s="3" t="s">
        <v>153</v>
      </c>
      <c r="B11637" s="3" t="s">
        <v>153</v>
      </c>
      <c r="C11637" s="3" t="s">
        <v>16</v>
      </c>
      <c r="D11637" s="3">
        <v>1.14E7</v>
      </c>
      <c r="E11637" s="3">
        <v>137.0</v>
      </c>
      <c r="F11637" s="3">
        <f t="shared" si="1"/>
        <v>83211.67883</v>
      </c>
      <c r="H11637" s="3" t="s">
        <v>88</v>
      </c>
      <c r="I11637" s="4" t="s">
        <v>12844</v>
      </c>
      <c r="J11637" s="3">
        <v>1.14E7</v>
      </c>
    </row>
    <row r="11638" ht="15.75" customHeight="1">
      <c r="A11638" s="3" t="s">
        <v>300</v>
      </c>
      <c r="B11638" s="3" t="s">
        <v>300</v>
      </c>
      <c r="C11638" s="3" t="s">
        <v>16</v>
      </c>
      <c r="D11638" s="3">
        <v>3400000.0</v>
      </c>
      <c r="E11638" s="3">
        <v>196.0</v>
      </c>
      <c r="F11638" s="3">
        <f t="shared" si="1"/>
        <v>17346.93878</v>
      </c>
      <c r="H11638" s="3" t="s">
        <v>13</v>
      </c>
      <c r="I11638" s="4" t="s">
        <v>12845</v>
      </c>
      <c r="J11638" s="3">
        <v>3400000.0</v>
      </c>
    </row>
    <row r="11639" ht="15.75" customHeight="1">
      <c r="A11639" s="3" t="s">
        <v>71</v>
      </c>
      <c r="B11639" s="3" t="s">
        <v>71</v>
      </c>
      <c r="C11639" s="3" t="s">
        <v>72</v>
      </c>
      <c r="D11639" s="3">
        <v>4900000.0</v>
      </c>
      <c r="E11639" s="3">
        <v>215.0</v>
      </c>
      <c r="F11639" s="3">
        <f t="shared" si="1"/>
        <v>22790.69767</v>
      </c>
      <c r="H11639" s="3" t="s">
        <v>17</v>
      </c>
      <c r="I11639" s="4" t="s">
        <v>12846</v>
      </c>
      <c r="J11639" s="3">
        <v>4900000.0</v>
      </c>
    </row>
    <row r="11640" ht="15.75" customHeight="1">
      <c r="A11640" s="3" t="s">
        <v>2330</v>
      </c>
      <c r="B11640" s="3" t="s">
        <v>118</v>
      </c>
      <c r="C11640" s="3" t="s">
        <v>26</v>
      </c>
      <c r="D11640" s="3">
        <v>7900000.0</v>
      </c>
      <c r="E11640" s="3">
        <v>180.0</v>
      </c>
      <c r="F11640" s="3">
        <f t="shared" si="1"/>
        <v>43888.88889</v>
      </c>
      <c r="H11640" s="3" t="s">
        <v>17</v>
      </c>
      <c r="I11640" s="4" t="s">
        <v>12847</v>
      </c>
      <c r="J11640" s="3">
        <v>7900000.0</v>
      </c>
    </row>
    <row r="11641" ht="15.75" customHeight="1">
      <c r="A11641" s="3" t="s">
        <v>328</v>
      </c>
      <c r="B11641" s="3" t="s">
        <v>196</v>
      </c>
      <c r="C11641" s="3" t="s">
        <v>196</v>
      </c>
      <c r="D11641" s="3">
        <v>1.669E7</v>
      </c>
      <c r="E11641" s="3">
        <v>212.0</v>
      </c>
      <c r="F11641" s="3">
        <f t="shared" si="1"/>
        <v>78726.41509</v>
      </c>
      <c r="H11641" s="3" t="s">
        <v>17</v>
      </c>
      <c r="I11641" s="4" t="s">
        <v>12848</v>
      </c>
      <c r="J11641" s="3">
        <v>1.669E7</v>
      </c>
    </row>
    <row r="11642" ht="15.75" customHeight="1">
      <c r="A11642" s="3" t="s">
        <v>48</v>
      </c>
      <c r="B11642" s="3" t="s">
        <v>48</v>
      </c>
      <c r="C11642" s="3" t="s">
        <v>22</v>
      </c>
      <c r="D11642" s="3">
        <v>7500000.0</v>
      </c>
      <c r="E11642" s="3">
        <v>810.0</v>
      </c>
      <c r="F11642" s="3">
        <f t="shared" si="1"/>
        <v>9259.259259</v>
      </c>
      <c r="H11642" s="3" t="s">
        <v>17</v>
      </c>
      <c r="I11642" s="4" t="s">
        <v>12849</v>
      </c>
      <c r="J11642" s="3">
        <v>7500000.0</v>
      </c>
    </row>
    <row r="11643" ht="15.75" customHeight="1">
      <c r="A11643" s="3" t="s">
        <v>171</v>
      </c>
      <c r="B11643" s="3" t="s">
        <v>171</v>
      </c>
      <c r="C11643" s="3" t="s">
        <v>29</v>
      </c>
      <c r="D11643" s="3">
        <v>2450000.0</v>
      </c>
      <c r="E11643" s="3">
        <v>122.0</v>
      </c>
      <c r="F11643" s="3">
        <f t="shared" si="1"/>
        <v>20081.96721</v>
      </c>
      <c r="H11643" s="3" t="s">
        <v>17</v>
      </c>
      <c r="I11643" s="4" t="s">
        <v>12850</v>
      </c>
      <c r="J11643" s="3">
        <v>2450000.0</v>
      </c>
    </row>
    <row r="11644" ht="15.75" customHeight="1">
      <c r="A11644" s="3" t="s">
        <v>12851</v>
      </c>
      <c r="B11644" s="3" t="s">
        <v>175</v>
      </c>
      <c r="C11644" s="3" t="s">
        <v>26</v>
      </c>
      <c r="D11644" s="3">
        <v>2550000.0</v>
      </c>
      <c r="E11644" s="3">
        <v>100.0</v>
      </c>
      <c r="F11644" s="3">
        <f t="shared" si="1"/>
        <v>25500</v>
      </c>
      <c r="H11644" s="3" t="s">
        <v>42</v>
      </c>
      <c r="I11644" s="4" t="s">
        <v>12852</v>
      </c>
      <c r="J11644" s="3">
        <v>2550000.0</v>
      </c>
    </row>
    <row r="11645" ht="15.75" customHeight="1">
      <c r="A11645" s="3" t="s">
        <v>376</v>
      </c>
      <c r="B11645" s="3" t="s">
        <v>376</v>
      </c>
      <c r="C11645" s="3" t="s">
        <v>26</v>
      </c>
      <c r="D11645" s="3">
        <v>2890000.0</v>
      </c>
      <c r="E11645" s="3">
        <v>115.0</v>
      </c>
      <c r="F11645" s="3">
        <f t="shared" si="1"/>
        <v>25130.43478</v>
      </c>
      <c r="H11645" s="3" t="s">
        <v>13</v>
      </c>
      <c r="I11645" s="4" t="s">
        <v>12853</v>
      </c>
      <c r="J11645" s="3">
        <v>2890000.0</v>
      </c>
    </row>
    <row r="11646" ht="15.75" customHeight="1">
      <c r="A11646" s="3" t="s">
        <v>491</v>
      </c>
      <c r="B11646" s="3" t="s">
        <v>193</v>
      </c>
      <c r="C11646" s="3" t="s">
        <v>46</v>
      </c>
      <c r="D11646" s="3">
        <v>1190000.0</v>
      </c>
      <c r="E11646" s="3">
        <v>20.0</v>
      </c>
      <c r="F11646" s="3">
        <f t="shared" si="1"/>
        <v>59500</v>
      </c>
      <c r="H11646" s="3" t="s">
        <v>13</v>
      </c>
      <c r="I11646" s="4" t="s">
        <v>12854</v>
      </c>
      <c r="J11646" s="3">
        <v>1190000.0</v>
      </c>
    </row>
    <row r="11647" ht="15.75" customHeight="1">
      <c r="A11647" s="3" t="s">
        <v>354</v>
      </c>
      <c r="B11647" s="3" t="s">
        <v>354</v>
      </c>
      <c r="C11647" s="3" t="s">
        <v>212</v>
      </c>
      <c r="D11647" s="3">
        <v>2190000.0</v>
      </c>
      <c r="E11647" s="3">
        <v>157.0</v>
      </c>
      <c r="F11647" s="3">
        <f t="shared" si="1"/>
        <v>13949.04459</v>
      </c>
      <c r="H11647" s="3" t="s">
        <v>17</v>
      </c>
      <c r="I11647" s="4" t="s">
        <v>12855</v>
      </c>
      <c r="J11647" s="3">
        <v>2190000.0</v>
      </c>
    </row>
    <row r="11648" ht="15.75" customHeight="1">
      <c r="A11648" s="3" t="s">
        <v>354</v>
      </c>
      <c r="B11648" s="3" t="s">
        <v>354</v>
      </c>
      <c r="C11648" s="3" t="s">
        <v>212</v>
      </c>
      <c r="D11648" s="3">
        <v>5800000.0</v>
      </c>
      <c r="E11648" s="3">
        <v>210.0</v>
      </c>
      <c r="F11648" s="3">
        <f t="shared" si="1"/>
        <v>27619.04762</v>
      </c>
      <c r="H11648" s="3" t="s">
        <v>13</v>
      </c>
      <c r="I11648" s="4" t="s">
        <v>12856</v>
      </c>
      <c r="J11648" s="3">
        <v>5800000.0</v>
      </c>
    </row>
    <row r="11649" ht="15.75" customHeight="1">
      <c r="A11649" s="3" t="s">
        <v>714</v>
      </c>
      <c r="B11649" s="3" t="s">
        <v>714</v>
      </c>
      <c r="C11649" s="3" t="s">
        <v>52</v>
      </c>
      <c r="D11649" s="3">
        <v>1.5E7</v>
      </c>
      <c r="E11649" s="3">
        <v>236.0</v>
      </c>
      <c r="F11649" s="3">
        <f t="shared" si="1"/>
        <v>63559.32203</v>
      </c>
      <c r="H11649" s="3" t="s">
        <v>17</v>
      </c>
      <c r="I11649" s="4" t="s">
        <v>12857</v>
      </c>
      <c r="J11649" s="3">
        <v>1.5E7</v>
      </c>
    </row>
    <row r="11650" ht="15.75" customHeight="1">
      <c r="A11650" s="3" t="s">
        <v>15</v>
      </c>
      <c r="B11650" s="3" t="s">
        <v>15</v>
      </c>
      <c r="C11650" s="3" t="s">
        <v>16</v>
      </c>
      <c r="D11650" s="3">
        <v>8490000.0</v>
      </c>
      <c r="E11650" s="3">
        <v>120.0</v>
      </c>
      <c r="F11650" s="3">
        <f t="shared" si="1"/>
        <v>70750</v>
      </c>
      <c r="H11650" s="3" t="s">
        <v>42</v>
      </c>
      <c r="I11650" s="4" t="s">
        <v>12858</v>
      </c>
      <c r="J11650" s="3">
        <v>8490000.0</v>
      </c>
    </row>
    <row r="11651" ht="15.75" customHeight="1">
      <c r="A11651" s="3" t="s">
        <v>1383</v>
      </c>
      <c r="B11651" s="3" t="s">
        <v>158</v>
      </c>
      <c r="C11651" s="3" t="s">
        <v>38</v>
      </c>
      <c r="D11651" s="3">
        <v>7390000.0</v>
      </c>
      <c r="E11651" s="3">
        <v>170.0</v>
      </c>
      <c r="F11651" s="3">
        <f t="shared" si="1"/>
        <v>43470.58824</v>
      </c>
      <c r="H11651" s="3" t="s">
        <v>17</v>
      </c>
      <c r="I11651" s="4" t="s">
        <v>12859</v>
      </c>
      <c r="J11651" s="3">
        <v>7390000.0</v>
      </c>
    </row>
    <row r="11652" ht="15.75" customHeight="1">
      <c r="A11652" s="3" t="s">
        <v>202</v>
      </c>
      <c r="B11652" s="3" t="s">
        <v>202</v>
      </c>
      <c r="C11652" s="3" t="s">
        <v>78</v>
      </c>
      <c r="D11652" s="3">
        <v>2333100.0</v>
      </c>
      <c r="E11652" s="3">
        <v>72.0</v>
      </c>
      <c r="F11652" s="3">
        <f t="shared" si="1"/>
        <v>32404.16667</v>
      </c>
      <c r="H11652" s="3" t="s">
        <v>17</v>
      </c>
      <c r="I11652" s="4" t="s">
        <v>12860</v>
      </c>
      <c r="J11652" s="3">
        <v>2333100.0</v>
      </c>
    </row>
    <row r="11653" ht="15.75" customHeight="1">
      <c r="A11653" s="3" t="s">
        <v>153</v>
      </c>
      <c r="B11653" s="3" t="s">
        <v>153</v>
      </c>
      <c r="C11653" s="3" t="s">
        <v>16</v>
      </c>
      <c r="D11653" s="3">
        <v>3500000.0</v>
      </c>
      <c r="E11653" s="3">
        <v>95.0</v>
      </c>
      <c r="F11653" s="3">
        <f t="shared" si="1"/>
        <v>36842.10526</v>
      </c>
      <c r="H11653" s="3" t="s">
        <v>13</v>
      </c>
      <c r="I11653" s="4" t="s">
        <v>12861</v>
      </c>
      <c r="J11653" s="3">
        <v>3500000.0</v>
      </c>
    </row>
    <row r="11654" ht="15.75" customHeight="1">
      <c r="A11654" s="3" t="s">
        <v>117</v>
      </c>
      <c r="B11654" s="3" t="s">
        <v>3357</v>
      </c>
      <c r="C11654" s="3" t="s">
        <v>26</v>
      </c>
      <c r="D11654" s="3">
        <v>649000.0</v>
      </c>
      <c r="E11654" s="3">
        <v>20.0</v>
      </c>
      <c r="F11654" s="3">
        <f t="shared" si="1"/>
        <v>32450</v>
      </c>
      <c r="H11654" s="3" t="s">
        <v>88</v>
      </c>
      <c r="I11654" s="4" t="s">
        <v>12862</v>
      </c>
      <c r="J11654" s="3">
        <v>649000.0</v>
      </c>
    </row>
    <row r="11655" ht="15.75" customHeight="1">
      <c r="A11655" s="3" t="s">
        <v>2395</v>
      </c>
      <c r="B11655" s="3" t="s">
        <v>93</v>
      </c>
      <c r="C11655" s="3" t="s">
        <v>68</v>
      </c>
      <c r="D11655" s="3">
        <v>5490000.0</v>
      </c>
      <c r="E11655" s="3">
        <v>92.0</v>
      </c>
      <c r="F11655" s="3">
        <f t="shared" si="1"/>
        <v>59673.91304</v>
      </c>
      <c r="H11655" s="3" t="s">
        <v>17</v>
      </c>
      <c r="I11655" s="4" t="s">
        <v>12863</v>
      </c>
      <c r="J11655" s="3">
        <v>5490000.0</v>
      </c>
    </row>
    <row r="11656" ht="15.75" customHeight="1">
      <c r="A11656" s="3" t="s">
        <v>12864</v>
      </c>
      <c r="B11656" s="3" t="s">
        <v>498</v>
      </c>
      <c r="C11656" s="3" t="s">
        <v>46</v>
      </c>
      <c r="D11656" s="3">
        <v>3990000.0</v>
      </c>
      <c r="E11656" s="3">
        <v>150.0</v>
      </c>
      <c r="F11656" s="3">
        <f t="shared" si="1"/>
        <v>26600</v>
      </c>
      <c r="H11656" s="3" t="s">
        <v>17</v>
      </c>
      <c r="I11656" s="4" t="s">
        <v>12865</v>
      </c>
      <c r="J11656" s="3">
        <v>3990000.0</v>
      </c>
    </row>
    <row r="11657" ht="15.75" customHeight="1">
      <c r="A11657" s="3" t="s">
        <v>629</v>
      </c>
      <c r="B11657" s="3" t="s">
        <v>629</v>
      </c>
      <c r="C11657" s="3" t="s">
        <v>72</v>
      </c>
      <c r="D11657" s="3">
        <v>3490000.0</v>
      </c>
      <c r="E11657" s="3">
        <v>25.0</v>
      </c>
      <c r="F11657" s="3">
        <f t="shared" si="1"/>
        <v>139600</v>
      </c>
      <c r="H11657" s="3" t="s">
        <v>88</v>
      </c>
      <c r="I11657" s="4" t="s">
        <v>12866</v>
      </c>
      <c r="J11657" s="3">
        <v>3490000.0</v>
      </c>
    </row>
    <row r="11658" ht="15.75" customHeight="1">
      <c r="A11658" s="3" t="s">
        <v>37</v>
      </c>
      <c r="B11658" s="3" t="s">
        <v>37</v>
      </c>
      <c r="C11658" s="3" t="s">
        <v>38</v>
      </c>
      <c r="D11658" s="3">
        <v>1680000.0</v>
      </c>
      <c r="E11658" s="3">
        <v>74.0</v>
      </c>
      <c r="F11658" s="3">
        <f t="shared" si="1"/>
        <v>22702.7027</v>
      </c>
      <c r="H11658" s="3" t="s">
        <v>17</v>
      </c>
      <c r="I11658" s="4" t="s">
        <v>12867</v>
      </c>
      <c r="J11658" s="3">
        <v>1680000.0</v>
      </c>
    </row>
    <row r="11659" ht="15.75" customHeight="1">
      <c r="A11659" s="3" t="s">
        <v>1864</v>
      </c>
      <c r="B11659" s="3" t="s">
        <v>337</v>
      </c>
      <c r="C11659" s="3" t="s">
        <v>12</v>
      </c>
      <c r="D11659" s="3">
        <v>1.2495E7</v>
      </c>
      <c r="E11659" s="3">
        <v>174.0</v>
      </c>
      <c r="F11659" s="3">
        <f t="shared" si="1"/>
        <v>71810.34483</v>
      </c>
      <c r="H11659" s="3" t="s">
        <v>17</v>
      </c>
      <c r="I11659" s="4" t="s">
        <v>12868</v>
      </c>
      <c r="J11659" s="3">
        <v>1.2495E7</v>
      </c>
    </row>
    <row r="11660" ht="15.75" customHeight="1">
      <c r="A11660" s="3" t="s">
        <v>2077</v>
      </c>
      <c r="B11660" s="3" t="s">
        <v>419</v>
      </c>
      <c r="C11660" s="3" t="s">
        <v>78</v>
      </c>
      <c r="D11660" s="3">
        <v>2990000.0</v>
      </c>
      <c r="E11660" s="3">
        <v>215.0</v>
      </c>
      <c r="F11660" s="3">
        <f t="shared" si="1"/>
        <v>13906.97674</v>
      </c>
      <c r="H11660" s="3" t="s">
        <v>13</v>
      </c>
      <c r="I11660" s="4" t="s">
        <v>12869</v>
      </c>
      <c r="J11660" s="3">
        <v>2990000.0</v>
      </c>
    </row>
    <row r="11661" ht="15.75" customHeight="1">
      <c r="A11661" s="3" t="s">
        <v>2067</v>
      </c>
      <c r="B11661" s="3" t="s">
        <v>96</v>
      </c>
      <c r="C11661" s="3" t="s">
        <v>16</v>
      </c>
      <c r="D11661" s="3">
        <v>1.08E7</v>
      </c>
      <c r="E11661" s="3">
        <v>369.0</v>
      </c>
      <c r="F11661" s="3">
        <f t="shared" si="1"/>
        <v>29268.29268</v>
      </c>
      <c r="H11661" s="3" t="s">
        <v>17</v>
      </c>
      <c r="I11661" s="4" t="s">
        <v>12870</v>
      </c>
      <c r="J11661" s="3">
        <v>1.08E7</v>
      </c>
    </row>
    <row r="11662" ht="15.75" customHeight="1">
      <c r="A11662" s="3" t="s">
        <v>300</v>
      </c>
      <c r="B11662" s="3" t="s">
        <v>300</v>
      </c>
      <c r="C11662" s="3" t="s">
        <v>16</v>
      </c>
      <c r="D11662" s="3">
        <v>1.575E7</v>
      </c>
      <c r="E11662" s="3">
        <v>465.0</v>
      </c>
      <c r="F11662" s="3">
        <f t="shared" si="1"/>
        <v>33870.96774</v>
      </c>
      <c r="H11662" s="3" t="s">
        <v>13</v>
      </c>
      <c r="I11662" s="4" t="s">
        <v>12871</v>
      </c>
      <c r="J11662" s="3">
        <v>1.575E7</v>
      </c>
    </row>
    <row r="11663" ht="15.75" customHeight="1">
      <c r="A11663" s="3" t="s">
        <v>71</v>
      </c>
      <c r="B11663" s="3" t="s">
        <v>71</v>
      </c>
      <c r="C11663" s="3" t="s">
        <v>72</v>
      </c>
      <c r="D11663" s="3">
        <v>8990000.0</v>
      </c>
      <c r="E11663" s="3">
        <v>180.0</v>
      </c>
      <c r="F11663" s="3">
        <f t="shared" si="1"/>
        <v>49944.44444</v>
      </c>
      <c r="H11663" s="3" t="s">
        <v>17</v>
      </c>
      <c r="I11663" s="4" t="s">
        <v>12872</v>
      </c>
      <c r="J11663" s="3">
        <v>8990000.0</v>
      </c>
    </row>
    <row r="11664" ht="15.75" customHeight="1">
      <c r="A11664" s="3" t="s">
        <v>37</v>
      </c>
      <c r="B11664" s="3" t="s">
        <v>37</v>
      </c>
      <c r="C11664" s="3" t="s">
        <v>38</v>
      </c>
      <c r="D11664" s="3">
        <v>995000.0</v>
      </c>
      <c r="E11664" s="3">
        <v>25.0</v>
      </c>
      <c r="F11664" s="3">
        <f t="shared" si="1"/>
        <v>39800</v>
      </c>
      <c r="H11664" s="3" t="s">
        <v>88</v>
      </c>
      <c r="I11664" s="4" t="s">
        <v>12873</v>
      </c>
      <c r="J11664" s="3">
        <v>995000.0</v>
      </c>
    </row>
    <row r="11665" ht="15.75" customHeight="1">
      <c r="A11665" s="3" t="s">
        <v>753</v>
      </c>
      <c r="B11665" s="3" t="s">
        <v>103</v>
      </c>
      <c r="C11665" s="3" t="s">
        <v>16</v>
      </c>
      <c r="D11665" s="3">
        <v>5000000.0</v>
      </c>
      <c r="E11665" s="3">
        <v>131.0</v>
      </c>
      <c r="F11665" s="3">
        <f t="shared" si="1"/>
        <v>38167.93893</v>
      </c>
      <c r="H11665" s="3" t="s">
        <v>17</v>
      </c>
      <c r="I11665" s="4" t="s">
        <v>12874</v>
      </c>
      <c r="J11665" s="3">
        <v>5000000.0</v>
      </c>
    </row>
    <row r="11666" ht="15.75" customHeight="1">
      <c r="A11666" s="3" t="s">
        <v>173</v>
      </c>
      <c r="B11666" s="3" t="s">
        <v>173</v>
      </c>
      <c r="C11666" s="3" t="s">
        <v>26</v>
      </c>
      <c r="D11666" s="3">
        <v>2200000.0</v>
      </c>
      <c r="E11666" s="3">
        <v>50.0</v>
      </c>
      <c r="F11666" s="3">
        <f t="shared" si="1"/>
        <v>44000</v>
      </c>
      <c r="H11666" s="3" t="s">
        <v>88</v>
      </c>
      <c r="I11666" s="4" t="s">
        <v>12875</v>
      </c>
      <c r="J11666" s="3">
        <v>2200000.0</v>
      </c>
    </row>
    <row r="11667" ht="15.75" customHeight="1">
      <c r="A11667" s="3" t="s">
        <v>560</v>
      </c>
      <c r="B11667" s="3" t="s">
        <v>560</v>
      </c>
      <c r="C11667" s="3" t="s">
        <v>68</v>
      </c>
      <c r="D11667" s="3">
        <v>3.366E7</v>
      </c>
      <c r="E11667" s="3">
        <v>194.0</v>
      </c>
      <c r="F11667" s="3">
        <f t="shared" si="1"/>
        <v>173505.1546</v>
      </c>
      <c r="H11667" s="3" t="s">
        <v>17</v>
      </c>
      <c r="I11667" s="4" t="s">
        <v>12876</v>
      </c>
      <c r="J11667" s="3">
        <v>3.366E7</v>
      </c>
    </row>
    <row r="11668" ht="15.75" customHeight="1">
      <c r="A11668" s="3" t="s">
        <v>122</v>
      </c>
      <c r="B11668" s="3" t="s">
        <v>122</v>
      </c>
      <c r="C11668" s="3" t="s">
        <v>16</v>
      </c>
      <c r="D11668" s="3">
        <v>3800000.0</v>
      </c>
      <c r="E11668" s="3">
        <v>51.0</v>
      </c>
      <c r="F11668" s="3">
        <f t="shared" si="1"/>
        <v>74509.80392</v>
      </c>
      <c r="H11668" s="3" t="s">
        <v>88</v>
      </c>
      <c r="I11668" s="4" t="s">
        <v>12877</v>
      </c>
      <c r="J11668" s="3">
        <v>3800000.0</v>
      </c>
    </row>
    <row r="11669" ht="15.75" customHeight="1">
      <c r="A11669" s="3" t="s">
        <v>298</v>
      </c>
      <c r="B11669" s="3" t="s">
        <v>298</v>
      </c>
      <c r="C11669" s="3" t="s">
        <v>78</v>
      </c>
      <c r="D11669" s="3">
        <v>850000.0</v>
      </c>
      <c r="E11669" s="3">
        <v>40.0</v>
      </c>
      <c r="F11669" s="3">
        <f t="shared" si="1"/>
        <v>21250</v>
      </c>
      <c r="H11669" s="3" t="s">
        <v>88</v>
      </c>
      <c r="I11669" s="4" t="s">
        <v>12878</v>
      </c>
      <c r="J11669" s="3">
        <v>850000.0</v>
      </c>
    </row>
    <row r="11670" ht="15.75" customHeight="1">
      <c r="A11670" s="3" t="s">
        <v>437</v>
      </c>
      <c r="B11670" s="3" t="s">
        <v>335</v>
      </c>
      <c r="C11670" s="3" t="s">
        <v>212</v>
      </c>
      <c r="D11670" s="3">
        <v>1995000.0</v>
      </c>
      <c r="E11670" s="3">
        <v>60.0</v>
      </c>
      <c r="F11670" s="3">
        <f t="shared" si="1"/>
        <v>33250</v>
      </c>
      <c r="H11670" s="3" t="s">
        <v>17</v>
      </c>
      <c r="I11670" s="4" t="s">
        <v>12879</v>
      </c>
      <c r="J11670" s="3">
        <v>1995000.0</v>
      </c>
    </row>
    <row r="11671" ht="15.75" customHeight="1">
      <c r="A11671" s="3" t="s">
        <v>138</v>
      </c>
      <c r="B11671" s="3" t="s">
        <v>138</v>
      </c>
      <c r="C11671" s="3" t="s">
        <v>68</v>
      </c>
      <c r="D11671" s="3">
        <v>1.35E7</v>
      </c>
      <c r="E11671" s="3">
        <v>112.0</v>
      </c>
      <c r="F11671" s="3">
        <f t="shared" si="1"/>
        <v>120535.7143</v>
      </c>
      <c r="H11671" s="3" t="s">
        <v>17</v>
      </c>
      <c r="I11671" s="4" t="s">
        <v>12880</v>
      </c>
      <c r="J11671" s="3">
        <v>1.35E7</v>
      </c>
    </row>
    <row r="11672" ht="15.75" customHeight="1">
      <c r="A11672" s="3" t="s">
        <v>2139</v>
      </c>
      <c r="B11672" s="3" t="s">
        <v>103</v>
      </c>
      <c r="C11672" s="3" t="s">
        <v>16</v>
      </c>
      <c r="D11672" s="3">
        <v>6990000.0</v>
      </c>
      <c r="E11672" s="3">
        <v>95.0</v>
      </c>
      <c r="F11672" s="3">
        <f t="shared" si="1"/>
        <v>73578.94737</v>
      </c>
      <c r="H11672" s="3" t="s">
        <v>13</v>
      </c>
      <c r="I11672" s="4" t="s">
        <v>12881</v>
      </c>
      <c r="J11672" s="3">
        <v>6990000.0</v>
      </c>
    </row>
    <row r="11673" ht="15.75" customHeight="1">
      <c r="A11673" s="3" t="s">
        <v>2661</v>
      </c>
      <c r="B11673" s="3" t="s">
        <v>143</v>
      </c>
      <c r="C11673" s="3" t="s">
        <v>144</v>
      </c>
      <c r="D11673" s="3">
        <v>1900000.0</v>
      </c>
      <c r="E11673" s="3">
        <v>64.0</v>
      </c>
      <c r="F11673" s="3">
        <f t="shared" si="1"/>
        <v>29687.5</v>
      </c>
      <c r="H11673" s="3" t="s">
        <v>17</v>
      </c>
      <c r="I11673" s="4" t="s">
        <v>12882</v>
      </c>
      <c r="J11673" s="3">
        <v>1900000.0</v>
      </c>
    </row>
    <row r="11674" ht="15.75" customHeight="1">
      <c r="A11674" s="3" t="s">
        <v>134</v>
      </c>
      <c r="B11674" s="3" t="s">
        <v>134</v>
      </c>
      <c r="C11674" s="3" t="s">
        <v>12</v>
      </c>
      <c r="D11674" s="3">
        <v>3990000.0</v>
      </c>
      <c r="E11674" s="3">
        <v>269.0</v>
      </c>
      <c r="F11674" s="3">
        <f t="shared" si="1"/>
        <v>14832.71375</v>
      </c>
      <c r="H11674" s="3" t="s">
        <v>13</v>
      </c>
      <c r="I11674" s="4" t="s">
        <v>12883</v>
      </c>
      <c r="J11674" s="3">
        <v>3990000.0</v>
      </c>
    </row>
    <row r="11675" ht="15.75" customHeight="1">
      <c r="A11675" s="3" t="s">
        <v>5779</v>
      </c>
      <c r="B11675" s="3" t="s">
        <v>45</v>
      </c>
      <c r="C11675" s="3" t="s">
        <v>46</v>
      </c>
      <c r="D11675" s="3">
        <v>1.298E7</v>
      </c>
      <c r="E11675" s="3">
        <v>360.0</v>
      </c>
      <c r="F11675" s="3">
        <f t="shared" si="1"/>
        <v>36055.55556</v>
      </c>
      <c r="H11675" s="3" t="s">
        <v>13</v>
      </c>
      <c r="I11675" s="4" t="s">
        <v>12884</v>
      </c>
      <c r="J11675" s="3">
        <v>1.298E7</v>
      </c>
    </row>
    <row r="11676" ht="15.75" customHeight="1">
      <c r="A11676" s="3" t="s">
        <v>5312</v>
      </c>
      <c r="B11676" s="3" t="s">
        <v>313</v>
      </c>
      <c r="C11676" s="3" t="s">
        <v>72</v>
      </c>
      <c r="D11676" s="3">
        <v>1.049E7</v>
      </c>
      <c r="E11676" s="3">
        <v>217.0</v>
      </c>
      <c r="F11676" s="3">
        <f t="shared" si="1"/>
        <v>48341.01382</v>
      </c>
      <c r="H11676" s="3" t="s">
        <v>17</v>
      </c>
      <c r="I11676" s="4" t="s">
        <v>12885</v>
      </c>
      <c r="J11676" s="3">
        <v>1.049E7</v>
      </c>
    </row>
    <row r="11677" ht="15.75" customHeight="1">
      <c r="A11677" s="3" t="s">
        <v>15</v>
      </c>
      <c r="B11677" s="3" t="s">
        <v>15</v>
      </c>
      <c r="C11677" s="3" t="s">
        <v>16</v>
      </c>
      <c r="D11677" s="3">
        <v>1.379E7</v>
      </c>
      <c r="E11677" s="3">
        <v>194.0</v>
      </c>
      <c r="F11677" s="3">
        <f t="shared" si="1"/>
        <v>71082.47423</v>
      </c>
      <c r="H11677" s="3" t="s">
        <v>13</v>
      </c>
      <c r="I11677" s="4" t="s">
        <v>12886</v>
      </c>
      <c r="J11677" s="3">
        <v>1.379E7</v>
      </c>
    </row>
    <row r="11678" ht="15.75" customHeight="1">
      <c r="A11678" s="3" t="s">
        <v>4976</v>
      </c>
      <c r="B11678" s="3" t="s">
        <v>629</v>
      </c>
      <c r="C11678" s="3" t="s">
        <v>72</v>
      </c>
      <c r="D11678" s="3">
        <v>1.289E7</v>
      </c>
      <c r="E11678" s="3">
        <v>247.0</v>
      </c>
      <c r="F11678" s="3">
        <f t="shared" si="1"/>
        <v>52186.23482</v>
      </c>
      <c r="H11678" s="3" t="s">
        <v>17</v>
      </c>
      <c r="I11678" s="4" t="s">
        <v>12887</v>
      </c>
      <c r="J11678" s="3">
        <v>1.289E7</v>
      </c>
    </row>
    <row r="11679" ht="15.75" customHeight="1">
      <c r="A11679" s="3" t="s">
        <v>540</v>
      </c>
      <c r="B11679" s="3" t="s">
        <v>540</v>
      </c>
      <c r="C11679" s="3" t="s">
        <v>212</v>
      </c>
      <c r="D11679" s="3">
        <v>9888000.0</v>
      </c>
      <c r="E11679" s="3">
        <v>344.0</v>
      </c>
      <c r="F11679" s="3">
        <f t="shared" si="1"/>
        <v>28744.18605</v>
      </c>
      <c r="H11679" s="3" t="s">
        <v>17</v>
      </c>
      <c r="I11679" s="4" t="s">
        <v>12888</v>
      </c>
      <c r="J11679" s="3">
        <v>9888000.0</v>
      </c>
    </row>
    <row r="11680" ht="15.75" customHeight="1">
      <c r="A11680" s="3" t="s">
        <v>8359</v>
      </c>
      <c r="B11680" s="3" t="s">
        <v>118</v>
      </c>
      <c r="C11680" s="3" t="s">
        <v>26</v>
      </c>
      <c r="D11680" s="3">
        <v>970000.0</v>
      </c>
      <c r="E11680" s="3">
        <v>269.0</v>
      </c>
      <c r="F11680" s="3">
        <f t="shared" si="1"/>
        <v>3605.947955</v>
      </c>
      <c r="H11680" s="3" t="s">
        <v>88</v>
      </c>
      <c r="I11680" s="4" t="s">
        <v>12889</v>
      </c>
      <c r="J11680" s="3">
        <v>970000.0</v>
      </c>
    </row>
    <row r="11681" ht="15.75" customHeight="1">
      <c r="A11681" s="3" t="s">
        <v>195</v>
      </c>
      <c r="B11681" s="3" t="s">
        <v>196</v>
      </c>
      <c r="C11681" s="3" t="s">
        <v>196</v>
      </c>
      <c r="D11681" s="3">
        <v>1490000.0</v>
      </c>
      <c r="E11681" s="3">
        <v>24.0</v>
      </c>
      <c r="F11681" s="3">
        <f t="shared" si="1"/>
        <v>62083.33333</v>
      </c>
      <c r="H11681" s="3" t="s">
        <v>17</v>
      </c>
      <c r="I11681" s="4" t="s">
        <v>12890</v>
      </c>
      <c r="J11681" s="3">
        <v>1490000.0</v>
      </c>
    </row>
    <row r="11682" ht="15.75" customHeight="1">
      <c r="A11682" s="3" t="s">
        <v>10547</v>
      </c>
      <c r="B11682" s="3" t="s">
        <v>540</v>
      </c>
      <c r="C11682" s="3" t="s">
        <v>212</v>
      </c>
      <c r="D11682" s="3">
        <v>425000.0</v>
      </c>
      <c r="E11682" s="3">
        <v>120.0</v>
      </c>
      <c r="F11682" s="3">
        <f t="shared" si="1"/>
        <v>3541.666667</v>
      </c>
      <c r="H11682" s="3" t="s">
        <v>13</v>
      </c>
      <c r="I11682" s="4" t="s">
        <v>12891</v>
      </c>
      <c r="J11682" s="3">
        <v>425000.0</v>
      </c>
    </row>
    <row r="11683" ht="15.75" customHeight="1">
      <c r="A11683" s="3" t="s">
        <v>2470</v>
      </c>
      <c r="B11683" s="3" t="s">
        <v>108</v>
      </c>
      <c r="C11683" s="3" t="s">
        <v>16</v>
      </c>
      <c r="D11683" s="3">
        <v>1.52E7</v>
      </c>
      <c r="E11683" s="3">
        <v>168.0</v>
      </c>
      <c r="F11683" s="3">
        <f t="shared" si="1"/>
        <v>90476.19048</v>
      </c>
      <c r="H11683" s="3" t="s">
        <v>17</v>
      </c>
      <c r="I11683" s="4" t="s">
        <v>12892</v>
      </c>
      <c r="J11683" s="3">
        <v>1.52E7</v>
      </c>
    </row>
    <row r="11684" ht="15.75" customHeight="1">
      <c r="A11684" s="3" t="s">
        <v>1977</v>
      </c>
      <c r="B11684" s="3" t="s">
        <v>120</v>
      </c>
      <c r="C11684" s="3" t="s">
        <v>72</v>
      </c>
      <c r="D11684" s="3">
        <v>9108000.0</v>
      </c>
      <c r="E11684" s="3">
        <v>160.0</v>
      </c>
      <c r="F11684" s="3">
        <f t="shared" si="1"/>
        <v>56925</v>
      </c>
      <c r="H11684" s="3" t="s">
        <v>17</v>
      </c>
      <c r="I11684" s="4" t="s">
        <v>12893</v>
      </c>
      <c r="J11684" s="3">
        <v>9108000.0</v>
      </c>
    </row>
    <row r="11685" ht="15.75" customHeight="1">
      <c r="A11685" s="3" t="s">
        <v>4935</v>
      </c>
      <c r="B11685" s="3" t="s">
        <v>25</v>
      </c>
      <c r="C11685" s="3" t="s">
        <v>26</v>
      </c>
      <c r="D11685" s="3">
        <v>6500000.0</v>
      </c>
      <c r="E11685" s="3">
        <v>185.0</v>
      </c>
      <c r="F11685" s="3">
        <f t="shared" si="1"/>
        <v>35135.13514</v>
      </c>
      <c r="H11685" s="3" t="s">
        <v>17</v>
      </c>
      <c r="I11685" s="4" t="s">
        <v>12894</v>
      </c>
      <c r="J11685" s="3">
        <v>6500000.0</v>
      </c>
    </row>
    <row r="11686" ht="15.75" customHeight="1">
      <c r="A11686" s="3" t="s">
        <v>276</v>
      </c>
      <c r="B11686" s="3" t="s">
        <v>276</v>
      </c>
      <c r="C11686" s="3" t="s">
        <v>72</v>
      </c>
      <c r="D11686" s="3">
        <v>9990000.0</v>
      </c>
      <c r="E11686" s="3">
        <v>230.0</v>
      </c>
      <c r="F11686" s="3">
        <f t="shared" si="1"/>
        <v>43434.78261</v>
      </c>
      <c r="H11686" s="3" t="s">
        <v>17</v>
      </c>
      <c r="I11686" s="4" t="s">
        <v>12895</v>
      </c>
      <c r="J11686" s="3">
        <v>9990000.0</v>
      </c>
    </row>
    <row r="11687" ht="15.75" customHeight="1">
      <c r="A11687" s="3" t="s">
        <v>173</v>
      </c>
      <c r="B11687" s="3" t="s">
        <v>173</v>
      </c>
      <c r="C11687" s="3" t="s">
        <v>26</v>
      </c>
      <c r="D11687" s="3">
        <v>3200000.0</v>
      </c>
      <c r="E11687" s="3">
        <v>110.0</v>
      </c>
      <c r="F11687" s="3">
        <f t="shared" si="1"/>
        <v>29090.90909</v>
      </c>
      <c r="H11687" s="3" t="s">
        <v>17</v>
      </c>
      <c r="I11687" s="4" t="s">
        <v>12896</v>
      </c>
      <c r="J11687" s="3">
        <v>3200000.0</v>
      </c>
    </row>
    <row r="11688" ht="15.75" customHeight="1">
      <c r="A11688" s="3" t="s">
        <v>35</v>
      </c>
      <c r="B11688" s="3" t="s">
        <v>35</v>
      </c>
      <c r="C11688" s="3" t="s">
        <v>16</v>
      </c>
      <c r="D11688" s="3">
        <v>1.699E7</v>
      </c>
      <c r="E11688" s="3">
        <v>900.0</v>
      </c>
      <c r="F11688" s="3">
        <f t="shared" si="1"/>
        <v>18877.77778</v>
      </c>
      <c r="H11688" s="3" t="s">
        <v>17</v>
      </c>
      <c r="I11688" s="4" t="s">
        <v>12897</v>
      </c>
      <c r="J11688" s="3">
        <v>1.699E7</v>
      </c>
    </row>
    <row r="11689" ht="15.75" customHeight="1">
      <c r="A11689" s="3" t="s">
        <v>3990</v>
      </c>
      <c r="B11689" s="3" t="s">
        <v>376</v>
      </c>
      <c r="C11689" s="3" t="s">
        <v>26</v>
      </c>
      <c r="D11689" s="3">
        <v>3750000.0</v>
      </c>
      <c r="E11689" s="3">
        <v>80.0</v>
      </c>
      <c r="F11689" s="3">
        <f t="shared" si="1"/>
        <v>46875</v>
      </c>
      <c r="H11689" s="3" t="s">
        <v>13</v>
      </c>
      <c r="I11689" s="4" t="s">
        <v>12898</v>
      </c>
      <c r="J11689" s="3">
        <v>3750000.0</v>
      </c>
    </row>
    <row r="11690" ht="15.75" customHeight="1">
      <c r="A11690" s="3" t="s">
        <v>1515</v>
      </c>
      <c r="B11690" s="3" t="s">
        <v>409</v>
      </c>
      <c r="C11690" s="3" t="s">
        <v>38</v>
      </c>
      <c r="D11690" s="3">
        <v>1.399E7</v>
      </c>
      <c r="E11690" s="3">
        <v>193.0</v>
      </c>
      <c r="F11690" s="3">
        <f t="shared" si="1"/>
        <v>72487.04663</v>
      </c>
      <c r="H11690" s="3" t="s">
        <v>17</v>
      </c>
      <c r="I11690" s="4" t="s">
        <v>12899</v>
      </c>
      <c r="J11690" s="3">
        <v>1.399E7</v>
      </c>
    </row>
    <row r="11691" ht="15.75" customHeight="1">
      <c r="A11691" s="3" t="s">
        <v>313</v>
      </c>
      <c r="B11691" s="3" t="s">
        <v>313</v>
      </c>
      <c r="C11691" s="3" t="s">
        <v>72</v>
      </c>
      <c r="D11691" s="3">
        <v>4490000.0</v>
      </c>
      <c r="E11691" s="3">
        <v>185.0</v>
      </c>
      <c r="F11691" s="3">
        <f t="shared" si="1"/>
        <v>24270.27027</v>
      </c>
      <c r="H11691" s="3" t="s">
        <v>17</v>
      </c>
      <c r="I11691" s="4" t="s">
        <v>12900</v>
      </c>
      <c r="J11691" s="3">
        <v>4490000.0</v>
      </c>
    </row>
    <row r="11692" ht="15.75" customHeight="1">
      <c r="A11692" s="3" t="s">
        <v>369</v>
      </c>
      <c r="B11692" s="3" t="s">
        <v>369</v>
      </c>
      <c r="C11692" s="3" t="s">
        <v>12</v>
      </c>
      <c r="D11692" s="3">
        <v>5100000.0</v>
      </c>
      <c r="E11692" s="3">
        <v>130.0</v>
      </c>
      <c r="F11692" s="3">
        <f t="shared" si="1"/>
        <v>39230.76923</v>
      </c>
      <c r="H11692" s="3" t="s">
        <v>17</v>
      </c>
      <c r="I11692" s="4" t="s">
        <v>12901</v>
      </c>
      <c r="J11692" s="3">
        <v>5100000.0</v>
      </c>
    </row>
    <row r="11693" ht="15.75" customHeight="1">
      <c r="A11693" s="3" t="s">
        <v>289</v>
      </c>
      <c r="B11693" s="3" t="s">
        <v>289</v>
      </c>
      <c r="C11693" s="3" t="s">
        <v>12</v>
      </c>
      <c r="D11693" s="3">
        <v>1.512438E7</v>
      </c>
      <c r="E11693" s="3">
        <v>686.0</v>
      </c>
      <c r="F11693" s="3">
        <f t="shared" si="1"/>
        <v>22047.20117</v>
      </c>
      <c r="H11693" s="3" t="s">
        <v>13</v>
      </c>
      <c r="I11693" s="4" t="s">
        <v>12902</v>
      </c>
      <c r="J11693" s="3">
        <v>1.512438E7</v>
      </c>
    </row>
    <row r="11694" ht="15.75" customHeight="1">
      <c r="A11694" s="3" t="s">
        <v>4107</v>
      </c>
      <c r="B11694" s="3" t="s">
        <v>129</v>
      </c>
      <c r="C11694" s="3" t="s">
        <v>16</v>
      </c>
      <c r="D11694" s="3">
        <v>1.19E7</v>
      </c>
      <c r="E11694" s="3">
        <v>91.0</v>
      </c>
      <c r="F11694" s="3">
        <f t="shared" si="1"/>
        <v>130769.2308</v>
      </c>
      <c r="H11694" s="3" t="s">
        <v>17</v>
      </c>
      <c r="I11694" s="4" t="s">
        <v>12903</v>
      </c>
      <c r="J11694" s="3">
        <v>1.19E7</v>
      </c>
    </row>
    <row r="11695" ht="15.75" customHeight="1">
      <c r="A11695" s="3" t="s">
        <v>6580</v>
      </c>
      <c r="B11695" s="3" t="s">
        <v>25</v>
      </c>
      <c r="C11695" s="3" t="s">
        <v>26</v>
      </c>
      <c r="D11695" s="3">
        <v>4670000.0</v>
      </c>
      <c r="E11695" s="3">
        <v>59.0</v>
      </c>
      <c r="F11695" s="3">
        <f t="shared" si="1"/>
        <v>79152.54237</v>
      </c>
      <c r="H11695" s="3" t="s">
        <v>88</v>
      </c>
      <c r="I11695" s="4" t="s">
        <v>12904</v>
      </c>
      <c r="J11695" s="3">
        <v>4670000.0</v>
      </c>
    </row>
    <row r="11696" ht="15.75" customHeight="1">
      <c r="A11696" s="3" t="s">
        <v>150</v>
      </c>
      <c r="B11696" s="3" t="s">
        <v>150</v>
      </c>
      <c r="C11696" s="3" t="s">
        <v>16</v>
      </c>
      <c r="D11696" s="3">
        <v>8899000.0</v>
      </c>
      <c r="E11696" s="3">
        <v>740.0</v>
      </c>
      <c r="F11696" s="3">
        <f t="shared" si="1"/>
        <v>12025.67568</v>
      </c>
      <c r="H11696" s="3" t="s">
        <v>17</v>
      </c>
      <c r="I11696" s="4" t="s">
        <v>12905</v>
      </c>
      <c r="J11696" s="3">
        <v>8899000.0</v>
      </c>
    </row>
    <row r="11697" ht="15.75" customHeight="1">
      <c r="A11697" s="3" t="s">
        <v>409</v>
      </c>
      <c r="B11697" s="3" t="s">
        <v>409</v>
      </c>
      <c r="C11697" s="3" t="s">
        <v>38</v>
      </c>
      <c r="D11697" s="3">
        <v>9900000.0</v>
      </c>
      <c r="E11697" s="3">
        <v>105.0</v>
      </c>
      <c r="F11697" s="3">
        <f t="shared" si="1"/>
        <v>94285.71429</v>
      </c>
      <c r="H11697" s="3" t="s">
        <v>17</v>
      </c>
      <c r="I11697" s="4" t="s">
        <v>12906</v>
      </c>
      <c r="J11697" s="3">
        <v>9900000.0</v>
      </c>
    </row>
    <row r="11698" ht="15.75" customHeight="1">
      <c r="A11698" s="3" t="s">
        <v>409</v>
      </c>
      <c r="B11698" s="3" t="s">
        <v>409</v>
      </c>
      <c r="C11698" s="3" t="s">
        <v>38</v>
      </c>
      <c r="D11698" s="3">
        <v>9990000.0</v>
      </c>
      <c r="E11698" s="3">
        <v>220.0</v>
      </c>
      <c r="F11698" s="3">
        <f t="shared" si="1"/>
        <v>45409.09091</v>
      </c>
      <c r="H11698" s="3" t="s">
        <v>17</v>
      </c>
      <c r="I11698" s="4" t="s">
        <v>12907</v>
      </c>
      <c r="J11698" s="3">
        <v>9990000.0</v>
      </c>
    </row>
    <row r="11699" ht="15.75" customHeight="1">
      <c r="A11699" s="3" t="s">
        <v>629</v>
      </c>
      <c r="B11699" s="3" t="s">
        <v>629</v>
      </c>
      <c r="C11699" s="3" t="s">
        <v>72</v>
      </c>
      <c r="D11699" s="3">
        <v>3997000.0</v>
      </c>
      <c r="E11699" s="3">
        <v>89.0</v>
      </c>
      <c r="F11699" s="3">
        <f t="shared" si="1"/>
        <v>44910.11236</v>
      </c>
      <c r="H11699" s="3" t="s">
        <v>17</v>
      </c>
      <c r="I11699" s="4" t="s">
        <v>12908</v>
      </c>
      <c r="J11699" s="3">
        <v>3997000.0</v>
      </c>
    </row>
    <row r="11700" ht="15.75" customHeight="1">
      <c r="A11700" s="3" t="s">
        <v>2246</v>
      </c>
      <c r="B11700" s="3" t="s">
        <v>15</v>
      </c>
      <c r="C11700" s="3" t="s">
        <v>16</v>
      </c>
      <c r="D11700" s="3">
        <v>2.29E7</v>
      </c>
      <c r="E11700" s="3">
        <v>340.0</v>
      </c>
      <c r="F11700" s="3">
        <f t="shared" si="1"/>
        <v>67352.94118</v>
      </c>
      <c r="H11700" s="3" t="s">
        <v>17</v>
      </c>
      <c r="I11700" s="4" t="s">
        <v>12909</v>
      </c>
      <c r="J11700" s="3">
        <v>2.29E7</v>
      </c>
    </row>
    <row r="11701" ht="15.75" customHeight="1">
      <c r="A11701" s="3" t="s">
        <v>165</v>
      </c>
      <c r="B11701" s="3" t="s">
        <v>165</v>
      </c>
      <c r="C11701" s="3" t="s">
        <v>12</v>
      </c>
      <c r="D11701" s="3">
        <v>5250000.0</v>
      </c>
      <c r="E11701" s="3">
        <v>61.0</v>
      </c>
      <c r="F11701" s="3">
        <f t="shared" si="1"/>
        <v>86065.57377</v>
      </c>
      <c r="H11701" s="3" t="s">
        <v>17</v>
      </c>
      <c r="I11701" s="4" t="s">
        <v>12910</v>
      </c>
      <c r="J11701" s="3">
        <v>5250000.0</v>
      </c>
    </row>
    <row r="11702" ht="15.75" customHeight="1">
      <c r="A11702" s="3" t="s">
        <v>2456</v>
      </c>
      <c r="B11702" s="3" t="s">
        <v>125</v>
      </c>
      <c r="C11702" s="3" t="s">
        <v>52</v>
      </c>
      <c r="D11702" s="3">
        <v>2.4581E7</v>
      </c>
      <c r="E11702" s="3">
        <v>436.0</v>
      </c>
      <c r="F11702" s="3">
        <f t="shared" si="1"/>
        <v>56378.44037</v>
      </c>
      <c r="H11702" s="3" t="s">
        <v>17</v>
      </c>
      <c r="I11702" s="4" t="s">
        <v>12911</v>
      </c>
      <c r="J11702" s="3">
        <v>2.4581E7</v>
      </c>
    </row>
    <row r="11703" ht="15.75" customHeight="1">
      <c r="A11703" s="3" t="s">
        <v>560</v>
      </c>
      <c r="B11703" s="3" t="s">
        <v>560</v>
      </c>
      <c r="C11703" s="3" t="s">
        <v>68</v>
      </c>
      <c r="D11703" s="3">
        <v>5750000.0</v>
      </c>
      <c r="E11703" s="3">
        <v>128.0</v>
      </c>
      <c r="F11703" s="3">
        <f t="shared" si="1"/>
        <v>44921.875</v>
      </c>
      <c r="H11703" s="3" t="s">
        <v>49</v>
      </c>
      <c r="I11703" s="4" t="s">
        <v>12912</v>
      </c>
      <c r="J11703" s="3">
        <v>5750000.0</v>
      </c>
    </row>
    <row r="11704" ht="15.75" customHeight="1">
      <c r="A11704" s="3" t="s">
        <v>2204</v>
      </c>
      <c r="B11704" s="3" t="s">
        <v>48</v>
      </c>
      <c r="C11704" s="3" t="s">
        <v>22</v>
      </c>
      <c r="D11704" s="3">
        <v>3199000.0</v>
      </c>
      <c r="E11704" s="3">
        <v>120.0</v>
      </c>
      <c r="F11704" s="3">
        <f t="shared" si="1"/>
        <v>26658.33333</v>
      </c>
      <c r="H11704" s="3" t="s">
        <v>17</v>
      </c>
      <c r="I11704" s="4" t="s">
        <v>12913</v>
      </c>
      <c r="J11704" s="3">
        <v>3199000.0</v>
      </c>
    </row>
    <row r="11705" ht="15.75" customHeight="1">
      <c r="A11705" s="3" t="s">
        <v>96</v>
      </c>
      <c r="B11705" s="3" t="s">
        <v>96</v>
      </c>
      <c r="C11705" s="3" t="s">
        <v>16</v>
      </c>
      <c r="D11705" s="3">
        <v>3600000.0</v>
      </c>
      <c r="E11705" s="3">
        <v>110.0</v>
      </c>
      <c r="F11705" s="3">
        <f t="shared" si="1"/>
        <v>32727.27273</v>
      </c>
      <c r="H11705" s="3" t="s">
        <v>17</v>
      </c>
      <c r="I11705" s="4" t="s">
        <v>12914</v>
      </c>
      <c r="J11705" s="3">
        <v>3600000.0</v>
      </c>
    </row>
    <row r="11706" ht="15.75" customHeight="1">
      <c r="A11706" s="3" t="s">
        <v>229</v>
      </c>
      <c r="B11706" s="3" t="s">
        <v>229</v>
      </c>
      <c r="C11706" s="3" t="s">
        <v>52</v>
      </c>
      <c r="D11706" s="3">
        <v>4490000.0</v>
      </c>
      <c r="E11706" s="3">
        <v>117.0</v>
      </c>
      <c r="F11706" s="3">
        <f t="shared" si="1"/>
        <v>38376.06838</v>
      </c>
      <c r="H11706" s="3" t="s">
        <v>13</v>
      </c>
      <c r="I11706" s="4" t="s">
        <v>12915</v>
      </c>
      <c r="J11706" s="3">
        <v>4490000.0</v>
      </c>
    </row>
    <row r="11707" ht="15.75" customHeight="1">
      <c r="A11707" s="3" t="s">
        <v>202</v>
      </c>
      <c r="B11707" s="3" t="s">
        <v>202</v>
      </c>
      <c r="C11707" s="3" t="s">
        <v>78</v>
      </c>
      <c r="D11707" s="3">
        <v>8500000.0</v>
      </c>
      <c r="E11707" s="3">
        <v>300.0</v>
      </c>
      <c r="F11707" s="3">
        <f t="shared" si="1"/>
        <v>28333.33333</v>
      </c>
      <c r="H11707" s="3" t="s">
        <v>17</v>
      </c>
      <c r="I11707" s="4" t="s">
        <v>12916</v>
      </c>
      <c r="J11707" s="3">
        <v>8500000.0</v>
      </c>
    </row>
    <row r="11708" ht="15.75" customHeight="1">
      <c r="A11708" s="3" t="s">
        <v>283</v>
      </c>
      <c r="B11708" s="3" t="s">
        <v>125</v>
      </c>
      <c r="C11708" s="3" t="s">
        <v>52</v>
      </c>
      <c r="D11708" s="3">
        <v>6800000.0</v>
      </c>
      <c r="E11708" s="3">
        <v>100.0</v>
      </c>
      <c r="F11708" s="3">
        <f t="shared" si="1"/>
        <v>68000</v>
      </c>
      <c r="H11708" s="3" t="s">
        <v>17</v>
      </c>
      <c r="I11708" s="4" t="s">
        <v>12917</v>
      </c>
      <c r="J11708" s="3">
        <v>6800000.0</v>
      </c>
    </row>
    <row r="11709" ht="15.75" customHeight="1">
      <c r="A11709" s="3" t="s">
        <v>158</v>
      </c>
      <c r="B11709" s="3" t="s">
        <v>158</v>
      </c>
      <c r="C11709" s="3" t="s">
        <v>38</v>
      </c>
      <c r="D11709" s="3">
        <v>1890000.0</v>
      </c>
      <c r="E11709" s="3">
        <v>80.0</v>
      </c>
      <c r="F11709" s="3">
        <f t="shared" si="1"/>
        <v>23625</v>
      </c>
      <c r="H11709" s="3" t="s">
        <v>17</v>
      </c>
      <c r="I11709" s="4" t="s">
        <v>12918</v>
      </c>
      <c r="J11709" s="3">
        <v>1890000.0</v>
      </c>
    </row>
    <row r="11710" ht="15.75" customHeight="1">
      <c r="A11710" s="3" t="s">
        <v>217</v>
      </c>
      <c r="B11710" s="3" t="s">
        <v>217</v>
      </c>
      <c r="C11710" s="3" t="s">
        <v>78</v>
      </c>
      <c r="D11710" s="3">
        <v>5500000.0</v>
      </c>
      <c r="E11710" s="3">
        <v>184.0</v>
      </c>
      <c r="F11710" s="3">
        <f t="shared" si="1"/>
        <v>29891.30435</v>
      </c>
      <c r="H11710" s="3" t="s">
        <v>17</v>
      </c>
      <c r="I11710" s="4" t="s">
        <v>12919</v>
      </c>
      <c r="J11710" s="3">
        <v>5500000.0</v>
      </c>
    </row>
    <row r="11711" ht="15.75" customHeight="1">
      <c r="A11711" s="3" t="s">
        <v>41</v>
      </c>
      <c r="B11711" s="3" t="s">
        <v>41</v>
      </c>
      <c r="C11711" s="3" t="s">
        <v>16</v>
      </c>
      <c r="D11711" s="3">
        <v>640000.0</v>
      </c>
      <c r="E11711" s="3">
        <v>13.0</v>
      </c>
      <c r="F11711" s="3">
        <f t="shared" si="1"/>
        <v>49230.76923</v>
      </c>
      <c r="H11711" s="3" t="s">
        <v>17</v>
      </c>
      <c r="I11711" s="4" t="s">
        <v>12920</v>
      </c>
      <c r="J11711" s="3">
        <v>640000.0</v>
      </c>
    </row>
    <row r="11712" ht="15.75" customHeight="1">
      <c r="A11712" s="3" t="s">
        <v>5779</v>
      </c>
      <c r="B11712" s="3" t="s">
        <v>45</v>
      </c>
      <c r="C11712" s="3" t="s">
        <v>46</v>
      </c>
      <c r="D11712" s="3">
        <v>8500000.0</v>
      </c>
      <c r="E11712" s="3">
        <v>155.0</v>
      </c>
      <c r="F11712" s="3">
        <f t="shared" si="1"/>
        <v>54838.70968</v>
      </c>
      <c r="H11712" s="3" t="s">
        <v>17</v>
      </c>
      <c r="I11712" s="4" t="s">
        <v>12921</v>
      </c>
      <c r="J11712" s="3">
        <v>8500000.0</v>
      </c>
    </row>
    <row r="11713" ht="15.75" customHeight="1">
      <c r="A11713" s="3" t="s">
        <v>300</v>
      </c>
      <c r="B11713" s="3" t="s">
        <v>300</v>
      </c>
      <c r="C11713" s="3" t="s">
        <v>16</v>
      </c>
      <c r="D11713" s="3">
        <v>2498000.0</v>
      </c>
      <c r="E11713" s="3">
        <v>57.0</v>
      </c>
      <c r="F11713" s="3">
        <f t="shared" si="1"/>
        <v>43824.5614</v>
      </c>
      <c r="H11713" s="3" t="s">
        <v>49</v>
      </c>
      <c r="I11713" s="4" t="s">
        <v>12922</v>
      </c>
      <c r="J11713" s="3">
        <v>2498000.0</v>
      </c>
    </row>
    <row r="11714" ht="15.75" customHeight="1">
      <c r="A11714" s="3" t="s">
        <v>4497</v>
      </c>
      <c r="B11714" s="3" t="s">
        <v>64</v>
      </c>
      <c r="C11714" s="3" t="s">
        <v>16</v>
      </c>
      <c r="D11714" s="3">
        <v>1.298E7</v>
      </c>
      <c r="E11714" s="3">
        <v>245.0</v>
      </c>
      <c r="F11714" s="3">
        <f t="shared" si="1"/>
        <v>52979.59184</v>
      </c>
      <c r="H11714" s="3" t="s">
        <v>88</v>
      </c>
      <c r="I11714" s="4" t="s">
        <v>12923</v>
      </c>
      <c r="J11714" s="3">
        <v>1.298E7</v>
      </c>
    </row>
    <row r="11715" ht="15.75" customHeight="1">
      <c r="A11715" s="3" t="s">
        <v>28</v>
      </c>
      <c r="B11715" s="3" t="s">
        <v>28</v>
      </c>
      <c r="C11715" s="3" t="s">
        <v>29</v>
      </c>
      <c r="D11715" s="3">
        <v>1290000.0</v>
      </c>
      <c r="E11715" s="3">
        <v>121.0</v>
      </c>
      <c r="F11715" s="3">
        <f t="shared" si="1"/>
        <v>10661.15702</v>
      </c>
      <c r="H11715" s="3" t="s">
        <v>17</v>
      </c>
      <c r="I11715" s="4" t="s">
        <v>12924</v>
      </c>
      <c r="J11715" s="3">
        <v>1290000.0</v>
      </c>
    </row>
    <row r="11716" ht="15.75" customHeight="1">
      <c r="A11716" s="3" t="s">
        <v>409</v>
      </c>
      <c r="B11716" s="3" t="s">
        <v>409</v>
      </c>
      <c r="C11716" s="3" t="s">
        <v>38</v>
      </c>
      <c r="D11716" s="3">
        <v>83000.0</v>
      </c>
      <c r="E11716" s="3">
        <v>53.0</v>
      </c>
      <c r="F11716" s="3">
        <f t="shared" si="1"/>
        <v>1566.037736</v>
      </c>
      <c r="H11716" s="3" t="s">
        <v>13</v>
      </c>
      <c r="I11716" s="4" t="s">
        <v>12925</v>
      </c>
      <c r="J11716" s="3">
        <v>83000.0</v>
      </c>
    </row>
    <row r="11717" ht="15.75" customHeight="1">
      <c r="A11717" s="3" t="s">
        <v>409</v>
      </c>
      <c r="B11717" s="3" t="s">
        <v>409</v>
      </c>
      <c r="C11717" s="3" t="s">
        <v>38</v>
      </c>
      <c r="D11717" s="3">
        <v>1760000.0</v>
      </c>
      <c r="E11717" s="3">
        <v>155.0</v>
      </c>
      <c r="F11717" s="3">
        <f t="shared" si="1"/>
        <v>11354.83871</v>
      </c>
      <c r="H11717" s="3" t="s">
        <v>13</v>
      </c>
      <c r="I11717" s="4" t="s">
        <v>12926</v>
      </c>
      <c r="J11717" s="3">
        <v>1760000.0</v>
      </c>
    </row>
    <row r="11718" ht="15.75" customHeight="1">
      <c r="A11718" s="3" t="s">
        <v>64</v>
      </c>
      <c r="B11718" s="3" t="s">
        <v>64</v>
      </c>
      <c r="C11718" s="3" t="s">
        <v>16</v>
      </c>
      <c r="D11718" s="3">
        <v>3990000.0</v>
      </c>
      <c r="E11718" s="3">
        <v>107.0</v>
      </c>
      <c r="F11718" s="3">
        <f t="shared" si="1"/>
        <v>37289.71963</v>
      </c>
      <c r="H11718" s="3" t="s">
        <v>17</v>
      </c>
      <c r="I11718" s="4" t="s">
        <v>12927</v>
      </c>
      <c r="J11718" s="3">
        <v>3990000.0</v>
      </c>
    </row>
    <row r="11719" ht="15.75" customHeight="1">
      <c r="A11719" s="3" t="s">
        <v>4159</v>
      </c>
      <c r="B11719" s="3" t="s">
        <v>125</v>
      </c>
      <c r="C11719" s="3" t="s">
        <v>52</v>
      </c>
      <c r="D11719" s="3">
        <v>1.149E7</v>
      </c>
      <c r="E11719" s="3">
        <v>259.0</v>
      </c>
      <c r="F11719" s="3">
        <f t="shared" si="1"/>
        <v>44362.93436</v>
      </c>
      <c r="H11719" s="3" t="s">
        <v>17</v>
      </c>
      <c r="I11719" s="4" t="s">
        <v>12928</v>
      </c>
      <c r="J11719" s="3">
        <v>1.149E7</v>
      </c>
    </row>
    <row r="11720" ht="15.75" customHeight="1">
      <c r="A11720" s="3" t="s">
        <v>369</v>
      </c>
      <c r="B11720" s="3" t="s">
        <v>369</v>
      </c>
      <c r="C11720" s="3" t="s">
        <v>12</v>
      </c>
      <c r="D11720" s="3">
        <v>4990000.0</v>
      </c>
      <c r="E11720" s="3">
        <v>125.0</v>
      </c>
      <c r="F11720" s="3">
        <f t="shared" si="1"/>
        <v>39920</v>
      </c>
      <c r="H11720" s="3" t="s">
        <v>88</v>
      </c>
      <c r="I11720" s="4" t="s">
        <v>12929</v>
      </c>
      <c r="J11720" s="3">
        <v>4990000.0</v>
      </c>
    </row>
    <row r="11721" ht="15.75" customHeight="1">
      <c r="A11721" s="3" t="s">
        <v>560</v>
      </c>
      <c r="B11721" s="3" t="s">
        <v>560</v>
      </c>
      <c r="C11721" s="3" t="s">
        <v>68</v>
      </c>
      <c r="D11721" s="3">
        <v>5750000.0</v>
      </c>
      <c r="E11721" s="3">
        <v>128.0</v>
      </c>
      <c r="F11721" s="3">
        <f t="shared" si="1"/>
        <v>44921.875</v>
      </c>
      <c r="H11721" s="3" t="s">
        <v>49</v>
      </c>
      <c r="I11721" s="4" t="s">
        <v>12930</v>
      </c>
      <c r="J11721" s="3">
        <v>5750000.0</v>
      </c>
    </row>
    <row r="11722" ht="15.75" customHeight="1">
      <c r="A11722" s="3" t="s">
        <v>11095</v>
      </c>
      <c r="B11722" s="3" t="s">
        <v>125</v>
      </c>
      <c r="C11722" s="3" t="s">
        <v>52</v>
      </c>
      <c r="D11722" s="3">
        <v>1.198E7</v>
      </c>
      <c r="E11722" s="3">
        <v>265.0</v>
      </c>
      <c r="F11722" s="3">
        <f t="shared" si="1"/>
        <v>45207.54717</v>
      </c>
      <c r="H11722" s="3" t="s">
        <v>17</v>
      </c>
      <c r="I11722" s="4" t="s">
        <v>12931</v>
      </c>
      <c r="J11722" s="3">
        <v>1.198E7</v>
      </c>
    </row>
    <row r="11723" ht="15.75" customHeight="1">
      <c r="A11723" s="3" t="s">
        <v>48</v>
      </c>
      <c r="B11723" s="3" t="s">
        <v>48</v>
      </c>
      <c r="C11723" s="3" t="s">
        <v>22</v>
      </c>
      <c r="D11723" s="3">
        <v>1.65E7</v>
      </c>
      <c r="E11723" s="3">
        <v>318.0</v>
      </c>
      <c r="F11723" s="3">
        <f t="shared" si="1"/>
        <v>51886.79245</v>
      </c>
      <c r="H11723" s="3" t="s">
        <v>17</v>
      </c>
      <c r="I11723" s="4" t="s">
        <v>12932</v>
      </c>
      <c r="J11723" s="3">
        <v>1.65E7</v>
      </c>
    </row>
    <row r="11724" ht="15.75" customHeight="1">
      <c r="A11724" s="3" t="s">
        <v>12933</v>
      </c>
      <c r="B11724" s="3" t="s">
        <v>175</v>
      </c>
      <c r="C11724" s="3" t="s">
        <v>26</v>
      </c>
      <c r="D11724" s="3">
        <v>4500000.0</v>
      </c>
      <c r="E11724" s="3">
        <v>250.0</v>
      </c>
      <c r="F11724" s="3">
        <f t="shared" si="1"/>
        <v>18000</v>
      </c>
      <c r="H11724" s="3" t="s">
        <v>17</v>
      </c>
      <c r="I11724" s="4" t="s">
        <v>12934</v>
      </c>
      <c r="J11724" s="3">
        <v>4500000.0</v>
      </c>
    </row>
    <row r="11725" ht="15.75" customHeight="1">
      <c r="A11725" s="3" t="s">
        <v>48</v>
      </c>
      <c r="B11725" s="3" t="s">
        <v>48</v>
      </c>
      <c r="C11725" s="3" t="s">
        <v>22</v>
      </c>
      <c r="D11725" s="3">
        <v>1.25E7</v>
      </c>
      <c r="E11725" s="3">
        <v>348.0</v>
      </c>
      <c r="F11725" s="3">
        <f t="shared" si="1"/>
        <v>35919.54023</v>
      </c>
      <c r="H11725" s="3" t="s">
        <v>17</v>
      </c>
      <c r="I11725" s="4" t="s">
        <v>12935</v>
      </c>
      <c r="J11725" s="3">
        <v>1.25E7</v>
      </c>
    </row>
    <row r="11726" ht="15.75" customHeight="1">
      <c r="A11726" s="3" t="s">
        <v>906</v>
      </c>
      <c r="B11726" s="3" t="s">
        <v>906</v>
      </c>
      <c r="C11726" s="3" t="s">
        <v>46</v>
      </c>
      <c r="D11726" s="3">
        <v>4990000.0</v>
      </c>
      <c r="E11726" s="3">
        <v>330.0</v>
      </c>
      <c r="F11726" s="3">
        <f t="shared" si="1"/>
        <v>15121.21212</v>
      </c>
      <c r="H11726" s="3" t="s">
        <v>17</v>
      </c>
      <c r="I11726" s="4" t="s">
        <v>12936</v>
      </c>
      <c r="J11726" s="3">
        <v>4990000.0</v>
      </c>
    </row>
    <row r="11727" ht="15.75" customHeight="1">
      <c r="A11727" s="3" t="s">
        <v>25</v>
      </c>
      <c r="B11727" s="3" t="s">
        <v>25</v>
      </c>
      <c r="C11727" s="3" t="s">
        <v>26</v>
      </c>
      <c r="D11727" s="3">
        <v>9900000.0</v>
      </c>
      <c r="E11727" s="3">
        <v>240.0</v>
      </c>
      <c r="F11727" s="3">
        <f t="shared" si="1"/>
        <v>41250</v>
      </c>
      <c r="H11727" s="3" t="s">
        <v>13</v>
      </c>
      <c r="I11727" s="4" t="s">
        <v>12937</v>
      </c>
      <c r="J11727" s="3">
        <v>9900000.0</v>
      </c>
    </row>
    <row r="11728" ht="15.75" customHeight="1">
      <c r="A11728" s="3" t="s">
        <v>12938</v>
      </c>
      <c r="B11728" s="3" t="s">
        <v>150</v>
      </c>
      <c r="C11728" s="3" t="s">
        <v>16</v>
      </c>
      <c r="D11728" s="3">
        <v>1.67E7</v>
      </c>
      <c r="E11728" s="3">
        <v>228.0</v>
      </c>
      <c r="F11728" s="3">
        <f t="shared" si="1"/>
        <v>73245.61404</v>
      </c>
      <c r="H11728" s="3" t="s">
        <v>13</v>
      </c>
      <c r="I11728" s="4" t="s">
        <v>12939</v>
      </c>
      <c r="J11728" s="3">
        <v>1.67E7</v>
      </c>
    </row>
    <row r="11729" ht="15.75" customHeight="1">
      <c r="A11729" s="3" t="s">
        <v>7963</v>
      </c>
      <c r="B11729" s="3" t="s">
        <v>629</v>
      </c>
      <c r="C11729" s="3" t="s">
        <v>72</v>
      </c>
      <c r="D11729" s="3">
        <v>2630000.0</v>
      </c>
      <c r="E11729" s="3">
        <v>150.0</v>
      </c>
      <c r="F11729" s="3">
        <f t="shared" si="1"/>
        <v>17533.33333</v>
      </c>
      <c r="H11729" s="3" t="s">
        <v>17</v>
      </c>
      <c r="I11729" s="4" t="s">
        <v>12940</v>
      </c>
      <c r="J11729" s="3">
        <v>2630000.0</v>
      </c>
    </row>
    <row r="11730" ht="15.75" customHeight="1">
      <c r="A11730" s="3" t="s">
        <v>217</v>
      </c>
      <c r="B11730" s="3" t="s">
        <v>217</v>
      </c>
      <c r="C11730" s="3" t="s">
        <v>78</v>
      </c>
      <c r="D11730" s="3">
        <v>3640000.0</v>
      </c>
      <c r="E11730" s="3">
        <v>151.0</v>
      </c>
      <c r="F11730" s="3">
        <f t="shared" si="1"/>
        <v>24105.96026</v>
      </c>
      <c r="H11730" s="3" t="s">
        <v>13</v>
      </c>
      <c r="I11730" s="4" t="s">
        <v>12941</v>
      </c>
      <c r="J11730" s="3">
        <v>3640000.0</v>
      </c>
    </row>
    <row r="11731" ht="15.75" customHeight="1">
      <c r="A11731" s="3" t="s">
        <v>337</v>
      </c>
      <c r="B11731" s="3" t="s">
        <v>337</v>
      </c>
      <c r="C11731" s="3" t="s">
        <v>12</v>
      </c>
      <c r="D11731" s="3">
        <v>6490000.0</v>
      </c>
      <c r="E11731" s="3">
        <v>207.0</v>
      </c>
      <c r="F11731" s="3">
        <f t="shared" si="1"/>
        <v>31352.657</v>
      </c>
      <c r="H11731" s="3" t="s">
        <v>17</v>
      </c>
      <c r="I11731" s="4" t="s">
        <v>12942</v>
      </c>
      <c r="J11731" s="3">
        <v>6490000.0</v>
      </c>
    </row>
    <row r="11732" ht="15.75" customHeight="1">
      <c r="A11732" s="3" t="s">
        <v>120</v>
      </c>
      <c r="B11732" s="3" t="s">
        <v>120</v>
      </c>
      <c r="C11732" s="3" t="s">
        <v>72</v>
      </c>
      <c r="D11732" s="3">
        <v>9750000.0</v>
      </c>
      <c r="E11732" s="3">
        <v>135.0</v>
      </c>
      <c r="F11732" s="3">
        <f t="shared" si="1"/>
        <v>72222.22222</v>
      </c>
      <c r="H11732" s="3" t="s">
        <v>42</v>
      </c>
      <c r="I11732" s="4" t="s">
        <v>12943</v>
      </c>
      <c r="J11732" s="3">
        <v>9750000.0</v>
      </c>
    </row>
    <row r="11733" ht="15.75" customHeight="1">
      <c r="A11733" s="3" t="s">
        <v>409</v>
      </c>
      <c r="B11733" s="3" t="s">
        <v>409</v>
      </c>
      <c r="C11733" s="3" t="s">
        <v>38</v>
      </c>
      <c r="D11733" s="3">
        <v>3990000.0</v>
      </c>
      <c r="E11733" s="3">
        <v>126.0</v>
      </c>
      <c r="F11733" s="3">
        <f t="shared" si="1"/>
        <v>31666.66667</v>
      </c>
      <c r="H11733" s="3" t="s">
        <v>13</v>
      </c>
      <c r="I11733" s="4" t="s">
        <v>12944</v>
      </c>
      <c r="J11733" s="3">
        <v>3990000.0</v>
      </c>
    </row>
    <row r="11734" ht="15.75" customHeight="1">
      <c r="A11734" s="3" t="s">
        <v>271</v>
      </c>
      <c r="B11734" s="3" t="s">
        <v>196</v>
      </c>
      <c r="C11734" s="3" t="s">
        <v>196</v>
      </c>
      <c r="D11734" s="3">
        <v>1.495E7</v>
      </c>
      <c r="E11734" s="3">
        <v>110.0</v>
      </c>
      <c r="F11734" s="3">
        <f t="shared" si="1"/>
        <v>135909.0909</v>
      </c>
      <c r="H11734" s="3" t="s">
        <v>17</v>
      </c>
      <c r="I11734" s="4" t="s">
        <v>12945</v>
      </c>
      <c r="J11734" s="3">
        <v>1.495E7</v>
      </c>
    </row>
    <row r="11735" ht="15.75" customHeight="1">
      <c r="A11735" s="3" t="s">
        <v>217</v>
      </c>
      <c r="B11735" s="3" t="s">
        <v>217</v>
      </c>
      <c r="C11735" s="3" t="s">
        <v>78</v>
      </c>
      <c r="D11735" s="3">
        <v>1650000.0</v>
      </c>
      <c r="E11735" s="3">
        <v>298.0</v>
      </c>
      <c r="F11735" s="3">
        <f t="shared" si="1"/>
        <v>5536.912752</v>
      </c>
      <c r="H11735" s="3" t="s">
        <v>17</v>
      </c>
      <c r="I11735" s="4" t="s">
        <v>12946</v>
      </c>
      <c r="J11735" s="3">
        <v>1650000.0</v>
      </c>
    </row>
    <row r="11736" ht="15.75" customHeight="1">
      <c r="A11736" s="3" t="s">
        <v>1994</v>
      </c>
      <c r="B11736" s="3" t="s">
        <v>15</v>
      </c>
      <c r="C11736" s="3" t="s">
        <v>16</v>
      </c>
      <c r="D11736" s="3">
        <v>1.78E7</v>
      </c>
      <c r="E11736" s="3">
        <v>270.0</v>
      </c>
      <c r="F11736" s="3">
        <f t="shared" si="1"/>
        <v>65925.92593</v>
      </c>
      <c r="H11736" s="3" t="s">
        <v>17</v>
      </c>
      <c r="I11736" s="4" t="s">
        <v>12947</v>
      </c>
      <c r="J11736" s="3">
        <v>1.78E7</v>
      </c>
    </row>
    <row r="11737" ht="15.75" customHeight="1">
      <c r="A11737" s="3" t="s">
        <v>198</v>
      </c>
      <c r="B11737" s="3" t="s">
        <v>198</v>
      </c>
      <c r="C11737" s="3" t="s">
        <v>144</v>
      </c>
      <c r="D11737" s="3">
        <v>1925000.0</v>
      </c>
      <c r="E11737" s="3">
        <v>127.0</v>
      </c>
      <c r="F11737" s="3">
        <f t="shared" si="1"/>
        <v>15157.48031</v>
      </c>
      <c r="H11737" s="3" t="s">
        <v>13</v>
      </c>
      <c r="I11737" s="4" t="s">
        <v>12948</v>
      </c>
      <c r="J11737" s="3">
        <v>1925000.0</v>
      </c>
    </row>
    <row r="11738" ht="15.75" customHeight="1">
      <c r="A11738" s="3" t="s">
        <v>64</v>
      </c>
      <c r="B11738" s="3" t="s">
        <v>64</v>
      </c>
      <c r="C11738" s="3" t="s">
        <v>16</v>
      </c>
      <c r="D11738" s="3">
        <v>2990000.0</v>
      </c>
      <c r="E11738" s="3">
        <v>77.0</v>
      </c>
      <c r="F11738" s="3">
        <f t="shared" si="1"/>
        <v>38831.16883</v>
      </c>
      <c r="H11738" s="3" t="s">
        <v>17</v>
      </c>
      <c r="I11738" s="4" t="s">
        <v>12949</v>
      </c>
      <c r="J11738" s="3">
        <v>2990000.0</v>
      </c>
    </row>
    <row r="11739" ht="15.75" customHeight="1">
      <c r="A11739" s="3" t="s">
        <v>1199</v>
      </c>
      <c r="B11739" s="3" t="s">
        <v>55</v>
      </c>
      <c r="C11739" s="3" t="s">
        <v>16</v>
      </c>
      <c r="D11739" s="3">
        <v>1.449E7</v>
      </c>
      <c r="E11739" s="3">
        <v>194.0</v>
      </c>
      <c r="F11739" s="3">
        <f t="shared" si="1"/>
        <v>74690.72165</v>
      </c>
      <c r="H11739" s="3" t="s">
        <v>17</v>
      </c>
      <c r="I11739" s="4" t="s">
        <v>12950</v>
      </c>
      <c r="J11739" s="3">
        <v>1.449E7</v>
      </c>
    </row>
    <row r="11740" ht="15.75" customHeight="1">
      <c r="A11740" s="3" t="s">
        <v>3671</v>
      </c>
      <c r="B11740" s="3" t="s">
        <v>129</v>
      </c>
      <c r="C11740" s="3" t="s">
        <v>16</v>
      </c>
      <c r="D11740" s="3">
        <v>1.48E7</v>
      </c>
      <c r="E11740" s="3">
        <v>125.0</v>
      </c>
      <c r="F11740" s="3">
        <f t="shared" si="1"/>
        <v>118400</v>
      </c>
      <c r="H11740" s="3" t="s">
        <v>13</v>
      </c>
      <c r="I11740" s="4" t="s">
        <v>12951</v>
      </c>
      <c r="J11740" s="3">
        <v>1.48E7</v>
      </c>
    </row>
    <row r="11741" ht="15.75" customHeight="1">
      <c r="A11741" s="3" t="s">
        <v>276</v>
      </c>
      <c r="B11741" s="3" t="s">
        <v>276</v>
      </c>
      <c r="C11741" s="3" t="s">
        <v>72</v>
      </c>
      <c r="D11741" s="3">
        <v>6800000.0</v>
      </c>
      <c r="E11741" s="3">
        <v>208.0</v>
      </c>
      <c r="F11741" s="3">
        <f t="shared" si="1"/>
        <v>32692.30769</v>
      </c>
      <c r="H11741" s="3" t="s">
        <v>17</v>
      </c>
      <c r="I11741" s="4" t="s">
        <v>12952</v>
      </c>
      <c r="J11741" s="3">
        <v>6800000.0</v>
      </c>
    </row>
    <row r="11742" ht="15.75" customHeight="1">
      <c r="A11742" s="3" t="s">
        <v>906</v>
      </c>
      <c r="B11742" s="3" t="s">
        <v>906</v>
      </c>
      <c r="C11742" s="3" t="s">
        <v>46</v>
      </c>
      <c r="D11742" s="3">
        <v>1.259E7</v>
      </c>
      <c r="E11742" s="3">
        <v>149.0</v>
      </c>
      <c r="F11742" s="3">
        <f t="shared" si="1"/>
        <v>84496.6443</v>
      </c>
      <c r="H11742" s="3" t="s">
        <v>17</v>
      </c>
      <c r="I11742" s="4" t="s">
        <v>12953</v>
      </c>
      <c r="J11742" s="3">
        <v>1.259E7</v>
      </c>
    </row>
    <row r="11743" ht="15.75" customHeight="1">
      <c r="A11743" s="3" t="s">
        <v>1492</v>
      </c>
      <c r="B11743" s="3" t="s">
        <v>25</v>
      </c>
      <c r="C11743" s="3" t="s">
        <v>26</v>
      </c>
      <c r="D11743" s="3">
        <v>4750000.0</v>
      </c>
      <c r="E11743" s="3">
        <v>120.0</v>
      </c>
      <c r="F11743" s="3">
        <f t="shared" si="1"/>
        <v>39583.33333</v>
      </c>
      <c r="H11743" s="3" t="s">
        <v>17</v>
      </c>
      <c r="I11743" s="4" t="s">
        <v>12954</v>
      </c>
      <c r="J11743" s="3">
        <v>4750000.0</v>
      </c>
    </row>
    <row r="11744" ht="15.75" customHeight="1">
      <c r="A11744" s="3" t="s">
        <v>3980</v>
      </c>
      <c r="B11744" s="3" t="s">
        <v>409</v>
      </c>
      <c r="C11744" s="3" t="s">
        <v>38</v>
      </c>
      <c r="D11744" s="3">
        <v>7500000.0</v>
      </c>
      <c r="E11744" s="3">
        <v>450.0</v>
      </c>
      <c r="F11744" s="3">
        <f t="shared" si="1"/>
        <v>16666.66667</v>
      </c>
      <c r="H11744" s="3" t="s">
        <v>13</v>
      </c>
      <c r="I11744" s="4" t="s">
        <v>12955</v>
      </c>
      <c r="J11744" s="3">
        <v>7500000.0</v>
      </c>
    </row>
    <row r="11745" ht="15.75" customHeight="1">
      <c r="A11745" s="3" t="s">
        <v>2045</v>
      </c>
      <c r="B11745" s="3" t="s">
        <v>193</v>
      </c>
      <c r="C11745" s="3" t="s">
        <v>46</v>
      </c>
      <c r="D11745" s="3">
        <v>4300000.0</v>
      </c>
      <c r="E11745" s="3">
        <v>677.0</v>
      </c>
      <c r="F11745" s="3">
        <f t="shared" si="1"/>
        <v>6351.55096</v>
      </c>
      <c r="H11745" s="3" t="s">
        <v>13</v>
      </c>
      <c r="I11745" s="4" t="s">
        <v>12956</v>
      </c>
      <c r="J11745" s="3">
        <v>4300000.0</v>
      </c>
    </row>
    <row r="11746" ht="15.75" customHeight="1">
      <c r="A11746" s="3" t="s">
        <v>141</v>
      </c>
      <c r="B11746" s="3" t="s">
        <v>141</v>
      </c>
      <c r="C11746" s="3" t="s">
        <v>52</v>
      </c>
      <c r="D11746" s="3">
        <v>6300000.0</v>
      </c>
      <c r="E11746" s="3">
        <v>163.0</v>
      </c>
      <c r="F11746" s="3">
        <f t="shared" si="1"/>
        <v>38650.30675</v>
      </c>
      <c r="H11746" s="3" t="s">
        <v>13</v>
      </c>
      <c r="I11746" s="4" t="s">
        <v>12957</v>
      </c>
      <c r="J11746" s="3">
        <v>6300000.0</v>
      </c>
    </row>
    <row r="11747" ht="15.75" customHeight="1">
      <c r="A11747" s="3" t="s">
        <v>6041</v>
      </c>
      <c r="B11747" s="3" t="s">
        <v>714</v>
      </c>
      <c r="C11747" s="3" t="s">
        <v>52</v>
      </c>
      <c r="D11747" s="3">
        <v>8900000.0</v>
      </c>
      <c r="E11747" s="3">
        <v>106.0</v>
      </c>
      <c r="F11747" s="3">
        <f t="shared" si="1"/>
        <v>83962.26415</v>
      </c>
      <c r="H11747" s="3" t="s">
        <v>88</v>
      </c>
      <c r="I11747" s="4" t="s">
        <v>12958</v>
      </c>
      <c r="J11747" s="3">
        <v>8900000.0</v>
      </c>
    </row>
    <row r="11748" ht="15.75" customHeight="1">
      <c r="A11748" s="3" t="s">
        <v>35</v>
      </c>
      <c r="B11748" s="3" t="s">
        <v>35</v>
      </c>
      <c r="C11748" s="3" t="s">
        <v>16</v>
      </c>
      <c r="D11748" s="3">
        <v>1.09E7</v>
      </c>
      <c r="E11748" s="3">
        <v>215.0</v>
      </c>
      <c r="F11748" s="3">
        <f t="shared" si="1"/>
        <v>50697.67442</v>
      </c>
      <c r="H11748" s="3" t="s">
        <v>17</v>
      </c>
      <c r="I11748" s="4" t="s">
        <v>12959</v>
      </c>
      <c r="J11748" s="3">
        <v>1.09E7</v>
      </c>
    </row>
    <row r="11749" ht="15.75" customHeight="1">
      <c r="A11749" s="3" t="s">
        <v>175</v>
      </c>
      <c r="B11749" s="3" t="s">
        <v>175</v>
      </c>
      <c r="C11749" s="3" t="s">
        <v>26</v>
      </c>
      <c r="D11749" s="3">
        <v>5775000.0</v>
      </c>
      <c r="E11749" s="3">
        <v>156.0</v>
      </c>
      <c r="F11749" s="3">
        <f t="shared" si="1"/>
        <v>37019.23077</v>
      </c>
      <c r="H11749" s="3" t="s">
        <v>17</v>
      </c>
      <c r="I11749" s="4" t="s">
        <v>12960</v>
      </c>
      <c r="J11749" s="3">
        <v>5775000.0</v>
      </c>
    </row>
    <row r="11750" ht="15.75" customHeight="1">
      <c r="A11750" s="3" t="s">
        <v>560</v>
      </c>
      <c r="B11750" s="3" t="s">
        <v>560</v>
      </c>
      <c r="C11750" s="3" t="s">
        <v>68</v>
      </c>
      <c r="D11750" s="3">
        <v>2985000.0</v>
      </c>
      <c r="E11750" s="3">
        <v>100.0</v>
      </c>
      <c r="F11750" s="3">
        <f t="shared" si="1"/>
        <v>29850</v>
      </c>
      <c r="H11750" s="3" t="s">
        <v>13</v>
      </c>
      <c r="I11750" s="4" t="s">
        <v>12961</v>
      </c>
      <c r="J11750" s="3">
        <v>2985000.0</v>
      </c>
    </row>
    <row r="11751" ht="15.75" customHeight="1">
      <c r="A11751" s="3" t="s">
        <v>198</v>
      </c>
      <c r="B11751" s="3" t="s">
        <v>198</v>
      </c>
      <c r="C11751" s="3" t="s">
        <v>144</v>
      </c>
      <c r="D11751" s="3">
        <v>5690000.0</v>
      </c>
      <c r="E11751" s="3">
        <v>377.0</v>
      </c>
      <c r="F11751" s="3">
        <f t="shared" si="1"/>
        <v>15092.8382</v>
      </c>
      <c r="H11751" s="3" t="s">
        <v>17</v>
      </c>
      <c r="I11751" s="4" t="s">
        <v>12962</v>
      </c>
      <c r="J11751" s="3">
        <v>5690000.0</v>
      </c>
    </row>
    <row r="11752" ht="15.75" customHeight="1">
      <c r="A11752" s="3" t="s">
        <v>51</v>
      </c>
      <c r="B11752" s="3" t="s">
        <v>51</v>
      </c>
      <c r="C11752" s="3" t="s">
        <v>52</v>
      </c>
      <c r="D11752" s="3">
        <v>2490000.0</v>
      </c>
      <c r="E11752" s="3">
        <v>60.0</v>
      </c>
      <c r="F11752" s="3">
        <f t="shared" si="1"/>
        <v>41500</v>
      </c>
      <c r="H11752" s="3" t="s">
        <v>17</v>
      </c>
      <c r="I11752" s="4" t="s">
        <v>12963</v>
      </c>
      <c r="J11752" s="3">
        <v>2490000.0</v>
      </c>
    </row>
    <row r="11753" ht="15.75" customHeight="1">
      <c r="A11753" s="3" t="s">
        <v>2571</v>
      </c>
      <c r="B11753" s="3" t="s">
        <v>241</v>
      </c>
      <c r="C11753" s="3" t="s">
        <v>144</v>
      </c>
      <c r="D11753" s="3">
        <v>1.049E7</v>
      </c>
      <c r="E11753" s="3">
        <v>236.0</v>
      </c>
      <c r="F11753" s="3">
        <f t="shared" si="1"/>
        <v>44449.15254</v>
      </c>
      <c r="H11753" s="3" t="s">
        <v>17</v>
      </c>
      <c r="I11753" s="4" t="s">
        <v>12964</v>
      </c>
      <c r="J11753" s="3">
        <v>1.049E7</v>
      </c>
    </row>
    <row r="11754" ht="15.75" customHeight="1">
      <c r="A11754" s="3" t="s">
        <v>76</v>
      </c>
      <c r="B11754" s="3" t="s">
        <v>77</v>
      </c>
      <c r="C11754" s="3" t="s">
        <v>78</v>
      </c>
      <c r="D11754" s="3">
        <v>8700000.0</v>
      </c>
      <c r="E11754" s="3">
        <v>197.0</v>
      </c>
      <c r="F11754" s="3">
        <f t="shared" si="1"/>
        <v>44162.43655</v>
      </c>
      <c r="H11754" s="3" t="s">
        <v>17</v>
      </c>
      <c r="I11754" s="4" t="s">
        <v>12965</v>
      </c>
      <c r="J11754" s="3">
        <v>8700000.0</v>
      </c>
    </row>
    <row r="11755" ht="15.75" customHeight="1">
      <c r="A11755" s="3" t="s">
        <v>35</v>
      </c>
      <c r="B11755" s="3" t="s">
        <v>35</v>
      </c>
      <c r="C11755" s="3" t="s">
        <v>16</v>
      </c>
      <c r="D11755" s="3">
        <v>5490000.0</v>
      </c>
      <c r="E11755" s="3">
        <v>99.0</v>
      </c>
      <c r="F11755" s="3">
        <f t="shared" si="1"/>
        <v>55454.54545</v>
      </c>
      <c r="H11755" s="3" t="s">
        <v>17</v>
      </c>
      <c r="I11755" s="4" t="s">
        <v>12966</v>
      </c>
      <c r="J11755" s="3">
        <v>5490000.0</v>
      </c>
    </row>
    <row r="11756" ht="15.75" customHeight="1">
      <c r="A11756" s="3" t="s">
        <v>138</v>
      </c>
      <c r="B11756" s="3" t="s">
        <v>138</v>
      </c>
      <c r="C11756" s="3" t="s">
        <v>68</v>
      </c>
      <c r="D11756" s="3">
        <v>3990000.0</v>
      </c>
      <c r="E11756" s="3">
        <v>124.0</v>
      </c>
      <c r="F11756" s="3">
        <f t="shared" si="1"/>
        <v>32177.41935</v>
      </c>
      <c r="H11756" s="3" t="s">
        <v>13</v>
      </c>
      <c r="I11756" s="4" t="s">
        <v>12967</v>
      </c>
      <c r="J11756" s="3">
        <v>3990000.0</v>
      </c>
    </row>
    <row r="11757" ht="15.75" customHeight="1">
      <c r="A11757" s="3" t="s">
        <v>640</v>
      </c>
      <c r="B11757" s="3" t="s">
        <v>640</v>
      </c>
      <c r="C11757" s="3" t="s">
        <v>78</v>
      </c>
      <c r="D11757" s="3">
        <v>6742000.0</v>
      </c>
      <c r="E11757" s="3">
        <v>159.0</v>
      </c>
      <c r="F11757" s="3">
        <f t="shared" si="1"/>
        <v>42402.51572</v>
      </c>
      <c r="H11757" s="3" t="s">
        <v>13</v>
      </c>
      <c r="I11757" s="4" t="s">
        <v>12968</v>
      </c>
      <c r="J11757" s="3">
        <v>6742000.0</v>
      </c>
    </row>
    <row r="11758" ht="15.75" customHeight="1">
      <c r="A11758" s="3" t="s">
        <v>560</v>
      </c>
      <c r="B11758" s="3" t="s">
        <v>560</v>
      </c>
      <c r="C11758" s="3" t="s">
        <v>68</v>
      </c>
      <c r="D11758" s="3">
        <v>5450000.0</v>
      </c>
      <c r="E11758" s="3">
        <v>178.0</v>
      </c>
      <c r="F11758" s="3">
        <f t="shared" si="1"/>
        <v>30617.97753</v>
      </c>
      <c r="H11758" s="3" t="s">
        <v>17</v>
      </c>
      <c r="I11758" s="4" t="s">
        <v>12969</v>
      </c>
      <c r="J11758" s="3">
        <v>5450000.0</v>
      </c>
    </row>
    <row r="11759" ht="15.75" customHeight="1">
      <c r="A11759" s="3" t="s">
        <v>2272</v>
      </c>
      <c r="B11759" s="3" t="s">
        <v>41</v>
      </c>
      <c r="C11759" s="3" t="s">
        <v>16</v>
      </c>
      <c r="D11759" s="3">
        <v>7900000.0</v>
      </c>
      <c r="E11759" s="3">
        <v>150.0</v>
      </c>
      <c r="F11759" s="3">
        <f t="shared" si="1"/>
        <v>52666.66667</v>
      </c>
      <c r="H11759" s="3" t="s">
        <v>13</v>
      </c>
      <c r="I11759" s="4" t="s">
        <v>12970</v>
      </c>
      <c r="J11759" s="3">
        <v>7900000.0</v>
      </c>
    </row>
    <row r="11760" ht="15.75" customHeight="1">
      <c r="A11760" s="3" t="s">
        <v>241</v>
      </c>
      <c r="B11760" s="3" t="s">
        <v>241</v>
      </c>
      <c r="C11760" s="3" t="s">
        <v>144</v>
      </c>
      <c r="D11760" s="3">
        <v>4200000.0</v>
      </c>
      <c r="E11760" s="3">
        <v>70.0</v>
      </c>
      <c r="F11760" s="3">
        <f t="shared" si="1"/>
        <v>60000</v>
      </c>
      <c r="H11760" s="3" t="s">
        <v>17</v>
      </c>
      <c r="I11760" s="4" t="s">
        <v>12971</v>
      </c>
      <c r="J11760" s="3">
        <v>4200000.0</v>
      </c>
    </row>
    <row r="11761" ht="15.75" customHeight="1">
      <c r="A11761" s="3" t="s">
        <v>714</v>
      </c>
      <c r="B11761" s="3" t="s">
        <v>714</v>
      </c>
      <c r="C11761" s="3" t="s">
        <v>52</v>
      </c>
      <c r="D11761" s="3">
        <v>3500000.0</v>
      </c>
      <c r="E11761" s="3">
        <v>158.0</v>
      </c>
      <c r="F11761" s="3">
        <f t="shared" si="1"/>
        <v>22151.89873</v>
      </c>
      <c r="H11761" s="3" t="s">
        <v>13</v>
      </c>
      <c r="I11761" s="4" t="s">
        <v>12972</v>
      </c>
      <c r="J11761" s="3">
        <v>3500000.0</v>
      </c>
    </row>
    <row r="11762" ht="15.75" customHeight="1">
      <c r="A11762" s="3" t="s">
        <v>211</v>
      </c>
      <c r="B11762" s="3" t="s">
        <v>211</v>
      </c>
      <c r="C11762" s="3" t="s">
        <v>212</v>
      </c>
      <c r="D11762" s="3">
        <v>8030000.0</v>
      </c>
      <c r="E11762" s="3">
        <v>252.0</v>
      </c>
      <c r="F11762" s="3">
        <f t="shared" si="1"/>
        <v>31865.07937</v>
      </c>
      <c r="H11762" s="3" t="s">
        <v>17</v>
      </c>
      <c r="I11762" s="4" t="s">
        <v>12973</v>
      </c>
      <c r="J11762" s="3">
        <v>8030000.0</v>
      </c>
    </row>
    <row r="11763" ht="15.75" customHeight="1">
      <c r="A11763" s="3" t="s">
        <v>169</v>
      </c>
      <c r="B11763" s="3" t="s">
        <v>169</v>
      </c>
      <c r="C11763" s="3" t="s">
        <v>52</v>
      </c>
      <c r="D11763" s="3">
        <v>3500000.0</v>
      </c>
      <c r="E11763" s="3">
        <v>150.0</v>
      </c>
      <c r="F11763" s="3">
        <f t="shared" si="1"/>
        <v>23333.33333</v>
      </c>
      <c r="H11763" s="3" t="s">
        <v>13</v>
      </c>
      <c r="I11763" s="4" t="s">
        <v>12974</v>
      </c>
      <c r="J11763" s="3">
        <v>3500000.0</v>
      </c>
    </row>
    <row r="11764" ht="15.75" customHeight="1">
      <c r="A11764" s="3" t="s">
        <v>143</v>
      </c>
      <c r="B11764" s="3" t="s">
        <v>143</v>
      </c>
      <c r="C11764" s="3" t="s">
        <v>144</v>
      </c>
      <c r="D11764" s="3">
        <v>2995000.0</v>
      </c>
      <c r="E11764" s="3">
        <v>22.0</v>
      </c>
      <c r="F11764" s="3">
        <f t="shared" si="1"/>
        <v>136136.3636</v>
      </c>
      <c r="H11764" s="3" t="s">
        <v>88</v>
      </c>
      <c r="I11764" s="4" t="s">
        <v>12975</v>
      </c>
      <c r="J11764" s="3">
        <v>2995000.0</v>
      </c>
    </row>
    <row r="11765" ht="15.75" customHeight="1">
      <c r="A11765" s="3" t="s">
        <v>158</v>
      </c>
      <c r="B11765" s="3" t="s">
        <v>158</v>
      </c>
      <c r="C11765" s="3" t="s">
        <v>38</v>
      </c>
      <c r="D11765" s="3">
        <v>4980000.0</v>
      </c>
      <c r="E11765" s="3">
        <v>180.0</v>
      </c>
      <c r="F11765" s="3">
        <f t="shared" si="1"/>
        <v>27666.66667</v>
      </c>
      <c r="H11765" s="3" t="s">
        <v>13</v>
      </c>
      <c r="I11765" s="4" t="s">
        <v>12976</v>
      </c>
      <c r="J11765" s="3">
        <v>4980000.0</v>
      </c>
    </row>
    <row r="11766" ht="15.75" customHeight="1">
      <c r="A11766" s="3" t="s">
        <v>153</v>
      </c>
      <c r="B11766" s="3" t="s">
        <v>153</v>
      </c>
      <c r="C11766" s="3" t="s">
        <v>16</v>
      </c>
      <c r="D11766" s="3">
        <v>5899000.0</v>
      </c>
      <c r="E11766" s="3">
        <v>200.0</v>
      </c>
      <c r="F11766" s="3">
        <f t="shared" si="1"/>
        <v>29495</v>
      </c>
      <c r="H11766" s="3" t="s">
        <v>49</v>
      </c>
      <c r="I11766" s="4" t="s">
        <v>12977</v>
      </c>
      <c r="J11766" s="3">
        <v>5899000.0</v>
      </c>
    </row>
    <row r="11767" ht="15.75" customHeight="1">
      <c r="A11767" s="3" t="s">
        <v>419</v>
      </c>
      <c r="B11767" s="3" t="s">
        <v>419</v>
      </c>
      <c r="C11767" s="3" t="s">
        <v>78</v>
      </c>
      <c r="D11767" s="3">
        <v>6180000.0</v>
      </c>
      <c r="E11767" s="3">
        <v>149.0</v>
      </c>
      <c r="F11767" s="3">
        <f t="shared" si="1"/>
        <v>41476.51007</v>
      </c>
      <c r="H11767" s="3" t="s">
        <v>17</v>
      </c>
      <c r="I11767" s="4" t="s">
        <v>12978</v>
      </c>
      <c r="J11767" s="3">
        <v>6180000.0</v>
      </c>
    </row>
    <row r="11768" ht="15.75" customHeight="1">
      <c r="A11768" s="3" t="s">
        <v>437</v>
      </c>
      <c r="B11768" s="3" t="s">
        <v>335</v>
      </c>
      <c r="C11768" s="3" t="s">
        <v>212</v>
      </c>
      <c r="D11768" s="3">
        <v>3470000.0</v>
      </c>
      <c r="E11768" s="3">
        <v>110.0</v>
      </c>
      <c r="F11768" s="3">
        <f t="shared" si="1"/>
        <v>31545.45455</v>
      </c>
      <c r="H11768" s="3" t="s">
        <v>13</v>
      </c>
      <c r="I11768" s="4" t="s">
        <v>12979</v>
      </c>
      <c r="J11768" s="3">
        <v>3470000.0</v>
      </c>
    </row>
    <row r="11769" ht="15.75" customHeight="1">
      <c r="A11769" s="3" t="s">
        <v>1452</v>
      </c>
      <c r="B11769" s="3" t="s">
        <v>15</v>
      </c>
      <c r="C11769" s="3" t="s">
        <v>16</v>
      </c>
      <c r="D11769" s="3">
        <v>4900001.0</v>
      </c>
      <c r="E11769" s="3">
        <v>95.0</v>
      </c>
      <c r="F11769" s="3">
        <f t="shared" si="1"/>
        <v>51578.95789</v>
      </c>
      <c r="H11769" s="3" t="s">
        <v>13</v>
      </c>
      <c r="I11769" s="4" t="s">
        <v>12980</v>
      </c>
      <c r="J11769" s="3">
        <v>4900001.0</v>
      </c>
    </row>
    <row r="11770" ht="15.75" customHeight="1">
      <c r="A11770" s="3" t="s">
        <v>67</v>
      </c>
      <c r="B11770" s="3" t="s">
        <v>67</v>
      </c>
      <c r="C11770" s="3" t="s">
        <v>68</v>
      </c>
      <c r="D11770" s="3">
        <v>1.78E7</v>
      </c>
      <c r="E11770" s="3">
        <v>300.0</v>
      </c>
      <c r="F11770" s="3">
        <f t="shared" si="1"/>
        <v>59333.33333</v>
      </c>
      <c r="H11770" s="3" t="s">
        <v>17</v>
      </c>
      <c r="I11770" s="4" t="s">
        <v>12981</v>
      </c>
      <c r="J11770" s="3">
        <v>1.78E7</v>
      </c>
    </row>
    <row r="11771" ht="15.75" customHeight="1">
      <c r="A11771" s="3" t="s">
        <v>6647</v>
      </c>
      <c r="B11771" s="3" t="s">
        <v>409</v>
      </c>
      <c r="C11771" s="3" t="s">
        <v>38</v>
      </c>
      <c r="D11771" s="3">
        <v>7150000.0</v>
      </c>
      <c r="E11771" s="3">
        <v>250.0</v>
      </c>
      <c r="F11771" s="3">
        <f t="shared" si="1"/>
        <v>28600</v>
      </c>
      <c r="H11771" s="3" t="s">
        <v>17</v>
      </c>
      <c r="I11771" s="4" t="s">
        <v>12982</v>
      </c>
      <c r="J11771" s="3">
        <v>7150000.0</v>
      </c>
    </row>
    <row r="11772" ht="15.75" customHeight="1">
      <c r="A11772" s="3" t="s">
        <v>4468</v>
      </c>
      <c r="B11772" s="3" t="s">
        <v>37</v>
      </c>
      <c r="C11772" s="3" t="s">
        <v>38</v>
      </c>
      <c r="D11772" s="3">
        <v>4360000.0</v>
      </c>
      <c r="E11772" s="3">
        <v>118.0</v>
      </c>
      <c r="F11772" s="3">
        <f t="shared" si="1"/>
        <v>36949.15254</v>
      </c>
      <c r="H11772" s="3" t="s">
        <v>13</v>
      </c>
      <c r="I11772" s="4" t="s">
        <v>12983</v>
      </c>
      <c r="J11772" s="3">
        <v>4360000.0</v>
      </c>
    </row>
    <row r="11773" ht="15.75" customHeight="1">
      <c r="A11773" s="3" t="s">
        <v>364</v>
      </c>
      <c r="B11773" s="3" t="s">
        <v>138</v>
      </c>
      <c r="C11773" s="3" t="s">
        <v>68</v>
      </c>
      <c r="D11773" s="3">
        <v>4900000.0</v>
      </c>
      <c r="E11773" s="3">
        <v>130.0</v>
      </c>
      <c r="F11773" s="3">
        <f t="shared" si="1"/>
        <v>37692.30769</v>
      </c>
      <c r="H11773" s="3" t="s">
        <v>17</v>
      </c>
      <c r="I11773" s="4" t="s">
        <v>12984</v>
      </c>
      <c r="J11773" s="3">
        <v>4900000.0</v>
      </c>
    </row>
    <row r="11774" ht="15.75" customHeight="1">
      <c r="A11774" s="3" t="s">
        <v>300</v>
      </c>
      <c r="B11774" s="3" t="s">
        <v>300</v>
      </c>
      <c r="C11774" s="3" t="s">
        <v>16</v>
      </c>
      <c r="D11774" s="3">
        <v>4500000.0</v>
      </c>
      <c r="E11774" s="3">
        <v>300.0</v>
      </c>
      <c r="F11774" s="3">
        <f t="shared" si="1"/>
        <v>15000</v>
      </c>
      <c r="H11774" s="3" t="s">
        <v>17</v>
      </c>
      <c r="I11774" s="4" t="s">
        <v>12985</v>
      </c>
      <c r="J11774" s="3">
        <v>4500000.0</v>
      </c>
    </row>
    <row r="11775" ht="15.75" customHeight="1">
      <c r="A11775" s="3" t="s">
        <v>5879</v>
      </c>
      <c r="B11775" s="3" t="s">
        <v>906</v>
      </c>
      <c r="C11775" s="3" t="s">
        <v>46</v>
      </c>
      <c r="D11775" s="3">
        <v>5890000.0</v>
      </c>
      <c r="E11775" s="3">
        <v>129.0</v>
      </c>
      <c r="F11775" s="3">
        <f t="shared" si="1"/>
        <v>45658.91473</v>
      </c>
      <c r="H11775" s="3" t="s">
        <v>17</v>
      </c>
      <c r="I11775" s="4" t="s">
        <v>12986</v>
      </c>
      <c r="J11775" s="3">
        <v>5890000.0</v>
      </c>
    </row>
    <row r="11776" ht="15.75" customHeight="1">
      <c r="A11776" s="3" t="s">
        <v>5652</v>
      </c>
      <c r="B11776" s="3" t="s">
        <v>167</v>
      </c>
      <c r="C11776" s="3" t="s">
        <v>12</v>
      </c>
      <c r="D11776" s="3">
        <v>7690000.0</v>
      </c>
      <c r="E11776" s="3">
        <v>155.0</v>
      </c>
      <c r="F11776" s="3">
        <f t="shared" si="1"/>
        <v>49612.90323</v>
      </c>
      <c r="H11776" s="3" t="s">
        <v>17</v>
      </c>
      <c r="I11776" s="4" t="s">
        <v>12987</v>
      </c>
      <c r="J11776" s="3">
        <v>7690000.0</v>
      </c>
    </row>
    <row r="11777" ht="15.75" customHeight="1">
      <c r="A11777" s="3" t="s">
        <v>5652</v>
      </c>
      <c r="B11777" s="3" t="s">
        <v>167</v>
      </c>
      <c r="C11777" s="3" t="s">
        <v>12</v>
      </c>
      <c r="D11777" s="3">
        <v>7690000.0</v>
      </c>
      <c r="E11777" s="3">
        <v>155.0</v>
      </c>
      <c r="F11777" s="3">
        <f t="shared" si="1"/>
        <v>49612.90323</v>
      </c>
      <c r="H11777" s="3" t="s">
        <v>17</v>
      </c>
      <c r="I11777" s="4" t="s">
        <v>12988</v>
      </c>
      <c r="J11777" s="3">
        <v>7690000.0</v>
      </c>
    </row>
    <row r="11778" ht="15.75" customHeight="1">
      <c r="A11778" s="3" t="s">
        <v>9932</v>
      </c>
      <c r="B11778" s="3" t="s">
        <v>125</v>
      </c>
      <c r="C11778" s="3" t="s">
        <v>52</v>
      </c>
      <c r="D11778" s="3">
        <v>1.49E7</v>
      </c>
      <c r="E11778" s="3">
        <v>196.0</v>
      </c>
      <c r="F11778" s="3">
        <f t="shared" si="1"/>
        <v>76020.40816</v>
      </c>
      <c r="H11778" s="3" t="s">
        <v>17</v>
      </c>
      <c r="I11778" s="4" t="s">
        <v>12989</v>
      </c>
      <c r="J11778" s="3">
        <v>1.49E7</v>
      </c>
    </row>
    <row r="11779" ht="15.75" customHeight="1">
      <c r="A11779" s="3" t="s">
        <v>21</v>
      </c>
      <c r="B11779" s="3" t="s">
        <v>21</v>
      </c>
      <c r="C11779" s="3" t="s">
        <v>22</v>
      </c>
      <c r="D11779" s="3">
        <v>2790000.0</v>
      </c>
      <c r="E11779" s="3">
        <v>62.0</v>
      </c>
      <c r="F11779" s="3">
        <f t="shared" si="1"/>
        <v>45000</v>
      </c>
      <c r="H11779" s="3" t="s">
        <v>17</v>
      </c>
      <c r="I11779" s="4" t="s">
        <v>12990</v>
      </c>
      <c r="J11779" s="3">
        <v>2790000.0</v>
      </c>
    </row>
    <row r="11780" ht="15.75" customHeight="1">
      <c r="A11780" s="3" t="s">
        <v>51</v>
      </c>
      <c r="B11780" s="3" t="s">
        <v>51</v>
      </c>
      <c r="C11780" s="3" t="s">
        <v>52</v>
      </c>
      <c r="D11780" s="3">
        <v>1.075E7</v>
      </c>
      <c r="E11780" s="3">
        <v>116.0</v>
      </c>
      <c r="F11780" s="3">
        <f t="shared" si="1"/>
        <v>92672.41379</v>
      </c>
      <c r="H11780" s="3" t="s">
        <v>17</v>
      </c>
      <c r="I11780" s="4" t="s">
        <v>12991</v>
      </c>
      <c r="J11780" s="3">
        <v>1.075E7</v>
      </c>
    </row>
    <row r="11781" ht="15.75" customHeight="1">
      <c r="A11781" s="3" t="s">
        <v>2204</v>
      </c>
      <c r="B11781" s="3" t="s">
        <v>48</v>
      </c>
      <c r="C11781" s="3" t="s">
        <v>22</v>
      </c>
      <c r="D11781" s="3">
        <v>4400000.0</v>
      </c>
      <c r="E11781" s="3">
        <v>165.0</v>
      </c>
      <c r="F11781" s="3">
        <f t="shared" si="1"/>
        <v>26666.66667</v>
      </c>
      <c r="H11781" s="3" t="s">
        <v>13</v>
      </c>
      <c r="I11781" s="4" t="s">
        <v>12992</v>
      </c>
      <c r="J11781" s="3">
        <v>4400000.0</v>
      </c>
    </row>
    <row r="11782" ht="15.75" customHeight="1">
      <c r="A11782" s="3" t="s">
        <v>5845</v>
      </c>
      <c r="B11782" s="3" t="s">
        <v>41</v>
      </c>
      <c r="C11782" s="3" t="s">
        <v>16</v>
      </c>
      <c r="D11782" s="3">
        <v>6990000.0</v>
      </c>
      <c r="E11782" s="3">
        <v>127.0</v>
      </c>
      <c r="F11782" s="3">
        <f t="shared" si="1"/>
        <v>55039.37008</v>
      </c>
      <c r="H11782" s="3" t="s">
        <v>17</v>
      </c>
      <c r="I11782" s="4" t="s">
        <v>12993</v>
      </c>
      <c r="J11782" s="3">
        <v>6990000.0</v>
      </c>
    </row>
    <row r="11783" ht="15.75" customHeight="1">
      <c r="A11783" s="3" t="s">
        <v>96</v>
      </c>
      <c r="B11783" s="3" t="s">
        <v>96</v>
      </c>
      <c r="C11783" s="3" t="s">
        <v>16</v>
      </c>
      <c r="D11783" s="3">
        <v>6590000.0</v>
      </c>
      <c r="E11783" s="3">
        <v>279.0</v>
      </c>
      <c r="F11783" s="3">
        <f t="shared" si="1"/>
        <v>23620.07168</v>
      </c>
      <c r="H11783" s="3" t="s">
        <v>17</v>
      </c>
      <c r="I11783" s="4" t="s">
        <v>12994</v>
      </c>
      <c r="J11783" s="3">
        <v>6590000.0</v>
      </c>
    </row>
    <row r="11784" ht="15.75" customHeight="1">
      <c r="A11784" s="3" t="s">
        <v>4508</v>
      </c>
      <c r="B11784" s="3" t="s">
        <v>122</v>
      </c>
      <c r="C11784" s="3" t="s">
        <v>16</v>
      </c>
      <c r="D11784" s="3">
        <v>9412832.0</v>
      </c>
      <c r="E11784" s="3">
        <v>170.0</v>
      </c>
      <c r="F11784" s="3">
        <f t="shared" si="1"/>
        <v>55369.6</v>
      </c>
      <c r="H11784" s="3" t="s">
        <v>17</v>
      </c>
      <c r="I11784" s="4" t="s">
        <v>12995</v>
      </c>
      <c r="J11784" s="3">
        <v>9412832.0</v>
      </c>
    </row>
    <row r="11785" ht="15.75" customHeight="1">
      <c r="A11785" s="3" t="s">
        <v>4508</v>
      </c>
      <c r="B11785" s="3" t="s">
        <v>122</v>
      </c>
      <c r="C11785" s="3" t="s">
        <v>16</v>
      </c>
      <c r="D11785" s="3">
        <v>7815659.0</v>
      </c>
      <c r="E11785" s="3">
        <v>123.0</v>
      </c>
      <c r="F11785" s="3">
        <f t="shared" si="1"/>
        <v>63541.94309</v>
      </c>
      <c r="H11785" s="3" t="s">
        <v>17</v>
      </c>
      <c r="I11785" s="4" t="s">
        <v>12996</v>
      </c>
      <c r="J11785" s="3">
        <v>7815659.0</v>
      </c>
    </row>
    <row r="11786" ht="15.75" customHeight="1">
      <c r="A11786" s="3" t="s">
        <v>4508</v>
      </c>
      <c r="B11786" s="3" t="s">
        <v>122</v>
      </c>
      <c r="C11786" s="3" t="s">
        <v>16</v>
      </c>
      <c r="D11786" s="3">
        <v>6962543.0</v>
      </c>
      <c r="E11786" s="3">
        <v>95.0</v>
      </c>
      <c r="F11786" s="3">
        <f t="shared" si="1"/>
        <v>73289.92632</v>
      </c>
      <c r="H11786" s="3" t="s">
        <v>17</v>
      </c>
      <c r="I11786" s="4" t="s">
        <v>12997</v>
      </c>
      <c r="J11786" s="3">
        <v>6962543.0</v>
      </c>
    </row>
    <row r="11787" ht="15.75" customHeight="1">
      <c r="A11787" s="3" t="s">
        <v>4508</v>
      </c>
      <c r="B11787" s="3" t="s">
        <v>122</v>
      </c>
      <c r="C11787" s="3" t="s">
        <v>16</v>
      </c>
      <c r="D11787" s="3">
        <v>5761116.0</v>
      </c>
      <c r="E11787" s="3">
        <v>65.0</v>
      </c>
      <c r="F11787" s="3">
        <f t="shared" si="1"/>
        <v>88632.55385</v>
      </c>
      <c r="H11787" s="3" t="s">
        <v>17</v>
      </c>
      <c r="I11787" s="4" t="s">
        <v>12998</v>
      </c>
      <c r="J11787" s="3">
        <v>5761116.0</v>
      </c>
    </row>
    <row r="11788" ht="15.75" customHeight="1">
      <c r="A11788" s="3" t="s">
        <v>1441</v>
      </c>
      <c r="B11788" s="3" t="s">
        <v>193</v>
      </c>
      <c r="C11788" s="3" t="s">
        <v>46</v>
      </c>
      <c r="D11788" s="3">
        <v>1.29E7</v>
      </c>
      <c r="E11788" s="3">
        <v>440.0</v>
      </c>
      <c r="F11788" s="3">
        <f t="shared" si="1"/>
        <v>29318.18182</v>
      </c>
      <c r="H11788" s="3" t="s">
        <v>13</v>
      </c>
      <c r="I11788" s="4" t="s">
        <v>12999</v>
      </c>
      <c r="J11788" s="3">
        <v>1.29E7</v>
      </c>
    </row>
    <row r="11789" ht="15.75" customHeight="1">
      <c r="A11789" s="3" t="s">
        <v>1079</v>
      </c>
      <c r="B11789" s="3" t="s">
        <v>101</v>
      </c>
      <c r="C11789" s="3" t="s">
        <v>16</v>
      </c>
      <c r="D11789" s="3">
        <v>2.2E7</v>
      </c>
      <c r="E11789" s="3">
        <v>332.0</v>
      </c>
      <c r="F11789" s="3">
        <f t="shared" si="1"/>
        <v>66265.06024</v>
      </c>
      <c r="H11789" s="3" t="s">
        <v>17</v>
      </c>
      <c r="I11789" s="4" t="s">
        <v>13000</v>
      </c>
      <c r="J11789" s="3">
        <v>2.2E7</v>
      </c>
    </row>
    <row r="11790" ht="15.75" customHeight="1">
      <c r="A11790" s="3" t="s">
        <v>335</v>
      </c>
      <c r="B11790" s="3" t="s">
        <v>335</v>
      </c>
      <c r="C11790" s="3" t="s">
        <v>212</v>
      </c>
      <c r="D11790" s="3">
        <v>7990000.0</v>
      </c>
      <c r="E11790" s="3">
        <v>285.0</v>
      </c>
      <c r="F11790" s="3">
        <f t="shared" si="1"/>
        <v>28035.08772</v>
      </c>
      <c r="H11790" s="3" t="s">
        <v>17</v>
      </c>
      <c r="I11790" s="4" t="s">
        <v>13001</v>
      </c>
      <c r="J11790" s="3">
        <v>7990000.0</v>
      </c>
    </row>
    <row r="11791" ht="15.75" customHeight="1">
      <c r="A11791" s="3" t="s">
        <v>3081</v>
      </c>
      <c r="B11791" s="3" t="s">
        <v>74</v>
      </c>
      <c r="C11791" s="3" t="s">
        <v>38</v>
      </c>
      <c r="D11791" s="3">
        <v>9990000.0</v>
      </c>
      <c r="E11791" s="3">
        <v>82.0</v>
      </c>
      <c r="F11791" s="3">
        <f t="shared" si="1"/>
        <v>121829.2683</v>
      </c>
      <c r="H11791" s="3" t="s">
        <v>88</v>
      </c>
      <c r="I11791" s="4" t="s">
        <v>13002</v>
      </c>
      <c r="J11791" s="3">
        <v>9990000.0</v>
      </c>
    </row>
    <row r="11792" ht="15.75" customHeight="1">
      <c r="A11792" s="3" t="s">
        <v>3932</v>
      </c>
      <c r="B11792" s="3" t="s">
        <v>313</v>
      </c>
      <c r="C11792" s="3" t="s">
        <v>72</v>
      </c>
      <c r="D11792" s="3">
        <v>8400000.0</v>
      </c>
      <c r="E11792" s="3">
        <v>356.0</v>
      </c>
      <c r="F11792" s="3">
        <f t="shared" si="1"/>
        <v>23595.50562</v>
      </c>
      <c r="H11792" s="3" t="s">
        <v>13</v>
      </c>
      <c r="I11792" s="4" t="s">
        <v>13003</v>
      </c>
      <c r="J11792" s="3">
        <v>8400000.0</v>
      </c>
    </row>
    <row r="11793" ht="15.75" customHeight="1">
      <c r="A11793" s="3" t="s">
        <v>74</v>
      </c>
      <c r="B11793" s="3" t="s">
        <v>74</v>
      </c>
      <c r="C11793" s="3" t="s">
        <v>38</v>
      </c>
      <c r="D11793" s="3">
        <v>3799000.0</v>
      </c>
      <c r="E11793" s="3">
        <v>100.0</v>
      </c>
      <c r="F11793" s="3">
        <f t="shared" si="1"/>
        <v>37990</v>
      </c>
      <c r="H11793" s="3" t="s">
        <v>13</v>
      </c>
      <c r="I11793" s="4" t="s">
        <v>13004</v>
      </c>
      <c r="J11793" s="3">
        <v>3799000.0</v>
      </c>
    </row>
    <row r="11794" ht="15.75" customHeight="1">
      <c r="A11794" s="3" t="s">
        <v>5791</v>
      </c>
      <c r="B11794" s="3" t="s">
        <v>134</v>
      </c>
      <c r="C11794" s="3" t="s">
        <v>12</v>
      </c>
      <c r="D11794" s="3">
        <v>3750000.0</v>
      </c>
      <c r="E11794" s="3">
        <v>150.0</v>
      </c>
      <c r="F11794" s="3">
        <f t="shared" si="1"/>
        <v>25000</v>
      </c>
      <c r="H11794" s="3" t="s">
        <v>17</v>
      </c>
      <c r="I11794" s="4" t="s">
        <v>13005</v>
      </c>
      <c r="J11794" s="3">
        <v>3750000.0</v>
      </c>
    </row>
    <row r="11795" ht="15.75" customHeight="1">
      <c r="A11795" s="3" t="s">
        <v>67</v>
      </c>
      <c r="B11795" s="3" t="s">
        <v>67</v>
      </c>
      <c r="C11795" s="3" t="s">
        <v>68</v>
      </c>
      <c r="D11795" s="3">
        <v>1.62E7</v>
      </c>
      <c r="E11795" s="3">
        <v>350.0</v>
      </c>
      <c r="F11795" s="3">
        <f t="shared" si="1"/>
        <v>46285.71429</v>
      </c>
      <c r="H11795" s="3" t="s">
        <v>17</v>
      </c>
      <c r="I11795" s="4" t="s">
        <v>13006</v>
      </c>
      <c r="J11795" s="3">
        <v>1.62E7</v>
      </c>
    </row>
    <row r="11796" ht="15.75" customHeight="1">
      <c r="A11796" s="3" t="s">
        <v>5423</v>
      </c>
      <c r="B11796" s="3" t="s">
        <v>640</v>
      </c>
      <c r="C11796" s="3" t="s">
        <v>78</v>
      </c>
      <c r="D11796" s="3">
        <v>7700000.0</v>
      </c>
      <c r="E11796" s="3">
        <v>200.0</v>
      </c>
      <c r="F11796" s="3">
        <f t="shared" si="1"/>
        <v>38500</v>
      </c>
      <c r="H11796" s="3" t="s">
        <v>17</v>
      </c>
      <c r="I11796" s="4" t="s">
        <v>13007</v>
      </c>
      <c r="J11796" s="3">
        <v>7700000.0</v>
      </c>
    </row>
    <row r="11797" ht="15.75" customHeight="1">
      <c r="A11797" s="3" t="s">
        <v>591</v>
      </c>
      <c r="B11797" s="3" t="s">
        <v>335</v>
      </c>
      <c r="C11797" s="3" t="s">
        <v>212</v>
      </c>
      <c r="D11797" s="3">
        <v>1990000.0</v>
      </c>
      <c r="E11797" s="3">
        <v>95.0</v>
      </c>
      <c r="F11797" s="3">
        <f t="shared" si="1"/>
        <v>20947.36842</v>
      </c>
      <c r="H11797" s="3" t="s">
        <v>13</v>
      </c>
      <c r="I11797" s="4" t="s">
        <v>13008</v>
      </c>
      <c r="J11797" s="3">
        <v>1990000.0</v>
      </c>
    </row>
    <row r="11798" ht="15.75" customHeight="1">
      <c r="A11798" s="3" t="s">
        <v>13009</v>
      </c>
      <c r="B11798" s="3" t="s">
        <v>284</v>
      </c>
      <c r="C11798" s="3" t="s">
        <v>52</v>
      </c>
      <c r="D11798" s="3">
        <v>5200000.0</v>
      </c>
      <c r="E11798" s="3">
        <v>100.0</v>
      </c>
      <c r="F11798" s="3">
        <f t="shared" si="1"/>
        <v>52000</v>
      </c>
      <c r="H11798" s="3" t="s">
        <v>17</v>
      </c>
      <c r="I11798" s="4" t="s">
        <v>13010</v>
      </c>
      <c r="J11798" s="3">
        <v>5200000.0</v>
      </c>
    </row>
    <row r="11799" ht="15.75" customHeight="1">
      <c r="A11799" s="3" t="s">
        <v>560</v>
      </c>
      <c r="B11799" s="3" t="s">
        <v>560</v>
      </c>
      <c r="C11799" s="3" t="s">
        <v>68</v>
      </c>
      <c r="D11799" s="3">
        <v>1.44E7</v>
      </c>
      <c r="E11799" s="3">
        <v>255.0</v>
      </c>
      <c r="F11799" s="3">
        <f t="shared" si="1"/>
        <v>56470.58824</v>
      </c>
      <c r="H11799" s="3" t="s">
        <v>17</v>
      </c>
      <c r="I11799" s="4" t="s">
        <v>13011</v>
      </c>
      <c r="J11799" s="3">
        <v>1.44E7</v>
      </c>
    </row>
    <row r="11800" ht="15.75" customHeight="1">
      <c r="A11800" s="3" t="s">
        <v>13012</v>
      </c>
      <c r="B11800" s="3" t="s">
        <v>101</v>
      </c>
      <c r="C11800" s="3" t="s">
        <v>16</v>
      </c>
      <c r="D11800" s="3">
        <v>3.29E7</v>
      </c>
      <c r="E11800" s="3">
        <v>306.0</v>
      </c>
      <c r="F11800" s="3">
        <f t="shared" si="1"/>
        <v>107516.3399</v>
      </c>
      <c r="H11800" s="3" t="s">
        <v>17</v>
      </c>
      <c r="I11800" s="4" t="s">
        <v>13013</v>
      </c>
      <c r="J11800" s="3">
        <v>3.29E7</v>
      </c>
    </row>
    <row r="11801" ht="15.75" customHeight="1">
      <c r="A11801" s="3" t="s">
        <v>67</v>
      </c>
      <c r="B11801" s="3" t="s">
        <v>67</v>
      </c>
      <c r="C11801" s="3" t="s">
        <v>68</v>
      </c>
      <c r="D11801" s="3">
        <v>1.399E7</v>
      </c>
      <c r="E11801" s="3">
        <v>232.0</v>
      </c>
      <c r="F11801" s="3">
        <f t="shared" si="1"/>
        <v>60301.72414</v>
      </c>
      <c r="H11801" s="3" t="s">
        <v>17</v>
      </c>
      <c r="I11801" s="4" t="s">
        <v>13014</v>
      </c>
      <c r="J11801" s="3">
        <v>1.399E7</v>
      </c>
    </row>
    <row r="11802" ht="15.75" customHeight="1">
      <c r="A11802" s="3" t="s">
        <v>1271</v>
      </c>
      <c r="B11802" s="3" t="s">
        <v>41</v>
      </c>
      <c r="C11802" s="3" t="s">
        <v>16</v>
      </c>
      <c r="D11802" s="3">
        <v>1.746E7</v>
      </c>
      <c r="E11802" s="3">
        <v>153.0</v>
      </c>
      <c r="F11802" s="3">
        <f t="shared" si="1"/>
        <v>114117.6471</v>
      </c>
      <c r="H11802" s="3" t="s">
        <v>17</v>
      </c>
      <c r="I11802" s="4" t="s">
        <v>13015</v>
      </c>
      <c r="J11802" s="3">
        <v>1.746E7</v>
      </c>
    </row>
    <row r="11803" ht="15.75" customHeight="1">
      <c r="A11803" s="3" t="s">
        <v>1271</v>
      </c>
      <c r="B11803" s="3" t="s">
        <v>41</v>
      </c>
      <c r="C11803" s="3" t="s">
        <v>16</v>
      </c>
      <c r="D11803" s="3">
        <v>2.132E7</v>
      </c>
      <c r="E11803" s="3">
        <v>173.0</v>
      </c>
      <c r="F11803" s="3">
        <f t="shared" si="1"/>
        <v>123236.9942</v>
      </c>
      <c r="H11803" s="3" t="s">
        <v>17</v>
      </c>
      <c r="I11803" s="4" t="s">
        <v>13016</v>
      </c>
      <c r="J11803" s="3">
        <v>2.132E7</v>
      </c>
    </row>
    <row r="11804" ht="15.75" customHeight="1">
      <c r="A11804" s="3" t="s">
        <v>41</v>
      </c>
      <c r="B11804" s="3" t="s">
        <v>41</v>
      </c>
      <c r="C11804" s="3" t="s">
        <v>16</v>
      </c>
      <c r="D11804" s="3">
        <v>7490000.0</v>
      </c>
      <c r="E11804" s="3">
        <v>110.0</v>
      </c>
      <c r="F11804" s="3">
        <f t="shared" si="1"/>
        <v>68090.90909</v>
      </c>
      <c r="H11804" s="3" t="s">
        <v>17</v>
      </c>
      <c r="I11804" s="4" t="s">
        <v>13017</v>
      </c>
      <c r="J11804" s="3">
        <v>7490000.0</v>
      </c>
    </row>
    <row r="11805" ht="15.75" customHeight="1">
      <c r="A11805" s="3" t="s">
        <v>13018</v>
      </c>
      <c r="B11805" s="3" t="s">
        <v>143</v>
      </c>
      <c r="C11805" s="3" t="s">
        <v>144</v>
      </c>
      <c r="D11805" s="3">
        <v>5499000.0</v>
      </c>
      <c r="E11805" s="3">
        <v>166.0</v>
      </c>
      <c r="F11805" s="3">
        <f t="shared" si="1"/>
        <v>33126.50602</v>
      </c>
      <c r="H11805" s="3" t="s">
        <v>17</v>
      </c>
      <c r="I11805" s="4" t="s">
        <v>13019</v>
      </c>
      <c r="J11805" s="3">
        <v>5499000.0</v>
      </c>
    </row>
    <row r="11806" ht="15.75" customHeight="1">
      <c r="A11806" s="3" t="s">
        <v>91</v>
      </c>
      <c r="B11806" s="3" t="s">
        <v>91</v>
      </c>
      <c r="C11806" s="3" t="s">
        <v>46</v>
      </c>
      <c r="D11806" s="3">
        <v>5450000.0</v>
      </c>
      <c r="E11806" s="3">
        <v>250.0</v>
      </c>
      <c r="F11806" s="3">
        <f t="shared" si="1"/>
        <v>21800</v>
      </c>
      <c r="H11806" s="3" t="s">
        <v>13</v>
      </c>
      <c r="I11806" s="4" t="s">
        <v>13020</v>
      </c>
      <c r="J11806" s="3">
        <v>5450000.0</v>
      </c>
    </row>
    <row r="11807" ht="15.75" customHeight="1">
      <c r="A11807" s="3" t="s">
        <v>3587</v>
      </c>
      <c r="B11807" s="3" t="s">
        <v>714</v>
      </c>
      <c r="C11807" s="3" t="s">
        <v>52</v>
      </c>
      <c r="D11807" s="3">
        <v>8490000.0</v>
      </c>
      <c r="E11807" s="3">
        <v>135.0</v>
      </c>
      <c r="F11807" s="3">
        <f t="shared" si="1"/>
        <v>62888.88889</v>
      </c>
      <c r="H11807" s="3" t="s">
        <v>17</v>
      </c>
      <c r="I11807" s="4" t="s">
        <v>13021</v>
      </c>
      <c r="J11807" s="3">
        <v>8490000.0</v>
      </c>
    </row>
    <row r="11808" ht="15.75" customHeight="1">
      <c r="A11808" s="3" t="s">
        <v>35</v>
      </c>
      <c r="B11808" s="3" t="s">
        <v>35</v>
      </c>
      <c r="C11808" s="3" t="s">
        <v>16</v>
      </c>
      <c r="D11808" s="3">
        <v>1.4515E7</v>
      </c>
      <c r="E11808" s="3">
        <v>169.0</v>
      </c>
      <c r="F11808" s="3">
        <f t="shared" si="1"/>
        <v>85887.57396</v>
      </c>
      <c r="H11808" s="3" t="s">
        <v>17</v>
      </c>
      <c r="I11808" s="4" t="s">
        <v>13022</v>
      </c>
      <c r="J11808" s="3">
        <v>1.4515E7</v>
      </c>
    </row>
    <row r="11809" ht="15.75" customHeight="1">
      <c r="A11809" s="3" t="s">
        <v>35</v>
      </c>
      <c r="B11809" s="3" t="s">
        <v>35</v>
      </c>
      <c r="C11809" s="3" t="s">
        <v>16</v>
      </c>
      <c r="D11809" s="3">
        <v>1.1175E7</v>
      </c>
      <c r="E11809" s="3">
        <v>166.0</v>
      </c>
      <c r="F11809" s="3">
        <f t="shared" si="1"/>
        <v>67319.27711</v>
      </c>
      <c r="H11809" s="3" t="s">
        <v>17</v>
      </c>
      <c r="I11809" s="4" t="s">
        <v>13023</v>
      </c>
      <c r="J11809" s="3">
        <v>1.1175E7</v>
      </c>
    </row>
    <row r="11810" ht="15.75" customHeight="1">
      <c r="A11810" s="3" t="s">
        <v>35</v>
      </c>
      <c r="B11810" s="3" t="s">
        <v>35</v>
      </c>
      <c r="C11810" s="3" t="s">
        <v>16</v>
      </c>
      <c r="D11810" s="3">
        <v>1.21956E7</v>
      </c>
      <c r="E11810" s="3">
        <v>164.0</v>
      </c>
      <c r="F11810" s="3">
        <f t="shared" si="1"/>
        <v>74363.41463</v>
      </c>
      <c r="H11810" s="3" t="s">
        <v>17</v>
      </c>
      <c r="I11810" s="4" t="s">
        <v>13024</v>
      </c>
      <c r="J11810" s="3">
        <v>1.21956E7</v>
      </c>
    </row>
    <row r="11811" ht="15.75" customHeight="1">
      <c r="A11811" s="3" t="s">
        <v>3084</v>
      </c>
      <c r="B11811" s="3" t="s">
        <v>629</v>
      </c>
      <c r="C11811" s="3" t="s">
        <v>72</v>
      </c>
      <c r="D11811" s="3">
        <v>9990000.0</v>
      </c>
      <c r="E11811" s="3">
        <v>746.0</v>
      </c>
      <c r="F11811" s="3">
        <f t="shared" si="1"/>
        <v>13391.42091</v>
      </c>
      <c r="H11811" s="3" t="s">
        <v>13</v>
      </c>
      <c r="I11811" s="4" t="s">
        <v>13025</v>
      </c>
      <c r="J11811" s="3">
        <v>9990000.0</v>
      </c>
    </row>
    <row r="11812" ht="15.75" customHeight="1">
      <c r="A11812" s="3" t="s">
        <v>10685</v>
      </c>
      <c r="B11812" s="3" t="s">
        <v>175</v>
      </c>
      <c r="C11812" s="3" t="s">
        <v>26</v>
      </c>
      <c r="D11812" s="3">
        <v>8240000.0</v>
      </c>
      <c r="E11812" s="3">
        <v>148.0</v>
      </c>
      <c r="F11812" s="3">
        <f t="shared" si="1"/>
        <v>55675.67568</v>
      </c>
      <c r="H11812" s="3" t="s">
        <v>17</v>
      </c>
      <c r="I11812" s="4" t="s">
        <v>13026</v>
      </c>
      <c r="J11812" s="3">
        <v>8240000.0</v>
      </c>
    </row>
    <row r="11813" ht="15.75" customHeight="1">
      <c r="A11813" s="3" t="s">
        <v>1010</v>
      </c>
      <c r="B11813" s="3" t="s">
        <v>1010</v>
      </c>
      <c r="C11813" s="3" t="s">
        <v>144</v>
      </c>
      <c r="D11813" s="3">
        <v>3190000.0</v>
      </c>
      <c r="E11813" s="3">
        <v>64.0</v>
      </c>
      <c r="F11813" s="3">
        <f t="shared" si="1"/>
        <v>49843.75</v>
      </c>
      <c r="H11813" s="3" t="s">
        <v>13</v>
      </c>
      <c r="I11813" s="4" t="s">
        <v>13027</v>
      </c>
      <c r="J11813" s="3">
        <v>3190000.0</v>
      </c>
    </row>
    <row r="11814" ht="15.75" customHeight="1">
      <c r="A11814" s="3" t="s">
        <v>560</v>
      </c>
      <c r="B11814" s="3" t="s">
        <v>560</v>
      </c>
      <c r="C11814" s="3" t="s">
        <v>68</v>
      </c>
      <c r="D11814" s="3">
        <v>4499990.0</v>
      </c>
      <c r="E11814" s="3">
        <v>340.0</v>
      </c>
      <c r="F11814" s="3">
        <f t="shared" si="1"/>
        <v>13235.26471</v>
      </c>
      <c r="H11814" s="3" t="s">
        <v>17</v>
      </c>
      <c r="I11814" s="4" t="s">
        <v>13028</v>
      </c>
      <c r="J11814" s="3">
        <v>4499990.0</v>
      </c>
    </row>
    <row r="11815" ht="15.75" customHeight="1">
      <c r="A11815" s="3" t="s">
        <v>300</v>
      </c>
      <c r="B11815" s="3" t="s">
        <v>300</v>
      </c>
      <c r="C11815" s="3" t="s">
        <v>16</v>
      </c>
      <c r="D11815" s="3">
        <v>5400000.0</v>
      </c>
      <c r="E11815" s="3">
        <v>78.0</v>
      </c>
      <c r="F11815" s="3">
        <f t="shared" si="1"/>
        <v>69230.76923</v>
      </c>
      <c r="H11815" s="3" t="s">
        <v>17</v>
      </c>
      <c r="I11815" s="4" t="s">
        <v>13029</v>
      </c>
      <c r="J11815" s="3">
        <v>5400000.0</v>
      </c>
    </row>
    <row r="11816" ht="15.75" customHeight="1">
      <c r="A11816" s="3" t="s">
        <v>64</v>
      </c>
      <c r="B11816" s="3" t="s">
        <v>64</v>
      </c>
      <c r="C11816" s="3" t="s">
        <v>16</v>
      </c>
      <c r="D11816" s="3">
        <v>5290000.0</v>
      </c>
      <c r="E11816" s="3">
        <v>67.0</v>
      </c>
      <c r="F11816" s="3">
        <f t="shared" si="1"/>
        <v>78955.22388</v>
      </c>
      <c r="H11816" s="3" t="s">
        <v>42</v>
      </c>
      <c r="I11816" s="4" t="s">
        <v>13030</v>
      </c>
      <c r="J11816" s="3">
        <v>5290000.0</v>
      </c>
    </row>
    <row r="11817" ht="15.75" customHeight="1">
      <c r="A11817" s="3" t="s">
        <v>74</v>
      </c>
      <c r="B11817" s="3" t="s">
        <v>74</v>
      </c>
      <c r="C11817" s="3" t="s">
        <v>38</v>
      </c>
      <c r="D11817" s="3">
        <v>5200000.0</v>
      </c>
      <c r="E11817" s="3">
        <v>78.0</v>
      </c>
      <c r="F11817" s="3">
        <f t="shared" si="1"/>
        <v>66666.66667</v>
      </c>
      <c r="H11817" s="3" t="s">
        <v>17</v>
      </c>
      <c r="I11817" s="4" t="s">
        <v>13031</v>
      </c>
      <c r="J11817" s="3">
        <v>5200000.0</v>
      </c>
    </row>
    <row r="11818" ht="15.75" customHeight="1">
      <c r="A11818" s="3" t="s">
        <v>2330</v>
      </c>
      <c r="B11818" s="3" t="s">
        <v>118</v>
      </c>
      <c r="C11818" s="3" t="s">
        <v>26</v>
      </c>
      <c r="D11818" s="3">
        <v>9990000.0</v>
      </c>
      <c r="E11818" s="3">
        <v>120.0</v>
      </c>
      <c r="F11818" s="3">
        <f t="shared" si="1"/>
        <v>83250</v>
      </c>
      <c r="H11818" s="3" t="s">
        <v>17</v>
      </c>
      <c r="I11818" s="4" t="s">
        <v>13032</v>
      </c>
      <c r="J11818" s="3">
        <v>9990000.0</v>
      </c>
    </row>
    <row r="11819" ht="15.75" customHeight="1">
      <c r="A11819" s="3" t="s">
        <v>300</v>
      </c>
      <c r="B11819" s="3" t="s">
        <v>300</v>
      </c>
      <c r="C11819" s="3" t="s">
        <v>16</v>
      </c>
      <c r="D11819" s="3">
        <v>9400000.0</v>
      </c>
      <c r="E11819" s="3">
        <v>135.0</v>
      </c>
      <c r="F11819" s="3">
        <f t="shared" si="1"/>
        <v>69629.62963</v>
      </c>
      <c r="H11819" s="3" t="s">
        <v>13</v>
      </c>
      <c r="I11819" s="4" t="s">
        <v>13033</v>
      </c>
      <c r="J11819" s="3">
        <v>9400000.0</v>
      </c>
    </row>
    <row r="11820" ht="15.75" customHeight="1">
      <c r="A11820" s="3" t="s">
        <v>248</v>
      </c>
      <c r="B11820" s="3" t="s">
        <v>196</v>
      </c>
      <c r="C11820" s="3" t="s">
        <v>196</v>
      </c>
      <c r="D11820" s="3">
        <v>4.999E7</v>
      </c>
      <c r="E11820" s="3">
        <v>368.0</v>
      </c>
      <c r="F11820" s="3">
        <f t="shared" si="1"/>
        <v>135842.3913</v>
      </c>
      <c r="H11820" s="3" t="s">
        <v>17</v>
      </c>
      <c r="I11820" s="4" t="s">
        <v>13034</v>
      </c>
      <c r="J11820" s="3">
        <v>4.999E7</v>
      </c>
    </row>
    <row r="11821" ht="15.75" customHeight="1">
      <c r="A11821" s="3" t="s">
        <v>5078</v>
      </c>
      <c r="B11821" s="3" t="s">
        <v>217</v>
      </c>
      <c r="C11821" s="3" t="s">
        <v>78</v>
      </c>
      <c r="D11821" s="3">
        <v>2200000.0</v>
      </c>
      <c r="E11821" s="3">
        <v>121.0</v>
      </c>
      <c r="F11821" s="3">
        <f t="shared" si="1"/>
        <v>18181.81818</v>
      </c>
      <c r="H11821" s="3" t="s">
        <v>17</v>
      </c>
      <c r="I11821" s="4" t="s">
        <v>13035</v>
      </c>
      <c r="J11821" s="3">
        <v>2200000.0</v>
      </c>
    </row>
    <row r="11822" ht="15.75" customHeight="1">
      <c r="A11822" s="3" t="s">
        <v>3400</v>
      </c>
      <c r="B11822" s="3" t="s">
        <v>252</v>
      </c>
      <c r="C11822" s="3" t="s">
        <v>78</v>
      </c>
      <c r="D11822" s="3">
        <v>4442000.0</v>
      </c>
      <c r="E11822" s="3">
        <v>256.0</v>
      </c>
      <c r="F11822" s="3">
        <f t="shared" si="1"/>
        <v>17351.5625</v>
      </c>
      <c r="H11822" s="3" t="s">
        <v>13</v>
      </c>
      <c r="I11822" s="4" t="s">
        <v>13036</v>
      </c>
      <c r="J11822" s="3">
        <v>4442000.0</v>
      </c>
    </row>
    <row r="11823" ht="15.75" customHeight="1">
      <c r="A11823" s="3" t="s">
        <v>175</v>
      </c>
      <c r="B11823" s="3" t="s">
        <v>175</v>
      </c>
      <c r="C11823" s="3" t="s">
        <v>26</v>
      </c>
      <c r="D11823" s="3">
        <v>3150000.0</v>
      </c>
      <c r="E11823" s="3">
        <v>38.0</v>
      </c>
      <c r="F11823" s="3">
        <f t="shared" si="1"/>
        <v>82894.73684</v>
      </c>
      <c r="H11823" s="3" t="s">
        <v>88</v>
      </c>
      <c r="I11823" s="4" t="s">
        <v>13037</v>
      </c>
      <c r="J11823" s="3">
        <v>3150000.0</v>
      </c>
    </row>
    <row r="11824" ht="15.75" customHeight="1">
      <c r="A11824" s="3" t="s">
        <v>13038</v>
      </c>
      <c r="B11824" s="3" t="s">
        <v>276</v>
      </c>
      <c r="C11824" s="3" t="s">
        <v>72</v>
      </c>
      <c r="D11824" s="3">
        <v>2990000.0</v>
      </c>
      <c r="E11824" s="3">
        <v>170.0</v>
      </c>
      <c r="F11824" s="3">
        <f t="shared" si="1"/>
        <v>17588.23529</v>
      </c>
      <c r="H11824" s="3" t="s">
        <v>13</v>
      </c>
      <c r="I11824" s="4" t="s">
        <v>13039</v>
      </c>
      <c r="J11824" s="3">
        <v>2990000.0</v>
      </c>
    </row>
    <row r="11825" ht="15.75" customHeight="1">
      <c r="A11825" s="3" t="s">
        <v>6922</v>
      </c>
      <c r="B11825" s="3" t="s">
        <v>369</v>
      </c>
      <c r="C11825" s="3" t="s">
        <v>12</v>
      </c>
      <c r="D11825" s="3">
        <v>7950000.0</v>
      </c>
      <c r="E11825" s="3">
        <v>250.0</v>
      </c>
      <c r="F11825" s="3">
        <f t="shared" si="1"/>
        <v>31800</v>
      </c>
      <c r="H11825" s="3" t="s">
        <v>13</v>
      </c>
      <c r="I11825" s="4" t="s">
        <v>13040</v>
      </c>
      <c r="J11825" s="3">
        <v>7950000.0</v>
      </c>
    </row>
    <row r="11826" ht="15.75" customHeight="1">
      <c r="A11826" s="3" t="s">
        <v>175</v>
      </c>
      <c r="B11826" s="3" t="s">
        <v>175</v>
      </c>
      <c r="C11826" s="3" t="s">
        <v>26</v>
      </c>
      <c r="D11826" s="3">
        <v>8990000.0</v>
      </c>
      <c r="E11826" s="3">
        <v>240.0</v>
      </c>
      <c r="F11826" s="3">
        <f t="shared" si="1"/>
        <v>37458.33333</v>
      </c>
      <c r="H11826" s="3" t="s">
        <v>17</v>
      </c>
      <c r="I11826" s="4" t="s">
        <v>13041</v>
      </c>
      <c r="J11826" s="3">
        <v>8990000.0</v>
      </c>
    </row>
    <row r="11827" ht="15.75" customHeight="1">
      <c r="A11827" s="3" t="s">
        <v>560</v>
      </c>
      <c r="B11827" s="3" t="s">
        <v>560</v>
      </c>
      <c r="C11827" s="3" t="s">
        <v>68</v>
      </c>
      <c r="D11827" s="3">
        <v>3700000.0</v>
      </c>
      <c r="E11827" s="3">
        <v>62.0</v>
      </c>
      <c r="F11827" s="3">
        <f t="shared" si="1"/>
        <v>59677.41935</v>
      </c>
      <c r="H11827" s="3" t="s">
        <v>88</v>
      </c>
      <c r="I11827" s="4" t="s">
        <v>13042</v>
      </c>
      <c r="J11827" s="3">
        <v>3700000.0</v>
      </c>
    </row>
    <row r="11828" ht="15.75" customHeight="1">
      <c r="A11828" s="3" t="s">
        <v>289</v>
      </c>
      <c r="B11828" s="3" t="s">
        <v>289</v>
      </c>
      <c r="C11828" s="3" t="s">
        <v>12</v>
      </c>
      <c r="D11828" s="3">
        <v>1.39E7</v>
      </c>
      <c r="E11828" s="3">
        <v>302.0</v>
      </c>
      <c r="F11828" s="3">
        <f t="shared" si="1"/>
        <v>46026.49007</v>
      </c>
      <c r="H11828" s="3" t="s">
        <v>17</v>
      </c>
      <c r="I11828" s="4" t="s">
        <v>13043</v>
      </c>
      <c r="J11828" s="3">
        <v>1.39E7</v>
      </c>
    </row>
    <row r="11829" ht="15.75" customHeight="1">
      <c r="A11829" s="3" t="s">
        <v>5801</v>
      </c>
      <c r="B11829" s="3" t="s">
        <v>96</v>
      </c>
      <c r="C11829" s="3" t="s">
        <v>16</v>
      </c>
      <c r="D11829" s="3">
        <v>6495000.0</v>
      </c>
      <c r="E11829" s="3">
        <v>190.0</v>
      </c>
      <c r="F11829" s="3">
        <f t="shared" si="1"/>
        <v>34184.21053</v>
      </c>
      <c r="H11829" s="3" t="s">
        <v>17</v>
      </c>
      <c r="I11829" s="4" t="s">
        <v>13044</v>
      </c>
      <c r="J11829" s="3">
        <v>6495000.0</v>
      </c>
    </row>
    <row r="11830" ht="15.75" customHeight="1">
      <c r="A11830" s="3" t="s">
        <v>2267</v>
      </c>
      <c r="B11830" s="3" t="s">
        <v>284</v>
      </c>
      <c r="C11830" s="3" t="s">
        <v>52</v>
      </c>
      <c r="D11830" s="3">
        <v>1.36E7</v>
      </c>
      <c r="E11830" s="3">
        <v>208.0</v>
      </c>
      <c r="F11830" s="3">
        <f t="shared" si="1"/>
        <v>65384.61538</v>
      </c>
      <c r="H11830" s="3" t="s">
        <v>17</v>
      </c>
      <c r="I11830" s="4" t="s">
        <v>13045</v>
      </c>
      <c r="J11830" s="3">
        <v>1.36E7</v>
      </c>
    </row>
    <row r="11831" ht="15.75" customHeight="1">
      <c r="A11831" s="3" t="s">
        <v>2267</v>
      </c>
      <c r="B11831" s="3" t="s">
        <v>284</v>
      </c>
      <c r="C11831" s="3" t="s">
        <v>52</v>
      </c>
      <c r="D11831" s="3">
        <v>1.36E7</v>
      </c>
      <c r="E11831" s="3">
        <v>208.0</v>
      </c>
      <c r="F11831" s="3">
        <f t="shared" si="1"/>
        <v>65384.61538</v>
      </c>
      <c r="H11831" s="3" t="s">
        <v>17</v>
      </c>
      <c r="I11831" s="4" t="s">
        <v>13045</v>
      </c>
      <c r="J11831" s="3">
        <v>1.36E7</v>
      </c>
    </row>
    <row r="11832" ht="15.75" customHeight="1">
      <c r="A11832" s="3" t="s">
        <v>2885</v>
      </c>
      <c r="B11832" s="3" t="s">
        <v>129</v>
      </c>
      <c r="C11832" s="3" t="s">
        <v>16</v>
      </c>
      <c r="D11832" s="3">
        <v>2.486E7</v>
      </c>
      <c r="E11832" s="3">
        <v>182.0</v>
      </c>
      <c r="F11832" s="3">
        <f t="shared" si="1"/>
        <v>136593.4066</v>
      </c>
      <c r="H11832" s="3" t="s">
        <v>17</v>
      </c>
      <c r="I11832" s="4" t="s">
        <v>13046</v>
      </c>
      <c r="J11832" s="3">
        <v>2.486E7</v>
      </c>
    </row>
    <row r="11833" ht="15.75" customHeight="1">
      <c r="A11833" s="3" t="s">
        <v>2885</v>
      </c>
      <c r="B11833" s="3" t="s">
        <v>129</v>
      </c>
      <c r="C11833" s="3" t="s">
        <v>16</v>
      </c>
      <c r="D11833" s="3">
        <v>2.486E7</v>
      </c>
      <c r="E11833" s="3">
        <v>182.0</v>
      </c>
      <c r="F11833" s="3">
        <f t="shared" si="1"/>
        <v>136593.4066</v>
      </c>
      <c r="H11833" s="3" t="s">
        <v>17</v>
      </c>
      <c r="I11833" s="4" t="s">
        <v>13046</v>
      </c>
      <c r="J11833" s="3">
        <v>2.486E7</v>
      </c>
    </row>
    <row r="11834" ht="15.75" customHeight="1">
      <c r="A11834" s="3" t="s">
        <v>3671</v>
      </c>
      <c r="B11834" s="3" t="s">
        <v>129</v>
      </c>
      <c r="C11834" s="3" t="s">
        <v>16</v>
      </c>
      <c r="D11834" s="3">
        <v>2.286E7</v>
      </c>
      <c r="E11834" s="3">
        <v>228.0</v>
      </c>
      <c r="F11834" s="3">
        <f t="shared" si="1"/>
        <v>100263.1579</v>
      </c>
      <c r="H11834" s="3" t="s">
        <v>17</v>
      </c>
      <c r="I11834" s="4" t="s">
        <v>13047</v>
      </c>
      <c r="J11834" s="3">
        <v>2.286E7</v>
      </c>
    </row>
    <row r="11835" ht="15.75" customHeight="1">
      <c r="A11835" s="3" t="s">
        <v>3671</v>
      </c>
      <c r="B11835" s="3" t="s">
        <v>129</v>
      </c>
      <c r="C11835" s="3" t="s">
        <v>16</v>
      </c>
      <c r="D11835" s="3">
        <v>2.286E7</v>
      </c>
      <c r="E11835" s="3">
        <v>228.0</v>
      </c>
      <c r="F11835" s="3">
        <f t="shared" si="1"/>
        <v>100263.1579</v>
      </c>
      <c r="H11835" s="3" t="s">
        <v>17</v>
      </c>
      <c r="I11835" s="4" t="s">
        <v>13047</v>
      </c>
      <c r="J11835" s="3">
        <v>2.286E7</v>
      </c>
    </row>
    <row r="11836" ht="15.75" customHeight="1">
      <c r="A11836" s="3" t="s">
        <v>560</v>
      </c>
      <c r="B11836" s="3" t="s">
        <v>560</v>
      </c>
      <c r="C11836" s="3" t="s">
        <v>68</v>
      </c>
      <c r="D11836" s="3">
        <v>3700000.0</v>
      </c>
      <c r="E11836" s="3">
        <v>62.0</v>
      </c>
      <c r="F11836" s="3">
        <f t="shared" si="1"/>
        <v>59677.41935</v>
      </c>
      <c r="H11836" s="3" t="s">
        <v>88</v>
      </c>
      <c r="I11836" s="4" t="s">
        <v>13042</v>
      </c>
      <c r="J11836" s="3">
        <v>3700000.0</v>
      </c>
    </row>
    <row r="11837" ht="15.75" customHeight="1">
      <c r="A11837" s="3" t="s">
        <v>289</v>
      </c>
      <c r="B11837" s="3" t="s">
        <v>289</v>
      </c>
      <c r="C11837" s="3" t="s">
        <v>12</v>
      </c>
      <c r="D11837" s="3">
        <v>1.39E7</v>
      </c>
      <c r="E11837" s="3">
        <v>302.0</v>
      </c>
      <c r="F11837" s="3">
        <f t="shared" si="1"/>
        <v>46026.49007</v>
      </c>
      <c r="H11837" s="3" t="s">
        <v>17</v>
      </c>
      <c r="I11837" s="4" t="s">
        <v>13043</v>
      </c>
      <c r="J11837" s="3">
        <v>1.39E7</v>
      </c>
    </row>
    <row r="11838" ht="15.75" customHeight="1">
      <c r="A11838" s="3" t="s">
        <v>5801</v>
      </c>
      <c r="B11838" s="3" t="s">
        <v>96</v>
      </c>
      <c r="C11838" s="3" t="s">
        <v>16</v>
      </c>
      <c r="D11838" s="3">
        <v>6495000.0</v>
      </c>
      <c r="E11838" s="3">
        <v>190.0</v>
      </c>
      <c r="F11838" s="3">
        <f t="shared" si="1"/>
        <v>34184.21053</v>
      </c>
      <c r="H11838" s="3" t="s">
        <v>17</v>
      </c>
      <c r="I11838" s="4" t="s">
        <v>13044</v>
      </c>
      <c r="J11838" s="3">
        <v>6495000.0</v>
      </c>
    </row>
    <row r="11839" ht="15.75" customHeight="1">
      <c r="A11839" s="3" t="s">
        <v>2267</v>
      </c>
      <c r="B11839" s="3" t="s">
        <v>284</v>
      </c>
      <c r="C11839" s="3" t="s">
        <v>52</v>
      </c>
      <c r="D11839" s="3">
        <v>1.36E7</v>
      </c>
      <c r="E11839" s="3">
        <v>208.0</v>
      </c>
      <c r="F11839" s="3">
        <f t="shared" si="1"/>
        <v>65384.61538</v>
      </c>
      <c r="H11839" s="3" t="s">
        <v>17</v>
      </c>
      <c r="I11839" s="4" t="s">
        <v>13045</v>
      </c>
      <c r="J11839" s="3">
        <v>1.36E7</v>
      </c>
    </row>
    <row r="11840" ht="15.75" customHeight="1">
      <c r="A11840" s="3" t="s">
        <v>2267</v>
      </c>
      <c r="B11840" s="3" t="s">
        <v>284</v>
      </c>
      <c r="C11840" s="3" t="s">
        <v>52</v>
      </c>
      <c r="D11840" s="3">
        <v>1.36E7</v>
      </c>
      <c r="E11840" s="3">
        <v>208.0</v>
      </c>
      <c r="F11840" s="3">
        <f t="shared" si="1"/>
        <v>65384.61538</v>
      </c>
      <c r="H11840" s="3" t="s">
        <v>17</v>
      </c>
      <c r="I11840" s="4" t="s">
        <v>13045</v>
      </c>
      <c r="J11840" s="3">
        <v>1.36E7</v>
      </c>
    </row>
    <row r="11841" ht="15.75" customHeight="1">
      <c r="A11841" s="3" t="s">
        <v>2885</v>
      </c>
      <c r="B11841" s="3" t="s">
        <v>129</v>
      </c>
      <c r="C11841" s="3" t="s">
        <v>16</v>
      </c>
      <c r="D11841" s="3">
        <v>2.486E7</v>
      </c>
      <c r="E11841" s="3">
        <v>182.0</v>
      </c>
      <c r="F11841" s="3">
        <f t="shared" si="1"/>
        <v>136593.4066</v>
      </c>
      <c r="H11841" s="3" t="s">
        <v>17</v>
      </c>
      <c r="I11841" s="4" t="s">
        <v>13046</v>
      </c>
      <c r="J11841" s="3">
        <v>2.486E7</v>
      </c>
    </row>
    <row r="11842" ht="15.75" customHeight="1">
      <c r="A11842" s="3" t="s">
        <v>2885</v>
      </c>
      <c r="B11842" s="3" t="s">
        <v>129</v>
      </c>
      <c r="C11842" s="3" t="s">
        <v>16</v>
      </c>
      <c r="D11842" s="3">
        <v>2.486E7</v>
      </c>
      <c r="E11842" s="3">
        <v>182.0</v>
      </c>
      <c r="F11842" s="3">
        <f t="shared" si="1"/>
        <v>136593.4066</v>
      </c>
      <c r="H11842" s="3" t="s">
        <v>17</v>
      </c>
      <c r="I11842" s="4" t="s">
        <v>13046</v>
      </c>
      <c r="J11842" s="3">
        <v>2.486E7</v>
      </c>
    </row>
    <row r="11843" ht="15.75" customHeight="1">
      <c r="A11843" s="3" t="s">
        <v>3671</v>
      </c>
      <c r="B11843" s="3" t="s">
        <v>129</v>
      </c>
      <c r="C11843" s="3" t="s">
        <v>16</v>
      </c>
      <c r="D11843" s="3">
        <v>2.286E7</v>
      </c>
      <c r="E11843" s="3">
        <v>228.0</v>
      </c>
      <c r="F11843" s="3">
        <f t="shared" si="1"/>
        <v>100263.1579</v>
      </c>
      <c r="H11843" s="3" t="s">
        <v>17</v>
      </c>
      <c r="I11843" s="4" t="s">
        <v>13047</v>
      </c>
      <c r="J11843" s="3">
        <v>2.286E7</v>
      </c>
    </row>
    <row r="11844" ht="15.75" customHeight="1">
      <c r="A11844" s="3" t="s">
        <v>3671</v>
      </c>
      <c r="B11844" s="3" t="s">
        <v>129</v>
      </c>
      <c r="C11844" s="3" t="s">
        <v>16</v>
      </c>
      <c r="D11844" s="3">
        <v>2.286E7</v>
      </c>
      <c r="E11844" s="3">
        <v>228.0</v>
      </c>
      <c r="F11844" s="3">
        <f t="shared" si="1"/>
        <v>100263.1579</v>
      </c>
      <c r="H11844" s="3" t="s">
        <v>17</v>
      </c>
      <c r="I11844" s="4" t="s">
        <v>13047</v>
      </c>
      <c r="J11844" s="3">
        <v>2.286E7</v>
      </c>
    </row>
    <row r="11845" ht="15.75" customHeight="1">
      <c r="A11845" s="3" t="s">
        <v>117</v>
      </c>
      <c r="B11845" s="3" t="s">
        <v>3357</v>
      </c>
      <c r="C11845" s="3" t="s">
        <v>26</v>
      </c>
      <c r="D11845" s="3">
        <v>821000.0</v>
      </c>
      <c r="E11845" s="3">
        <v>15.0</v>
      </c>
      <c r="F11845" s="3">
        <f t="shared" si="1"/>
        <v>54733.33333</v>
      </c>
      <c r="H11845" s="3" t="s">
        <v>88</v>
      </c>
      <c r="I11845" s="4" t="s">
        <v>13048</v>
      </c>
      <c r="J11845" s="3">
        <v>821000.0</v>
      </c>
    </row>
    <row r="11846" ht="15.75" customHeight="1">
      <c r="A11846" s="3" t="s">
        <v>3748</v>
      </c>
      <c r="B11846" s="3" t="s">
        <v>134</v>
      </c>
      <c r="C11846" s="3" t="s">
        <v>12</v>
      </c>
      <c r="D11846" s="3">
        <v>1.97E7</v>
      </c>
      <c r="E11846" s="3">
        <v>302.0</v>
      </c>
      <c r="F11846" s="3">
        <f t="shared" si="1"/>
        <v>65231.78808</v>
      </c>
      <c r="H11846" s="3" t="s">
        <v>13</v>
      </c>
      <c r="I11846" s="4" t="s">
        <v>13049</v>
      </c>
      <c r="J11846" s="3">
        <v>1.97E7</v>
      </c>
    </row>
    <row r="11847" ht="15.75" customHeight="1">
      <c r="A11847" s="3" t="s">
        <v>120</v>
      </c>
      <c r="B11847" s="3" t="s">
        <v>120</v>
      </c>
      <c r="C11847" s="3" t="s">
        <v>72</v>
      </c>
      <c r="D11847" s="3">
        <v>1.39E7</v>
      </c>
      <c r="E11847" s="3">
        <v>155.0</v>
      </c>
      <c r="F11847" s="3">
        <f t="shared" si="1"/>
        <v>89677.41935</v>
      </c>
      <c r="H11847" s="3" t="s">
        <v>17</v>
      </c>
      <c r="I11847" s="4" t="s">
        <v>13050</v>
      </c>
      <c r="J11847" s="3">
        <v>1.39E7</v>
      </c>
    </row>
    <row r="11848" ht="15.75" customHeight="1">
      <c r="A11848" s="3" t="s">
        <v>85</v>
      </c>
      <c r="B11848" s="3" t="s">
        <v>55</v>
      </c>
      <c r="C11848" s="3" t="s">
        <v>16</v>
      </c>
      <c r="D11848" s="3">
        <v>1.65E7</v>
      </c>
      <c r="E11848" s="3">
        <v>230.0</v>
      </c>
      <c r="F11848" s="3">
        <f t="shared" si="1"/>
        <v>71739.13043</v>
      </c>
      <c r="H11848" s="3" t="s">
        <v>17</v>
      </c>
      <c r="I11848" s="4" t="s">
        <v>13051</v>
      </c>
      <c r="J11848" s="3">
        <v>1.65E7</v>
      </c>
    </row>
    <row r="11849" ht="15.75" customHeight="1">
      <c r="A11849" s="3" t="s">
        <v>10363</v>
      </c>
      <c r="B11849" s="3" t="s">
        <v>101</v>
      </c>
      <c r="C11849" s="3" t="s">
        <v>16</v>
      </c>
      <c r="D11849" s="3">
        <v>1.289E7</v>
      </c>
      <c r="E11849" s="3">
        <v>200.0</v>
      </c>
      <c r="F11849" s="3">
        <f t="shared" si="1"/>
        <v>64450</v>
      </c>
      <c r="H11849" s="3" t="s">
        <v>13</v>
      </c>
      <c r="I11849" s="4" t="s">
        <v>13052</v>
      </c>
      <c r="J11849" s="3">
        <v>1.289E7</v>
      </c>
    </row>
    <row r="11850" ht="15.75" customHeight="1">
      <c r="A11850" s="3" t="s">
        <v>13053</v>
      </c>
      <c r="B11850" s="3" t="s">
        <v>51</v>
      </c>
      <c r="C11850" s="3" t="s">
        <v>52</v>
      </c>
      <c r="D11850" s="3">
        <v>6625000.0</v>
      </c>
      <c r="E11850" s="3">
        <v>185.0</v>
      </c>
      <c r="F11850" s="3">
        <f t="shared" si="1"/>
        <v>35810.81081</v>
      </c>
      <c r="H11850" s="3" t="s">
        <v>17</v>
      </c>
      <c r="I11850" s="4" t="s">
        <v>13054</v>
      </c>
      <c r="J11850" s="3">
        <v>6625000.0</v>
      </c>
    </row>
    <row r="11851" ht="15.75" customHeight="1">
      <c r="A11851" s="3" t="s">
        <v>1904</v>
      </c>
      <c r="B11851" s="3" t="s">
        <v>74</v>
      </c>
      <c r="C11851" s="3" t="s">
        <v>38</v>
      </c>
      <c r="D11851" s="3">
        <v>4850000.0</v>
      </c>
      <c r="E11851" s="3">
        <v>159.0</v>
      </c>
      <c r="F11851" s="3">
        <f t="shared" si="1"/>
        <v>30503.14465</v>
      </c>
      <c r="H11851" s="3" t="s">
        <v>17</v>
      </c>
      <c r="I11851" s="4" t="s">
        <v>13055</v>
      </c>
      <c r="J11851" s="3">
        <v>4850000.0</v>
      </c>
    </row>
    <row r="11852" ht="15.75" customHeight="1">
      <c r="A11852" s="3" t="s">
        <v>357</v>
      </c>
      <c r="B11852" s="3" t="s">
        <v>357</v>
      </c>
      <c r="C11852" s="3" t="s">
        <v>212</v>
      </c>
      <c r="D11852" s="3">
        <v>1.079E7</v>
      </c>
      <c r="E11852" s="3">
        <v>136.0</v>
      </c>
      <c r="F11852" s="3">
        <f t="shared" si="1"/>
        <v>79338.23529</v>
      </c>
      <c r="H11852" s="3" t="s">
        <v>17</v>
      </c>
      <c r="I11852" s="4" t="s">
        <v>13056</v>
      </c>
      <c r="J11852" s="3">
        <v>1.079E7</v>
      </c>
    </row>
    <row r="11853" ht="15.75" customHeight="1">
      <c r="A11853" s="3" t="s">
        <v>926</v>
      </c>
      <c r="B11853" s="3" t="s">
        <v>55</v>
      </c>
      <c r="C11853" s="3" t="s">
        <v>16</v>
      </c>
      <c r="D11853" s="3">
        <v>1.27E7</v>
      </c>
      <c r="E11853" s="3">
        <v>111.0</v>
      </c>
      <c r="F11853" s="3">
        <f t="shared" si="1"/>
        <v>114414.4144</v>
      </c>
      <c r="H11853" s="3" t="s">
        <v>17</v>
      </c>
      <c r="I11853" s="4" t="s">
        <v>13057</v>
      </c>
      <c r="J11853" s="3">
        <v>1.27E7</v>
      </c>
    </row>
    <row r="11854" ht="15.75" customHeight="1">
      <c r="A11854" s="3" t="s">
        <v>629</v>
      </c>
      <c r="B11854" s="3" t="s">
        <v>629</v>
      </c>
      <c r="C11854" s="3" t="s">
        <v>72</v>
      </c>
      <c r="D11854" s="3">
        <v>1.69E7</v>
      </c>
      <c r="E11854" s="3">
        <v>220.0</v>
      </c>
      <c r="F11854" s="3">
        <f t="shared" si="1"/>
        <v>76818.18182</v>
      </c>
      <c r="H11854" s="3" t="s">
        <v>17</v>
      </c>
      <c r="I11854" s="4" t="s">
        <v>13058</v>
      </c>
      <c r="J11854" s="3">
        <v>1.69E7</v>
      </c>
    </row>
    <row r="11855" ht="15.75" customHeight="1">
      <c r="A11855" s="3" t="s">
        <v>204</v>
      </c>
      <c r="B11855" s="3" t="s">
        <v>205</v>
      </c>
      <c r="C11855" s="3" t="s">
        <v>52</v>
      </c>
      <c r="D11855" s="3">
        <v>1.78E7</v>
      </c>
      <c r="E11855" s="3">
        <v>222.0</v>
      </c>
      <c r="F11855" s="3">
        <f t="shared" si="1"/>
        <v>80180.18018</v>
      </c>
      <c r="H11855" s="3" t="s">
        <v>17</v>
      </c>
      <c r="I11855" s="4" t="s">
        <v>13059</v>
      </c>
      <c r="J11855" s="3">
        <v>1.78E7</v>
      </c>
    </row>
    <row r="11856" ht="15.75" customHeight="1">
      <c r="A11856" s="3" t="s">
        <v>74</v>
      </c>
      <c r="B11856" s="3" t="s">
        <v>74</v>
      </c>
      <c r="C11856" s="3" t="s">
        <v>38</v>
      </c>
      <c r="D11856" s="3">
        <v>4990000.0</v>
      </c>
      <c r="E11856" s="3">
        <v>260.0</v>
      </c>
      <c r="F11856" s="3">
        <f t="shared" si="1"/>
        <v>19192.30769</v>
      </c>
      <c r="H11856" s="3" t="s">
        <v>17</v>
      </c>
      <c r="I11856" s="4" t="s">
        <v>13060</v>
      </c>
      <c r="J11856" s="3">
        <v>4990000.0</v>
      </c>
    </row>
    <row r="11857" ht="15.75" customHeight="1">
      <c r="A11857" s="3" t="s">
        <v>407</v>
      </c>
      <c r="B11857" s="3" t="s">
        <v>103</v>
      </c>
      <c r="C11857" s="3" t="s">
        <v>16</v>
      </c>
      <c r="D11857" s="3">
        <v>4800000.0</v>
      </c>
      <c r="E11857" s="3">
        <v>87.0</v>
      </c>
      <c r="F11857" s="3">
        <f t="shared" si="1"/>
        <v>55172.41379</v>
      </c>
      <c r="H11857" s="3" t="s">
        <v>42</v>
      </c>
      <c r="I11857" s="4" t="s">
        <v>13061</v>
      </c>
      <c r="J11857" s="3">
        <v>4800000.0</v>
      </c>
    </row>
    <row r="11858" ht="15.75" customHeight="1">
      <c r="A11858" s="3" t="s">
        <v>74</v>
      </c>
      <c r="B11858" s="3" t="s">
        <v>74</v>
      </c>
      <c r="C11858" s="3" t="s">
        <v>38</v>
      </c>
      <c r="D11858" s="3">
        <v>2990000.0</v>
      </c>
      <c r="E11858" s="3">
        <v>70.0</v>
      </c>
      <c r="F11858" s="3">
        <f t="shared" si="1"/>
        <v>42714.28571</v>
      </c>
      <c r="H11858" s="3" t="s">
        <v>13</v>
      </c>
      <c r="I11858" s="4" t="s">
        <v>13062</v>
      </c>
      <c r="J11858" s="3">
        <v>2990000.0</v>
      </c>
    </row>
    <row r="11859" ht="15.75" customHeight="1">
      <c r="A11859" s="3" t="s">
        <v>13063</v>
      </c>
      <c r="B11859" s="3" t="s">
        <v>629</v>
      </c>
      <c r="C11859" s="3" t="s">
        <v>72</v>
      </c>
      <c r="D11859" s="3">
        <v>1.05E7</v>
      </c>
      <c r="E11859" s="3">
        <v>251.0</v>
      </c>
      <c r="F11859" s="3">
        <f t="shared" si="1"/>
        <v>41832.66932</v>
      </c>
      <c r="H11859" s="3" t="s">
        <v>13</v>
      </c>
      <c r="I11859" s="4" t="s">
        <v>13064</v>
      </c>
      <c r="J11859" s="3">
        <v>1.05E7</v>
      </c>
    </row>
    <row r="11860" ht="15.75" customHeight="1">
      <c r="A11860" s="3" t="s">
        <v>103</v>
      </c>
      <c r="B11860" s="3" t="s">
        <v>103</v>
      </c>
      <c r="C11860" s="3" t="s">
        <v>16</v>
      </c>
      <c r="D11860" s="3">
        <v>4850000.0</v>
      </c>
      <c r="E11860" s="3">
        <v>160.0</v>
      </c>
      <c r="F11860" s="3">
        <f t="shared" si="1"/>
        <v>30312.5</v>
      </c>
      <c r="H11860" s="3" t="s">
        <v>17</v>
      </c>
      <c r="I11860" s="4" t="s">
        <v>13065</v>
      </c>
      <c r="J11860" s="3">
        <v>4850000.0</v>
      </c>
    </row>
    <row r="11861" ht="15.75" customHeight="1">
      <c r="A11861" s="3" t="s">
        <v>167</v>
      </c>
      <c r="B11861" s="3" t="s">
        <v>167</v>
      </c>
      <c r="C11861" s="3" t="s">
        <v>12</v>
      </c>
      <c r="D11861" s="3">
        <v>1.04E7</v>
      </c>
      <c r="E11861" s="3">
        <v>140.0</v>
      </c>
      <c r="F11861" s="3">
        <f t="shared" si="1"/>
        <v>74285.71429</v>
      </c>
      <c r="H11861" s="3" t="s">
        <v>13</v>
      </c>
      <c r="I11861" s="4" t="s">
        <v>13066</v>
      </c>
      <c r="J11861" s="3">
        <v>1.04E7</v>
      </c>
    </row>
    <row r="11862" ht="15.75" customHeight="1">
      <c r="A11862" s="3" t="s">
        <v>158</v>
      </c>
      <c r="B11862" s="3" t="s">
        <v>158</v>
      </c>
      <c r="C11862" s="3" t="s">
        <v>38</v>
      </c>
      <c r="D11862" s="3">
        <v>4490000.0</v>
      </c>
      <c r="E11862" s="3">
        <v>108.0</v>
      </c>
      <c r="F11862" s="3">
        <f t="shared" si="1"/>
        <v>41574.07407</v>
      </c>
      <c r="H11862" s="3" t="s">
        <v>13</v>
      </c>
      <c r="I11862" s="4" t="s">
        <v>13067</v>
      </c>
      <c r="J11862" s="3">
        <v>4490000.0</v>
      </c>
    </row>
    <row r="11863" ht="15.75" customHeight="1">
      <c r="A11863" s="3" t="s">
        <v>173</v>
      </c>
      <c r="B11863" s="3" t="s">
        <v>173</v>
      </c>
      <c r="C11863" s="3" t="s">
        <v>26</v>
      </c>
      <c r="D11863" s="3">
        <v>1.25E7</v>
      </c>
      <c r="E11863" s="3">
        <v>250.0</v>
      </c>
      <c r="F11863" s="3">
        <f t="shared" si="1"/>
        <v>50000</v>
      </c>
      <c r="H11863" s="3" t="s">
        <v>88</v>
      </c>
      <c r="I11863" s="4" t="s">
        <v>13068</v>
      </c>
      <c r="J11863" s="3">
        <v>1.25E7</v>
      </c>
    </row>
    <row r="11864" ht="15.75" customHeight="1">
      <c r="A11864" s="3" t="s">
        <v>35</v>
      </c>
      <c r="B11864" s="3" t="s">
        <v>35</v>
      </c>
      <c r="C11864" s="3" t="s">
        <v>16</v>
      </c>
      <c r="D11864" s="3">
        <v>1.388E7</v>
      </c>
      <c r="E11864" s="3">
        <v>165.0</v>
      </c>
      <c r="F11864" s="3">
        <f t="shared" si="1"/>
        <v>84121.21212</v>
      </c>
      <c r="H11864" s="3" t="s">
        <v>17</v>
      </c>
      <c r="I11864" s="4" t="s">
        <v>13069</v>
      </c>
      <c r="J11864" s="3">
        <v>1.388E7</v>
      </c>
    </row>
    <row r="11865" ht="15.75" customHeight="1">
      <c r="A11865" s="3" t="s">
        <v>96</v>
      </c>
      <c r="B11865" s="3" t="s">
        <v>96</v>
      </c>
      <c r="C11865" s="3" t="s">
        <v>16</v>
      </c>
      <c r="D11865" s="3">
        <v>6990000.0</v>
      </c>
      <c r="E11865" s="3">
        <v>136.0</v>
      </c>
      <c r="F11865" s="3">
        <f t="shared" si="1"/>
        <v>51397.05882</v>
      </c>
      <c r="H11865" s="3" t="s">
        <v>17</v>
      </c>
      <c r="I11865" s="4" t="s">
        <v>13070</v>
      </c>
      <c r="J11865" s="3">
        <v>6990000.0</v>
      </c>
    </row>
    <row r="11866" ht="15.75" customHeight="1">
      <c r="A11866" s="3" t="s">
        <v>419</v>
      </c>
      <c r="B11866" s="3" t="s">
        <v>419</v>
      </c>
      <c r="C11866" s="3" t="s">
        <v>78</v>
      </c>
      <c r="D11866" s="3">
        <v>5302500.0</v>
      </c>
      <c r="E11866" s="3">
        <v>140.0</v>
      </c>
      <c r="F11866" s="3">
        <f t="shared" si="1"/>
        <v>37875</v>
      </c>
      <c r="H11866" s="3" t="s">
        <v>49</v>
      </c>
      <c r="I11866" s="4" t="s">
        <v>13071</v>
      </c>
      <c r="J11866" s="3">
        <v>5302500.0</v>
      </c>
    </row>
    <row r="11867" ht="15.75" customHeight="1">
      <c r="A11867" s="3" t="s">
        <v>138</v>
      </c>
      <c r="B11867" s="3" t="s">
        <v>138</v>
      </c>
      <c r="C11867" s="3" t="s">
        <v>68</v>
      </c>
      <c r="D11867" s="3">
        <v>1.449E7</v>
      </c>
      <c r="E11867" s="3">
        <v>134.0</v>
      </c>
      <c r="F11867" s="3">
        <f t="shared" si="1"/>
        <v>108134.3284</v>
      </c>
      <c r="H11867" s="3" t="s">
        <v>17</v>
      </c>
      <c r="I11867" s="4" t="s">
        <v>13072</v>
      </c>
      <c r="J11867" s="3">
        <v>1.449E7</v>
      </c>
    </row>
    <row r="11868" ht="15.75" customHeight="1">
      <c r="A11868" s="3" t="s">
        <v>9250</v>
      </c>
      <c r="B11868" s="3" t="s">
        <v>51</v>
      </c>
      <c r="C11868" s="3" t="s">
        <v>52</v>
      </c>
      <c r="D11868" s="3">
        <v>1.998E7</v>
      </c>
      <c r="E11868" s="3">
        <v>200.0</v>
      </c>
      <c r="F11868" s="3">
        <f t="shared" si="1"/>
        <v>99900</v>
      </c>
      <c r="H11868" s="3" t="s">
        <v>17</v>
      </c>
      <c r="I11868" s="4" t="s">
        <v>13073</v>
      </c>
      <c r="J11868" s="3">
        <v>1.998E7</v>
      </c>
    </row>
    <row r="11869" ht="15.75" customHeight="1">
      <c r="A11869" s="3" t="s">
        <v>2636</v>
      </c>
      <c r="B11869" s="3" t="s">
        <v>96</v>
      </c>
      <c r="C11869" s="3" t="s">
        <v>16</v>
      </c>
      <c r="D11869" s="3">
        <v>7500000.0</v>
      </c>
      <c r="E11869" s="3">
        <v>151.0</v>
      </c>
      <c r="F11869" s="3">
        <f t="shared" si="1"/>
        <v>49668.87417</v>
      </c>
      <c r="H11869" s="3" t="s">
        <v>13</v>
      </c>
      <c r="I11869" s="4" t="s">
        <v>13074</v>
      </c>
      <c r="J11869" s="3">
        <v>7500000.0</v>
      </c>
    </row>
    <row r="11870" ht="15.75" customHeight="1">
      <c r="A11870" s="3" t="s">
        <v>560</v>
      </c>
      <c r="B11870" s="3" t="s">
        <v>560</v>
      </c>
      <c r="C11870" s="3" t="s">
        <v>68</v>
      </c>
      <c r="D11870" s="3">
        <v>4298000.0</v>
      </c>
      <c r="E11870" s="3">
        <v>276.0</v>
      </c>
      <c r="F11870" s="3">
        <f t="shared" si="1"/>
        <v>15572.46377</v>
      </c>
      <c r="H11870" s="3" t="s">
        <v>17</v>
      </c>
      <c r="I11870" s="4" t="s">
        <v>13075</v>
      </c>
      <c r="J11870" s="3">
        <v>4298000.0</v>
      </c>
    </row>
    <row r="11871" ht="15.75" customHeight="1">
      <c r="A11871" s="3" t="s">
        <v>328</v>
      </c>
      <c r="B11871" s="3" t="s">
        <v>196</v>
      </c>
      <c r="C11871" s="3" t="s">
        <v>196</v>
      </c>
      <c r="D11871" s="3">
        <v>2.37693E7</v>
      </c>
      <c r="E11871" s="3">
        <v>149.0</v>
      </c>
      <c r="F11871" s="3">
        <f t="shared" si="1"/>
        <v>159525.5034</v>
      </c>
      <c r="H11871" s="3" t="s">
        <v>13</v>
      </c>
      <c r="I11871" s="4" t="s">
        <v>13076</v>
      </c>
      <c r="J11871" s="3">
        <v>2.37693E7</v>
      </c>
    </row>
    <row r="11872" ht="15.75" customHeight="1">
      <c r="A11872" s="3" t="s">
        <v>521</v>
      </c>
      <c r="B11872" s="3" t="s">
        <v>28</v>
      </c>
      <c r="C11872" s="3" t="s">
        <v>29</v>
      </c>
      <c r="D11872" s="3">
        <v>3800000.0</v>
      </c>
      <c r="E11872" s="3">
        <v>144.0</v>
      </c>
      <c r="F11872" s="3">
        <f t="shared" si="1"/>
        <v>26388.88889</v>
      </c>
      <c r="H11872" s="3" t="s">
        <v>17</v>
      </c>
      <c r="I11872" s="4" t="s">
        <v>13077</v>
      </c>
      <c r="J11872" s="3">
        <v>3800000.0</v>
      </c>
    </row>
    <row r="11873" ht="15.75" customHeight="1">
      <c r="A11873" s="3" t="s">
        <v>11394</v>
      </c>
      <c r="B11873" s="3" t="s">
        <v>150</v>
      </c>
      <c r="C11873" s="3" t="s">
        <v>16</v>
      </c>
      <c r="D11873" s="3">
        <v>1.125E7</v>
      </c>
      <c r="E11873" s="3">
        <v>400.0</v>
      </c>
      <c r="F11873" s="3">
        <f t="shared" si="1"/>
        <v>28125</v>
      </c>
      <c r="H11873" s="3" t="s">
        <v>13</v>
      </c>
      <c r="I11873" s="4" t="s">
        <v>13078</v>
      </c>
      <c r="J11873" s="3">
        <v>1.125E7</v>
      </c>
    </row>
    <row r="11874" ht="15.75" customHeight="1">
      <c r="A11874" s="3" t="s">
        <v>328</v>
      </c>
      <c r="B11874" s="3" t="s">
        <v>196</v>
      </c>
      <c r="C11874" s="3" t="s">
        <v>196</v>
      </c>
      <c r="D11874" s="3">
        <v>1.64E7</v>
      </c>
      <c r="E11874" s="3">
        <v>137.0</v>
      </c>
      <c r="F11874" s="3">
        <f t="shared" si="1"/>
        <v>119708.0292</v>
      </c>
      <c r="H11874" s="3" t="s">
        <v>17</v>
      </c>
      <c r="I11874" s="4" t="s">
        <v>13079</v>
      </c>
      <c r="J11874" s="3">
        <v>1.64E7</v>
      </c>
    </row>
    <row r="11875" ht="15.75" customHeight="1">
      <c r="A11875" s="3" t="s">
        <v>169</v>
      </c>
      <c r="B11875" s="3" t="s">
        <v>169</v>
      </c>
      <c r="C11875" s="3" t="s">
        <v>52</v>
      </c>
      <c r="D11875" s="3">
        <v>4390000.0</v>
      </c>
      <c r="E11875" s="3">
        <v>133.0</v>
      </c>
      <c r="F11875" s="3">
        <f t="shared" si="1"/>
        <v>33007.5188</v>
      </c>
      <c r="H11875" s="3" t="s">
        <v>13</v>
      </c>
      <c r="I11875" s="4" t="s">
        <v>13080</v>
      </c>
      <c r="J11875" s="3">
        <v>4390000.0</v>
      </c>
    </row>
    <row r="11876" ht="15.75" customHeight="1">
      <c r="A11876" s="3" t="s">
        <v>1199</v>
      </c>
      <c r="B11876" s="3" t="s">
        <v>55</v>
      </c>
      <c r="C11876" s="3" t="s">
        <v>16</v>
      </c>
      <c r="D11876" s="3">
        <v>1.5636945E7</v>
      </c>
      <c r="E11876" s="3">
        <v>180.0</v>
      </c>
      <c r="F11876" s="3">
        <f t="shared" si="1"/>
        <v>86871.91667</v>
      </c>
      <c r="H11876" s="3" t="s">
        <v>17</v>
      </c>
      <c r="I11876" s="4" t="s">
        <v>13081</v>
      </c>
      <c r="J11876" s="3">
        <v>1.5636945E7</v>
      </c>
    </row>
    <row r="11877" ht="15.75" customHeight="1">
      <c r="A11877" s="3" t="s">
        <v>175</v>
      </c>
      <c r="B11877" s="3" t="s">
        <v>175</v>
      </c>
      <c r="C11877" s="3" t="s">
        <v>26</v>
      </c>
      <c r="D11877" s="3">
        <v>5905000.0</v>
      </c>
      <c r="E11877" s="3">
        <v>120.0</v>
      </c>
      <c r="F11877" s="3">
        <f t="shared" si="1"/>
        <v>49208.33333</v>
      </c>
      <c r="H11877" s="3" t="s">
        <v>17</v>
      </c>
      <c r="I11877" s="4" t="s">
        <v>13082</v>
      </c>
      <c r="J11877" s="3">
        <v>5905000.0</v>
      </c>
    </row>
    <row r="11878" ht="15.75" customHeight="1">
      <c r="A11878" s="3" t="s">
        <v>252</v>
      </c>
      <c r="B11878" s="3" t="s">
        <v>252</v>
      </c>
      <c r="C11878" s="3" t="s">
        <v>78</v>
      </c>
      <c r="D11878" s="3">
        <v>6300000.0</v>
      </c>
      <c r="E11878" s="3">
        <v>170.0</v>
      </c>
      <c r="F11878" s="3">
        <f t="shared" si="1"/>
        <v>37058.82353</v>
      </c>
      <c r="H11878" s="3" t="s">
        <v>17</v>
      </c>
      <c r="I11878" s="4" t="s">
        <v>13083</v>
      </c>
      <c r="J11878" s="3">
        <v>6300000.0</v>
      </c>
    </row>
    <row r="11879" ht="15.75" customHeight="1">
      <c r="A11879" s="3" t="s">
        <v>15</v>
      </c>
      <c r="B11879" s="3" t="s">
        <v>15</v>
      </c>
      <c r="C11879" s="3" t="s">
        <v>16</v>
      </c>
      <c r="D11879" s="3">
        <v>7990000.0</v>
      </c>
      <c r="E11879" s="3">
        <v>110.0</v>
      </c>
      <c r="F11879" s="3">
        <f t="shared" si="1"/>
        <v>72636.36364</v>
      </c>
      <c r="H11879" s="3" t="s">
        <v>17</v>
      </c>
      <c r="I11879" s="4" t="s">
        <v>13084</v>
      </c>
      <c r="J11879" s="3">
        <v>7990000.0</v>
      </c>
    </row>
    <row r="11880" ht="15.75" customHeight="1">
      <c r="A11880" s="3" t="s">
        <v>169</v>
      </c>
      <c r="B11880" s="3" t="s">
        <v>169</v>
      </c>
      <c r="C11880" s="3" t="s">
        <v>52</v>
      </c>
      <c r="D11880" s="3">
        <v>2520000.0</v>
      </c>
      <c r="E11880" s="3">
        <v>77.0</v>
      </c>
      <c r="F11880" s="3">
        <f t="shared" si="1"/>
        <v>32727.27273</v>
      </c>
      <c r="H11880" s="3" t="s">
        <v>17</v>
      </c>
      <c r="I11880" s="4" t="s">
        <v>13085</v>
      </c>
      <c r="J11880" s="3">
        <v>2520000.0</v>
      </c>
    </row>
    <row r="11881" ht="15.75" customHeight="1">
      <c r="A11881" s="3" t="s">
        <v>1492</v>
      </c>
      <c r="B11881" s="3" t="s">
        <v>25</v>
      </c>
      <c r="C11881" s="3" t="s">
        <v>26</v>
      </c>
      <c r="D11881" s="3">
        <v>6390000.0</v>
      </c>
      <c r="E11881" s="3">
        <v>220.0</v>
      </c>
      <c r="F11881" s="3">
        <f t="shared" si="1"/>
        <v>29045.45455</v>
      </c>
      <c r="H11881" s="3" t="s">
        <v>17</v>
      </c>
      <c r="I11881" s="4" t="s">
        <v>13086</v>
      </c>
      <c r="J11881" s="3">
        <v>6390000.0</v>
      </c>
    </row>
    <row r="11882" ht="15.75" customHeight="1">
      <c r="A11882" s="3" t="s">
        <v>103</v>
      </c>
      <c r="B11882" s="3" t="s">
        <v>103</v>
      </c>
      <c r="C11882" s="3" t="s">
        <v>16</v>
      </c>
      <c r="D11882" s="3">
        <v>9500000.0</v>
      </c>
      <c r="E11882" s="3">
        <v>175.0</v>
      </c>
      <c r="F11882" s="3">
        <f t="shared" si="1"/>
        <v>54285.71429</v>
      </c>
      <c r="H11882" s="3" t="s">
        <v>42</v>
      </c>
      <c r="I11882" s="4" t="s">
        <v>13087</v>
      </c>
      <c r="J11882" s="3">
        <v>9500000.0</v>
      </c>
    </row>
    <row r="11883" ht="15.75" customHeight="1">
      <c r="A11883" s="3" t="s">
        <v>335</v>
      </c>
      <c r="B11883" s="3" t="s">
        <v>335</v>
      </c>
      <c r="C11883" s="3" t="s">
        <v>212</v>
      </c>
      <c r="D11883" s="3">
        <v>3999999.0</v>
      </c>
      <c r="E11883" s="3">
        <v>250.0</v>
      </c>
      <c r="F11883" s="3">
        <f t="shared" si="1"/>
        <v>15999.996</v>
      </c>
      <c r="H11883" s="3" t="s">
        <v>17</v>
      </c>
      <c r="I11883" s="4" t="s">
        <v>13088</v>
      </c>
      <c r="J11883" s="3">
        <v>3999999.0</v>
      </c>
    </row>
    <row r="11884" ht="15.75" customHeight="1">
      <c r="A11884" s="3" t="s">
        <v>3460</v>
      </c>
      <c r="B11884" s="3" t="s">
        <v>37</v>
      </c>
      <c r="C11884" s="3" t="s">
        <v>38</v>
      </c>
      <c r="D11884" s="3">
        <v>7580000.0</v>
      </c>
      <c r="E11884" s="3">
        <v>164.0</v>
      </c>
      <c r="F11884" s="3">
        <f t="shared" si="1"/>
        <v>46219.5122</v>
      </c>
      <c r="H11884" s="3" t="s">
        <v>13</v>
      </c>
      <c r="I11884" s="4" t="s">
        <v>13089</v>
      </c>
      <c r="J11884" s="3">
        <v>7580000.0</v>
      </c>
    </row>
    <row r="11885" ht="15.75" customHeight="1">
      <c r="A11885" s="3" t="s">
        <v>300</v>
      </c>
      <c r="B11885" s="3" t="s">
        <v>300</v>
      </c>
      <c r="C11885" s="3" t="s">
        <v>16</v>
      </c>
      <c r="D11885" s="3">
        <v>1.34E7</v>
      </c>
      <c r="E11885" s="3">
        <v>120.0</v>
      </c>
      <c r="F11885" s="3">
        <f t="shared" si="1"/>
        <v>111666.6667</v>
      </c>
      <c r="H11885" s="3" t="s">
        <v>255</v>
      </c>
      <c r="I11885" s="4" t="s">
        <v>13090</v>
      </c>
      <c r="J11885" s="3">
        <v>1.34E7</v>
      </c>
    </row>
    <row r="11886" ht="15.75" customHeight="1">
      <c r="A11886" s="3" t="s">
        <v>2432</v>
      </c>
      <c r="B11886" s="3" t="s">
        <v>131</v>
      </c>
      <c r="C11886" s="3" t="s">
        <v>26</v>
      </c>
      <c r="D11886" s="3">
        <v>3800000.0</v>
      </c>
      <c r="E11886" s="3">
        <v>274.0</v>
      </c>
      <c r="F11886" s="3">
        <f t="shared" si="1"/>
        <v>13868.61314</v>
      </c>
      <c r="H11886" s="3" t="s">
        <v>17</v>
      </c>
      <c r="I11886" s="4" t="s">
        <v>13091</v>
      </c>
      <c r="J11886" s="3">
        <v>3800000.0</v>
      </c>
    </row>
    <row r="11887" ht="15.75" customHeight="1">
      <c r="A11887" s="3" t="s">
        <v>134</v>
      </c>
      <c r="B11887" s="3" t="s">
        <v>134</v>
      </c>
      <c r="C11887" s="3" t="s">
        <v>12</v>
      </c>
      <c r="D11887" s="3">
        <v>5890000.0</v>
      </c>
      <c r="E11887" s="3">
        <v>120.0</v>
      </c>
      <c r="F11887" s="3">
        <f t="shared" si="1"/>
        <v>49083.33333</v>
      </c>
      <c r="H11887" s="3" t="s">
        <v>42</v>
      </c>
      <c r="I11887" s="4" t="s">
        <v>13092</v>
      </c>
      <c r="J11887" s="3">
        <v>5890000.0</v>
      </c>
    </row>
    <row r="11888" ht="15.75" customHeight="1">
      <c r="A11888" s="3" t="s">
        <v>141</v>
      </c>
      <c r="B11888" s="3" t="s">
        <v>141</v>
      </c>
      <c r="C11888" s="3" t="s">
        <v>52</v>
      </c>
      <c r="D11888" s="3">
        <v>2490000.0</v>
      </c>
      <c r="E11888" s="3">
        <v>95.0</v>
      </c>
      <c r="F11888" s="3">
        <f t="shared" si="1"/>
        <v>26210.52632</v>
      </c>
      <c r="H11888" s="3" t="s">
        <v>17</v>
      </c>
      <c r="I11888" s="4" t="s">
        <v>13093</v>
      </c>
      <c r="J11888" s="3">
        <v>2490000.0</v>
      </c>
    </row>
    <row r="11889" ht="15.75" customHeight="1">
      <c r="A11889" s="3" t="s">
        <v>48</v>
      </c>
      <c r="B11889" s="3" t="s">
        <v>48</v>
      </c>
      <c r="C11889" s="3" t="s">
        <v>22</v>
      </c>
      <c r="D11889" s="3">
        <v>5599000.0</v>
      </c>
      <c r="E11889" s="3">
        <v>98.0</v>
      </c>
      <c r="F11889" s="3">
        <f t="shared" si="1"/>
        <v>57132.65306</v>
      </c>
      <c r="H11889" s="3" t="s">
        <v>17</v>
      </c>
      <c r="I11889" s="4" t="s">
        <v>13094</v>
      </c>
      <c r="J11889" s="3">
        <v>5599000.0</v>
      </c>
    </row>
    <row r="11890" ht="15.75" customHeight="1">
      <c r="A11890" s="3" t="s">
        <v>103</v>
      </c>
      <c r="B11890" s="3" t="s">
        <v>103</v>
      </c>
      <c r="C11890" s="3" t="s">
        <v>16</v>
      </c>
      <c r="D11890" s="3">
        <v>7699000.0</v>
      </c>
      <c r="E11890" s="3">
        <v>128.0</v>
      </c>
      <c r="F11890" s="3">
        <f t="shared" si="1"/>
        <v>60148.4375</v>
      </c>
      <c r="H11890" s="3" t="s">
        <v>13</v>
      </c>
      <c r="I11890" s="4" t="s">
        <v>13095</v>
      </c>
      <c r="J11890" s="3">
        <v>7699000.0</v>
      </c>
    </row>
    <row r="11891" ht="15.75" customHeight="1">
      <c r="A11891" s="3" t="s">
        <v>217</v>
      </c>
      <c r="B11891" s="3" t="s">
        <v>217</v>
      </c>
      <c r="C11891" s="3" t="s">
        <v>78</v>
      </c>
      <c r="D11891" s="3">
        <v>4800000.0</v>
      </c>
      <c r="E11891" s="3">
        <v>270.0</v>
      </c>
      <c r="F11891" s="3">
        <f t="shared" si="1"/>
        <v>17777.77778</v>
      </c>
      <c r="H11891" s="3" t="s">
        <v>13</v>
      </c>
      <c r="I11891" s="4" t="s">
        <v>13096</v>
      </c>
      <c r="J11891" s="3">
        <v>4800000.0</v>
      </c>
    </row>
    <row r="11892" ht="15.75" customHeight="1">
      <c r="A11892" s="3" t="s">
        <v>51</v>
      </c>
      <c r="B11892" s="3" t="s">
        <v>51</v>
      </c>
      <c r="C11892" s="3" t="s">
        <v>52</v>
      </c>
      <c r="D11892" s="3">
        <v>9900000.0</v>
      </c>
      <c r="E11892" s="3">
        <v>106.0</v>
      </c>
      <c r="F11892" s="3">
        <f t="shared" si="1"/>
        <v>93396.22642</v>
      </c>
      <c r="H11892" s="3" t="s">
        <v>88</v>
      </c>
      <c r="I11892" s="4" t="s">
        <v>13097</v>
      </c>
      <c r="J11892" s="3">
        <v>9900000.0</v>
      </c>
    </row>
    <row r="11893" ht="15.75" customHeight="1">
      <c r="A11893" s="3" t="s">
        <v>198</v>
      </c>
      <c r="B11893" s="3" t="s">
        <v>198</v>
      </c>
      <c r="C11893" s="3" t="s">
        <v>144</v>
      </c>
      <c r="D11893" s="3">
        <v>2690000.0</v>
      </c>
      <c r="E11893" s="3">
        <v>82.0</v>
      </c>
      <c r="F11893" s="3">
        <f t="shared" si="1"/>
        <v>32804.87805</v>
      </c>
      <c r="H11893" s="3" t="s">
        <v>13</v>
      </c>
      <c r="I11893" s="4" t="s">
        <v>13098</v>
      </c>
      <c r="J11893" s="3">
        <v>2690000.0</v>
      </c>
    </row>
    <row r="11894" ht="15.75" customHeight="1">
      <c r="A11894" s="3" t="s">
        <v>143</v>
      </c>
      <c r="B11894" s="3" t="s">
        <v>143</v>
      </c>
      <c r="C11894" s="3" t="s">
        <v>144</v>
      </c>
      <c r="D11894" s="3">
        <v>1.39E7</v>
      </c>
      <c r="E11894" s="3">
        <v>160.0</v>
      </c>
      <c r="F11894" s="3">
        <f t="shared" si="1"/>
        <v>86875</v>
      </c>
      <c r="H11894" s="3" t="s">
        <v>17</v>
      </c>
      <c r="I11894" s="4" t="s">
        <v>13099</v>
      </c>
      <c r="J11894" s="3">
        <v>1.39E7</v>
      </c>
    </row>
    <row r="11895" ht="15.75" customHeight="1">
      <c r="A11895" s="3" t="s">
        <v>51</v>
      </c>
      <c r="B11895" s="3" t="s">
        <v>51</v>
      </c>
      <c r="C11895" s="3" t="s">
        <v>52</v>
      </c>
      <c r="D11895" s="3">
        <v>7990000.0</v>
      </c>
      <c r="E11895" s="3">
        <v>121.0</v>
      </c>
      <c r="F11895" s="3">
        <f t="shared" si="1"/>
        <v>66033.05785</v>
      </c>
      <c r="H11895" s="3" t="s">
        <v>17</v>
      </c>
      <c r="I11895" s="4" t="s">
        <v>13100</v>
      </c>
      <c r="J11895" s="3">
        <v>7990000.0</v>
      </c>
    </row>
    <row r="11896" ht="15.75" customHeight="1">
      <c r="A11896" s="3" t="s">
        <v>13018</v>
      </c>
      <c r="B11896" s="3" t="s">
        <v>143</v>
      </c>
      <c r="C11896" s="3" t="s">
        <v>144</v>
      </c>
      <c r="D11896" s="3">
        <v>8090000.0</v>
      </c>
      <c r="E11896" s="3">
        <v>140.0</v>
      </c>
      <c r="F11896" s="3">
        <f t="shared" si="1"/>
        <v>57785.71429</v>
      </c>
      <c r="H11896" s="3" t="s">
        <v>17</v>
      </c>
      <c r="I11896" s="4" t="s">
        <v>13101</v>
      </c>
      <c r="J11896" s="3">
        <v>8090000.0</v>
      </c>
    </row>
    <row r="11897" ht="15.75" customHeight="1">
      <c r="A11897" s="3" t="s">
        <v>153</v>
      </c>
      <c r="B11897" s="3" t="s">
        <v>153</v>
      </c>
      <c r="C11897" s="3" t="s">
        <v>16</v>
      </c>
      <c r="D11897" s="3">
        <v>1.13E7</v>
      </c>
      <c r="E11897" s="3">
        <v>135.0</v>
      </c>
      <c r="F11897" s="3">
        <f t="shared" si="1"/>
        <v>83703.7037</v>
      </c>
      <c r="H11897" s="3" t="s">
        <v>17</v>
      </c>
      <c r="I11897" s="4" t="s">
        <v>13102</v>
      </c>
      <c r="J11897" s="3">
        <v>1.13E7</v>
      </c>
    </row>
    <row r="11898" ht="15.75" customHeight="1">
      <c r="A11898" s="3" t="s">
        <v>48</v>
      </c>
      <c r="B11898" s="3" t="s">
        <v>48</v>
      </c>
      <c r="C11898" s="3" t="s">
        <v>22</v>
      </c>
      <c r="D11898" s="3">
        <v>8.7E7</v>
      </c>
      <c r="E11898" s="3">
        <v>934.0</v>
      </c>
      <c r="F11898" s="3">
        <f t="shared" si="1"/>
        <v>93147.75161</v>
      </c>
      <c r="H11898" s="3" t="s">
        <v>17</v>
      </c>
      <c r="I11898" s="4" t="s">
        <v>13103</v>
      </c>
      <c r="J11898" s="3">
        <v>8.7E7</v>
      </c>
    </row>
    <row r="11899" ht="15.75" customHeight="1">
      <c r="A11899" s="3" t="s">
        <v>2077</v>
      </c>
      <c r="B11899" s="3" t="s">
        <v>419</v>
      </c>
      <c r="C11899" s="3" t="s">
        <v>78</v>
      </c>
      <c r="D11899" s="3">
        <v>4455000.0</v>
      </c>
      <c r="E11899" s="3">
        <v>120.0</v>
      </c>
      <c r="F11899" s="3">
        <f t="shared" si="1"/>
        <v>37125</v>
      </c>
      <c r="H11899" s="3" t="s">
        <v>17</v>
      </c>
      <c r="I11899" s="4" t="s">
        <v>13104</v>
      </c>
      <c r="J11899" s="3">
        <v>4455000.0</v>
      </c>
    </row>
    <row r="11900" ht="15.75" customHeight="1">
      <c r="A11900" s="3" t="s">
        <v>67</v>
      </c>
      <c r="B11900" s="3" t="s">
        <v>67</v>
      </c>
      <c r="C11900" s="3" t="s">
        <v>68</v>
      </c>
      <c r="D11900" s="3">
        <v>1895000.0</v>
      </c>
      <c r="E11900" s="3">
        <v>80.0</v>
      </c>
      <c r="F11900" s="3">
        <f t="shared" si="1"/>
        <v>23687.5</v>
      </c>
      <c r="H11900" s="3" t="s">
        <v>13</v>
      </c>
      <c r="I11900" s="4" t="s">
        <v>13105</v>
      </c>
      <c r="J11900" s="3">
        <v>1895000.0</v>
      </c>
    </row>
    <row r="11901" ht="15.75" customHeight="1">
      <c r="A11901" s="3" t="s">
        <v>429</v>
      </c>
      <c r="B11901" s="3" t="s">
        <v>429</v>
      </c>
      <c r="C11901" s="3" t="s">
        <v>46</v>
      </c>
      <c r="D11901" s="3">
        <v>3500000.0</v>
      </c>
      <c r="E11901" s="3">
        <v>100.0</v>
      </c>
      <c r="F11901" s="3">
        <f t="shared" si="1"/>
        <v>35000</v>
      </c>
      <c r="H11901" s="3" t="s">
        <v>13</v>
      </c>
      <c r="I11901" s="4" t="s">
        <v>13106</v>
      </c>
      <c r="J11901" s="3">
        <v>3500000.0</v>
      </c>
    </row>
    <row r="11902" ht="15.75" customHeight="1">
      <c r="A11902" s="3" t="s">
        <v>289</v>
      </c>
      <c r="B11902" s="3" t="s">
        <v>289</v>
      </c>
      <c r="C11902" s="3" t="s">
        <v>12</v>
      </c>
      <c r="D11902" s="3">
        <v>1.57E7</v>
      </c>
      <c r="E11902" s="3">
        <v>295.0</v>
      </c>
      <c r="F11902" s="3">
        <f t="shared" si="1"/>
        <v>53220.33898</v>
      </c>
      <c r="H11902" s="3" t="s">
        <v>13</v>
      </c>
      <c r="I11902" s="4" t="s">
        <v>13107</v>
      </c>
      <c r="J11902" s="3">
        <v>1.57E7</v>
      </c>
    </row>
    <row r="11903" ht="15.75" customHeight="1">
      <c r="A11903" s="3" t="s">
        <v>15</v>
      </c>
      <c r="B11903" s="3" t="s">
        <v>15</v>
      </c>
      <c r="C11903" s="3" t="s">
        <v>16</v>
      </c>
      <c r="D11903" s="3">
        <v>3200000.0</v>
      </c>
      <c r="E11903" s="3">
        <v>56.0</v>
      </c>
      <c r="F11903" s="3">
        <f t="shared" si="1"/>
        <v>57142.85714</v>
      </c>
      <c r="H11903" s="3" t="s">
        <v>13</v>
      </c>
      <c r="I11903" s="4" t="s">
        <v>13108</v>
      </c>
      <c r="J11903" s="3">
        <v>3200000.0</v>
      </c>
    </row>
    <row r="11904" ht="15.75" customHeight="1">
      <c r="A11904" s="3" t="s">
        <v>409</v>
      </c>
      <c r="B11904" s="3" t="s">
        <v>409</v>
      </c>
      <c r="C11904" s="3" t="s">
        <v>38</v>
      </c>
      <c r="D11904" s="3">
        <v>1.589E7</v>
      </c>
      <c r="E11904" s="3">
        <v>152.0</v>
      </c>
      <c r="F11904" s="3">
        <f t="shared" si="1"/>
        <v>104539.4737</v>
      </c>
      <c r="H11904" s="3" t="s">
        <v>88</v>
      </c>
      <c r="I11904" s="4" t="s">
        <v>13109</v>
      </c>
      <c r="J11904" s="3">
        <v>1.589E7</v>
      </c>
    </row>
    <row r="11905" ht="15.75" customHeight="1">
      <c r="A11905" s="3" t="s">
        <v>448</v>
      </c>
      <c r="B11905" s="3" t="s">
        <v>448</v>
      </c>
      <c r="C11905" s="3" t="s">
        <v>46</v>
      </c>
      <c r="D11905" s="3">
        <v>5900000.0</v>
      </c>
      <c r="E11905" s="3">
        <v>178.0</v>
      </c>
      <c r="F11905" s="3">
        <f t="shared" si="1"/>
        <v>33146.06742</v>
      </c>
      <c r="H11905" s="3" t="s">
        <v>13</v>
      </c>
      <c r="I11905" s="4" t="s">
        <v>13110</v>
      </c>
      <c r="J11905" s="3">
        <v>5900000.0</v>
      </c>
    </row>
    <row r="11906" ht="15.75" customHeight="1">
      <c r="A11906" s="3" t="s">
        <v>640</v>
      </c>
      <c r="B11906" s="3" t="s">
        <v>640</v>
      </c>
      <c r="C11906" s="3" t="s">
        <v>78</v>
      </c>
      <c r="D11906" s="3">
        <v>6500000.0</v>
      </c>
      <c r="E11906" s="3">
        <v>142.0</v>
      </c>
      <c r="F11906" s="3">
        <f t="shared" si="1"/>
        <v>45774.64789</v>
      </c>
      <c r="H11906" s="3" t="s">
        <v>13</v>
      </c>
      <c r="I11906" s="4" t="s">
        <v>13111</v>
      </c>
      <c r="J11906" s="3">
        <v>6500000.0</v>
      </c>
    </row>
    <row r="11907" ht="15.75" customHeight="1">
      <c r="A11907" s="3" t="s">
        <v>15</v>
      </c>
      <c r="B11907" s="3" t="s">
        <v>15</v>
      </c>
      <c r="C11907" s="3" t="s">
        <v>16</v>
      </c>
      <c r="D11907" s="3">
        <v>1800000.0</v>
      </c>
      <c r="E11907" s="3">
        <v>21.0</v>
      </c>
      <c r="F11907" s="3">
        <f t="shared" si="1"/>
        <v>85714.28571</v>
      </c>
      <c r="H11907" s="3" t="s">
        <v>13</v>
      </c>
      <c r="I11907" s="4" t="s">
        <v>13112</v>
      </c>
      <c r="J11907" s="3">
        <v>1800000.0</v>
      </c>
    </row>
    <row r="11908" ht="15.75" customHeight="1">
      <c r="A11908" s="3" t="s">
        <v>158</v>
      </c>
      <c r="B11908" s="3" t="s">
        <v>158</v>
      </c>
      <c r="C11908" s="3" t="s">
        <v>38</v>
      </c>
      <c r="D11908" s="3">
        <v>1849000.0</v>
      </c>
      <c r="E11908" s="3">
        <v>100.0</v>
      </c>
      <c r="F11908" s="3">
        <f t="shared" si="1"/>
        <v>18490</v>
      </c>
      <c r="H11908" s="3" t="s">
        <v>17</v>
      </c>
      <c r="I11908" s="4" t="s">
        <v>13113</v>
      </c>
      <c r="J11908" s="3">
        <v>1849000.0</v>
      </c>
    </row>
    <row r="11909" ht="15.75" customHeight="1">
      <c r="A11909" s="3" t="s">
        <v>337</v>
      </c>
      <c r="B11909" s="3" t="s">
        <v>337</v>
      </c>
      <c r="C11909" s="3" t="s">
        <v>12</v>
      </c>
      <c r="D11909" s="3">
        <v>1400000.0</v>
      </c>
      <c r="E11909" s="3">
        <v>32.0</v>
      </c>
      <c r="F11909" s="3">
        <f t="shared" si="1"/>
        <v>43750</v>
      </c>
      <c r="H11909" s="3" t="s">
        <v>13</v>
      </c>
      <c r="I11909" s="4" t="s">
        <v>13114</v>
      </c>
      <c r="J11909" s="3">
        <v>1400000.0</v>
      </c>
    </row>
    <row r="11910" ht="15.75" customHeight="1">
      <c r="A11910" s="3" t="s">
        <v>134</v>
      </c>
      <c r="B11910" s="3" t="s">
        <v>134</v>
      </c>
      <c r="C11910" s="3" t="s">
        <v>12</v>
      </c>
      <c r="D11910" s="3">
        <v>6900000.0</v>
      </c>
      <c r="E11910" s="3">
        <v>989.0</v>
      </c>
      <c r="F11910" s="3">
        <f t="shared" si="1"/>
        <v>6976.744186</v>
      </c>
      <c r="H11910" s="3" t="s">
        <v>17</v>
      </c>
      <c r="I11910" s="4" t="s">
        <v>13115</v>
      </c>
      <c r="J11910" s="3">
        <v>6900000.0</v>
      </c>
    </row>
    <row r="11911" ht="15.75" customHeight="1">
      <c r="A11911" s="3" t="s">
        <v>11366</v>
      </c>
      <c r="B11911" s="3" t="s">
        <v>131</v>
      </c>
      <c r="C11911" s="3" t="s">
        <v>26</v>
      </c>
      <c r="D11911" s="3">
        <v>3500000.0</v>
      </c>
      <c r="E11911" s="3">
        <v>202.0</v>
      </c>
      <c r="F11911" s="3">
        <f t="shared" si="1"/>
        <v>17326.73267</v>
      </c>
      <c r="H11911" s="3" t="s">
        <v>13</v>
      </c>
      <c r="I11911" s="4" t="s">
        <v>13116</v>
      </c>
      <c r="J11911" s="3">
        <v>3500000.0</v>
      </c>
    </row>
    <row r="11912" ht="15.75" customHeight="1">
      <c r="A11912" s="3" t="s">
        <v>13117</v>
      </c>
      <c r="B11912" s="3" t="s">
        <v>131</v>
      </c>
      <c r="C11912" s="3" t="s">
        <v>26</v>
      </c>
      <c r="D11912" s="3">
        <v>1.2E7</v>
      </c>
      <c r="E11912" s="3">
        <v>167.0</v>
      </c>
      <c r="F11912" s="3">
        <f t="shared" si="1"/>
        <v>71856.28743</v>
      </c>
      <c r="H11912" s="3" t="s">
        <v>13</v>
      </c>
      <c r="I11912" s="4" t="s">
        <v>13118</v>
      </c>
      <c r="J11912" s="3">
        <v>1.2E7</v>
      </c>
    </row>
    <row r="11913" ht="15.75" customHeight="1">
      <c r="A11913" s="3" t="s">
        <v>560</v>
      </c>
      <c r="B11913" s="3" t="s">
        <v>560</v>
      </c>
      <c r="C11913" s="3" t="s">
        <v>68</v>
      </c>
      <c r="D11913" s="3">
        <v>1.75E7</v>
      </c>
      <c r="E11913" s="3">
        <v>160.0</v>
      </c>
      <c r="F11913" s="3">
        <f t="shared" si="1"/>
        <v>109375</v>
      </c>
      <c r="H11913" s="3" t="s">
        <v>17</v>
      </c>
      <c r="I11913" s="4" t="s">
        <v>13119</v>
      </c>
      <c r="J11913" s="3">
        <v>1.75E7</v>
      </c>
    </row>
    <row r="11914" ht="15.75" customHeight="1">
      <c r="A11914" s="3" t="s">
        <v>64</v>
      </c>
      <c r="B11914" s="3" t="s">
        <v>64</v>
      </c>
      <c r="C11914" s="3" t="s">
        <v>16</v>
      </c>
      <c r="D11914" s="3">
        <v>9857430.0</v>
      </c>
      <c r="E11914" s="3">
        <v>137.0</v>
      </c>
      <c r="F11914" s="3">
        <f t="shared" si="1"/>
        <v>71952.0438</v>
      </c>
      <c r="H11914" s="3" t="s">
        <v>17</v>
      </c>
      <c r="I11914" s="4" t="s">
        <v>13120</v>
      </c>
      <c r="J11914" s="3">
        <v>9857430.0</v>
      </c>
    </row>
    <row r="11915" ht="15.75" customHeight="1">
      <c r="A11915" s="3" t="s">
        <v>96</v>
      </c>
      <c r="B11915" s="3" t="s">
        <v>96</v>
      </c>
      <c r="C11915" s="3" t="s">
        <v>16</v>
      </c>
      <c r="D11915" s="3">
        <v>1.0523E7</v>
      </c>
      <c r="E11915" s="3">
        <v>158.0</v>
      </c>
      <c r="F11915" s="3">
        <f t="shared" si="1"/>
        <v>66601.26582</v>
      </c>
      <c r="H11915" s="3" t="s">
        <v>17</v>
      </c>
      <c r="I11915" s="4" t="s">
        <v>13121</v>
      </c>
      <c r="J11915" s="3">
        <v>1.0523E7</v>
      </c>
    </row>
    <row r="11916" ht="15.75" customHeight="1">
      <c r="A11916" s="3" t="s">
        <v>429</v>
      </c>
      <c r="B11916" s="3" t="s">
        <v>429</v>
      </c>
      <c r="C11916" s="3" t="s">
        <v>46</v>
      </c>
      <c r="D11916" s="3">
        <v>6310000.0</v>
      </c>
      <c r="E11916" s="3">
        <v>101.0</v>
      </c>
      <c r="F11916" s="3">
        <f t="shared" si="1"/>
        <v>62475.24752</v>
      </c>
      <c r="H11916" s="3" t="s">
        <v>17</v>
      </c>
      <c r="I11916" s="4" t="s">
        <v>13122</v>
      </c>
      <c r="J11916" s="3">
        <v>6310000.0</v>
      </c>
    </row>
    <row r="11917" ht="15.75" customHeight="1">
      <c r="A11917" s="3" t="s">
        <v>575</v>
      </c>
      <c r="B11917" s="3" t="s">
        <v>91</v>
      </c>
      <c r="C11917" s="3" t="s">
        <v>46</v>
      </c>
      <c r="D11917" s="3">
        <v>5080000.0</v>
      </c>
      <c r="E11917" s="3">
        <v>200.0</v>
      </c>
      <c r="F11917" s="3">
        <f t="shared" si="1"/>
        <v>25400</v>
      </c>
      <c r="H11917" s="3" t="s">
        <v>13</v>
      </c>
      <c r="I11917" s="4" t="s">
        <v>13123</v>
      </c>
      <c r="J11917" s="3">
        <v>5080000.0</v>
      </c>
    </row>
    <row r="11918" ht="15.75" customHeight="1">
      <c r="A11918" s="3" t="s">
        <v>217</v>
      </c>
      <c r="B11918" s="3" t="s">
        <v>217</v>
      </c>
      <c r="C11918" s="3" t="s">
        <v>78</v>
      </c>
      <c r="D11918" s="3">
        <v>2790000.0</v>
      </c>
      <c r="E11918" s="3">
        <v>150.0</v>
      </c>
      <c r="F11918" s="3">
        <f t="shared" si="1"/>
        <v>18600</v>
      </c>
      <c r="H11918" s="3" t="s">
        <v>17</v>
      </c>
      <c r="I11918" s="4" t="s">
        <v>13124</v>
      </c>
      <c r="J11918" s="3">
        <v>2790000.0</v>
      </c>
    </row>
    <row r="11919" ht="15.75" customHeight="1">
      <c r="A11919" s="3" t="s">
        <v>198</v>
      </c>
      <c r="B11919" s="3" t="s">
        <v>198</v>
      </c>
      <c r="C11919" s="3" t="s">
        <v>144</v>
      </c>
      <c r="D11919" s="3">
        <v>1499000.0</v>
      </c>
      <c r="E11919" s="3">
        <v>110.0</v>
      </c>
      <c r="F11919" s="3">
        <f t="shared" si="1"/>
        <v>13627.27273</v>
      </c>
      <c r="H11919" s="3" t="s">
        <v>13</v>
      </c>
      <c r="I11919" s="4" t="s">
        <v>13125</v>
      </c>
      <c r="J11919" s="3">
        <v>1499000.0</v>
      </c>
    </row>
    <row r="11920" ht="15.75" customHeight="1">
      <c r="A11920" s="3" t="s">
        <v>173</v>
      </c>
      <c r="B11920" s="3" t="s">
        <v>173</v>
      </c>
      <c r="C11920" s="3" t="s">
        <v>26</v>
      </c>
      <c r="D11920" s="3">
        <v>3999000.0</v>
      </c>
      <c r="E11920" s="3">
        <v>100.0</v>
      </c>
      <c r="F11920" s="3">
        <f t="shared" si="1"/>
        <v>39990</v>
      </c>
      <c r="H11920" s="3" t="s">
        <v>88</v>
      </c>
      <c r="I11920" s="4" t="s">
        <v>13126</v>
      </c>
      <c r="J11920" s="3">
        <v>3999000.0</v>
      </c>
    </row>
    <row r="11921" ht="15.75" customHeight="1">
      <c r="A11921" s="3" t="s">
        <v>2204</v>
      </c>
      <c r="B11921" s="3" t="s">
        <v>48</v>
      </c>
      <c r="C11921" s="3" t="s">
        <v>22</v>
      </c>
      <c r="D11921" s="3">
        <v>5950000.0</v>
      </c>
      <c r="E11921" s="3">
        <v>406.0</v>
      </c>
      <c r="F11921" s="3">
        <f t="shared" si="1"/>
        <v>14655.17241</v>
      </c>
      <c r="H11921" s="3" t="s">
        <v>17</v>
      </c>
      <c r="I11921" s="4" t="s">
        <v>13127</v>
      </c>
      <c r="J11921" s="3">
        <v>5950000.0</v>
      </c>
    </row>
    <row r="11922" ht="15.75" customHeight="1">
      <c r="A11922" s="3" t="s">
        <v>165</v>
      </c>
      <c r="B11922" s="3" t="s">
        <v>165</v>
      </c>
      <c r="C11922" s="3" t="s">
        <v>12</v>
      </c>
      <c r="D11922" s="3">
        <v>3091200.0</v>
      </c>
      <c r="E11922" s="3">
        <v>246.0</v>
      </c>
      <c r="F11922" s="3">
        <f t="shared" si="1"/>
        <v>12565.85366</v>
      </c>
      <c r="H11922" s="3" t="s">
        <v>13</v>
      </c>
      <c r="I11922" s="4" t="s">
        <v>13128</v>
      </c>
      <c r="J11922" s="3">
        <v>3091200.0</v>
      </c>
    </row>
    <row r="11923" ht="15.75" customHeight="1">
      <c r="A11923" s="3" t="s">
        <v>105</v>
      </c>
      <c r="B11923" s="3" t="s">
        <v>105</v>
      </c>
      <c r="C11923" s="3" t="s">
        <v>29</v>
      </c>
      <c r="D11923" s="3">
        <v>2990000.0</v>
      </c>
      <c r="E11923" s="3">
        <v>250.0</v>
      </c>
      <c r="F11923" s="3">
        <f t="shared" si="1"/>
        <v>11960</v>
      </c>
      <c r="H11923" s="3" t="s">
        <v>17</v>
      </c>
      <c r="I11923" s="4" t="s">
        <v>13129</v>
      </c>
      <c r="J11923" s="3">
        <v>2990000.0</v>
      </c>
    </row>
    <row r="11924" ht="15.75" customHeight="1">
      <c r="A11924" s="3" t="s">
        <v>9157</v>
      </c>
      <c r="B11924" s="3" t="s">
        <v>105</v>
      </c>
      <c r="C11924" s="3" t="s">
        <v>29</v>
      </c>
      <c r="D11924" s="3">
        <v>5500000.0</v>
      </c>
      <c r="E11924" s="3">
        <v>200.0</v>
      </c>
      <c r="F11924" s="3">
        <f t="shared" si="1"/>
        <v>27500</v>
      </c>
      <c r="H11924" s="3" t="s">
        <v>17</v>
      </c>
      <c r="I11924" s="4" t="s">
        <v>13130</v>
      </c>
      <c r="J11924" s="3">
        <v>5500000.0</v>
      </c>
    </row>
    <row r="11925" ht="15.75" customHeight="1">
      <c r="A11925" s="3" t="s">
        <v>138</v>
      </c>
      <c r="B11925" s="3" t="s">
        <v>138</v>
      </c>
      <c r="C11925" s="3" t="s">
        <v>68</v>
      </c>
      <c r="D11925" s="3">
        <v>8490000.0</v>
      </c>
      <c r="E11925" s="3">
        <v>198.0</v>
      </c>
      <c r="F11925" s="3">
        <f t="shared" si="1"/>
        <v>42878.78788</v>
      </c>
      <c r="H11925" s="3" t="s">
        <v>13</v>
      </c>
      <c r="I11925" s="4" t="s">
        <v>13131</v>
      </c>
      <c r="J11925" s="3">
        <v>8490000.0</v>
      </c>
    </row>
    <row r="11926" ht="15.75" customHeight="1">
      <c r="A11926" s="3" t="s">
        <v>37</v>
      </c>
      <c r="B11926" s="3" t="s">
        <v>37</v>
      </c>
      <c r="C11926" s="3" t="s">
        <v>38</v>
      </c>
      <c r="D11926" s="3">
        <v>319000.0</v>
      </c>
      <c r="E11926" s="3">
        <v>120.0</v>
      </c>
      <c r="F11926" s="3">
        <f t="shared" si="1"/>
        <v>2658.333333</v>
      </c>
      <c r="H11926" s="3" t="s">
        <v>13</v>
      </c>
      <c r="I11926" s="4" t="s">
        <v>13132</v>
      </c>
      <c r="J11926" s="3">
        <v>319000.0</v>
      </c>
    </row>
    <row r="11927" ht="15.75" customHeight="1">
      <c r="A11927" s="3" t="s">
        <v>202</v>
      </c>
      <c r="B11927" s="3" t="s">
        <v>202</v>
      </c>
      <c r="C11927" s="3" t="s">
        <v>78</v>
      </c>
      <c r="D11927" s="3">
        <v>1999990.0</v>
      </c>
      <c r="E11927" s="3">
        <v>300.0</v>
      </c>
      <c r="F11927" s="3">
        <f t="shared" si="1"/>
        <v>6666.633333</v>
      </c>
      <c r="H11927" s="3" t="s">
        <v>13</v>
      </c>
      <c r="I11927" s="4" t="s">
        <v>13133</v>
      </c>
      <c r="J11927" s="3">
        <v>1999990.0</v>
      </c>
    </row>
    <row r="11928" ht="15.75" customHeight="1">
      <c r="A11928" s="3" t="s">
        <v>141</v>
      </c>
      <c r="B11928" s="3" t="s">
        <v>141</v>
      </c>
      <c r="C11928" s="3" t="s">
        <v>52</v>
      </c>
      <c r="D11928" s="3">
        <v>2990000.0</v>
      </c>
      <c r="E11928" s="3">
        <v>107.0</v>
      </c>
      <c r="F11928" s="3">
        <f t="shared" si="1"/>
        <v>27943.92523</v>
      </c>
      <c r="H11928" s="3" t="s">
        <v>17</v>
      </c>
      <c r="I11928" s="4" t="s">
        <v>13134</v>
      </c>
      <c r="J11928" s="3">
        <v>2990000.0</v>
      </c>
    </row>
    <row r="11929" ht="15.75" customHeight="1">
      <c r="A11929" s="3" t="s">
        <v>141</v>
      </c>
      <c r="B11929" s="3" t="s">
        <v>141</v>
      </c>
      <c r="C11929" s="3" t="s">
        <v>52</v>
      </c>
      <c r="D11929" s="3">
        <v>4490000.0</v>
      </c>
      <c r="E11929" s="3">
        <v>72.0</v>
      </c>
      <c r="F11929" s="3">
        <f t="shared" si="1"/>
        <v>62361.11111</v>
      </c>
      <c r="H11929" s="3" t="s">
        <v>13</v>
      </c>
      <c r="I11929" s="4" t="s">
        <v>13135</v>
      </c>
      <c r="J11929" s="3">
        <v>4490000.0</v>
      </c>
    </row>
    <row r="11930" ht="15.75" customHeight="1">
      <c r="A11930" s="3" t="s">
        <v>141</v>
      </c>
      <c r="B11930" s="3" t="s">
        <v>141</v>
      </c>
      <c r="C11930" s="3" t="s">
        <v>52</v>
      </c>
      <c r="D11930" s="3">
        <v>1.599E7</v>
      </c>
      <c r="E11930" s="3">
        <v>292.0</v>
      </c>
      <c r="F11930" s="3">
        <f t="shared" si="1"/>
        <v>54760.27397</v>
      </c>
      <c r="H11930" s="3" t="s">
        <v>13</v>
      </c>
      <c r="I11930" s="4" t="s">
        <v>13136</v>
      </c>
      <c r="J11930" s="3">
        <v>1.599E7</v>
      </c>
    </row>
    <row r="11931" ht="15.75" customHeight="1">
      <c r="A11931" s="3" t="s">
        <v>2351</v>
      </c>
      <c r="B11931" s="3" t="s">
        <v>153</v>
      </c>
      <c r="C11931" s="3" t="s">
        <v>16</v>
      </c>
      <c r="D11931" s="3">
        <v>7500000.0</v>
      </c>
      <c r="E11931" s="3">
        <v>270.0</v>
      </c>
      <c r="F11931" s="3">
        <f t="shared" si="1"/>
        <v>27777.77778</v>
      </c>
      <c r="H11931" s="3" t="s">
        <v>17</v>
      </c>
      <c r="I11931" s="4" t="s">
        <v>13137</v>
      </c>
      <c r="J11931" s="3">
        <v>7500000.0</v>
      </c>
    </row>
    <row r="11932" ht="15.75" customHeight="1">
      <c r="A11932" s="3" t="s">
        <v>11221</v>
      </c>
      <c r="B11932" s="3" t="s">
        <v>714</v>
      </c>
      <c r="C11932" s="3" t="s">
        <v>52</v>
      </c>
      <c r="D11932" s="3">
        <v>269000.0</v>
      </c>
      <c r="E11932" s="3">
        <v>200.0</v>
      </c>
      <c r="F11932" s="3">
        <f t="shared" si="1"/>
        <v>1345</v>
      </c>
      <c r="H11932" s="3" t="s">
        <v>13</v>
      </c>
      <c r="I11932" s="4" t="s">
        <v>13138</v>
      </c>
      <c r="J11932" s="3">
        <v>269000.0</v>
      </c>
    </row>
    <row r="11933" ht="15.75" customHeight="1">
      <c r="A11933" s="3" t="s">
        <v>5054</v>
      </c>
      <c r="B11933" s="3" t="s">
        <v>120</v>
      </c>
      <c r="C11933" s="3" t="s">
        <v>72</v>
      </c>
      <c r="D11933" s="3">
        <v>4900000.0</v>
      </c>
      <c r="E11933" s="3">
        <v>135.0</v>
      </c>
      <c r="F11933" s="3">
        <f t="shared" si="1"/>
        <v>36296.2963</v>
      </c>
      <c r="H11933" s="3" t="s">
        <v>17</v>
      </c>
      <c r="I11933" s="4" t="s">
        <v>13139</v>
      </c>
      <c r="J11933" s="3">
        <v>4900000.0</v>
      </c>
    </row>
    <row r="11934" ht="15.75" customHeight="1">
      <c r="A11934" s="3" t="s">
        <v>134</v>
      </c>
      <c r="B11934" s="3" t="s">
        <v>134</v>
      </c>
      <c r="C11934" s="3" t="s">
        <v>12</v>
      </c>
      <c r="D11934" s="3">
        <v>3840000.0</v>
      </c>
      <c r="E11934" s="3">
        <v>380.0</v>
      </c>
      <c r="F11934" s="3">
        <f t="shared" si="1"/>
        <v>10105.26316</v>
      </c>
      <c r="H11934" s="3" t="s">
        <v>13</v>
      </c>
      <c r="I11934" s="4" t="s">
        <v>13140</v>
      </c>
      <c r="J11934" s="3">
        <v>3840000.0</v>
      </c>
    </row>
    <row r="11935" ht="15.75" customHeight="1">
      <c r="A11935" s="3" t="s">
        <v>300</v>
      </c>
      <c r="B11935" s="3" t="s">
        <v>300</v>
      </c>
      <c r="C11935" s="3" t="s">
        <v>16</v>
      </c>
      <c r="D11935" s="3">
        <v>9479502.0</v>
      </c>
      <c r="E11935" s="3">
        <v>74.0</v>
      </c>
      <c r="F11935" s="3">
        <f t="shared" si="1"/>
        <v>128101.3784</v>
      </c>
      <c r="H11935" s="3" t="s">
        <v>17</v>
      </c>
      <c r="I11935" s="4" t="s">
        <v>13141</v>
      </c>
      <c r="J11935" s="3">
        <v>9479502.0</v>
      </c>
    </row>
    <row r="11936" ht="15.75" customHeight="1">
      <c r="A11936" s="3" t="s">
        <v>703</v>
      </c>
      <c r="B11936" s="3" t="s">
        <v>118</v>
      </c>
      <c r="C11936" s="3" t="s">
        <v>26</v>
      </c>
      <c r="D11936" s="3">
        <v>1.0999E7</v>
      </c>
      <c r="E11936" s="3">
        <v>99.0</v>
      </c>
      <c r="F11936" s="3">
        <f t="shared" si="1"/>
        <v>111101.0101</v>
      </c>
      <c r="H11936" s="3" t="s">
        <v>88</v>
      </c>
      <c r="I11936" s="4" t="s">
        <v>13142</v>
      </c>
      <c r="J11936" s="3">
        <v>1.0999E7</v>
      </c>
    </row>
    <row r="11937" ht="15.75" customHeight="1">
      <c r="A11937" s="3" t="s">
        <v>167</v>
      </c>
      <c r="B11937" s="3" t="s">
        <v>167</v>
      </c>
      <c r="C11937" s="3" t="s">
        <v>12</v>
      </c>
      <c r="D11937" s="3">
        <v>9990000.0</v>
      </c>
      <c r="E11937" s="3">
        <v>127.0</v>
      </c>
      <c r="F11937" s="3">
        <f t="shared" si="1"/>
        <v>78661.41732</v>
      </c>
      <c r="H11937" s="3" t="s">
        <v>17</v>
      </c>
      <c r="I11937" s="4" t="s">
        <v>13143</v>
      </c>
      <c r="J11937" s="3">
        <v>9990000.0</v>
      </c>
    </row>
    <row r="11938" ht="15.75" customHeight="1">
      <c r="A11938" s="3" t="s">
        <v>167</v>
      </c>
      <c r="B11938" s="3" t="s">
        <v>167</v>
      </c>
      <c r="C11938" s="3" t="s">
        <v>12</v>
      </c>
      <c r="D11938" s="3">
        <v>9990000.0</v>
      </c>
      <c r="E11938" s="3">
        <v>127.0</v>
      </c>
      <c r="F11938" s="3">
        <f t="shared" si="1"/>
        <v>78661.41732</v>
      </c>
      <c r="H11938" s="3" t="s">
        <v>17</v>
      </c>
      <c r="I11938" s="4" t="s">
        <v>13144</v>
      </c>
      <c r="J11938" s="3">
        <v>9990000.0</v>
      </c>
    </row>
    <row r="11939" ht="15.75" customHeight="1">
      <c r="A11939" s="3" t="s">
        <v>357</v>
      </c>
      <c r="B11939" s="3" t="s">
        <v>357</v>
      </c>
      <c r="C11939" s="3" t="s">
        <v>212</v>
      </c>
      <c r="D11939" s="3">
        <v>8878889.0</v>
      </c>
      <c r="E11939" s="3">
        <v>167.0</v>
      </c>
      <c r="F11939" s="3">
        <f t="shared" si="1"/>
        <v>53167</v>
      </c>
      <c r="H11939" s="3" t="s">
        <v>17</v>
      </c>
      <c r="I11939" s="4" t="s">
        <v>13145</v>
      </c>
      <c r="J11939" s="3">
        <v>8878889.0</v>
      </c>
    </row>
    <row r="11940" ht="15.75" customHeight="1">
      <c r="A11940" s="3" t="s">
        <v>357</v>
      </c>
      <c r="B11940" s="3" t="s">
        <v>357</v>
      </c>
      <c r="C11940" s="3" t="s">
        <v>212</v>
      </c>
      <c r="D11940" s="3">
        <v>8878889.0</v>
      </c>
      <c r="E11940" s="3">
        <v>167.0</v>
      </c>
      <c r="F11940" s="3">
        <f t="shared" si="1"/>
        <v>53167</v>
      </c>
      <c r="H11940" s="3" t="s">
        <v>17</v>
      </c>
      <c r="I11940" s="4" t="s">
        <v>13146</v>
      </c>
      <c r="J11940" s="3">
        <v>8878889.0</v>
      </c>
    </row>
    <row r="11941" ht="15.75" customHeight="1">
      <c r="A11941" s="3" t="s">
        <v>364</v>
      </c>
      <c r="B11941" s="3" t="s">
        <v>138</v>
      </c>
      <c r="C11941" s="3" t="s">
        <v>68</v>
      </c>
      <c r="D11941" s="3">
        <v>3750000.0</v>
      </c>
      <c r="E11941" s="3">
        <v>80.0</v>
      </c>
      <c r="F11941" s="3">
        <f t="shared" si="1"/>
        <v>46875</v>
      </c>
      <c r="H11941" s="3" t="s">
        <v>13</v>
      </c>
      <c r="I11941" s="4" t="s">
        <v>13147</v>
      </c>
      <c r="J11941" s="3">
        <v>3750000.0</v>
      </c>
    </row>
    <row r="11942" ht="15.75" customHeight="1">
      <c r="A11942" s="3" t="s">
        <v>540</v>
      </c>
      <c r="B11942" s="3" t="s">
        <v>540</v>
      </c>
      <c r="C11942" s="3" t="s">
        <v>212</v>
      </c>
      <c r="D11942" s="3">
        <v>6420000.0</v>
      </c>
      <c r="E11942" s="3">
        <v>109.0</v>
      </c>
      <c r="F11942" s="3">
        <f t="shared" si="1"/>
        <v>58899.08257</v>
      </c>
      <c r="H11942" s="3" t="s">
        <v>17</v>
      </c>
      <c r="I11942" s="4" t="s">
        <v>13148</v>
      </c>
      <c r="J11942" s="3">
        <v>6420000.0</v>
      </c>
    </row>
    <row r="11943" ht="15.75" customHeight="1">
      <c r="A11943" s="3" t="s">
        <v>105</v>
      </c>
      <c r="B11943" s="3" t="s">
        <v>105</v>
      </c>
      <c r="C11943" s="3" t="s">
        <v>29</v>
      </c>
      <c r="D11943" s="3">
        <v>175000.0</v>
      </c>
      <c r="E11943" s="3">
        <v>79.0</v>
      </c>
      <c r="F11943" s="3">
        <f t="shared" si="1"/>
        <v>2215.189873</v>
      </c>
      <c r="H11943" s="3" t="s">
        <v>13</v>
      </c>
      <c r="I11943" s="4" t="s">
        <v>13149</v>
      </c>
      <c r="J11943" s="3">
        <v>175000.0</v>
      </c>
    </row>
    <row r="11944" ht="15.75" customHeight="1">
      <c r="A11944" s="3" t="s">
        <v>153</v>
      </c>
      <c r="B11944" s="3" t="s">
        <v>153</v>
      </c>
      <c r="C11944" s="3" t="s">
        <v>16</v>
      </c>
      <c r="D11944" s="3">
        <v>6750000.0</v>
      </c>
      <c r="E11944" s="3">
        <v>212.0</v>
      </c>
      <c r="F11944" s="3">
        <f t="shared" si="1"/>
        <v>31839.62264</v>
      </c>
      <c r="H11944" s="3" t="s">
        <v>17</v>
      </c>
      <c r="I11944" s="4" t="s">
        <v>13150</v>
      </c>
      <c r="J11944" s="3">
        <v>6750000.0</v>
      </c>
    </row>
    <row r="11945" ht="15.75" customHeight="1">
      <c r="A11945" s="3" t="s">
        <v>12048</v>
      </c>
      <c r="B11945" s="3" t="s">
        <v>193</v>
      </c>
      <c r="C11945" s="3" t="s">
        <v>46</v>
      </c>
      <c r="D11945" s="3">
        <v>4725000.0</v>
      </c>
      <c r="E11945" s="3">
        <v>130.0</v>
      </c>
      <c r="F11945" s="3">
        <f t="shared" si="1"/>
        <v>36346.15385</v>
      </c>
      <c r="H11945" s="3" t="s">
        <v>13</v>
      </c>
      <c r="I11945" s="4" t="s">
        <v>13151</v>
      </c>
      <c r="J11945" s="3">
        <v>4725000.0</v>
      </c>
    </row>
    <row r="11946" ht="15.75" customHeight="1">
      <c r="A11946" s="3" t="s">
        <v>211</v>
      </c>
      <c r="B11946" s="3" t="s">
        <v>211</v>
      </c>
      <c r="C11946" s="3" t="s">
        <v>212</v>
      </c>
      <c r="D11946" s="3">
        <v>4199000.0</v>
      </c>
      <c r="E11946" s="3">
        <v>192.0</v>
      </c>
      <c r="F11946" s="3">
        <f t="shared" si="1"/>
        <v>21869.79167</v>
      </c>
      <c r="H11946" s="3" t="s">
        <v>17</v>
      </c>
      <c r="I11946" s="4" t="s">
        <v>13152</v>
      </c>
      <c r="J11946" s="3">
        <v>4199000.0</v>
      </c>
    </row>
    <row r="11947" ht="15.75" customHeight="1">
      <c r="A11947" s="3" t="s">
        <v>1010</v>
      </c>
      <c r="B11947" s="3" t="s">
        <v>1010</v>
      </c>
      <c r="C11947" s="3" t="s">
        <v>144</v>
      </c>
      <c r="D11947" s="3">
        <v>4800000.0</v>
      </c>
      <c r="E11947" s="3">
        <v>160.0</v>
      </c>
      <c r="F11947" s="3">
        <f t="shared" si="1"/>
        <v>30000</v>
      </c>
      <c r="H11947" s="3" t="s">
        <v>17</v>
      </c>
      <c r="I11947" s="4" t="s">
        <v>13153</v>
      </c>
      <c r="J11947" s="3">
        <v>4800000.0</v>
      </c>
    </row>
    <row r="11948" ht="15.75" customHeight="1">
      <c r="A11948" s="3" t="s">
        <v>138</v>
      </c>
      <c r="B11948" s="3" t="s">
        <v>138</v>
      </c>
      <c r="C11948" s="3" t="s">
        <v>68</v>
      </c>
      <c r="D11948" s="3">
        <v>9794000.0</v>
      </c>
      <c r="E11948" s="3">
        <v>140.0</v>
      </c>
      <c r="F11948" s="3">
        <f t="shared" si="1"/>
        <v>69957.14286</v>
      </c>
      <c r="H11948" s="3" t="s">
        <v>17</v>
      </c>
      <c r="I11948" s="4" t="s">
        <v>13154</v>
      </c>
      <c r="J11948" s="3">
        <v>9794000.0</v>
      </c>
    </row>
    <row r="11949" ht="15.75" customHeight="1">
      <c r="A11949" s="3" t="s">
        <v>2974</v>
      </c>
      <c r="B11949" s="3" t="s">
        <v>55</v>
      </c>
      <c r="C11949" s="3" t="s">
        <v>16</v>
      </c>
      <c r="D11949" s="3">
        <v>1.649E7</v>
      </c>
      <c r="E11949" s="3">
        <v>220.0</v>
      </c>
      <c r="F11949" s="3">
        <f t="shared" si="1"/>
        <v>74954.54545</v>
      </c>
      <c r="H11949" s="3" t="s">
        <v>17</v>
      </c>
      <c r="I11949" s="4" t="s">
        <v>13155</v>
      </c>
      <c r="J11949" s="3">
        <v>1.649E7</v>
      </c>
    </row>
    <row r="11950" ht="15.75" customHeight="1">
      <c r="A11950" s="3" t="s">
        <v>103</v>
      </c>
      <c r="B11950" s="3" t="s">
        <v>103</v>
      </c>
      <c r="C11950" s="3" t="s">
        <v>16</v>
      </c>
      <c r="D11950" s="3">
        <v>2.98E7</v>
      </c>
      <c r="E11950" s="3">
        <v>301.0</v>
      </c>
      <c r="F11950" s="3">
        <f t="shared" si="1"/>
        <v>99003.32226</v>
      </c>
      <c r="H11950" s="3" t="s">
        <v>17</v>
      </c>
      <c r="I11950" s="4" t="s">
        <v>13156</v>
      </c>
      <c r="J11950" s="3">
        <v>2.98E7</v>
      </c>
    </row>
    <row r="11951" ht="15.75" customHeight="1">
      <c r="A11951" s="3" t="s">
        <v>103</v>
      </c>
      <c r="B11951" s="3" t="s">
        <v>103</v>
      </c>
      <c r="C11951" s="3" t="s">
        <v>16</v>
      </c>
      <c r="D11951" s="3">
        <v>2.98E7</v>
      </c>
      <c r="E11951" s="3">
        <v>301.0</v>
      </c>
      <c r="F11951" s="3">
        <f t="shared" si="1"/>
        <v>99003.32226</v>
      </c>
      <c r="H11951" s="3" t="s">
        <v>17</v>
      </c>
      <c r="I11951" s="4" t="s">
        <v>13157</v>
      </c>
      <c r="J11951" s="3">
        <v>2.98E7</v>
      </c>
    </row>
    <row r="11952" ht="15.75" customHeight="1">
      <c r="A11952" s="3" t="s">
        <v>2289</v>
      </c>
      <c r="B11952" s="3" t="s">
        <v>196</v>
      </c>
      <c r="C11952" s="3" t="s">
        <v>196</v>
      </c>
      <c r="D11952" s="3">
        <v>5.4E7</v>
      </c>
      <c r="E11952" s="3">
        <v>145.0</v>
      </c>
      <c r="F11952" s="3">
        <f t="shared" si="1"/>
        <v>372413.7931</v>
      </c>
      <c r="H11952" s="3" t="s">
        <v>13</v>
      </c>
      <c r="I11952" s="4" t="s">
        <v>13158</v>
      </c>
      <c r="J11952" s="3">
        <v>5.4E7</v>
      </c>
    </row>
    <row r="11953" ht="15.75" customHeight="1">
      <c r="A11953" s="3" t="s">
        <v>310</v>
      </c>
      <c r="B11953" s="3" t="s">
        <v>196</v>
      </c>
      <c r="C11953" s="3" t="s">
        <v>196</v>
      </c>
      <c r="D11953" s="3">
        <v>1.04E7</v>
      </c>
      <c r="E11953" s="3">
        <v>104.0</v>
      </c>
      <c r="F11953" s="3">
        <f t="shared" si="1"/>
        <v>100000</v>
      </c>
      <c r="H11953" s="3" t="s">
        <v>17</v>
      </c>
      <c r="I11953" s="4" t="s">
        <v>13159</v>
      </c>
      <c r="J11953" s="3">
        <v>1.04E7</v>
      </c>
    </row>
    <row r="11954" ht="15.75" customHeight="1">
      <c r="A11954" s="3" t="s">
        <v>153</v>
      </c>
      <c r="B11954" s="3" t="s">
        <v>153</v>
      </c>
      <c r="C11954" s="3" t="s">
        <v>16</v>
      </c>
      <c r="D11954" s="3">
        <v>1900000.0</v>
      </c>
      <c r="E11954" s="3">
        <v>44.0</v>
      </c>
      <c r="F11954" s="3">
        <f t="shared" si="1"/>
        <v>43181.81818</v>
      </c>
      <c r="H11954" s="3" t="s">
        <v>17</v>
      </c>
      <c r="I11954" s="4" t="s">
        <v>13160</v>
      </c>
      <c r="J11954" s="3">
        <v>1900000.0</v>
      </c>
    </row>
    <row r="11955" ht="15.75" customHeight="1">
      <c r="A11955" s="3" t="s">
        <v>153</v>
      </c>
      <c r="B11955" s="3" t="s">
        <v>153</v>
      </c>
      <c r="C11955" s="3" t="s">
        <v>16</v>
      </c>
      <c r="D11955" s="3">
        <v>1.38E7</v>
      </c>
      <c r="E11955" s="3">
        <v>286.0</v>
      </c>
      <c r="F11955" s="3">
        <f t="shared" si="1"/>
        <v>48251.74825</v>
      </c>
      <c r="H11955" s="3" t="s">
        <v>17</v>
      </c>
      <c r="I11955" s="4" t="s">
        <v>13161</v>
      </c>
      <c r="J11955" s="3">
        <v>1.38E7</v>
      </c>
    </row>
    <row r="11956" ht="15.75" customHeight="1">
      <c r="A11956" s="3" t="s">
        <v>91</v>
      </c>
      <c r="B11956" s="3" t="s">
        <v>91</v>
      </c>
      <c r="C11956" s="3" t="s">
        <v>46</v>
      </c>
      <c r="D11956" s="3">
        <v>3.15E7</v>
      </c>
      <c r="E11956" s="3">
        <v>240.0</v>
      </c>
      <c r="F11956" s="3">
        <f t="shared" si="1"/>
        <v>131250</v>
      </c>
      <c r="H11956" s="3" t="s">
        <v>17</v>
      </c>
      <c r="I11956" s="4" t="s">
        <v>13162</v>
      </c>
      <c r="J11956" s="3">
        <v>3.15E7</v>
      </c>
    </row>
    <row r="11957" ht="15.75" customHeight="1">
      <c r="A11957" s="3" t="s">
        <v>300</v>
      </c>
      <c r="B11957" s="3" t="s">
        <v>300</v>
      </c>
      <c r="C11957" s="3" t="s">
        <v>16</v>
      </c>
      <c r="D11957" s="3">
        <v>9980000.0</v>
      </c>
      <c r="E11957" s="3">
        <v>141.0</v>
      </c>
      <c r="F11957" s="3">
        <f t="shared" si="1"/>
        <v>70780.14184</v>
      </c>
      <c r="H11957" s="3" t="s">
        <v>17</v>
      </c>
      <c r="I11957" s="4" t="s">
        <v>13163</v>
      </c>
      <c r="J11957" s="3">
        <v>9980000.0</v>
      </c>
    </row>
    <row r="11958" ht="15.75" customHeight="1">
      <c r="A11958" s="3" t="s">
        <v>103</v>
      </c>
      <c r="B11958" s="3" t="s">
        <v>103</v>
      </c>
      <c r="C11958" s="3" t="s">
        <v>16</v>
      </c>
      <c r="D11958" s="3">
        <v>1.686E7</v>
      </c>
      <c r="E11958" s="3">
        <v>141.0</v>
      </c>
      <c r="F11958" s="3">
        <f t="shared" si="1"/>
        <v>119574.4681</v>
      </c>
      <c r="H11958" s="3" t="s">
        <v>17</v>
      </c>
      <c r="I11958" s="4" t="s">
        <v>13164</v>
      </c>
      <c r="J11958" s="3">
        <v>1.686E7</v>
      </c>
    </row>
    <row r="11959" ht="15.75" customHeight="1">
      <c r="A11959" s="3" t="s">
        <v>1477</v>
      </c>
      <c r="B11959" s="3" t="s">
        <v>217</v>
      </c>
      <c r="C11959" s="3" t="s">
        <v>78</v>
      </c>
      <c r="D11959" s="3">
        <v>1.29E7</v>
      </c>
      <c r="E11959" s="3">
        <v>221.0</v>
      </c>
      <c r="F11959" s="3">
        <f t="shared" si="1"/>
        <v>58371.04072</v>
      </c>
      <c r="H11959" s="3" t="s">
        <v>17</v>
      </c>
      <c r="I11959" s="4" t="s">
        <v>13165</v>
      </c>
      <c r="J11959" s="3">
        <v>1.29E7</v>
      </c>
    </row>
    <row r="11960" ht="15.75" customHeight="1">
      <c r="A11960" s="3" t="s">
        <v>560</v>
      </c>
      <c r="B11960" s="3" t="s">
        <v>560</v>
      </c>
      <c r="C11960" s="3" t="s">
        <v>68</v>
      </c>
      <c r="D11960" s="3">
        <v>1.8E7</v>
      </c>
      <c r="E11960" s="3">
        <v>400.0</v>
      </c>
      <c r="F11960" s="3">
        <f t="shared" si="1"/>
        <v>45000</v>
      </c>
      <c r="H11960" s="3" t="s">
        <v>17</v>
      </c>
      <c r="I11960" s="4" t="s">
        <v>13166</v>
      </c>
      <c r="J11960" s="3">
        <v>1.8E7</v>
      </c>
    </row>
    <row r="11961" ht="15.75" customHeight="1">
      <c r="A11961" s="3" t="s">
        <v>10383</v>
      </c>
      <c r="B11961" s="3" t="s">
        <v>714</v>
      </c>
      <c r="C11961" s="3" t="s">
        <v>52</v>
      </c>
      <c r="D11961" s="3">
        <v>4500000.0</v>
      </c>
      <c r="E11961" s="3">
        <v>82.0</v>
      </c>
      <c r="F11961" s="3">
        <f t="shared" si="1"/>
        <v>54878.04878</v>
      </c>
      <c r="H11961" s="3" t="s">
        <v>42</v>
      </c>
      <c r="I11961" s="4" t="s">
        <v>13167</v>
      </c>
      <c r="J11961" s="3">
        <v>4500000.0</v>
      </c>
    </row>
    <row r="11962" ht="15.75" customHeight="1">
      <c r="A11962" s="3" t="s">
        <v>1802</v>
      </c>
      <c r="B11962" s="3" t="s">
        <v>35</v>
      </c>
      <c r="C11962" s="3" t="s">
        <v>16</v>
      </c>
      <c r="D11962" s="3">
        <v>3590000.0</v>
      </c>
      <c r="E11962" s="3">
        <v>55.0</v>
      </c>
      <c r="F11962" s="3">
        <f t="shared" si="1"/>
        <v>65272.72727</v>
      </c>
      <c r="H11962" s="3" t="s">
        <v>17</v>
      </c>
      <c r="I11962" s="4" t="s">
        <v>13168</v>
      </c>
      <c r="J11962" s="3">
        <v>3590000.0</v>
      </c>
    </row>
    <row r="11963" ht="15.75" customHeight="1">
      <c r="A11963" s="3" t="s">
        <v>71</v>
      </c>
      <c r="B11963" s="3" t="s">
        <v>71</v>
      </c>
      <c r="C11963" s="3" t="s">
        <v>72</v>
      </c>
      <c r="D11963" s="3">
        <v>6950000.0</v>
      </c>
      <c r="E11963" s="3">
        <v>280.0</v>
      </c>
      <c r="F11963" s="3">
        <f t="shared" si="1"/>
        <v>24821.42857</v>
      </c>
      <c r="H11963" s="3" t="s">
        <v>13</v>
      </c>
      <c r="I11963" s="4" t="s">
        <v>13169</v>
      </c>
      <c r="J11963" s="3">
        <v>6950000.0</v>
      </c>
    </row>
    <row r="11964" ht="15.75" customHeight="1">
      <c r="A11964" s="3" t="s">
        <v>419</v>
      </c>
      <c r="B11964" s="3" t="s">
        <v>419</v>
      </c>
      <c r="C11964" s="3" t="s">
        <v>78</v>
      </c>
      <c r="D11964" s="3">
        <v>3900000.0</v>
      </c>
      <c r="E11964" s="3">
        <v>110.0</v>
      </c>
      <c r="F11964" s="3">
        <f t="shared" si="1"/>
        <v>35454.54545</v>
      </c>
      <c r="H11964" s="3" t="s">
        <v>13</v>
      </c>
      <c r="I11964" s="4" t="s">
        <v>13170</v>
      </c>
      <c r="J11964" s="3">
        <v>3900000.0</v>
      </c>
    </row>
    <row r="11965" ht="15.75" customHeight="1">
      <c r="A11965" s="3" t="s">
        <v>1900</v>
      </c>
      <c r="B11965" s="3" t="s">
        <v>409</v>
      </c>
      <c r="C11965" s="3" t="s">
        <v>38</v>
      </c>
      <c r="D11965" s="3">
        <v>1.089E7</v>
      </c>
      <c r="E11965" s="3">
        <v>89.0</v>
      </c>
      <c r="F11965" s="3">
        <f t="shared" si="1"/>
        <v>122359.5506</v>
      </c>
      <c r="H11965" s="3" t="s">
        <v>17</v>
      </c>
      <c r="I11965" s="4" t="s">
        <v>13171</v>
      </c>
      <c r="J11965" s="3">
        <v>1.089E7</v>
      </c>
    </row>
    <row r="11966" ht="15.75" customHeight="1">
      <c r="A11966" s="3" t="s">
        <v>64</v>
      </c>
      <c r="B11966" s="3" t="s">
        <v>64</v>
      </c>
      <c r="C11966" s="3" t="s">
        <v>16</v>
      </c>
      <c r="D11966" s="3">
        <v>2590000.0</v>
      </c>
      <c r="E11966" s="3">
        <v>140.0</v>
      </c>
      <c r="F11966" s="3">
        <f t="shared" si="1"/>
        <v>18500</v>
      </c>
      <c r="H11966" s="3" t="s">
        <v>13</v>
      </c>
      <c r="I11966" s="4" t="s">
        <v>13172</v>
      </c>
      <c r="J11966" s="3">
        <v>2590000.0</v>
      </c>
    </row>
    <row r="11967" ht="15.75" customHeight="1">
      <c r="A11967" s="3" t="s">
        <v>560</v>
      </c>
      <c r="B11967" s="3" t="s">
        <v>560</v>
      </c>
      <c r="C11967" s="3" t="s">
        <v>68</v>
      </c>
      <c r="D11967" s="3">
        <v>4150000.0</v>
      </c>
      <c r="E11967" s="3">
        <v>135.0</v>
      </c>
      <c r="F11967" s="3">
        <f t="shared" si="1"/>
        <v>30740.74074</v>
      </c>
      <c r="H11967" s="3" t="s">
        <v>13</v>
      </c>
      <c r="I11967" s="4" t="s">
        <v>13173</v>
      </c>
      <c r="J11967" s="3">
        <v>4150000.0</v>
      </c>
    </row>
    <row r="11968" ht="15.75" customHeight="1">
      <c r="A11968" s="3" t="s">
        <v>13174</v>
      </c>
      <c r="B11968" s="3" t="s">
        <v>193</v>
      </c>
      <c r="C11968" s="3" t="s">
        <v>46</v>
      </c>
      <c r="D11968" s="3">
        <v>950000.0</v>
      </c>
      <c r="E11968" s="3">
        <v>27.0</v>
      </c>
      <c r="F11968" s="3">
        <f t="shared" si="1"/>
        <v>35185.18519</v>
      </c>
      <c r="H11968" s="3" t="s">
        <v>88</v>
      </c>
      <c r="I11968" s="4" t="s">
        <v>13175</v>
      </c>
      <c r="J11968" s="3">
        <v>950000.0</v>
      </c>
    </row>
    <row r="11969" ht="15.75" customHeight="1">
      <c r="A11969" s="3" t="s">
        <v>224</v>
      </c>
      <c r="B11969" s="3" t="s">
        <v>196</v>
      </c>
      <c r="C11969" s="3" t="s">
        <v>196</v>
      </c>
      <c r="D11969" s="3">
        <v>2.319E7</v>
      </c>
      <c r="E11969" s="3">
        <v>297.0</v>
      </c>
      <c r="F11969" s="3">
        <f t="shared" si="1"/>
        <v>78080.80808</v>
      </c>
      <c r="H11969" s="3" t="s">
        <v>17</v>
      </c>
      <c r="I11969" s="4" t="s">
        <v>13176</v>
      </c>
      <c r="J11969" s="3">
        <v>2.319E7</v>
      </c>
    </row>
    <row r="11970" ht="15.75" customHeight="1">
      <c r="A11970" s="3" t="s">
        <v>143</v>
      </c>
      <c r="B11970" s="3" t="s">
        <v>143</v>
      </c>
      <c r="C11970" s="3" t="s">
        <v>144</v>
      </c>
      <c r="D11970" s="3">
        <v>8390000.0</v>
      </c>
      <c r="E11970" s="3">
        <v>240.0</v>
      </c>
      <c r="F11970" s="3">
        <f t="shared" si="1"/>
        <v>34958.33333</v>
      </c>
      <c r="H11970" s="3" t="s">
        <v>17</v>
      </c>
      <c r="I11970" s="4" t="s">
        <v>13177</v>
      </c>
      <c r="J11970" s="3">
        <v>8390000.0</v>
      </c>
    </row>
    <row r="11971" ht="15.75" customHeight="1">
      <c r="A11971" s="3" t="s">
        <v>9968</v>
      </c>
      <c r="B11971" s="3" t="s">
        <v>354</v>
      </c>
      <c r="C11971" s="3" t="s">
        <v>212</v>
      </c>
      <c r="D11971" s="3">
        <v>6190000.0</v>
      </c>
      <c r="E11971" s="3">
        <v>210.0</v>
      </c>
      <c r="F11971" s="3">
        <f t="shared" si="1"/>
        <v>29476.19048</v>
      </c>
      <c r="H11971" s="3" t="s">
        <v>17</v>
      </c>
      <c r="I11971" s="4" t="s">
        <v>13178</v>
      </c>
      <c r="J11971" s="3">
        <v>6190000.0</v>
      </c>
    </row>
    <row r="11972" ht="15.75" customHeight="1">
      <c r="A11972" s="3" t="s">
        <v>67</v>
      </c>
      <c r="B11972" s="3" t="s">
        <v>67</v>
      </c>
      <c r="C11972" s="3" t="s">
        <v>68</v>
      </c>
      <c r="D11972" s="3">
        <v>4190000.0</v>
      </c>
      <c r="E11972" s="3">
        <v>140.0</v>
      </c>
      <c r="F11972" s="3">
        <f t="shared" si="1"/>
        <v>29928.57143</v>
      </c>
      <c r="H11972" s="3" t="s">
        <v>13</v>
      </c>
      <c r="I11972" s="4" t="s">
        <v>13179</v>
      </c>
      <c r="J11972" s="3">
        <v>4190000.0</v>
      </c>
    </row>
    <row r="11973" ht="15.75" customHeight="1">
      <c r="A11973" s="3" t="s">
        <v>143</v>
      </c>
      <c r="B11973" s="3" t="s">
        <v>143</v>
      </c>
      <c r="C11973" s="3" t="s">
        <v>144</v>
      </c>
      <c r="D11973" s="3">
        <v>9500000.0</v>
      </c>
      <c r="E11973" s="3">
        <v>492.0</v>
      </c>
      <c r="F11973" s="3">
        <f t="shared" si="1"/>
        <v>19308.94309</v>
      </c>
      <c r="H11973" s="3" t="s">
        <v>13</v>
      </c>
      <c r="I11973" s="4" t="s">
        <v>13180</v>
      </c>
      <c r="J11973" s="3">
        <v>9500000.0</v>
      </c>
    </row>
    <row r="11974" ht="15.75" customHeight="1">
      <c r="A11974" s="3" t="s">
        <v>1996</v>
      </c>
      <c r="B11974" s="3" t="s">
        <v>714</v>
      </c>
      <c r="C11974" s="3" t="s">
        <v>52</v>
      </c>
      <c r="D11974" s="3">
        <v>250000.0</v>
      </c>
      <c r="E11974" s="3">
        <v>216.0</v>
      </c>
      <c r="F11974" s="3">
        <f t="shared" si="1"/>
        <v>1157.407407</v>
      </c>
      <c r="H11974" s="3" t="s">
        <v>13</v>
      </c>
      <c r="I11974" s="4" t="s">
        <v>13181</v>
      </c>
      <c r="J11974" s="3">
        <v>250000.0</v>
      </c>
    </row>
    <row r="11975" ht="15.75" customHeight="1">
      <c r="A11975" s="3" t="s">
        <v>328</v>
      </c>
      <c r="B11975" s="3" t="s">
        <v>196</v>
      </c>
      <c r="C11975" s="3" t="s">
        <v>196</v>
      </c>
      <c r="D11975" s="3">
        <v>3.35E7</v>
      </c>
      <c r="E11975" s="3">
        <v>215.0</v>
      </c>
      <c r="F11975" s="3">
        <f t="shared" si="1"/>
        <v>155813.9535</v>
      </c>
      <c r="H11975" s="3" t="s">
        <v>17</v>
      </c>
      <c r="I11975" s="4" t="s">
        <v>13182</v>
      </c>
      <c r="J11975" s="3">
        <v>3.35E7</v>
      </c>
    </row>
    <row r="11976" ht="15.75" customHeight="1">
      <c r="A11976" s="3" t="s">
        <v>6188</v>
      </c>
      <c r="B11976" s="3" t="s">
        <v>369</v>
      </c>
      <c r="C11976" s="3" t="s">
        <v>12</v>
      </c>
      <c r="D11976" s="3">
        <v>6999000.0</v>
      </c>
      <c r="E11976" s="3">
        <v>82.0</v>
      </c>
      <c r="F11976" s="3">
        <f t="shared" si="1"/>
        <v>85353.65854</v>
      </c>
      <c r="H11976" s="3" t="s">
        <v>17</v>
      </c>
      <c r="I11976" s="4" t="s">
        <v>13183</v>
      </c>
      <c r="J11976" s="3">
        <v>6999000.0</v>
      </c>
    </row>
    <row r="11977" ht="15.75" customHeight="1">
      <c r="A11977" s="3" t="s">
        <v>103</v>
      </c>
      <c r="B11977" s="3" t="s">
        <v>103</v>
      </c>
      <c r="C11977" s="3" t="s">
        <v>16</v>
      </c>
      <c r="D11977" s="3">
        <v>6690000.0</v>
      </c>
      <c r="E11977" s="3">
        <v>135.0</v>
      </c>
      <c r="F11977" s="3">
        <f t="shared" si="1"/>
        <v>49555.55556</v>
      </c>
      <c r="H11977" s="3" t="s">
        <v>88</v>
      </c>
      <c r="I11977" s="4" t="s">
        <v>13184</v>
      </c>
      <c r="J11977" s="3">
        <v>6690000.0</v>
      </c>
    </row>
    <row r="11978" ht="15.75" customHeight="1">
      <c r="A11978" s="3" t="s">
        <v>198</v>
      </c>
      <c r="B11978" s="3" t="s">
        <v>198</v>
      </c>
      <c r="C11978" s="3" t="s">
        <v>144</v>
      </c>
      <c r="D11978" s="3">
        <v>450000.0</v>
      </c>
      <c r="E11978" s="3">
        <v>47.0</v>
      </c>
      <c r="F11978" s="3">
        <f t="shared" si="1"/>
        <v>9574.468085</v>
      </c>
      <c r="H11978" s="3" t="s">
        <v>17</v>
      </c>
      <c r="I11978" s="4" t="s">
        <v>13185</v>
      </c>
      <c r="J11978" s="3">
        <v>450000.0</v>
      </c>
    </row>
    <row r="11979" ht="15.75" customHeight="1">
      <c r="A11979" s="3" t="s">
        <v>335</v>
      </c>
      <c r="B11979" s="3" t="s">
        <v>335</v>
      </c>
      <c r="C11979" s="3" t="s">
        <v>212</v>
      </c>
      <c r="D11979" s="3">
        <v>3990000.0</v>
      </c>
      <c r="E11979" s="3">
        <v>90.0</v>
      </c>
      <c r="F11979" s="3">
        <f t="shared" si="1"/>
        <v>44333.33333</v>
      </c>
      <c r="H11979" s="3" t="s">
        <v>17</v>
      </c>
      <c r="I11979" s="4" t="s">
        <v>13186</v>
      </c>
      <c r="J11979" s="3">
        <v>3990000.0</v>
      </c>
    </row>
    <row r="11980" ht="15.75" customHeight="1">
      <c r="A11980" s="3" t="s">
        <v>198</v>
      </c>
      <c r="B11980" s="3" t="s">
        <v>198</v>
      </c>
      <c r="C11980" s="3" t="s">
        <v>144</v>
      </c>
      <c r="D11980" s="3">
        <v>490000.0</v>
      </c>
      <c r="E11980" s="3">
        <v>85.0</v>
      </c>
      <c r="F11980" s="3">
        <f t="shared" si="1"/>
        <v>5764.705882</v>
      </c>
      <c r="H11980" s="3" t="s">
        <v>17</v>
      </c>
      <c r="I11980" s="4" t="s">
        <v>13187</v>
      </c>
      <c r="J11980" s="3">
        <v>490000.0</v>
      </c>
    </row>
    <row r="11981" ht="15.75" customHeight="1">
      <c r="A11981" s="3" t="s">
        <v>71</v>
      </c>
      <c r="B11981" s="3" t="s">
        <v>71</v>
      </c>
      <c r="C11981" s="3" t="s">
        <v>72</v>
      </c>
      <c r="D11981" s="3">
        <v>2750000.0</v>
      </c>
      <c r="E11981" s="3">
        <v>73.0</v>
      </c>
      <c r="F11981" s="3">
        <f t="shared" si="1"/>
        <v>37671.23288</v>
      </c>
      <c r="H11981" s="3" t="s">
        <v>13</v>
      </c>
      <c r="I11981" s="4" t="s">
        <v>13188</v>
      </c>
      <c r="J11981" s="3">
        <v>2750000.0</v>
      </c>
    </row>
    <row r="11982" ht="15.75" customHeight="1">
      <c r="A11982" s="3" t="s">
        <v>41</v>
      </c>
      <c r="B11982" s="3" t="s">
        <v>41</v>
      </c>
      <c r="C11982" s="3" t="s">
        <v>16</v>
      </c>
      <c r="D11982" s="3">
        <v>1.5E7</v>
      </c>
      <c r="E11982" s="3">
        <v>135.0</v>
      </c>
      <c r="F11982" s="3">
        <f t="shared" si="1"/>
        <v>111111.1111</v>
      </c>
      <c r="H11982" s="3" t="s">
        <v>17</v>
      </c>
      <c r="I11982" s="4" t="s">
        <v>13189</v>
      </c>
      <c r="J11982" s="3">
        <v>1.5E7</v>
      </c>
    </row>
    <row r="11983" ht="15.75" customHeight="1">
      <c r="A11983" s="3" t="s">
        <v>138</v>
      </c>
      <c r="B11983" s="3" t="s">
        <v>138</v>
      </c>
      <c r="C11983" s="3" t="s">
        <v>68</v>
      </c>
      <c r="D11983" s="3">
        <v>6660000.0</v>
      </c>
      <c r="E11983" s="3">
        <v>142.0</v>
      </c>
      <c r="F11983" s="3">
        <f t="shared" si="1"/>
        <v>46901.40845</v>
      </c>
      <c r="H11983" s="3" t="s">
        <v>13</v>
      </c>
      <c r="I11983" s="4" t="s">
        <v>13190</v>
      </c>
      <c r="J11983" s="3">
        <v>6660000.0</v>
      </c>
    </row>
    <row r="11984" ht="15.75" customHeight="1">
      <c r="A11984" s="3" t="s">
        <v>241</v>
      </c>
      <c r="B11984" s="3" t="s">
        <v>241</v>
      </c>
      <c r="C11984" s="3" t="s">
        <v>144</v>
      </c>
      <c r="D11984" s="3">
        <v>5699000.0</v>
      </c>
      <c r="E11984" s="3">
        <v>280.0</v>
      </c>
      <c r="F11984" s="3">
        <f t="shared" si="1"/>
        <v>20353.57143</v>
      </c>
      <c r="H11984" s="3" t="s">
        <v>17</v>
      </c>
      <c r="I11984" s="4" t="s">
        <v>13191</v>
      </c>
      <c r="J11984" s="3">
        <v>5699000.0</v>
      </c>
    </row>
    <row r="11985" ht="15.75" customHeight="1">
      <c r="A11985" s="3" t="s">
        <v>141</v>
      </c>
      <c r="B11985" s="3" t="s">
        <v>141</v>
      </c>
      <c r="C11985" s="3" t="s">
        <v>52</v>
      </c>
      <c r="D11985" s="3">
        <v>1.17E7</v>
      </c>
      <c r="E11985" s="3">
        <v>213.0</v>
      </c>
      <c r="F11985" s="3">
        <f t="shared" si="1"/>
        <v>54929.57746</v>
      </c>
      <c r="H11985" s="3" t="s">
        <v>17</v>
      </c>
      <c r="I11985" s="4" t="s">
        <v>13192</v>
      </c>
      <c r="J11985" s="3">
        <v>1.17E7</v>
      </c>
    </row>
    <row r="11986" ht="15.75" customHeight="1">
      <c r="A11986" s="3" t="s">
        <v>289</v>
      </c>
      <c r="B11986" s="3" t="s">
        <v>289</v>
      </c>
      <c r="C11986" s="3" t="s">
        <v>12</v>
      </c>
      <c r="D11986" s="3">
        <v>4250000.0</v>
      </c>
      <c r="E11986" s="3">
        <v>85.0</v>
      </c>
      <c r="F11986" s="3">
        <f t="shared" si="1"/>
        <v>50000</v>
      </c>
      <c r="H11986" s="3" t="s">
        <v>13</v>
      </c>
      <c r="I11986" s="4" t="s">
        <v>13193</v>
      </c>
      <c r="J11986" s="3">
        <v>4250000.0</v>
      </c>
    </row>
    <row r="11987" ht="15.75" customHeight="1">
      <c r="A11987" s="3" t="s">
        <v>13194</v>
      </c>
      <c r="B11987" s="3" t="s">
        <v>419</v>
      </c>
      <c r="C11987" s="3" t="s">
        <v>78</v>
      </c>
      <c r="D11987" s="3">
        <v>2799000.0</v>
      </c>
      <c r="E11987" s="3">
        <v>150.0</v>
      </c>
      <c r="F11987" s="3">
        <f t="shared" si="1"/>
        <v>18660</v>
      </c>
      <c r="H11987" s="3" t="s">
        <v>13</v>
      </c>
      <c r="I11987" s="4" t="s">
        <v>13195</v>
      </c>
      <c r="J11987" s="3">
        <v>2799000.0</v>
      </c>
    </row>
    <row r="11988" ht="15.75" customHeight="1">
      <c r="A11988" s="3" t="s">
        <v>153</v>
      </c>
      <c r="B11988" s="3" t="s">
        <v>153</v>
      </c>
      <c r="C11988" s="3" t="s">
        <v>16</v>
      </c>
      <c r="D11988" s="3">
        <v>5490000.0</v>
      </c>
      <c r="E11988" s="3">
        <v>350.0</v>
      </c>
      <c r="F11988" s="3">
        <f t="shared" si="1"/>
        <v>15685.71429</v>
      </c>
      <c r="H11988" s="3" t="s">
        <v>13</v>
      </c>
      <c r="I11988" s="4" t="s">
        <v>13196</v>
      </c>
      <c r="J11988" s="3">
        <v>5490000.0</v>
      </c>
    </row>
    <row r="11989" ht="15.75" customHeight="1">
      <c r="A11989" s="3" t="s">
        <v>103</v>
      </c>
      <c r="B11989" s="3" t="s">
        <v>103</v>
      </c>
      <c r="C11989" s="3" t="s">
        <v>16</v>
      </c>
      <c r="D11989" s="3">
        <v>1.449E7</v>
      </c>
      <c r="E11989" s="3">
        <v>284.0</v>
      </c>
      <c r="F11989" s="3">
        <f t="shared" si="1"/>
        <v>51021.12676</v>
      </c>
      <c r="H11989" s="3" t="s">
        <v>17</v>
      </c>
      <c r="I11989" s="4" t="s">
        <v>13197</v>
      </c>
      <c r="J11989" s="3">
        <v>1.449E7</v>
      </c>
    </row>
    <row r="11990" ht="15.75" customHeight="1">
      <c r="A11990" s="3" t="s">
        <v>204</v>
      </c>
      <c r="B11990" s="3" t="s">
        <v>205</v>
      </c>
      <c r="C11990" s="3" t="s">
        <v>52</v>
      </c>
      <c r="D11990" s="3">
        <v>3.79E7</v>
      </c>
      <c r="E11990" s="3">
        <v>263.0</v>
      </c>
      <c r="F11990" s="3">
        <f t="shared" si="1"/>
        <v>144106.4639</v>
      </c>
      <c r="H11990" s="3" t="s">
        <v>17</v>
      </c>
      <c r="I11990" s="4" t="s">
        <v>13198</v>
      </c>
      <c r="J11990" s="3">
        <v>3.79E7</v>
      </c>
    </row>
    <row r="11991" ht="15.75" customHeight="1">
      <c r="A11991" s="3" t="s">
        <v>560</v>
      </c>
      <c r="B11991" s="3" t="s">
        <v>560</v>
      </c>
      <c r="C11991" s="3" t="s">
        <v>68</v>
      </c>
      <c r="D11991" s="3">
        <v>1.48E7</v>
      </c>
      <c r="E11991" s="3">
        <v>138.0</v>
      </c>
      <c r="F11991" s="3">
        <f t="shared" si="1"/>
        <v>107246.3768</v>
      </c>
      <c r="H11991" s="3" t="s">
        <v>17</v>
      </c>
      <c r="I11991" s="4" t="s">
        <v>13199</v>
      </c>
      <c r="J11991" s="3">
        <v>1.48E7</v>
      </c>
    </row>
    <row r="11992" ht="15.75" customHeight="1">
      <c r="A11992" s="3" t="s">
        <v>76</v>
      </c>
      <c r="B11992" s="3" t="s">
        <v>77</v>
      </c>
      <c r="C11992" s="3" t="s">
        <v>78</v>
      </c>
      <c r="D11992" s="3">
        <v>899000.0</v>
      </c>
      <c r="E11992" s="3">
        <v>16.0</v>
      </c>
      <c r="F11992" s="3">
        <f t="shared" si="1"/>
        <v>56187.5</v>
      </c>
      <c r="H11992" s="3" t="s">
        <v>88</v>
      </c>
      <c r="I11992" s="4" t="s">
        <v>13200</v>
      </c>
      <c r="J11992" s="3">
        <v>899000.0</v>
      </c>
    </row>
    <row r="11993" ht="15.75" customHeight="1">
      <c r="A11993" s="3" t="s">
        <v>96</v>
      </c>
      <c r="B11993" s="3" t="s">
        <v>96</v>
      </c>
      <c r="C11993" s="3" t="s">
        <v>16</v>
      </c>
      <c r="D11993" s="3">
        <v>1.155E7</v>
      </c>
      <c r="E11993" s="3">
        <v>350.0</v>
      </c>
      <c r="F11993" s="3">
        <f t="shared" si="1"/>
        <v>33000</v>
      </c>
      <c r="H11993" s="3" t="s">
        <v>17</v>
      </c>
      <c r="I11993" s="4" t="s">
        <v>13201</v>
      </c>
      <c r="J11993" s="3">
        <v>1.155E7</v>
      </c>
    </row>
    <row r="11994" ht="15.75" customHeight="1">
      <c r="A11994" s="3" t="s">
        <v>10815</v>
      </c>
      <c r="B11994" s="3" t="s">
        <v>91</v>
      </c>
      <c r="C11994" s="3" t="s">
        <v>46</v>
      </c>
      <c r="D11994" s="3">
        <v>6900000.0</v>
      </c>
      <c r="E11994" s="3">
        <v>65.0</v>
      </c>
      <c r="F11994" s="3">
        <f t="shared" si="1"/>
        <v>106153.8462</v>
      </c>
      <c r="H11994" s="3" t="s">
        <v>88</v>
      </c>
      <c r="I11994" s="4" t="s">
        <v>13202</v>
      </c>
      <c r="J11994" s="3">
        <v>6900000.0</v>
      </c>
    </row>
    <row r="11995" ht="15.75" customHeight="1">
      <c r="A11995" s="3" t="s">
        <v>300</v>
      </c>
      <c r="B11995" s="3" t="s">
        <v>300</v>
      </c>
      <c r="C11995" s="3" t="s">
        <v>16</v>
      </c>
      <c r="D11995" s="3">
        <v>3000000.0</v>
      </c>
      <c r="E11995" s="3">
        <v>144.0</v>
      </c>
      <c r="F11995" s="3">
        <f t="shared" si="1"/>
        <v>20833.33333</v>
      </c>
      <c r="H11995" s="3" t="s">
        <v>17</v>
      </c>
      <c r="I11995" s="4" t="s">
        <v>13203</v>
      </c>
      <c r="J11995" s="3">
        <v>3000000.0</v>
      </c>
    </row>
    <row r="11996" ht="15.75" customHeight="1">
      <c r="A11996" s="3" t="s">
        <v>5845</v>
      </c>
      <c r="B11996" s="3" t="s">
        <v>41</v>
      </c>
      <c r="C11996" s="3" t="s">
        <v>16</v>
      </c>
      <c r="D11996" s="3">
        <v>8900000.0</v>
      </c>
      <c r="E11996" s="3">
        <v>101.0</v>
      </c>
      <c r="F11996" s="3">
        <f t="shared" si="1"/>
        <v>88118.81188</v>
      </c>
      <c r="H11996" s="3" t="s">
        <v>13</v>
      </c>
      <c r="I11996" s="4" t="s">
        <v>13204</v>
      </c>
      <c r="J11996" s="3">
        <v>8900000.0</v>
      </c>
    </row>
    <row r="11997" ht="15.75" customHeight="1">
      <c r="A11997" s="3" t="s">
        <v>5318</v>
      </c>
      <c r="B11997" s="3" t="s">
        <v>71</v>
      </c>
      <c r="C11997" s="3" t="s">
        <v>72</v>
      </c>
      <c r="D11997" s="3">
        <v>1.799E7</v>
      </c>
      <c r="E11997" s="3">
        <v>198.0</v>
      </c>
      <c r="F11997" s="3">
        <f t="shared" si="1"/>
        <v>90858.58586</v>
      </c>
      <c r="H11997" s="3" t="s">
        <v>17</v>
      </c>
      <c r="I11997" s="4" t="s">
        <v>13205</v>
      </c>
      <c r="J11997" s="3">
        <v>1.799E7</v>
      </c>
    </row>
    <row r="11998" ht="15.75" customHeight="1">
      <c r="A11998" s="3" t="s">
        <v>64</v>
      </c>
      <c r="B11998" s="3" t="s">
        <v>64</v>
      </c>
      <c r="C11998" s="3" t="s">
        <v>16</v>
      </c>
      <c r="D11998" s="3">
        <v>2590000.0</v>
      </c>
      <c r="E11998" s="3">
        <v>140.0</v>
      </c>
      <c r="F11998" s="3">
        <f t="shared" si="1"/>
        <v>18500</v>
      </c>
      <c r="H11998" s="3" t="s">
        <v>13</v>
      </c>
      <c r="I11998" s="4" t="s">
        <v>13206</v>
      </c>
      <c r="J11998" s="3">
        <v>2590000.0</v>
      </c>
    </row>
    <row r="11999" ht="15.75" customHeight="1">
      <c r="A11999" s="3" t="s">
        <v>157</v>
      </c>
      <c r="B11999" s="3" t="s">
        <v>158</v>
      </c>
      <c r="C11999" s="3" t="s">
        <v>38</v>
      </c>
      <c r="D11999" s="3">
        <v>5100000.0</v>
      </c>
      <c r="E11999" s="3">
        <v>224.0</v>
      </c>
      <c r="F11999" s="3">
        <f t="shared" si="1"/>
        <v>22767.85714</v>
      </c>
      <c r="H11999" s="3" t="s">
        <v>17</v>
      </c>
      <c r="I11999" s="4" t="s">
        <v>13207</v>
      </c>
      <c r="J11999" s="3">
        <v>5100000.0</v>
      </c>
    </row>
    <row r="12000" ht="15.75" customHeight="1">
      <c r="A12000" s="3" t="s">
        <v>241</v>
      </c>
      <c r="B12000" s="3" t="s">
        <v>241</v>
      </c>
      <c r="C12000" s="3" t="s">
        <v>144</v>
      </c>
      <c r="D12000" s="3">
        <v>7490000.0</v>
      </c>
      <c r="E12000" s="3">
        <v>220.0</v>
      </c>
      <c r="F12000" s="3">
        <f t="shared" si="1"/>
        <v>34045.45455</v>
      </c>
      <c r="H12000" s="3" t="s">
        <v>17</v>
      </c>
      <c r="I12000" s="4" t="s">
        <v>13208</v>
      </c>
      <c r="J12000" s="3">
        <v>7490000.0</v>
      </c>
    </row>
    <row r="12001" ht="15.75" customHeight="1">
      <c r="A12001" s="3" t="s">
        <v>2136</v>
      </c>
      <c r="B12001" s="3" t="s">
        <v>714</v>
      </c>
      <c r="C12001" s="3" t="s">
        <v>52</v>
      </c>
      <c r="D12001" s="3">
        <v>4950000.0</v>
      </c>
      <c r="E12001" s="3">
        <v>178.0</v>
      </c>
      <c r="F12001" s="3">
        <f t="shared" si="1"/>
        <v>27808.98876</v>
      </c>
      <c r="H12001" s="3" t="s">
        <v>17</v>
      </c>
      <c r="I12001" s="4" t="s">
        <v>13209</v>
      </c>
      <c r="J12001" s="3">
        <v>4950000.0</v>
      </c>
    </row>
    <row r="12002" ht="15.75" customHeight="1">
      <c r="A12002" s="3" t="s">
        <v>241</v>
      </c>
      <c r="B12002" s="3" t="s">
        <v>241</v>
      </c>
      <c r="C12002" s="3" t="s">
        <v>144</v>
      </c>
      <c r="D12002" s="3">
        <v>3190000.0</v>
      </c>
      <c r="E12002" s="3">
        <v>71.0</v>
      </c>
      <c r="F12002" s="3">
        <f t="shared" si="1"/>
        <v>44929.57746</v>
      </c>
      <c r="H12002" s="3" t="s">
        <v>17</v>
      </c>
      <c r="I12002" s="4" t="s">
        <v>13210</v>
      </c>
      <c r="J12002" s="3">
        <v>3190000.0</v>
      </c>
    </row>
    <row r="12003" ht="15.75" customHeight="1">
      <c r="A12003" s="3" t="s">
        <v>10911</v>
      </c>
      <c r="B12003" s="3" t="s">
        <v>241</v>
      </c>
      <c r="C12003" s="3" t="s">
        <v>144</v>
      </c>
      <c r="D12003" s="3">
        <v>1.75E7</v>
      </c>
      <c r="E12003" s="3">
        <v>320.0</v>
      </c>
      <c r="F12003" s="3">
        <f t="shared" si="1"/>
        <v>54687.5</v>
      </c>
      <c r="H12003" s="3" t="s">
        <v>17</v>
      </c>
      <c r="I12003" s="4" t="s">
        <v>13211</v>
      </c>
      <c r="J12003" s="3">
        <v>1.75E7</v>
      </c>
    </row>
    <row r="12004" ht="15.75" customHeight="1">
      <c r="A12004" s="3" t="s">
        <v>241</v>
      </c>
      <c r="B12004" s="3" t="s">
        <v>241</v>
      </c>
      <c r="C12004" s="3" t="s">
        <v>144</v>
      </c>
      <c r="D12004" s="3">
        <v>4950000.0</v>
      </c>
      <c r="E12004" s="3">
        <v>184.0</v>
      </c>
      <c r="F12004" s="3">
        <f t="shared" si="1"/>
        <v>26902.17391</v>
      </c>
      <c r="H12004" s="3" t="s">
        <v>17</v>
      </c>
      <c r="I12004" s="4" t="s">
        <v>13212</v>
      </c>
      <c r="J12004" s="3">
        <v>4950000.0</v>
      </c>
    </row>
    <row r="12005" ht="15.75" customHeight="1">
      <c r="A12005" s="3" t="s">
        <v>12420</v>
      </c>
      <c r="B12005" s="3" t="s">
        <v>96</v>
      </c>
      <c r="C12005" s="3" t="s">
        <v>16</v>
      </c>
      <c r="D12005" s="3">
        <v>2950000.0</v>
      </c>
      <c r="E12005" s="3">
        <v>89.0</v>
      </c>
      <c r="F12005" s="3">
        <f t="shared" si="1"/>
        <v>33146.06742</v>
      </c>
      <c r="H12005" s="3" t="s">
        <v>13</v>
      </c>
      <c r="I12005" s="4" t="s">
        <v>13213</v>
      </c>
      <c r="J12005" s="3">
        <v>2950000.0</v>
      </c>
    </row>
    <row r="12006" ht="15.75" customHeight="1">
      <c r="A12006" s="3" t="s">
        <v>241</v>
      </c>
      <c r="B12006" s="3" t="s">
        <v>241</v>
      </c>
      <c r="C12006" s="3" t="s">
        <v>144</v>
      </c>
      <c r="D12006" s="3">
        <v>1890000.0</v>
      </c>
      <c r="E12006" s="3">
        <v>65.0</v>
      </c>
      <c r="F12006" s="3">
        <f t="shared" si="1"/>
        <v>29076.92308</v>
      </c>
      <c r="H12006" s="3" t="s">
        <v>17</v>
      </c>
      <c r="I12006" s="4" t="s">
        <v>13214</v>
      </c>
      <c r="J12006" s="3">
        <v>1890000.0</v>
      </c>
    </row>
    <row r="12007" ht="15.75" customHeight="1">
      <c r="A12007" s="3" t="s">
        <v>629</v>
      </c>
      <c r="B12007" s="3" t="s">
        <v>629</v>
      </c>
      <c r="C12007" s="3" t="s">
        <v>72</v>
      </c>
      <c r="D12007" s="3">
        <v>6190000.0</v>
      </c>
      <c r="E12007" s="3">
        <v>63.0</v>
      </c>
      <c r="F12007" s="3">
        <f t="shared" si="1"/>
        <v>98253.96825</v>
      </c>
      <c r="H12007" s="3" t="s">
        <v>88</v>
      </c>
      <c r="I12007" s="4" t="s">
        <v>13215</v>
      </c>
      <c r="J12007" s="3">
        <v>6190000.0</v>
      </c>
    </row>
    <row r="12008" ht="15.75" customHeight="1">
      <c r="A12008" s="3" t="s">
        <v>906</v>
      </c>
      <c r="B12008" s="3" t="s">
        <v>906</v>
      </c>
      <c r="C12008" s="3" t="s">
        <v>46</v>
      </c>
      <c r="D12008" s="3">
        <v>1490000.0</v>
      </c>
      <c r="E12008" s="3">
        <v>32.0</v>
      </c>
      <c r="F12008" s="3">
        <f t="shared" si="1"/>
        <v>46562.5</v>
      </c>
      <c r="H12008" s="3" t="s">
        <v>42</v>
      </c>
      <c r="I12008" s="4" t="s">
        <v>13216</v>
      </c>
      <c r="J12008" s="3">
        <v>1490000.0</v>
      </c>
    </row>
    <row r="12009" ht="15.75" customHeight="1">
      <c r="A12009" s="3" t="s">
        <v>12074</v>
      </c>
      <c r="B12009" s="3" t="s">
        <v>77</v>
      </c>
      <c r="C12009" s="3" t="s">
        <v>78</v>
      </c>
      <c r="D12009" s="3">
        <v>7200000.0</v>
      </c>
      <c r="E12009" s="3">
        <v>63.0</v>
      </c>
      <c r="F12009" s="3">
        <f t="shared" si="1"/>
        <v>114285.7143</v>
      </c>
      <c r="H12009" s="3" t="s">
        <v>17</v>
      </c>
      <c r="I12009" s="4" t="s">
        <v>13217</v>
      </c>
      <c r="J12009" s="3">
        <v>7200000.0</v>
      </c>
    </row>
    <row r="12010" ht="15.75" customHeight="1">
      <c r="A12010" s="3" t="s">
        <v>281</v>
      </c>
      <c r="B12010" s="3" t="s">
        <v>281</v>
      </c>
      <c r="C12010" s="3" t="s">
        <v>29</v>
      </c>
      <c r="D12010" s="3">
        <v>2990000.0</v>
      </c>
      <c r="E12010" s="3">
        <v>90.0</v>
      </c>
      <c r="F12010" s="3">
        <f t="shared" si="1"/>
        <v>33222.22222</v>
      </c>
      <c r="H12010" s="3" t="s">
        <v>13</v>
      </c>
      <c r="I12010" s="4" t="s">
        <v>13218</v>
      </c>
      <c r="J12010" s="3">
        <v>2990000.0</v>
      </c>
    </row>
    <row r="12011" ht="15.75" customHeight="1">
      <c r="A12011" s="3" t="s">
        <v>150</v>
      </c>
      <c r="B12011" s="3" t="s">
        <v>150</v>
      </c>
      <c r="C12011" s="3" t="s">
        <v>16</v>
      </c>
      <c r="D12011" s="3">
        <v>1.099E7</v>
      </c>
      <c r="E12011" s="3">
        <v>238.0</v>
      </c>
      <c r="F12011" s="3">
        <f t="shared" si="1"/>
        <v>46176.47059</v>
      </c>
      <c r="H12011" s="3" t="s">
        <v>17</v>
      </c>
      <c r="I12011" s="4" t="s">
        <v>13219</v>
      </c>
      <c r="J12011" s="3">
        <v>1.099E7</v>
      </c>
    </row>
    <row r="12012" ht="15.75" customHeight="1">
      <c r="A12012" s="3" t="s">
        <v>96</v>
      </c>
      <c r="B12012" s="3" t="s">
        <v>96</v>
      </c>
      <c r="C12012" s="3" t="s">
        <v>16</v>
      </c>
      <c r="D12012" s="3">
        <v>5.9E7</v>
      </c>
      <c r="E12012" s="3">
        <v>804.0</v>
      </c>
      <c r="F12012" s="3">
        <f t="shared" si="1"/>
        <v>73383.08458</v>
      </c>
      <c r="H12012" s="3" t="s">
        <v>17</v>
      </c>
      <c r="I12012" s="4" t="s">
        <v>13220</v>
      </c>
      <c r="J12012" s="3">
        <v>5.9E7</v>
      </c>
    </row>
    <row r="12013" ht="15.75" customHeight="1">
      <c r="A12013" s="3" t="s">
        <v>77</v>
      </c>
      <c r="B12013" s="3" t="s">
        <v>77</v>
      </c>
      <c r="C12013" s="3" t="s">
        <v>78</v>
      </c>
      <c r="D12013" s="3">
        <v>6200000.0</v>
      </c>
      <c r="E12013" s="3">
        <v>140.0</v>
      </c>
      <c r="F12013" s="3">
        <f t="shared" si="1"/>
        <v>44285.71429</v>
      </c>
      <c r="H12013" s="3" t="s">
        <v>17</v>
      </c>
      <c r="I12013" s="4" t="s">
        <v>13221</v>
      </c>
      <c r="J12013" s="3">
        <v>6200000.0</v>
      </c>
    </row>
    <row r="12014" ht="15.75" customHeight="1">
      <c r="A12014" s="3" t="s">
        <v>2901</v>
      </c>
      <c r="B12014" s="3" t="s">
        <v>284</v>
      </c>
      <c r="C12014" s="3" t="s">
        <v>52</v>
      </c>
      <c r="D12014" s="3">
        <v>9500000.0</v>
      </c>
      <c r="E12014" s="3">
        <v>230.0</v>
      </c>
      <c r="F12014" s="3">
        <f t="shared" si="1"/>
        <v>41304.34783</v>
      </c>
      <c r="H12014" s="3" t="s">
        <v>17</v>
      </c>
      <c r="I12014" s="4" t="s">
        <v>13222</v>
      </c>
      <c r="J12014" s="3">
        <v>9500000.0</v>
      </c>
    </row>
    <row r="12015" ht="15.75" customHeight="1">
      <c r="A12015" s="3" t="s">
        <v>117</v>
      </c>
      <c r="B12015" s="3" t="s">
        <v>118</v>
      </c>
      <c r="C12015" s="3" t="s">
        <v>26</v>
      </c>
      <c r="D12015" s="3">
        <v>5980000.0</v>
      </c>
      <c r="E12015" s="3">
        <v>120.0</v>
      </c>
      <c r="F12015" s="3">
        <f t="shared" si="1"/>
        <v>49833.33333</v>
      </c>
      <c r="H12015" s="3" t="s">
        <v>17</v>
      </c>
      <c r="I12015" s="4" t="s">
        <v>13223</v>
      </c>
      <c r="J12015" s="3">
        <v>5980000.0</v>
      </c>
    </row>
    <row r="12016" ht="15.75" customHeight="1">
      <c r="A12016" s="3" t="s">
        <v>229</v>
      </c>
      <c r="B12016" s="3" t="s">
        <v>229</v>
      </c>
      <c r="C12016" s="3" t="s">
        <v>52</v>
      </c>
      <c r="D12016" s="3">
        <v>1.169E7</v>
      </c>
      <c r="E12016" s="3">
        <v>154.0</v>
      </c>
      <c r="F12016" s="3">
        <f t="shared" si="1"/>
        <v>75909.09091</v>
      </c>
      <c r="H12016" s="3" t="s">
        <v>17</v>
      </c>
      <c r="I12016" s="4" t="s">
        <v>13224</v>
      </c>
      <c r="J12016" s="3">
        <v>1.169E7</v>
      </c>
    </row>
    <row r="12017" ht="15.75" customHeight="1">
      <c r="A12017" s="3" t="s">
        <v>1310</v>
      </c>
      <c r="B12017" s="3" t="s">
        <v>55</v>
      </c>
      <c r="C12017" s="3" t="s">
        <v>16</v>
      </c>
      <c r="D12017" s="3">
        <v>9800000.0</v>
      </c>
      <c r="E12017" s="3">
        <v>150.0</v>
      </c>
      <c r="F12017" s="3">
        <f t="shared" si="1"/>
        <v>65333.33333</v>
      </c>
      <c r="H12017" s="3" t="s">
        <v>13</v>
      </c>
      <c r="I12017" s="4" t="s">
        <v>13225</v>
      </c>
      <c r="J12017" s="3">
        <v>9800000.0</v>
      </c>
    </row>
    <row r="12018" ht="15.75" customHeight="1">
      <c r="A12018" s="3" t="s">
        <v>419</v>
      </c>
      <c r="B12018" s="3" t="s">
        <v>419</v>
      </c>
      <c r="C12018" s="3" t="s">
        <v>78</v>
      </c>
      <c r="D12018" s="3">
        <v>2740000.0</v>
      </c>
      <c r="E12018" s="3">
        <v>222.0</v>
      </c>
      <c r="F12018" s="3">
        <f t="shared" si="1"/>
        <v>12342.34234</v>
      </c>
      <c r="H12018" s="3" t="s">
        <v>13</v>
      </c>
      <c r="I12018" s="4" t="s">
        <v>13226</v>
      </c>
      <c r="J12018" s="3">
        <v>2740000.0</v>
      </c>
    </row>
    <row r="12019" ht="15.75" customHeight="1">
      <c r="A12019" s="3" t="s">
        <v>2398</v>
      </c>
      <c r="B12019" s="3" t="s">
        <v>55</v>
      </c>
      <c r="C12019" s="3" t="s">
        <v>16</v>
      </c>
      <c r="D12019" s="3">
        <v>1.16E7</v>
      </c>
      <c r="E12019" s="3">
        <v>96.0</v>
      </c>
      <c r="F12019" s="3">
        <f t="shared" si="1"/>
        <v>120833.3333</v>
      </c>
      <c r="H12019" s="3" t="s">
        <v>13</v>
      </c>
      <c r="I12019" s="4" t="s">
        <v>13227</v>
      </c>
      <c r="J12019" s="3">
        <v>1.16E7</v>
      </c>
    </row>
    <row r="12020" ht="15.75" customHeight="1">
      <c r="A12020" s="3" t="s">
        <v>195</v>
      </c>
      <c r="B12020" s="3" t="s">
        <v>196</v>
      </c>
      <c r="C12020" s="3" t="s">
        <v>196</v>
      </c>
      <c r="D12020" s="3">
        <v>5.5E7</v>
      </c>
      <c r="E12020" s="3">
        <v>375.0</v>
      </c>
      <c r="F12020" s="3">
        <f t="shared" si="1"/>
        <v>146666.6667</v>
      </c>
      <c r="H12020" s="3" t="s">
        <v>17</v>
      </c>
      <c r="I12020" s="4" t="s">
        <v>13228</v>
      </c>
      <c r="J12020" s="3">
        <v>5.5E7</v>
      </c>
    </row>
    <row r="12021" ht="15.75" customHeight="1">
      <c r="A12021" s="3" t="s">
        <v>335</v>
      </c>
      <c r="B12021" s="3" t="s">
        <v>335</v>
      </c>
      <c r="C12021" s="3" t="s">
        <v>212</v>
      </c>
      <c r="D12021" s="3">
        <v>8490000.0</v>
      </c>
      <c r="E12021" s="3">
        <v>122.0</v>
      </c>
      <c r="F12021" s="3">
        <f t="shared" si="1"/>
        <v>69590.16393</v>
      </c>
      <c r="H12021" s="3" t="s">
        <v>17</v>
      </c>
      <c r="I12021" s="4" t="s">
        <v>13229</v>
      </c>
      <c r="J12021" s="3">
        <v>8490000.0</v>
      </c>
    </row>
    <row r="12022" ht="15.75" customHeight="1">
      <c r="A12022" s="3" t="s">
        <v>141</v>
      </c>
      <c r="B12022" s="3" t="s">
        <v>141</v>
      </c>
      <c r="C12022" s="3" t="s">
        <v>52</v>
      </c>
      <c r="D12022" s="3">
        <v>9990000.0</v>
      </c>
      <c r="E12022" s="3">
        <v>126.0</v>
      </c>
      <c r="F12022" s="3">
        <f t="shared" si="1"/>
        <v>79285.71429</v>
      </c>
      <c r="H12022" s="3" t="s">
        <v>17</v>
      </c>
      <c r="I12022" s="4" t="s">
        <v>13230</v>
      </c>
      <c r="J12022" s="3">
        <v>9990000.0</v>
      </c>
    </row>
    <row r="12023" ht="15.75" customHeight="1">
      <c r="A12023" s="3" t="s">
        <v>141</v>
      </c>
      <c r="B12023" s="3" t="s">
        <v>141</v>
      </c>
      <c r="C12023" s="3" t="s">
        <v>52</v>
      </c>
      <c r="D12023" s="3">
        <v>8990000.0</v>
      </c>
      <c r="E12023" s="3">
        <v>109.0</v>
      </c>
      <c r="F12023" s="3">
        <f t="shared" si="1"/>
        <v>82477.06422</v>
      </c>
      <c r="H12023" s="3" t="s">
        <v>17</v>
      </c>
      <c r="I12023" s="4" t="s">
        <v>13231</v>
      </c>
      <c r="J12023" s="3">
        <v>8990000.0</v>
      </c>
    </row>
    <row r="12024" ht="15.75" customHeight="1">
      <c r="A12024" s="3" t="s">
        <v>204</v>
      </c>
      <c r="B12024" s="3" t="s">
        <v>910</v>
      </c>
      <c r="C12024" s="3" t="s">
        <v>52</v>
      </c>
      <c r="D12024" s="3">
        <v>1.34E7</v>
      </c>
      <c r="E12024" s="3">
        <v>118.0</v>
      </c>
      <c r="F12024" s="3">
        <f t="shared" si="1"/>
        <v>113559.322</v>
      </c>
      <c r="H12024" s="3" t="s">
        <v>17</v>
      </c>
      <c r="I12024" s="4" t="s">
        <v>13232</v>
      </c>
      <c r="J12024" s="3">
        <v>1.34E7</v>
      </c>
    </row>
    <row r="12025" ht="15.75" customHeight="1">
      <c r="A12025" s="3" t="s">
        <v>204</v>
      </c>
      <c r="B12025" s="3" t="s">
        <v>910</v>
      </c>
      <c r="C12025" s="3" t="s">
        <v>52</v>
      </c>
      <c r="D12025" s="3">
        <v>1.34E7</v>
      </c>
      <c r="E12025" s="3">
        <v>122.0</v>
      </c>
      <c r="F12025" s="3">
        <f t="shared" si="1"/>
        <v>109836.0656</v>
      </c>
      <c r="H12025" s="3" t="s">
        <v>17</v>
      </c>
      <c r="I12025" s="4" t="s">
        <v>13233</v>
      </c>
      <c r="J12025" s="3">
        <v>1.34E7</v>
      </c>
    </row>
    <row r="12026" ht="15.75" customHeight="1">
      <c r="A12026" s="3" t="s">
        <v>204</v>
      </c>
      <c r="B12026" s="3" t="s">
        <v>910</v>
      </c>
      <c r="C12026" s="3" t="s">
        <v>52</v>
      </c>
      <c r="D12026" s="3">
        <v>1.34E7</v>
      </c>
      <c r="E12026" s="3">
        <v>118.0</v>
      </c>
      <c r="F12026" s="3">
        <f t="shared" si="1"/>
        <v>113559.322</v>
      </c>
      <c r="H12026" s="3" t="s">
        <v>17</v>
      </c>
      <c r="I12026" s="4" t="s">
        <v>13234</v>
      </c>
      <c r="J12026" s="3">
        <v>1.34E7</v>
      </c>
    </row>
    <row r="12027" ht="15.75" customHeight="1">
      <c r="A12027" s="3" t="s">
        <v>11</v>
      </c>
      <c r="B12027" s="3" t="s">
        <v>11</v>
      </c>
      <c r="C12027" s="3" t="s">
        <v>12</v>
      </c>
      <c r="D12027" s="3">
        <v>1.45E7</v>
      </c>
      <c r="E12027" s="3">
        <v>233.0</v>
      </c>
      <c r="F12027" s="3">
        <f t="shared" si="1"/>
        <v>62231.75966</v>
      </c>
      <c r="H12027" s="3" t="s">
        <v>13</v>
      </c>
      <c r="I12027" s="4" t="s">
        <v>13235</v>
      </c>
      <c r="J12027" s="3">
        <v>1.45E7</v>
      </c>
    </row>
    <row r="12028" ht="15.75" customHeight="1">
      <c r="A12028" s="3" t="s">
        <v>5652</v>
      </c>
      <c r="B12028" s="3" t="s">
        <v>167</v>
      </c>
      <c r="C12028" s="3" t="s">
        <v>12</v>
      </c>
      <c r="D12028" s="3">
        <v>5490000.0</v>
      </c>
      <c r="E12028" s="3">
        <v>195.0</v>
      </c>
      <c r="F12028" s="3">
        <f t="shared" si="1"/>
        <v>28153.84615</v>
      </c>
      <c r="H12028" s="3" t="s">
        <v>17</v>
      </c>
      <c r="I12028" s="4" t="s">
        <v>13236</v>
      </c>
      <c r="J12028" s="3">
        <v>5490000.0</v>
      </c>
    </row>
    <row r="12029" ht="15.75" customHeight="1">
      <c r="A12029" s="3" t="s">
        <v>289</v>
      </c>
      <c r="B12029" s="3" t="s">
        <v>289</v>
      </c>
      <c r="C12029" s="3" t="s">
        <v>12</v>
      </c>
      <c r="D12029" s="3">
        <v>1.69E7</v>
      </c>
      <c r="E12029" s="3">
        <v>125.0</v>
      </c>
      <c r="F12029" s="3">
        <f t="shared" si="1"/>
        <v>135200</v>
      </c>
      <c r="H12029" s="3" t="s">
        <v>13</v>
      </c>
      <c r="I12029" s="4" t="s">
        <v>13237</v>
      </c>
      <c r="J12029" s="3">
        <v>1.69E7</v>
      </c>
    </row>
    <row r="12030" ht="15.75" customHeight="1">
      <c r="A12030" s="3" t="s">
        <v>177</v>
      </c>
      <c r="B12030" s="3" t="s">
        <v>165</v>
      </c>
      <c r="C12030" s="3" t="s">
        <v>12</v>
      </c>
      <c r="D12030" s="3">
        <v>2250000.0</v>
      </c>
      <c r="E12030" s="3">
        <v>105.0</v>
      </c>
      <c r="F12030" s="3">
        <f t="shared" si="1"/>
        <v>21428.57143</v>
      </c>
      <c r="H12030" s="3" t="s">
        <v>17</v>
      </c>
      <c r="I12030" s="4" t="s">
        <v>13238</v>
      </c>
      <c r="J12030" s="3">
        <v>2250000.0</v>
      </c>
    </row>
    <row r="12031" ht="15.75" customHeight="1">
      <c r="A12031" s="3" t="s">
        <v>289</v>
      </c>
      <c r="B12031" s="3" t="s">
        <v>289</v>
      </c>
      <c r="C12031" s="3" t="s">
        <v>12</v>
      </c>
      <c r="D12031" s="3">
        <v>2.29E7</v>
      </c>
      <c r="E12031" s="3">
        <v>354.0</v>
      </c>
      <c r="F12031" s="3">
        <f t="shared" si="1"/>
        <v>64689.26554</v>
      </c>
      <c r="H12031" s="3" t="s">
        <v>17</v>
      </c>
      <c r="I12031" s="4" t="s">
        <v>13239</v>
      </c>
      <c r="J12031" s="3">
        <v>2.29E7</v>
      </c>
    </row>
    <row r="12032" ht="15.75" customHeight="1">
      <c r="A12032" s="3" t="s">
        <v>369</v>
      </c>
      <c r="B12032" s="3" t="s">
        <v>369</v>
      </c>
      <c r="C12032" s="3" t="s">
        <v>12</v>
      </c>
      <c r="D12032" s="3">
        <v>5390000.0</v>
      </c>
      <c r="E12032" s="3">
        <v>175.0</v>
      </c>
      <c r="F12032" s="3">
        <f t="shared" si="1"/>
        <v>30800</v>
      </c>
      <c r="H12032" s="3" t="s">
        <v>17</v>
      </c>
      <c r="I12032" s="4" t="s">
        <v>13240</v>
      </c>
      <c r="J12032" s="3">
        <v>5390000.0</v>
      </c>
    </row>
    <row r="12033" ht="15.75" customHeight="1">
      <c r="A12033" s="3" t="s">
        <v>9537</v>
      </c>
      <c r="B12033" s="3" t="s">
        <v>45</v>
      </c>
      <c r="C12033" s="3" t="s">
        <v>46</v>
      </c>
      <c r="D12033" s="3">
        <v>1.2998E7</v>
      </c>
      <c r="E12033" s="3">
        <v>384.0</v>
      </c>
      <c r="F12033" s="3">
        <f t="shared" si="1"/>
        <v>33848.95833</v>
      </c>
      <c r="H12033" s="3" t="s">
        <v>17</v>
      </c>
      <c r="I12033" s="4" t="s">
        <v>13241</v>
      </c>
      <c r="J12033" s="3">
        <v>1.2998E7</v>
      </c>
    </row>
    <row r="12034" ht="15.75" customHeight="1">
      <c r="A12034" s="3" t="s">
        <v>91</v>
      </c>
      <c r="B12034" s="3" t="s">
        <v>91</v>
      </c>
      <c r="C12034" s="3" t="s">
        <v>46</v>
      </c>
      <c r="D12034" s="3">
        <v>2750000.0</v>
      </c>
      <c r="E12034" s="3">
        <v>157.0</v>
      </c>
      <c r="F12034" s="3">
        <f t="shared" si="1"/>
        <v>17515.92357</v>
      </c>
      <c r="H12034" s="3" t="s">
        <v>17</v>
      </c>
      <c r="I12034" s="4" t="s">
        <v>13242</v>
      </c>
      <c r="J12034" s="3">
        <v>2750000.0</v>
      </c>
    </row>
    <row r="12035" ht="15.75" customHeight="1">
      <c r="A12035" s="3" t="s">
        <v>122</v>
      </c>
      <c r="B12035" s="3" t="s">
        <v>122</v>
      </c>
      <c r="C12035" s="3" t="s">
        <v>16</v>
      </c>
      <c r="D12035" s="3">
        <v>8568456.0</v>
      </c>
      <c r="E12035" s="3">
        <v>87.0</v>
      </c>
      <c r="F12035" s="3">
        <f t="shared" si="1"/>
        <v>98488</v>
      </c>
      <c r="H12035" s="3" t="s">
        <v>88</v>
      </c>
      <c r="I12035" s="4" t="s">
        <v>13243</v>
      </c>
      <c r="J12035" s="3">
        <v>8568456.0</v>
      </c>
    </row>
    <row r="12036" ht="15.75" customHeight="1">
      <c r="A12036" s="3" t="s">
        <v>335</v>
      </c>
      <c r="B12036" s="3" t="s">
        <v>335</v>
      </c>
      <c r="C12036" s="3" t="s">
        <v>212</v>
      </c>
      <c r="D12036" s="3">
        <v>3649000.0</v>
      </c>
      <c r="E12036" s="3">
        <v>21.0</v>
      </c>
      <c r="F12036" s="3">
        <f t="shared" si="1"/>
        <v>173761.9048</v>
      </c>
      <c r="H12036" s="3" t="s">
        <v>13</v>
      </c>
      <c r="I12036" s="4" t="s">
        <v>13244</v>
      </c>
      <c r="J12036" s="3">
        <v>3649000.0</v>
      </c>
    </row>
    <row r="12037" ht="15.75" customHeight="1">
      <c r="A12037" s="3" t="s">
        <v>143</v>
      </c>
      <c r="B12037" s="3" t="s">
        <v>143</v>
      </c>
      <c r="C12037" s="3" t="s">
        <v>144</v>
      </c>
      <c r="D12037" s="3">
        <v>4990000.0</v>
      </c>
      <c r="E12037" s="3">
        <v>164.0</v>
      </c>
      <c r="F12037" s="3">
        <f t="shared" si="1"/>
        <v>30426.82927</v>
      </c>
      <c r="H12037" s="3" t="s">
        <v>13</v>
      </c>
      <c r="I12037" s="4" t="s">
        <v>13245</v>
      </c>
      <c r="J12037" s="3">
        <v>4990000.0</v>
      </c>
    </row>
    <row r="12038" ht="15.75" customHeight="1">
      <c r="A12038" s="3" t="s">
        <v>13246</v>
      </c>
      <c r="B12038" s="3" t="s">
        <v>143</v>
      </c>
      <c r="C12038" s="3" t="s">
        <v>144</v>
      </c>
      <c r="D12038" s="3">
        <v>1.15E7</v>
      </c>
      <c r="E12038" s="3">
        <v>178.0</v>
      </c>
      <c r="F12038" s="3">
        <f t="shared" si="1"/>
        <v>64606.74157</v>
      </c>
      <c r="H12038" s="3" t="s">
        <v>88</v>
      </c>
      <c r="I12038" s="4" t="s">
        <v>13247</v>
      </c>
      <c r="J12038" s="3">
        <v>1.15E7</v>
      </c>
    </row>
    <row r="12039" ht="15.75" customHeight="1">
      <c r="A12039" s="3" t="s">
        <v>15</v>
      </c>
      <c r="B12039" s="3" t="s">
        <v>15</v>
      </c>
      <c r="C12039" s="3" t="s">
        <v>16</v>
      </c>
      <c r="D12039" s="3">
        <v>5999999.0</v>
      </c>
      <c r="E12039" s="3">
        <v>115.0</v>
      </c>
      <c r="F12039" s="3">
        <f t="shared" si="1"/>
        <v>52173.90435</v>
      </c>
      <c r="H12039" s="3" t="s">
        <v>17</v>
      </c>
      <c r="I12039" s="4" t="s">
        <v>13248</v>
      </c>
      <c r="J12039" s="3">
        <v>5999999.0</v>
      </c>
    </row>
    <row r="12040" ht="15.75" customHeight="1">
      <c r="A12040" s="3" t="s">
        <v>274</v>
      </c>
      <c r="B12040" s="3" t="s">
        <v>171</v>
      </c>
      <c r="C12040" s="3" t="s">
        <v>29</v>
      </c>
      <c r="D12040" s="3">
        <v>6490000.0</v>
      </c>
      <c r="E12040" s="3">
        <v>304.0</v>
      </c>
      <c r="F12040" s="3">
        <f t="shared" si="1"/>
        <v>21348.68421</v>
      </c>
      <c r="H12040" s="3" t="s">
        <v>17</v>
      </c>
      <c r="I12040" s="4" t="s">
        <v>13249</v>
      </c>
      <c r="J12040" s="3">
        <v>6490000.0</v>
      </c>
    </row>
    <row r="12041" ht="15.75" customHeight="1">
      <c r="A12041" s="3" t="s">
        <v>3421</v>
      </c>
      <c r="B12041" s="3" t="s">
        <v>284</v>
      </c>
      <c r="C12041" s="3" t="s">
        <v>52</v>
      </c>
      <c r="D12041" s="3">
        <v>1.33E7</v>
      </c>
      <c r="E12041" s="3">
        <v>220.0</v>
      </c>
      <c r="F12041" s="3">
        <f t="shared" si="1"/>
        <v>60454.54545</v>
      </c>
      <c r="H12041" s="3" t="s">
        <v>17</v>
      </c>
      <c r="I12041" s="4" t="s">
        <v>13250</v>
      </c>
      <c r="J12041" s="3">
        <v>1.33E7</v>
      </c>
    </row>
    <row r="12042" ht="15.75" customHeight="1">
      <c r="A12042" s="3" t="s">
        <v>190</v>
      </c>
      <c r="B12042" s="3" t="s">
        <v>108</v>
      </c>
      <c r="C12042" s="3" t="s">
        <v>16</v>
      </c>
      <c r="D12042" s="3">
        <v>2.39E7</v>
      </c>
      <c r="E12042" s="3">
        <v>243.0</v>
      </c>
      <c r="F12042" s="3">
        <f t="shared" si="1"/>
        <v>98353.90947</v>
      </c>
      <c r="H12042" s="3" t="s">
        <v>17</v>
      </c>
      <c r="I12042" s="4" t="s">
        <v>13251</v>
      </c>
      <c r="J12042" s="3">
        <v>2.39E7</v>
      </c>
    </row>
    <row r="12043" ht="15.75" customHeight="1">
      <c r="A12043" s="3" t="s">
        <v>67</v>
      </c>
      <c r="B12043" s="3" t="s">
        <v>67</v>
      </c>
      <c r="C12043" s="3" t="s">
        <v>68</v>
      </c>
      <c r="D12043" s="3">
        <v>2899000.0</v>
      </c>
      <c r="E12043" s="3">
        <v>23.0</v>
      </c>
      <c r="F12043" s="3">
        <f t="shared" si="1"/>
        <v>126043.4783</v>
      </c>
      <c r="H12043" s="3" t="s">
        <v>13</v>
      </c>
      <c r="I12043" s="4" t="s">
        <v>13252</v>
      </c>
      <c r="J12043" s="3">
        <v>2899000.0</v>
      </c>
    </row>
    <row r="12044" ht="15.75" customHeight="1">
      <c r="A12044" s="3" t="s">
        <v>11</v>
      </c>
      <c r="B12044" s="3" t="s">
        <v>11</v>
      </c>
      <c r="C12044" s="3" t="s">
        <v>12</v>
      </c>
      <c r="D12044" s="3">
        <v>2.09E7</v>
      </c>
      <c r="E12044" s="3">
        <v>429.0</v>
      </c>
      <c r="F12044" s="3">
        <f t="shared" si="1"/>
        <v>48717.94872</v>
      </c>
      <c r="H12044" s="3" t="s">
        <v>13</v>
      </c>
      <c r="I12044" s="4" t="s">
        <v>13253</v>
      </c>
      <c r="J12044" s="3">
        <v>2.09E7</v>
      </c>
    </row>
    <row r="12045" ht="15.75" customHeight="1">
      <c r="A12045" s="3" t="s">
        <v>74</v>
      </c>
      <c r="B12045" s="3" t="s">
        <v>74</v>
      </c>
      <c r="C12045" s="3" t="s">
        <v>38</v>
      </c>
      <c r="D12045" s="3">
        <v>2100000.0</v>
      </c>
      <c r="E12045" s="3">
        <v>50.0</v>
      </c>
      <c r="F12045" s="3">
        <f t="shared" si="1"/>
        <v>42000</v>
      </c>
      <c r="H12045" s="3" t="s">
        <v>17</v>
      </c>
      <c r="I12045" s="4" t="s">
        <v>13254</v>
      </c>
      <c r="J12045" s="3">
        <v>2100000.0</v>
      </c>
    </row>
    <row r="12046" ht="15.75" customHeight="1">
      <c r="A12046" s="3" t="s">
        <v>141</v>
      </c>
      <c r="B12046" s="3" t="s">
        <v>141</v>
      </c>
      <c r="C12046" s="3" t="s">
        <v>52</v>
      </c>
      <c r="D12046" s="3">
        <v>3590000.0</v>
      </c>
      <c r="E12046" s="3">
        <v>48.0</v>
      </c>
      <c r="F12046" s="3">
        <f t="shared" si="1"/>
        <v>74791.66667</v>
      </c>
      <c r="H12046" s="3" t="s">
        <v>17</v>
      </c>
      <c r="I12046" s="4" t="s">
        <v>13255</v>
      </c>
      <c r="J12046" s="3">
        <v>3590000.0</v>
      </c>
    </row>
    <row r="12047" ht="15.75" customHeight="1">
      <c r="A12047" s="3" t="s">
        <v>91</v>
      </c>
      <c r="B12047" s="3" t="s">
        <v>91</v>
      </c>
      <c r="C12047" s="3" t="s">
        <v>46</v>
      </c>
      <c r="D12047" s="3">
        <v>6650000.0</v>
      </c>
      <c r="E12047" s="3">
        <v>133.0</v>
      </c>
      <c r="F12047" s="3">
        <f t="shared" si="1"/>
        <v>50000</v>
      </c>
      <c r="H12047" s="3" t="s">
        <v>17</v>
      </c>
      <c r="I12047" s="4" t="s">
        <v>13256</v>
      </c>
      <c r="J12047" s="3">
        <v>6650000.0</v>
      </c>
    </row>
    <row r="12048" ht="15.75" customHeight="1">
      <c r="A12048" s="3" t="s">
        <v>354</v>
      </c>
      <c r="B12048" s="3" t="s">
        <v>354</v>
      </c>
      <c r="C12048" s="3" t="s">
        <v>212</v>
      </c>
      <c r="D12048" s="3">
        <v>967000.0</v>
      </c>
      <c r="E12048" s="3">
        <v>48.0</v>
      </c>
      <c r="F12048" s="3">
        <f t="shared" si="1"/>
        <v>20145.83333</v>
      </c>
      <c r="H12048" s="3" t="s">
        <v>13</v>
      </c>
      <c r="I12048" s="4" t="s">
        <v>13257</v>
      </c>
      <c r="J12048" s="3">
        <v>967000.0</v>
      </c>
    </row>
    <row r="12049" ht="15.75" customHeight="1">
      <c r="A12049" s="3" t="s">
        <v>165</v>
      </c>
      <c r="B12049" s="3" t="s">
        <v>165</v>
      </c>
      <c r="C12049" s="3" t="s">
        <v>12</v>
      </c>
      <c r="D12049" s="3">
        <v>7250000.0</v>
      </c>
      <c r="E12049" s="3">
        <v>184.0</v>
      </c>
      <c r="F12049" s="3">
        <f t="shared" si="1"/>
        <v>39402.17391</v>
      </c>
      <c r="H12049" s="3" t="s">
        <v>17</v>
      </c>
      <c r="I12049" s="4" t="s">
        <v>13258</v>
      </c>
      <c r="J12049" s="3">
        <v>7250000.0</v>
      </c>
    </row>
    <row r="12050" ht="15.75" customHeight="1">
      <c r="A12050" s="3" t="s">
        <v>141</v>
      </c>
      <c r="B12050" s="3" t="s">
        <v>141</v>
      </c>
      <c r="C12050" s="3" t="s">
        <v>52</v>
      </c>
      <c r="D12050" s="3">
        <v>3590000.0</v>
      </c>
      <c r="E12050" s="3">
        <v>48.0</v>
      </c>
      <c r="F12050" s="3">
        <f t="shared" si="1"/>
        <v>74791.66667</v>
      </c>
      <c r="H12050" s="3" t="s">
        <v>17</v>
      </c>
      <c r="I12050" s="4" t="s">
        <v>13255</v>
      </c>
      <c r="J12050" s="3">
        <v>3590000.0</v>
      </c>
    </row>
    <row r="12051" ht="15.75" customHeight="1">
      <c r="A12051" s="3" t="s">
        <v>91</v>
      </c>
      <c r="B12051" s="3" t="s">
        <v>91</v>
      </c>
      <c r="C12051" s="3" t="s">
        <v>46</v>
      </c>
      <c r="D12051" s="3">
        <v>6650000.0</v>
      </c>
      <c r="E12051" s="3">
        <v>133.0</v>
      </c>
      <c r="F12051" s="3">
        <f t="shared" si="1"/>
        <v>50000</v>
      </c>
      <c r="H12051" s="3" t="s">
        <v>17</v>
      </c>
      <c r="I12051" s="4" t="s">
        <v>13256</v>
      </c>
      <c r="J12051" s="3">
        <v>6650000.0</v>
      </c>
    </row>
    <row r="12052" ht="15.75" customHeight="1">
      <c r="A12052" s="3" t="s">
        <v>354</v>
      </c>
      <c r="B12052" s="3" t="s">
        <v>354</v>
      </c>
      <c r="C12052" s="3" t="s">
        <v>212</v>
      </c>
      <c r="D12052" s="3">
        <v>967000.0</v>
      </c>
      <c r="E12052" s="3">
        <v>48.0</v>
      </c>
      <c r="F12052" s="3">
        <f t="shared" si="1"/>
        <v>20145.83333</v>
      </c>
      <c r="H12052" s="3" t="s">
        <v>13</v>
      </c>
      <c r="I12052" s="4" t="s">
        <v>13257</v>
      </c>
      <c r="J12052" s="3">
        <v>967000.0</v>
      </c>
    </row>
    <row r="12053" ht="15.75" customHeight="1">
      <c r="A12053" s="3" t="s">
        <v>165</v>
      </c>
      <c r="B12053" s="3" t="s">
        <v>165</v>
      </c>
      <c r="C12053" s="3" t="s">
        <v>12</v>
      </c>
      <c r="D12053" s="3">
        <v>7250000.0</v>
      </c>
      <c r="E12053" s="3">
        <v>184.0</v>
      </c>
      <c r="F12053" s="3">
        <f t="shared" si="1"/>
        <v>39402.17391</v>
      </c>
      <c r="H12053" s="3" t="s">
        <v>17</v>
      </c>
      <c r="I12053" s="4" t="s">
        <v>13258</v>
      </c>
      <c r="J12053" s="3">
        <v>7250000.0</v>
      </c>
    </row>
    <row r="12054" ht="15.75" customHeight="1">
      <c r="A12054" s="3" t="s">
        <v>71</v>
      </c>
      <c r="B12054" s="3" t="s">
        <v>71</v>
      </c>
      <c r="C12054" s="3" t="s">
        <v>72</v>
      </c>
      <c r="D12054" s="3">
        <v>6100000.0</v>
      </c>
      <c r="E12054" s="3">
        <v>128.0</v>
      </c>
      <c r="F12054" s="3">
        <f t="shared" si="1"/>
        <v>47656.25</v>
      </c>
      <c r="H12054" s="3" t="s">
        <v>17</v>
      </c>
      <c r="I12054" s="4" t="s">
        <v>13259</v>
      </c>
      <c r="J12054" s="3">
        <v>6100000.0</v>
      </c>
    </row>
    <row r="12055" ht="15.75" customHeight="1">
      <c r="A12055" s="3" t="s">
        <v>122</v>
      </c>
      <c r="B12055" s="3" t="s">
        <v>122</v>
      </c>
      <c r="C12055" s="3" t="s">
        <v>16</v>
      </c>
      <c r="D12055" s="3">
        <v>3200000.0</v>
      </c>
      <c r="E12055" s="3">
        <v>80.0</v>
      </c>
      <c r="F12055" s="3">
        <f t="shared" si="1"/>
        <v>40000</v>
      </c>
      <c r="H12055" s="3" t="s">
        <v>17</v>
      </c>
      <c r="I12055" s="4" t="s">
        <v>13260</v>
      </c>
      <c r="J12055" s="3">
        <v>3200000.0</v>
      </c>
    </row>
    <row r="12056" ht="15.75" customHeight="1">
      <c r="A12056" s="3" t="s">
        <v>2267</v>
      </c>
      <c r="B12056" s="3" t="s">
        <v>284</v>
      </c>
      <c r="C12056" s="3" t="s">
        <v>52</v>
      </c>
      <c r="D12056" s="3">
        <v>6990000.0</v>
      </c>
      <c r="E12056" s="3">
        <v>181.0</v>
      </c>
      <c r="F12056" s="3">
        <f t="shared" si="1"/>
        <v>38618.78453</v>
      </c>
      <c r="H12056" s="3" t="s">
        <v>17</v>
      </c>
      <c r="I12056" s="4" t="s">
        <v>13261</v>
      </c>
      <c r="J12056" s="3">
        <v>6990000.0</v>
      </c>
    </row>
    <row r="12057" ht="15.75" customHeight="1">
      <c r="A12057" s="3" t="s">
        <v>648</v>
      </c>
      <c r="B12057" s="3" t="s">
        <v>648</v>
      </c>
      <c r="C12057" s="3" t="s">
        <v>29</v>
      </c>
      <c r="D12057" s="3">
        <v>4600000.0</v>
      </c>
      <c r="E12057" s="3">
        <v>150.0</v>
      </c>
      <c r="F12057" s="3">
        <f t="shared" si="1"/>
        <v>30666.66667</v>
      </c>
      <c r="H12057" s="3" t="s">
        <v>13</v>
      </c>
      <c r="I12057" s="4" t="s">
        <v>13262</v>
      </c>
      <c r="J12057" s="3">
        <v>4600000.0</v>
      </c>
    </row>
    <row r="12058" ht="15.75" customHeight="1">
      <c r="A12058" s="3" t="s">
        <v>138</v>
      </c>
      <c r="B12058" s="3" t="s">
        <v>138</v>
      </c>
      <c r="C12058" s="3" t="s">
        <v>68</v>
      </c>
      <c r="D12058" s="3">
        <v>4300000.0</v>
      </c>
      <c r="E12058" s="3">
        <v>80.0</v>
      </c>
      <c r="F12058" s="3">
        <f t="shared" si="1"/>
        <v>53750</v>
      </c>
      <c r="H12058" s="3" t="s">
        <v>17</v>
      </c>
      <c r="I12058" s="4" t="s">
        <v>13263</v>
      </c>
      <c r="J12058" s="3">
        <v>4300000.0</v>
      </c>
    </row>
    <row r="12059" ht="15.75" customHeight="1">
      <c r="A12059" s="3" t="s">
        <v>48</v>
      </c>
      <c r="B12059" s="3" t="s">
        <v>48</v>
      </c>
      <c r="C12059" s="3" t="s">
        <v>22</v>
      </c>
      <c r="D12059" s="3">
        <v>1.05E7</v>
      </c>
      <c r="E12059" s="3">
        <v>108.0</v>
      </c>
      <c r="F12059" s="3">
        <f t="shared" si="1"/>
        <v>97222.22222</v>
      </c>
      <c r="H12059" s="3" t="s">
        <v>13</v>
      </c>
      <c r="I12059" s="4" t="s">
        <v>13264</v>
      </c>
      <c r="J12059" s="3">
        <v>1.05E7</v>
      </c>
    </row>
    <row r="12060" ht="15.75" customHeight="1">
      <c r="A12060" s="3" t="s">
        <v>289</v>
      </c>
      <c r="B12060" s="3" t="s">
        <v>289</v>
      </c>
      <c r="C12060" s="3" t="s">
        <v>12</v>
      </c>
      <c r="D12060" s="3">
        <v>7990000.0</v>
      </c>
      <c r="E12060" s="3">
        <v>150.0</v>
      </c>
      <c r="F12060" s="3">
        <f t="shared" si="1"/>
        <v>53266.66667</v>
      </c>
      <c r="H12060" s="3" t="s">
        <v>17</v>
      </c>
      <c r="I12060" s="4" t="s">
        <v>13265</v>
      </c>
      <c r="J12060" s="3">
        <v>7990000.0</v>
      </c>
    </row>
    <row r="12061" ht="15.75" customHeight="1">
      <c r="A12061" s="3" t="s">
        <v>289</v>
      </c>
      <c r="B12061" s="3" t="s">
        <v>289</v>
      </c>
      <c r="C12061" s="3" t="s">
        <v>12</v>
      </c>
      <c r="D12061" s="3">
        <v>3.85E7</v>
      </c>
      <c r="E12061" s="3">
        <v>394.0</v>
      </c>
      <c r="F12061" s="3">
        <f t="shared" si="1"/>
        <v>97715.73604</v>
      </c>
      <c r="H12061" s="3" t="s">
        <v>59</v>
      </c>
      <c r="I12061" s="4" t="s">
        <v>13266</v>
      </c>
      <c r="J12061" s="3">
        <v>3.85E7</v>
      </c>
    </row>
    <row r="12062" ht="15.75" customHeight="1">
      <c r="A12062" s="3" t="s">
        <v>25</v>
      </c>
      <c r="B12062" s="3" t="s">
        <v>25</v>
      </c>
      <c r="C12062" s="3" t="s">
        <v>26</v>
      </c>
      <c r="D12062" s="3">
        <v>3700000.0</v>
      </c>
      <c r="E12062" s="3">
        <v>140.0</v>
      </c>
      <c r="F12062" s="3">
        <f t="shared" si="1"/>
        <v>26428.57143</v>
      </c>
      <c r="H12062" s="3" t="s">
        <v>17</v>
      </c>
      <c r="I12062" s="4" t="s">
        <v>13267</v>
      </c>
      <c r="J12062" s="3">
        <v>3700000.0</v>
      </c>
    </row>
    <row r="12063" ht="15.75" customHeight="1">
      <c r="A12063" s="3" t="s">
        <v>71</v>
      </c>
      <c r="B12063" s="3" t="s">
        <v>71</v>
      </c>
      <c r="C12063" s="3" t="s">
        <v>72</v>
      </c>
      <c r="D12063" s="3">
        <v>1.199E7</v>
      </c>
      <c r="E12063" s="3">
        <v>160.0</v>
      </c>
      <c r="F12063" s="3">
        <f t="shared" si="1"/>
        <v>74937.5</v>
      </c>
      <c r="H12063" s="3" t="s">
        <v>17</v>
      </c>
      <c r="I12063" s="4" t="s">
        <v>13268</v>
      </c>
      <c r="J12063" s="3">
        <v>1.199E7</v>
      </c>
    </row>
    <row r="12064" ht="15.75" customHeight="1">
      <c r="A12064" s="3" t="s">
        <v>540</v>
      </c>
      <c r="B12064" s="3" t="s">
        <v>540</v>
      </c>
      <c r="C12064" s="3" t="s">
        <v>212</v>
      </c>
      <c r="D12064" s="3">
        <v>1100000.0</v>
      </c>
      <c r="E12064" s="3">
        <v>85.0</v>
      </c>
      <c r="F12064" s="3">
        <f t="shared" si="1"/>
        <v>12941.17647</v>
      </c>
      <c r="H12064" s="3" t="s">
        <v>17</v>
      </c>
      <c r="I12064" s="4" t="s">
        <v>13269</v>
      </c>
      <c r="J12064" s="3">
        <v>1100000.0</v>
      </c>
    </row>
    <row r="12065" ht="15.75" customHeight="1">
      <c r="A12065" s="3" t="s">
        <v>540</v>
      </c>
      <c r="B12065" s="3" t="s">
        <v>540</v>
      </c>
      <c r="C12065" s="3" t="s">
        <v>212</v>
      </c>
      <c r="D12065" s="3">
        <v>1150000.0</v>
      </c>
      <c r="E12065" s="3">
        <v>48.0</v>
      </c>
      <c r="F12065" s="3">
        <f t="shared" si="1"/>
        <v>23958.33333</v>
      </c>
      <c r="H12065" s="3" t="s">
        <v>13</v>
      </c>
      <c r="I12065" s="4" t="s">
        <v>13270</v>
      </c>
      <c r="J12065" s="3">
        <v>1150000.0</v>
      </c>
    </row>
    <row r="12066" ht="15.75" customHeight="1">
      <c r="A12066" s="3" t="s">
        <v>11</v>
      </c>
      <c r="B12066" s="3" t="s">
        <v>11</v>
      </c>
      <c r="C12066" s="3" t="s">
        <v>12</v>
      </c>
      <c r="D12066" s="3">
        <v>1990000.0</v>
      </c>
      <c r="E12066" s="3">
        <v>210.0</v>
      </c>
      <c r="F12066" s="3">
        <f t="shared" si="1"/>
        <v>9476.190476</v>
      </c>
      <c r="H12066" s="3" t="s">
        <v>17</v>
      </c>
      <c r="I12066" s="4" t="s">
        <v>13271</v>
      </c>
      <c r="J12066" s="3">
        <v>1990000.0</v>
      </c>
    </row>
    <row r="12067" ht="15.75" customHeight="1">
      <c r="A12067" s="3" t="s">
        <v>357</v>
      </c>
      <c r="B12067" s="3" t="s">
        <v>357</v>
      </c>
      <c r="C12067" s="3" t="s">
        <v>212</v>
      </c>
      <c r="D12067" s="3">
        <v>2849000.0</v>
      </c>
      <c r="E12067" s="3">
        <v>155.0</v>
      </c>
      <c r="F12067" s="3">
        <f t="shared" si="1"/>
        <v>18380.64516</v>
      </c>
      <c r="H12067" s="3" t="s">
        <v>13</v>
      </c>
      <c r="I12067" s="4" t="s">
        <v>13272</v>
      </c>
      <c r="J12067" s="3">
        <v>2849000.0</v>
      </c>
    </row>
    <row r="12068" ht="15.75" customHeight="1">
      <c r="A12068" s="3" t="s">
        <v>13273</v>
      </c>
      <c r="B12068" s="3" t="s">
        <v>11</v>
      </c>
      <c r="C12068" s="3" t="s">
        <v>12</v>
      </c>
      <c r="D12068" s="3">
        <v>3500000.0</v>
      </c>
      <c r="E12068" s="3">
        <v>170.0</v>
      </c>
      <c r="F12068" s="3">
        <f t="shared" si="1"/>
        <v>20588.23529</v>
      </c>
      <c r="H12068" s="3" t="s">
        <v>13</v>
      </c>
      <c r="I12068" s="4" t="s">
        <v>13274</v>
      </c>
      <c r="J12068" s="3">
        <v>3500000.0</v>
      </c>
    </row>
    <row r="12069" ht="15.75" customHeight="1">
      <c r="A12069" s="3" t="s">
        <v>357</v>
      </c>
      <c r="B12069" s="3" t="s">
        <v>357</v>
      </c>
      <c r="C12069" s="3" t="s">
        <v>212</v>
      </c>
      <c r="D12069" s="3">
        <v>2475000.0</v>
      </c>
      <c r="E12069" s="3">
        <v>90.0</v>
      </c>
      <c r="F12069" s="3">
        <f t="shared" si="1"/>
        <v>27500</v>
      </c>
      <c r="H12069" s="3" t="s">
        <v>13</v>
      </c>
      <c r="I12069" s="4" t="s">
        <v>13275</v>
      </c>
      <c r="J12069" s="3">
        <v>2475000.0</v>
      </c>
    </row>
    <row r="12070" ht="15.75" customHeight="1">
      <c r="A12070" s="3" t="s">
        <v>153</v>
      </c>
      <c r="B12070" s="3" t="s">
        <v>153</v>
      </c>
      <c r="C12070" s="3" t="s">
        <v>16</v>
      </c>
      <c r="D12070" s="3">
        <v>6290000.0</v>
      </c>
      <c r="E12070" s="3">
        <v>140.0</v>
      </c>
      <c r="F12070" s="3">
        <f t="shared" si="1"/>
        <v>44928.57143</v>
      </c>
      <c r="H12070" s="3" t="s">
        <v>17</v>
      </c>
      <c r="I12070" s="4" t="s">
        <v>13276</v>
      </c>
      <c r="J12070" s="3">
        <v>6290000.0</v>
      </c>
    </row>
    <row r="12071" ht="15.75" customHeight="1">
      <c r="A12071" s="3" t="s">
        <v>289</v>
      </c>
      <c r="B12071" s="3" t="s">
        <v>289</v>
      </c>
      <c r="C12071" s="3" t="s">
        <v>12</v>
      </c>
      <c r="D12071" s="3">
        <v>7950000.0</v>
      </c>
      <c r="E12071" s="3">
        <v>160.0</v>
      </c>
      <c r="F12071" s="3">
        <f t="shared" si="1"/>
        <v>49687.5</v>
      </c>
      <c r="H12071" s="3" t="s">
        <v>17</v>
      </c>
      <c r="I12071" s="4" t="s">
        <v>13277</v>
      </c>
      <c r="J12071" s="3">
        <v>7950000.0</v>
      </c>
    </row>
    <row r="12072" ht="15.75" customHeight="1">
      <c r="A12072" s="3" t="s">
        <v>714</v>
      </c>
      <c r="B12072" s="3" t="s">
        <v>714</v>
      </c>
      <c r="C12072" s="3" t="s">
        <v>52</v>
      </c>
      <c r="D12072" s="3">
        <v>4500000.0</v>
      </c>
      <c r="E12072" s="3">
        <v>114.0</v>
      </c>
      <c r="F12072" s="3">
        <f t="shared" si="1"/>
        <v>39473.68421</v>
      </c>
      <c r="H12072" s="3" t="s">
        <v>17</v>
      </c>
      <c r="I12072" s="4" t="s">
        <v>13278</v>
      </c>
      <c r="J12072" s="3">
        <v>4500000.0</v>
      </c>
    </row>
    <row r="12073" ht="15.75" customHeight="1">
      <c r="A12073" s="3" t="s">
        <v>2478</v>
      </c>
      <c r="B12073" s="3" t="s">
        <v>77</v>
      </c>
      <c r="C12073" s="3" t="s">
        <v>78</v>
      </c>
      <c r="D12073" s="3">
        <v>4490000.0</v>
      </c>
      <c r="E12073" s="3">
        <v>88.0</v>
      </c>
      <c r="F12073" s="3">
        <f t="shared" si="1"/>
        <v>51022.72727</v>
      </c>
      <c r="H12073" s="3" t="s">
        <v>42</v>
      </c>
      <c r="I12073" s="4" t="s">
        <v>13279</v>
      </c>
      <c r="J12073" s="3">
        <v>4490000.0</v>
      </c>
    </row>
    <row r="12074" ht="15.75" customHeight="1">
      <c r="A12074" s="3" t="s">
        <v>271</v>
      </c>
      <c r="B12074" s="3" t="s">
        <v>196</v>
      </c>
      <c r="C12074" s="3" t="s">
        <v>196</v>
      </c>
      <c r="D12074" s="3">
        <v>2.67E7</v>
      </c>
      <c r="E12074" s="3">
        <v>252.0</v>
      </c>
      <c r="F12074" s="3">
        <f t="shared" si="1"/>
        <v>105952.381</v>
      </c>
      <c r="H12074" s="3" t="s">
        <v>17</v>
      </c>
      <c r="I12074" s="4" t="s">
        <v>13280</v>
      </c>
      <c r="J12074" s="3">
        <v>2.67E7</v>
      </c>
    </row>
    <row r="12075" ht="15.75" customHeight="1">
      <c r="A12075" s="3" t="s">
        <v>3022</v>
      </c>
      <c r="B12075" s="3" t="s">
        <v>101</v>
      </c>
      <c r="C12075" s="3" t="s">
        <v>16</v>
      </c>
      <c r="D12075" s="3">
        <v>2.384E7</v>
      </c>
      <c r="E12075" s="3">
        <v>205.0</v>
      </c>
      <c r="F12075" s="3">
        <f t="shared" si="1"/>
        <v>116292.6829</v>
      </c>
      <c r="H12075" s="3" t="s">
        <v>17</v>
      </c>
      <c r="I12075" s="4" t="s">
        <v>13281</v>
      </c>
      <c r="J12075" s="3">
        <v>2.384E7</v>
      </c>
    </row>
    <row r="12076" ht="15.75" customHeight="1">
      <c r="A12076" s="3" t="s">
        <v>167</v>
      </c>
      <c r="B12076" s="3" t="s">
        <v>167</v>
      </c>
      <c r="C12076" s="3" t="s">
        <v>12</v>
      </c>
      <c r="D12076" s="3">
        <v>9300000.0</v>
      </c>
      <c r="E12076" s="3">
        <v>120.0</v>
      </c>
      <c r="F12076" s="3">
        <f t="shared" si="1"/>
        <v>77500</v>
      </c>
      <c r="H12076" s="3" t="s">
        <v>17</v>
      </c>
      <c r="I12076" s="4" t="s">
        <v>13282</v>
      </c>
      <c r="J12076" s="3">
        <v>9300000.0</v>
      </c>
    </row>
    <row r="12077" ht="15.75" customHeight="1">
      <c r="A12077" s="3" t="s">
        <v>271</v>
      </c>
      <c r="B12077" s="3" t="s">
        <v>196</v>
      </c>
      <c r="C12077" s="3" t="s">
        <v>196</v>
      </c>
      <c r="D12077" s="3">
        <v>3.163E7</v>
      </c>
      <c r="E12077" s="3">
        <v>200.0</v>
      </c>
      <c r="F12077" s="3">
        <f t="shared" si="1"/>
        <v>158150</v>
      </c>
      <c r="H12077" s="3" t="s">
        <v>17</v>
      </c>
      <c r="I12077" s="4" t="s">
        <v>13283</v>
      </c>
      <c r="J12077" s="3">
        <v>3.163E7</v>
      </c>
    </row>
    <row r="12078" ht="15.75" customHeight="1">
      <c r="A12078" s="3" t="s">
        <v>271</v>
      </c>
      <c r="B12078" s="3" t="s">
        <v>196</v>
      </c>
      <c r="C12078" s="3" t="s">
        <v>196</v>
      </c>
      <c r="D12078" s="3">
        <v>3.14E7</v>
      </c>
      <c r="E12078" s="3">
        <v>191.0</v>
      </c>
      <c r="F12078" s="3">
        <f t="shared" si="1"/>
        <v>164397.9058</v>
      </c>
      <c r="H12078" s="3" t="s">
        <v>17</v>
      </c>
      <c r="I12078" s="4" t="s">
        <v>13284</v>
      </c>
      <c r="J12078" s="3">
        <v>3.14E7</v>
      </c>
    </row>
    <row r="12079" ht="15.75" customHeight="1">
      <c r="A12079" s="3" t="s">
        <v>2981</v>
      </c>
      <c r="B12079" s="3" t="s">
        <v>196</v>
      </c>
      <c r="C12079" s="3" t="s">
        <v>196</v>
      </c>
      <c r="D12079" s="3">
        <v>3.246E7</v>
      </c>
      <c r="E12079" s="3">
        <v>191.0</v>
      </c>
      <c r="F12079" s="3">
        <f t="shared" si="1"/>
        <v>169947.644</v>
      </c>
      <c r="H12079" s="3" t="s">
        <v>17</v>
      </c>
      <c r="I12079" s="4" t="s">
        <v>13285</v>
      </c>
      <c r="J12079" s="3">
        <v>3.246E7</v>
      </c>
    </row>
    <row r="12080" ht="15.75" customHeight="1">
      <c r="A12080" s="3" t="s">
        <v>560</v>
      </c>
      <c r="B12080" s="3" t="s">
        <v>560</v>
      </c>
      <c r="C12080" s="3" t="s">
        <v>68</v>
      </c>
      <c r="D12080" s="3">
        <v>5850000.0</v>
      </c>
      <c r="E12080" s="3">
        <v>210.0</v>
      </c>
      <c r="F12080" s="3">
        <f t="shared" si="1"/>
        <v>27857.14286</v>
      </c>
      <c r="H12080" s="3" t="s">
        <v>13</v>
      </c>
      <c r="I12080" s="4" t="s">
        <v>13286</v>
      </c>
      <c r="J12080" s="3">
        <v>5850000.0</v>
      </c>
    </row>
    <row r="12081" ht="15.75" customHeight="1">
      <c r="A12081" s="3" t="s">
        <v>138</v>
      </c>
      <c r="B12081" s="3" t="s">
        <v>138</v>
      </c>
      <c r="C12081" s="3" t="s">
        <v>68</v>
      </c>
      <c r="D12081" s="3">
        <v>990000.0</v>
      </c>
      <c r="E12081" s="3">
        <v>16.0</v>
      </c>
      <c r="F12081" s="3">
        <f t="shared" si="1"/>
        <v>61875</v>
      </c>
      <c r="H12081" s="3" t="s">
        <v>17</v>
      </c>
      <c r="I12081" s="4" t="s">
        <v>13287</v>
      </c>
      <c r="J12081" s="3">
        <v>990000.0</v>
      </c>
    </row>
    <row r="12082" ht="15.75" customHeight="1">
      <c r="A12082" s="3" t="s">
        <v>153</v>
      </c>
      <c r="B12082" s="3" t="s">
        <v>153</v>
      </c>
      <c r="C12082" s="3" t="s">
        <v>16</v>
      </c>
      <c r="D12082" s="3">
        <v>6750000.0</v>
      </c>
      <c r="E12082" s="3">
        <v>212.0</v>
      </c>
      <c r="F12082" s="3">
        <f t="shared" si="1"/>
        <v>31839.62264</v>
      </c>
      <c r="H12082" s="3" t="s">
        <v>17</v>
      </c>
      <c r="I12082" s="4" t="s">
        <v>13288</v>
      </c>
      <c r="J12082" s="3">
        <v>6750000.0</v>
      </c>
    </row>
    <row r="12083" ht="15.75" customHeight="1">
      <c r="A12083" s="3" t="s">
        <v>2844</v>
      </c>
      <c r="B12083" s="3" t="s">
        <v>498</v>
      </c>
      <c r="C12083" s="3" t="s">
        <v>46</v>
      </c>
      <c r="D12083" s="3">
        <v>1.16E7</v>
      </c>
      <c r="E12083" s="3">
        <v>140.0</v>
      </c>
      <c r="F12083" s="3">
        <f t="shared" si="1"/>
        <v>82857.14286</v>
      </c>
      <c r="H12083" s="3" t="s">
        <v>88</v>
      </c>
      <c r="I12083" s="4" t="s">
        <v>13289</v>
      </c>
      <c r="J12083" s="3">
        <v>1.16E7</v>
      </c>
    </row>
    <row r="12084" ht="15.75" customHeight="1">
      <c r="A12084" s="3" t="s">
        <v>141</v>
      </c>
      <c r="B12084" s="3" t="s">
        <v>141</v>
      </c>
      <c r="C12084" s="3" t="s">
        <v>52</v>
      </c>
      <c r="D12084" s="3">
        <v>6700000.0</v>
      </c>
      <c r="E12084" s="3">
        <v>95.0</v>
      </c>
      <c r="F12084" s="3">
        <f t="shared" si="1"/>
        <v>70526.31579</v>
      </c>
      <c r="H12084" s="3" t="s">
        <v>13</v>
      </c>
      <c r="I12084" s="4" t="s">
        <v>13290</v>
      </c>
      <c r="J12084" s="3">
        <v>6700000.0</v>
      </c>
    </row>
    <row r="12085" ht="15.75" customHeight="1">
      <c r="A12085" s="3" t="s">
        <v>158</v>
      </c>
      <c r="B12085" s="3" t="s">
        <v>158</v>
      </c>
      <c r="C12085" s="3" t="s">
        <v>38</v>
      </c>
      <c r="D12085" s="3">
        <v>3400000.0</v>
      </c>
      <c r="E12085" s="3">
        <v>160.0</v>
      </c>
      <c r="F12085" s="3">
        <f t="shared" si="1"/>
        <v>21250</v>
      </c>
      <c r="H12085" s="3" t="s">
        <v>17</v>
      </c>
      <c r="I12085" s="4" t="s">
        <v>13291</v>
      </c>
      <c r="J12085" s="3">
        <v>3400000.0</v>
      </c>
    </row>
    <row r="12086" ht="15.75" customHeight="1">
      <c r="A12086" s="3" t="s">
        <v>11394</v>
      </c>
      <c r="B12086" s="3" t="s">
        <v>150</v>
      </c>
      <c r="C12086" s="3" t="s">
        <v>16</v>
      </c>
      <c r="D12086" s="3">
        <v>7750000.0</v>
      </c>
      <c r="E12086" s="3">
        <v>240.0</v>
      </c>
      <c r="F12086" s="3">
        <f t="shared" si="1"/>
        <v>32291.66667</v>
      </c>
      <c r="H12086" s="3" t="s">
        <v>13</v>
      </c>
      <c r="I12086" s="4" t="s">
        <v>13292</v>
      </c>
      <c r="J12086" s="3">
        <v>7750000.0</v>
      </c>
    </row>
    <row r="12087" ht="15.75" customHeight="1">
      <c r="A12087" s="3" t="s">
        <v>120</v>
      </c>
      <c r="B12087" s="3" t="s">
        <v>120</v>
      </c>
      <c r="C12087" s="3" t="s">
        <v>72</v>
      </c>
      <c r="D12087" s="3">
        <v>1.245E7</v>
      </c>
      <c r="E12087" s="3">
        <v>153.0</v>
      </c>
      <c r="F12087" s="3">
        <f t="shared" si="1"/>
        <v>81372.54902</v>
      </c>
      <c r="H12087" s="3" t="s">
        <v>17</v>
      </c>
      <c r="I12087" s="4" t="s">
        <v>13293</v>
      </c>
      <c r="J12087" s="3">
        <v>1.245E7</v>
      </c>
    </row>
    <row r="12088" ht="15.75" customHeight="1">
      <c r="A12088" s="3" t="s">
        <v>2667</v>
      </c>
      <c r="B12088" s="3" t="s">
        <v>25</v>
      </c>
      <c r="C12088" s="3" t="s">
        <v>26</v>
      </c>
      <c r="D12088" s="3">
        <v>5490000.0</v>
      </c>
      <c r="E12088" s="3">
        <v>230.0</v>
      </c>
      <c r="F12088" s="3">
        <f t="shared" si="1"/>
        <v>23869.56522</v>
      </c>
      <c r="H12088" s="3" t="s">
        <v>17</v>
      </c>
      <c r="I12088" s="4" t="s">
        <v>13294</v>
      </c>
      <c r="J12088" s="3">
        <v>5490000.0</v>
      </c>
    </row>
    <row r="12089" ht="15.75" customHeight="1">
      <c r="A12089" s="3" t="s">
        <v>539</v>
      </c>
      <c r="B12089" s="3" t="s">
        <v>108</v>
      </c>
      <c r="C12089" s="3" t="s">
        <v>16</v>
      </c>
      <c r="D12089" s="3">
        <v>1.47E7</v>
      </c>
      <c r="E12089" s="3">
        <v>151.0</v>
      </c>
      <c r="F12089" s="3">
        <f t="shared" si="1"/>
        <v>97350.99338</v>
      </c>
      <c r="H12089" s="3" t="s">
        <v>17</v>
      </c>
      <c r="I12089" s="4" t="s">
        <v>13295</v>
      </c>
      <c r="J12089" s="3">
        <v>1.47E7</v>
      </c>
    </row>
    <row r="12090" ht="15.75" customHeight="1">
      <c r="A12090" s="3" t="s">
        <v>369</v>
      </c>
      <c r="B12090" s="3" t="s">
        <v>369</v>
      </c>
      <c r="C12090" s="3" t="s">
        <v>12</v>
      </c>
      <c r="D12090" s="3">
        <v>2850000.0</v>
      </c>
      <c r="E12090" s="3">
        <v>75.0</v>
      </c>
      <c r="F12090" s="3">
        <f t="shared" si="1"/>
        <v>38000</v>
      </c>
      <c r="H12090" s="3" t="s">
        <v>17</v>
      </c>
      <c r="I12090" s="4" t="s">
        <v>13296</v>
      </c>
      <c r="J12090" s="3">
        <v>2850000.0</v>
      </c>
    </row>
    <row r="12091" ht="15.75" customHeight="1">
      <c r="A12091" s="3" t="s">
        <v>74</v>
      </c>
      <c r="B12091" s="3" t="s">
        <v>74</v>
      </c>
      <c r="C12091" s="3" t="s">
        <v>38</v>
      </c>
      <c r="D12091" s="3">
        <v>3700000.0</v>
      </c>
      <c r="E12091" s="3">
        <v>106.0</v>
      </c>
      <c r="F12091" s="3">
        <f t="shared" si="1"/>
        <v>34905.66038</v>
      </c>
      <c r="H12091" s="3" t="s">
        <v>17</v>
      </c>
      <c r="I12091" s="4" t="s">
        <v>13297</v>
      </c>
      <c r="J12091" s="3">
        <v>3700000.0</v>
      </c>
    </row>
    <row r="12092" ht="15.75" customHeight="1">
      <c r="A12092" s="3" t="s">
        <v>122</v>
      </c>
      <c r="B12092" s="3" t="s">
        <v>122</v>
      </c>
      <c r="C12092" s="3" t="s">
        <v>16</v>
      </c>
      <c r="D12092" s="3">
        <v>8708400.0</v>
      </c>
      <c r="E12092" s="3">
        <v>87.0</v>
      </c>
      <c r="F12092" s="3">
        <f t="shared" si="1"/>
        <v>100096.5517</v>
      </c>
      <c r="H12092" s="3" t="s">
        <v>88</v>
      </c>
      <c r="I12092" s="4" t="s">
        <v>13298</v>
      </c>
      <c r="J12092" s="3">
        <v>8708400.0</v>
      </c>
    </row>
    <row r="12093" ht="15.75" customHeight="1">
      <c r="A12093" s="3" t="s">
        <v>202</v>
      </c>
      <c r="B12093" s="3" t="s">
        <v>202</v>
      </c>
      <c r="C12093" s="3" t="s">
        <v>78</v>
      </c>
      <c r="D12093" s="3">
        <v>2150000.0</v>
      </c>
      <c r="E12093" s="3">
        <v>98.0</v>
      </c>
      <c r="F12093" s="3">
        <f t="shared" si="1"/>
        <v>21938.77551</v>
      </c>
      <c r="H12093" s="3" t="s">
        <v>17</v>
      </c>
      <c r="I12093" s="4" t="s">
        <v>13299</v>
      </c>
      <c r="J12093" s="3">
        <v>2150000.0</v>
      </c>
    </row>
    <row r="12094" ht="15.75" customHeight="1">
      <c r="A12094" s="3" t="s">
        <v>202</v>
      </c>
      <c r="B12094" s="3" t="s">
        <v>202</v>
      </c>
      <c r="C12094" s="3" t="s">
        <v>78</v>
      </c>
      <c r="D12094" s="3">
        <v>4990000.0</v>
      </c>
      <c r="E12094" s="3">
        <v>98.0</v>
      </c>
      <c r="F12094" s="3">
        <f t="shared" si="1"/>
        <v>50918.36735</v>
      </c>
      <c r="H12094" s="3" t="s">
        <v>17</v>
      </c>
      <c r="I12094" s="4" t="s">
        <v>13300</v>
      </c>
      <c r="J12094" s="3">
        <v>4990000.0</v>
      </c>
    </row>
    <row r="12095" ht="15.75" customHeight="1">
      <c r="A12095" s="3" t="s">
        <v>714</v>
      </c>
      <c r="B12095" s="3" t="s">
        <v>714</v>
      </c>
      <c r="C12095" s="3" t="s">
        <v>52</v>
      </c>
      <c r="D12095" s="3">
        <v>7990000.0</v>
      </c>
      <c r="E12095" s="3">
        <v>261.0</v>
      </c>
      <c r="F12095" s="3">
        <f t="shared" si="1"/>
        <v>30613.02682</v>
      </c>
      <c r="H12095" s="3" t="s">
        <v>17</v>
      </c>
      <c r="I12095" s="4" t="s">
        <v>13301</v>
      </c>
      <c r="J12095" s="3">
        <v>7990000.0</v>
      </c>
    </row>
    <row r="12096" ht="15.75" customHeight="1">
      <c r="A12096" s="3" t="s">
        <v>138</v>
      </c>
      <c r="B12096" s="3" t="s">
        <v>138</v>
      </c>
      <c r="C12096" s="3" t="s">
        <v>68</v>
      </c>
      <c r="D12096" s="3">
        <v>6760000.0</v>
      </c>
      <c r="E12096" s="3">
        <v>170.0</v>
      </c>
      <c r="F12096" s="3">
        <f t="shared" si="1"/>
        <v>39764.70588</v>
      </c>
      <c r="H12096" s="3" t="s">
        <v>49</v>
      </c>
      <c r="I12096" s="4" t="s">
        <v>13302</v>
      </c>
      <c r="J12096" s="3">
        <v>6760000.0</v>
      </c>
    </row>
    <row r="12097" ht="15.75" customHeight="1">
      <c r="A12097" s="3" t="s">
        <v>252</v>
      </c>
      <c r="B12097" s="3" t="s">
        <v>252</v>
      </c>
      <c r="C12097" s="3" t="s">
        <v>78</v>
      </c>
      <c r="D12097" s="3">
        <v>7440000.0</v>
      </c>
      <c r="E12097" s="3">
        <v>286.0</v>
      </c>
      <c r="F12097" s="3">
        <f t="shared" si="1"/>
        <v>26013.98601</v>
      </c>
      <c r="H12097" s="3" t="s">
        <v>13</v>
      </c>
      <c r="I12097" s="4" t="s">
        <v>13303</v>
      </c>
      <c r="J12097" s="3">
        <v>7440000.0</v>
      </c>
    </row>
    <row r="12098" ht="15.75" customHeight="1">
      <c r="A12098" s="3" t="s">
        <v>13304</v>
      </c>
      <c r="B12098" s="3" t="s">
        <v>48</v>
      </c>
      <c r="C12098" s="3" t="s">
        <v>22</v>
      </c>
      <c r="D12098" s="3">
        <v>6129000.0</v>
      </c>
      <c r="E12098" s="3">
        <v>200.0</v>
      </c>
      <c r="F12098" s="3">
        <f t="shared" si="1"/>
        <v>30645</v>
      </c>
      <c r="H12098" s="3" t="s">
        <v>321</v>
      </c>
      <c r="I12098" s="4" t="s">
        <v>13305</v>
      </c>
      <c r="J12098" s="3">
        <v>6129000.0</v>
      </c>
    </row>
    <row r="12099" ht="15.75" customHeight="1">
      <c r="A12099" s="3" t="s">
        <v>93</v>
      </c>
      <c r="B12099" s="3" t="s">
        <v>93</v>
      </c>
      <c r="C12099" s="3" t="s">
        <v>68</v>
      </c>
      <c r="D12099" s="3">
        <v>7800000.0</v>
      </c>
      <c r="E12099" s="3">
        <v>150.0</v>
      </c>
      <c r="F12099" s="3">
        <f t="shared" si="1"/>
        <v>52000</v>
      </c>
      <c r="H12099" s="3" t="s">
        <v>13</v>
      </c>
      <c r="I12099" s="4" t="s">
        <v>13306</v>
      </c>
      <c r="J12099" s="3">
        <v>7800000.0</v>
      </c>
    </row>
    <row r="12100" ht="15.75" customHeight="1">
      <c r="A12100" s="3" t="s">
        <v>13307</v>
      </c>
      <c r="B12100" s="3" t="s">
        <v>141</v>
      </c>
      <c r="C12100" s="3" t="s">
        <v>52</v>
      </c>
      <c r="D12100" s="3">
        <v>5200000.0</v>
      </c>
      <c r="E12100" s="3">
        <v>174.0</v>
      </c>
      <c r="F12100" s="3">
        <f t="shared" si="1"/>
        <v>29885.05747</v>
      </c>
      <c r="H12100" s="3" t="s">
        <v>17</v>
      </c>
      <c r="I12100" s="4" t="s">
        <v>13308</v>
      </c>
      <c r="J12100" s="3">
        <v>5200000.0</v>
      </c>
    </row>
    <row r="12101" ht="15.75" customHeight="1">
      <c r="A12101" s="3" t="s">
        <v>429</v>
      </c>
      <c r="B12101" s="3" t="s">
        <v>429</v>
      </c>
      <c r="C12101" s="3" t="s">
        <v>46</v>
      </c>
      <c r="D12101" s="3">
        <v>3690000.0</v>
      </c>
      <c r="E12101" s="3">
        <v>200.0</v>
      </c>
      <c r="F12101" s="3">
        <f t="shared" si="1"/>
        <v>18450</v>
      </c>
      <c r="H12101" s="3" t="s">
        <v>17</v>
      </c>
      <c r="I12101" s="4" t="s">
        <v>13309</v>
      </c>
      <c r="J12101" s="3">
        <v>3690000.0</v>
      </c>
    </row>
    <row r="12102" ht="15.75" customHeight="1">
      <c r="A12102" s="3" t="s">
        <v>6302</v>
      </c>
      <c r="B12102" s="3" t="s">
        <v>354</v>
      </c>
      <c r="C12102" s="3" t="s">
        <v>212</v>
      </c>
      <c r="D12102" s="3">
        <v>4950000.0</v>
      </c>
      <c r="E12102" s="3">
        <v>190.0</v>
      </c>
      <c r="F12102" s="3">
        <f t="shared" si="1"/>
        <v>26052.63158</v>
      </c>
      <c r="H12102" s="3" t="s">
        <v>17</v>
      </c>
      <c r="I12102" s="4" t="s">
        <v>13310</v>
      </c>
      <c r="J12102" s="3">
        <v>4950000.0</v>
      </c>
    </row>
    <row r="12103" ht="15.75" customHeight="1">
      <c r="A12103" s="3" t="s">
        <v>48</v>
      </c>
      <c r="B12103" s="3" t="s">
        <v>48</v>
      </c>
      <c r="C12103" s="3" t="s">
        <v>22</v>
      </c>
      <c r="D12103" s="3">
        <v>9999900.0</v>
      </c>
      <c r="E12103" s="3">
        <v>314.0</v>
      </c>
      <c r="F12103" s="3">
        <f t="shared" si="1"/>
        <v>31846.81529</v>
      </c>
      <c r="H12103" s="3" t="s">
        <v>13</v>
      </c>
      <c r="I12103" s="4" t="s">
        <v>13311</v>
      </c>
      <c r="J12103" s="3">
        <v>9999900.0</v>
      </c>
    </row>
    <row r="12104" ht="15.75" customHeight="1">
      <c r="A12104" s="3" t="s">
        <v>48</v>
      </c>
      <c r="B12104" s="3" t="s">
        <v>48</v>
      </c>
      <c r="C12104" s="3" t="s">
        <v>22</v>
      </c>
      <c r="D12104" s="3">
        <v>1.19E7</v>
      </c>
      <c r="E12104" s="3">
        <v>314.0</v>
      </c>
      <c r="F12104" s="3">
        <f t="shared" si="1"/>
        <v>37898.08917</v>
      </c>
      <c r="H12104" s="3" t="s">
        <v>13</v>
      </c>
      <c r="I12104" s="4" t="s">
        <v>13312</v>
      </c>
      <c r="J12104" s="3">
        <v>1.19E7</v>
      </c>
    </row>
    <row r="12105" ht="15.75" customHeight="1">
      <c r="A12105" s="3" t="s">
        <v>48</v>
      </c>
      <c r="B12105" s="3" t="s">
        <v>48</v>
      </c>
      <c r="C12105" s="3" t="s">
        <v>22</v>
      </c>
      <c r="D12105" s="3">
        <v>6790000.0</v>
      </c>
      <c r="E12105" s="3">
        <v>300.0</v>
      </c>
      <c r="F12105" s="3">
        <f t="shared" si="1"/>
        <v>22633.33333</v>
      </c>
      <c r="H12105" s="3" t="s">
        <v>13</v>
      </c>
      <c r="I12105" s="4" t="s">
        <v>13313</v>
      </c>
      <c r="J12105" s="3">
        <v>6790000.0</v>
      </c>
    </row>
    <row r="12106" ht="15.75" customHeight="1">
      <c r="A12106" s="3" t="s">
        <v>131</v>
      </c>
      <c r="B12106" s="3" t="s">
        <v>131</v>
      </c>
      <c r="C12106" s="3" t="s">
        <v>26</v>
      </c>
      <c r="D12106" s="3">
        <v>3999999.0</v>
      </c>
      <c r="E12106" s="3">
        <v>180.0</v>
      </c>
      <c r="F12106" s="3">
        <f t="shared" si="1"/>
        <v>22222.21667</v>
      </c>
      <c r="H12106" s="3" t="s">
        <v>17</v>
      </c>
      <c r="I12106" s="4" t="s">
        <v>13314</v>
      </c>
      <c r="J12106" s="3">
        <v>3999999.0</v>
      </c>
    </row>
    <row r="12107" ht="15.75" customHeight="1">
      <c r="A12107" s="3" t="s">
        <v>1535</v>
      </c>
      <c r="B12107" s="3" t="s">
        <v>281</v>
      </c>
      <c r="C12107" s="3" t="s">
        <v>29</v>
      </c>
      <c r="D12107" s="3">
        <v>4490000.0</v>
      </c>
      <c r="E12107" s="3">
        <v>84.0</v>
      </c>
      <c r="F12107" s="3">
        <f t="shared" si="1"/>
        <v>53452.38095</v>
      </c>
      <c r="H12107" s="3" t="s">
        <v>13</v>
      </c>
      <c r="I12107" s="4" t="s">
        <v>13315</v>
      </c>
      <c r="J12107" s="3">
        <v>4490000.0</v>
      </c>
    </row>
    <row r="12108" ht="15.75" customHeight="1">
      <c r="A12108" s="3" t="s">
        <v>8147</v>
      </c>
      <c r="B12108" s="3" t="s">
        <v>429</v>
      </c>
      <c r="C12108" s="3" t="s">
        <v>46</v>
      </c>
      <c r="D12108" s="3">
        <v>1.249E7</v>
      </c>
      <c r="E12108" s="3">
        <v>300.0</v>
      </c>
      <c r="F12108" s="3">
        <f t="shared" si="1"/>
        <v>41633.33333</v>
      </c>
      <c r="H12108" s="3" t="s">
        <v>17</v>
      </c>
      <c r="I12108" s="4" t="s">
        <v>13316</v>
      </c>
      <c r="J12108" s="3">
        <v>1.249E7</v>
      </c>
    </row>
    <row r="12109" ht="15.75" customHeight="1">
      <c r="A12109" s="3" t="s">
        <v>171</v>
      </c>
      <c r="B12109" s="3" t="s">
        <v>171</v>
      </c>
      <c r="C12109" s="3" t="s">
        <v>29</v>
      </c>
      <c r="D12109" s="3">
        <v>4200000.0</v>
      </c>
      <c r="E12109" s="3">
        <v>90.0</v>
      </c>
      <c r="F12109" s="3">
        <f t="shared" si="1"/>
        <v>46666.66667</v>
      </c>
      <c r="H12109" s="3" t="s">
        <v>59</v>
      </c>
      <c r="I12109" s="4" t="s">
        <v>13317</v>
      </c>
      <c r="J12109" s="3">
        <v>4200000.0</v>
      </c>
    </row>
    <row r="12110" ht="15.75" customHeight="1">
      <c r="A12110" s="3" t="s">
        <v>6644</v>
      </c>
      <c r="B12110" s="3" t="s">
        <v>28</v>
      </c>
      <c r="C12110" s="3" t="s">
        <v>29</v>
      </c>
      <c r="D12110" s="3">
        <v>1.2687E7</v>
      </c>
      <c r="E12110" s="3">
        <v>217.0</v>
      </c>
      <c r="F12110" s="3">
        <f t="shared" si="1"/>
        <v>58465.43779</v>
      </c>
      <c r="H12110" s="3" t="s">
        <v>17</v>
      </c>
      <c r="I12110" s="4" t="s">
        <v>13318</v>
      </c>
      <c r="J12110" s="3">
        <v>1.2687E7</v>
      </c>
    </row>
    <row r="12111" ht="15.75" customHeight="1">
      <c r="A12111" s="3" t="s">
        <v>1271</v>
      </c>
      <c r="B12111" s="3" t="s">
        <v>41</v>
      </c>
      <c r="C12111" s="3" t="s">
        <v>16</v>
      </c>
      <c r="D12111" s="3">
        <v>1.899E7</v>
      </c>
      <c r="E12111" s="3">
        <v>153.0</v>
      </c>
      <c r="F12111" s="3">
        <f t="shared" si="1"/>
        <v>124117.6471</v>
      </c>
      <c r="H12111" s="3" t="s">
        <v>17</v>
      </c>
      <c r="I12111" s="4" t="s">
        <v>13319</v>
      </c>
      <c r="J12111" s="3">
        <v>1.899E7</v>
      </c>
    </row>
    <row r="12112" ht="15.75" customHeight="1">
      <c r="A12112" s="3" t="s">
        <v>2045</v>
      </c>
      <c r="B12112" s="3" t="s">
        <v>193</v>
      </c>
      <c r="C12112" s="3" t="s">
        <v>46</v>
      </c>
      <c r="D12112" s="3">
        <v>4300000.0</v>
      </c>
      <c r="E12112" s="3">
        <v>677.0</v>
      </c>
      <c r="F12112" s="3">
        <f t="shared" si="1"/>
        <v>6351.55096</v>
      </c>
      <c r="H12112" s="3" t="s">
        <v>13</v>
      </c>
      <c r="I12112" s="4" t="s">
        <v>13320</v>
      </c>
      <c r="J12112" s="3">
        <v>4300000.0</v>
      </c>
    </row>
    <row r="12113" ht="15.75" customHeight="1">
      <c r="A12113" s="3" t="s">
        <v>158</v>
      </c>
      <c r="B12113" s="3" t="s">
        <v>158</v>
      </c>
      <c r="C12113" s="3" t="s">
        <v>38</v>
      </c>
      <c r="D12113" s="3">
        <v>1290000.0</v>
      </c>
      <c r="E12113" s="3">
        <v>45.0</v>
      </c>
      <c r="F12113" s="3">
        <f t="shared" si="1"/>
        <v>28666.66667</v>
      </c>
      <c r="H12113" s="3" t="s">
        <v>13</v>
      </c>
      <c r="I12113" s="4" t="s">
        <v>13321</v>
      </c>
      <c r="J12113" s="3">
        <v>1290000.0</v>
      </c>
    </row>
    <row r="12114" ht="15.75" customHeight="1">
      <c r="A12114" s="3" t="s">
        <v>93</v>
      </c>
      <c r="B12114" s="3" t="s">
        <v>93</v>
      </c>
      <c r="C12114" s="3" t="s">
        <v>68</v>
      </c>
      <c r="D12114" s="3">
        <v>5870000.0</v>
      </c>
      <c r="E12114" s="3">
        <v>212.0</v>
      </c>
      <c r="F12114" s="3">
        <f t="shared" si="1"/>
        <v>27688.67925</v>
      </c>
      <c r="H12114" s="3" t="s">
        <v>49</v>
      </c>
      <c r="I12114" s="4" t="s">
        <v>13322</v>
      </c>
      <c r="J12114" s="3">
        <v>5870000.0</v>
      </c>
    </row>
    <row r="12115" ht="15.75" customHeight="1">
      <c r="A12115" s="3" t="s">
        <v>4660</v>
      </c>
      <c r="B12115" s="3" t="s">
        <v>198</v>
      </c>
      <c r="C12115" s="3" t="s">
        <v>144</v>
      </c>
      <c r="D12115" s="3">
        <v>1780000.0</v>
      </c>
      <c r="E12115" s="3">
        <v>196.0</v>
      </c>
      <c r="F12115" s="3">
        <f t="shared" si="1"/>
        <v>9081.632653</v>
      </c>
      <c r="H12115" s="3" t="s">
        <v>13</v>
      </c>
      <c r="I12115" s="4" t="s">
        <v>13323</v>
      </c>
      <c r="J12115" s="3">
        <v>1780000.0</v>
      </c>
    </row>
    <row r="12116" ht="15.75" customHeight="1">
      <c r="A12116" s="3" t="s">
        <v>167</v>
      </c>
      <c r="B12116" s="3" t="s">
        <v>167</v>
      </c>
      <c r="C12116" s="3" t="s">
        <v>12</v>
      </c>
      <c r="D12116" s="3">
        <v>8250000.0</v>
      </c>
      <c r="E12116" s="3">
        <v>66.0</v>
      </c>
      <c r="F12116" s="3">
        <f t="shared" si="1"/>
        <v>125000</v>
      </c>
      <c r="H12116" s="3" t="s">
        <v>17</v>
      </c>
      <c r="I12116" s="4" t="s">
        <v>13324</v>
      </c>
      <c r="J12116" s="3">
        <v>8250000.0</v>
      </c>
    </row>
    <row r="12117" ht="15.75" customHeight="1">
      <c r="A12117" s="3" t="s">
        <v>310</v>
      </c>
      <c r="B12117" s="3" t="s">
        <v>196</v>
      </c>
      <c r="C12117" s="3" t="s">
        <v>196</v>
      </c>
      <c r="D12117" s="3">
        <v>1.9E7</v>
      </c>
      <c r="E12117" s="3">
        <v>259.0</v>
      </c>
      <c r="F12117" s="3">
        <f t="shared" si="1"/>
        <v>73359.07336</v>
      </c>
      <c r="H12117" s="3" t="s">
        <v>17</v>
      </c>
      <c r="I12117" s="4" t="s">
        <v>13325</v>
      </c>
      <c r="J12117" s="3">
        <v>1.9E7</v>
      </c>
    </row>
    <row r="12118" ht="15.75" customHeight="1">
      <c r="A12118" s="3" t="s">
        <v>2473</v>
      </c>
      <c r="B12118" s="3" t="s">
        <v>193</v>
      </c>
      <c r="C12118" s="3" t="s">
        <v>46</v>
      </c>
      <c r="D12118" s="3">
        <v>2670000.0</v>
      </c>
      <c r="E12118" s="3">
        <v>120.0</v>
      </c>
      <c r="F12118" s="3">
        <f t="shared" si="1"/>
        <v>22250</v>
      </c>
      <c r="H12118" s="3" t="s">
        <v>13</v>
      </c>
      <c r="I12118" s="4" t="s">
        <v>13326</v>
      </c>
      <c r="J12118" s="3">
        <v>2670000.0</v>
      </c>
    </row>
    <row r="12119" ht="15.75" customHeight="1">
      <c r="A12119" s="3" t="s">
        <v>3126</v>
      </c>
      <c r="B12119" s="3" t="s">
        <v>15</v>
      </c>
      <c r="C12119" s="3" t="s">
        <v>16</v>
      </c>
      <c r="D12119" s="3">
        <v>4490000.0</v>
      </c>
      <c r="E12119" s="3">
        <v>118.0</v>
      </c>
      <c r="F12119" s="3">
        <f t="shared" si="1"/>
        <v>38050.84746</v>
      </c>
      <c r="H12119" s="3" t="s">
        <v>13</v>
      </c>
      <c r="I12119" s="4" t="s">
        <v>13327</v>
      </c>
      <c r="J12119" s="3">
        <v>4490000.0</v>
      </c>
    </row>
    <row r="12120" ht="15.75" customHeight="1">
      <c r="A12120" s="3" t="s">
        <v>171</v>
      </c>
      <c r="B12120" s="3" t="s">
        <v>171</v>
      </c>
      <c r="C12120" s="3" t="s">
        <v>29</v>
      </c>
      <c r="D12120" s="3">
        <v>3500000.0</v>
      </c>
      <c r="E12120" s="3">
        <v>181.0</v>
      </c>
      <c r="F12120" s="3">
        <f t="shared" si="1"/>
        <v>19337.01657</v>
      </c>
      <c r="H12120" s="3" t="s">
        <v>13</v>
      </c>
      <c r="I12120" s="4" t="s">
        <v>13328</v>
      </c>
      <c r="J12120" s="3">
        <v>3500000.0</v>
      </c>
    </row>
    <row r="12121" ht="15.75" customHeight="1">
      <c r="A12121" s="3" t="s">
        <v>28</v>
      </c>
      <c r="B12121" s="3" t="s">
        <v>28</v>
      </c>
      <c r="C12121" s="3" t="s">
        <v>29</v>
      </c>
      <c r="D12121" s="3">
        <v>7000000.0</v>
      </c>
      <c r="E12121" s="3">
        <v>167.0</v>
      </c>
      <c r="F12121" s="3">
        <f t="shared" si="1"/>
        <v>41916.16766</v>
      </c>
      <c r="H12121" s="3" t="s">
        <v>17</v>
      </c>
      <c r="I12121" s="4" t="s">
        <v>13329</v>
      </c>
      <c r="J12121" s="3">
        <v>7000000.0</v>
      </c>
    </row>
    <row r="12122" ht="15.75" customHeight="1">
      <c r="A12122" s="3" t="s">
        <v>171</v>
      </c>
      <c r="B12122" s="3" t="s">
        <v>171</v>
      </c>
      <c r="C12122" s="3" t="s">
        <v>29</v>
      </c>
      <c r="D12122" s="3">
        <v>6290000.0</v>
      </c>
      <c r="E12122" s="3">
        <v>245.0</v>
      </c>
      <c r="F12122" s="3">
        <f t="shared" si="1"/>
        <v>25673.46939</v>
      </c>
      <c r="H12122" s="3" t="s">
        <v>17</v>
      </c>
      <c r="I12122" s="4" t="s">
        <v>13330</v>
      </c>
      <c r="J12122" s="3">
        <v>6290000.0</v>
      </c>
    </row>
    <row r="12123" ht="15.75" customHeight="1">
      <c r="A12123" s="3" t="s">
        <v>4044</v>
      </c>
      <c r="B12123" s="3" t="s">
        <v>21</v>
      </c>
      <c r="C12123" s="3" t="s">
        <v>22</v>
      </c>
      <c r="D12123" s="3">
        <v>6390000.0</v>
      </c>
      <c r="E12123" s="3">
        <v>113.0</v>
      </c>
      <c r="F12123" s="3">
        <f t="shared" si="1"/>
        <v>56548.67257</v>
      </c>
      <c r="H12123" s="3" t="s">
        <v>13</v>
      </c>
      <c r="I12123" s="4" t="s">
        <v>13331</v>
      </c>
      <c r="J12123" s="3">
        <v>6390000.0</v>
      </c>
    </row>
    <row r="12124" ht="15.75" customHeight="1">
      <c r="A12124" s="3" t="s">
        <v>198</v>
      </c>
      <c r="B12124" s="3" t="s">
        <v>198</v>
      </c>
      <c r="C12124" s="3" t="s">
        <v>144</v>
      </c>
      <c r="D12124" s="3">
        <v>3800000.0</v>
      </c>
      <c r="E12124" s="3">
        <v>70.0</v>
      </c>
      <c r="F12124" s="3">
        <f t="shared" si="1"/>
        <v>54285.71429</v>
      </c>
      <c r="H12124" s="3" t="s">
        <v>13</v>
      </c>
      <c r="I12124" s="4" t="s">
        <v>13332</v>
      </c>
      <c r="J12124" s="3">
        <v>3800000.0</v>
      </c>
    </row>
    <row r="12125" ht="15.75" customHeight="1">
      <c r="A12125" s="3" t="s">
        <v>3120</v>
      </c>
      <c r="B12125" s="3" t="s">
        <v>55</v>
      </c>
      <c r="C12125" s="3" t="s">
        <v>16</v>
      </c>
      <c r="D12125" s="3">
        <v>1.999E7</v>
      </c>
      <c r="E12125" s="3">
        <v>201.0</v>
      </c>
      <c r="F12125" s="3">
        <f t="shared" si="1"/>
        <v>99452.73632</v>
      </c>
      <c r="H12125" s="3" t="s">
        <v>17</v>
      </c>
      <c r="I12125" s="4" t="s">
        <v>13333</v>
      </c>
      <c r="J12125" s="3">
        <v>1.999E7</v>
      </c>
    </row>
    <row r="12126" ht="15.75" customHeight="1">
      <c r="A12126" s="3" t="s">
        <v>8142</v>
      </c>
      <c r="B12126" s="3" t="s">
        <v>193</v>
      </c>
      <c r="C12126" s="3" t="s">
        <v>46</v>
      </c>
      <c r="D12126" s="3">
        <v>590000.0</v>
      </c>
      <c r="E12126" s="3">
        <v>55.0</v>
      </c>
      <c r="F12126" s="3">
        <f t="shared" si="1"/>
        <v>10727.27273</v>
      </c>
      <c r="H12126" s="3" t="s">
        <v>88</v>
      </c>
      <c r="I12126" s="4" t="s">
        <v>13334</v>
      </c>
      <c r="J12126" s="3">
        <v>590000.0</v>
      </c>
    </row>
    <row r="12127" ht="15.75" customHeight="1">
      <c r="A12127" s="3" t="s">
        <v>271</v>
      </c>
      <c r="B12127" s="3" t="s">
        <v>196</v>
      </c>
      <c r="C12127" s="3" t="s">
        <v>196</v>
      </c>
      <c r="D12127" s="3">
        <v>2.49E7</v>
      </c>
      <c r="E12127" s="3">
        <v>760.0</v>
      </c>
      <c r="F12127" s="3">
        <f t="shared" si="1"/>
        <v>32763.15789</v>
      </c>
      <c r="H12127" s="3" t="s">
        <v>255</v>
      </c>
      <c r="I12127" s="4" t="s">
        <v>13335</v>
      </c>
      <c r="J12127" s="3">
        <v>2.49E7</v>
      </c>
    </row>
    <row r="12128" ht="15.75" customHeight="1">
      <c r="A12128" s="3" t="s">
        <v>141</v>
      </c>
      <c r="B12128" s="3" t="s">
        <v>141</v>
      </c>
      <c r="C12128" s="3" t="s">
        <v>52</v>
      </c>
      <c r="D12128" s="3">
        <v>8450000.0</v>
      </c>
      <c r="E12128" s="3">
        <v>250.0</v>
      </c>
      <c r="F12128" s="3">
        <f t="shared" si="1"/>
        <v>33800</v>
      </c>
      <c r="H12128" s="3" t="s">
        <v>17</v>
      </c>
      <c r="I12128" s="4" t="s">
        <v>13336</v>
      </c>
      <c r="J12128" s="3">
        <v>8450000.0</v>
      </c>
    </row>
    <row r="12129" ht="15.75" customHeight="1">
      <c r="A12129" s="3" t="s">
        <v>3120</v>
      </c>
      <c r="B12129" s="3" t="s">
        <v>55</v>
      </c>
      <c r="C12129" s="3" t="s">
        <v>16</v>
      </c>
      <c r="D12129" s="3">
        <v>2.229E7</v>
      </c>
      <c r="E12129" s="3">
        <v>201.0</v>
      </c>
      <c r="F12129" s="3">
        <f t="shared" si="1"/>
        <v>110895.5224</v>
      </c>
      <c r="H12129" s="3" t="s">
        <v>17</v>
      </c>
      <c r="I12129" s="4" t="s">
        <v>13337</v>
      </c>
      <c r="J12129" s="3">
        <v>2.229E7</v>
      </c>
    </row>
    <row r="12130" ht="15.75" customHeight="1">
      <c r="A12130" s="3" t="s">
        <v>40</v>
      </c>
      <c r="B12130" s="3" t="s">
        <v>41</v>
      </c>
      <c r="C12130" s="3" t="s">
        <v>16</v>
      </c>
      <c r="D12130" s="3">
        <v>3300000.0</v>
      </c>
      <c r="E12130" s="3">
        <v>50.0</v>
      </c>
      <c r="F12130" s="3">
        <f t="shared" si="1"/>
        <v>66000</v>
      </c>
      <c r="H12130" s="3" t="s">
        <v>59</v>
      </c>
      <c r="I12130" s="4" t="s">
        <v>13338</v>
      </c>
      <c r="J12130" s="3">
        <v>3300000.0</v>
      </c>
    </row>
    <row r="12131" ht="15.75" customHeight="1">
      <c r="A12131" s="3" t="s">
        <v>93</v>
      </c>
      <c r="B12131" s="3" t="s">
        <v>93</v>
      </c>
      <c r="C12131" s="3" t="s">
        <v>68</v>
      </c>
      <c r="D12131" s="3">
        <v>4999000.0</v>
      </c>
      <c r="E12131" s="3">
        <v>200.0</v>
      </c>
      <c r="F12131" s="3">
        <f t="shared" si="1"/>
        <v>24995</v>
      </c>
      <c r="H12131" s="3" t="s">
        <v>13</v>
      </c>
      <c r="I12131" s="4" t="s">
        <v>13339</v>
      </c>
      <c r="J12131" s="3">
        <v>4999000.0</v>
      </c>
    </row>
    <row r="12132" ht="15.75" customHeight="1">
      <c r="A12132" s="3" t="s">
        <v>5375</v>
      </c>
      <c r="B12132" s="3" t="s">
        <v>337</v>
      </c>
      <c r="C12132" s="3" t="s">
        <v>12</v>
      </c>
      <c r="D12132" s="3">
        <v>9000000.0</v>
      </c>
      <c r="E12132" s="3">
        <v>150.0</v>
      </c>
      <c r="F12132" s="3">
        <f t="shared" si="1"/>
        <v>60000</v>
      </c>
      <c r="H12132" s="3" t="s">
        <v>17</v>
      </c>
      <c r="I12132" s="4" t="s">
        <v>13340</v>
      </c>
      <c r="J12132" s="3">
        <v>9000000.0</v>
      </c>
    </row>
    <row r="12133" ht="15.75" customHeight="1">
      <c r="A12133" s="3" t="s">
        <v>202</v>
      </c>
      <c r="B12133" s="3" t="s">
        <v>202</v>
      </c>
      <c r="C12133" s="3" t="s">
        <v>78</v>
      </c>
      <c r="D12133" s="3">
        <v>2835000.0</v>
      </c>
      <c r="E12133" s="3">
        <v>48.0</v>
      </c>
      <c r="F12133" s="3">
        <f t="shared" si="1"/>
        <v>59062.5</v>
      </c>
      <c r="H12133" s="3" t="s">
        <v>13</v>
      </c>
      <c r="I12133" s="4" t="s">
        <v>13341</v>
      </c>
      <c r="J12133" s="3">
        <v>2835000.0</v>
      </c>
    </row>
    <row r="12134" ht="15.75" customHeight="1">
      <c r="A12134" s="3" t="s">
        <v>2267</v>
      </c>
      <c r="B12134" s="3" t="s">
        <v>284</v>
      </c>
      <c r="C12134" s="3" t="s">
        <v>52</v>
      </c>
      <c r="D12134" s="3">
        <v>1.06897E7</v>
      </c>
      <c r="E12134" s="3">
        <v>134.0</v>
      </c>
      <c r="F12134" s="3">
        <f t="shared" si="1"/>
        <v>79773.8806</v>
      </c>
      <c r="H12134" s="3" t="s">
        <v>17</v>
      </c>
      <c r="I12134" s="4" t="s">
        <v>13342</v>
      </c>
      <c r="J12134" s="3">
        <v>1.06897E7</v>
      </c>
    </row>
    <row r="12135" ht="15.75" customHeight="1">
      <c r="A12135" s="3" t="s">
        <v>437</v>
      </c>
      <c r="B12135" s="3" t="s">
        <v>335</v>
      </c>
      <c r="C12135" s="3" t="s">
        <v>212</v>
      </c>
      <c r="D12135" s="3">
        <v>3700000.0</v>
      </c>
      <c r="E12135" s="3">
        <v>150.0</v>
      </c>
      <c r="F12135" s="3">
        <f t="shared" si="1"/>
        <v>24666.66667</v>
      </c>
      <c r="H12135" s="3" t="s">
        <v>17</v>
      </c>
      <c r="I12135" s="4" t="s">
        <v>13343</v>
      </c>
      <c r="J12135" s="3">
        <v>3700000.0</v>
      </c>
    </row>
    <row r="12136" ht="15.75" customHeight="1">
      <c r="A12136" s="3" t="s">
        <v>3120</v>
      </c>
      <c r="B12136" s="3" t="s">
        <v>55</v>
      </c>
      <c r="C12136" s="3" t="s">
        <v>16</v>
      </c>
      <c r="D12136" s="3">
        <v>2.299E7</v>
      </c>
      <c r="E12136" s="3">
        <v>219.0</v>
      </c>
      <c r="F12136" s="3">
        <f t="shared" si="1"/>
        <v>104977.1689</v>
      </c>
      <c r="H12136" s="3" t="s">
        <v>17</v>
      </c>
      <c r="I12136" s="4" t="s">
        <v>13344</v>
      </c>
      <c r="J12136" s="3">
        <v>2.299E7</v>
      </c>
    </row>
    <row r="12137" ht="15.75" customHeight="1">
      <c r="A12137" s="3" t="s">
        <v>93</v>
      </c>
      <c r="B12137" s="3" t="s">
        <v>93</v>
      </c>
      <c r="C12137" s="3" t="s">
        <v>68</v>
      </c>
      <c r="D12137" s="3">
        <v>9490000.0</v>
      </c>
      <c r="E12137" s="3">
        <v>110.0</v>
      </c>
      <c r="F12137" s="3">
        <f t="shared" si="1"/>
        <v>86272.72727</v>
      </c>
      <c r="H12137" s="3" t="s">
        <v>17</v>
      </c>
      <c r="I12137" s="4" t="s">
        <v>13345</v>
      </c>
      <c r="J12137" s="3">
        <v>9490000.0</v>
      </c>
    </row>
    <row r="12138" ht="15.75" customHeight="1">
      <c r="A12138" s="3" t="s">
        <v>1181</v>
      </c>
      <c r="B12138" s="3" t="s">
        <v>498</v>
      </c>
      <c r="C12138" s="3" t="s">
        <v>46</v>
      </c>
      <c r="D12138" s="3">
        <v>4200000.0</v>
      </c>
      <c r="E12138" s="3">
        <v>76.0</v>
      </c>
      <c r="F12138" s="3">
        <f t="shared" si="1"/>
        <v>55263.15789</v>
      </c>
      <c r="H12138" s="3" t="s">
        <v>17</v>
      </c>
      <c r="I12138" s="4" t="s">
        <v>13346</v>
      </c>
      <c r="J12138" s="3">
        <v>4200000.0</v>
      </c>
    </row>
    <row r="12139" ht="15.75" customHeight="1">
      <c r="A12139" s="3" t="s">
        <v>173</v>
      </c>
      <c r="B12139" s="3" t="s">
        <v>173</v>
      </c>
      <c r="C12139" s="3" t="s">
        <v>26</v>
      </c>
      <c r="D12139" s="3">
        <v>8499000.0</v>
      </c>
      <c r="E12139" s="3">
        <v>276.0</v>
      </c>
      <c r="F12139" s="3">
        <f t="shared" si="1"/>
        <v>30793.47826</v>
      </c>
      <c r="H12139" s="3" t="s">
        <v>88</v>
      </c>
      <c r="I12139" s="4" t="s">
        <v>13347</v>
      </c>
      <c r="J12139" s="3">
        <v>8499000.0</v>
      </c>
    </row>
    <row r="12140" ht="15.75" customHeight="1">
      <c r="A12140" s="3" t="s">
        <v>10904</v>
      </c>
      <c r="B12140" s="3" t="s">
        <v>108</v>
      </c>
      <c r="C12140" s="3" t="s">
        <v>16</v>
      </c>
      <c r="D12140" s="3">
        <v>1.189E7</v>
      </c>
      <c r="E12140" s="3">
        <v>115.0</v>
      </c>
      <c r="F12140" s="3">
        <f t="shared" si="1"/>
        <v>103391.3043</v>
      </c>
      <c r="H12140" s="3" t="s">
        <v>17</v>
      </c>
      <c r="I12140" s="4" t="s">
        <v>13348</v>
      </c>
      <c r="J12140" s="3">
        <v>1.189E7</v>
      </c>
    </row>
    <row r="12141" ht="15.75" customHeight="1">
      <c r="A12141" s="3" t="s">
        <v>3901</v>
      </c>
      <c r="B12141" s="3" t="s">
        <v>21</v>
      </c>
      <c r="C12141" s="3" t="s">
        <v>22</v>
      </c>
      <c r="D12141" s="3">
        <v>3399000.0</v>
      </c>
      <c r="E12141" s="3">
        <v>320.0</v>
      </c>
      <c r="F12141" s="3">
        <f t="shared" si="1"/>
        <v>10621.875</v>
      </c>
      <c r="H12141" s="3" t="s">
        <v>17</v>
      </c>
      <c r="I12141" s="4" t="s">
        <v>13349</v>
      </c>
      <c r="J12141" s="3">
        <v>3399000.0</v>
      </c>
    </row>
    <row r="12142" ht="15.75" customHeight="1">
      <c r="A12142" s="3" t="s">
        <v>640</v>
      </c>
      <c r="B12142" s="3" t="s">
        <v>640</v>
      </c>
      <c r="C12142" s="3" t="s">
        <v>78</v>
      </c>
      <c r="D12142" s="3">
        <v>1299900.0</v>
      </c>
      <c r="E12142" s="3">
        <v>18.0</v>
      </c>
      <c r="F12142" s="3">
        <f t="shared" si="1"/>
        <v>72216.66667</v>
      </c>
      <c r="H12142" s="3" t="s">
        <v>13</v>
      </c>
      <c r="I12142" s="4" t="s">
        <v>13350</v>
      </c>
      <c r="J12142" s="3">
        <v>1299900.0</v>
      </c>
    </row>
    <row r="12143" ht="15.75" customHeight="1">
      <c r="A12143" s="3" t="s">
        <v>35</v>
      </c>
      <c r="B12143" s="3" t="s">
        <v>35</v>
      </c>
      <c r="C12143" s="3" t="s">
        <v>16</v>
      </c>
      <c r="D12143" s="3">
        <v>3999000.0</v>
      </c>
      <c r="E12143" s="3">
        <v>88.0</v>
      </c>
      <c r="F12143" s="3">
        <f t="shared" si="1"/>
        <v>45443.18182</v>
      </c>
      <c r="H12143" s="3" t="s">
        <v>17</v>
      </c>
      <c r="I12143" s="4" t="s">
        <v>13351</v>
      </c>
      <c r="J12143" s="3">
        <v>3999000.0</v>
      </c>
    </row>
    <row r="12144" ht="15.75" customHeight="1">
      <c r="A12144" s="3" t="s">
        <v>122</v>
      </c>
      <c r="B12144" s="3" t="s">
        <v>122</v>
      </c>
      <c r="C12144" s="3" t="s">
        <v>16</v>
      </c>
      <c r="D12144" s="3">
        <v>2950000.0</v>
      </c>
      <c r="E12144" s="3">
        <v>200.0</v>
      </c>
      <c r="F12144" s="3">
        <f t="shared" si="1"/>
        <v>14750</v>
      </c>
      <c r="H12144" s="3" t="s">
        <v>17</v>
      </c>
      <c r="I12144" s="4" t="s">
        <v>13352</v>
      </c>
      <c r="J12144" s="3">
        <v>2950000.0</v>
      </c>
    </row>
    <row r="12145" ht="15.75" customHeight="1">
      <c r="A12145" s="3" t="s">
        <v>202</v>
      </c>
      <c r="B12145" s="3" t="s">
        <v>202</v>
      </c>
      <c r="C12145" s="3" t="s">
        <v>78</v>
      </c>
      <c r="D12145" s="3">
        <v>3290000.0</v>
      </c>
      <c r="E12145" s="3">
        <v>250.0</v>
      </c>
      <c r="F12145" s="3">
        <f t="shared" si="1"/>
        <v>13160</v>
      </c>
      <c r="H12145" s="3" t="s">
        <v>17</v>
      </c>
      <c r="I12145" s="4" t="s">
        <v>13353</v>
      </c>
      <c r="J12145" s="3">
        <v>3290000.0</v>
      </c>
    </row>
    <row r="12146" ht="15.75" customHeight="1">
      <c r="A12146" s="3" t="s">
        <v>5318</v>
      </c>
      <c r="B12146" s="3" t="s">
        <v>71</v>
      </c>
      <c r="C12146" s="3" t="s">
        <v>72</v>
      </c>
      <c r="D12146" s="3">
        <v>1.099E7</v>
      </c>
      <c r="E12146" s="3">
        <v>320.0</v>
      </c>
      <c r="F12146" s="3">
        <f t="shared" si="1"/>
        <v>34343.75</v>
      </c>
      <c r="H12146" s="3" t="s">
        <v>17</v>
      </c>
      <c r="I12146" s="4" t="s">
        <v>13354</v>
      </c>
      <c r="J12146" s="3">
        <v>1.099E7</v>
      </c>
    </row>
    <row r="12147" ht="15.75" customHeight="1">
      <c r="A12147" s="3" t="s">
        <v>117</v>
      </c>
      <c r="B12147" s="3" t="s">
        <v>3357</v>
      </c>
      <c r="C12147" s="3" t="s">
        <v>26</v>
      </c>
      <c r="D12147" s="3">
        <v>3870000.0</v>
      </c>
      <c r="E12147" s="3">
        <v>100.0</v>
      </c>
      <c r="F12147" s="3">
        <f t="shared" si="1"/>
        <v>38700</v>
      </c>
      <c r="H12147" s="3" t="s">
        <v>13</v>
      </c>
      <c r="I12147" s="4" t="s">
        <v>13355</v>
      </c>
      <c r="J12147" s="3">
        <v>3870000.0</v>
      </c>
    </row>
    <row r="12148" ht="15.75" customHeight="1">
      <c r="A12148" s="3" t="s">
        <v>1611</v>
      </c>
      <c r="B12148" s="3" t="s">
        <v>55</v>
      </c>
      <c r="C12148" s="3" t="s">
        <v>16</v>
      </c>
      <c r="D12148" s="3">
        <v>1.81E7</v>
      </c>
      <c r="E12148" s="3">
        <v>230.0</v>
      </c>
      <c r="F12148" s="3">
        <f t="shared" si="1"/>
        <v>78695.65217</v>
      </c>
      <c r="H12148" s="3" t="s">
        <v>13</v>
      </c>
      <c r="I12148" s="4" t="s">
        <v>13356</v>
      </c>
      <c r="J12148" s="3">
        <v>1.81E7</v>
      </c>
    </row>
    <row r="12149" ht="15.75" customHeight="1">
      <c r="A12149" s="3" t="s">
        <v>1289</v>
      </c>
      <c r="B12149" s="3" t="s">
        <v>103</v>
      </c>
      <c r="C12149" s="3" t="s">
        <v>16</v>
      </c>
      <c r="D12149" s="3">
        <v>2380000.0</v>
      </c>
      <c r="E12149" s="3">
        <v>100.0</v>
      </c>
      <c r="F12149" s="3">
        <f t="shared" si="1"/>
        <v>23800</v>
      </c>
      <c r="H12149" s="3" t="s">
        <v>17</v>
      </c>
      <c r="I12149" s="4" t="s">
        <v>13357</v>
      </c>
      <c r="J12149" s="3">
        <v>2380000.0</v>
      </c>
    </row>
    <row r="12150" ht="15.75" customHeight="1">
      <c r="A12150" s="3" t="s">
        <v>41</v>
      </c>
      <c r="B12150" s="3" t="s">
        <v>41</v>
      </c>
      <c r="C12150" s="3" t="s">
        <v>16</v>
      </c>
      <c r="D12150" s="3">
        <v>2990000.0</v>
      </c>
      <c r="E12150" s="3">
        <v>70.0</v>
      </c>
      <c r="F12150" s="3">
        <f t="shared" si="1"/>
        <v>42714.28571</v>
      </c>
      <c r="H12150" s="3" t="s">
        <v>42</v>
      </c>
      <c r="I12150" s="4" t="s">
        <v>13358</v>
      </c>
      <c r="J12150" s="3">
        <v>2990000.0</v>
      </c>
    </row>
    <row r="12151" ht="15.75" customHeight="1">
      <c r="A12151" s="3" t="s">
        <v>1356</v>
      </c>
      <c r="B12151" s="3" t="s">
        <v>357</v>
      </c>
      <c r="C12151" s="3" t="s">
        <v>212</v>
      </c>
      <c r="D12151" s="3">
        <v>580000.0</v>
      </c>
      <c r="E12151" s="3">
        <v>16.0</v>
      </c>
      <c r="F12151" s="3">
        <f t="shared" si="1"/>
        <v>36250</v>
      </c>
      <c r="H12151" s="3" t="s">
        <v>17</v>
      </c>
      <c r="I12151" s="4" t="s">
        <v>13359</v>
      </c>
      <c r="J12151" s="3">
        <v>580000.0</v>
      </c>
    </row>
    <row r="12152" ht="15.75" customHeight="1">
      <c r="A12152" s="3" t="s">
        <v>357</v>
      </c>
      <c r="B12152" s="3" t="s">
        <v>357</v>
      </c>
      <c r="C12152" s="3" t="s">
        <v>212</v>
      </c>
      <c r="D12152" s="3">
        <v>1.088E7</v>
      </c>
      <c r="E12152" s="3">
        <v>235.0</v>
      </c>
      <c r="F12152" s="3">
        <f t="shared" si="1"/>
        <v>46297.87234</v>
      </c>
      <c r="H12152" s="3" t="s">
        <v>17</v>
      </c>
      <c r="I12152" s="4" t="s">
        <v>13360</v>
      </c>
      <c r="J12152" s="3">
        <v>1.088E7</v>
      </c>
    </row>
    <row r="12153" ht="15.75" customHeight="1">
      <c r="A12153" s="3" t="s">
        <v>470</v>
      </c>
      <c r="B12153" s="3" t="s">
        <v>120</v>
      </c>
      <c r="C12153" s="3" t="s">
        <v>72</v>
      </c>
      <c r="D12153" s="3">
        <v>5500000.0</v>
      </c>
      <c r="E12153" s="3">
        <v>400.0</v>
      </c>
      <c r="F12153" s="3">
        <f t="shared" si="1"/>
        <v>13750</v>
      </c>
      <c r="H12153" s="3" t="s">
        <v>13</v>
      </c>
      <c r="I12153" s="4" t="s">
        <v>13361</v>
      </c>
      <c r="J12153" s="3">
        <v>5500000.0</v>
      </c>
    </row>
    <row r="12154" ht="15.75" customHeight="1">
      <c r="A12154" s="3" t="s">
        <v>640</v>
      </c>
      <c r="B12154" s="3" t="s">
        <v>640</v>
      </c>
      <c r="C12154" s="3" t="s">
        <v>78</v>
      </c>
      <c r="D12154" s="3">
        <v>9990000.0</v>
      </c>
      <c r="E12154" s="3">
        <v>227.0</v>
      </c>
      <c r="F12154" s="3">
        <f t="shared" si="1"/>
        <v>44008.81057</v>
      </c>
      <c r="H12154" s="3" t="s">
        <v>42</v>
      </c>
      <c r="I12154" s="4" t="s">
        <v>13362</v>
      </c>
      <c r="J12154" s="3">
        <v>9990000.0</v>
      </c>
    </row>
    <row r="12155" ht="15.75" customHeight="1">
      <c r="A12155" s="3" t="s">
        <v>13363</v>
      </c>
      <c r="B12155" s="3" t="s">
        <v>540</v>
      </c>
      <c r="C12155" s="3" t="s">
        <v>212</v>
      </c>
      <c r="D12155" s="3">
        <v>2890000.0</v>
      </c>
      <c r="E12155" s="3">
        <v>69.0</v>
      </c>
      <c r="F12155" s="3">
        <f t="shared" si="1"/>
        <v>41884.05797</v>
      </c>
      <c r="H12155" s="3" t="s">
        <v>17</v>
      </c>
      <c r="I12155" s="4" t="s">
        <v>13364</v>
      </c>
      <c r="J12155" s="3">
        <v>2890000.0</v>
      </c>
    </row>
    <row r="12156" ht="15.75" customHeight="1">
      <c r="A12156" s="3" t="s">
        <v>21</v>
      </c>
      <c r="B12156" s="3" t="s">
        <v>21</v>
      </c>
      <c r="C12156" s="3" t="s">
        <v>22</v>
      </c>
      <c r="D12156" s="3">
        <v>8900000.0</v>
      </c>
      <c r="E12156" s="3">
        <v>292.0</v>
      </c>
      <c r="F12156" s="3">
        <f t="shared" si="1"/>
        <v>30479.45205</v>
      </c>
      <c r="H12156" s="3" t="s">
        <v>17</v>
      </c>
      <c r="I12156" s="4" t="s">
        <v>13365</v>
      </c>
      <c r="J12156" s="3">
        <v>8900000.0</v>
      </c>
    </row>
    <row r="12157" ht="15.75" customHeight="1">
      <c r="A12157" s="3" t="s">
        <v>21</v>
      </c>
      <c r="B12157" s="3" t="s">
        <v>21</v>
      </c>
      <c r="C12157" s="3" t="s">
        <v>22</v>
      </c>
      <c r="D12157" s="3">
        <v>3150000.0</v>
      </c>
      <c r="E12157" s="3">
        <v>220.0</v>
      </c>
      <c r="F12157" s="3">
        <f t="shared" si="1"/>
        <v>14318.18182</v>
      </c>
      <c r="H12157" s="3" t="s">
        <v>17</v>
      </c>
      <c r="I12157" s="4" t="s">
        <v>13366</v>
      </c>
      <c r="J12157" s="3">
        <v>3150000.0</v>
      </c>
    </row>
    <row r="12158" ht="15.75" customHeight="1">
      <c r="A12158" s="3" t="s">
        <v>105</v>
      </c>
      <c r="B12158" s="3" t="s">
        <v>105</v>
      </c>
      <c r="C12158" s="3" t="s">
        <v>29</v>
      </c>
      <c r="D12158" s="3">
        <v>1.437E7</v>
      </c>
      <c r="E12158" s="3">
        <v>457.0</v>
      </c>
      <c r="F12158" s="3">
        <f t="shared" si="1"/>
        <v>31444.20131</v>
      </c>
      <c r="H12158" s="3" t="s">
        <v>13</v>
      </c>
      <c r="I12158" s="4" t="s">
        <v>13367</v>
      </c>
      <c r="J12158" s="3">
        <v>1.437E7</v>
      </c>
    </row>
    <row r="12159" ht="15.75" customHeight="1">
      <c r="A12159" s="3" t="s">
        <v>906</v>
      </c>
      <c r="B12159" s="3" t="s">
        <v>906</v>
      </c>
      <c r="C12159" s="3" t="s">
        <v>46</v>
      </c>
      <c r="D12159" s="3">
        <v>2900000.0</v>
      </c>
      <c r="E12159" s="3">
        <v>90.0</v>
      </c>
      <c r="F12159" s="3">
        <f t="shared" si="1"/>
        <v>32222.22222</v>
      </c>
      <c r="H12159" s="3" t="s">
        <v>88</v>
      </c>
      <c r="I12159" s="4" t="s">
        <v>13368</v>
      </c>
      <c r="J12159" s="3">
        <v>2900000.0</v>
      </c>
    </row>
    <row r="12160" ht="15.75" customHeight="1">
      <c r="A12160" s="3" t="s">
        <v>48</v>
      </c>
      <c r="B12160" s="3" t="s">
        <v>48</v>
      </c>
      <c r="C12160" s="3" t="s">
        <v>22</v>
      </c>
      <c r="D12160" s="3">
        <v>520000.0</v>
      </c>
      <c r="E12160" s="3">
        <v>17.0</v>
      </c>
      <c r="F12160" s="3">
        <f t="shared" si="1"/>
        <v>30588.23529</v>
      </c>
      <c r="H12160" s="3" t="s">
        <v>13</v>
      </c>
      <c r="I12160" s="4" t="s">
        <v>13369</v>
      </c>
      <c r="J12160" s="3">
        <v>520000.0</v>
      </c>
    </row>
    <row r="12161" ht="15.75" customHeight="1">
      <c r="A12161" s="3" t="s">
        <v>41</v>
      </c>
      <c r="B12161" s="3" t="s">
        <v>41</v>
      </c>
      <c r="C12161" s="3" t="s">
        <v>16</v>
      </c>
      <c r="D12161" s="3">
        <v>1.69E7</v>
      </c>
      <c r="E12161" s="3">
        <v>350.0</v>
      </c>
      <c r="F12161" s="3">
        <f t="shared" si="1"/>
        <v>48285.71429</v>
      </c>
      <c r="H12161" s="3" t="s">
        <v>17</v>
      </c>
      <c r="I12161" s="4" t="s">
        <v>13370</v>
      </c>
      <c r="J12161" s="3">
        <v>1.69E7</v>
      </c>
    </row>
    <row r="12162" ht="15.75" customHeight="1">
      <c r="A12162" s="3" t="s">
        <v>281</v>
      </c>
      <c r="B12162" s="3" t="s">
        <v>281</v>
      </c>
      <c r="C12162" s="3" t="s">
        <v>29</v>
      </c>
      <c r="D12162" s="3">
        <v>2995000.0</v>
      </c>
      <c r="E12162" s="3">
        <v>240.0</v>
      </c>
      <c r="F12162" s="3">
        <f t="shared" si="1"/>
        <v>12479.16667</v>
      </c>
      <c r="H12162" s="3" t="s">
        <v>13</v>
      </c>
      <c r="I12162" s="4" t="s">
        <v>13371</v>
      </c>
      <c r="J12162" s="3">
        <v>2995000.0</v>
      </c>
    </row>
    <row r="12163" ht="15.75" customHeight="1">
      <c r="A12163" s="3" t="s">
        <v>2706</v>
      </c>
      <c r="B12163" s="3" t="s">
        <v>167</v>
      </c>
      <c r="C12163" s="3" t="s">
        <v>12</v>
      </c>
      <c r="D12163" s="3">
        <v>8900000.0</v>
      </c>
      <c r="E12163" s="3">
        <v>208.0</v>
      </c>
      <c r="F12163" s="3">
        <f t="shared" si="1"/>
        <v>42788.46154</v>
      </c>
      <c r="H12163" s="3" t="s">
        <v>17</v>
      </c>
      <c r="I12163" s="4" t="s">
        <v>13372</v>
      </c>
      <c r="J12163" s="3">
        <v>8900000.0</v>
      </c>
    </row>
    <row r="12164" ht="15.75" customHeight="1">
      <c r="A12164" s="3" t="s">
        <v>252</v>
      </c>
      <c r="B12164" s="3" t="s">
        <v>252</v>
      </c>
      <c r="C12164" s="3" t="s">
        <v>78</v>
      </c>
      <c r="D12164" s="3">
        <v>7328849.0</v>
      </c>
      <c r="E12164" s="3">
        <v>113.0</v>
      </c>
      <c r="F12164" s="3">
        <f t="shared" si="1"/>
        <v>64857.0708</v>
      </c>
      <c r="H12164" s="3" t="s">
        <v>17</v>
      </c>
      <c r="I12164" s="4" t="s">
        <v>13373</v>
      </c>
      <c r="J12164" s="3">
        <v>7328849.0</v>
      </c>
    </row>
    <row r="12165" ht="15.75" customHeight="1">
      <c r="A12165" s="3" t="s">
        <v>289</v>
      </c>
      <c r="B12165" s="3" t="s">
        <v>289</v>
      </c>
      <c r="C12165" s="3" t="s">
        <v>12</v>
      </c>
      <c r="D12165" s="3">
        <v>9880000.0</v>
      </c>
      <c r="E12165" s="3">
        <v>74.0</v>
      </c>
      <c r="F12165" s="3">
        <f t="shared" si="1"/>
        <v>133513.5135</v>
      </c>
      <c r="H12165" s="3" t="s">
        <v>17</v>
      </c>
      <c r="I12165" s="4" t="s">
        <v>13374</v>
      </c>
      <c r="J12165" s="3">
        <v>9880000.0</v>
      </c>
    </row>
    <row r="12166" ht="15.75" customHeight="1">
      <c r="A12166" s="3" t="s">
        <v>6816</v>
      </c>
      <c r="B12166" s="3" t="s">
        <v>45</v>
      </c>
      <c r="C12166" s="3" t="s">
        <v>46</v>
      </c>
      <c r="D12166" s="3">
        <v>4600000.0</v>
      </c>
      <c r="E12166" s="3">
        <v>160.0</v>
      </c>
      <c r="F12166" s="3">
        <f t="shared" si="1"/>
        <v>28750</v>
      </c>
      <c r="H12166" s="3" t="s">
        <v>17</v>
      </c>
      <c r="I12166" s="4" t="s">
        <v>13375</v>
      </c>
      <c r="J12166" s="3">
        <v>4600000.0</v>
      </c>
    </row>
    <row r="12167" ht="15.75" customHeight="1">
      <c r="A12167" s="3" t="s">
        <v>906</v>
      </c>
      <c r="B12167" s="3" t="s">
        <v>906</v>
      </c>
      <c r="C12167" s="3" t="s">
        <v>46</v>
      </c>
      <c r="D12167" s="3">
        <v>8840000.0</v>
      </c>
      <c r="E12167" s="3">
        <v>181.0</v>
      </c>
      <c r="F12167" s="3">
        <f t="shared" si="1"/>
        <v>48839.77901</v>
      </c>
      <c r="H12167" s="3" t="s">
        <v>17</v>
      </c>
      <c r="I12167" s="4" t="s">
        <v>13376</v>
      </c>
      <c r="J12167" s="3">
        <v>8840000.0</v>
      </c>
    </row>
    <row r="12168" ht="15.75" customHeight="1">
      <c r="A12168" s="3" t="s">
        <v>3769</v>
      </c>
      <c r="B12168" s="3" t="s">
        <v>557</v>
      </c>
      <c r="C12168" s="3" t="s">
        <v>46</v>
      </c>
      <c r="D12168" s="3">
        <v>700000.0</v>
      </c>
      <c r="E12168" s="3">
        <v>44.0</v>
      </c>
      <c r="F12168" s="3">
        <f t="shared" si="1"/>
        <v>15909.09091</v>
      </c>
      <c r="H12168" s="3" t="s">
        <v>42</v>
      </c>
      <c r="I12168" s="4" t="s">
        <v>13377</v>
      </c>
      <c r="J12168" s="3">
        <v>700000.0</v>
      </c>
    </row>
    <row r="12169" ht="15.75" customHeight="1">
      <c r="A12169" s="3" t="s">
        <v>289</v>
      </c>
      <c r="B12169" s="3" t="s">
        <v>289</v>
      </c>
      <c r="C12169" s="3" t="s">
        <v>12</v>
      </c>
      <c r="D12169" s="3">
        <v>3999000.0</v>
      </c>
      <c r="E12169" s="3">
        <v>92.0</v>
      </c>
      <c r="F12169" s="3">
        <f t="shared" si="1"/>
        <v>43467.3913</v>
      </c>
      <c r="H12169" s="3" t="s">
        <v>17</v>
      </c>
      <c r="I12169" s="4" t="s">
        <v>13378</v>
      </c>
      <c r="J12169" s="3">
        <v>3999000.0</v>
      </c>
    </row>
    <row r="12170" ht="15.75" customHeight="1">
      <c r="A12170" s="3" t="s">
        <v>198</v>
      </c>
      <c r="B12170" s="3" t="s">
        <v>198</v>
      </c>
      <c r="C12170" s="3" t="s">
        <v>144</v>
      </c>
      <c r="D12170" s="3">
        <v>3500000.0</v>
      </c>
      <c r="E12170" s="3">
        <v>86.0</v>
      </c>
      <c r="F12170" s="3">
        <f t="shared" si="1"/>
        <v>40697.67442</v>
      </c>
      <c r="H12170" s="3" t="s">
        <v>13</v>
      </c>
      <c r="I12170" s="4" t="s">
        <v>13379</v>
      </c>
      <c r="J12170" s="3">
        <v>3500000.0</v>
      </c>
    </row>
    <row r="12171" ht="15.75" customHeight="1">
      <c r="A12171" s="3" t="s">
        <v>150</v>
      </c>
      <c r="B12171" s="3" t="s">
        <v>150</v>
      </c>
      <c r="C12171" s="3" t="s">
        <v>16</v>
      </c>
      <c r="D12171" s="3">
        <v>7200000.0</v>
      </c>
      <c r="E12171" s="3">
        <v>138.0</v>
      </c>
      <c r="F12171" s="3">
        <f t="shared" si="1"/>
        <v>52173.91304</v>
      </c>
      <c r="H12171" s="3" t="s">
        <v>17</v>
      </c>
      <c r="I12171" s="4" t="s">
        <v>13380</v>
      </c>
      <c r="J12171" s="3">
        <v>7200000.0</v>
      </c>
    </row>
    <row r="12172" ht="15.75" customHeight="1">
      <c r="A12172" s="3" t="s">
        <v>173</v>
      </c>
      <c r="B12172" s="3" t="s">
        <v>173</v>
      </c>
      <c r="C12172" s="3" t="s">
        <v>26</v>
      </c>
      <c r="D12172" s="3">
        <v>7900000.0</v>
      </c>
      <c r="E12172" s="3">
        <v>103.0</v>
      </c>
      <c r="F12172" s="3">
        <f t="shared" si="1"/>
        <v>76699.02913</v>
      </c>
      <c r="H12172" s="3" t="s">
        <v>17</v>
      </c>
      <c r="I12172" s="4" t="s">
        <v>13381</v>
      </c>
      <c r="J12172" s="3">
        <v>7900000.0</v>
      </c>
    </row>
    <row r="12173" ht="15.75" customHeight="1">
      <c r="A12173" s="3" t="s">
        <v>416</v>
      </c>
      <c r="B12173" s="3" t="s">
        <v>41</v>
      </c>
      <c r="C12173" s="3" t="s">
        <v>16</v>
      </c>
      <c r="D12173" s="3">
        <v>4490000.0</v>
      </c>
      <c r="E12173" s="3">
        <v>230.0</v>
      </c>
      <c r="F12173" s="3">
        <f t="shared" si="1"/>
        <v>19521.73913</v>
      </c>
      <c r="H12173" s="3" t="s">
        <v>13</v>
      </c>
      <c r="I12173" s="4" t="s">
        <v>13382</v>
      </c>
      <c r="J12173" s="3">
        <v>4490000.0</v>
      </c>
    </row>
    <row r="12174" ht="15.75" customHeight="1">
      <c r="A12174" s="3" t="s">
        <v>248</v>
      </c>
      <c r="B12174" s="3" t="s">
        <v>196</v>
      </c>
      <c r="C12174" s="3" t="s">
        <v>196</v>
      </c>
      <c r="D12174" s="3">
        <v>2.79E7</v>
      </c>
      <c r="E12174" s="3">
        <v>346.0</v>
      </c>
      <c r="F12174" s="3">
        <f t="shared" si="1"/>
        <v>80635.83815</v>
      </c>
      <c r="H12174" s="3" t="s">
        <v>17</v>
      </c>
      <c r="I12174" s="4" t="s">
        <v>13383</v>
      </c>
      <c r="J12174" s="3">
        <v>2.79E7</v>
      </c>
    </row>
    <row r="12175" ht="15.75" customHeight="1">
      <c r="A12175" s="3" t="s">
        <v>37</v>
      </c>
      <c r="B12175" s="3" t="s">
        <v>37</v>
      </c>
      <c r="C12175" s="3" t="s">
        <v>38</v>
      </c>
      <c r="D12175" s="3">
        <v>2995901.0</v>
      </c>
      <c r="E12175" s="3">
        <v>57.0</v>
      </c>
      <c r="F12175" s="3">
        <f t="shared" si="1"/>
        <v>52559.66667</v>
      </c>
      <c r="H12175" s="3" t="s">
        <v>13</v>
      </c>
      <c r="I12175" s="4" t="s">
        <v>13384</v>
      </c>
      <c r="J12175" s="3">
        <v>2995901.0</v>
      </c>
    </row>
    <row r="12176" ht="15.75" customHeight="1">
      <c r="A12176" s="3" t="s">
        <v>169</v>
      </c>
      <c r="B12176" s="3" t="s">
        <v>169</v>
      </c>
      <c r="C12176" s="3" t="s">
        <v>52</v>
      </c>
      <c r="D12176" s="3">
        <v>9990000.0</v>
      </c>
      <c r="E12176" s="3">
        <v>96.0</v>
      </c>
      <c r="F12176" s="3">
        <f t="shared" si="1"/>
        <v>104062.5</v>
      </c>
      <c r="H12176" s="3" t="s">
        <v>88</v>
      </c>
      <c r="I12176" s="4" t="s">
        <v>13385</v>
      </c>
      <c r="J12176" s="3">
        <v>9990000.0</v>
      </c>
    </row>
    <row r="12177" ht="15.75" customHeight="1">
      <c r="A12177" s="3" t="s">
        <v>271</v>
      </c>
      <c r="B12177" s="3" t="s">
        <v>196</v>
      </c>
      <c r="C12177" s="3" t="s">
        <v>196</v>
      </c>
      <c r="D12177" s="3">
        <v>2.199E7</v>
      </c>
      <c r="E12177" s="3">
        <v>180.0</v>
      </c>
      <c r="F12177" s="3">
        <f t="shared" si="1"/>
        <v>122166.6667</v>
      </c>
      <c r="H12177" s="3" t="s">
        <v>17</v>
      </c>
      <c r="I12177" s="4" t="s">
        <v>13386</v>
      </c>
      <c r="J12177" s="3">
        <v>2.199E7</v>
      </c>
    </row>
    <row r="12178" ht="15.75" customHeight="1">
      <c r="A12178" s="3" t="s">
        <v>48</v>
      </c>
      <c r="B12178" s="3" t="s">
        <v>48</v>
      </c>
      <c r="C12178" s="3" t="s">
        <v>22</v>
      </c>
      <c r="D12178" s="3">
        <v>4490000.0</v>
      </c>
      <c r="E12178" s="3">
        <v>125.0</v>
      </c>
      <c r="F12178" s="3">
        <f t="shared" si="1"/>
        <v>35920</v>
      </c>
      <c r="H12178" s="3" t="s">
        <v>17</v>
      </c>
      <c r="I12178" s="4" t="s">
        <v>13387</v>
      </c>
      <c r="J12178" s="3">
        <v>4490000.0</v>
      </c>
    </row>
    <row r="12179" ht="15.75" customHeight="1">
      <c r="A12179" s="3" t="s">
        <v>357</v>
      </c>
      <c r="B12179" s="3" t="s">
        <v>357</v>
      </c>
      <c r="C12179" s="3" t="s">
        <v>212</v>
      </c>
      <c r="D12179" s="3">
        <v>2410000.0</v>
      </c>
      <c r="E12179" s="3">
        <v>100.0</v>
      </c>
      <c r="F12179" s="3">
        <f t="shared" si="1"/>
        <v>24100</v>
      </c>
      <c r="H12179" s="3" t="s">
        <v>13</v>
      </c>
      <c r="I12179" s="4" t="s">
        <v>13388</v>
      </c>
      <c r="J12179" s="3">
        <v>2410000.0</v>
      </c>
    </row>
    <row r="12180" ht="15.75" customHeight="1">
      <c r="A12180" s="3" t="s">
        <v>37</v>
      </c>
      <c r="B12180" s="3" t="s">
        <v>37</v>
      </c>
      <c r="C12180" s="3" t="s">
        <v>38</v>
      </c>
      <c r="D12180" s="3">
        <v>9990000.0</v>
      </c>
      <c r="E12180" s="3">
        <v>195.0</v>
      </c>
      <c r="F12180" s="3">
        <f t="shared" si="1"/>
        <v>51230.76923</v>
      </c>
      <c r="H12180" s="3" t="s">
        <v>13</v>
      </c>
      <c r="I12180" s="4" t="s">
        <v>13389</v>
      </c>
      <c r="J12180" s="3">
        <v>9990000.0</v>
      </c>
    </row>
    <row r="12181" ht="15.75" customHeight="1">
      <c r="A12181" s="3" t="s">
        <v>310</v>
      </c>
      <c r="B12181" s="3" t="s">
        <v>196</v>
      </c>
      <c r="C12181" s="3" t="s">
        <v>196</v>
      </c>
      <c r="D12181" s="3">
        <v>1.389E7</v>
      </c>
      <c r="E12181" s="3">
        <v>60.0</v>
      </c>
      <c r="F12181" s="3">
        <f t="shared" si="1"/>
        <v>231500</v>
      </c>
      <c r="H12181" s="3" t="s">
        <v>13</v>
      </c>
      <c r="I12181" s="4" t="s">
        <v>13390</v>
      </c>
      <c r="J12181" s="3">
        <v>1.389E7</v>
      </c>
    </row>
    <row r="12182" ht="15.75" customHeight="1">
      <c r="A12182" s="3" t="s">
        <v>167</v>
      </c>
      <c r="B12182" s="3" t="s">
        <v>167</v>
      </c>
      <c r="C12182" s="3" t="s">
        <v>12</v>
      </c>
      <c r="D12182" s="3">
        <v>1.249E7</v>
      </c>
      <c r="E12182" s="3">
        <v>731.0</v>
      </c>
      <c r="F12182" s="3">
        <f t="shared" si="1"/>
        <v>17086.18331</v>
      </c>
      <c r="H12182" s="3" t="s">
        <v>13</v>
      </c>
      <c r="I12182" s="4" t="s">
        <v>13391</v>
      </c>
      <c r="J12182" s="3">
        <v>1.249E7</v>
      </c>
    </row>
    <row r="12183" ht="15.75" customHeight="1">
      <c r="A12183" s="3" t="s">
        <v>3901</v>
      </c>
      <c r="B12183" s="3" t="s">
        <v>21</v>
      </c>
      <c r="C12183" s="3" t="s">
        <v>22</v>
      </c>
      <c r="D12183" s="3">
        <v>9700000.0</v>
      </c>
      <c r="E12183" s="3">
        <v>205.0</v>
      </c>
      <c r="F12183" s="3">
        <f t="shared" si="1"/>
        <v>47317.07317</v>
      </c>
      <c r="H12183" s="3" t="s">
        <v>17</v>
      </c>
      <c r="I12183" s="4" t="s">
        <v>13392</v>
      </c>
      <c r="J12183" s="3">
        <v>9700000.0</v>
      </c>
    </row>
    <row r="12184" ht="15.75" customHeight="1">
      <c r="A12184" s="3" t="s">
        <v>138</v>
      </c>
      <c r="B12184" s="3" t="s">
        <v>138</v>
      </c>
      <c r="C12184" s="3" t="s">
        <v>68</v>
      </c>
      <c r="D12184" s="3">
        <v>7990000.0</v>
      </c>
      <c r="E12184" s="3">
        <v>491.0</v>
      </c>
      <c r="F12184" s="3">
        <f t="shared" si="1"/>
        <v>16272.91242</v>
      </c>
      <c r="H12184" s="3" t="s">
        <v>17</v>
      </c>
      <c r="I12184" s="4" t="s">
        <v>13393</v>
      </c>
      <c r="J12184" s="3">
        <v>7990000.0</v>
      </c>
    </row>
    <row r="12185" ht="15.75" customHeight="1">
      <c r="A12185" s="3" t="s">
        <v>437</v>
      </c>
      <c r="B12185" s="3" t="s">
        <v>335</v>
      </c>
      <c r="C12185" s="3" t="s">
        <v>212</v>
      </c>
      <c r="D12185" s="3">
        <v>5500000.0</v>
      </c>
      <c r="E12185" s="3">
        <v>140.0</v>
      </c>
      <c r="F12185" s="3">
        <f t="shared" si="1"/>
        <v>39285.71429</v>
      </c>
      <c r="H12185" s="3" t="s">
        <v>13</v>
      </c>
      <c r="I12185" s="4" t="s">
        <v>13394</v>
      </c>
      <c r="J12185" s="3">
        <v>5500000.0</v>
      </c>
    </row>
    <row r="12186" ht="15.75" customHeight="1">
      <c r="A12186" s="3" t="s">
        <v>35</v>
      </c>
      <c r="B12186" s="3" t="s">
        <v>35</v>
      </c>
      <c r="C12186" s="3" t="s">
        <v>16</v>
      </c>
      <c r="D12186" s="3">
        <v>1.1999E7</v>
      </c>
      <c r="E12186" s="3">
        <v>280.0</v>
      </c>
      <c r="F12186" s="3">
        <f t="shared" si="1"/>
        <v>42853.57143</v>
      </c>
      <c r="H12186" s="3" t="s">
        <v>17</v>
      </c>
      <c r="I12186" s="4" t="s">
        <v>13395</v>
      </c>
      <c r="J12186" s="3">
        <v>1.1999E7</v>
      </c>
    </row>
    <row r="12187" ht="15.75" customHeight="1">
      <c r="A12187" s="3" t="s">
        <v>629</v>
      </c>
      <c r="B12187" s="3" t="s">
        <v>629</v>
      </c>
      <c r="C12187" s="3" t="s">
        <v>72</v>
      </c>
      <c r="D12187" s="3">
        <v>2200000.0</v>
      </c>
      <c r="E12187" s="3">
        <v>130.0</v>
      </c>
      <c r="F12187" s="3">
        <f t="shared" si="1"/>
        <v>16923.07692</v>
      </c>
      <c r="H12187" s="3" t="s">
        <v>17</v>
      </c>
      <c r="I12187" s="4" t="s">
        <v>13396</v>
      </c>
      <c r="J12187" s="3">
        <v>2200000.0</v>
      </c>
    </row>
    <row r="12188" ht="15.75" customHeight="1">
      <c r="A12188" s="3" t="s">
        <v>64</v>
      </c>
      <c r="B12188" s="3" t="s">
        <v>64</v>
      </c>
      <c r="C12188" s="3" t="s">
        <v>16</v>
      </c>
      <c r="D12188" s="3">
        <v>2200000.0</v>
      </c>
      <c r="E12188" s="3">
        <v>73.0</v>
      </c>
      <c r="F12188" s="3">
        <f t="shared" si="1"/>
        <v>30136.9863</v>
      </c>
      <c r="H12188" s="3" t="s">
        <v>17</v>
      </c>
      <c r="I12188" s="4" t="s">
        <v>13397</v>
      </c>
      <c r="J12188" s="3">
        <v>2200000.0</v>
      </c>
    </row>
    <row r="12189" ht="15.75" customHeight="1">
      <c r="A12189" s="3" t="s">
        <v>640</v>
      </c>
      <c r="B12189" s="3" t="s">
        <v>640</v>
      </c>
      <c r="C12189" s="3" t="s">
        <v>78</v>
      </c>
      <c r="D12189" s="3">
        <v>1139000.0</v>
      </c>
      <c r="E12189" s="3">
        <v>160.0</v>
      </c>
      <c r="F12189" s="3">
        <f t="shared" si="1"/>
        <v>7118.75</v>
      </c>
      <c r="H12189" s="3" t="s">
        <v>13</v>
      </c>
      <c r="I12189" s="4" t="s">
        <v>13398</v>
      </c>
      <c r="J12189" s="3">
        <v>1139000.0</v>
      </c>
    </row>
    <row r="12190" ht="15.75" customHeight="1">
      <c r="A12190" s="3" t="s">
        <v>9724</v>
      </c>
      <c r="B12190" s="3" t="s">
        <v>193</v>
      </c>
      <c r="C12190" s="3" t="s">
        <v>46</v>
      </c>
      <c r="D12190" s="3">
        <v>2700000.0</v>
      </c>
      <c r="E12190" s="3">
        <v>75.0</v>
      </c>
      <c r="F12190" s="3">
        <f t="shared" si="1"/>
        <v>36000</v>
      </c>
      <c r="H12190" s="3" t="s">
        <v>13</v>
      </c>
      <c r="I12190" s="4" t="s">
        <v>13399</v>
      </c>
      <c r="J12190" s="3">
        <v>2700000.0</v>
      </c>
    </row>
    <row r="12191" ht="15.75" customHeight="1">
      <c r="A12191" s="3" t="s">
        <v>512</v>
      </c>
      <c r="B12191" s="3" t="s">
        <v>125</v>
      </c>
      <c r="C12191" s="3" t="s">
        <v>52</v>
      </c>
      <c r="D12191" s="3">
        <v>1.359E7</v>
      </c>
      <c r="E12191" s="3">
        <v>178.0</v>
      </c>
      <c r="F12191" s="3">
        <f t="shared" si="1"/>
        <v>76348.31461</v>
      </c>
      <c r="H12191" s="3" t="s">
        <v>13</v>
      </c>
      <c r="I12191" s="4" t="s">
        <v>13400</v>
      </c>
      <c r="J12191" s="3">
        <v>1.359E7</v>
      </c>
    </row>
    <row r="12192" ht="15.75" customHeight="1">
      <c r="A12192" s="3" t="s">
        <v>642</v>
      </c>
      <c r="B12192" s="3" t="s">
        <v>640</v>
      </c>
      <c r="C12192" s="3" t="s">
        <v>78</v>
      </c>
      <c r="D12192" s="3">
        <v>6500000.0</v>
      </c>
      <c r="E12192" s="3">
        <v>300.0</v>
      </c>
      <c r="F12192" s="3">
        <f t="shared" si="1"/>
        <v>21666.66667</v>
      </c>
      <c r="H12192" s="3" t="s">
        <v>17</v>
      </c>
      <c r="I12192" s="4" t="s">
        <v>13401</v>
      </c>
      <c r="J12192" s="3">
        <v>6500000.0</v>
      </c>
    </row>
    <row r="12193" ht="15.75" customHeight="1">
      <c r="A12193" s="3" t="s">
        <v>560</v>
      </c>
      <c r="B12193" s="3" t="s">
        <v>560</v>
      </c>
      <c r="C12193" s="3" t="s">
        <v>68</v>
      </c>
      <c r="D12193" s="3">
        <v>6900000.0</v>
      </c>
      <c r="E12193" s="3">
        <v>125.0</v>
      </c>
      <c r="F12193" s="3">
        <f t="shared" si="1"/>
        <v>55200</v>
      </c>
      <c r="H12193" s="3" t="s">
        <v>88</v>
      </c>
      <c r="I12193" s="4" t="s">
        <v>13402</v>
      </c>
      <c r="J12193" s="3">
        <v>6900000.0</v>
      </c>
    </row>
    <row r="12194" ht="15.75" customHeight="1">
      <c r="A12194" s="3" t="s">
        <v>48</v>
      </c>
      <c r="B12194" s="3" t="s">
        <v>48</v>
      </c>
      <c r="C12194" s="3" t="s">
        <v>22</v>
      </c>
      <c r="D12194" s="3">
        <v>6699000.0</v>
      </c>
      <c r="E12194" s="3">
        <v>140.0</v>
      </c>
      <c r="F12194" s="3">
        <f t="shared" si="1"/>
        <v>47850</v>
      </c>
      <c r="H12194" s="3" t="s">
        <v>17</v>
      </c>
      <c r="I12194" s="4" t="s">
        <v>13403</v>
      </c>
      <c r="J12194" s="3">
        <v>6699000.0</v>
      </c>
    </row>
    <row r="12195" ht="15.75" customHeight="1">
      <c r="A12195" s="3" t="s">
        <v>169</v>
      </c>
      <c r="B12195" s="3" t="s">
        <v>169</v>
      </c>
      <c r="C12195" s="3" t="s">
        <v>52</v>
      </c>
      <c r="D12195" s="3">
        <v>2850000.0</v>
      </c>
      <c r="E12195" s="3">
        <v>139.0</v>
      </c>
      <c r="F12195" s="3">
        <f t="shared" si="1"/>
        <v>20503.59712</v>
      </c>
      <c r="H12195" s="3" t="s">
        <v>17</v>
      </c>
      <c r="I12195" s="4" t="s">
        <v>13404</v>
      </c>
      <c r="J12195" s="3">
        <v>2850000.0</v>
      </c>
    </row>
    <row r="12196" ht="15.75" customHeight="1">
      <c r="A12196" s="3" t="s">
        <v>7459</v>
      </c>
      <c r="B12196" s="3" t="s">
        <v>96</v>
      </c>
      <c r="C12196" s="3" t="s">
        <v>16</v>
      </c>
      <c r="D12196" s="3">
        <v>9700000.0</v>
      </c>
      <c r="E12196" s="3">
        <v>290.0</v>
      </c>
      <c r="F12196" s="3">
        <f t="shared" si="1"/>
        <v>33448.27586</v>
      </c>
      <c r="H12196" s="3" t="s">
        <v>17</v>
      </c>
      <c r="I12196" s="4" t="s">
        <v>13405</v>
      </c>
      <c r="J12196" s="3">
        <v>9700000.0</v>
      </c>
    </row>
    <row r="12197" ht="15.75" customHeight="1">
      <c r="A12197" s="3" t="s">
        <v>64</v>
      </c>
      <c r="B12197" s="3" t="s">
        <v>64</v>
      </c>
      <c r="C12197" s="3" t="s">
        <v>16</v>
      </c>
      <c r="D12197" s="3">
        <v>8890000.0</v>
      </c>
      <c r="E12197" s="3">
        <v>130.0</v>
      </c>
      <c r="F12197" s="3">
        <f t="shared" si="1"/>
        <v>68384.61538</v>
      </c>
      <c r="H12197" s="3" t="s">
        <v>17</v>
      </c>
      <c r="I12197" s="4" t="s">
        <v>13406</v>
      </c>
      <c r="J12197" s="3">
        <v>8890000.0</v>
      </c>
    </row>
    <row r="12198" ht="15.75" customHeight="1">
      <c r="A12198" s="3" t="s">
        <v>1010</v>
      </c>
      <c r="B12198" s="3" t="s">
        <v>1010</v>
      </c>
      <c r="C12198" s="3" t="s">
        <v>144</v>
      </c>
      <c r="D12198" s="3">
        <v>5200000.0</v>
      </c>
      <c r="E12198" s="3">
        <v>60.0</v>
      </c>
      <c r="F12198" s="3">
        <f t="shared" si="1"/>
        <v>86666.66667</v>
      </c>
      <c r="H12198" s="3" t="s">
        <v>88</v>
      </c>
      <c r="I12198" s="4" t="s">
        <v>13407</v>
      </c>
      <c r="J12198" s="3">
        <v>5200000.0</v>
      </c>
    </row>
    <row r="12199" ht="15.75" customHeight="1">
      <c r="A12199" s="3" t="s">
        <v>153</v>
      </c>
      <c r="B12199" s="3" t="s">
        <v>153</v>
      </c>
      <c r="C12199" s="3" t="s">
        <v>16</v>
      </c>
      <c r="D12199" s="3">
        <v>9270000.0</v>
      </c>
      <c r="E12199" s="3">
        <v>132.0</v>
      </c>
      <c r="F12199" s="3">
        <f t="shared" si="1"/>
        <v>70227.27273</v>
      </c>
      <c r="H12199" s="3" t="s">
        <v>17</v>
      </c>
      <c r="I12199" s="4" t="s">
        <v>13408</v>
      </c>
      <c r="J12199" s="3">
        <v>9270000.0</v>
      </c>
    </row>
    <row r="12200" ht="15.75" customHeight="1">
      <c r="A12200" s="3" t="s">
        <v>6969</v>
      </c>
      <c r="B12200" s="3" t="s">
        <v>1010</v>
      </c>
      <c r="C12200" s="3" t="s">
        <v>144</v>
      </c>
      <c r="D12200" s="3">
        <v>5200000.0</v>
      </c>
      <c r="E12200" s="3">
        <v>60.0</v>
      </c>
      <c r="F12200" s="3">
        <f t="shared" si="1"/>
        <v>86666.66667</v>
      </c>
      <c r="H12200" s="3" t="s">
        <v>88</v>
      </c>
      <c r="I12200" s="4" t="s">
        <v>13409</v>
      </c>
      <c r="J12200" s="3">
        <v>5200000.0</v>
      </c>
    </row>
    <row r="12201" ht="15.75" customHeight="1">
      <c r="A12201" s="3" t="s">
        <v>93</v>
      </c>
      <c r="B12201" s="3" t="s">
        <v>93</v>
      </c>
      <c r="C12201" s="3" t="s">
        <v>68</v>
      </c>
      <c r="D12201" s="3">
        <v>7400000.0</v>
      </c>
      <c r="E12201" s="3">
        <v>210.0</v>
      </c>
      <c r="F12201" s="3">
        <f t="shared" si="1"/>
        <v>35238.09524</v>
      </c>
      <c r="H12201" s="3" t="s">
        <v>17</v>
      </c>
      <c r="I12201" s="4" t="s">
        <v>13410</v>
      </c>
      <c r="J12201" s="3">
        <v>7400000.0</v>
      </c>
    </row>
    <row r="12202" ht="15.75" customHeight="1">
      <c r="A12202" s="3" t="s">
        <v>9291</v>
      </c>
      <c r="B12202" s="3" t="s">
        <v>108</v>
      </c>
      <c r="C12202" s="3" t="s">
        <v>16</v>
      </c>
      <c r="D12202" s="3">
        <v>4890000.0</v>
      </c>
      <c r="E12202" s="3">
        <v>125.0</v>
      </c>
      <c r="F12202" s="3">
        <f t="shared" si="1"/>
        <v>39120</v>
      </c>
      <c r="H12202" s="3" t="s">
        <v>17</v>
      </c>
      <c r="I12202" s="4" t="s">
        <v>13411</v>
      </c>
      <c r="J12202" s="3">
        <v>4890000.0</v>
      </c>
    </row>
    <row r="12203" ht="15.75" customHeight="1">
      <c r="A12203" s="3" t="s">
        <v>1117</v>
      </c>
      <c r="B12203" s="3" t="s">
        <v>419</v>
      </c>
      <c r="C12203" s="3" t="s">
        <v>78</v>
      </c>
      <c r="D12203" s="3">
        <v>6495000.0</v>
      </c>
      <c r="E12203" s="3">
        <v>157.0</v>
      </c>
      <c r="F12203" s="3">
        <f t="shared" si="1"/>
        <v>41369.42675</v>
      </c>
      <c r="H12203" s="3" t="s">
        <v>42</v>
      </c>
      <c r="I12203" s="4" t="s">
        <v>13412</v>
      </c>
      <c r="J12203" s="3">
        <v>6495000.0</v>
      </c>
    </row>
    <row r="12204" ht="15.75" customHeight="1">
      <c r="A12204" s="3" t="s">
        <v>2427</v>
      </c>
      <c r="B12204" s="3" t="s">
        <v>335</v>
      </c>
      <c r="C12204" s="3" t="s">
        <v>212</v>
      </c>
      <c r="D12204" s="3">
        <v>4500000.0</v>
      </c>
      <c r="E12204" s="3">
        <v>153.0</v>
      </c>
      <c r="F12204" s="3">
        <f t="shared" si="1"/>
        <v>29411.76471</v>
      </c>
      <c r="H12204" s="3" t="s">
        <v>17</v>
      </c>
      <c r="I12204" s="4" t="s">
        <v>13413</v>
      </c>
      <c r="J12204" s="3">
        <v>4500000.0</v>
      </c>
    </row>
    <row r="12205" ht="15.75" customHeight="1">
      <c r="A12205" s="3" t="s">
        <v>138</v>
      </c>
      <c r="B12205" s="3" t="s">
        <v>138</v>
      </c>
      <c r="C12205" s="3" t="s">
        <v>68</v>
      </c>
      <c r="D12205" s="3">
        <v>9699000.0</v>
      </c>
      <c r="E12205" s="3">
        <v>360.0</v>
      </c>
      <c r="F12205" s="3">
        <f t="shared" si="1"/>
        <v>26941.66667</v>
      </c>
      <c r="H12205" s="3" t="s">
        <v>17</v>
      </c>
      <c r="I12205" s="4" t="s">
        <v>13414</v>
      </c>
      <c r="J12205" s="3">
        <v>9699000.0</v>
      </c>
    </row>
    <row r="12206" ht="15.75" customHeight="1">
      <c r="A12206" s="3" t="s">
        <v>71</v>
      </c>
      <c r="B12206" s="3" t="s">
        <v>71</v>
      </c>
      <c r="C12206" s="3" t="s">
        <v>72</v>
      </c>
      <c r="D12206" s="3">
        <v>4498000.0</v>
      </c>
      <c r="E12206" s="3">
        <v>160.0</v>
      </c>
      <c r="F12206" s="3">
        <f t="shared" si="1"/>
        <v>28112.5</v>
      </c>
      <c r="H12206" s="3" t="s">
        <v>17</v>
      </c>
      <c r="I12206" s="4" t="s">
        <v>13415</v>
      </c>
      <c r="J12206" s="3">
        <v>4498000.0</v>
      </c>
    </row>
    <row r="12207" ht="15.75" customHeight="1">
      <c r="A12207" s="3" t="s">
        <v>13416</v>
      </c>
      <c r="B12207" s="3" t="s">
        <v>103</v>
      </c>
      <c r="C12207" s="3" t="s">
        <v>16</v>
      </c>
      <c r="D12207" s="3">
        <v>8400000.0</v>
      </c>
      <c r="E12207" s="3">
        <v>247.0</v>
      </c>
      <c r="F12207" s="3">
        <f t="shared" si="1"/>
        <v>34008.09717</v>
      </c>
      <c r="H12207" s="3" t="s">
        <v>17</v>
      </c>
      <c r="I12207" s="4" t="s">
        <v>13417</v>
      </c>
      <c r="J12207" s="3">
        <v>8400000.0</v>
      </c>
    </row>
    <row r="12208" ht="15.75" customHeight="1">
      <c r="A12208" s="3" t="s">
        <v>2381</v>
      </c>
      <c r="B12208" s="3" t="s">
        <v>77</v>
      </c>
      <c r="C12208" s="3" t="s">
        <v>78</v>
      </c>
      <c r="D12208" s="3">
        <v>850000.0</v>
      </c>
      <c r="E12208" s="3">
        <v>240.0</v>
      </c>
      <c r="F12208" s="3">
        <f t="shared" si="1"/>
        <v>3541.666667</v>
      </c>
      <c r="H12208" s="3" t="s">
        <v>17</v>
      </c>
      <c r="I12208" s="4" t="s">
        <v>13418</v>
      </c>
      <c r="J12208" s="3">
        <v>850000.0</v>
      </c>
    </row>
    <row r="12209" ht="15.75" customHeight="1">
      <c r="A12209" s="3" t="s">
        <v>198</v>
      </c>
      <c r="B12209" s="3" t="s">
        <v>198</v>
      </c>
      <c r="C12209" s="3" t="s">
        <v>144</v>
      </c>
      <c r="D12209" s="3">
        <v>3990000.0</v>
      </c>
      <c r="E12209" s="3">
        <v>51.0</v>
      </c>
      <c r="F12209" s="3">
        <f t="shared" si="1"/>
        <v>78235.29412</v>
      </c>
      <c r="H12209" s="3" t="s">
        <v>17</v>
      </c>
      <c r="I12209" s="4" t="s">
        <v>13419</v>
      </c>
      <c r="J12209" s="3">
        <v>3990000.0</v>
      </c>
    </row>
    <row r="12210" ht="15.75" customHeight="1">
      <c r="A12210" s="3" t="s">
        <v>10823</v>
      </c>
      <c r="B12210" s="3" t="s">
        <v>376</v>
      </c>
      <c r="C12210" s="3" t="s">
        <v>26</v>
      </c>
      <c r="D12210" s="3">
        <v>2800000.0</v>
      </c>
      <c r="E12210" s="3">
        <v>150.0</v>
      </c>
      <c r="F12210" s="3">
        <f t="shared" si="1"/>
        <v>18666.66667</v>
      </c>
      <c r="H12210" s="3" t="s">
        <v>42</v>
      </c>
      <c r="I12210" s="4" t="s">
        <v>13420</v>
      </c>
      <c r="J12210" s="3">
        <v>2800000.0</v>
      </c>
    </row>
    <row r="12211" ht="15.75" customHeight="1">
      <c r="A12211" s="3" t="s">
        <v>271</v>
      </c>
      <c r="B12211" s="3" t="s">
        <v>196</v>
      </c>
      <c r="C12211" s="3" t="s">
        <v>196</v>
      </c>
      <c r="D12211" s="3">
        <v>9500000.0</v>
      </c>
      <c r="E12211" s="3">
        <v>100.0</v>
      </c>
      <c r="F12211" s="3">
        <f t="shared" si="1"/>
        <v>95000</v>
      </c>
      <c r="H12211" s="3" t="s">
        <v>17</v>
      </c>
      <c r="I12211" s="4" t="s">
        <v>13421</v>
      </c>
      <c r="J12211" s="3">
        <v>9500000.0</v>
      </c>
    </row>
    <row r="12212" ht="15.75" customHeight="1">
      <c r="A12212" s="3" t="s">
        <v>124</v>
      </c>
      <c r="B12212" s="3" t="s">
        <v>125</v>
      </c>
      <c r="C12212" s="3" t="s">
        <v>52</v>
      </c>
      <c r="D12212" s="3">
        <v>5.42E7</v>
      </c>
      <c r="E12212" s="3">
        <v>597.0</v>
      </c>
      <c r="F12212" s="3">
        <f t="shared" si="1"/>
        <v>90787.26968</v>
      </c>
      <c r="H12212" s="3" t="s">
        <v>17</v>
      </c>
      <c r="I12212" s="4" t="s">
        <v>13422</v>
      </c>
      <c r="J12212" s="3">
        <v>5.42E7</v>
      </c>
    </row>
    <row r="12213" ht="15.75" customHeight="1">
      <c r="A12213" s="3" t="s">
        <v>349</v>
      </c>
      <c r="B12213" s="3" t="s">
        <v>129</v>
      </c>
      <c r="C12213" s="3" t="s">
        <v>16</v>
      </c>
      <c r="D12213" s="3">
        <v>9390000.0</v>
      </c>
      <c r="E12213" s="3">
        <v>80.0</v>
      </c>
      <c r="F12213" s="3">
        <f t="shared" si="1"/>
        <v>117375</v>
      </c>
      <c r="H12213" s="3" t="s">
        <v>17</v>
      </c>
      <c r="I12213" s="4" t="s">
        <v>13423</v>
      </c>
      <c r="J12213" s="3">
        <v>9390000.0</v>
      </c>
    </row>
    <row r="12214" ht="15.75" customHeight="1">
      <c r="A12214" s="3" t="s">
        <v>540</v>
      </c>
      <c r="B12214" s="3" t="s">
        <v>540</v>
      </c>
      <c r="C12214" s="3" t="s">
        <v>212</v>
      </c>
      <c r="D12214" s="3">
        <v>2200000.0</v>
      </c>
      <c r="E12214" s="3">
        <v>36.0</v>
      </c>
      <c r="F12214" s="3">
        <f t="shared" si="1"/>
        <v>61111.11111</v>
      </c>
      <c r="H12214" s="3" t="s">
        <v>13</v>
      </c>
      <c r="I12214" s="4" t="s">
        <v>13424</v>
      </c>
      <c r="J12214" s="3">
        <v>2200000.0</v>
      </c>
    </row>
    <row r="12215" ht="15.75" customHeight="1">
      <c r="A12215" s="3" t="s">
        <v>67</v>
      </c>
      <c r="B12215" s="3" t="s">
        <v>67</v>
      </c>
      <c r="C12215" s="3" t="s">
        <v>68</v>
      </c>
      <c r="D12215" s="3">
        <v>2.65E7</v>
      </c>
      <c r="E12215" s="3">
        <v>318.0</v>
      </c>
      <c r="F12215" s="3">
        <f t="shared" si="1"/>
        <v>83333.33333</v>
      </c>
      <c r="H12215" s="3" t="s">
        <v>17</v>
      </c>
      <c r="I12215" s="4" t="s">
        <v>13425</v>
      </c>
      <c r="J12215" s="3">
        <v>2.65E7</v>
      </c>
    </row>
    <row r="12216" ht="15.75" customHeight="1">
      <c r="A12216" s="3" t="s">
        <v>153</v>
      </c>
      <c r="B12216" s="3" t="s">
        <v>153</v>
      </c>
      <c r="C12216" s="3" t="s">
        <v>16</v>
      </c>
      <c r="D12216" s="3">
        <v>1.245E7</v>
      </c>
      <c r="E12216" s="3">
        <v>320.0</v>
      </c>
      <c r="F12216" s="3">
        <f t="shared" si="1"/>
        <v>38906.25</v>
      </c>
      <c r="H12216" s="3" t="s">
        <v>17</v>
      </c>
      <c r="I12216" s="4" t="s">
        <v>13426</v>
      </c>
      <c r="J12216" s="3">
        <v>1.245E7</v>
      </c>
    </row>
    <row r="12217" ht="15.75" customHeight="1">
      <c r="A12217" s="3" t="s">
        <v>105</v>
      </c>
      <c r="B12217" s="3" t="s">
        <v>105</v>
      </c>
      <c r="C12217" s="3" t="s">
        <v>29</v>
      </c>
      <c r="D12217" s="3">
        <v>1.05E7</v>
      </c>
      <c r="E12217" s="3">
        <v>188.0</v>
      </c>
      <c r="F12217" s="3">
        <f t="shared" si="1"/>
        <v>55851.06383</v>
      </c>
      <c r="H12217" s="3" t="s">
        <v>17</v>
      </c>
      <c r="I12217" s="4" t="s">
        <v>13427</v>
      </c>
      <c r="J12217" s="3">
        <v>1.05E7</v>
      </c>
    </row>
    <row r="12218" ht="15.75" customHeight="1">
      <c r="A12218" s="3" t="s">
        <v>120</v>
      </c>
      <c r="B12218" s="3" t="s">
        <v>120</v>
      </c>
      <c r="C12218" s="3" t="s">
        <v>72</v>
      </c>
      <c r="D12218" s="3">
        <v>6590000.0</v>
      </c>
      <c r="E12218" s="3">
        <v>110.0</v>
      </c>
      <c r="F12218" s="3">
        <f t="shared" si="1"/>
        <v>59909.09091</v>
      </c>
      <c r="H12218" s="3" t="s">
        <v>17</v>
      </c>
      <c r="I12218" s="4" t="s">
        <v>13428</v>
      </c>
      <c r="J12218" s="3">
        <v>6590000.0</v>
      </c>
    </row>
    <row r="12219" ht="15.75" customHeight="1">
      <c r="A12219" s="3" t="s">
        <v>158</v>
      </c>
      <c r="B12219" s="3" t="s">
        <v>158</v>
      </c>
      <c r="C12219" s="3" t="s">
        <v>38</v>
      </c>
      <c r="D12219" s="3">
        <v>4490000.0</v>
      </c>
      <c r="E12219" s="3">
        <v>120.0</v>
      </c>
      <c r="F12219" s="3">
        <f t="shared" si="1"/>
        <v>37416.66667</v>
      </c>
      <c r="H12219" s="3" t="s">
        <v>17</v>
      </c>
      <c r="I12219" s="4" t="s">
        <v>13429</v>
      </c>
      <c r="J12219" s="3">
        <v>4490000.0</v>
      </c>
    </row>
    <row r="12220" ht="15.75" customHeight="1">
      <c r="A12220" s="3" t="s">
        <v>173</v>
      </c>
      <c r="B12220" s="3" t="s">
        <v>173</v>
      </c>
      <c r="C12220" s="3" t="s">
        <v>26</v>
      </c>
      <c r="D12220" s="3">
        <v>4950000.0</v>
      </c>
      <c r="E12220" s="3">
        <v>159.0</v>
      </c>
      <c r="F12220" s="3">
        <f t="shared" si="1"/>
        <v>31132.07547</v>
      </c>
      <c r="H12220" s="3" t="s">
        <v>13</v>
      </c>
      <c r="I12220" s="4" t="s">
        <v>13430</v>
      </c>
      <c r="J12220" s="3">
        <v>4950000.0</v>
      </c>
    </row>
    <row r="12221" ht="15.75" customHeight="1">
      <c r="A12221" s="3" t="s">
        <v>289</v>
      </c>
      <c r="B12221" s="3" t="s">
        <v>289</v>
      </c>
      <c r="C12221" s="3" t="s">
        <v>12</v>
      </c>
      <c r="D12221" s="3">
        <v>5550000.0</v>
      </c>
      <c r="E12221" s="3">
        <v>162.0</v>
      </c>
      <c r="F12221" s="3">
        <f t="shared" si="1"/>
        <v>34259.25926</v>
      </c>
      <c r="H12221" s="3" t="s">
        <v>17</v>
      </c>
      <c r="I12221" s="4" t="s">
        <v>13431</v>
      </c>
      <c r="J12221" s="3">
        <v>5550000.0</v>
      </c>
    </row>
    <row r="12222" ht="15.75" customHeight="1">
      <c r="A12222" s="3" t="s">
        <v>648</v>
      </c>
      <c r="B12222" s="3" t="s">
        <v>648</v>
      </c>
      <c r="C12222" s="3" t="s">
        <v>29</v>
      </c>
      <c r="D12222" s="3">
        <v>1389000.0</v>
      </c>
      <c r="E12222" s="3">
        <v>270.0</v>
      </c>
      <c r="F12222" s="3">
        <f t="shared" si="1"/>
        <v>5144.444444</v>
      </c>
      <c r="H12222" s="3" t="s">
        <v>17</v>
      </c>
      <c r="I12222" s="4" t="s">
        <v>13432</v>
      </c>
      <c r="J12222" s="3">
        <v>1389000.0</v>
      </c>
    </row>
    <row r="12223" ht="15.75" customHeight="1">
      <c r="A12223" s="3" t="s">
        <v>6851</v>
      </c>
      <c r="B12223" s="3" t="s">
        <v>276</v>
      </c>
      <c r="C12223" s="3" t="s">
        <v>72</v>
      </c>
      <c r="D12223" s="3">
        <v>8880000.0</v>
      </c>
      <c r="E12223" s="3">
        <v>183.0</v>
      </c>
      <c r="F12223" s="3">
        <f t="shared" si="1"/>
        <v>48524.59016</v>
      </c>
      <c r="H12223" s="3" t="s">
        <v>17</v>
      </c>
      <c r="I12223" s="4" t="s">
        <v>13433</v>
      </c>
      <c r="J12223" s="3">
        <v>8880000.0</v>
      </c>
    </row>
    <row r="12224" ht="15.75" customHeight="1">
      <c r="A12224" s="3" t="s">
        <v>648</v>
      </c>
      <c r="B12224" s="3" t="s">
        <v>648</v>
      </c>
      <c r="C12224" s="3" t="s">
        <v>29</v>
      </c>
      <c r="D12224" s="3">
        <v>3490000.0</v>
      </c>
      <c r="E12224" s="3">
        <v>115.0</v>
      </c>
      <c r="F12224" s="3">
        <f t="shared" si="1"/>
        <v>30347.82609</v>
      </c>
      <c r="H12224" s="3" t="s">
        <v>17</v>
      </c>
      <c r="I12224" s="4" t="s">
        <v>13434</v>
      </c>
      <c r="J12224" s="3">
        <v>3490000.0</v>
      </c>
    </row>
    <row r="12225" ht="15.75" customHeight="1">
      <c r="A12225" s="3" t="s">
        <v>4148</v>
      </c>
      <c r="B12225" s="3" t="s">
        <v>557</v>
      </c>
      <c r="C12225" s="3" t="s">
        <v>46</v>
      </c>
      <c r="D12225" s="3">
        <v>1.0E7</v>
      </c>
      <c r="E12225" s="3">
        <v>166.0</v>
      </c>
      <c r="F12225" s="3">
        <f t="shared" si="1"/>
        <v>60240.96386</v>
      </c>
      <c r="H12225" s="3" t="s">
        <v>13</v>
      </c>
      <c r="I12225" s="4" t="s">
        <v>13435</v>
      </c>
      <c r="J12225" s="3">
        <v>1.0E7</v>
      </c>
    </row>
    <row r="12226" ht="15.75" customHeight="1">
      <c r="A12226" s="3" t="s">
        <v>15</v>
      </c>
      <c r="B12226" s="3" t="s">
        <v>15</v>
      </c>
      <c r="C12226" s="3" t="s">
        <v>16</v>
      </c>
      <c r="D12226" s="3">
        <v>5990000.0</v>
      </c>
      <c r="E12226" s="3">
        <v>199.0</v>
      </c>
      <c r="F12226" s="3">
        <f t="shared" si="1"/>
        <v>30100.50251</v>
      </c>
      <c r="H12226" s="3" t="s">
        <v>42</v>
      </c>
      <c r="I12226" s="4" t="s">
        <v>13436</v>
      </c>
      <c r="J12226" s="3">
        <v>5990000.0</v>
      </c>
    </row>
    <row r="12227" ht="15.75" customHeight="1">
      <c r="A12227" s="3" t="s">
        <v>141</v>
      </c>
      <c r="B12227" s="3" t="s">
        <v>141</v>
      </c>
      <c r="C12227" s="3" t="s">
        <v>52</v>
      </c>
      <c r="D12227" s="3">
        <v>8200000.0</v>
      </c>
      <c r="E12227" s="3">
        <v>211.0</v>
      </c>
      <c r="F12227" s="3">
        <f t="shared" si="1"/>
        <v>38862.55924</v>
      </c>
      <c r="H12227" s="3" t="s">
        <v>42</v>
      </c>
      <c r="I12227" s="4" t="s">
        <v>13437</v>
      </c>
      <c r="J12227" s="3">
        <v>8200000.0</v>
      </c>
    </row>
    <row r="12228" ht="15.75" customHeight="1">
      <c r="A12228" s="3" t="s">
        <v>169</v>
      </c>
      <c r="B12228" s="3" t="s">
        <v>169</v>
      </c>
      <c r="C12228" s="3" t="s">
        <v>52</v>
      </c>
      <c r="D12228" s="3">
        <v>7190000.0</v>
      </c>
      <c r="E12228" s="3">
        <v>91.0</v>
      </c>
      <c r="F12228" s="3">
        <f t="shared" si="1"/>
        <v>79010.98901</v>
      </c>
      <c r="H12228" s="3" t="s">
        <v>42</v>
      </c>
      <c r="I12228" s="4" t="s">
        <v>13438</v>
      </c>
      <c r="J12228" s="3">
        <v>7190000.0</v>
      </c>
    </row>
    <row r="12229" ht="15.75" customHeight="1">
      <c r="A12229" s="3" t="s">
        <v>13439</v>
      </c>
      <c r="B12229" s="3" t="s">
        <v>129</v>
      </c>
      <c r="C12229" s="3" t="s">
        <v>16</v>
      </c>
      <c r="D12229" s="3">
        <v>3.5E7</v>
      </c>
      <c r="E12229" s="3">
        <v>378.0</v>
      </c>
      <c r="F12229" s="3">
        <f t="shared" si="1"/>
        <v>92592.59259</v>
      </c>
      <c r="H12229" s="3" t="s">
        <v>17</v>
      </c>
      <c r="I12229" s="4" t="s">
        <v>13440</v>
      </c>
      <c r="J12229" s="3">
        <v>3.5E7</v>
      </c>
    </row>
    <row r="12230" ht="15.75" customHeight="1">
      <c r="A12230" s="3" t="s">
        <v>2108</v>
      </c>
      <c r="B12230" s="3" t="s">
        <v>129</v>
      </c>
      <c r="C12230" s="3" t="s">
        <v>16</v>
      </c>
      <c r="D12230" s="3">
        <v>3500000.0</v>
      </c>
      <c r="E12230" s="3">
        <v>45.0</v>
      </c>
      <c r="F12230" s="3">
        <f t="shared" si="1"/>
        <v>77777.77778</v>
      </c>
      <c r="H12230" s="3" t="s">
        <v>88</v>
      </c>
      <c r="I12230" s="4" t="s">
        <v>13441</v>
      </c>
      <c r="J12230" s="3">
        <v>3500000.0</v>
      </c>
    </row>
    <row r="12231" ht="15.75" customHeight="1">
      <c r="A12231" s="3" t="s">
        <v>300</v>
      </c>
      <c r="B12231" s="3" t="s">
        <v>300</v>
      </c>
      <c r="C12231" s="3" t="s">
        <v>16</v>
      </c>
      <c r="D12231" s="3">
        <v>9500000.0</v>
      </c>
      <c r="E12231" s="3">
        <v>126.0</v>
      </c>
      <c r="F12231" s="3">
        <f t="shared" si="1"/>
        <v>75396.8254</v>
      </c>
      <c r="H12231" s="3" t="s">
        <v>17</v>
      </c>
      <c r="I12231" s="4" t="s">
        <v>13442</v>
      </c>
      <c r="J12231" s="3">
        <v>9500000.0</v>
      </c>
    </row>
    <row r="12232" ht="15.75" customHeight="1">
      <c r="A12232" s="3" t="s">
        <v>51</v>
      </c>
      <c r="B12232" s="3" t="s">
        <v>51</v>
      </c>
      <c r="C12232" s="3" t="s">
        <v>52</v>
      </c>
      <c r="D12232" s="3">
        <v>6575100.0</v>
      </c>
      <c r="E12232" s="3">
        <v>150.0</v>
      </c>
      <c r="F12232" s="3">
        <f t="shared" si="1"/>
        <v>43834</v>
      </c>
      <c r="H12232" s="3" t="s">
        <v>13</v>
      </c>
      <c r="I12232" s="4" t="s">
        <v>13443</v>
      </c>
      <c r="J12232" s="3">
        <v>6575100.0</v>
      </c>
    </row>
    <row r="12233" ht="15.75" customHeight="1">
      <c r="A12233" s="3" t="s">
        <v>74</v>
      </c>
      <c r="B12233" s="3" t="s">
        <v>74</v>
      </c>
      <c r="C12233" s="3" t="s">
        <v>38</v>
      </c>
      <c r="D12233" s="3">
        <v>4990000.0</v>
      </c>
      <c r="E12233" s="3">
        <v>120.0</v>
      </c>
      <c r="F12233" s="3">
        <f t="shared" si="1"/>
        <v>41583.33333</v>
      </c>
      <c r="H12233" s="3" t="s">
        <v>13</v>
      </c>
      <c r="I12233" s="4" t="s">
        <v>13444</v>
      </c>
      <c r="J12233" s="3">
        <v>4990000.0</v>
      </c>
    </row>
    <row r="12234" ht="15.75" customHeight="1">
      <c r="A12234" s="3" t="s">
        <v>714</v>
      </c>
      <c r="B12234" s="3" t="s">
        <v>714</v>
      </c>
      <c r="C12234" s="3" t="s">
        <v>52</v>
      </c>
      <c r="D12234" s="3">
        <v>7200000.0</v>
      </c>
      <c r="E12234" s="3">
        <v>205.0</v>
      </c>
      <c r="F12234" s="3">
        <f t="shared" si="1"/>
        <v>35121.95122</v>
      </c>
      <c r="H12234" s="3" t="s">
        <v>17</v>
      </c>
      <c r="I12234" s="4" t="s">
        <v>13445</v>
      </c>
      <c r="J12234" s="3">
        <v>7200000.0</v>
      </c>
    </row>
    <row r="12235" ht="15.75" customHeight="1">
      <c r="A12235" s="3" t="s">
        <v>540</v>
      </c>
      <c r="B12235" s="3" t="s">
        <v>540</v>
      </c>
      <c r="C12235" s="3" t="s">
        <v>212</v>
      </c>
      <c r="D12235" s="3">
        <v>2.2E7</v>
      </c>
      <c r="E12235" s="3">
        <v>450.0</v>
      </c>
      <c r="F12235" s="3">
        <f t="shared" si="1"/>
        <v>48888.88889</v>
      </c>
      <c r="H12235" s="3" t="s">
        <v>13</v>
      </c>
      <c r="I12235" s="4" t="s">
        <v>13446</v>
      </c>
      <c r="J12235" s="3">
        <v>2.2E7</v>
      </c>
    </row>
    <row r="12236" ht="15.75" customHeight="1">
      <c r="A12236" s="3" t="s">
        <v>448</v>
      </c>
      <c r="B12236" s="3" t="s">
        <v>448</v>
      </c>
      <c r="C12236" s="3" t="s">
        <v>46</v>
      </c>
      <c r="D12236" s="3">
        <v>4490000.0</v>
      </c>
      <c r="E12236" s="3">
        <v>155.0</v>
      </c>
      <c r="F12236" s="3">
        <f t="shared" si="1"/>
        <v>28967.74194</v>
      </c>
      <c r="H12236" s="3" t="s">
        <v>13</v>
      </c>
      <c r="I12236" s="4" t="s">
        <v>13447</v>
      </c>
      <c r="J12236" s="3">
        <v>4490000.0</v>
      </c>
    </row>
    <row r="12237" ht="15.75" customHeight="1">
      <c r="A12237" s="3" t="s">
        <v>158</v>
      </c>
      <c r="B12237" s="3" t="s">
        <v>158</v>
      </c>
      <c r="C12237" s="3" t="s">
        <v>38</v>
      </c>
      <c r="D12237" s="3">
        <v>2620000.0</v>
      </c>
      <c r="E12237" s="3">
        <v>78.0</v>
      </c>
      <c r="F12237" s="3">
        <f t="shared" si="1"/>
        <v>33589.74359</v>
      </c>
      <c r="H12237" s="3" t="s">
        <v>13</v>
      </c>
      <c r="I12237" s="4" t="s">
        <v>13448</v>
      </c>
      <c r="J12237" s="3">
        <v>2620000.0</v>
      </c>
    </row>
    <row r="12238" ht="15.75" customHeight="1">
      <c r="A12238" s="3" t="s">
        <v>335</v>
      </c>
      <c r="B12238" s="3" t="s">
        <v>335</v>
      </c>
      <c r="C12238" s="3" t="s">
        <v>212</v>
      </c>
      <c r="D12238" s="3">
        <v>2699000.0</v>
      </c>
      <c r="E12238" s="3">
        <v>75.0</v>
      </c>
      <c r="F12238" s="3">
        <f t="shared" si="1"/>
        <v>35986.66667</v>
      </c>
      <c r="H12238" s="3" t="s">
        <v>13</v>
      </c>
      <c r="I12238" s="4" t="s">
        <v>13449</v>
      </c>
      <c r="J12238" s="3">
        <v>2699000.0</v>
      </c>
    </row>
    <row r="12239" ht="15.75" customHeight="1">
      <c r="A12239" s="3" t="s">
        <v>3877</v>
      </c>
      <c r="B12239" s="3" t="s">
        <v>45</v>
      </c>
      <c r="C12239" s="3" t="s">
        <v>46</v>
      </c>
      <c r="D12239" s="3">
        <v>1990000.0</v>
      </c>
      <c r="E12239" s="3">
        <v>50.0</v>
      </c>
      <c r="F12239" s="3">
        <f t="shared" si="1"/>
        <v>39800</v>
      </c>
      <c r="H12239" s="3" t="s">
        <v>17</v>
      </c>
      <c r="I12239" s="4" t="s">
        <v>13450</v>
      </c>
      <c r="J12239" s="3">
        <v>1990000.0</v>
      </c>
    </row>
    <row r="12240" ht="15.75" customHeight="1">
      <c r="A12240" s="3" t="s">
        <v>77</v>
      </c>
      <c r="B12240" s="3" t="s">
        <v>77</v>
      </c>
      <c r="C12240" s="3" t="s">
        <v>78</v>
      </c>
      <c r="D12240" s="3">
        <v>3990000.0</v>
      </c>
      <c r="E12240" s="3">
        <v>100.0</v>
      </c>
      <c r="F12240" s="3">
        <f t="shared" si="1"/>
        <v>39900</v>
      </c>
      <c r="H12240" s="3" t="s">
        <v>13</v>
      </c>
      <c r="I12240" s="4" t="s">
        <v>13451</v>
      </c>
      <c r="J12240" s="3">
        <v>3990000.0</v>
      </c>
    </row>
    <row r="12241" ht="15.75" customHeight="1">
      <c r="A12241" s="3" t="s">
        <v>169</v>
      </c>
      <c r="B12241" s="3" t="s">
        <v>169</v>
      </c>
      <c r="C12241" s="3" t="s">
        <v>52</v>
      </c>
      <c r="D12241" s="3">
        <v>3499650.0</v>
      </c>
      <c r="E12241" s="3">
        <v>70.0</v>
      </c>
      <c r="F12241" s="3">
        <f t="shared" si="1"/>
        <v>49995</v>
      </c>
      <c r="H12241" s="3" t="s">
        <v>17</v>
      </c>
      <c r="I12241" s="4" t="s">
        <v>13452</v>
      </c>
      <c r="J12241" s="3">
        <v>3499650.0</v>
      </c>
    </row>
    <row r="12242" ht="15.75" customHeight="1">
      <c r="A12242" s="3" t="s">
        <v>357</v>
      </c>
      <c r="B12242" s="3" t="s">
        <v>357</v>
      </c>
      <c r="C12242" s="3" t="s">
        <v>212</v>
      </c>
      <c r="D12242" s="3">
        <v>3490000.0</v>
      </c>
      <c r="E12242" s="3">
        <v>170.0</v>
      </c>
      <c r="F12242" s="3">
        <f t="shared" si="1"/>
        <v>20529.41176</v>
      </c>
      <c r="H12242" s="3" t="s">
        <v>13</v>
      </c>
      <c r="I12242" s="4" t="s">
        <v>13453</v>
      </c>
      <c r="J12242" s="3">
        <v>3490000.0</v>
      </c>
    </row>
    <row r="12243" ht="15.75" customHeight="1">
      <c r="A12243" s="3" t="s">
        <v>105</v>
      </c>
      <c r="B12243" s="3" t="s">
        <v>105</v>
      </c>
      <c r="C12243" s="3" t="s">
        <v>29</v>
      </c>
      <c r="D12243" s="3">
        <v>8690000.0</v>
      </c>
      <c r="E12243" s="3">
        <v>111.0</v>
      </c>
      <c r="F12243" s="3">
        <f t="shared" si="1"/>
        <v>78288.28829</v>
      </c>
      <c r="H12243" s="3" t="s">
        <v>88</v>
      </c>
      <c r="I12243" s="4" t="s">
        <v>13454</v>
      </c>
      <c r="J12243" s="3">
        <v>8690000.0</v>
      </c>
    </row>
    <row r="12244" ht="15.75" customHeight="1">
      <c r="A12244" s="3" t="s">
        <v>202</v>
      </c>
      <c r="B12244" s="3" t="s">
        <v>202</v>
      </c>
      <c r="C12244" s="3" t="s">
        <v>78</v>
      </c>
      <c r="D12244" s="3">
        <v>4497000.0</v>
      </c>
      <c r="E12244" s="3">
        <v>133.0</v>
      </c>
      <c r="F12244" s="3">
        <f t="shared" si="1"/>
        <v>33812.03008</v>
      </c>
      <c r="H12244" s="3" t="s">
        <v>17</v>
      </c>
      <c r="I12244" s="4" t="s">
        <v>13455</v>
      </c>
      <c r="J12244" s="3">
        <v>4497000.0</v>
      </c>
    </row>
    <row r="12245" ht="15.75" customHeight="1">
      <c r="A12245" s="3" t="s">
        <v>11936</v>
      </c>
      <c r="B12245" s="3" t="s">
        <v>211</v>
      </c>
      <c r="C12245" s="3" t="s">
        <v>212</v>
      </c>
      <c r="D12245" s="3">
        <v>8725000.0</v>
      </c>
      <c r="E12245" s="3">
        <v>119.0</v>
      </c>
      <c r="F12245" s="3">
        <f t="shared" si="1"/>
        <v>73319.32773</v>
      </c>
      <c r="H12245" s="3" t="s">
        <v>17</v>
      </c>
      <c r="I12245" s="4" t="s">
        <v>13456</v>
      </c>
      <c r="J12245" s="3">
        <v>8725000.0</v>
      </c>
    </row>
    <row r="12246" ht="15.75" customHeight="1">
      <c r="A12246" s="3" t="s">
        <v>979</v>
      </c>
      <c r="B12246" s="3" t="s">
        <v>629</v>
      </c>
      <c r="C12246" s="3" t="s">
        <v>72</v>
      </c>
      <c r="D12246" s="3">
        <v>4290000.0</v>
      </c>
      <c r="E12246" s="3">
        <v>93.0</v>
      </c>
      <c r="F12246" s="3">
        <f t="shared" si="1"/>
        <v>46129.03226</v>
      </c>
      <c r="H12246" s="3" t="s">
        <v>42</v>
      </c>
      <c r="I12246" s="4" t="s">
        <v>13457</v>
      </c>
      <c r="J12246" s="3">
        <v>4290000.0</v>
      </c>
    </row>
    <row r="12247" ht="15.75" customHeight="1">
      <c r="A12247" s="3" t="s">
        <v>4226</v>
      </c>
      <c r="B12247" s="3" t="s">
        <v>284</v>
      </c>
      <c r="C12247" s="3" t="s">
        <v>52</v>
      </c>
      <c r="D12247" s="3">
        <v>4990000.0</v>
      </c>
      <c r="E12247" s="3">
        <v>246.0</v>
      </c>
      <c r="F12247" s="3">
        <f t="shared" si="1"/>
        <v>20284.55285</v>
      </c>
      <c r="H12247" s="3" t="s">
        <v>17</v>
      </c>
      <c r="I12247" s="4" t="s">
        <v>13458</v>
      </c>
      <c r="J12247" s="3">
        <v>4990000.0</v>
      </c>
    </row>
    <row r="12248" ht="15.75" customHeight="1">
      <c r="A12248" s="3" t="s">
        <v>252</v>
      </c>
      <c r="B12248" s="3" t="s">
        <v>252</v>
      </c>
      <c r="C12248" s="3" t="s">
        <v>78</v>
      </c>
      <c r="D12248" s="3">
        <v>1.1749E7</v>
      </c>
      <c r="E12248" s="3">
        <v>91.0</v>
      </c>
      <c r="F12248" s="3">
        <f t="shared" si="1"/>
        <v>129109.8901</v>
      </c>
      <c r="H12248" s="3" t="s">
        <v>17</v>
      </c>
      <c r="I12248" s="4" t="s">
        <v>13459</v>
      </c>
      <c r="J12248" s="3">
        <v>1.1749E7</v>
      </c>
    </row>
    <row r="12249" ht="15.75" customHeight="1">
      <c r="A12249" s="3" t="s">
        <v>192</v>
      </c>
      <c r="B12249" s="3" t="s">
        <v>193</v>
      </c>
      <c r="C12249" s="3" t="s">
        <v>46</v>
      </c>
      <c r="D12249" s="3">
        <v>7770000.0</v>
      </c>
      <c r="E12249" s="3">
        <v>123.0</v>
      </c>
      <c r="F12249" s="3">
        <f t="shared" si="1"/>
        <v>63170.73171</v>
      </c>
      <c r="H12249" s="3" t="s">
        <v>17</v>
      </c>
      <c r="I12249" s="4" t="s">
        <v>13460</v>
      </c>
      <c r="J12249" s="3">
        <v>7770000.0</v>
      </c>
    </row>
    <row r="12250" ht="15.75" customHeight="1">
      <c r="A12250" s="3" t="s">
        <v>48</v>
      </c>
      <c r="B12250" s="3" t="s">
        <v>48</v>
      </c>
      <c r="C12250" s="3" t="s">
        <v>22</v>
      </c>
      <c r="D12250" s="3">
        <v>2190000.0</v>
      </c>
      <c r="E12250" s="3">
        <v>63.0</v>
      </c>
      <c r="F12250" s="3">
        <f t="shared" si="1"/>
        <v>34761.90476</v>
      </c>
      <c r="H12250" s="3" t="s">
        <v>17</v>
      </c>
      <c r="I12250" s="4" t="s">
        <v>13461</v>
      </c>
      <c r="J12250" s="3">
        <v>2190000.0</v>
      </c>
    </row>
    <row r="12251" ht="15.75" customHeight="1">
      <c r="A12251" s="3" t="s">
        <v>13462</v>
      </c>
      <c r="B12251" s="3" t="s">
        <v>211</v>
      </c>
      <c r="C12251" s="3" t="s">
        <v>212</v>
      </c>
      <c r="D12251" s="3">
        <v>9900000.0</v>
      </c>
      <c r="E12251" s="3">
        <v>250.0</v>
      </c>
      <c r="F12251" s="3">
        <f t="shared" si="1"/>
        <v>39600</v>
      </c>
      <c r="H12251" s="3" t="s">
        <v>17</v>
      </c>
      <c r="I12251" s="4" t="s">
        <v>13463</v>
      </c>
      <c r="J12251" s="3">
        <v>9900000.0</v>
      </c>
    </row>
    <row r="12252" ht="15.75" customHeight="1">
      <c r="A12252" s="3" t="s">
        <v>9157</v>
      </c>
      <c r="B12252" s="3" t="s">
        <v>105</v>
      </c>
      <c r="C12252" s="3" t="s">
        <v>29</v>
      </c>
      <c r="D12252" s="3">
        <v>549000.0</v>
      </c>
      <c r="E12252" s="3">
        <v>16.0</v>
      </c>
      <c r="F12252" s="3">
        <f t="shared" si="1"/>
        <v>34312.5</v>
      </c>
      <c r="H12252" s="3" t="s">
        <v>88</v>
      </c>
      <c r="I12252" s="4" t="s">
        <v>13464</v>
      </c>
      <c r="J12252" s="3">
        <v>549000.0</v>
      </c>
    </row>
    <row r="12253" ht="15.75" customHeight="1">
      <c r="A12253" s="3" t="s">
        <v>173</v>
      </c>
      <c r="B12253" s="3" t="s">
        <v>173</v>
      </c>
      <c r="C12253" s="3" t="s">
        <v>26</v>
      </c>
      <c r="D12253" s="3">
        <v>2450000.0</v>
      </c>
      <c r="E12253" s="3">
        <v>75.0</v>
      </c>
      <c r="F12253" s="3">
        <f t="shared" si="1"/>
        <v>32666.66667</v>
      </c>
      <c r="H12253" s="3" t="s">
        <v>13</v>
      </c>
      <c r="I12253" s="4" t="s">
        <v>13465</v>
      </c>
      <c r="J12253" s="3">
        <v>2450000.0</v>
      </c>
    </row>
    <row r="12254" ht="15.75" customHeight="1">
      <c r="A12254" s="3" t="s">
        <v>708</v>
      </c>
      <c r="B12254" s="3" t="s">
        <v>48</v>
      </c>
      <c r="C12254" s="3" t="s">
        <v>22</v>
      </c>
      <c r="D12254" s="3">
        <v>1.347E7</v>
      </c>
      <c r="E12254" s="3">
        <v>340.0</v>
      </c>
      <c r="F12254" s="3">
        <f t="shared" si="1"/>
        <v>39617.64706</v>
      </c>
      <c r="H12254" s="3" t="s">
        <v>17</v>
      </c>
      <c r="I12254" s="4" t="s">
        <v>13466</v>
      </c>
      <c r="J12254" s="3">
        <v>1.347E7</v>
      </c>
    </row>
    <row r="12255" ht="15.75" customHeight="1">
      <c r="A12255" s="3" t="s">
        <v>300</v>
      </c>
      <c r="B12255" s="3" t="s">
        <v>300</v>
      </c>
      <c r="C12255" s="3" t="s">
        <v>16</v>
      </c>
      <c r="D12255" s="3">
        <v>1550000.0</v>
      </c>
      <c r="E12255" s="3">
        <v>29.0</v>
      </c>
      <c r="F12255" s="3">
        <f t="shared" si="1"/>
        <v>53448.27586</v>
      </c>
      <c r="H12255" s="3" t="s">
        <v>88</v>
      </c>
      <c r="I12255" s="4" t="s">
        <v>13467</v>
      </c>
      <c r="J12255" s="3">
        <v>1550000.0</v>
      </c>
    </row>
    <row r="12256" ht="15.75" customHeight="1">
      <c r="A12256" s="3" t="s">
        <v>556</v>
      </c>
      <c r="B12256" s="3" t="s">
        <v>308</v>
      </c>
      <c r="C12256" s="3" t="s">
        <v>46</v>
      </c>
      <c r="D12256" s="3">
        <v>5250000.0</v>
      </c>
      <c r="E12256" s="3">
        <v>150.0</v>
      </c>
      <c r="F12256" s="3">
        <f t="shared" si="1"/>
        <v>35000</v>
      </c>
      <c r="H12256" s="3" t="s">
        <v>17</v>
      </c>
      <c r="I12256" s="4" t="s">
        <v>13468</v>
      </c>
      <c r="J12256" s="3">
        <v>5250000.0</v>
      </c>
    </row>
    <row r="12257" ht="15.75" customHeight="1">
      <c r="A12257" s="3" t="s">
        <v>289</v>
      </c>
      <c r="B12257" s="3" t="s">
        <v>289</v>
      </c>
      <c r="C12257" s="3" t="s">
        <v>12</v>
      </c>
      <c r="D12257" s="3">
        <v>5990000.0</v>
      </c>
      <c r="E12257" s="3">
        <v>200.0</v>
      </c>
      <c r="F12257" s="3">
        <f t="shared" si="1"/>
        <v>29950</v>
      </c>
      <c r="H12257" s="3" t="s">
        <v>13</v>
      </c>
      <c r="I12257" s="4" t="s">
        <v>13469</v>
      </c>
      <c r="J12257" s="3">
        <v>5990000.0</v>
      </c>
    </row>
    <row r="12258" ht="15.75" customHeight="1">
      <c r="A12258" s="3" t="s">
        <v>153</v>
      </c>
      <c r="B12258" s="3" t="s">
        <v>153</v>
      </c>
      <c r="C12258" s="3" t="s">
        <v>16</v>
      </c>
      <c r="D12258" s="3">
        <v>2900000.0</v>
      </c>
      <c r="E12258" s="3">
        <v>90.0</v>
      </c>
      <c r="F12258" s="3">
        <f t="shared" si="1"/>
        <v>32222.22222</v>
      </c>
      <c r="H12258" s="3" t="s">
        <v>13</v>
      </c>
      <c r="I12258" s="4" t="s">
        <v>13470</v>
      </c>
      <c r="J12258" s="3">
        <v>2900000.0</v>
      </c>
    </row>
    <row r="12259" ht="15.75" customHeight="1">
      <c r="A12259" s="3" t="s">
        <v>10815</v>
      </c>
      <c r="B12259" s="3" t="s">
        <v>91</v>
      </c>
      <c r="C12259" s="3" t="s">
        <v>46</v>
      </c>
      <c r="D12259" s="3">
        <v>4530000.0</v>
      </c>
      <c r="E12259" s="3">
        <v>312.0</v>
      </c>
      <c r="F12259" s="3">
        <f t="shared" si="1"/>
        <v>14519.23077</v>
      </c>
      <c r="H12259" s="3" t="s">
        <v>13</v>
      </c>
      <c r="I12259" s="4" t="s">
        <v>13471</v>
      </c>
      <c r="J12259" s="3">
        <v>4530000.0</v>
      </c>
    </row>
    <row r="12260" ht="15.75" customHeight="1">
      <c r="A12260" s="3" t="s">
        <v>2161</v>
      </c>
      <c r="B12260" s="3" t="s">
        <v>193</v>
      </c>
      <c r="C12260" s="3" t="s">
        <v>46</v>
      </c>
      <c r="D12260" s="3">
        <v>5500000.0</v>
      </c>
      <c r="E12260" s="3">
        <v>270.0</v>
      </c>
      <c r="F12260" s="3">
        <f t="shared" si="1"/>
        <v>20370.37037</v>
      </c>
      <c r="H12260" s="3" t="s">
        <v>88</v>
      </c>
      <c r="I12260" s="4" t="s">
        <v>13472</v>
      </c>
      <c r="J12260" s="3">
        <v>5500000.0</v>
      </c>
    </row>
    <row r="12261" ht="15.75" customHeight="1">
      <c r="A12261" s="3" t="s">
        <v>153</v>
      </c>
      <c r="B12261" s="3" t="s">
        <v>153</v>
      </c>
      <c r="C12261" s="3" t="s">
        <v>16</v>
      </c>
      <c r="D12261" s="3">
        <v>6900000.0</v>
      </c>
      <c r="E12261" s="3">
        <v>110.0</v>
      </c>
      <c r="F12261" s="3">
        <f t="shared" si="1"/>
        <v>62727.27273</v>
      </c>
      <c r="H12261" s="3" t="s">
        <v>17</v>
      </c>
      <c r="I12261" s="4" t="s">
        <v>13473</v>
      </c>
      <c r="J12261" s="3">
        <v>6900000.0</v>
      </c>
    </row>
    <row r="12262" ht="15.75" customHeight="1">
      <c r="A12262" s="3" t="s">
        <v>1010</v>
      </c>
      <c r="B12262" s="3" t="s">
        <v>1010</v>
      </c>
      <c r="C12262" s="3" t="s">
        <v>144</v>
      </c>
      <c r="D12262" s="3">
        <v>6500000.0</v>
      </c>
      <c r="E12262" s="3">
        <v>170.0</v>
      </c>
      <c r="F12262" s="3">
        <f t="shared" si="1"/>
        <v>38235.29412</v>
      </c>
      <c r="H12262" s="3" t="s">
        <v>17</v>
      </c>
      <c r="I12262" s="4" t="s">
        <v>13474</v>
      </c>
      <c r="J12262" s="3">
        <v>6500000.0</v>
      </c>
    </row>
    <row r="12263" ht="15.75" customHeight="1">
      <c r="A12263" s="3" t="s">
        <v>11</v>
      </c>
      <c r="B12263" s="3" t="s">
        <v>11</v>
      </c>
      <c r="C12263" s="3" t="s">
        <v>12</v>
      </c>
      <c r="D12263" s="3">
        <v>3700000.0</v>
      </c>
      <c r="E12263" s="3">
        <v>200.0</v>
      </c>
      <c r="F12263" s="3">
        <f t="shared" si="1"/>
        <v>18500</v>
      </c>
      <c r="H12263" s="3" t="s">
        <v>17</v>
      </c>
      <c r="I12263" s="4" t="s">
        <v>13475</v>
      </c>
      <c r="J12263" s="3">
        <v>3700000.0</v>
      </c>
    </row>
    <row r="12264" ht="15.75" customHeight="1">
      <c r="A12264" s="3" t="s">
        <v>337</v>
      </c>
      <c r="B12264" s="3" t="s">
        <v>337</v>
      </c>
      <c r="C12264" s="3" t="s">
        <v>12</v>
      </c>
      <c r="D12264" s="3">
        <v>3690000.0</v>
      </c>
      <c r="E12264" s="3">
        <v>185.0</v>
      </c>
      <c r="F12264" s="3">
        <f t="shared" si="1"/>
        <v>19945.94595</v>
      </c>
      <c r="H12264" s="3" t="s">
        <v>17</v>
      </c>
      <c r="I12264" s="4" t="s">
        <v>13476</v>
      </c>
      <c r="J12264" s="3">
        <v>3690000.0</v>
      </c>
    </row>
    <row r="12265" ht="15.75" customHeight="1">
      <c r="A12265" s="3" t="s">
        <v>1611</v>
      </c>
      <c r="B12265" s="3" t="s">
        <v>55</v>
      </c>
      <c r="C12265" s="3" t="s">
        <v>16</v>
      </c>
      <c r="D12265" s="3">
        <v>9400000.0</v>
      </c>
      <c r="E12265" s="3">
        <v>144.0</v>
      </c>
      <c r="F12265" s="3">
        <f t="shared" si="1"/>
        <v>65277.77778</v>
      </c>
      <c r="H12265" s="3" t="s">
        <v>88</v>
      </c>
      <c r="I12265" s="4" t="s">
        <v>13477</v>
      </c>
      <c r="J12265" s="3">
        <v>9400000.0</v>
      </c>
    </row>
    <row r="12266" ht="15.75" customHeight="1">
      <c r="A12266" s="3" t="s">
        <v>2172</v>
      </c>
      <c r="B12266" s="3" t="s">
        <v>167</v>
      </c>
      <c r="C12266" s="3" t="s">
        <v>12</v>
      </c>
      <c r="D12266" s="3">
        <v>4500000.0</v>
      </c>
      <c r="E12266" s="3">
        <v>125.0</v>
      </c>
      <c r="F12266" s="3">
        <f t="shared" si="1"/>
        <v>36000</v>
      </c>
      <c r="H12266" s="3" t="s">
        <v>17</v>
      </c>
      <c r="I12266" s="4" t="s">
        <v>13478</v>
      </c>
      <c r="J12266" s="3">
        <v>4500000.0</v>
      </c>
    </row>
    <row r="12267" ht="15.75" customHeight="1">
      <c r="A12267" s="3" t="s">
        <v>105</v>
      </c>
      <c r="B12267" s="3" t="s">
        <v>105</v>
      </c>
      <c r="C12267" s="3" t="s">
        <v>29</v>
      </c>
      <c r="D12267" s="3">
        <v>8590000.0</v>
      </c>
      <c r="E12267" s="3">
        <v>408.0</v>
      </c>
      <c r="F12267" s="3">
        <f t="shared" si="1"/>
        <v>21053.92157</v>
      </c>
      <c r="H12267" s="3" t="s">
        <v>17</v>
      </c>
      <c r="I12267" s="4" t="s">
        <v>13479</v>
      </c>
      <c r="J12267" s="3">
        <v>8590000.0</v>
      </c>
    </row>
    <row r="12268" ht="15.75" customHeight="1">
      <c r="A12268" s="3" t="s">
        <v>281</v>
      </c>
      <c r="B12268" s="3" t="s">
        <v>281</v>
      </c>
      <c r="C12268" s="3" t="s">
        <v>29</v>
      </c>
      <c r="D12268" s="3">
        <v>3800000.0</v>
      </c>
      <c r="E12268" s="3">
        <v>177.0</v>
      </c>
      <c r="F12268" s="3">
        <f t="shared" si="1"/>
        <v>21468.92655</v>
      </c>
      <c r="H12268" s="3" t="s">
        <v>17</v>
      </c>
      <c r="I12268" s="4" t="s">
        <v>13480</v>
      </c>
      <c r="J12268" s="3">
        <v>3800000.0</v>
      </c>
    </row>
    <row r="12269" ht="15.75" customHeight="1">
      <c r="A12269" s="3" t="s">
        <v>13038</v>
      </c>
      <c r="B12269" s="3" t="s">
        <v>276</v>
      </c>
      <c r="C12269" s="3" t="s">
        <v>72</v>
      </c>
      <c r="D12269" s="3">
        <v>5300000.0</v>
      </c>
      <c r="E12269" s="3">
        <v>120.0</v>
      </c>
      <c r="F12269" s="3">
        <f t="shared" si="1"/>
        <v>44166.66667</v>
      </c>
      <c r="H12269" s="3" t="s">
        <v>17</v>
      </c>
      <c r="I12269" s="4" t="s">
        <v>13481</v>
      </c>
      <c r="J12269" s="3">
        <v>5300000.0</v>
      </c>
    </row>
    <row r="12270" ht="15.75" customHeight="1">
      <c r="A12270" s="3" t="s">
        <v>2413</v>
      </c>
      <c r="B12270" s="3" t="s">
        <v>198</v>
      </c>
      <c r="C12270" s="3" t="s">
        <v>144</v>
      </c>
      <c r="D12270" s="3">
        <v>4500000.0</v>
      </c>
      <c r="E12270" s="3">
        <v>145.0</v>
      </c>
      <c r="F12270" s="3">
        <f t="shared" si="1"/>
        <v>31034.48276</v>
      </c>
      <c r="H12270" s="3" t="s">
        <v>17</v>
      </c>
      <c r="I12270" s="4" t="s">
        <v>13482</v>
      </c>
      <c r="J12270" s="3">
        <v>4500000.0</v>
      </c>
    </row>
    <row r="12271" ht="15.75" customHeight="1">
      <c r="A12271" s="3" t="s">
        <v>167</v>
      </c>
      <c r="B12271" s="3" t="s">
        <v>167</v>
      </c>
      <c r="C12271" s="3" t="s">
        <v>12</v>
      </c>
      <c r="D12271" s="3">
        <v>1.05E7</v>
      </c>
      <c r="E12271" s="3">
        <v>289.0</v>
      </c>
      <c r="F12271" s="3">
        <f t="shared" si="1"/>
        <v>36332.17993</v>
      </c>
      <c r="H12271" s="3" t="s">
        <v>42</v>
      </c>
      <c r="I12271" s="4" t="s">
        <v>13483</v>
      </c>
      <c r="J12271" s="3">
        <v>1.05E7</v>
      </c>
    </row>
    <row r="12272" ht="15.75" customHeight="1">
      <c r="A12272" s="3" t="s">
        <v>300</v>
      </c>
      <c r="B12272" s="3" t="s">
        <v>300</v>
      </c>
      <c r="C12272" s="3" t="s">
        <v>16</v>
      </c>
      <c r="D12272" s="3">
        <v>1.16E7</v>
      </c>
      <c r="E12272" s="3">
        <v>320.0</v>
      </c>
      <c r="F12272" s="3">
        <f t="shared" si="1"/>
        <v>36250</v>
      </c>
      <c r="H12272" s="3" t="s">
        <v>17</v>
      </c>
      <c r="I12272" s="4" t="s">
        <v>13484</v>
      </c>
      <c r="J12272" s="3">
        <v>1.16E7</v>
      </c>
    </row>
    <row r="12273" ht="15.75" customHeight="1">
      <c r="A12273" s="3" t="s">
        <v>300</v>
      </c>
      <c r="B12273" s="3" t="s">
        <v>300</v>
      </c>
      <c r="C12273" s="3" t="s">
        <v>16</v>
      </c>
      <c r="D12273" s="3">
        <v>1.16E7</v>
      </c>
      <c r="E12273" s="3">
        <v>320.0</v>
      </c>
      <c r="F12273" s="3">
        <f t="shared" si="1"/>
        <v>36250</v>
      </c>
      <c r="H12273" s="3" t="s">
        <v>17</v>
      </c>
      <c r="I12273" s="4" t="s">
        <v>13485</v>
      </c>
      <c r="J12273" s="3">
        <v>1.16E7</v>
      </c>
    </row>
    <row r="12274" ht="15.75" customHeight="1">
      <c r="A12274" s="3" t="s">
        <v>138</v>
      </c>
      <c r="B12274" s="3" t="s">
        <v>138</v>
      </c>
      <c r="C12274" s="3" t="s">
        <v>68</v>
      </c>
      <c r="D12274" s="3">
        <v>4400000.0</v>
      </c>
      <c r="E12274" s="3">
        <v>150.0</v>
      </c>
      <c r="F12274" s="3">
        <f t="shared" si="1"/>
        <v>29333.33333</v>
      </c>
      <c r="H12274" s="3" t="s">
        <v>13</v>
      </c>
      <c r="I12274" s="4" t="s">
        <v>13486</v>
      </c>
      <c r="J12274" s="3">
        <v>4400000.0</v>
      </c>
    </row>
    <row r="12275" ht="15.75" customHeight="1">
      <c r="A12275" s="3" t="s">
        <v>169</v>
      </c>
      <c r="B12275" s="3" t="s">
        <v>169</v>
      </c>
      <c r="C12275" s="3" t="s">
        <v>52</v>
      </c>
      <c r="D12275" s="3">
        <v>3290000.0</v>
      </c>
      <c r="E12275" s="3">
        <v>130.0</v>
      </c>
      <c r="F12275" s="3">
        <f t="shared" si="1"/>
        <v>25307.69231</v>
      </c>
      <c r="H12275" s="3" t="s">
        <v>17</v>
      </c>
      <c r="I12275" s="4" t="s">
        <v>13487</v>
      </c>
      <c r="J12275" s="3">
        <v>3290000.0</v>
      </c>
    </row>
    <row r="12276" ht="15.75" customHeight="1">
      <c r="A12276" s="3" t="s">
        <v>120</v>
      </c>
      <c r="B12276" s="3" t="s">
        <v>120</v>
      </c>
      <c r="C12276" s="3" t="s">
        <v>72</v>
      </c>
      <c r="D12276" s="3">
        <v>1.50075E7</v>
      </c>
      <c r="E12276" s="3">
        <v>250.0</v>
      </c>
      <c r="F12276" s="3">
        <f t="shared" si="1"/>
        <v>60030</v>
      </c>
      <c r="H12276" s="3" t="s">
        <v>13</v>
      </c>
      <c r="I12276" s="4" t="s">
        <v>13488</v>
      </c>
      <c r="J12276" s="3">
        <v>1.50075E7</v>
      </c>
    </row>
    <row r="12277" ht="15.75" customHeight="1">
      <c r="A12277" s="3" t="s">
        <v>35</v>
      </c>
      <c r="B12277" s="3" t="s">
        <v>35</v>
      </c>
      <c r="C12277" s="3" t="s">
        <v>16</v>
      </c>
      <c r="D12277" s="3">
        <v>6200000.0</v>
      </c>
      <c r="E12277" s="3">
        <v>109.0</v>
      </c>
      <c r="F12277" s="3">
        <f t="shared" si="1"/>
        <v>56880.73394</v>
      </c>
      <c r="H12277" s="3" t="s">
        <v>13</v>
      </c>
      <c r="I12277" s="4" t="s">
        <v>13489</v>
      </c>
      <c r="J12277" s="3">
        <v>6200000.0</v>
      </c>
    </row>
    <row r="12278" ht="15.75" customHeight="1">
      <c r="A12278" s="3" t="s">
        <v>419</v>
      </c>
      <c r="B12278" s="3" t="s">
        <v>419</v>
      </c>
      <c r="C12278" s="3" t="s">
        <v>78</v>
      </c>
      <c r="D12278" s="3">
        <v>1421000.0</v>
      </c>
      <c r="E12278" s="3">
        <v>80.0</v>
      </c>
      <c r="F12278" s="3">
        <f t="shared" si="1"/>
        <v>17762.5</v>
      </c>
      <c r="H12278" s="3" t="s">
        <v>13</v>
      </c>
      <c r="I12278" s="4" t="s">
        <v>13490</v>
      </c>
      <c r="J12278" s="3">
        <v>1421000.0</v>
      </c>
    </row>
    <row r="12279" ht="15.75" customHeight="1">
      <c r="A12279" s="3" t="s">
        <v>298</v>
      </c>
      <c r="B12279" s="3" t="s">
        <v>298</v>
      </c>
      <c r="C12279" s="3" t="s">
        <v>78</v>
      </c>
      <c r="D12279" s="3">
        <v>4500000.0</v>
      </c>
      <c r="E12279" s="3">
        <v>123.0</v>
      </c>
      <c r="F12279" s="3">
        <f t="shared" si="1"/>
        <v>36585.36585</v>
      </c>
      <c r="H12279" s="3" t="s">
        <v>17</v>
      </c>
      <c r="I12279" s="4" t="s">
        <v>13491</v>
      </c>
      <c r="J12279" s="3">
        <v>4500000.0</v>
      </c>
    </row>
    <row r="12280" ht="15.75" customHeight="1">
      <c r="A12280" s="3" t="s">
        <v>217</v>
      </c>
      <c r="B12280" s="3" t="s">
        <v>217</v>
      </c>
      <c r="C12280" s="3" t="s">
        <v>78</v>
      </c>
      <c r="D12280" s="3">
        <v>4515000.0</v>
      </c>
      <c r="E12280" s="3">
        <v>120.0</v>
      </c>
      <c r="F12280" s="3">
        <f t="shared" si="1"/>
        <v>37625</v>
      </c>
      <c r="H12280" s="3" t="s">
        <v>17</v>
      </c>
      <c r="I12280" s="4" t="s">
        <v>13492</v>
      </c>
      <c r="J12280" s="3">
        <v>4515000.0</v>
      </c>
    </row>
    <row r="12281" ht="15.75" customHeight="1">
      <c r="A12281" s="3" t="s">
        <v>13493</v>
      </c>
      <c r="B12281" s="3" t="s">
        <v>171</v>
      </c>
      <c r="C12281" s="3" t="s">
        <v>29</v>
      </c>
      <c r="D12281" s="3">
        <v>4290000.0</v>
      </c>
      <c r="E12281" s="3">
        <v>82.0</v>
      </c>
      <c r="F12281" s="3">
        <f t="shared" si="1"/>
        <v>52317.07317</v>
      </c>
      <c r="H12281" s="3" t="s">
        <v>17</v>
      </c>
      <c r="I12281" s="4" t="s">
        <v>13494</v>
      </c>
      <c r="J12281" s="3">
        <v>4290000.0</v>
      </c>
    </row>
    <row r="12282" ht="15.75" customHeight="1">
      <c r="A12282" s="3" t="s">
        <v>369</v>
      </c>
      <c r="B12282" s="3" t="s">
        <v>369</v>
      </c>
      <c r="C12282" s="3" t="s">
        <v>12</v>
      </c>
      <c r="D12282" s="3">
        <v>8900000.0</v>
      </c>
      <c r="E12282" s="3">
        <v>143.0</v>
      </c>
      <c r="F12282" s="3">
        <f t="shared" si="1"/>
        <v>62237.76224</v>
      </c>
      <c r="H12282" s="3" t="s">
        <v>17</v>
      </c>
      <c r="I12282" s="4" t="s">
        <v>13495</v>
      </c>
      <c r="J12282" s="3">
        <v>8900000.0</v>
      </c>
    </row>
    <row r="12283" ht="15.75" customHeight="1">
      <c r="A12283" s="3" t="s">
        <v>354</v>
      </c>
      <c r="B12283" s="3" t="s">
        <v>354</v>
      </c>
      <c r="C12283" s="3" t="s">
        <v>212</v>
      </c>
      <c r="D12283" s="3">
        <v>3185000.0</v>
      </c>
      <c r="E12283" s="3">
        <v>182.0</v>
      </c>
      <c r="F12283" s="3">
        <f t="shared" si="1"/>
        <v>17500</v>
      </c>
      <c r="H12283" s="3" t="s">
        <v>13</v>
      </c>
      <c r="I12283" s="4" t="s">
        <v>13496</v>
      </c>
      <c r="J12283" s="3">
        <v>3185000.0</v>
      </c>
    </row>
    <row r="12284" ht="15.75" customHeight="1">
      <c r="A12284" s="3" t="s">
        <v>48</v>
      </c>
      <c r="B12284" s="3" t="s">
        <v>48</v>
      </c>
      <c r="C12284" s="3" t="s">
        <v>22</v>
      </c>
      <c r="D12284" s="3">
        <v>4900000.0</v>
      </c>
      <c r="E12284" s="3">
        <v>250.0</v>
      </c>
      <c r="F12284" s="3">
        <f t="shared" si="1"/>
        <v>19600</v>
      </c>
      <c r="H12284" s="3" t="s">
        <v>13</v>
      </c>
      <c r="I12284" s="4" t="s">
        <v>13497</v>
      </c>
      <c r="J12284" s="3">
        <v>4900000.0</v>
      </c>
    </row>
    <row r="12285" ht="15.75" customHeight="1">
      <c r="A12285" s="3" t="s">
        <v>105</v>
      </c>
      <c r="B12285" s="3" t="s">
        <v>105</v>
      </c>
      <c r="C12285" s="3" t="s">
        <v>29</v>
      </c>
      <c r="D12285" s="3">
        <v>6355000.0</v>
      </c>
      <c r="E12285" s="3">
        <v>170.0</v>
      </c>
      <c r="F12285" s="3">
        <f t="shared" si="1"/>
        <v>37382.35294</v>
      </c>
      <c r="H12285" s="3" t="s">
        <v>17</v>
      </c>
      <c r="I12285" s="4" t="s">
        <v>13498</v>
      </c>
      <c r="J12285" s="3">
        <v>6355000.0</v>
      </c>
    </row>
    <row r="12286" ht="15.75" customHeight="1">
      <c r="A12286" s="3" t="s">
        <v>560</v>
      </c>
      <c r="B12286" s="3" t="s">
        <v>560</v>
      </c>
      <c r="C12286" s="3" t="s">
        <v>68</v>
      </c>
      <c r="D12286" s="3">
        <v>3190000.0</v>
      </c>
      <c r="E12286" s="3">
        <v>160.0</v>
      </c>
      <c r="F12286" s="3">
        <f t="shared" si="1"/>
        <v>19937.5</v>
      </c>
      <c r="H12286" s="3" t="s">
        <v>13</v>
      </c>
      <c r="I12286" s="4" t="s">
        <v>13499</v>
      </c>
      <c r="J12286" s="3">
        <v>3190000.0</v>
      </c>
    </row>
    <row r="12287" ht="15.75" customHeight="1">
      <c r="A12287" s="3" t="s">
        <v>77</v>
      </c>
      <c r="B12287" s="3" t="s">
        <v>77</v>
      </c>
      <c r="C12287" s="3" t="s">
        <v>78</v>
      </c>
      <c r="D12287" s="3">
        <v>1150000.0</v>
      </c>
      <c r="E12287" s="3">
        <v>30.0</v>
      </c>
      <c r="F12287" s="3">
        <f t="shared" si="1"/>
        <v>38333.33333</v>
      </c>
      <c r="H12287" s="3" t="s">
        <v>13</v>
      </c>
      <c r="I12287" s="4" t="s">
        <v>13500</v>
      </c>
      <c r="J12287" s="3">
        <v>1150000.0</v>
      </c>
    </row>
    <row r="12288" ht="15.75" customHeight="1">
      <c r="A12288" s="3" t="s">
        <v>337</v>
      </c>
      <c r="B12288" s="3" t="s">
        <v>337</v>
      </c>
      <c r="C12288" s="3" t="s">
        <v>12</v>
      </c>
      <c r="D12288" s="3">
        <v>4880000.0</v>
      </c>
      <c r="E12288" s="3">
        <v>200.0</v>
      </c>
      <c r="F12288" s="3">
        <f t="shared" si="1"/>
        <v>24400</v>
      </c>
      <c r="H12288" s="3" t="s">
        <v>17</v>
      </c>
      <c r="I12288" s="4" t="s">
        <v>13501</v>
      </c>
      <c r="J12288" s="3">
        <v>4880000.0</v>
      </c>
    </row>
    <row r="12289" ht="15.75" customHeight="1">
      <c r="A12289" s="3" t="s">
        <v>202</v>
      </c>
      <c r="B12289" s="3" t="s">
        <v>202</v>
      </c>
      <c r="C12289" s="3" t="s">
        <v>78</v>
      </c>
      <c r="D12289" s="3">
        <v>1599000.0</v>
      </c>
      <c r="E12289" s="3">
        <v>32.0</v>
      </c>
      <c r="F12289" s="3">
        <f t="shared" si="1"/>
        <v>49968.75</v>
      </c>
      <c r="H12289" s="3" t="s">
        <v>42</v>
      </c>
      <c r="I12289" s="4" t="s">
        <v>13502</v>
      </c>
      <c r="J12289" s="3">
        <v>1599000.0</v>
      </c>
    </row>
    <row r="12290" ht="15.75" customHeight="1">
      <c r="A12290" s="3" t="s">
        <v>198</v>
      </c>
      <c r="B12290" s="3" t="s">
        <v>198</v>
      </c>
      <c r="C12290" s="3" t="s">
        <v>144</v>
      </c>
      <c r="D12290" s="3">
        <v>3990000.0</v>
      </c>
      <c r="E12290" s="3">
        <v>51.0</v>
      </c>
      <c r="F12290" s="3">
        <f t="shared" si="1"/>
        <v>78235.29412</v>
      </c>
      <c r="H12290" s="3" t="s">
        <v>17</v>
      </c>
      <c r="I12290" s="4" t="s">
        <v>13503</v>
      </c>
      <c r="J12290" s="3">
        <v>3990000.0</v>
      </c>
    </row>
    <row r="12291" ht="15.75" customHeight="1">
      <c r="A12291" s="3" t="s">
        <v>310</v>
      </c>
      <c r="B12291" s="3" t="s">
        <v>196</v>
      </c>
      <c r="C12291" s="3" t="s">
        <v>196</v>
      </c>
      <c r="D12291" s="3">
        <v>2.649E7</v>
      </c>
      <c r="E12291" s="3">
        <v>190.0</v>
      </c>
      <c r="F12291" s="3">
        <f t="shared" si="1"/>
        <v>139421.0526</v>
      </c>
      <c r="H12291" s="3" t="s">
        <v>17</v>
      </c>
      <c r="I12291" s="4" t="s">
        <v>13504</v>
      </c>
      <c r="J12291" s="3">
        <v>2.649E7</v>
      </c>
    </row>
    <row r="12292" ht="15.75" customHeight="1">
      <c r="A12292" s="3" t="s">
        <v>169</v>
      </c>
      <c r="B12292" s="3" t="s">
        <v>169</v>
      </c>
      <c r="C12292" s="3" t="s">
        <v>52</v>
      </c>
      <c r="D12292" s="3">
        <v>6490000.0</v>
      </c>
      <c r="E12292" s="3">
        <v>167.0</v>
      </c>
      <c r="F12292" s="3">
        <f t="shared" si="1"/>
        <v>38862.27545</v>
      </c>
      <c r="H12292" s="3" t="s">
        <v>42</v>
      </c>
      <c r="I12292" s="4" t="s">
        <v>13505</v>
      </c>
      <c r="J12292" s="3">
        <v>6490000.0</v>
      </c>
    </row>
    <row r="12293" ht="15.75" customHeight="1">
      <c r="A12293" s="3" t="s">
        <v>67</v>
      </c>
      <c r="B12293" s="3" t="s">
        <v>67</v>
      </c>
      <c r="C12293" s="3" t="s">
        <v>68</v>
      </c>
      <c r="D12293" s="3">
        <v>1.419E7</v>
      </c>
      <c r="E12293" s="3">
        <v>300.0</v>
      </c>
      <c r="F12293" s="3">
        <f t="shared" si="1"/>
        <v>47300</v>
      </c>
      <c r="H12293" s="3" t="s">
        <v>17</v>
      </c>
      <c r="I12293" s="4" t="s">
        <v>13506</v>
      </c>
      <c r="J12293" s="3">
        <v>1.419E7</v>
      </c>
    </row>
    <row r="12294" ht="15.75" customHeight="1">
      <c r="A12294" s="3" t="s">
        <v>67</v>
      </c>
      <c r="B12294" s="3" t="s">
        <v>67</v>
      </c>
      <c r="C12294" s="3" t="s">
        <v>68</v>
      </c>
      <c r="D12294" s="3">
        <v>1.419E7</v>
      </c>
      <c r="E12294" s="3">
        <v>300.0</v>
      </c>
      <c r="F12294" s="3">
        <f t="shared" si="1"/>
        <v>47300</v>
      </c>
      <c r="H12294" s="3" t="s">
        <v>17</v>
      </c>
      <c r="I12294" s="4" t="s">
        <v>13507</v>
      </c>
      <c r="J12294" s="3">
        <v>1.419E7</v>
      </c>
    </row>
    <row r="12295" ht="15.75" customHeight="1">
      <c r="A12295" s="3" t="s">
        <v>224</v>
      </c>
      <c r="B12295" s="3" t="s">
        <v>196</v>
      </c>
      <c r="C12295" s="3" t="s">
        <v>196</v>
      </c>
      <c r="D12295" s="3">
        <v>1.659E7</v>
      </c>
      <c r="E12295" s="3">
        <v>201.0</v>
      </c>
      <c r="F12295" s="3">
        <f t="shared" si="1"/>
        <v>82537.31343</v>
      </c>
      <c r="H12295" s="3" t="s">
        <v>17</v>
      </c>
      <c r="I12295" s="4" t="s">
        <v>13508</v>
      </c>
      <c r="J12295" s="3">
        <v>1.659E7</v>
      </c>
    </row>
    <row r="12296" ht="15.75" customHeight="1">
      <c r="A12296" s="3" t="s">
        <v>35</v>
      </c>
      <c r="B12296" s="3" t="s">
        <v>35</v>
      </c>
      <c r="C12296" s="3" t="s">
        <v>16</v>
      </c>
      <c r="D12296" s="3">
        <v>6800000.0</v>
      </c>
      <c r="E12296" s="3">
        <v>121.0</v>
      </c>
      <c r="F12296" s="3">
        <f t="shared" si="1"/>
        <v>56198.34711</v>
      </c>
      <c r="H12296" s="3" t="s">
        <v>42</v>
      </c>
      <c r="I12296" s="4" t="s">
        <v>13509</v>
      </c>
      <c r="J12296" s="3">
        <v>6800000.0</v>
      </c>
    </row>
    <row r="12297" ht="15.75" customHeight="1">
      <c r="A12297" s="3" t="s">
        <v>1177</v>
      </c>
      <c r="B12297" s="3" t="s">
        <v>103</v>
      </c>
      <c r="C12297" s="3" t="s">
        <v>16</v>
      </c>
      <c r="D12297" s="3">
        <v>1.079E7</v>
      </c>
      <c r="E12297" s="3">
        <v>105.0</v>
      </c>
      <c r="F12297" s="3">
        <f t="shared" si="1"/>
        <v>102761.9048</v>
      </c>
      <c r="H12297" s="3" t="s">
        <v>17</v>
      </c>
      <c r="I12297" s="4" t="s">
        <v>13510</v>
      </c>
      <c r="J12297" s="3">
        <v>1.079E7</v>
      </c>
    </row>
    <row r="12298" ht="15.75" customHeight="1">
      <c r="A12298" s="3" t="s">
        <v>4921</v>
      </c>
      <c r="B12298" s="3" t="s">
        <v>35</v>
      </c>
      <c r="C12298" s="3" t="s">
        <v>16</v>
      </c>
      <c r="D12298" s="3">
        <v>8585000.0</v>
      </c>
      <c r="E12298" s="3">
        <v>127.0</v>
      </c>
      <c r="F12298" s="3">
        <f t="shared" si="1"/>
        <v>67598.4252</v>
      </c>
      <c r="H12298" s="3" t="s">
        <v>17</v>
      </c>
      <c r="I12298" s="4" t="s">
        <v>13511</v>
      </c>
      <c r="J12298" s="3">
        <v>8585000.0</v>
      </c>
    </row>
    <row r="12299" ht="15.75" customHeight="1">
      <c r="A12299" s="3" t="s">
        <v>67</v>
      </c>
      <c r="B12299" s="3" t="s">
        <v>67</v>
      </c>
      <c r="C12299" s="3" t="s">
        <v>68</v>
      </c>
      <c r="D12299" s="3">
        <v>8333589.0</v>
      </c>
      <c r="E12299" s="3">
        <v>205.0</v>
      </c>
      <c r="F12299" s="3">
        <f t="shared" si="1"/>
        <v>40651.65366</v>
      </c>
      <c r="H12299" s="3" t="s">
        <v>13</v>
      </c>
      <c r="I12299" s="4" t="s">
        <v>13512</v>
      </c>
      <c r="J12299" s="3">
        <v>8333589.0</v>
      </c>
    </row>
    <row r="12300" ht="15.75" customHeight="1">
      <c r="A12300" s="3" t="s">
        <v>153</v>
      </c>
      <c r="B12300" s="3" t="s">
        <v>153</v>
      </c>
      <c r="C12300" s="3" t="s">
        <v>16</v>
      </c>
      <c r="D12300" s="3">
        <v>1.02E7</v>
      </c>
      <c r="E12300" s="3">
        <v>175.0</v>
      </c>
      <c r="F12300" s="3">
        <f t="shared" si="1"/>
        <v>58285.71429</v>
      </c>
      <c r="H12300" s="3" t="s">
        <v>13</v>
      </c>
      <c r="I12300" s="4" t="s">
        <v>13513</v>
      </c>
      <c r="J12300" s="3">
        <v>1.02E7</v>
      </c>
    </row>
    <row r="12301" ht="15.75" customHeight="1">
      <c r="A12301" s="3" t="s">
        <v>1517</v>
      </c>
      <c r="B12301" s="3" t="s">
        <v>67</v>
      </c>
      <c r="C12301" s="3" t="s">
        <v>68</v>
      </c>
      <c r="D12301" s="3">
        <v>1.19E7</v>
      </c>
      <c r="E12301" s="3">
        <v>121.0</v>
      </c>
      <c r="F12301" s="3">
        <f t="shared" si="1"/>
        <v>98347.10744</v>
      </c>
      <c r="H12301" s="3" t="s">
        <v>17</v>
      </c>
      <c r="I12301" s="4" t="s">
        <v>13514</v>
      </c>
      <c r="J12301" s="3">
        <v>1.19E7</v>
      </c>
    </row>
    <row r="12302" ht="15.75" customHeight="1">
      <c r="A12302" s="3" t="s">
        <v>21</v>
      </c>
      <c r="B12302" s="3" t="s">
        <v>21</v>
      </c>
      <c r="C12302" s="3" t="s">
        <v>22</v>
      </c>
      <c r="D12302" s="3">
        <v>4550000.0</v>
      </c>
      <c r="E12302" s="3">
        <v>200.0</v>
      </c>
      <c r="F12302" s="3">
        <f t="shared" si="1"/>
        <v>22750</v>
      </c>
      <c r="H12302" s="3" t="s">
        <v>17</v>
      </c>
      <c r="I12302" s="4" t="s">
        <v>13515</v>
      </c>
      <c r="J12302" s="3">
        <v>4550000.0</v>
      </c>
    </row>
    <row r="12303" ht="15.75" customHeight="1">
      <c r="A12303" s="3" t="s">
        <v>173</v>
      </c>
      <c r="B12303" s="3" t="s">
        <v>173</v>
      </c>
      <c r="C12303" s="3" t="s">
        <v>26</v>
      </c>
      <c r="D12303" s="3">
        <v>1.5E7</v>
      </c>
      <c r="E12303" s="3">
        <v>146.0</v>
      </c>
      <c r="F12303" s="3">
        <f t="shared" si="1"/>
        <v>102739.726</v>
      </c>
      <c r="H12303" s="3" t="s">
        <v>17</v>
      </c>
      <c r="I12303" s="4" t="s">
        <v>13516</v>
      </c>
      <c r="J12303" s="3">
        <v>1.5E7</v>
      </c>
    </row>
    <row r="12304" ht="15.75" customHeight="1">
      <c r="A12304" s="3" t="s">
        <v>122</v>
      </c>
      <c r="B12304" s="3" t="s">
        <v>122</v>
      </c>
      <c r="C12304" s="3" t="s">
        <v>16</v>
      </c>
      <c r="D12304" s="3">
        <v>4300000.0</v>
      </c>
      <c r="E12304" s="3">
        <v>435.0</v>
      </c>
      <c r="F12304" s="3">
        <f t="shared" si="1"/>
        <v>9885.057471</v>
      </c>
      <c r="H12304" s="3" t="s">
        <v>13</v>
      </c>
      <c r="I12304" s="4" t="s">
        <v>13517</v>
      </c>
      <c r="J12304" s="3">
        <v>4300000.0</v>
      </c>
    </row>
    <row r="12305" ht="15.75" customHeight="1">
      <c r="A12305" s="3" t="s">
        <v>560</v>
      </c>
      <c r="B12305" s="3" t="s">
        <v>560</v>
      </c>
      <c r="C12305" s="3" t="s">
        <v>68</v>
      </c>
      <c r="D12305" s="3">
        <v>9051600.0</v>
      </c>
      <c r="E12305" s="3">
        <v>153.0</v>
      </c>
      <c r="F12305" s="3">
        <f t="shared" si="1"/>
        <v>59160.78431</v>
      </c>
      <c r="H12305" s="3" t="s">
        <v>17</v>
      </c>
      <c r="I12305" s="4" t="s">
        <v>13518</v>
      </c>
      <c r="J12305" s="3">
        <v>9051600.0</v>
      </c>
    </row>
    <row r="12306" ht="15.75" customHeight="1">
      <c r="A12306" s="3" t="s">
        <v>419</v>
      </c>
      <c r="B12306" s="3" t="s">
        <v>419</v>
      </c>
      <c r="C12306" s="3" t="s">
        <v>78</v>
      </c>
      <c r="D12306" s="3">
        <v>3480000.0</v>
      </c>
      <c r="E12306" s="3">
        <v>65.0</v>
      </c>
      <c r="F12306" s="3">
        <f t="shared" si="1"/>
        <v>53538.46154</v>
      </c>
      <c r="H12306" s="3" t="s">
        <v>13</v>
      </c>
      <c r="I12306" s="4" t="s">
        <v>13519</v>
      </c>
      <c r="J12306" s="3">
        <v>3480000.0</v>
      </c>
    </row>
    <row r="12307" ht="15.75" customHeight="1">
      <c r="A12307" s="3" t="s">
        <v>1807</v>
      </c>
      <c r="B12307" s="3" t="s">
        <v>125</v>
      </c>
      <c r="C12307" s="3" t="s">
        <v>52</v>
      </c>
      <c r="D12307" s="3">
        <v>8500000.0</v>
      </c>
      <c r="E12307" s="3">
        <v>96.0</v>
      </c>
      <c r="F12307" s="3">
        <f t="shared" si="1"/>
        <v>88541.66667</v>
      </c>
      <c r="H12307" s="3" t="s">
        <v>42</v>
      </c>
      <c r="I12307" s="4" t="s">
        <v>13520</v>
      </c>
      <c r="J12307" s="3">
        <v>8500000.0</v>
      </c>
    </row>
    <row r="12308" ht="15.75" customHeight="1">
      <c r="A12308" s="3" t="s">
        <v>376</v>
      </c>
      <c r="B12308" s="3" t="s">
        <v>376</v>
      </c>
      <c r="C12308" s="3" t="s">
        <v>26</v>
      </c>
      <c r="D12308" s="3">
        <v>1.38E7</v>
      </c>
      <c r="E12308" s="3">
        <v>168.0</v>
      </c>
      <c r="F12308" s="3">
        <f t="shared" si="1"/>
        <v>82142.85714</v>
      </c>
      <c r="H12308" s="3" t="s">
        <v>88</v>
      </c>
      <c r="I12308" s="4" t="s">
        <v>13521</v>
      </c>
      <c r="J12308" s="3">
        <v>1.38E7</v>
      </c>
    </row>
    <row r="12309" ht="15.75" customHeight="1">
      <c r="A12309" s="3" t="s">
        <v>1010</v>
      </c>
      <c r="B12309" s="3" t="s">
        <v>1010</v>
      </c>
      <c r="C12309" s="3" t="s">
        <v>144</v>
      </c>
      <c r="D12309" s="3">
        <v>5595000.0</v>
      </c>
      <c r="E12309" s="3">
        <v>120.0</v>
      </c>
      <c r="F12309" s="3">
        <f t="shared" si="1"/>
        <v>46625</v>
      </c>
      <c r="H12309" s="3" t="s">
        <v>17</v>
      </c>
      <c r="I12309" s="4" t="s">
        <v>13522</v>
      </c>
      <c r="J12309" s="3">
        <v>5595000.0</v>
      </c>
    </row>
    <row r="12310" ht="15.75" customHeight="1">
      <c r="A12310" s="3" t="s">
        <v>3464</v>
      </c>
      <c r="B12310" s="3" t="s">
        <v>169</v>
      </c>
      <c r="C12310" s="3" t="s">
        <v>52</v>
      </c>
      <c r="D12310" s="3">
        <v>6100000.0</v>
      </c>
      <c r="E12310" s="3">
        <v>160.0</v>
      </c>
      <c r="F12310" s="3">
        <f t="shared" si="1"/>
        <v>38125</v>
      </c>
      <c r="H12310" s="3" t="s">
        <v>17</v>
      </c>
      <c r="I12310" s="4" t="s">
        <v>13523</v>
      </c>
      <c r="J12310" s="3">
        <v>6100000.0</v>
      </c>
    </row>
    <row r="12311" ht="15.75" customHeight="1">
      <c r="A12311" s="3" t="s">
        <v>2532</v>
      </c>
      <c r="B12311" s="3" t="s">
        <v>93</v>
      </c>
      <c r="C12311" s="3" t="s">
        <v>68</v>
      </c>
      <c r="D12311" s="3">
        <v>1.25E7</v>
      </c>
      <c r="E12311" s="3">
        <v>226.0</v>
      </c>
      <c r="F12311" s="3">
        <f t="shared" si="1"/>
        <v>55309.73451</v>
      </c>
      <c r="H12311" s="3" t="s">
        <v>13</v>
      </c>
      <c r="I12311" s="4" t="s">
        <v>13524</v>
      </c>
      <c r="J12311" s="3">
        <v>1.25E7</v>
      </c>
    </row>
    <row r="12312" ht="15.75" customHeight="1">
      <c r="A12312" s="3" t="s">
        <v>229</v>
      </c>
      <c r="B12312" s="3" t="s">
        <v>229</v>
      </c>
      <c r="C12312" s="3" t="s">
        <v>52</v>
      </c>
      <c r="D12312" s="3">
        <v>2920005.0</v>
      </c>
      <c r="E12312" s="3">
        <v>110.0</v>
      </c>
      <c r="F12312" s="3">
        <f t="shared" si="1"/>
        <v>26545.5</v>
      </c>
      <c r="H12312" s="3" t="s">
        <v>17</v>
      </c>
      <c r="I12312" s="4" t="s">
        <v>13525</v>
      </c>
      <c r="J12312" s="3">
        <v>2920005.0</v>
      </c>
    </row>
    <row r="12313" ht="15.75" customHeight="1">
      <c r="A12313" s="3" t="s">
        <v>7924</v>
      </c>
      <c r="B12313" s="3" t="s">
        <v>103</v>
      </c>
      <c r="C12313" s="3" t="s">
        <v>16</v>
      </c>
      <c r="D12313" s="3">
        <v>1.075E7</v>
      </c>
      <c r="E12313" s="3">
        <v>202.0</v>
      </c>
      <c r="F12313" s="3">
        <f t="shared" si="1"/>
        <v>53217.82178</v>
      </c>
      <c r="H12313" s="3" t="s">
        <v>17</v>
      </c>
      <c r="I12313" s="4" t="s">
        <v>13526</v>
      </c>
      <c r="J12313" s="3">
        <v>1.075E7</v>
      </c>
    </row>
    <row r="12314" ht="15.75" customHeight="1">
      <c r="A12314" s="3" t="s">
        <v>376</v>
      </c>
      <c r="B12314" s="3" t="s">
        <v>376</v>
      </c>
      <c r="C12314" s="3" t="s">
        <v>26</v>
      </c>
      <c r="D12314" s="3">
        <v>3000000.0</v>
      </c>
      <c r="E12314" s="3">
        <v>380.0</v>
      </c>
      <c r="F12314" s="3">
        <f t="shared" si="1"/>
        <v>7894.736842</v>
      </c>
      <c r="H12314" s="3" t="s">
        <v>17</v>
      </c>
      <c r="I12314" s="4" t="s">
        <v>13527</v>
      </c>
      <c r="J12314" s="3">
        <v>3000000.0</v>
      </c>
    </row>
    <row r="12315" ht="15.75" customHeight="1">
      <c r="A12315" s="3" t="s">
        <v>1826</v>
      </c>
      <c r="B12315" s="3" t="s">
        <v>560</v>
      </c>
      <c r="C12315" s="3" t="s">
        <v>68</v>
      </c>
      <c r="D12315" s="3">
        <v>3990000.0</v>
      </c>
      <c r="E12315" s="3">
        <v>125.0</v>
      </c>
      <c r="F12315" s="3">
        <f t="shared" si="1"/>
        <v>31920</v>
      </c>
      <c r="H12315" s="3" t="s">
        <v>17</v>
      </c>
      <c r="I12315" s="4" t="s">
        <v>13528</v>
      </c>
      <c r="J12315" s="3">
        <v>3990000.0</v>
      </c>
    </row>
    <row r="12316" ht="15.75" customHeight="1">
      <c r="A12316" s="3" t="s">
        <v>4513</v>
      </c>
      <c r="B12316" s="3" t="s">
        <v>429</v>
      </c>
      <c r="C12316" s="3" t="s">
        <v>46</v>
      </c>
      <c r="D12316" s="3">
        <v>4299000.0</v>
      </c>
      <c r="E12316" s="3">
        <v>253.0</v>
      </c>
      <c r="F12316" s="3">
        <f t="shared" si="1"/>
        <v>16992.09486</v>
      </c>
      <c r="H12316" s="3" t="s">
        <v>42</v>
      </c>
      <c r="I12316" s="4" t="s">
        <v>13529</v>
      </c>
      <c r="J12316" s="3">
        <v>4299000.0</v>
      </c>
    </row>
    <row r="12317" ht="15.75" customHeight="1">
      <c r="A12317" s="3" t="s">
        <v>105</v>
      </c>
      <c r="B12317" s="3" t="s">
        <v>105</v>
      </c>
      <c r="C12317" s="3" t="s">
        <v>29</v>
      </c>
      <c r="D12317" s="3">
        <v>8800000.0</v>
      </c>
      <c r="E12317" s="3">
        <v>112.0</v>
      </c>
      <c r="F12317" s="3">
        <f t="shared" si="1"/>
        <v>78571.42857</v>
      </c>
      <c r="H12317" s="3" t="s">
        <v>17</v>
      </c>
      <c r="I12317" s="4" t="s">
        <v>13530</v>
      </c>
      <c r="J12317" s="3">
        <v>8800000.0</v>
      </c>
    </row>
    <row r="12318" ht="15.75" customHeight="1">
      <c r="A12318" s="3" t="s">
        <v>906</v>
      </c>
      <c r="B12318" s="3" t="s">
        <v>906</v>
      </c>
      <c r="C12318" s="3" t="s">
        <v>46</v>
      </c>
      <c r="D12318" s="3">
        <v>2790000.0</v>
      </c>
      <c r="E12318" s="3">
        <v>129.0</v>
      </c>
      <c r="F12318" s="3">
        <f t="shared" si="1"/>
        <v>21627.90698</v>
      </c>
      <c r="H12318" s="3" t="s">
        <v>13</v>
      </c>
      <c r="I12318" s="4" t="s">
        <v>13531</v>
      </c>
      <c r="J12318" s="3">
        <v>2790000.0</v>
      </c>
    </row>
    <row r="12319" ht="15.75" customHeight="1">
      <c r="A12319" s="3" t="s">
        <v>906</v>
      </c>
      <c r="B12319" s="3" t="s">
        <v>906</v>
      </c>
      <c r="C12319" s="3" t="s">
        <v>46</v>
      </c>
      <c r="D12319" s="3">
        <v>1.199E7</v>
      </c>
      <c r="E12319" s="3">
        <v>169.0</v>
      </c>
      <c r="F12319" s="3">
        <f t="shared" si="1"/>
        <v>70946.74556</v>
      </c>
      <c r="H12319" s="3" t="s">
        <v>17</v>
      </c>
      <c r="I12319" s="4" t="s">
        <v>13532</v>
      </c>
      <c r="J12319" s="3">
        <v>1.199E7</v>
      </c>
    </row>
    <row r="12320" ht="15.75" customHeight="1">
      <c r="A12320" s="3" t="s">
        <v>1802</v>
      </c>
      <c r="B12320" s="3" t="s">
        <v>35</v>
      </c>
      <c r="C12320" s="3" t="s">
        <v>16</v>
      </c>
      <c r="D12320" s="3">
        <v>8590000.0</v>
      </c>
      <c r="E12320" s="3">
        <v>131.0</v>
      </c>
      <c r="F12320" s="3">
        <f t="shared" si="1"/>
        <v>65572.51908</v>
      </c>
      <c r="H12320" s="3" t="s">
        <v>17</v>
      </c>
      <c r="I12320" s="4" t="s">
        <v>13533</v>
      </c>
      <c r="J12320" s="3">
        <v>8590000.0</v>
      </c>
    </row>
    <row r="12321" ht="15.75" customHeight="1">
      <c r="A12321" s="3" t="s">
        <v>13534</v>
      </c>
      <c r="B12321" s="3" t="s">
        <v>51</v>
      </c>
      <c r="C12321" s="3" t="s">
        <v>52</v>
      </c>
      <c r="D12321" s="3">
        <v>7690000.0</v>
      </c>
      <c r="E12321" s="3">
        <v>192.0</v>
      </c>
      <c r="F12321" s="3">
        <f t="shared" si="1"/>
        <v>40052.08333</v>
      </c>
      <c r="H12321" s="3" t="s">
        <v>17</v>
      </c>
      <c r="I12321" s="4" t="s">
        <v>13535</v>
      </c>
      <c r="J12321" s="3">
        <v>7690000.0</v>
      </c>
    </row>
    <row r="12322" ht="15.75" customHeight="1">
      <c r="A12322" s="3" t="s">
        <v>13534</v>
      </c>
      <c r="B12322" s="3" t="s">
        <v>51</v>
      </c>
      <c r="C12322" s="3" t="s">
        <v>52</v>
      </c>
      <c r="D12322" s="3">
        <v>7690000.0</v>
      </c>
      <c r="E12322" s="3">
        <v>192.0</v>
      </c>
      <c r="F12322" s="3">
        <f t="shared" si="1"/>
        <v>40052.08333</v>
      </c>
      <c r="H12322" s="3" t="s">
        <v>17</v>
      </c>
      <c r="I12322" s="4" t="s">
        <v>13535</v>
      </c>
      <c r="J12322" s="3">
        <v>7690000.0</v>
      </c>
    </row>
    <row r="12323" ht="15.75" customHeight="1">
      <c r="A12323" s="3" t="s">
        <v>5983</v>
      </c>
      <c r="B12323" s="3" t="s">
        <v>103</v>
      </c>
      <c r="C12323" s="3" t="s">
        <v>16</v>
      </c>
      <c r="D12323" s="3">
        <v>5300000.0</v>
      </c>
      <c r="E12323" s="3">
        <v>132.0</v>
      </c>
      <c r="F12323" s="3">
        <f t="shared" si="1"/>
        <v>40151.51515</v>
      </c>
      <c r="H12323" s="3" t="s">
        <v>13</v>
      </c>
      <c r="I12323" s="4" t="s">
        <v>13536</v>
      </c>
      <c r="J12323" s="3">
        <v>5300000.0</v>
      </c>
    </row>
    <row r="12324" ht="15.75" customHeight="1">
      <c r="A12324" s="3" t="s">
        <v>5983</v>
      </c>
      <c r="B12324" s="3" t="s">
        <v>103</v>
      </c>
      <c r="C12324" s="3" t="s">
        <v>16</v>
      </c>
      <c r="D12324" s="3">
        <v>5300000.0</v>
      </c>
      <c r="E12324" s="3">
        <v>132.0</v>
      </c>
      <c r="F12324" s="3">
        <f t="shared" si="1"/>
        <v>40151.51515</v>
      </c>
      <c r="H12324" s="3" t="s">
        <v>13</v>
      </c>
      <c r="I12324" s="4" t="s">
        <v>13536</v>
      </c>
      <c r="J12324" s="3">
        <v>5300000.0</v>
      </c>
    </row>
    <row r="12325" ht="15.75" customHeight="1">
      <c r="A12325" s="3" t="s">
        <v>153</v>
      </c>
      <c r="B12325" s="3" t="s">
        <v>153</v>
      </c>
      <c r="C12325" s="3" t="s">
        <v>16</v>
      </c>
      <c r="D12325" s="3">
        <v>2990000.0</v>
      </c>
      <c r="E12325" s="3">
        <v>195.0</v>
      </c>
      <c r="F12325" s="3">
        <f t="shared" si="1"/>
        <v>15333.33333</v>
      </c>
      <c r="H12325" s="3" t="s">
        <v>13</v>
      </c>
      <c r="I12325" s="4" t="s">
        <v>13537</v>
      </c>
      <c r="J12325" s="3">
        <v>2990000.0</v>
      </c>
    </row>
    <row r="12326" ht="15.75" customHeight="1">
      <c r="A12326" s="3" t="s">
        <v>4733</v>
      </c>
      <c r="B12326" s="3" t="s">
        <v>337</v>
      </c>
      <c r="C12326" s="3" t="s">
        <v>12</v>
      </c>
      <c r="D12326" s="3">
        <v>2750000.0</v>
      </c>
      <c r="E12326" s="3">
        <v>70.0</v>
      </c>
      <c r="F12326" s="3">
        <f t="shared" si="1"/>
        <v>39285.71429</v>
      </c>
      <c r="H12326" s="3" t="s">
        <v>13</v>
      </c>
      <c r="I12326" s="4" t="s">
        <v>13538</v>
      </c>
      <c r="J12326" s="3">
        <v>2750000.0</v>
      </c>
    </row>
    <row r="12327" ht="15.75" customHeight="1">
      <c r="A12327" s="3" t="s">
        <v>153</v>
      </c>
      <c r="B12327" s="3" t="s">
        <v>153</v>
      </c>
      <c r="C12327" s="3" t="s">
        <v>16</v>
      </c>
      <c r="D12327" s="3">
        <v>2500000.0</v>
      </c>
      <c r="E12327" s="3">
        <v>52.0</v>
      </c>
      <c r="F12327" s="3">
        <f t="shared" si="1"/>
        <v>48076.92308</v>
      </c>
      <c r="H12327" s="3" t="s">
        <v>42</v>
      </c>
      <c r="I12327" s="4" t="s">
        <v>13539</v>
      </c>
      <c r="J12327" s="3">
        <v>2500000.0</v>
      </c>
    </row>
    <row r="12328" ht="15.75" customHeight="1">
      <c r="A12328" s="3" t="s">
        <v>122</v>
      </c>
      <c r="B12328" s="3" t="s">
        <v>122</v>
      </c>
      <c r="C12328" s="3" t="s">
        <v>16</v>
      </c>
      <c r="D12328" s="3">
        <v>3990000.0</v>
      </c>
      <c r="E12328" s="3">
        <v>58.0</v>
      </c>
      <c r="F12328" s="3">
        <f t="shared" si="1"/>
        <v>68793.10345</v>
      </c>
      <c r="H12328" s="3" t="s">
        <v>17</v>
      </c>
      <c r="I12328" s="4" t="s">
        <v>13540</v>
      </c>
      <c r="J12328" s="3">
        <v>3990000.0</v>
      </c>
    </row>
    <row r="12329" ht="15.75" customHeight="1">
      <c r="A12329" s="3" t="s">
        <v>13534</v>
      </c>
      <c r="B12329" s="3" t="s">
        <v>51</v>
      </c>
      <c r="C12329" s="3" t="s">
        <v>52</v>
      </c>
      <c r="D12329" s="3">
        <v>7690000.0</v>
      </c>
      <c r="E12329" s="3">
        <v>192.0</v>
      </c>
      <c r="F12329" s="3">
        <f t="shared" si="1"/>
        <v>40052.08333</v>
      </c>
      <c r="H12329" s="3" t="s">
        <v>17</v>
      </c>
      <c r="I12329" s="4" t="s">
        <v>13535</v>
      </c>
      <c r="J12329" s="3">
        <v>7690000.0</v>
      </c>
    </row>
    <row r="12330" ht="15.75" customHeight="1">
      <c r="A12330" s="3" t="s">
        <v>13534</v>
      </c>
      <c r="B12330" s="3" t="s">
        <v>51</v>
      </c>
      <c r="C12330" s="3" t="s">
        <v>52</v>
      </c>
      <c r="D12330" s="3">
        <v>7690000.0</v>
      </c>
      <c r="E12330" s="3">
        <v>192.0</v>
      </c>
      <c r="F12330" s="3">
        <f t="shared" si="1"/>
        <v>40052.08333</v>
      </c>
      <c r="H12330" s="3" t="s">
        <v>17</v>
      </c>
      <c r="I12330" s="4" t="s">
        <v>13535</v>
      </c>
      <c r="J12330" s="3">
        <v>7690000.0</v>
      </c>
    </row>
    <row r="12331" ht="15.75" customHeight="1">
      <c r="A12331" s="3" t="s">
        <v>5983</v>
      </c>
      <c r="B12331" s="3" t="s">
        <v>103</v>
      </c>
      <c r="C12331" s="3" t="s">
        <v>16</v>
      </c>
      <c r="D12331" s="3">
        <v>5300000.0</v>
      </c>
      <c r="E12331" s="3">
        <v>132.0</v>
      </c>
      <c r="F12331" s="3">
        <f t="shared" si="1"/>
        <v>40151.51515</v>
      </c>
      <c r="H12331" s="3" t="s">
        <v>13</v>
      </c>
      <c r="I12331" s="4" t="s">
        <v>13536</v>
      </c>
      <c r="J12331" s="3">
        <v>5300000.0</v>
      </c>
    </row>
    <row r="12332" ht="15.75" customHeight="1">
      <c r="A12332" s="3" t="s">
        <v>5983</v>
      </c>
      <c r="B12332" s="3" t="s">
        <v>103</v>
      </c>
      <c r="C12332" s="3" t="s">
        <v>16</v>
      </c>
      <c r="D12332" s="3">
        <v>5300000.0</v>
      </c>
      <c r="E12332" s="3">
        <v>132.0</v>
      </c>
      <c r="F12332" s="3">
        <f t="shared" si="1"/>
        <v>40151.51515</v>
      </c>
      <c r="H12332" s="3" t="s">
        <v>13</v>
      </c>
      <c r="I12332" s="4" t="s">
        <v>13536</v>
      </c>
      <c r="J12332" s="3">
        <v>5300000.0</v>
      </c>
    </row>
    <row r="12333" ht="15.75" customHeight="1">
      <c r="A12333" s="3" t="s">
        <v>153</v>
      </c>
      <c r="B12333" s="3" t="s">
        <v>153</v>
      </c>
      <c r="C12333" s="3" t="s">
        <v>16</v>
      </c>
      <c r="D12333" s="3">
        <v>2990000.0</v>
      </c>
      <c r="E12333" s="3">
        <v>195.0</v>
      </c>
      <c r="F12333" s="3">
        <f t="shared" si="1"/>
        <v>15333.33333</v>
      </c>
      <c r="H12333" s="3" t="s">
        <v>13</v>
      </c>
      <c r="I12333" s="4" t="s">
        <v>13537</v>
      </c>
      <c r="J12333" s="3">
        <v>2990000.0</v>
      </c>
    </row>
    <row r="12334" ht="15.75" customHeight="1">
      <c r="A12334" s="3" t="s">
        <v>4733</v>
      </c>
      <c r="B12334" s="3" t="s">
        <v>337</v>
      </c>
      <c r="C12334" s="3" t="s">
        <v>12</v>
      </c>
      <c r="D12334" s="3">
        <v>2750000.0</v>
      </c>
      <c r="E12334" s="3">
        <v>70.0</v>
      </c>
      <c r="F12334" s="3">
        <f t="shared" si="1"/>
        <v>39285.71429</v>
      </c>
      <c r="H12334" s="3" t="s">
        <v>13</v>
      </c>
      <c r="I12334" s="4" t="s">
        <v>13538</v>
      </c>
      <c r="J12334" s="3">
        <v>2750000.0</v>
      </c>
    </row>
    <row r="12335" ht="15.75" customHeight="1">
      <c r="A12335" s="3" t="s">
        <v>153</v>
      </c>
      <c r="B12335" s="3" t="s">
        <v>153</v>
      </c>
      <c r="C12335" s="3" t="s">
        <v>16</v>
      </c>
      <c r="D12335" s="3">
        <v>2500000.0</v>
      </c>
      <c r="E12335" s="3">
        <v>52.0</v>
      </c>
      <c r="F12335" s="3">
        <f t="shared" si="1"/>
        <v>48076.92308</v>
      </c>
      <c r="H12335" s="3" t="s">
        <v>42</v>
      </c>
      <c r="I12335" s="4" t="s">
        <v>13539</v>
      </c>
      <c r="J12335" s="3">
        <v>2500000.0</v>
      </c>
    </row>
    <row r="12336" ht="15.75" customHeight="1">
      <c r="A12336" s="3" t="s">
        <v>122</v>
      </c>
      <c r="B12336" s="3" t="s">
        <v>122</v>
      </c>
      <c r="C12336" s="3" t="s">
        <v>16</v>
      </c>
      <c r="D12336" s="3">
        <v>3990000.0</v>
      </c>
      <c r="E12336" s="3">
        <v>58.0</v>
      </c>
      <c r="F12336" s="3">
        <f t="shared" si="1"/>
        <v>68793.10345</v>
      </c>
      <c r="H12336" s="3" t="s">
        <v>17</v>
      </c>
      <c r="I12336" s="4" t="s">
        <v>13540</v>
      </c>
      <c r="J12336" s="3">
        <v>3990000.0</v>
      </c>
    </row>
    <row r="12337" ht="15.75" customHeight="1">
      <c r="A12337" s="3" t="s">
        <v>51</v>
      </c>
      <c r="B12337" s="3" t="s">
        <v>51</v>
      </c>
      <c r="C12337" s="3" t="s">
        <v>52</v>
      </c>
      <c r="D12337" s="3">
        <v>3190000.0</v>
      </c>
      <c r="E12337" s="3">
        <v>44.0</v>
      </c>
      <c r="F12337" s="3">
        <f t="shared" si="1"/>
        <v>72500</v>
      </c>
      <c r="H12337" s="3" t="s">
        <v>17</v>
      </c>
      <c r="I12337" s="4" t="s">
        <v>13541</v>
      </c>
      <c r="J12337" s="3">
        <v>3190000.0</v>
      </c>
    </row>
    <row r="12338" ht="15.75" customHeight="1">
      <c r="A12338" s="3" t="s">
        <v>93</v>
      </c>
      <c r="B12338" s="3" t="s">
        <v>93</v>
      </c>
      <c r="C12338" s="3" t="s">
        <v>68</v>
      </c>
      <c r="D12338" s="3">
        <v>8590000.0</v>
      </c>
      <c r="E12338" s="3">
        <v>186.0</v>
      </c>
      <c r="F12338" s="3">
        <f t="shared" si="1"/>
        <v>46182.7957</v>
      </c>
      <c r="H12338" s="3" t="s">
        <v>17</v>
      </c>
      <c r="I12338" s="4" t="s">
        <v>13542</v>
      </c>
      <c r="J12338" s="3">
        <v>8590000.0</v>
      </c>
    </row>
    <row r="12339" ht="15.75" customHeight="1">
      <c r="A12339" s="3" t="s">
        <v>93</v>
      </c>
      <c r="B12339" s="3" t="s">
        <v>93</v>
      </c>
      <c r="C12339" s="3" t="s">
        <v>68</v>
      </c>
      <c r="D12339" s="3">
        <v>6990000.0</v>
      </c>
      <c r="E12339" s="3">
        <v>186.0</v>
      </c>
      <c r="F12339" s="3">
        <f t="shared" si="1"/>
        <v>37580.64516</v>
      </c>
      <c r="H12339" s="3" t="s">
        <v>17</v>
      </c>
      <c r="I12339" s="4" t="s">
        <v>13543</v>
      </c>
      <c r="J12339" s="3">
        <v>6990000.0</v>
      </c>
    </row>
    <row r="12340" ht="15.75" customHeight="1">
      <c r="A12340" s="3" t="s">
        <v>298</v>
      </c>
      <c r="B12340" s="3" t="s">
        <v>298</v>
      </c>
      <c r="C12340" s="3" t="s">
        <v>78</v>
      </c>
      <c r="D12340" s="3">
        <v>2790000.0</v>
      </c>
      <c r="E12340" s="3">
        <v>37.0</v>
      </c>
      <c r="F12340" s="3">
        <f t="shared" si="1"/>
        <v>75405.40541</v>
      </c>
      <c r="H12340" s="3" t="s">
        <v>13</v>
      </c>
      <c r="I12340" s="4" t="s">
        <v>13544</v>
      </c>
      <c r="J12340" s="3">
        <v>2790000.0</v>
      </c>
    </row>
    <row r="12341" ht="15.75" customHeight="1">
      <c r="A12341" s="3" t="s">
        <v>171</v>
      </c>
      <c r="B12341" s="3" t="s">
        <v>171</v>
      </c>
      <c r="C12341" s="3" t="s">
        <v>29</v>
      </c>
      <c r="D12341" s="3">
        <v>1450000.0</v>
      </c>
      <c r="E12341" s="3">
        <v>16.0</v>
      </c>
      <c r="F12341" s="3">
        <f t="shared" si="1"/>
        <v>90625</v>
      </c>
      <c r="H12341" s="3" t="s">
        <v>42</v>
      </c>
      <c r="I12341" s="4" t="s">
        <v>13545</v>
      </c>
      <c r="J12341" s="3">
        <v>1450000.0</v>
      </c>
    </row>
    <row r="12342" ht="15.75" customHeight="1">
      <c r="A12342" s="3" t="s">
        <v>13546</v>
      </c>
      <c r="B12342" s="3" t="s">
        <v>64</v>
      </c>
      <c r="C12342" s="3" t="s">
        <v>16</v>
      </c>
      <c r="D12342" s="3">
        <v>4490000.0</v>
      </c>
      <c r="E12342" s="3">
        <v>86.0</v>
      </c>
      <c r="F12342" s="3">
        <f t="shared" si="1"/>
        <v>52209.30233</v>
      </c>
      <c r="H12342" s="3" t="s">
        <v>17</v>
      </c>
      <c r="I12342" s="4" t="s">
        <v>13547</v>
      </c>
      <c r="J12342" s="3">
        <v>4490000.0</v>
      </c>
    </row>
    <row r="12343" ht="15.75" customHeight="1">
      <c r="A12343" s="3" t="s">
        <v>12575</v>
      </c>
      <c r="B12343" s="3" t="s">
        <v>629</v>
      </c>
      <c r="C12343" s="3" t="s">
        <v>72</v>
      </c>
      <c r="D12343" s="3">
        <v>5750000.0</v>
      </c>
      <c r="E12343" s="3">
        <v>80.0</v>
      </c>
      <c r="F12343" s="3">
        <f t="shared" si="1"/>
        <v>71875</v>
      </c>
      <c r="H12343" s="3" t="s">
        <v>42</v>
      </c>
      <c r="I12343" s="4" t="s">
        <v>13548</v>
      </c>
      <c r="J12343" s="3">
        <v>5750000.0</v>
      </c>
    </row>
    <row r="12344" ht="15.75" customHeight="1">
      <c r="A12344" s="3" t="s">
        <v>217</v>
      </c>
      <c r="B12344" s="3" t="s">
        <v>217</v>
      </c>
      <c r="C12344" s="3" t="s">
        <v>78</v>
      </c>
      <c r="D12344" s="3">
        <v>5390000.0</v>
      </c>
      <c r="E12344" s="3">
        <v>140.0</v>
      </c>
      <c r="F12344" s="3">
        <f t="shared" si="1"/>
        <v>38500</v>
      </c>
      <c r="H12344" s="3" t="s">
        <v>13</v>
      </c>
      <c r="I12344" s="4" t="s">
        <v>13549</v>
      </c>
      <c r="J12344" s="3">
        <v>5390000.0</v>
      </c>
    </row>
    <row r="12345" ht="15.75" customHeight="1">
      <c r="A12345" s="3" t="s">
        <v>143</v>
      </c>
      <c r="B12345" s="3" t="s">
        <v>143</v>
      </c>
      <c r="C12345" s="3" t="s">
        <v>144</v>
      </c>
      <c r="D12345" s="3">
        <v>1800000.0</v>
      </c>
      <c r="E12345" s="3">
        <v>136.0</v>
      </c>
      <c r="F12345" s="3">
        <f t="shared" si="1"/>
        <v>13235.29412</v>
      </c>
      <c r="H12345" s="3" t="s">
        <v>42</v>
      </c>
      <c r="I12345" s="4" t="s">
        <v>13550</v>
      </c>
      <c r="J12345" s="3">
        <v>1800000.0</v>
      </c>
    </row>
    <row r="12346" ht="15.75" customHeight="1">
      <c r="A12346" s="3" t="s">
        <v>940</v>
      </c>
      <c r="B12346" s="3" t="s">
        <v>108</v>
      </c>
      <c r="C12346" s="3" t="s">
        <v>16</v>
      </c>
      <c r="D12346" s="3">
        <v>1.45E7</v>
      </c>
      <c r="E12346" s="3">
        <v>39.0</v>
      </c>
      <c r="F12346" s="3">
        <f t="shared" si="1"/>
        <v>371794.8718</v>
      </c>
      <c r="H12346" s="3" t="s">
        <v>88</v>
      </c>
      <c r="I12346" s="4" t="s">
        <v>13551</v>
      </c>
      <c r="J12346" s="3">
        <v>1.45E7</v>
      </c>
    </row>
    <row r="12347" ht="15.75" customHeight="1">
      <c r="A12347" s="3" t="s">
        <v>354</v>
      </c>
      <c r="B12347" s="3" t="s">
        <v>354</v>
      </c>
      <c r="C12347" s="3" t="s">
        <v>212</v>
      </c>
      <c r="D12347" s="3">
        <v>9189000.0</v>
      </c>
      <c r="E12347" s="3">
        <v>202.0</v>
      </c>
      <c r="F12347" s="3">
        <f t="shared" si="1"/>
        <v>45490.09901</v>
      </c>
      <c r="H12347" s="3" t="s">
        <v>17</v>
      </c>
      <c r="I12347" s="4" t="s">
        <v>13552</v>
      </c>
      <c r="J12347" s="3">
        <v>9189000.0</v>
      </c>
    </row>
    <row r="12348" ht="15.75" customHeight="1">
      <c r="A12348" s="3" t="s">
        <v>2571</v>
      </c>
      <c r="B12348" s="3" t="s">
        <v>241</v>
      </c>
      <c r="C12348" s="3" t="s">
        <v>144</v>
      </c>
      <c r="D12348" s="3">
        <v>1.148E7</v>
      </c>
      <c r="E12348" s="3">
        <v>120.0</v>
      </c>
      <c r="F12348" s="3">
        <f t="shared" si="1"/>
        <v>95666.66667</v>
      </c>
      <c r="H12348" s="3" t="s">
        <v>17</v>
      </c>
      <c r="I12348" s="4" t="s">
        <v>13553</v>
      </c>
      <c r="J12348" s="3">
        <v>1.148E7</v>
      </c>
    </row>
    <row r="12349" ht="15.75" customHeight="1">
      <c r="A12349" s="3" t="s">
        <v>21</v>
      </c>
      <c r="B12349" s="3" t="s">
        <v>21</v>
      </c>
      <c r="C12349" s="3" t="s">
        <v>22</v>
      </c>
      <c r="D12349" s="3">
        <v>5300000.0</v>
      </c>
      <c r="E12349" s="3">
        <v>348.0</v>
      </c>
      <c r="F12349" s="3">
        <f t="shared" si="1"/>
        <v>15229.88506</v>
      </c>
      <c r="H12349" s="3" t="s">
        <v>17</v>
      </c>
      <c r="I12349" s="4" t="s">
        <v>13554</v>
      </c>
      <c r="J12349" s="3">
        <v>5300000.0</v>
      </c>
    </row>
    <row r="12350" ht="15.75" customHeight="1">
      <c r="A12350" s="3" t="s">
        <v>21</v>
      </c>
      <c r="B12350" s="3" t="s">
        <v>21</v>
      </c>
      <c r="C12350" s="3" t="s">
        <v>22</v>
      </c>
      <c r="D12350" s="3">
        <v>1.05E7</v>
      </c>
      <c r="E12350" s="3">
        <v>250.0</v>
      </c>
      <c r="F12350" s="3">
        <f t="shared" si="1"/>
        <v>42000</v>
      </c>
      <c r="H12350" s="3" t="s">
        <v>17</v>
      </c>
      <c r="I12350" s="4" t="s">
        <v>13555</v>
      </c>
      <c r="J12350" s="3">
        <v>1.05E7</v>
      </c>
    </row>
    <row r="12351" ht="15.75" customHeight="1">
      <c r="A12351" s="3" t="s">
        <v>4651</v>
      </c>
      <c r="B12351" s="3" t="s">
        <v>369</v>
      </c>
      <c r="C12351" s="3" t="s">
        <v>12</v>
      </c>
      <c r="D12351" s="3">
        <v>1.0E7</v>
      </c>
      <c r="E12351" s="3">
        <v>180.0</v>
      </c>
      <c r="F12351" s="3">
        <f t="shared" si="1"/>
        <v>55555.55556</v>
      </c>
      <c r="H12351" s="3" t="s">
        <v>17</v>
      </c>
      <c r="I12351" s="4" t="s">
        <v>13556</v>
      </c>
      <c r="J12351" s="3">
        <v>1.0E7</v>
      </c>
    </row>
    <row r="12352" ht="15.75" customHeight="1">
      <c r="A12352" s="3" t="s">
        <v>158</v>
      </c>
      <c r="B12352" s="3" t="s">
        <v>158</v>
      </c>
      <c r="C12352" s="3" t="s">
        <v>38</v>
      </c>
      <c r="D12352" s="3">
        <v>1849000.0</v>
      </c>
      <c r="E12352" s="3">
        <v>100.0</v>
      </c>
      <c r="F12352" s="3">
        <f t="shared" si="1"/>
        <v>18490</v>
      </c>
      <c r="H12352" s="3" t="s">
        <v>17</v>
      </c>
      <c r="I12352" s="4" t="s">
        <v>13557</v>
      </c>
      <c r="J12352" s="3">
        <v>1849000.0</v>
      </c>
    </row>
    <row r="12353" ht="15.75" customHeight="1">
      <c r="A12353" s="3" t="s">
        <v>409</v>
      </c>
      <c r="B12353" s="3" t="s">
        <v>409</v>
      </c>
      <c r="C12353" s="3" t="s">
        <v>38</v>
      </c>
      <c r="D12353" s="3">
        <v>7490000.0</v>
      </c>
      <c r="E12353" s="3">
        <v>135.0</v>
      </c>
      <c r="F12353" s="3">
        <f t="shared" si="1"/>
        <v>55481.48148</v>
      </c>
      <c r="H12353" s="3" t="s">
        <v>13</v>
      </c>
      <c r="I12353" s="4" t="s">
        <v>13558</v>
      </c>
      <c r="J12353" s="3">
        <v>7490000.0</v>
      </c>
    </row>
    <row r="12354" ht="15.75" customHeight="1">
      <c r="A12354" s="3" t="s">
        <v>76</v>
      </c>
      <c r="B12354" s="3" t="s">
        <v>77</v>
      </c>
      <c r="C12354" s="3" t="s">
        <v>78</v>
      </c>
      <c r="D12354" s="3">
        <v>8800000.0</v>
      </c>
      <c r="E12354" s="3">
        <v>165.0</v>
      </c>
      <c r="F12354" s="3">
        <f t="shared" si="1"/>
        <v>53333.33333</v>
      </c>
      <c r="H12354" s="3" t="s">
        <v>17</v>
      </c>
      <c r="I12354" s="4" t="s">
        <v>13559</v>
      </c>
      <c r="J12354" s="3">
        <v>8800000.0</v>
      </c>
    </row>
    <row r="12355" ht="15.75" customHeight="1">
      <c r="A12355" s="3" t="s">
        <v>48</v>
      </c>
      <c r="B12355" s="3" t="s">
        <v>48</v>
      </c>
      <c r="C12355" s="3" t="s">
        <v>22</v>
      </c>
      <c r="D12355" s="3">
        <v>1798000.0</v>
      </c>
      <c r="E12355" s="3">
        <v>59.0</v>
      </c>
      <c r="F12355" s="3">
        <f t="shared" si="1"/>
        <v>30474.57627</v>
      </c>
      <c r="H12355" s="3" t="s">
        <v>13</v>
      </c>
      <c r="I12355" s="4" t="s">
        <v>13560</v>
      </c>
      <c r="J12355" s="3">
        <v>1798000.0</v>
      </c>
    </row>
    <row r="12356" ht="15.75" customHeight="1">
      <c r="A12356" s="3" t="s">
        <v>642</v>
      </c>
      <c r="B12356" s="3" t="s">
        <v>640</v>
      </c>
      <c r="C12356" s="3" t="s">
        <v>78</v>
      </c>
      <c r="D12356" s="3">
        <v>6989000.0</v>
      </c>
      <c r="E12356" s="3">
        <v>205.0</v>
      </c>
      <c r="F12356" s="3">
        <f t="shared" si="1"/>
        <v>34092.68293</v>
      </c>
      <c r="H12356" s="3" t="s">
        <v>17</v>
      </c>
      <c r="I12356" s="4" t="s">
        <v>13561</v>
      </c>
      <c r="J12356" s="3">
        <v>6989000.0</v>
      </c>
    </row>
    <row r="12357" ht="15.75" customHeight="1">
      <c r="A12357" s="3" t="s">
        <v>6563</v>
      </c>
      <c r="B12357" s="3" t="s">
        <v>67</v>
      </c>
      <c r="C12357" s="3" t="s">
        <v>68</v>
      </c>
      <c r="D12357" s="3">
        <v>3690000.0</v>
      </c>
      <c r="E12357" s="3">
        <v>210.0</v>
      </c>
      <c r="F12357" s="3">
        <f t="shared" si="1"/>
        <v>17571.42857</v>
      </c>
      <c r="H12357" s="3" t="s">
        <v>13</v>
      </c>
      <c r="I12357" s="4" t="s">
        <v>13562</v>
      </c>
      <c r="J12357" s="3">
        <v>3690000.0</v>
      </c>
    </row>
    <row r="12358" ht="15.75" customHeight="1">
      <c r="A12358" s="3" t="s">
        <v>640</v>
      </c>
      <c r="B12358" s="3" t="s">
        <v>640</v>
      </c>
      <c r="C12358" s="3" t="s">
        <v>78</v>
      </c>
      <c r="D12358" s="3">
        <v>6990000.0</v>
      </c>
      <c r="E12358" s="3">
        <v>233.0</v>
      </c>
      <c r="F12358" s="3">
        <f t="shared" si="1"/>
        <v>30000</v>
      </c>
      <c r="H12358" s="3" t="s">
        <v>13</v>
      </c>
      <c r="I12358" s="4" t="s">
        <v>13563</v>
      </c>
      <c r="J12358" s="3">
        <v>6990000.0</v>
      </c>
    </row>
    <row r="12359" ht="15.75" customHeight="1">
      <c r="A12359" s="3" t="s">
        <v>369</v>
      </c>
      <c r="B12359" s="3" t="s">
        <v>369</v>
      </c>
      <c r="C12359" s="3" t="s">
        <v>12</v>
      </c>
      <c r="D12359" s="3">
        <v>1899000.0</v>
      </c>
      <c r="E12359" s="3">
        <v>75.0</v>
      </c>
      <c r="F12359" s="3">
        <f t="shared" si="1"/>
        <v>25320</v>
      </c>
      <c r="H12359" s="3" t="s">
        <v>17</v>
      </c>
      <c r="I12359" s="4" t="s">
        <v>13564</v>
      </c>
      <c r="J12359" s="3">
        <v>1899000.0</v>
      </c>
    </row>
    <row r="12360" ht="15.75" customHeight="1">
      <c r="A12360" s="3" t="s">
        <v>354</v>
      </c>
      <c r="B12360" s="3" t="s">
        <v>354</v>
      </c>
      <c r="C12360" s="3" t="s">
        <v>212</v>
      </c>
      <c r="D12360" s="3">
        <v>4490000.0</v>
      </c>
      <c r="E12360" s="3">
        <v>92.0</v>
      </c>
      <c r="F12360" s="3">
        <f t="shared" si="1"/>
        <v>48804.34783</v>
      </c>
      <c r="H12360" s="3" t="s">
        <v>17</v>
      </c>
      <c r="I12360" s="4" t="s">
        <v>13565</v>
      </c>
      <c r="J12360" s="3">
        <v>4490000.0</v>
      </c>
    </row>
    <row r="12361" ht="15.75" customHeight="1">
      <c r="A12361" s="3" t="s">
        <v>3571</v>
      </c>
      <c r="B12361" s="3" t="s">
        <v>11</v>
      </c>
      <c r="C12361" s="3" t="s">
        <v>12</v>
      </c>
      <c r="D12361" s="3">
        <v>1.298E7</v>
      </c>
      <c r="E12361" s="3">
        <v>300.0</v>
      </c>
      <c r="F12361" s="3">
        <f t="shared" si="1"/>
        <v>43266.66667</v>
      </c>
      <c r="H12361" s="3" t="s">
        <v>17</v>
      </c>
      <c r="I12361" s="4" t="s">
        <v>13566</v>
      </c>
      <c r="J12361" s="3">
        <v>1.298E7</v>
      </c>
    </row>
    <row r="12362" ht="15.75" customHeight="1">
      <c r="A12362" s="3" t="s">
        <v>198</v>
      </c>
      <c r="B12362" s="3" t="s">
        <v>198</v>
      </c>
      <c r="C12362" s="3" t="s">
        <v>144</v>
      </c>
      <c r="D12362" s="3">
        <v>6980000.0</v>
      </c>
      <c r="E12362" s="3">
        <v>164.0</v>
      </c>
      <c r="F12362" s="3">
        <f t="shared" si="1"/>
        <v>42560.97561</v>
      </c>
      <c r="H12362" s="3" t="s">
        <v>17</v>
      </c>
      <c r="I12362" s="4" t="s">
        <v>13567</v>
      </c>
      <c r="J12362" s="3">
        <v>6980000.0</v>
      </c>
    </row>
    <row r="12363" ht="15.75" customHeight="1">
      <c r="A12363" s="3" t="s">
        <v>173</v>
      </c>
      <c r="B12363" s="3" t="s">
        <v>173</v>
      </c>
      <c r="C12363" s="3" t="s">
        <v>26</v>
      </c>
      <c r="D12363" s="3">
        <v>4188000.0</v>
      </c>
      <c r="E12363" s="3">
        <v>90.0</v>
      </c>
      <c r="F12363" s="3">
        <f t="shared" si="1"/>
        <v>46533.33333</v>
      </c>
      <c r="H12363" s="3" t="s">
        <v>13</v>
      </c>
      <c r="I12363" s="4" t="s">
        <v>13568</v>
      </c>
      <c r="J12363" s="3">
        <v>4188000.0</v>
      </c>
    </row>
    <row r="12364" ht="15.75" customHeight="1">
      <c r="A12364" s="3" t="s">
        <v>376</v>
      </c>
      <c r="B12364" s="3" t="s">
        <v>376</v>
      </c>
      <c r="C12364" s="3" t="s">
        <v>26</v>
      </c>
      <c r="D12364" s="3">
        <v>5300000.0</v>
      </c>
      <c r="E12364" s="3">
        <v>80.0</v>
      </c>
      <c r="F12364" s="3">
        <f t="shared" si="1"/>
        <v>66250</v>
      </c>
      <c r="H12364" s="3" t="s">
        <v>17</v>
      </c>
      <c r="I12364" s="4" t="s">
        <v>13569</v>
      </c>
      <c r="J12364" s="3">
        <v>5300000.0</v>
      </c>
    </row>
    <row r="12365" ht="15.75" customHeight="1">
      <c r="A12365" s="3" t="s">
        <v>1782</v>
      </c>
      <c r="B12365" s="3" t="s">
        <v>101</v>
      </c>
      <c r="C12365" s="3" t="s">
        <v>16</v>
      </c>
      <c r="D12365" s="3">
        <v>1.49E7</v>
      </c>
      <c r="E12365" s="3">
        <v>200.0</v>
      </c>
      <c r="F12365" s="3">
        <f t="shared" si="1"/>
        <v>74500</v>
      </c>
      <c r="H12365" s="3" t="s">
        <v>17</v>
      </c>
      <c r="I12365" s="4" t="s">
        <v>13570</v>
      </c>
      <c r="J12365" s="3">
        <v>1.49E7</v>
      </c>
    </row>
    <row r="12366" ht="15.75" customHeight="1">
      <c r="A12366" s="3" t="s">
        <v>5076</v>
      </c>
      <c r="B12366" s="3" t="s">
        <v>211</v>
      </c>
      <c r="C12366" s="3" t="s">
        <v>212</v>
      </c>
      <c r="D12366" s="3">
        <v>4890000.0</v>
      </c>
      <c r="E12366" s="3">
        <v>120.0</v>
      </c>
      <c r="F12366" s="3">
        <f t="shared" si="1"/>
        <v>40750</v>
      </c>
      <c r="H12366" s="3" t="s">
        <v>13</v>
      </c>
      <c r="I12366" s="4" t="s">
        <v>13571</v>
      </c>
      <c r="J12366" s="3">
        <v>4890000.0</v>
      </c>
    </row>
    <row r="12367" ht="15.75" customHeight="1">
      <c r="A12367" s="3" t="s">
        <v>195</v>
      </c>
      <c r="B12367" s="3" t="s">
        <v>196</v>
      </c>
      <c r="C12367" s="3" t="s">
        <v>196</v>
      </c>
      <c r="D12367" s="3">
        <v>2.19E7</v>
      </c>
      <c r="E12367" s="3">
        <v>155.0</v>
      </c>
      <c r="F12367" s="3">
        <f t="shared" si="1"/>
        <v>141290.3226</v>
      </c>
      <c r="H12367" s="3" t="s">
        <v>17</v>
      </c>
      <c r="I12367" s="4" t="s">
        <v>13572</v>
      </c>
      <c r="J12367" s="3">
        <v>2.19E7</v>
      </c>
    </row>
    <row r="12368" ht="15.75" customHeight="1">
      <c r="A12368" s="3" t="s">
        <v>169</v>
      </c>
      <c r="B12368" s="3" t="s">
        <v>169</v>
      </c>
      <c r="C12368" s="3" t="s">
        <v>52</v>
      </c>
      <c r="D12368" s="3">
        <v>475000.0</v>
      </c>
      <c r="E12368" s="3">
        <v>170.0</v>
      </c>
      <c r="F12368" s="3">
        <f t="shared" si="1"/>
        <v>2794.117647</v>
      </c>
      <c r="H12368" s="3" t="s">
        <v>17</v>
      </c>
      <c r="I12368" s="4" t="s">
        <v>13573</v>
      </c>
      <c r="J12368" s="3">
        <v>475000.0</v>
      </c>
    </row>
    <row r="12369" ht="15.75" customHeight="1">
      <c r="A12369" s="3" t="s">
        <v>3571</v>
      </c>
      <c r="B12369" s="3" t="s">
        <v>11</v>
      </c>
      <c r="C12369" s="3" t="s">
        <v>12</v>
      </c>
      <c r="D12369" s="3">
        <v>1.298E7</v>
      </c>
      <c r="E12369" s="3">
        <v>300.0</v>
      </c>
      <c r="F12369" s="3">
        <f t="shared" si="1"/>
        <v>43266.66667</v>
      </c>
      <c r="H12369" s="3" t="s">
        <v>17</v>
      </c>
      <c r="I12369" s="4" t="s">
        <v>13574</v>
      </c>
      <c r="J12369" s="3">
        <v>1.298E7</v>
      </c>
    </row>
    <row r="12370" ht="15.75" customHeight="1">
      <c r="A12370" s="3" t="s">
        <v>3314</v>
      </c>
      <c r="B12370" s="3" t="s">
        <v>101</v>
      </c>
      <c r="C12370" s="3" t="s">
        <v>16</v>
      </c>
      <c r="D12370" s="3">
        <v>1.05E7</v>
      </c>
      <c r="E12370" s="3">
        <v>250.0</v>
      </c>
      <c r="F12370" s="3">
        <f t="shared" si="1"/>
        <v>42000</v>
      </c>
      <c r="H12370" s="3" t="s">
        <v>17</v>
      </c>
      <c r="I12370" s="4" t="s">
        <v>13575</v>
      </c>
      <c r="J12370" s="3">
        <v>1.05E7</v>
      </c>
    </row>
    <row r="12371" ht="15.75" customHeight="1">
      <c r="A12371" s="3" t="s">
        <v>150</v>
      </c>
      <c r="B12371" s="3" t="s">
        <v>150</v>
      </c>
      <c r="C12371" s="3" t="s">
        <v>16</v>
      </c>
      <c r="D12371" s="3">
        <v>1199000.0</v>
      </c>
      <c r="E12371" s="3">
        <v>14.0</v>
      </c>
      <c r="F12371" s="3">
        <f t="shared" si="1"/>
        <v>85642.85714</v>
      </c>
      <c r="H12371" s="3" t="s">
        <v>59</v>
      </c>
      <c r="I12371" s="4" t="s">
        <v>13576</v>
      </c>
      <c r="J12371" s="3">
        <v>1199000.0</v>
      </c>
    </row>
    <row r="12372" ht="15.75" customHeight="1">
      <c r="A12372" s="3" t="s">
        <v>629</v>
      </c>
      <c r="B12372" s="3" t="s">
        <v>629</v>
      </c>
      <c r="C12372" s="3" t="s">
        <v>72</v>
      </c>
      <c r="D12372" s="3">
        <v>7250000.0</v>
      </c>
      <c r="E12372" s="3">
        <v>190.0</v>
      </c>
      <c r="F12372" s="3">
        <f t="shared" si="1"/>
        <v>38157.89474</v>
      </c>
      <c r="H12372" s="3" t="s">
        <v>17</v>
      </c>
      <c r="I12372" s="4" t="s">
        <v>13577</v>
      </c>
      <c r="J12372" s="3">
        <v>7250000.0</v>
      </c>
    </row>
    <row r="12373" ht="15.75" customHeight="1">
      <c r="A12373" s="3" t="s">
        <v>100</v>
      </c>
      <c r="B12373" s="3" t="s">
        <v>129</v>
      </c>
      <c r="C12373" s="3" t="s">
        <v>16</v>
      </c>
      <c r="D12373" s="3">
        <v>1.433E7</v>
      </c>
      <c r="E12373" s="3">
        <v>160.0</v>
      </c>
      <c r="F12373" s="3">
        <f t="shared" si="1"/>
        <v>89562.5</v>
      </c>
      <c r="H12373" s="3" t="s">
        <v>17</v>
      </c>
      <c r="I12373" s="4" t="s">
        <v>13578</v>
      </c>
      <c r="J12373" s="3">
        <v>1.433E7</v>
      </c>
    </row>
    <row r="12374" ht="15.75" customHeight="1">
      <c r="A12374" s="3" t="s">
        <v>202</v>
      </c>
      <c r="B12374" s="3" t="s">
        <v>202</v>
      </c>
      <c r="C12374" s="3" t="s">
        <v>78</v>
      </c>
      <c r="D12374" s="3">
        <v>1200000.0</v>
      </c>
      <c r="E12374" s="3">
        <v>35.0</v>
      </c>
      <c r="F12374" s="3">
        <f t="shared" si="1"/>
        <v>34285.71429</v>
      </c>
      <c r="H12374" s="3" t="s">
        <v>13</v>
      </c>
      <c r="I12374" s="4" t="s">
        <v>13579</v>
      </c>
      <c r="J12374" s="3">
        <v>1200000.0</v>
      </c>
    </row>
    <row r="12375" ht="15.75" customHeight="1">
      <c r="A12375" s="3" t="s">
        <v>313</v>
      </c>
      <c r="B12375" s="3" t="s">
        <v>313</v>
      </c>
      <c r="C12375" s="3" t="s">
        <v>72</v>
      </c>
      <c r="D12375" s="3">
        <v>1890000.0</v>
      </c>
      <c r="E12375" s="3">
        <v>100.0</v>
      </c>
      <c r="F12375" s="3">
        <f t="shared" si="1"/>
        <v>18900</v>
      </c>
      <c r="H12375" s="3" t="s">
        <v>17</v>
      </c>
      <c r="I12375" s="4" t="s">
        <v>13580</v>
      </c>
      <c r="J12375" s="3">
        <v>1890000.0</v>
      </c>
    </row>
    <row r="12376" ht="15.75" customHeight="1">
      <c r="A12376" s="3" t="s">
        <v>117</v>
      </c>
      <c r="B12376" s="3" t="s">
        <v>118</v>
      </c>
      <c r="C12376" s="3" t="s">
        <v>26</v>
      </c>
      <c r="D12376" s="3">
        <v>1.39E7</v>
      </c>
      <c r="E12376" s="3">
        <v>220.0</v>
      </c>
      <c r="F12376" s="3">
        <f t="shared" si="1"/>
        <v>63181.81818</v>
      </c>
      <c r="H12376" s="3" t="s">
        <v>17</v>
      </c>
      <c r="I12376" s="4" t="s">
        <v>13581</v>
      </c>
      <c r="J12376" s="3">
        <v>1.39E7</v>
      </c>
    </row>
    <row r="12377" ht="15.75" customHeight="1">
      <c r="A12377" s="3" t="s">
        <v>241</v>
      </c>
      <c r="B12377" s="3" t="s">
        <v>241</v>
      </c>
      <c r="C12377" s="3" t="s">
        <v>144</v>
      </c>
      <c r="D12377" s="3">
        <v>3900000.0</v>
      </c>
      <c r="E12377" s="3">
        <v>234.0</v>
      </c>
      <c r="F12377" s="3">
        <f t="shared" si="1"/>
        <v>16666.66667</v>
      </c>
      <c r="H12377" s="3" t="s">
        <v>42</v>
      </c>
      <c r="I12377" s="4" t="s">
        <v>13582</v>
      </c>
      <c r="J12377" s="3">
        <v>3900000.0</v>
      </c>
    </row>
    <row r="12378" ht="15.75" customHeight="1">
      <c r="A12378" s="3" t="s">
        <v>11</v>
      </c>
      <c r="B12378" s="3" t="s">
        <v>11</v>
      </c>
      <c r="C12378" s="3" t="s">
        <v>12</v>
      </c>
      <c r="D12378" s="3">
        <v>4950000.0</v>
      </c>
      <c r="E12378" s="3">
        <v>148.0</v>
      </c>
      <c r="F12378" s="3">
        <f t="shared" si="1"/>
        <v>33445.94595</v>
      </c>
      <c r="H12378" s="3" t="s">
        <v>13</v>
      </c>
      <c r="I12378" s="4" t="s">
        <v>13583</v>
      </c>
      <c r="J12378" s="3">
        <v>4950000.0</v>
      </c>
    </row>
    <row r="12379" ht="15.75" customHeight="1">
      <c r="A12379" s="3" t="s">
        <v>648</v>
      </c>
      <c r="B12379" s="3" t="s">
        <v>648</v>
      </c>
      <c r="C12379" s="3" t="s">
        <v>29</v>
      </c>
      <c r="D12379" s="3">
        <v>1790000.0</v>
      </c>
      <c r="E12379" s="3">
        <v>210.0</v>
      </c>
      <c r="F12379" s="3">
        <f t="shared" si="1"/>
        <v>8523.809524</v>
      </c>
      <c r="H12379" s="3" t="s">
        <v>13</v>
      </c>
      <c r="I12379" s="4" t="s">
        <v>13584</v>
      </c>
      <c r="J12379" s="3">
        <v>1790000.0</v>
      </c>
    </row>
    <row r="12380" ht="15.75" customHeight="1">
      <c r="A12380" s="3" t="s">
        <v>1452</v>
      </c>
      <c r="B12380" s="3" t="s">
        <v>15</v>
      </c>
      <c r="C12380" s="3" t="s">
        <v>16</v>
      </c>
      <c r="D12380" s="3">
        <v>6490000.0</v>
      </c>
      <c r="E12380" s="3">
        <v>51.0</v>
      </c>
      <c r="F12380" s="3">
        <f t="shared" si="1"/>
        <v>127254.902</v>
      </c>
      <c r="H12380" s="3" t="s">
        <v>88</v>
      </c>
      <c r="I12380" s="4" t="s">
        <v>13585</v>
      </c>
      <c r="J12380" s="3">
        <v>6490000.0</v>
      </c>
    </row>
    <row r="12381" ht="15.75" customHeight="1">
      <c r="A12381" s="3" t="s">
        <v>71</v>
      </c>
      <c r="B12381" s="3" t="s">
        <v>71</v>
      </c>
      <c r="C12381" s="3" t="s">
        <v>72</v>
      </c>
      <c r="D12381" s="3">
        <v>1900000.0</v>
      </c>
      <c r="E12381" s="3">
        <v>197.0</v>
      </c>
      <c r="F12381" s="3">
        <f t="shared" si="1"/>
        <v>9644.670051</v>
      </c>
      <c r="H12381" s="3" t="s">
        <v>13</v>
      </c>
      <c r="I12381" s="4" t="s">
        <v>13586</v>
      </c>
      <c r="J12381" s="3">
        <v>1900000.0</v>
      </c>
    </row>
    <row r="12382" ht="15.75" customHeight="1">
      <c r="A12382" s="3" t="s">
        <v>107</v>
      </c>
      <c r="B12382" s="3" t="s">
        <v>108</v>
      </c>
      <c r="C12382" s="3" t="s">
        <v>16</v>
      </c>
      <c r="D12382" s="3">
        <v>8990000.0</v>
      </c>
      <c r="E12382" s="3">
        <v>180.0</v>
      </c>
      <c r="F12382" s="3">
        <f t="shared" si="1"/>
        <v>49944.44444</v>
      </c>
      <c r="H12382" s="3" t="s">
        <v>13</v>
      </c>
      <c r="I12382" s="4" t="s">
        <v>13587</v>
      </c>
      <c r="J12382" s="3">
        <v>8990000.0</v>
      </c>
    </row>
    <row r="12383" ht="15.75" customHeight="1">
      <c r="A12383" s="3" t="s">
        <v>48</v>
      </c>
      <c r="B12383" s="3" t="s">
        <v>48</v>
      </c>
      <c r="C12383" s="3" t="s">
        <v>22</v>
      </c>
      <c r="D12383" s="3">
        <v>8500000.0</v>
      </c>
      <c r="E12383" s="3">
        <v>500.0</v>
      </c>
      <c r="F12383" s="3">
        <f t="shared" si="1"/>
        <v>17000</v>
      </c>
      <c r="H12383" s="3" t="s">
        <v>42</v>
      </c>
      <c r="I12383" s="4" t="s">
        <v>13588</v>
      </c>
      <c r="J12383" s="3">
        <v>8500000.0</v>
      </c>
    </row>
    <row r="12384" ht="15.75" customHeight="1">
      <c r="A12384" s="3" t="s">
        <v>560</v>
      </c>
      <c r="B12384" s="3" t="s">
        <v>560</v>
      </c>
      <c r="C12384" s="3" t="s">
        <v>68</v>
      </c>
      <c r="D12384" s="3">
        <v>4999000.0</v>
      </c>
      <c r="E12384" s="3">
        <v>246.0</v>
      </c>
      <c r="F12384" s="3">
        <f t="shared" si="1"/>
        <v>20321.13821</v>
      </c>
      <c r="H12384" s="3" t="s">
        <v>17</v>
      </c>
      <c r="I12384" s="4" t="s">
        <v>13589</v>
      </c>
      <c r="J12384" s="3">
        <v>4999000.0</v>
      </c>
    </row>
    <row r="12385" ht="15.75" customHeight="1">
      <c r="A12385" s="3" t="s">
        <v>143</v>
      </c>
      <c r="B12385" s="3" t="s">
        <v>143</v>
      </c>
      <c r="C12385" s="3" t="s">
        <v>144</v>
      </c>
      <c r="D12385" s="3">
        <v>1.53E7</v>
      </c>
      <c r="E12385" s="3">
        <v>300.0</v>
      </c>
      <c r="F12385" s="3">
        <f t="shared" si="1"/>
        <v>51000</v>
      </c>
      <c r="H12385" s="3" t="s">
        <v>17</v>
      </c>
      <c r="I12385" s="4" t="s">
        <v>13590</v>
      </c>
      <c r="J12385" s="3">
        <v>1.53E7</v>
      </c>
    </row>
    <row r="12386" ht="15.75" customHeight="1">
      <c r="A12386" s="3" t="s">
        <v>48</v>
      </c>
      <c r="B12386" s="3" t="s">
        <v>48</v>
      </c>
      <c r="C12386" s="3" t="s">
        <v>22</v>
      </c>
      <c r="D12386" s="3">
        <v>1.49E7</v>
      </c>
      <c r="E12386" s="3">
        <v>234.0</v>
      </c>
      <c r="F12386" s="3">
        <f t="shared" si="1"/>
        <v>63675.21368</v>
      </c>
      <c r="H12386" s="3" t="s">
        <v>13</v>
      </c>
      <c r="I12386" s="4" t="s">
        <v>13591</v>
      </c>
      <c r="J12386" s="3">
        <v>1.49E7</v>
      </c>
    </row>
    <row r="12387" ht="15.75" customHeight="1">
      <c r="A12387" s="3" t="s">
        <v>11</v>
      </c>
      <c r="B12387" s="3" t="s">
        <v>11</v>
      </c>
      <c r="C12387" s="3" t="s">
        <v>12</v>
      </c>
      <c r="D12387" s="3">
        <v>2690000.0</v>
      </c>
      <c r="E12387" s="3">
        <v>178.0</v>
      </c>
      <c r="F12387" s="3">
        <f t="shared" si="1"/>
        <v>15112.35955</v>
      </c>
      <c r="H12387" s="3" t="s">
        <v>13</v>
      </c>
      <c r="I12387" s="4" t="s">
        <v>13592</v>
      </c>
      <c r="J12387" s="3">
        <v>2690000.0</v>
      </c>
    </row>
    <row r="12388" ht="15.75" customHeight="1">
      <c r="A12388" s="3" t="s">
        <v>202</v>
      </c>
      <c r="B12388" s="3" t="s">
        <v>202</v>
      </c>
      <c r="C12388" s="3" t="s">
        <v>78</v>
      </c>
      <c r="D12388" s="3">
        <v>2.89E7</v>
      </c>
      <c r="E12388" s="3">
        <v>995.0</v>
      </c>
      <c r="F12388" s="3">
        <f t="shared" si="1"/>
        <v>29045.22613</v>
      </c>
      <c r="H12388" s="3" t="s">
        <v>13</v>
      </c>
      <c r="I12388" s="4" t="s">
        <v>13593</v>
      </c>
      <c r="J12388" s="3">
        <v>2.89E7</v>
      </c>
    </row>
    <row r="12389" ht="15.75" customHeight="1">
      <c r="A12389" s="3" t="s">
        <v>10805</v>
      </c>
      <c r="B12389" s="3" t="s">
        <v>409</v>
      </c>
      <c r="C12389" s="3" t="s">
        <v>38</v>
      </c>
      <c r="D12389" s="3">
        <v>5490000.0</v>
      </c>
      <c r="E12389" s="3">
        <v>153.0</v>
      </c>
      <c r="F12389" s="3">
        <f t="shared" si="1"/>
        <v>35882.35294</v>
      </c>
      <c r="H12389" s="3" t="s">
        <v>17</v>
      </c>
      <c r="I12389" s="4" t="s">
        <v>13594</v>
      </c>
      <c r="J12389" s="3">
        <v>5490000.0</v>
      </c>
    </row>
    <row r="12390" ht="15.75" customHeight="1">
      <c r="A12390" s="3" t="s">
        <v>448</v>
      </c>
      <c r="B12390" s="3" t="s">
        <v>448</v>
      </c>
      <c r="C12390" s="3" t="s">
        <v>46</v>
      </c>
      <c r="D12390" s="3">
        <v>4473334.0</v>
      </c>
      <c r="E12390" s="3">
        <v>98.0</v>
      </c>
      <c r="F12390" s="3">
        <f t="shared" si="1"/>
        <v>45646.26531</v>
      </c>
      <c r="H12390" s="3" t="s">
        <v>17</v>
      </c>
      <c r="I12390" s="4" t="s">
        <v>13595</v>
      </c>
      <c r="J12390" s="3">
        <v>4473334.0</v>
      </c>
    </row>
    <row r="12391" ht="15.75" customHeight="1">
      <c r="A12391" s="3" t="s">
        <v>134</v>
      </c>
      <c r="B12391" s="3" t="s">
        <v>134</v>
      </c>
      <c r="C12391" s="3" t="s">
        <v>12</v>
      </c>
      <c r="D12391" s="3">
        <v>7200000.0</v>
      </c>
      <c r="E12391" s="3">
        <v>300.0</v>
      </c>
      <c r="F12391" s="3">
        <f t="shared" si="1"/>
        <v>24000</v>
      </c>
      <c r="H12391" s="3" t="s">
        <v>17</v>
      </c>
      <c r="I12391" s="4" t="s">
        <v>13596</v>
      </c>
      <c r="J12391" s="3">
        <v>7200000.0</v>
      </c>
    </row>
    <row r="12392" ht="15.75" customHeight="1">
      <c r="A12392" s="3" t="s">
        <v>3809</v>
      </c>
      <c r="B12392" s="3" t="s">
        <v>103</v>
      </c>
      <c r="C12392" s="3" t="s">
        <v>16</v>
      </c>
      <c r="D12392" s="3">
        <v>4390000.0</v>
      </c>
      <c r="E12392" s="3">
        <v>50.0</v>
      </c>
      <c r="F12392" s="3">
        <f t="shared" si="1"/>
        <v>87800</v>
      </c>
      <c r="H12392" s="3" t="s">
        <v>13</v>
      </c>
      <c r="I12392" s="4" t="s">
        <v>13597</v>
      </c>
      <c r="J12392" s="3">
        <v>4390000.0</v>
      </c>
    </row>
    <row r="12393" ht="15.75" customHeight="1">
      <c r="A12393" s="3" t="s">
        <v>41</v>
      </c>
      <c r="B12393" s="3" t="s">
        <v>41</v>
      </c>
      <c r="C12393" s="3" t="s">
        <v>16</v>
      </c>
      <c r="D12393" s="3">
        <v>7700000.0</v>
      </c>
      <c r="E12393" s="3">
        <v>122.0</v>
      </c>
      <c r="F12393" s="3">
        <f t="shared" si="1"/>
        <v>63114.7541</v>
      </c>
      <c r="H12393" s="3" t="s">
        <v>17</v>
      </c>
      <c r="I12393" s="4" t="s">
        <v>13598</v>
      </c>
      <c r="J12393" s="3">
        <v>7700000.0</v>
      </c>
    </row>
    <row r="12394" ht="15.75" customHeight="1">
      <c r="A12394" s="3" t="s">
        <v>13117</v>
      </c>
      <c r="B12394" s="3" t="s">
        <v>131</v>
      </c>
      <c r="C12394" s="3" t="s">
        <v>26</v>
      </c>
      <c r="D12394" s="3">
        <v>8950000.0</v>
      </c>
      <c r="E12394" s="3">
        <v>139.0</v>
      </c>
      <c r="F12394" s="3">
        <f t="shared" si="1"/>
        <v>64388.48921</v>
      </c>
      <c r="H12394" s="3" t="s">
        <v>17</v>
      </c>
      <c r="I12394" s="4" t="s">
        <v>13599</v>
      </c>
      <c r="J12394" s="3">
        <v>8950000.0</v>
      </c>
    </row>
    <row r="12395" ht="15.75" customHeight="1">
      <c r="A12395" s="3" t="s">
        <v>37</v>
      </c>
      <c r="B12395" s="3" t="s">
        <v>37</v>
      </c>
      <c r="C12395" s="3" t="s">
        <v>38</v>
      </c>
      <c r="D12395" s="3">
        <v>1190000.0</v>
      </c>
      <c r="E12395" s="3">
        <v>18.0</v>
      </c>
      <c r="F12395" s="3">
        <f t="shared" si="1"/>
        <v>66111.11111</v>
      </c>
      <c r="H12395" s="3" t="s">
        <v>88</v>
      </c>
      <c r="I12395" s="4" t="s">
        <v>13600</v>
      </c>
      <c r="J12395" s="3">
        <v>1190000.0</v>
      </c>
    </row>
    <row r="12396" ht="15.75" customHeight="1">
      <c r="A12396" s="3" t="s">
        <v>1394</v>
      </c>
      <c r="B12396" s="3" t="s">
        <v>64</v>
      </c>
      <c r="C12396" s="3" t="s">
        <v>16</v>
      </c>
      <c r="D12396" s="3">
        <v>6500000.0</v>
      </c>
      <c r="E12396" s="3">
        <v>85.0</v>
      </c>
      <c r="F12396" s="3">
        <f t="shared" si="1"/>
        <v>76470.58824</v>
      </c>
      <c r="H12396" s="3" t="s">
        <v>17</v>
      </c>
      <c r="I12396" s="4" t="s">
        <v>13601</v>
      </c>
      <c r="J12396" s="3">
        <v>6500000.0</v>
      </c>
    </row>
    <row r="12397" ht="15.75" customHeight="1">
      <c r="A12397" s="3" t="s">
        <v>5275</v>
      </c>
      <c r="B12397" s="3" t="s">
        <v>198</v>
      </c>
      <c r="C12397" s="3" t="s">
        <v>144</v>
      </c>
      <c r="D12397" s="3">
        <v>2000000.0</v>
      </c>
      <c r="E12397" s="3">
        <v>90.0</v>
      </c>
      <c r="F12397" s="3">
        <f t="shared" si="1"/>
        <v>22222.22222</v>
      </c>
      <c r="H12397" s="3" t="s">
        <v>17</v>
      </c>
      <c r="I12397" s="4" t="s">
        <v>13602</v>
      </c>
      <c r="J12397" s="3">
        <v>2000000.0</v>
      </c>
    </row>
    <row r="12398" ht="15.75" customHeight="1">
      <c r="A12398" s="3" t="s">
        <v>376</v>
      </c>
      <c r="B12398" s="3" t="s">
        <v>376</v>
      </c>
      <c r="C12398" s="3" t="s">
        <v>26</v>
      </c>
      <c r="D12398" s="3">
        <v>1200000.0</v>
      </c>
      <c r="E12398" s="3">
        <v>40.0</v>
      </c>
      <c r="F12398" s="3">
        <f t="shared" si="1"/>
        <v>30000</v>
      </c>
      <c r="H12398" s="3" t="s">
        <v>88</v>
      </c>
      <c r="I12398" s="4" t="s">
        <v>13603</v>
      </c>
      <c r="J12398" s="3">
        <v>1200000.0</v>
      </c>
    </row>
    <row r="12399" ht="15.75" customHeight="1">
      <c r="A12399" s="3" t="s">
        <v>1177</v>
      </c>
      <c r="B12399" s="3" t="s">
        <v>103</v>
      </c>
      <c r="C12399" s="3" t="s">
        <v>16</v>
      </c>
      <c r="D12399" s="3">
        <v>1.099999E7</v>
      </c>
      <c r="E12399" s="3">
        <v>114.0</v>
      </c>
      <c r="F12399" s="3">
        <f t="shared" si="1"/>
        <v>96491.14035</v>
      </c>
      <c r="H12399" s="3" t="s">
        <v>17</v>
      </c>
      <c r="I12399" s="4" t="s">
        <v>13604</v>
      </c>
      <c r="J12399" s="3">
        <v>1.099999E7</v>
      </c>
    </row>
    <row r="12400" ht="15.75" customHeight="1">
      <c r="A12400" s="3" t="s">
        <v>120</v>
      </c>
      <c r="B12400" s="3" t="s">
        <v>120</v>
      </c>
      <c r="C12400" s="3" t="s">
        <v>72</v>
      </c>
      <c r="D12400" s="3">
        <v>8200000.0</v>
      </c>
      <c r="E12400" s="3">
        <v>208.0</v>
      </c>
      <c r="F12400" s="3">
        <f t="shared" si="1"/>
        <v>39423.07692</v>
      </c>
      <c r="H12400" s="3" t="s">
        <v>17</v>
      </c>
      <c r="I12400" s="4" t="s">
        <v>13605</v>
      </c>
      <c r="J12400" s="3">
        <v>8200000.0</v>
      </c>
    </row>
    <row r="12401" ht="15.75" customHeight="1">
      <c r="A12401" s="3" t="s">
        <v>198</v>
      </c>
      <c r="B12401" s="3" t="s">
        <v>198</v>
      </c>
      <c r="C12401" s="3" t="s">
        <v>144</v>
      </c>
      <c r="D12401" s="3">
        <v>7600000.0</v>
      </c>
      <c r="E12401" s="3">
        <v>100.0</v>
      </c>
      <c r="F12401" s="3">
        <f t="shared" si="1"/>
        <v>76000</v>
      </c>
      <c r="H12401" s="3" t="s">
        <v>59</v>
      </c>
      <c r="I12401" s="4" t="s">
        <v>13606</v>
      </c>
      <c r="J12401" s="3">
        <v>7600000.0</v>
      </c>
    </row>
    <row r="12402" ht="15.75" customHeight="1">
      <c r="A12402" s="3" t="s">
        <v>143</v>
      </c>
      <c r="B12402" s="3" t="s">
        <v>143</v>
      </c>
      <c r="C12402" s="3" t="s">
        <v>144</v>
      </c>
      <c r="D12402" s="3">
        <v>6680000.0</v>
      </c>
      <c r="E12402" s="3">
        <v>323.0</v>
      </c>
      <c r="F12402" s="3">
        <f t="shared" si="1"/>
        <v>20681.11455</v>
      </c>
      <c r="H12402" s="3" t="s">
        <v>17</v>
      </c>
      <c r="I12402" s="4" t="s">
        <v>13607</v>
      </c>
      <c r="J12402" s="3">
        <v>6680000.0</v>
      </c>
    </row>
    <row r="12403" ht="15.75" customHeight="1">
      <c r="A12403" s="3" t="s">
        <v>1320</v>
      </c>
      <c r="B12403" s="3" t="s">
        <v>45</v>
      </c>
      <c r="C12403" s="3" t="s">
        <v>46</v>
      </c>
      <c r="D12403" s="3">
        <v>1835200.0</v>
      </c>
      <c r="E12403" s="3">
        <v>121.0</v>
      </c>
      <c r="F12403" s="3">
        <f t="shared" si="1"/>
        <v>15166.94215</v>
      </c>
      <c r="H12403" s="3" t="s">
        <v>13</v>
      </c>
      <c r="I12403" s="4" t="s">
        <v>13608</v>
      </c>
      <c r="J12403" s="3">
        <v>1835200.0</v>
      </c>
    </row>
    <row r="12404" ht="15.75" customHeight="1">
      <c r="A12404" s="3" t="s">
        <v>173</v>
      </c>
      <c r="B12404" s="3" t="s">
        <v>173</v>
      </c>
      <c r="C12404" s="3" t="s">
        <v>26</v>
      </c>
      <c r="D12404" s="3">
        <v>4995000.0</v>
      </c>
      <c r="E12404" s="3">
        <v>248.0</v>
      </c>
      <c r="F12404" s="3">
        <f t="shared" si="1"/>
        <v>20141.12903</v>
      </c>
      <c r="H12404" s="3" t="s">
        <v>42</v>
      </c>
      <c r="I12404" s="4" t="s">
        <v>13609</v>
      </c>
      <c r="J12404" s="3">
        <v>4995000.0</v>
      </c>
    </row>
    <row r="12405" ht="15.75" customHeight="1">
      <c r="A12405" s="3" t="s">
        <v>171</v>
      </c>
      <c r="B12405" s="3" t="s">
        <v>171</v>
      </c>
      <c r="C12405" s="3" t="s">
        <v>29</v>
      </c>
      <c r="D12405" s="3">
        <v>4790000.0</v>
      </c>
      <c r="E12405" s="3">
        <v>105.0</v>
      </c>
      <c r="F12405" s="3">
        <f t="shared" si="1"/>
        <v>45619.04762</v>
      </c>
      <c r="H12405" s="3" t="s">
        <v>13</v>
      </c>
      <c r="I12405" s="4" t="s">
        <v>13610</v>
      </c>
      <c r="J12405" s="3">
        <v>4790000.0</v>
      </c>
    </row>
    <row r="12406" ht="15.75" customHeight="1">
      <c r="A12406" s="3" t="s">
        <v>171</v>
      </c>
      <c r="B12406" s="3" t="s">
        <v>171</v>
      </c>
      <c r="C12406" s="3" t="s">
        <v>29</v>
      </c>
      <c r="D12406" s="3">
        <v>4790000.0</v>
      </c>
      <c r="E12406" s="3">
        <v>105.0</v>
      </c>
      <c r="F12406" s="3">
        <f t="shared" si="1"/>
        <v>45619.04762</v>
      </c>
      <c r="H12406" s="3" t="s">
        <v>13</v>
      </c>
      <c r="I12406" s="4" t="s">
        <v>13611</v>
      </c>
      <c r="J12406" s="3">
        <v>4790000.0</v>
      </c>
    </row>
    <row r="12407" ht="15.75" customHeight="1">
      <c r="A12407" s="3" t="s">
        <v>794</v>
      </c>
      <c r="B12407" s="3" t="s">
        <v>125</v>
      </c>
      <c r="C12407" s="3" t="s">
        <v>52</v>
      </c>
      <c r="D12407" s="3">
        <v>1.799E7</v>
      </c>
      <c r="E12407" s="3">
        <v>168.0</v>
      </c>
      <c r="F12407" s="3">
        <f t="shared" si="1"/>
        <v>107083.3333</v>
      </c>
      <c r="H12407" s="3" t="s">
        <v>17</v>
      </c>
      <c r="I12407" s="4" t="s">
        <v>13612</v>
      </c>
      <c r="J12407" s="3">
        <v>1.799E7</v>
      </c>
    </row>
    <row r="12408" ht="15.75" customHeight="1">
      <c r="A12408" s="3" t="s">
        <v>12575</v>
      </c>
      <c r="B12408" s="3" t="s">
        <v>629</v>
      </c>
      <c r="C12408" s="3" t="s">
        <v>72</v>
      </c>
      <c r="D12408" s="3">
        <v>5750000.0</v>
      </c>
      <c r="E12408" s="3">
        <v>80.0</v>
      </c>
      <c r="F12408" s="3">
        <f t="shared" si="1"/>
        <v>71875</v>
      </c>
      <c r="H12408" s="3" t="s">
        <v>42</v>
      </c>
      <c r="I12408" s="4" t="s">
        <v>13613</v>
      </c>
      <c r="J12408" s="3">
        <v>5750000.0</v>
      </c>
    </row>
    <row r="12409" ht="15.75" customHeight="1">
      <c r="A12409" s="3" t="s">
        <v>252</v>
      </c>
      <c r="B12409" s="3" t="s">
        <v>252</v>
      </c>
      <c r="C12409" s="3" t="s">
        <v>78</v>
      </c>
      <c r="D12409" s="3">
        <v>1.05E7</v>
      </c>
      <c r="E12409" s="3">
        <v>235.0</v>
      </c>
      <c r="F12409" s="3">
        <f t="shared" si="1"/>
        <v>44680.85106</v>
      </c>
      <c r="H12409" s="3" t="s">
        <v>42</v>
      </c>
      <c r="I12409" s="4" t="s">
        <v>13614</v>
      </c>
      <c r="J12409" s="3">
        <v>1.05E7</v>
      </c>
    </row>
    <row r="12410" ht="15.75" customHeight="1">
      <c r="A12410" s="3" t="s">
        <v>298</v>
      </c>
      <c r="B12410" s="3" t="s">
        <v>298</v>
      </c>
      <c r="C12410" s="3" t="s">
        <v>78</v>
      </c>
      <c r="D12410" s="3">
        <v>1.799E7</v>
      </c>
      <c r="E12410" s="3">
        <v>300.0</v>
      </c>
      <c r="F12410" s="3">
        <f t="shared" si="1"/>
        <v>59966.66667</v>
      </c>
      <c r="H12410" s="3" t="s">
        <v>17</v>
      </c>
      <c r="I12410" s="4" t="s">
        <v>13615</v>
      </c>
      <c r="J12410" s="3">
        <v>1.799E7</v>
      </c>
    </row>
    <row r="12411" ht="15.75" customHeight="1">
      <c r="A12411" s="3" t="s">
        <v>155</v>
      </c>
      <c r="B12411" s="3" t="s">
        <v>103</v>
      </c>
      <c r="C12411" s="3" t="s">
        <v>16</v>
      </c>
      <c r="D12411" s="3">
        <v>6990000.0</v>
      </c>
      <c r="E12411" s="3">
        <v>104.0</v>
      </c>
      <c r="F12411" s="3">
        <f t="shared" si="1"/>
        <v>67211.53846</v>
      </c>
      <c r="H12411" s="3" t="s">
        <v>17</v>
      </c>
      <c r="I12411" s="4" t="s">
        <v>13616</v>
      </c>
      <c r="J12411" s="3">
        <v>6990000.0</v>
      </c>
    </row>
    <row r="12412" ht="15.75" customHeight="1">
      <c r="A12412" s="3" t="s">
        <v>96</v>
      </c>
      <c r="B12412" s="3" t="s">
        <v>96</v>
      </c>
      <c r="C12412" s="3" t="s">
        <v>16</v>
      </c>
      <c r="D12412" s="3">
        <v>1.499E7</v>
      </c>
      <c r="E12412" s="3">
        <v>187.0</v>
      </c>
      <c r="F12412" s="3">
        <f t="shared" si="1"/>
        <v>80160.42781</v>
      </c>
      <c r="H12412" s="3" t="s">
        <v>17</v>
      </c>
      <c r="I12412" s="4" t="s">
        <v>13617</v>
      </c>
      <c r="J12412" s="3">
        <v>1.499E7</v>
      </c>
    </row>
    <row r="12413" ht="15.75" customHeight="1">
      <c r="A12413" s="3" t="s">
        <v>143</v>
      </c>
      <c r="B12413" s="3" t="s">
        <v>143</v>
      </c>
      <c r="C12413" s="3" t="s">
        <v>144</v>
      </c>
      <c r="D12413" s="3">
        <v>7500000.0</v>
      </c>
      <c r="E12413" s="3">
        <v>170.0</v>
      </c>
      <c r="F12413" s="3">
        <f t="shared" si="1"/>
        <v>44117.64706</v>
      </c>
      <c r="H12413" s="3" t="s">
        <v>17</v>
      </c>
      <c r="I12413" s="4" t="s">
        <v>13618</v>
      </c>
      <c r="J12413" s="3">
        <v>7500000.0</v>
      </c>
    </row>
    <row r="12414" ht="15.75" customHeight="1">
      <c r="A12414" s="3" t="s">
        <v>122</v>
      </c>
      <c r="B12414" s="3" t="s">
        <v>122</v>
      </c>
      <c r="C12414" s="3" t="s">
        <v>16</v>
      </c>
      <c r="D12414" s="3">
        <v>3500000.0</v>
      </c>
      <c r="E12414" s="3">
        <v>52.0</v>
      </c>
      <c r="F12414" s="3">
        <f t="shared" si="1"/>
        <v>67307.69231</v>
      </c>
      <c r="H12414" s="3" t="s">
        <v>17</v>
      </c>
      <c r="I12414" s="4" t="s">
        <v>13619</v>
      </c>
      <c r="J12414" s="3">
        <v>3500000.0</v>
      </c>
    </row>
    <row r="12415" ht="15.75" customHeight="1">
      <c r="A12415" s="3" t="s">
        <v>11837</v>
      </c>
      <c r="B12415" s="3" t="s">
        <v>158</v>
      </c>
      <c r="C12415" s="3" t="s">
        <v>38</v>
      </c>
      <c r="D12415" s="3">
        <v>8500000.0</v>
      </c>
      <c r="E12415" s="3">
        <v>350.0</v>
      </c>
      <c r="F12415" s="3">
        <f t="shared" si="1"/>
        <v>24285.71429</v>
      </c>
      <c r="H12415" s="3" t="s">
        <v>17</v>
      </c>
      <c r="I12415" s="4" t="s">
        <v>13620</v>
      </c>
      <c r="J12415" s="3">
        <v>8500000.0</v>
      </c>
    </row>
    <row r="12416" ht="15.75" customHeight="1">
      <c r="A12416" s="3" t="s">
        <v>105</v>
      </c>
      <c r="B12416" s="3" t="s">
        <v>105</v>
      </c>
      <c r="C12416" s="3" t="s">
        <v>29</v>
      </c>
      <c r="D12416" s="3">
        <v>1790000.0</v>
      </c>
      <c r="E12416" s="3">
        <v>117.0</v>
      </c>
      <c r="F12416" s="3">
        <f t="shared" si="1"/>
        <v>15299.1453</v>
      </c>
      <c r="H12416" s="3" t="s">
        <v>17</v>
      </c>
      <c r="I12416" s="4" t="s">
        <v>13621</v>
      </c>
      <c r="J12416" s="3">
        <v>1790000.0</v>
      </c>
    </row>
    <row r="12417" ht="15.75" customHeight="1">
      <c r="A12417" s="3" t="s">
        <v>6382</v>
      </c>
      <c r="B12417" s="3" t="s">
        <v>28</v>
      </c>
      <c r="C12417" s="3" t="s">
        <v>29</v>
      </c>
      <c r="D12417" s="3">
        <v>7990000.0</v>
      </c>
      <c r="E12417" s="3">
        <v>103.0</v>
      </c>
      <c r="F12417" s="3">
        <f t="shared" si="1"/>
        <v>77572.81553</v>
      </c>
      <c r="H12417" s="3" t="s">
        <v>17</v>
      </c>
      <c r="I12417" s="4" t="s">
        <v>13622</v>
      </c>
      <c r="J12417" s="3">
        <v>7990000.0</v>
      </c>
    </row>
    <row r="12418" ht="15.75" customHeight="1">
      <c r="A12418" s="3" t="s">
        <v>354</v>
      </c>
      <c r="B12418" s="3" t="s">
        <v>354</v>
      </c>
      <c r="C12418" s="3" t="s">
        <v>212</v>
      </c>
      <c r="D12418" s="3">
        <v>4150000.0</v>
      </c>
      <c r="E12418" s="3">
        <v>155.0</v>
      </c>
      <c r="F12418" s="3">
        <f t="shared" si="1"/>
        <v>26774.19355</v>
      </c>
      <c r="H12418" s="3" t="s">
        <v>49</v>
      </c>
      <c r="I12418" s="4" t="s">
        <v>13623</v>
      </c>
      <c r="J12418" s="3">
        <v>4150000.0</v>
      </c>
    </row>
    <row r="12419" ht="15.75" customHeight="1">
      <c r="A12419" s="3" t="s">
        <v>28</v>
      </c>
      <c r="B12419" s="3" t="s">
        <v>28</v>
      </c>
      <c r="C12419" s="3" t="s">
        <v>29</v>
      </c>
      <c r="D12419" s="3">
        <v>3850000.0</v>
      </c>
      <c r="E12419" s="3">
        <v>180.0</v>
      </c>
      <c r="F12419" s="3">
        <f t="shared" si="1"/>
        <v>21388.88889</v>
      </c>
      <c r="H12419" s="3" t="s">
        <v>17</v>
      </c>
      <c r="I12419" s="4" t="s">
        <v>13624</v>
      </c>
      <c r="J12419" s="3">
        <v>3850000.0</v>
      </c>
    </row>
    <row r="12420" ht="15.75" customHeight="1">
      <c r="A12420" s="3" t="s">
        <v>141</v>
      </c>
      <c r="B12420" s="3" t="s">
        <v>141</v>
      </c>
      <c r="C12420" s="3" t="s">
        <v>52</v>
      </c>
      <c r="D12420" s="3">
        <v>1.099E7</v>
      </c>
      <c r="E12420" s="3">
        <v>136.0</v>
      </c>
      <c r="F12420" s="3">
        <f t="shared" si="1"/>
        <v>80808.82353</v>
      </c>
      <c r="H12420" s="3" t="s">
        <v>17</v>
      </c>
      <c r="I12420" s="4" t="s">
        <v>13625</v>
      </c>
      <c r="J12420" s="3">
        <v>1.099E7</v>
      </c>
    </row>
    <row r="12421" ht="15.75" customHeight="1">
      <c r="A12421" s="3" t="s">
        <v>204</v>
      </c>
      <c r="B12421" s="3" t="s">
        <v>910</v>
      </c>
      <c r="C12421" s="3" t="s">
        <v>52</v>
      </c>
      <c r="D12421" s="3">
        <v>1.199E7</v>
      </c>
      <c r="E12421" s="3">
        <v>260.0</v>
      </c>
      <c r="F12421" s="3">
        <f t="shared" si="1"/>
        <v>46115.38462</v>
      </c>
      <c r="H12421" s="3" t="s">
        <v>17</v>
      </c>
      <c r="I12421" s="4" t="s">
        <v>13626</v>
      </c>
      <c r="J12421" s="3">
        <v>1.199E7</v>
      </c>
    </row>
    <row r="12422" ht="15.75" customHeight="1">
      <c r="A12422" s="3" t="s">
        <v>96</v>
      </c>
      <c r="B12422" s="3" t="s">
        <v>96</v>
      </c>
      <c r="C12422" s="3" t="s">
        <v>16</v>
      </c>
      <c r="D12422" s="3">
        <v>7990000.0</v>
      </c>
      <c r="E12422" s="3">
        <v>257.0</v>
      </c>
      <c r="F12422" s="3">
        <f t="shared" si="1"/>
        <v>31089.49416</v>
      </c>
      <c r="H12422" s="3" t="s">
        <v>59</v>
      </c>
      <c r="I12422" s="4" t="s">
        <v>13627</v>
      </c>
      <c r="J12422" s="3">
        <v>7990000.0</v>
      </c>
    </row>
    <row r="12423" ht="15.75" customHeight="1">
      <c r="A12423" s="3" t="s">
        <v>3866</v>
      </c>
      <c r="B12423" s="3" t="s">
        <v>105</v>
      </c>
      <c r="C12423" s="3" t="s">
        <v>29</v>
      </c>
      <c r="D12423" s="3">
        <v>9800000.0</v>
      </c>
      <c r="E12423" s="3">
        <v>113.0</v>
      </c>
      <c r="F12423" s="3">
        <f t="shared" si="1"/>
        <v>86725.66372</v>
      </c>
      <c r="H12423" s="3" t="s">
        <v>17</v>
      </c>
      <c r="I12423" s="4" t="s">
        <v>13628</v>
      </c>
      <c r="J12423" s="3">
        <v>9800000.0</v>
      </c>
    </row>
    <row r="12424" ht="15.75" customHeight="1">
      <c r="A12424" s="3" t="s">
        <v>298</v>
      </c>
      <c r="B12424" s="3" t="s">
        <v>298</v>
      </c>
      <c r="C12424" s="3" t="s">
        <v>78</v>
      </c>
      <c r="D12424" s="3">
        <v>490000.0</v>
      </c>
      <c r="E12424" s="3">
        <v>19.0</v>
      </c>
      <c r="F12424" s="3">
        <f t="shared" si="1"/>
        <v>25789.47368</v>
      </c>
      <c r="H12424" s="3" t="s">
        <v>88</v>
      </c>
      <c r="I12424" s="4" t="s">
        <v>13629</v>
      </c>
      <c r="J12424" s="3">
        <v>490000.0</v>
      </c>
    </row>
    <row r="12425" ht="15.75" customHeight="1">
      <c r="A12425" s="3" t="s">
        <v>560</v>
      </c>
      <c r="B12425" s="3" t="s">
        <v>560</v>
      </c>
      <c r="C12425" s="3" t="s">
        <v>68</v>
      </c>
      <c r="D12425" s="3">
        <v>399000.0</v>
      </c>
      <c r="E12425" s="3">
        <v>38.0</v>
      </c>
      <c r="F12425" s="3">
        <f t="shared" si="1"/>
        <v>10500</v>
      </c>
      <c r="H12425" s="3" t="s">
        <v>17</v>
      </c>
      <c r="I12425" s="4" t="s">
        <v>13630</v>
      </c>
      <c r="J12425" s="3">
        <v>399000.0</v>
      </c>
    </row>
    <row r="12426" ht="15.75" customHeight="1">
      <c r="A12426" s="3" t="s">
        <v>173</v>
      </c>
      <c r="B12426" s="3" t="s">
        <v>173</v>
      </c>
      <c r="C12426" s="3" t="s">
        <v>26</v>
      </c>
      <c r="D12426" s="3">
        <v>4888000.0</v>
      </c>
      <c r="E12426" s="3">
        <v>262.0</v>
      </c>
      <c r="F12426" s="3">
        <f t="shared" si="1"/>
        <v>18656.48855</v>
      </c>
      <c r="H12426" s="3" t="s">
        <v>13</v>
      </c>
      <c r="I12426" s="4" t="s">
        <v>13631</v>
      </c>
      <c r="J12426" s="3">
        <v>4888000.0</v>
      </c>
    </row>
    <row r="12427" ht="15.75" customHeight="1">
      <c r="A12427" s="3" t="s">
        <v>21</v>
      </c>
      <c r="B12427" s="3" t="s">
        <v>21</v>
      </c>
      <c r="C12427" s="3" t="s">
        <v>22</v>
      </c>
      <c r="D12427" s="3">
        <v>80000.0</v>
      </c>
      <c r="E12427" s="3">
        <v>52.0</v>
      </c>
      <c r="F12427" s="3">
        <f t="shared" si="1"/>
        <v>1538.461538</v>
      </c>
      <c r="H12427" s="3" t="s">
        <v>17</v>
      </c>
      <c r="I12427" s="4" t="s">
        <v>13632</v>
      </c>
      <c r="J12427" s="3">
        <v>80000.0</v>
      </c>
    </row>
    <row r="12428" ht="15.75" customHeight="1">
      <c r="A12428" s="3" t="s">
        <v>376</v>
      </c>
      <c r="B12428" s="3" t="s">
        <v>376</v>
      </c>
      <c r="C12428" s="3" t="s">
        <v>26</v>
      </c>
      <c r="D12428" s="3">
        <v>2690000.0</v>
      </c>
      <c r="E12428" s="3">
        <v>91.0</v>
      </c>
      <c r="F12428" s="3">
        <f t="shared" si="1"/>
        <v>29560.43956</v>
      </c>
      <c r="H12428" s="3" t="s">
        <v>13</v>
      </c>
      <c r="I12428" s="4" t="s">
        <v>13633</v>
      </c>
      <c r="J12428" s="3">
        <v>2690000.0</v>
      </c>
    </row>
    <row r="12429" ht="15.75" customHeight="1">
      <c r="A12429" s="3" t="s">
        <v>51</v>
      </c>
      <c r="B12429" s="3" t="s">
        <v>51</v>
      </c>
      <c r="C12429" s="3" t="s">
        <v>52</v>
      </c>
      <c r="D12429" s="3">
        <v>1.699E7</v>
      </c>
      <c r="E12429" s="3">
        <v>289.0</v>
      </c>
      <c r="F12429" s="3">
        <f t="shared" si="1"/>
        <v>58788.92734</v>
      </c>
      <c r="H12429" s="3" t="s">
        <v>17</v>
      </c>
      <c r="I12429" s="4" t="s">
        <v>13634</v>
      </c>
      <c r="J12429" s="3">
        <v>1.699E7</v>
      </c>
    </row>
    <row r="12430" ht="15.75" customHeight="1">
      <c r="A12430" s="3" t="s">
        <v>13635</v>
      </c>
      <c r="B12430" s="3" t="s">
        <v>41</v>
      </c>
      <c r="C12430" s="3" t="s">
        <v>16</v>
      </c>
      <c r="D12430" s="3">
        <v>4500000.0</v>
      </c>
      <c r="E12430" s="3">
        <v>100.0</v>
      </c>
      <c r="F12430" s="3">
        <f t="shared" si="1"/>
        <v>45000</v>
      </c>
      <c r="H12430" s="3" t="s">
        <v>42</v>
      </c>
      <c r="I12430" s="4" t="s">
        <v>13636</v>
      </c>
      <c r="J12430" s="3">
        <v>4500000.0</v>
      </c>
    </row>
    <row r="12431" ht="15.75" customHeight="1">
      <c r="A12431" s="3" t="s">
        <v>357</v>
      </c>
      <c r="B12431" s="3" t="s">
        <v>357</v>
      </c>
      <c r="C12431" s="3" t="s">
        <v>212</v>
      </c>
      <c r="D12431" s="3">
        <v>1.185E7</v>
      </c>
      <c r="E12431" s="3">
        <v>300.0</v>
      </c>
      <c r="F12431" s="3">
        <f t="shared" si="1"/>
        <v>39500</v>
      </c>
      <c r="H12431" s="3" t="s">
        <v>17</v>
      </c>
      <c r="I12431" s="4" t="s">
        <v>13637</v>
      </c>
      <c r="J12431" s="3">
        <v>1.185E7</v>
      </c>
    </row>
    <row r="12432" ht="15.75" customHeight="1">
      <c r="A12432" s="3" t="s">
        <v>8095</v>
      </c>
      <c r="B12432" s="3" t="s">
        <v>51</v>
      </c>
      <c r="C12432" s="3" t="s">
        <v>52</v>
      </c>
      <c r="D12432" s="3">
        <v>1.199E7</v>
      </c>
      <c r="E12432" s="3">
        <v>190.0</v>
      </c>
      <c r="F12432" s="3">
        <f t="shared" si="1"/>
        <v>63105.26316</v>
      </c>
      <c r="H12432" s="3" t="s">
        <v>17</v>
      </c>
      <c r="I12432" s="4" t="s">
        <v>13638</v>
      </c>
      <c r="J12432" s="3">
        <v>1.199E7</v>
      </c>
    </row>
    <row r="12433" ht="15.75" customHeight="1">
      <c r="A12433" s="3" t="s">
        <v>289</v>
      </c>
      <c r="B12433" s="3" t="s">
        <v>289</v>
      </c>
      <c r="C12433" s="3" t="s">
        <v>12</v>
      </c>
      <c r="D12433" s="3">
        <v>9900000.0</v>
      </c>
      <c r="E12433" s="3">
        <v>165.0</v>
      </c>
      <c r="F12433" s="3">
        <f t="shared" si="1"/>
        <v>60000</v>
      </c>
      <c r="H12433" s="3" t="s">
        <v>17</v>
      </c>
      <c r="I12433" s="4" t="s">
        <v>13639</v>
      </c>
      <c r="J12433" s="3">
        <v>9900000.0</v>
      </c>
    </row>
    <row r="12434" ht="15.75" customHeight="1">
      <c r="A12434" s="3" t="s">
        <v>375</v>
      </c>
      <c r="B12434" s="3" t="s">
        <v>376</v>
      </c>
      <c r="C12434" s="3" t="s">
        <v>26</v>
      </c>
      <c r="D12434" s="3">
        <v>370000.0</v>
      </c>
      <c r="E12434" s="3">
        <v>13.0</v>
      </c>
      <c r="F12434" s="3">
        <f t="shared" si="1"/>
        <v>28461.53846</v>
      </c>
      <c r="H12434" s="3" t="s">
        <v>88</v>
      </c>
      <c r="I12434" s="4" t="s">
        <v>13640</v>
      </c>
      <c r="J12434" s="3">
        <v>370000.0</v>
      </c>
    </row>
    <row r="12435" ht="15.75" customHeight="1">
      <c r="A12435" s="3" t="s">
        <v>357</v>
      </c>
      <c r="B12435" s="3" t="s">
        <v>357</v>
      </c>
      <c r="C12435" s="3" t="s">
        <v>212</v>
      </c>
      <c r="D12435" s="3">
        <v>1240000.0</v>
      </c>
      <c r="E12435" s="3">
        <v>37.0</v>
      </c>
      <c r="F12435" s="3">
        <f t="shared" si="1"/>
        <v>33513.51351</v>
      </c>
      <c r="H12435" s="3" t="s">
        <v>13</v>
      </c>
      <c r="I12435" s="4" t="s">
        <v>13641</v>
      </c>
      <c r="J12435" s="3">
        <v>1240000.0</v>
      </c>
    </row>
    <row r="12436" ht="15.75" customHeight="1">
      <c r="A12436" s="3" t="s">
        <v>173</v>
      </c>
      <c r="B12436" s="3" t="s">
        <v>173</v>
      </c>
      <c r="C12436" s="3" t="s">
        <v>26</v>
      </c>
      <c r="D12436" s="3">
        <v>1.49999E7</v>
      </c>
      <c r="E12436" s="3">
        <v>294.0</v>
      </c>
      <c r="F12436" s="3">
        <f t="shared" si="1"/>
        <v>51020.06803</v>
      </c>
      <c r="H12436" s="3" t="s">
        <v>13</v>
      </c>
      <c r="I12436" s="4" t="s">
        <v>13642</v>
      </c>
      <c r="J12436" s="3">
        <v>1.49999E7</v>
      </c>
    </row>
    <row r="12437" ht="15.75" customHeight="1">
      <c r="A12437" s="3" t="s">
        <v>173</v>
      </c>
      <c r="B12437" s="3" t="s">
        <v>173</v>
      </c>
      <c r="C12437" s="3" t="s">
        <v>26</v>
      </c>
      <c r="D12437" s="3">
        <v>1.49999E7</v>
      </c>
      <c r="E12437" s="3">
        <v>294.0</v>
      </c>
      <c r="F12437" s="3">
        <f t="shared" si="1"/>
        <v>51020.06803</v>
      </c>
      <c r="H12437" s="3" t="s">
        <v>13</v>
      </c>
      <c r="I12437" s="4" t="s">
        <v>13643</v>
      </c>
      <c r="J12437" s="3">
        <v>1.49999E7</v>
      </c>
    </row>
    <row r="12438" ht="15.75" customHeight="1">
      <c r="A12438" s="3" t="s">
        <v>335</v>
      </c>
      <c r="B12438" s="3" t="s">
        <v>335</v>
      </c>
      <c r="C12438" s="3" t="s">
        <v>212</v>
      </c>
      <c r="D12438" s="3">
        <v>4990000.0</v>
      </c>
      <c r="E12438" s="3">
        <v>167.0</v>
      </c>
      <c r="F12438" s="3">
        <f t="shared" si="1"/>
        <v>29880.23952</v>
      </c>
      <c r="H12438" s="3" t="s">
        <v>13</v>
      </c>
      <c r="I12438" s="4" t="s">
        <v>13644</v>
      </c>
      <c r="J12438" s="3">
        <v>4990000.0</v>
      </c>
    </row>
    <row r="12439" ht="15.75" customHeight="1">
      <c r="A12439" s="3" t="s">
        <v>224</v>
      </c>
      <c r="B12439" s="3" t="s">
        <v>196</v>
      </c>
      <c r="C12439" s="3" t="s">
        <v>196</v>
      </c>
      <c r="D12439" s="3">
        <v>1.75E7</v>
      </c>
      <c r="E12439" s="3">
        <v>96.0</v>
      </c>
      <c r="F12439" s="3">
        <f t="shared" si="1"/>
        <v>182291.6667</v>
      </c>
      <c r="H12439" s="3" t="s">
        <v>17</v>
      </c>
      <c r="I12439" s="4" t="s">
        <v>13645</v>
      </c>
      <c r="J12439" s="3">
        <v>1.75E7</v>
      </c>
    </row>
    <row r="12440" ht="15.75" customHeight="1">
      <c r="A12440" s="3" t="s">
        <v>48</v>
      </c>
      <c r="B12440" s="3" t="s">
        <v>48</v>
      </c>
      <c r="C12440" s="3" t="s">
        <v>22</v>
      </c>
      <c r="D12440" s="3">
        <v>8500000.0</v>
      </c>
      <c r="E12440" s="3">
        <v>500.0</v>
      </c>
      <c r="F12440" s="3">
        <f t="shared" si="1"/>
        <v>17000</v>
      </c>
      <c r="H12440" s="3" t="s">
        <v>13</v>
      </c>
      <c r="I12440" s="4" t="s">
        <v>13646</v>
      </c>
      <c r="J12440" s="3">
        <v>8500000.0</v>
      </c>
    </row>
    <row r="12441" ht="15.75" customHeight="1">
      <c r="A12441" s="3" t="s">
        <v>96</v>
      </c>
      <c r="B12441" s="3" t="s">
        <v>96</v>
      </c>
      <c r="C12441" s="3" t="s">
        <v>16</v>
      </c>
      <c r="D12441" s="3">
        <v>2990000.0</v>
      </c>
      <c r="E12441" s="3">
        <v>52.0</v>
      </c>
      <c r="F12441" s="3">
        <f t="shared" si="1"/>
        <v>57500</v>
      </c>
      <c r="H12441" s="3" t="s">
        <v>13</v>
      </c>
      <c r="I12441" s="4" t="s">
        <v>13647</v>
      </c>
      <c r="J12441" s="3">
        <v>2990000.0</v>
      </c>
    </row>
    <row r="12442" ht="15.75" customHeight="1">
      <c r="A12442" s="3" t="s">
        <v>419</v>
      </c>
      <c r="B12442" s="3" t="s">
        <v>419</v>
      </c>
      <c r="C12442" s="3" t="s">
        <v>78</v>
      </c>
      <c r="D12442" s="3">
        <v>8500000.0</v>
      </c>
      <c r="E12442" s="3">
        <v>206.0</v>
      </c>
      <c r="F12442" s="3">
        <f t="shared" si="1"/>
        <v>41262.13592</v>
      </c>
      <c r="H12442" s="3" t="s">
        <v>17</v>
      </c>
      <c r="I12442" s="4" t="s">
        <v>13648</v>
      </c>
      <c r="J12442" s="3">
        <v>8500000.0</v>
      </c>
    </row>
    <row r="12443" ht="15.75" customHeight="1">
      <c r="A12443" s="3" t="s">
        <v>96</v>
      </c>
      <c r="B12443" s="3" t="s">
        <v>96</v>
      </c>
      <c r="C12443" s="3" t="s">
        <v>16</v>
      </c>
      <c r="D12443" s="3">
        <v>1.889E7</v>
      </c>
      <c r="E12443" s="3">
        <v>306.0</v>
      </c>
      <c r="F12443" s="3">
        <f t="shared" si="1"/>
        <v>61732.02614</v>
      </c>
      <c r="H12443" s="3" t="s">
        <v>17</v>
      </c>
      <c r="I12443" s="4" t="s">
        <v>13649</v>
      </c>
      <c r="J12443" s="3">
        <v>1.889E7</v>
      </c>
    </row>
    <row r="12444" ht="15.75" customHeight="1">
      <c r="A12444" s="3" t="s">
        <v>217</v>
      </c>
      <c r="B12444" s="3" t="s">
        <v>217</v>
      </c>
      <c r="C12444" s="3" t="s">
        <v>78</v>
      </c>
      <c r="D12444" s="3">
        <v>6800000.0</v>
      </c>
      <c r="E12444" s="3">
        <v>240.0</v>
      </c>
      <c r="F12444" s="3">
        <f t="shared" si="1"/>
        <v>28333.33333</v>
      </c>
      <c r="H12444" s="3" t="s">
        <v>17</v>
      </c>
      <c r="I12444" s="4" t="s">
        <v>13650</v>
      </c>
      <c r="J12444" s="3">
        <v>6800000.0</v>
      </c>
    </row>
    <row r="12445" ht="15.75" customHeight="1">
      <c r="A12445" s="3" t="s">
        <v>1010</v>
      </c>
      <c r="B12445" s="3" t="s">
        <v>1010</v>
      </c>
      <c r="C12445" s="3" t="s">
        <v>144</v>
      </c>
      <c r="D12445" s="3">
        <v>3890000.0</v>
      </c>
      <c r="E12445" s="3">
        <v>179.0</v>
      </c>
      <c r="F12445" s="3">
        <f t="shared" si="1"/>
        <v>21731.84358</v>
      </c>
      <c r="H12445" s="3" t="s">
        <v>13</v>
      </c>
      <c r="I12445" s="4" t="s">
        <v>13651</v>
      </c>
      <c r="J12445" s="3">
        <v>3890000.0</v>
      </c>
    </row>
    <row r="12446" ht="15.75" customHeight="1">
      <c r="A12446" s="3" t="s">
        <v>2885</v>
      </c>
      <c r="B12446" s="3" t="s">
        <v>101</v>
      </c>
      <c r="C12446" s="3" t="s">
        <v>16</v>
      </c>
      <c r="D12446" s="3">
        <v>1.489E7</v>
      </c>
      <c r="E12446" s="3">
        <v>110.0</v>
      </c>
      <c r="F12446" s="3">
        <f t="shared" si="1"/>
        <v>135363.6364</v>
      </c>
      <c r="H12446" s="3" t="s">
        <v>17</v>
      </c>
      <c r="I12446" s="4" t="s">
        <v>13652</v>
      </c>
      <c r="J12446" s="3">
        <v>1.489E7</v>
      </c>
    </row>
    <row r="12447" ht="15.75" customHeight="1">
      <c r="A12447" s="3" t="s">
        <v>404</v>
      </c>
      <c r="B12447" s="3" t="s">
        <v>129</v>
      </c>
      <c r="C12447" s="3" t="s">
        <v>16</v>
      </c>
      <c r="D12447" s="3">
        <v>1.199E7</v>
      </c>
      <c r="E12447" s="3">
        <v>214.0</v>
      </c>
      <c r="F12447" s="3">
        <f t="shared" si="1"/>
        <v>56028.03738</v>
      </c>
      <c r="H12447" s="3" t="s">
        <v>13</v>
      </c>
      <c r="I12447" s="4" t="s">
        <v>13653</v>
      </c>
      <c r="J12447" s="3">
        <v>1.199E7</v>
      </c>
    </row>
    <row r="12448" ht="15.75" customHeight="1">
      <c r="A12448" s="3" t="s">
        <v>217</v>
      </c>
      <c r="B12448" s="3" t="s">
        <v>217</v>
      </c>
      <c r="C12448" s="3" t="s">
        <v>78</v>
      </c>
      <c r="D12448" s="3">
        <v>1.49E7</v>
      </c>
      <c r="E12448" s="3">
        <v>180.0</v>
      </c>
      <c r="F12448" s="3">
        <f t="shared" si="1"/>
        <v>82777.77778</v>
      </c>
      <c r="H12448" s="3" t="s">
        <v>13</v>
      </c>
      <c r="I12448" s="4" t="s">
        <v>13654</v>
      </c>
      <c r="J12448" s="3">
        <v>1.49E7</v>
      </c>
    </row>
    <row r="12449" ht="15.75" customHeight="1">
      <c r="A12449" s="3" t="s">
        <v>913</v>
      </c>
      <c r="B12449" s="3" t="s">
        <v>914</v>
      </c>
      <c r="C12449" s="3" t="s">
        <v>22</v>
      </c>
      <c r="D12449" s="3">
        <v>5900000.0</v>
      </c>
      <c r="E12449" s="3">
        <v>135.0</v>
      </c>
      <c r="F12449" s="3">
        <f t="shared" si="1"/>
        <v>43703.7037</v>
      </c>
      <c r="H12449" s="3" t="s">
        <v>17</v>
      </c>
      <c r="I12449" s="4" t="s">
        <v>13655</v>
      </c>
      <c r="J12449" s="3">
        <v>5900000.0</v>
      </c>
    </row>
    <row r="12450" ht="15.75" customHeight="1">
      <c r="A12450" s="3" t="s">
        <v>37</v>
      </c>
      <c r="B12450" s="3" t="s">
        <v>37</v>
      </c>
      <c r="C12450" s="3" t="s">
        <v>38</v>
      </c>
      <c r="D12450" s="3">
        <v>4490000.0</v>
      </c>
      <c r="E12450" s="3">
        <v>80.0</v>
      </c>
      <c r="F12450" s="3">
        <f t="shared" si="1"/>
        <v>56125</v>
      </c>
      <c r="H12450" s="3" t="s">
        <v>17</v>
      </c>
      <c r="I12450" s="4" t="s">
        <v>13656</v>
      </c>
      <c r="J12450" s="3">
        <v>4490000.0</v>
      </c>
    </row>
    <row r="12451" ht="15.75" customHeight="1">
      <c r="A12451" s="3" t="s">
        <v>2597</v>
      </c>
      <c r="B12451" s="3" t="s">
        <v>202</v>
      </c>
      <c r="C12451" s="3" t="s">
        <v>78</v>
      </c>
      <c r="D12451" s="3">
        <v>2121000.0</v>
      </c>
      <c r="E12451" s="3">
        <v>34.0</v>
      </c>
      <c r="F12451" s="3">
        <f t="shared" si="1"/>
        <v>62382.35294</v>
      </c>
      <c r="H12451" s="3" t="s">
        <v>42</v>
      </c>
      <c r="I12451" s="4" t="s">
        <v>13657</v>
      </c>
      <c r="J12451" s="3">
        <v>2121000.0</v>
      </c>
    </row>
    <row r="12452" ht="15.75" customHeight="1">
      <c r="A12452" s="3" t="s">
        <v>560</v>
      </c>
      <c r="B12452" s="3" t="s">
        <v>560</v>
      </c>
      <c r="C12452" s="3" t="s">
        <v>68</v>
      </c>
      <c r="D12452" s="3">
        <v>1.199E7</v>
      </c>
      <c r="E12452" s="3">
        <v>353.0</v>
      </c>
      <c r="F12452" s="3">
        <f t="shared" si="1"/>
        <v>33966.00567</v>
      </c>
      <c r="H12452" s="3" t="s">
        <v>13</v>
      </c>
      <c r="I12452" s="4" t="s">
        <v>13658</v>
      </c>
      <c r="J12452" s="3">
        <v>1.199E7</v>
      </c>
    </row>
    <row r="12453" ht="15.75" customHeight="1">
      <c r="A12453" s="3" t="s">
        <v>1684</v>
      </c>
      <c r="B12453" s="3" t="s">
        <v>229</v>
      </c>
      <c r="C12453" s="3" t="s">
        <v>52</v>
      </c>
      <c r="D12453" s="3">
        <v>479000.0</v>
      </c>
      <c r="E12453" s="3">
        <v>29.0</v>
      </c>
      <c r="F12453" s="3">
        <f t="shared" si="1"/>
        <v>16517.24138</v>
      </c>
      <c r="H12453" s="3" t="s">
        <v>88</v>
      </c>
      <c r="I12453" s="4" t="s">
        <v>13659</v>
      </c>
      <c r="J12453" s="3">
        <v>479000.0</v>
      </c>
    </row>
    <row r="12454" ht="15.75" customHeight="1">
      <c r="A12454" s="3" t="s">
        <v>77</v>
      </c>
      <c r="B12454" s="3" t="s">
        <v>77</v>
      </c>
      <c r="C12454" s="3" t="s">
        <v>78</v>
      </c>
      <c r="D12454" s="3">
        <v>6639000.0</v>
      </c>
      <c r="E12454" s="3">
        <v>150.0</v>
      </c>
      <c r="F12454" s="3">
        <f t="shared" si="1"/>
        <v>44260</v>
      </c>
      <c r="H12454" s="3" t="s">
        <v>17</v>
      </c>
      <c r="I12454" s="4" t="s">
        <v>13660</v>
      </c>
      <c r="J12454" s="3">
        <v>6639000.0</v>
      </c>
    </row>
    <row r="12455" ht="15.75" customHeight="1">
      <c r="A12455" s="3" t="s">
        <v>2395</v>
      </c>
      <c r="B12455" s="3" t="s">
        <v>93</v>
      </c>
      <c r="C12455" s="3" t="s">
        <v>68</v>
      </c>
      <c r="D12455" s="3">
        <v>6180000.0</v>
      </c>
      <c r="E12455" s="3">
        <v>100.0</v>
      </c>
      <c r="F12455" s="3">
        <f t="shared" si="1"/>
        <v>61800</v>
      </c>
      <c r="H12455" s="3" t="s">
        <v>17</v>
      </c>
      <c r="I12455" s="4" t="s">
        <v>13661</v>
      </c>
      <c r="J12455" s="3">
        <v>6180000.0</v>
      </c>
    </row>
    <row r="12456" ht="15.75" customHeight="1">
      <c r="A12456" s="3" t="s">
        <v>300</v>
      </c>
      <c r="B12456" s="3" t="s">
        <v>300</v>
      </c>
      <c r="C12456" s="3" t="s">
        <v>16</v>
      </c>
      <c r="D12456" s="3">
        <v>3750000.0</v>
      </c>
      <c r="E12456" s="3">
        <v>75.0</v>
      </c>
      <c r="F12456" s="3">
        <f t="shared" si="1"/>
        <v>50000</v>
      </c>
      <c r="H12456" s="3" t="s">
        <v>88</v>
      </c>
      <c r="I12456" s="4" t="s">
        <v>13662</v>
      </c>
      <c r="J12456" s="3">
        <v>3750000.0</v>
      </c>
    </row>
    <row r="12457" ht="15.75" customHeight="1">
      <c r="A12457" s="3" t="s">
        <v>4336</v>
      </c>
      <c r="B12457" s="3" t="s">
        <v>74</v>
      </c>
      <c r="C12457" s="3" t="s">
        <v>38</v>
      </c>
      <c r="D12457" s="3">
        <v>5900000.0</v>
      </c>
      <c r="E12457" s="3">
        <v>180.0</v>
      </c>
      <c r="F12457" s="3">
        <f t="shared" si="1"/>
        <v>32777.77778</v>
      </c>
      <c r="H12457" s="3" t="s">
        <v>42</v>
      </c>
      <c r="I12457" s="4" t="s">
        <v>13663</v>
      </c>
      <c r="J12457" s="3">
        <v>5900000.0</v>
      </c>
    </row>
    <row r="12458" ht="15.75" customHeight="1">
      <c r="A12458" s="3" t="s">
        <v>13664</v>
      </c>
      <c r="B12458" s="3" t="s">
        <v>202</v>
      </c>
      <c r="C12458" s="3" t="s">
        <v>78</v>
      </c>
      <c r="D12458" s="3">
        <v>9900000.0</v>
      </c>
      <c r="E12458" s="3">
        <v>120.0</v>
      </c>
      <c r="F12458" s="3">
        <f t="shared" si="1"/>
        <v>82500</v>
      </c>
      <c r="H12458" s="3" t="s">
        <v>17</v>
      </c>
      <c r="I12458" s="4" t="s">
        <v>13665</v>
      </c>
      <c r="J12458" s="3">
        <v>9900000.0</v>
      </c>
    </row>
    <row r="12459" ht="15.75" customHeight="1">
      <c r="A12459" s="3" t="s">
        <v>629</v>
      </c>
      <c r="B12459" s="3" t="s">
        <v>629</v>
      </c>
      <c r="C12459" s="3" t="s">
        <v>72</v>
      </c>
      <c r="D12459" s="3">
        <v>2999000.0</v>
      </c>
      <c r="E12459" s="3">
        <v>150.0</v>
      </c>
      <c r="F12459" s="3">
        <f t="shared" si="1"/>
        <v>19993.33333</v>
      </c>
      <c r="H12459" s="3" t="s">
        <v>13</v>
      </c>
      <c r="I12459" s="4" t="s">
        <v>13666</v>
      </c>
      <c r="J12459" s="3">
        <v>2999000.0</v>
      </c>
    </row>
    <row r="12460" ht="15.75" customHeight="1">
      <c r="A12460" s="3" t="s">
        <v>21</v>
      </c>
      <c r="B12460" s="3" t="s">
        <v>21</v>
      </c>
      <c r="C12460" s="3" t="s">
        <v>22</v>
      </c>
      <c r="D12460" s="3">
        <v>2290000.0</v>
      </c>
      <c r="E12460" s="3">
        <v>120.0</v>
      </c>
      <c r="F12460" s="3">
        <f t="shared" si="1"/>
        <v>19083.33333</v>
      </c>
      <c r="H12460" s="3" t="s">
        <v>17</v>
      </c>
      <c r="I12460" s="4" t="s">
        <v>13667</v>
      </c>
      <c r="J12460" s="3">
        <v>2290000.0</v>
      </c>
    </row>
    <row r="12461" ht="15.75" customHeight="1">
      <c r="A12461" s="3" t="s">
        <v>105</v>
      </c>
      <c r="B12461" s="3" t="s">
        <v>105</v>
      </c>
      <c r="C12461" s="3" t="s">
        <v>29</v>
      </c>
      <c r="D12461" s="3">
        <v>6899000.0</v>
      </c>
      <c r="E12461" s="3">
        <v>183.0</v>
      </c>
      <c r="F12461" s="3">
        <f t="shared" si="1"/>
        <v>37699.45355</v>
      </c>
      <c r="H12461" s="3" t="s">
        <v>17</v>
      </c>
      <c r="I12461" s="4" t="s">
        <v>13668</v>
      </c>
      <c r="J12461" s="3">
        <v>6899000.0</v>
      </c>
    </row>
    <row r="12462" ht="15.75" customHeight="1">
      <c r="A12462" s="3" t="s">
        <v>13194</v>
      </c>
      <c r="B12462" s="3" t="s">
        <v>419</v>
      </c>
      <c r="C12462" s="3" t="s">
        <v>78</v>
      </c>
      <c r="D12462" s="3">
        <v>2490000.0</v>
      </c>
      <c r="E12462" s="3">
        <v>115.0</v>
      </c>
      <c r="F12462" s="3">
        <f t="shared" si="1"/>
        <v>21652.17391</v>
      </c>
      <c r="H12462" s="3" t="s">
        <v>13</v>
      </c>
      <c r="I12462" s="4" t="s">
        <v>13669</v>
      </c>
      <c r="J12462" s="3">
        <v>2490000.0</v>
      </c>
    </row>
    <row r="12463" ht="15.75" customHeight="1">
      <c r="A12463" s="3" t="s">
        <v>138</v>
      </c>
      <c r="B12463" s="3" t="s">
        <v>138</v>
      </c>
      <c r="C12463" s="3" t="s">
        <v>68</v>
      </c>
      <c r="D12463" s="3">
        <v>3700000.0</v>
      </c>
      <c r="E12463" s="3">
        <v>161.0</v>
      </c>
      <c r="F12463" s="3">
        <f t="shared" si="1"/>
        <v>22981.36646</v>
      </c>
      <c r="H12463" s="3" t="s">
        <v>42</v>
      </c>
      <c r="I12463" s="4" t="s">
        <v>13670</v>
      </c>
      <c r="J12463" s="3">
        <v>3700000.0</v>
      </c>
    </row>
    <row r="12464" ht="15.75" customHeight="1">
      <c r="A12464" s="3" t="s">
        <v>540</v>
      </c>
      <c r="B12464" s="3" t="s">
        <v>540</v>
      </c>
      <c r="C12464" s="3" t="s">
        <v>212</v>
      </c>
      <c r="D12464" s="3">
        <v>1.2599E7</v>
      </c>
      <c r="E12464" s="3">
        <v>300.0</v>
      </c>
      <c r="F12464" s="3">
        <f t="shared" si="1"/>
        <v>41996.66667</v>
      </c>
      <c r="H12464" s="3" t="s">
        <v>17</v>
      </c>
      <c r="I12464" s="4" t="s">
        <v>13671</v>
      </c>
      <c r="J12464" s="3">
        <v>1.2599E7</v>
      </c>
    </row>
    <row r="12465" ht="15.75" customHeight="1">
      <c r="A12465" s="3" t="s">
        <v>96</v>
      </c>
      <c r="B12465" s="3" t="s">
        <v>96</v>
      </c>
      <c r="C12465" s="3" t="s">
        <v>16</v>
      </c>
      <c r="D12465" s="3">
        <v>4390000.0</v>
      </c>
      <c r="E12465" s="3">
        <v>164.0</v>
      </c>
      <c r="F12465" s="3">
        <f t="shared" si="1"/>
        <v>26768.29268</v>
      </c>
      <c r="H12465" s="3" t="s">
        <v>13</v>
      </c>
      <c r="I12465" s="4" t="s">
        <v>13672</v>
      </c>
      <c r="J12465" s="3">
        <v>4390000.0</v>
      </c>
    </row>
    <row r="12466" ht="15.75" customHeight="1">
      <c r="A12466" s="3" t="s">
        <v>281</v>
      </c>
      <c r="B12466" s="3" t="s">
        <v>281</v>
      </c>
      <c r="C12466" s="3" t="s">
        <v>29</v>
      </c>
      <c r="D12466" s="3">
        <v>2990000.0</v>
      </c>
      <c r="E12466" s="3">
        <v>173.0</v>
      </c>
      <c r="F12466" s="3">
        <f t="shared" si="1"/>
        <v>17283.23699</v>
      </c>
      <c r="H12466" s="3" t="s">
        <v>13</v>
      </c>
      <c r="I12466" s="4" t="s">
        <v>13673</v>
      </c>
      <c r="J12466" s="3">
        <v>2990000.0</v>
      </c>
    </row>
    <row r="12467" ht="15.75" customHeight="1">
      <c r="A12467" s="3" t="s">
        <v>217</v>
      </c>
      <c r="B12467" s="3" t="s">
        <v>217</v>
      </c>
      <c r="C12467" s="3" t="s">
        <v>78</v>
      </c>
      <c r="D12467" s="3">
        <v>4600000.0</v>
      </c>
      <c r="E12467" s="3">
        <v>83.0</v>
      </c>
      <c r="F12467" s="3">
        <f t="shared" si="1"/>
        <v>55421.68675</v>
      </c>
      <c r="H12467" s="3" t="s">
        <v>88</v>
      </c>
      <c r="I12467" s="4" t="s">
        <v>13674</v>
      </c>
      <c r="J12467" s="3">
        <v>4600000.0</v>
      </c>
    </row>
    <row r="12468" ht="15.75" customHeight="1">
      <c r="A12468" s="3" t="s">
        <v>976</v>
      </c>
      <c r="B12468" s="3" t="s">
        <v>357</v>
      </c>
      <c r="C12468" s="3" t="s">
        <v>212</v>
      </c>
      <c r="D12468" s="3">
        <v>1390000.0</v>
      </c>
      <c r="E12468" s="3">
        <v>70.0</v>
      </c>
      <c r="F12468" s="3">
        <f t="shared" si="1"/>
        <v>19857.14286</v>
      </c>
      <c r="H12468" s="3" t="s">
        <v>13</v>
      </c>
      <c r="I12468" s="4" t="s">
        <v>13675</v>
      </c>
      <c r="J12468" s="3">
        <v>1390000.0</v>
      </c>
    </row>
    <row r="12469" ht="15.75" customHeight="1">
      <c r="A12469" s="3" t="s">
        <v>796</v>
      </c>
      <c r="B12469" s="3" t="s">
        <v>129</v>
      </c>
      <c r="C12469" s="3" t="s">
        <v>16</v>
      </c>
      <c r="D12469" s="3">
        <v>1.87E7</v>
      </c>
      <c r="E12469" s="3">
        <v>168.0</v>
      </c>
      <c r="F12469" s="3">
        <f t="shared" si="1"/>
        <v>111309.5238</v>
      </c>
      <c r="H12469" s="3" t="s">
        <v>88</v>
      </c>
      <c r="I12469" s="4" t="s">
        <v>13676</v>
      </c>
      <c r="J12469" s="3">
        <v>1.87E7</v>
      </c>
    </row>
    <row r="12470" ht="15.75" customHeight="1">
      <c r="A12470" s="3" t="s">
        <v>313</v>
      </c>
      <c r="B12470" s="3" t="s">
        <v>313</v>
      </c>
      <c r="C12470" s="3" t="s">
        <v>72</v>
      </c>
      <c r="D12470" s="3">
        <v>6900000.0</v>
      </c>
      <c r="E12470" s="3">
        <v>220.0</v>
      </c>
      <c r="F12470" s="3">
        <f t="shared" si="1"/>
        <v>31363.63636</v>
      </c>
      <c r="H12470" s="3" t="s">
        <v>13</v>
      </c>
      <c r="I12470" s="4" t="s">
        <v>13677</v>
      </c>
      <c r="J12470" s="3">
        <v>6900000.0</v>
      </c>
    </row>
    <row r="12471" ht="15.75" customHeight="1">
      <c r="A12471" s="3" t="s">
        <v>583</v>
      </c>
      <c r="B12471" s="3" t="s">
        <v>300</v>
      </c>
      <c r="C12471" s="3" t="s">
        <v>16</v>
      </c>
      <c r="D12471" s="3">
        <v>4554000.0</v>
      </c>
      <c r="E12471" s="3">
        <v>209.0</v>
      </c>
      <c r="F12471" s="3">
        <f t="shared" si="1"/>
        <v>21789.47368</v>
      </c>
      <c r="H12471" s="3" t="s">
        <v>13</v>
      </c>
      <c r="I12471" s="4" t="s">
        <v>13678</v>
      </c>
      <c r="J12471" s="3">
        <v>4554000.0</v>
      </c>
    </row>
    <row r="12472" ht="15.75" customHeight="1">
      <c r="A12472" s="3" t="s">
        <v>175</v>
      </c>
      <c r="B12472" s="3" t="s">
        <v>175</v>
      </c>
      <c r="C12472" s="3" t="s">
        <v>26</v>
      </c>
      <c r="D12472" s="3">
        <v>3665000.0</v>
      </c>
      <c r="E12472" s="3">
        <v>142.0</v>
      </c>
      <c r="F12472" s="3">
        <f t="shared" si="1"/>
        <v>25809.85915</v>
      </c>
      <c r="H12472" s="3" t="s">
        <v>17</v>
      </c>
      <c r="I12472" s="4" t="s">
        <v>13679</v>
      </c>
      <c r="J12472" s="3">
        <v>3665000.0</v>
      </c>
    </row>
    <row r="12473" ht="15.75" customHeight="1">
      <c r="A12473" s="3" t="s">
        <v>173</v>
      </c>
      <c r="B12473" s="3" t="s">
        <v>173</v>
      </c>
      <c r="C12473" s="3" t="s">
        <v>26</v>
      </c>
      <c r="D12473" s="3">
        <v>3000000.0</v>
      </c>
      <c r="E12473" s="3">
        <v>30.0</v>
      </c>
      <c r="F12473" s="3">
        <f t="shared" si="1"/>
        <v>100000</v>
      </c>
      <c r="H12473" s="3" t="s">
        <v>88</v>
      </c>
      <c r="I12473" s="4" t="s">
        <v>13680</v>
      </c>
      <c r="J12473" s="3">
        <v>3000000.0</v>
      </c>
    </row>
    <row r="12474" ht="15.75" customHeight="1">
      <c r="A12474" s="3" t="s">
        <v>271</v>
      </c>
      <c r="B12474" s="3" t="s">
        <v>196</v>
      </c>
      <c r="C12474" s="3" t="s">
        <v>196</v>
      </c>
      <c r="D12474" s="3">
        <v>4.149E7</v>
      </c>
      <c r="E12474" s="3">
        <v>304.0</v>
      </c>
      <c r="F12474" s="3">
        <f t="shared" si="1"/>
        <v>136480.2632</v>
      </c>
      <c r="H12474" s="3" t="s">
        <v>17</v>
      </c>
      <c r="I12474" s="4" t="s">
        <v>13681</v>
      </c>
      <c r="J12474" s="3">
        <v>4.149E7</v>
      </c>
    </row>
    <row r="12475" ht="15.75" customHeight="1">
      <c r="A12475" s="3" t="s">
        <v>158</v>
      </c>
      <c r="B12475" s="3" t="s">
        <v>158</v>
      </c>
      <c r="C12475" s="3" t="s">
        <v>38</v>
      </c>
      <c r="D12475" s="3">
        <v>3995000.0</v>
      </c>
      <c r="E12475" s="3">
        <v>135.0</v>
      </c>
      <c r="F12475" s="3">
        <f t="shared" si="1"/>
        <v>29592.59259</v>
      </c>
      <c r="H12475" s="3" t="s">
        <v>17</v>
      </c>
      <c r="I12475" s="4" t="s">
        <v>13682</v>
      </c>
      <c r="J12475" s="3">
        <v>3995000.0</v>
      </c>
    </row>
    <row r="12476" ht="15.75" customHeight="1">
      <c r="A12476" s="3" t="s">
        <v>71</v>
      </c>
      <c r="B12476" s="3" t="s">
        <v>71</v>
      </c>
      <c r="C12476" s="3" t="s">
        <v>72</v>
      </c>
      <c r="D12476" s="3">
        <v>6950000.0</v>
      </c>
      <c r="E12476" s="3">
        <v>280.0</v>
      </c>
      <c r="F12476" s="3">
        <f t="shared" si="1"/>
        <v>24821.42857</v>
      </c>
      <c r="H12476" s="3" t="s">
        <v>13</v>
      </c>
      <c r="I12476" s="4" t="s">
        <v>13683</v>
      </c>
      <c r="J12476" s="3">
        <v>6950000.0</v>
      </c>
    </row>
    <row r="12477" ht="15.75" customHeight="1">
      <c r="A12477" s="3" t="s">
        <v>629</v>
      </c>
      <c r="B12477" s="3" t="s">
        <v>629</v>
      </c>
      <c r="C12477" s="3" t="s">
        <v>72</v>
      </c>
      <c r="D12477" s="3">
        <v>9990000.0</v>
      </c>
      <c r="E12477" s="3">
        <v>300.0</v>
      </c>
      <c r="F12477" s="3">
        <f t="shared" si="1"/>
        <v>33300</v>
      </c>
      <c r="H12477" s="3" t="s">
        <v>13</v>
      </c>
      <c r="I12477" s="4" t="s">
        <v>13684</v>
      </c>
      <c r="J12477" s="3">
        <v>9990000.0</v>
      </c>
    </row>
    <row r="12478" ht="15.75" customHeight="1">
      <c r="A12478" s="3" t="s">
        <v>204</v>
      </c>
      <c r="B12478" s="3" t="s">
        <v>205</v>
      </c>
      <c r="C12478" s="3" t="s">
        <v>52</v>
      </c>
      <c r="D12478" s="3">
        <v>2.0E7</v>
      </c>
      <c r="E12478" s="3">
        <v>231.0</v>
      </c>
      <c r="F12478" s="3">
        <f t="shared" si="1"/>
        <v>86580.08658</v>
      </c>
      <c r="H12478" s="3" t="s">
        <v>17</v>
      </c>
      <c r="I12478" s="4" t="s">
        <v>13685</v>
      </c>
      <c r="J12478" s="3">
        <v>2.0E7</v>
      </c>
    </row>
    <row r="12479" ht="15.75" customHeight="1">
      <c r="A12479" s="3" t="s">
        <v>13686</v>
      </c>
      <c r="B12479" s="3" t="s">
        <v>229</v>
      </c>
      <c r="C12479" s="3" t="s">
        <v>52</v>
      </c>
      <c r="D12479" s="3">
        <v>1.199E7</v>
      </c>
      <c r="E12479" s="3">
        <v>107.0</v>
      </c>
      <c r="F12479" s="3">
        <f t="shared" si="1"/>
        <v>112056.0748</v>
      </c>
      <c r="H12479" s="3" t="s">
        <v>17</v>
      </c>
      <c r="I12479" s="4" t="s">
        <v>13687</v>
      </c>
      <c r="J12479" s="3">
        <v>1.199E7</v>
      </c>
    </row>
    <row r="12480" ht="15.75" customHeight="1">
      <c r="A12480" s="3" t="s">
        <v>2255</v>
      </c>
      <c r="B12480" s="3" t="s">
        <v>96</v>
      </c>
      <c r="C12480" s="3" t="s">
        <v>16</v>
      </c>
      <c r="D12480" s="3">
        <v>4499000.0</v>
      </c>
      <c r="E12480" s="3">
        <v>85.0</v>
      </c>
      <c r="F12480" s="3">
        <f t="shared" si="1"/>
        <v>52929.41176</v>
      </c>
      <c r="H12480" s="3" t="s">
        <v>17</v>
      </c>
      <c r="I12480" s="4" t="s">
        <v>13688</v>
      </c>
      <c r="J12480" s="3">
        <v>4499000.0</v>
      </c>
    </row>
    <row r="12481" ht="15.75" customHeight="1">
      <c r="A12481" s="3" t="s">
        <v>153</v>
      </c>
      <c r="B12481" s="3" t="s">
        <v>153</v>
      </c>
      <c r="C12481" s="3" t="s">
        <v>16</v>
      </c>
      <c r="D12481" s="3">
        <v>6900000.0</v>
      </c>
      <c r="E12481" s="3">
        <v>90.0</v>
      </c>
      <c r="F12481" s="3">
        <f t="shared" si="1"/>
        <v>76666.66667</v>
      </c>
      <c r="H12481" s="3" t="s">
        <v>13</v>
      </c>
      <c r="I12481" s="4" t="s">
        <v>13689</v>
      </c>
      <c r="J12481" s="3">
        <v>6900000.0</v>
      </c>
    </row>
    <row r="12482" ht="15.75" customHeight="1">
      <c r="A12482" s="3" t="s">
        <v>77</v>
      </c>
      <c r="B12482" s="3" t="s">
        <v>77</v>
      </c>
      <c r="C12482" s="3" t="s">
        <v>78</v>
      </c>
      <c r="D12482" s="3">
        <v>9400000.0</v>
      </c>
      <c r="E12482" s="3">
        <v>388.0</v>
      </c>
      <c r="F12482" s="3">
        <f t="shared" si="1"/>
        <v>24226.80412</v>
      </c>
      <c r="H12482" s="3" t="s">
        <v>13</v>
      </c>
      <c r="I12482" s="4" t="s">
        <v>13690</v>
      </c>
      <c r="J12482" s="3">
        <v>9400000.0</v>
      </c>
    </row>
    <row r="12483" ht="15.75" customHeight="1">
      <c r="A12483" s="3" t="s">
        <v>13691</v>
      </c>
      <c r="B12483" s="3" t="s">
        <v>313</v>
      </c>
      <c r="C12483" s="3" t="s">
        <v>72</v>
      </c>
      <c r="D12483" s="3">
        <v>7500000.0</v>
      </c>
      <c r="E12483" s="3">
        <v>230.0</v>
      </c>
      <c r="F12483" s="3">
        <f t="shared" si="1"/>
        <v>32608.69565</v>
      </c>
      <c r="H12483" s="3" t="s">
        <v>42</v>
      </c>
      <c r="I12483" s="4" t="s">
        <v>13692</v>
      </c>
      <c r="J12483" s="3">
        <v>7500000.0</v>
      </c>
    </row>
    <row r="12484" ht="15.75" customHeight="1">
      <c r="A12484" s="3" t="s">
        <v>204</v>
      </c>
      <c r="B12484" s="3" t="s">
        <v>910</v>
      </c>
      <c r="C12484" s="3" t="s">
        <v>52</v>
      </c>
      <c r="D12484" s="3">
        <v>995000.0</v>
      </c>
      <c r="E12484" s="3">
        <v>47.0</v>
      </c>
      <c r="F12484" s="3">
        <f t="shared" si="1"/>
        <v>21170.21277</v>
      </c>
      <c r="H12484" s="3" t="s">
        <v>13</v>
      </c>
      <c r="I12484" s="4" t="s">
        <v>13693</v>
      </c>
      <c r="J12484" s="3">
        <v>995000.0</v>
      </c>
    </row>
    <row r="12485" ht="15.75" customHeight="1">
      <c r="A12485" s="3" t="s">
        <v>74</v>
      </c>
      <c r="B12485" s="3" t="s">
        <v>74</v>
      </c>
      <c r="C12485" s="3" t="s">
        <v>38</v>
      </c>
      <c r="D12485" s="3">
        <v>5490000.0</v>
      </c>
      <c r="E12485" s="3">
        <v>124.0</v>
      </c>
      <c r="F12485" s="3">
        <f t="shared" si="1"/>
        <v>44274.19355</v>
      </c>
      <c r="H12485" s="3" t="s">
        <v>42</v>
      </c>
      <c r="I12485" s="4" t="s">
        <v>13694</v>
      </c>
      <c r="J12485" s="3">
        <v>5490000.0</v>
      </c>
    </row>
    <row r="12486" ht="15.75" customHeight="1">
      <c r="A12486" s="3" t="s">
        <v>354</v>
      </c>
      <c r="B12486" s="3" t="s">
        <v>354</v>
      </c>
      <c r="C12486" s="3" t="s">
        <v>212</v>
      </c>
      <c r="D12486" s="3">
        <v>7000000.0</v>
      </c>
      <c r="E12486" s="3">
        <v>63.0</v>
      </c>
      <c r="F12486" s="3">
        <f t="shared" si="1"/>
        <v>111111.1111</v>
      </c>
      <c r="H12486" s="3" t="s">
        <v>13</v>
      </c>
      <c r="I12486" s="4" t="s">
        <v>13695</v>
      </c>
      <c r="J12486" s="3">
        <v>7000000.0</v>
      </c>
    </row>
    <row r="12487" ht="15.75" customHeight="1">
      <c r="A12487" s="3" t="s">
        <v>171</v>
      </c>
      <c r="B12487" s="3" t="s">
        <v>171</v>
      </c>
      <c r="C12487" s="3" t="s">
        <v>29</v>
      </c>
      <c r="D12487" s="3">
        <v>990000.0</v>
      </c>
      <c r="E12487" s="3">
        <v>114.0</v>
      </c>
      <c r="F12487" s="3">
        <f t="shared" si="1"/>
        <v>8684.210526</v>
      </c>
      <c r="H12487" s="3" t="s">
        <v>17</v>
      </c>
      <c r="I12487" s="4" t="s">
        <v>13696</v>
      </c>
      <c r="J12487" s="3">
        <v>990000.0</v>
      </c>
    </row>
    <row r="12488" ht="15.75" customHeight="1">
      <c r="A12488" s="3" t="s">
        <v>169</v>
      </c>
      <c r="B12488" s="3" t="s">
        <v>169</v>
      </c>
      <c r="C12488" s="3" t="s">
        <v>52</v>
      </c>
      <c r="D12488" s="3">
        <v>2100000.0</v>
      </c>
      <c r="E12488" s="3">
        <v>33.0</v>
      </c>
      <c r="F12488" s="3">
        <f t="shared" si="1"/>
        <v>63636.36364</v>
      </c>
      <c r="H12488" s="3" t="s">
        <v>17</v>
      </c>
      <c r="I12488" s="4" t="s">
        <v>13697</v>
      </c>
      <c r="J12488" s="3">
        <v>2100000.0</v>
      </c>
    </row>
    <row r="12489" ht="15.75" customHeight="1">
      <c r="A12489" s="3" t="s">
        <v>138</v>
      </c>
      <c r="B12489" s="3" t="s">
        <v>138</v>
      </c>
      <c r="C12489" s="3" t="s">
        <v>68</v>
      </c>
      <c r="D12489" s="3">
        <v>4999999.0</v>
      </c>
      <c r="E12489" s="3">
        <v>170.0</v>
      </c>
      <c r="F12489" s="3">
        <f t="shared" si="1"/>
        <v>29411.75882</v>
      </c>
      <c r="H12489" s="3" t="s">
        <v>13</v>
      </c>
      <c r="I12489" s="4" t="s">
        <v>13698</v>
      </c>
      <c r="J12489" s="3">
        <v>4999999.0</v>
      </c>
    </row>
    <row r="12490" ht="15.75" customHeight="1">
      <c r="A12490" s="3" t="s">
        <v>48</v>
      </c>
      <c r="B12490" s="3" t="s">
        <v>48</v>
      </c>
      <c r="C12490" s="3" t="s">
        <v>22</v>
      </c>
      <c r="D12490" s="3">
        <v>8500000.0</v>
      </c>
      <c r="E12490" s="3">
        <v>500.0</v>
      </c>
      <c r="F12490" s="3">
        <f t="shared" si="1"/>
        <v>17000</v>
      </c>
      <c r="H12490" s="3" t="s">
        <v>13</v>
      </c>
      <c r="I12490" s="4" t="s">
        <v>13699</v>
      </c>
      <c r="J12490" s="3">
        <v>8500000.0</v>
      </c>
    </row>
    <row r="12491" ht="15.75" customHeight="1">
      <c r="A12491" s="3" t="s">
        <v>143</v>
      </c>
      <c r="B12491" s="3" t="s">
        <v>143</v>
      </c>
      <c r="C12491" s="3" t="s">
        <v>144</v>
      </c>
      <c r="D12491" s="3">
        <v>5900000.0</v>
      </c>
      <c r="E12491" s="3">
        <v>278.0</v>
      </c>
      <c r="F12491" s="3">
        <f t="shared" si="1"/>
        <v>21223.02158</v>
      </c>
      <c r="H12491" s="3" t="s">
        <v>13</v>
      </c>
      <c r="I12491" s="4" t="s">
        <v>13700</v>
      </c>
      <c r="J12491" s="3">
        <v>5900000.0</v>
      </c>
    </row>
    <row r="12492" ht="15.75" customHeight="1">
      <c r="A12492" s="3" t="s">
        <v>48</v>
      </c>
      <c r="B12492" s="3" t="s">
        <v>48</v>
      </c>
      <c r="C12492" s="3" t="s">
        <v>22</v>
      </c>
      <c r="D12492" s="3">
        <v>7340000.0</v>
      </c>
      <c r="E12492" s="3">
        <v>160.0</v>
      </c>
      <c r="F12492" s="3">
        <f t="shared" si="1"/>
        <v>45875</v>
      </c>
      <c r="H12492" s="3" t="s">
        <v>17</v>
      </c>
      <c r="I12492" s="4" t="s">
        <v>13701</v>
      </c>
      <c r="J12492" s="3">
        <v>7340000.0</v>
      </c>
    </row>
    <row r="12493" ht="15.75" customHeight="1">
      <c r="A12493" s="3" t="s">
        <v>134</v>
      </c>
      <c r="B12493" s="3" t="s">
        <v>134</v>
      </c>
      <c r="C12493" s="3" t="s">
        <v>12</v>
      </c>
      <c r="D12493" s="3">
        <v>1490000.0</v>
      </c>
      <c r="E12493" s="3">
        <v>20.0</v>
      </c>
      <c r="F12493" s="3">
        <f t="shared" si="1"/>
        <v>74500</v>
      </c>
      <c r="H12493" s="3" t="s">
        <v>88</v>
      </c>
      <c r="I12493" s="4" t="s">
        <v>13702</v>
      </c>
      <c r="J12493" s="3">
        <v>1490000.0</v>
      </c>
    </row>
    <row r="12494" ht="15.75" customHeight="1">
      <c r="A12494" s="3" t="s">
        <v>7953</v>
      </c>
      <c r="B12494" s="3" t="s">
        <v>37</v>
      </c>
      <c r="C12494" s="3" t="s">
        <v>38</v>
      </c>
      <c r="D12494" s="3">
        <v>4590000.0</v>
      </c>
      <c r="E12494" s="3">
        <v>111.0</v>
      </c>
      <c r="F12494" s="3">
        <f t="shared" si="1"/>
        <v>41351.35135</v>
      </c>
      <c r="H12494" s="3" t="s">
        <v>17</v>
      </c>
      <c r="I12494" s="4" t="s">
        <v>13703</v>
      </c>
      <c r="J12494" s="3">
        <v>4590000.0</v>
      </c>
    </row>
    <row r="12495" ht="15.75" customHeight="1">
      <c r="A12495" s="3" t="s">
        <v>117</v>
      </c>
      <c r="B12495" s="3" t="s">
        <v>118</v>
      </c>
      <c r="C12495" s="3" t="s">
        <v>26</v>
      </c>
      <c r="D12495" s="3">
        <v>8790000.0</v>
      </c>
      <c r="E12495" s="3">
        <v>105.0</v>
      </c>
      <c r="F12495" s="3">
        <f t="shared" si="1"/>
        <v>83714.28571</v>
      </c>
      <c r="H12495" s="3" t="s">
        <v>88</v>
      </c>
      <c r="I12495" s="4" t="s">
        <v>13704</v>
      </c>
      <c r="J12495" s="3">
        <v>8790000.0</v>
      </c>
    </row>
    <row r="12496" ht="15.75" customHeight="1">
      <c r="A12496" s="3" t="s">
        <v>335</v>
      </c>
      <c r="B12496" s="3" t="s">
        <v>335</v>
      </c>
      <c r="C12496" s="3" t="s">
        <v>212</v>
      </c>
      <c r="D12496" s="3">
        <v>1.09E7</v>
      </c>
      <c r="E12496" s="3">
        <v>170.0</v>
      </c>
      <c r="F12496" s="3">
        <f t="shared" si="1"/>
        <v>64117.64706</v>
      </c>
      <c r="H12496" s="3" t="s">
        <v>17</v>
      </c>
      <c r="I12496" s="4" t="s">
        <v>13705</v>
      </c>
      <c r="J12496" s="3">
        <v>1.09E7</v>
      </c>
    </row>
    <row r="12497" ht="15.75" customHeight="1">
      <c r="A12497" s="3" t="s">
        <v>2974</v>
      </c>
      <c r="B12497" s="3" t="s">
        <v>55</v>
      </c>
      <c r="C12497" s="3" t="s">
        <v>16</v>
      </c>
      <c r="D12497" s="3">
        <v>6490000.0</v>
      </c>
      <c r="E12497" s="3">
        <v>70.0</v>
      </c>
      <c r="F12497" s="3">
        <f t="shared" si="1"/>
        <v>92714.28571</v>
      </c>
      <c r="H12497" s="3" t="s">
        <v>88</v>
      </c>
      <c r="I12497" s="4" t="s">
        <v>13706</v>
      </c>
      <c r="J12497" s="3">
        <v>6490000.0</v>
      </c>
    </row>
    <row r="12498" ht="15.75" customHeight="1">
      <c r="A12498" s="3" t="s">
        <v>6330</v>
      </c>
      <c r="B12498" s="3" t="s">
        <v>313</v>
      </c>
      <c r="C12498" s="3" t="s">
        <v>72</v>
      </c>
      <c r="D12498" s="3">
        <v>6900000.0</v>
      </c>
      <c r="E12498" s="3">
        <v>260.0</v>
      </c>
      <c r="F12498" s="3">
        <f t="shared" si="1"/>
        <v>26538.46154</v>
      </c>
      <c r="H12498" s="3" t="s">
        <v>17</v>
      </c>
      <c r="I12498" s="4" t="s">
        <v>13707</v>
      </c>
      <c r="J12498" s="3">
        <v>6900000.0</v>
      </c>
    </row>
    <row r="12499" ht="15.75" customHeight="1">
      <c r="A12499" s="3" t="s">
        <v>107</v>
      </c>
      <c r="B12499" s="3" t="s">
        <v>55</v>
      </c>
      <c r="C12499" s="3" t="s">
        <v>16</v>
      </c>
      <c r="D12499" s="3">
        <v>1.2E7</v>
      </c>
      <c r="E12499" s="3">
        <v>60.0</v>
      </c>
      <c r="F12499" s="3">
        <f t="shared" si="1"/>
        <v>200000</v>
      </c>
      <c r="H12499" s="3" t="s">
        <v>17</v>
      </c>
      <c r="I12499" s="4" t="s">
        <v>13708</v>
      </c>
      <c r="J12499" s="3">
        <v>1.2E7</v>
      </c>
    </row>
    <row r="12500" ht="15.75" customHeight="1">
      <c r="A12500" s="3" t="s">
        <v>11</v>
      </c>
      <c r="B12500" s="3" t="s">
        <v>11</v>
      </c>
      <c r="C12500" s="3" t="s">
        <v>12</v>
      </c>
      <c r="D12500" s="3">
        <v>9300000.0</v>
      </c>
      <c r="E12500" s="3">
        <v>333.0</v>
      </c>
      <c r="F12500" s="3">
        <f t="shared" si="1"/>
        <v>27927.92793</v>
      </c>
      <c r="H12500" s="3" t="s">
        <v>17</v>
      </c>
      <c r="I12500" s="4" t="s">
        <v>13709</v>
      </c>
      <c r="J12500" s="3">
        <v>9300000.0</v>
      </c>
    </row>
    <row r="12501" ht="15.75" customHeight="1">
      <c r="A12501" s="3" t="s">
        <v>76</v>
      </c>
      <c r="B12501" s="3" t="s">
        <v>77</v>
      </c>
      <c r="C12501" s="3" t="s">
        <v>78</v>
      </c>
      <c r="D12501" s="3">
        <v>6500000.0</v>
      </c>
      <c r="E12501" s="3">
        <v>221.0</v>
      </c>
      <c r="F12501" s="3">
        <f t="shared" si="1"/>
        <v>29411.76471</v>
      </c>
      <c r="H12501" s="3" t="s">
        <v>42</v>
      </c>
      <c r="I12501" s="4" t="s">
        <v>13710</v>
      </c>
      <c r="J12501" s="3">
        <v>6500000.0</v>
      </c>
    </row>
    <row r="12502" ht="15.75" customHeight="1">
      <c r="A12502" s="3" t="s">
        <v>107</v>
      </c>
      <c r="B12502" s="3" t="s">
        <v>55</v>
      </c>
      <c r="C12502" s="3" t="s">
        <v>16</v>
      </c>
      <c r="D12502" s="3">
        <v>1.95E7</v>
      </c>
      <c r="E12502" s="3">
        <v>60.0</v>
      </c>
      <c r="F12502" s="3">
        <f t="shared" si="1"/>
        <v>325000</v>
      </c>
      <c r="H12502" s="3" t="s">
        <v>17</v>
      </c>
      <c r="I12502" s="4" t="s">
        <v>13711</v>
      </c>
      <c r="J12502" s="3">
        <v>1.95E7</v>
      </c>
    </row>
    <row r="12503" ht="15.75" customHeight="1">
      <c r="A12503" s="3" t="s">
        <v>158</v>
      </c>
      <c r="B12503" s="3" t="s">
        <v>158</v>
      </c>
      <c r="C12503" s="3" t="s">
        <v>38</v>
      </c>
      <c r="D12503" s="3">
        <v>1.05E7</v>
      </c>
      <c r="E12503" s="3">
        <v>321.0</v>
      </c>
      <c r="F12503" s="3">
        <f t="shared" si="1"/>
        <v>32710.28037</v>
      </c>
      <c r="H12503" s="3" t="s">
        <v>13</v>
      </c>
      <c r="I12503" s="4" t="s">
        <v>13712</v>
      </c>
      <c r="J12503" s="3">
        <v>1.05E7</v>
      </c>
    </row>
    <row r="12504" ht="15.75" customHeight="1">
      <c r="A12504" s="3" t="s">
        <v>48</v>
      </c>
      <c r="B12504" s="3" t="s">
        <v>48</v>
      </c>
      <c r="C12504" s="3" t="s">
        <v>22</v>
      </c>
      <c r="D12504" s="3">
        <v>1.5E7</v>
      </c>
      <c r="E12504" s="3">
        <v>372.0</v>
      </c>
      <c r="F12504" s="3">
        <f t="shared" si="1"/>
        <v>40322.58065</v>
      </c>
      <c r="H12504" s="3" t="s">
        <v>13</v>
      </c>
      <c r="I12504" s="4" t="s">
        <v>13713</v>
      </c>
      <c r="J12504" s="3">
        <v>1.5E7</v>
      </c>
    </row>
    <row r="12505" ht="15.75" customHeight="1">
      <c r="A12505" s="3" t="s">
        <v>1986</v>
      </c>
      <c r="B12505" s="3" t="s">
        <v>101</v>
      </c>
      <c r="C12505" s="3" t="s">
        <v>16</v>
      </c>
      <c r="D12505" s="3">
        <v>1.49E7</v>
      </c>
      <c r="E12505" s="3">
        <v>160.0</v>
      </c>
      <c r="F12505" s="3">
        <f t="shared" si="1"/>
        <v>93125</v>
      </c>
      <c r="H12505" s="3" t="s">
        <v>42</v>
      </c>
      <c r="I12505" s="4" t="s">
        <v>13714</v>
      </c>
      <c r="J12505" s="3">
        <v>1.49E7</v>
      </c>
    </row>
    <row r="12506" ht="15.75" customHeight="1">
      <c r="A12506" s="3" t="s">
        <v>48</v>
      </c>
      <c r="B12506" s="3" t="s">
        <v>48</v>
      </c>
      <c r="C12506" s="3" t="s">
        <v>22</v>
      </c>
      <c r="D12506" s="3">
        <v>5302500.0</v>
      </c>
      <c r="E12506" s="3">
        <v>195.0</v>
      </c>
      <c r="F12506" s="3">
        <f t="shared" si="1"/>
        <v>27192.30769</v>
      </c>
      <c r="H12506" s="3" t="s">
        <v>17</v>
      </c>
      <c r="I12506" s="4" t="s">
        <v>13715</v>
      </c>
      <c r="J12506" s="3">
        <v>5302500.0</v>
      </c>
    </row>
    <row r="12507" ht="15.75" customHeight="1">
      <c r="A12507" s="3" t="s">
        <v>6474</v>
      </c>
      <c r="B12507" s="3" t="s">
        <v>108</v>
      </c>
      <c r="C12507" s="3" t="s">
        <v>16</v>
      </c>
      <c r="D12507" s="3">
        <v>1490000.0</v>
      </c>
      <c r="E12507" s="3">
        <v>65.0</v>
      </c>
      <c r="F12507" s="3">
        <f t="shared" si="1"/>
        <v>22923.07692</v>
      </c>
      <c r="H12507" s="3" t="s">
        <v>13</v>
      </c>
      <c r="I12507" s="4" t="s">
        <v>13716</v>
      </c>
      <c r="J12507" s="3">
        <v>1490000.0</v>
      </c>
    </row>
    <row r="12508" ht="15.75" customHeight="1">
      <c r="A12508" s="3" t="s">
        <v>91</v>
      </c>
      <c r="B12508" s="3" t="s">
        <v>91</v>
      </c>
      <c r="C12508" s="3" t="s">
        <v>46</v>
      </c>
      <c r="D12508" s="3">
        <v>5850000.0</v>
      </c>
      <c r="E12508" s="3">
        <v>258.0</v>
      </c>
      <c r="F12508" s="3">
        <f t="shared" si="1"/>
        <v>22674.4186</v>
      </c>
      <c r="H12508" s="3" t="s">
        <v>13</v>
      </c>
      <c r="I12508" s="4" t="s">
        <v>13717</v>
      </c>
      <c r="J12508" s="3">
        <v>5850000.0</v>
      </c>
    </row>
    <row r="12509" ht="15.75" customHeight="1">
      <c r="A12509" s="3" t="s">
        <v>122</v>
      </c>
      <c r="B12509" s="3" t="s">
        <v>122</v>
      </c>
      <c r="C12509" s="3" t="s">
        <v>16</v>
      </c>
      <c r="D12509" s="3">
        <v>1999000.0</v>
      </c>
      <c r="E12509" s="3">
        <v>50.0</v>
      </c>
      <c r="F12509" s="3">
        <f t="shared" si="1"/>
        <v>39980</v>
      </c>
      <c r="H12509" s="3" t="s">
        <v>13</v>
      </c>
      <c r="I12509" s="4" t="s">
        <v>13718</v>
      </c>
      <c r="J12509" s="3">
        <v>1999000.0</v>
      </c>
    </row>
    <row r="12510" ht="15.75" customHeight="1">
      <c r="A12510" s="3" t="s">
        <v>91</v>
      </c>
      <c r="B12510" s="3" t="s">
        <v>91</v>
      </c>
      <c r="C12510" s="3" t="s">
        <v>46</v>
      </c>
      <c r="D12510" s="3">
        <v>6490152.0</v>
      </c>
      <c r="E12510" s="3">
        <v>360.0</v>
      </c>
      <c r="F12510" s="3">
        <f t="shared" si="1"/>
        <v>18028.2</v>
      </c>
      <c r="H12510" s="3" t="s">
        <v>13</v>
      </c>
      <c r="I12510" s="4" t="s">
        <v>13719</v>
      </c>
      <c r="J12510" s="3">
        <v>6490152.0</v>
      </c>
    </row>
    <row r="12511" ht="15.75" customHeight="1">
      <c r="A12511" s="3" t="s">
        <v>158</v>
      </c>
      <c r="B12511" s="3" t="s">
        <v>158</v>
      </c>
      <c r="C12511" s="3" t="s">
        <v>38</v>
      </c>
      <c r="D12511" s="3">
        <v>2600000.0</v>
      </c>
      <c r="E12511" s="3">
        <v>95.0</v>
      </c>
      <c r="F12511" s="3">
        <f t="shared" si="1"/>
        <v>27368.42105</v>
      </c>
      <c r="H12511" s="3" t="s">
        <v>17</v>
      </c>
      <c r="I12511" s="4" t="s">
        <v>13720</v>
      </c>
      <c r="J12511" s="3">
        <v>2600000.0</v>
      </c>
    </row>
    <row r="12512" ht="15.75" customHeight="1">
      <c r="A12512" s="3" t="s">
        <v>158</v>
      </c>
      <c r="B12512" s="3" t="s">
        <v>158</v>
      </c>
      <c r="C12512" s="3" t="s">
        <v>38</v>
      </c>
      <c r="D12512" s="3">
        <v>5799000.0</v>
      </c>
      <c r="E12512" s="3">
        <v>180.0</v>
      </c>
      <c r="F12512" s="3">
        <f t="shared" si="1"/>
        <v>32216.66667</v>
      </c>
      <c r="H12512" s="3" t="s">
        <v>17</v>
      </c>
      <c r="I12512" s="4" t="s">
        <v>13721</v>
      </c>
      <c r="J12512" s="3">
        <v>5799000.0</v>
      </c>
    </row>
    <row r="12513" ht="15.75" customHeight="1">
      <c r="A12513" s="3" t="s">
        <v>354</v>
      </c>
      <c r="B12513" s="3" t="s">
        <v>354</v>
      </c>
      <c r="C12513" s="3" t="s">
        <v>212</v>
      </c>
      <c r="D12513" s="3">
        <v>1.349E7</v>
      </c>
      <c r="E12513" s="3">
        <v>426.0</v>
      </c>
      <c r="F12513" s="3">
        <f t="shared" si="1"/>
        <v>31666.66667</v>
      </c>
      <c r="H12513" s="3" t="s">
        <v>17</v>
      </c>
      <c r="I12513" s="4" t="s">
        <v>13722</v>
      </c>
      <c r="J12513" s="3">
        <v>1.349E7</v>
      </c>
    </row>
    <row r="12514" ht="15.75" customHeight="1">
      <c r="A12514" s="3" t="s">
        <v>229</v>
      </c>
      <c r="B12514" s="3" t="s">
        <v>229</v>
      </c>
      <c r="C12514" s="3" t="s">
        <v>52</v>
      </c>
      <c r="D12514" s="3">
        <v>1500000.0</v>
      </c>
      <c r="E12514" s="3">
        <v>129.0</v>
      </c>
      <c r="F12514" s="3">
        <f t="shared" si="1"/>
        <v>11627.90698</v>
      </c>
      <c r="H12514" s="3" t="s">
        <v>13</v>
      </c>
      <c r="I12514" s="4" t="s">
        <v>13723</v>
      </c>
      <c r="J12514" s="3">
        <v>1500000.0</v>
      </c>
    </row>
    <row r="12515" ht="15.75" customHeight="1">
      <c r="A12515" s="3" t="s">
        <v>229</v>
      </c>
      <c r="B12515" s="3" t="s">
        <v>229</v>
      </c>
      <c r="C12515" s="3" t="s">
        <v>52</v>
      </c>
      <c r="D12515" s="3">
        <v>1500000.0</v>
      </c>
      <c r="E12515" s="3">
        <v>129.0</v>
      </c>
      <c r="F12515" s="3">
        <f t="shared" si="1"/>
        <v>11627.90698</v>
      </c>
      <c r="H12515" s="3" t="s">
        <v>13</v>
      </c>
      <c r="I12515" s="4" t="s">
        <v>13724</v>
      </c>
      <c r="J12515" s="3">
        <v>1500000.0</v>
      </c>
    </row>
    <row r="12516" ht="15.75" customHeight="1">
      <c r="A12516" s="3" t="s">
        <v>41</v>
      </c>
      <c r="B12516" s="3" t="s">
        <v>41</v>
      </c>
      <c r="C12516" s="3" t="s">
        <v>16</v>
      </c>
      <c r="D12516" s="3">
        <v>2990000.0</v>
      </c>
      <c r="E12516" s="3">
        <v>140.0</v>
      </c>
      <c r="F12516" s="3">
        <f t="shared" si="1"/>
        <v>21357.14286</v>
      </c>
      <c r="H12516" s="3" t="s">
        <v>17</v>
      </c>
      <c r="I12516" s="4" t="s">
        <v>13725</v>
      </c>
      <c r="J12516" s="3">
        <v>2990000.0</v>
      </c>
    </row>
    <row r="12517" ht="15.75" customHeight="1">
      <c r="A12517" s="3" t="s">
        <v>981</v>
      </c>
      <c r="B12517" s="3" t="s">
        <v>357</v>
      </c>
      <c r="C12517" s="3" t="s">
        <v>212</v>
      </c>
      <c r="D12517" s="3">
        <v>6490000.0</v>
      </c>
      <c r="E12517" s="3">
        <v>450.0</v>
      </c>
      <c r="F12517" s="3">
        <f t="shared" si="1"/>
        <v>14422.22222</v>
      </c>
      <c r="H12517" s="3" t="s">
        <v>42</v>
      </c>
      <c r="I12517" s="4" t="s">
        <v>13726</v>
      </c>
      <c r="J12517" s="3">
        <v>6490000.0</v>
      </c>
    </row>
    <row r="12518" ht="15.75" customHeight="1">
      <c r="A12518" s="3" t="s">
        <v>41</v>
      </c>
      <c r="B12518" s="3" t="s">
        <v>41</v>
      </c>
      <c r="C12518" s="3" t="s">
        <v>16</v>
      </c>
      <c r="D12518" s="3">
        <v>2990000.0</v>
      </c>
      <c r="E12518" s="3">
        <v>140.0</v>
      </c>
      <c r="F12518" s="3">
        <f t="shared" si="1"/>
        <v>21357.14286</v>
      </c>
      <c r="H12518" s="3" t="s">
        <v>17</v>
      </c>
      <c r="I12518" s="4" t="s">
        <v>13727</v>
      </c>
      <c r="J12518" s="3">
        <v>2990000.0</v>
      </c>
    </row>
    <row r="12519" ht="15.75" customHeight="1">
      <c r="A12519" s="3" t="s">
        <v>41</v>
      </c>
      <c r="B12519" s="3" t="s">
        <v>41</v>
      </c>
      <c r="C12519" s="3" t="s">
        <v>16</v>
      </c>
      <c r="D12519" s="3">
        <v>2990000.0</v>
      </c>
      <c r="E12519" s="3">
        <v>140.0</v>
      </c>
      <c r="F12519" s="3">
        <f t="shared" si="1"/>
        <v>21357.14286</v>
      </c>
      <c r="H12519" s="3" t="s">
        <v>17</v>
      </c>
      <c r="I12519" s="4" t="s">
        <v>13728</v>
      </c>
      <c r="J12519" s="3">
        <v>2990000.0</v>
      </c>
    </row>
    <row r="12520" ht="15.75" customHeight="1">
      <c r="A12520" s="3" t="s">
        <v>940</v>
      </c>
      <c r="B12520" s="3" t="s">
        <v>108</v>
      </c>
      <c r="C12520" s="3" t="s">
        <v>16</v>
      </c>
      <c r="D12520" s="3">
        <v>1.82E7</v>
      </c>
      <c r="E12520" s="3">
        <v>125.0</v>
      </c>
      <c r="F12520" s="3">
        <f t="shared" si="1"/>
        <v>145600</v>
      </c>
      <c r="H12520" s="3" t="s">
        <v>17</v>
      </c>
      <c r="I12520" s="4" t="s">
        <v>13729</v>
      </c>
      <c r="J12520" s="3">
        <v>1.82E7</v>
      </c>
    </row>
    <row r="12521" ht="15.75" customHeight="1">
      <c r="A12521" s="3" t="s">
        <v>3635</v>
      </c>
      <c r="B12521" s="3" t="s">
        <v>125</v>
      </c>
      <c r="C12521" s="3" t="s">
        <v>52</v>
      </c>
      <c r="D12521" s="3">
        <v>1.43E7</v>
      </c>
      <c r="E12521" s="3">
        <v>170.0</v>
      </c>
      <c r="F12521" s="3">
        <f t="shared" si="1"/>
        <v>84117.64706</v>
      </c>
      <c r="H12521" s="3" t="s">
        <v>13</v>
      </c>
      <c r="I12521" s="4" t="s">
        <v>13730</v>
      </c>
      <c r="J12521" s="3">
        <v>1.43E7</v>
      </c>
    </row>
    <row r="12522" ht="15.75" customHeight="1">
      <c r="A12522" s="3" t="s">
        <v>310</v>
      </c>
      <c r="B12522" s="3" t="s">
        <v>196</v>
      </c>
      <c r="C12522" s="3" t="s">
        <v>196</v>
      </c>
      <c r="D12522" s="3">
        <v>2.595E7</v>
      </c>
      <c r="E12522" s="3">
        <v>245.0</v>
      </c>
      <c r="F12522" s="3">
        <f t="shared" si="1"/>
        <v>105918.3673</v>
      </c>
      <c r="H12522" s="3" t="s">
        <v>17</v>
      </c>
      <c r="I12522" s="4" t="s">
        <v>13731</v>
      </c>
      <c r="J12522" s="3">
        <v>2.595E7</v>
      </c>
    </row>
    <row r="12523" ht="15.75" customHeight="1">
      <c r="A12523" s="3" t="s">
        <v>407</v>
      </c>
      <c r="B12523" s="3" t="s">
        <v>103</v>
      </c>
      <c r="C12523" s="3" t="s">
        <v>16</v>
      </c>
      <c r="D12523" s="3">
        <v>1.79E7</v>
      </c>
      <c r="E12523" s="3">
        <v>330.0</v>
      </c>
      <c r="F12523" s="3">
        <f t="shared" si="1"/>
        <v>54242.42424</v>
      </c>
      <c r="H12523" s="3" t="s">
        <v>17</v>
      </c>
      <c r="I12523" s="4" t="s">
        <v>13732</v>
      </c>
      <c r="J12523" s="3">
        <v>1.79E7</v>
      </c>
    </row>
    <row r="12524" ht="15.75" customHeight="1">
      <c r="A12524" s="3" t="s">
        <v>335</v>
      </c>
      <c r="B12524" s="3" t="s">
        <v>335</v>
      </c>
      <c r="C12524" s="3" t="s">
        <v>212</v>
      </c>
      <c r="D12524" s="3">
        <v>3799000.0</v>
      </c>
      <c r="E12524" s="3">
        <v>236.0</v>
      </c>
      <c r="F12524" s="3">
        <f t="shared" si="1"/>
        <v>16097.45763</v>
      </c>
      <c r="H12524" s="3" t="s">
        <v>17</v>
      </c>
      <c r="I12524" s="4" t="s">
        <v>13733</v>
      </c>
      <c r="J12524" s="3">
        <v>3799000.0</v>
      </c>
    </row>
    <row r="12525" ht="15.75" customHeight="1">
      <c r="A12525" s="3" t="s">
        <v>153</v>
      </c>
      <c r="B12525" s="3" t="s">
        <v>153</v>
      </c>
      <c r="C12525" s="3" t="s">
        <v>16</v>
      </c>
      <c r="D12525" s="3">
        <v>1.079E7</v>
      </c>
      <c r="E12525" s="3">
        <v>118.0</v>
      </c>
      <c r="F12525" s="3">
        <f t="shared" si="1"/>
        <v>91440.67797</v>
      </c>
      <c r="H12525" s="3" t="s">
        <v>17</v>
      </c>
      <c r="I12525" s="4" t="s">
        <v>13734</v>
      </c>
      <c r="J12525" s="3">
        <v>1.079E7</v>
      </c>
    </row>
    <row r="12526" ht="15.75" customHeight="1">
      <c r="A12526" s="3" t="s">
        <v>153</v>
      </c>
      <c r="B12526" s="3" t="s">
        <v>153</v>
      </c>
      <c r="C12526" s="3" t="s">
        <v>16</v>
      </c>
      <c r="D12526" s="3">
        <v>6380000.0</v>
      </c>
      <c r="E12526" s="3">
        <v>205.0</v>
      </c>
      <c r="F12526" s="3">
        <f t="shared" si="1"/>
        <v>31121.95122</v>
      </c>
      <c r="H12526" s="3" t="s">
        <v>13</v>
      </c>
      <c r="I12526" s="4" t="s">
        <v>13735</v>
      </c>
      <c r="J12526" s="3">
        <v>6380000.0</v>
      </c>
    </row>
    <row r="12527" ht="15.75" customHeight="1">
      <c r="A12527" s="3" t="s">
        <v>11490</v>
      </c>
      <c r="B12527" s="3" t="s">
        <v>714</v>
      </c>
      <c r="C12527" s="3" t="s">
        <v>52</v>
      </c>
      <c r="D12527" s="3">
        <v>3200000.0</v>
      </c>
      <c r="E12527" s="3">
        <v>150.0</v>
      </c>
      <c r="F12527" s="3">
        <f t="shared" si="1"/>
        <v>21333.33333</v>
      </c>
      <c r="H12527" s="3" t="s">
        <v>17</v>
      </c>
      <c r="I12527" s="4" t="s">
        <v>13736</v>
      </c>
      <c r="J12527" s="3">
        <v>3200000.0</v>
      </c>
    </row>
    <row r="12528" ht="15.75" customHeight="1">
      <c r="A12528" s="3" t="s">
        <v>122</v>
      </c>
      <c r="B12528" s="3" t="s">
        <v>122</v>
      </c>
      <c r="C12528" s="3" t="s">
        <v>16</v>
      </c>
      <c r="D12528" s="3">
        <v>2400000.0</v>
      </c>
      <c r="E12528" s="3">
        <v>80.0</v>
      </c>
      <c r="F12528" s="3">
        <f t="shared" si="1"/>
        <v>30000</v>
      </c>
      <c r="H12528" s="3" t="s">
        <v>13</v>
      </c>
      <c r="I12528" s="4" t="s">
        <v>13737</v>
      </c>
      <c r="J12528" s="3">
        <v>2400000.0</v>
      </c>
    </row>
    <row r="12529" ht="15.75" customHeight="1">
      <c r="A12529" s="3" t="s">
        <v>141</v>
      </c>
      <c r="B12529" s="3" t="s">
        <v>141</v>
      </c>
      <c r="C12529" s="3" t="s">
        <v>52</v>
      </c>
      <c r="D12529" s="3">
        <v>2090000.0</v>
      </c>
      <c r="E12529" s="3">
        <v>90.0</v>
      </c>
      <c r="F12529" s="3">
        <f t="shared" si="1"/>
        <v>23222.22222</v>
      </c>
      <c r="H12529" s="3" t="s">
        <v>17</v>
      </c>
      <c r="I12529" s="4" t="s">
        <v>13738</v>
      </c>
      <c r="J12529" s="3">
        <v>2090000.0</v>
      </c>
    </row>
    <row r="12530" ht="15.75" customHeight="1">
      <c r="A12530" s="3" t="s">
        <v>122</v>
      </c>
      <c r="B12530" s="3" t="s">
        <v>122</v>
      </c>
      <c r="C12530" s="3" t="s">
        <v>16</v>
      </c>
      <c r="D12530" s="3">
        <v>2400000.0</v>
      </c>
      <c r="E12530" s="3">
        <v>80.0</v>
      </c>
      <c r="F12530" s="3">
        <f t="shared" si="1"/>
        <v>30000</v>
      </c>
      <c r="H12530" s="3" t="s">
        <v>13</v>
      </c>
      <c r="I12530" s="4" t="s">
        <v>13739</v>
      </c>
      <c r="J12530" s="3">
        <v>2400000.0</v>
      </c>
    </row>
    <row r="12531" ht="15.75" customHeight="1">
      <c r="A12531" s="3" t="s">
        <v>169</v>
      </c>
      <c r="B12531" s="3" t="s">
        <v>169</v>
      </c>
      <c r="C12531" s="3" t="s">
        <v>52</v>
      </c>
      <c r="D12531" s="3">
        <v>4990000.0</v>
      </c>
      <c r="E12531" s="3">
        <v>130.0</v>
      </c>
      <c r="F12531" s="3">
        <f t="shared" si="1"/>
        <v>38384.61538</v>
      </c>
      <c r="H12531" s="3" t="s">
        <v>17</v>
      </c>
      <c r="I12531" s="4" t="s">
        <v>13740</v>
      </c>
      <c r="J12531" s="3">
        <v>4990000.0</v>
      </c>
    </row>
    <row r="12532" ht="15.75" customHeight="1">
      <c r="A12532" s="3" t="s">
        <v>1224</v>
      </c>
      <c r="B12532" s="3" t="s">
        <v>202</v>
      </c>
      <c r="C12532" s="3" t="s">
        <v>78</v>
      </c>
      <c r="D12532" s="3">
        <v>5300000.0</v>
      </c>
      <c r="E12532" s="3">
        <v>180.0</v>
      </c>
      <c r="F12532" s="3">
        <f t="shared" si="1"/>
        <v>29444.44444</v>
      </c>
      <c r="H12532" s="3" t="s">
        <v>13</v>
      </c>
      <c r="I12532" s="4" t="s">
        <v>13741</v>
      </c>
      <c r="J12532" s="3">
        <v>5300000.0</v>
      </c>
    </row>
    <row r="12533" ht="15.75" customHeight="1">
      <c r="A12533" s="3" t="s">
        <v>357</v>
      </c>
      <c r="B12533" s="3" t="s">
        <v>357</v>
      </c>
      <c r="C12533" s="3" t="s">
        <v>212</v>
      </c>
      <c r="D12533" s="3">
        <v>1800000.0</v>
      </c>
      <c r="E12533" s="3">
        <v>62.0</v>
      </c>
      <c r="F12533" s="3">
        <f t="shared" si="1"/>
        <v>29032.25806</v>
      </c>
      <c r="H12533" s="3" t="s">
        <v>13</v>
      </c>
      <c r="I12533" s="4" t="s">
        <v>13742</v>
      </c>
      <c r="J12533" s="3">
        <v>1800000.0</v>
      </c>
    </row>
    <row r="12534" ht="15.75" customHeight="1">
      <c r="A12534" s="3" t="s">
        <v>337</v>
      </c>
      <c r="B12534" s="3" t="s">
        <v>337</v>
      </c>
      <c r="C12534" s="3" t="s">
        <v>12</v>
      </c>
      <c r="D12534" s="3">
        <v>4891000.0</v>
      </c>
      <c r="E12534" s="3">
        <v>124.0</v>
      </c>
      <c r="F12534" s="3">
        <f t="shared" si="1"/>
        <v>39443.54839</v>
      </c>
      <c r="H12534" s="3" t="s">
        <v>17</v>
      </c>
      <c r="I12534" s="4" t="s">
        <v>13743</v>
      </c>
      <c r="J12534" s="3">
        <v>4891000.0</v>
      </c>
    </row>
    <row r="12535" ht="15.75" customHeight="1">
      <c r="A12535" s="3" t="s">
        <v>41</v>
      </c>
      <c r="B12535" s="3" t="s">
        <v>41</v>
      </c>
      <c r="C12535" s="3" t="s">
        <v>16</v>
      </c>
      <c r="D12535" s="3">
        <v>9000000.0</v>
      </c>
      <c r="E12535" s="3">
        <v>150.0</v>
      </c>
      <c r="F12535" s="3">
        <f t="shared" si="1"/>
        <v>60000</v>
      </c>
      <c r="H12535" s="3" t="s">
        <v>17</v>
      </c>
      <c r="I12535" s="4" t="s">
        <v>13744</v>
      </c>
      <c r="J12535" s="3">
        <v>9000000.0</v>
      </c>
    </row>
    <row r="12536" ht="15.75" customHeight="1">
      <c r="A12536" s="3" t="s">
        <v>41</v>
      </c>
      <c r="B12536" s="3" t="s">
        <v>41</v>
      </c>
      <c r="C12536" s="3" t="s">
        <v>16</v>
      </c>
      <c r="D12536" s="3">
        <v>2.5E7</v>
      </c>
      <c r="E12536" s="3">
        <v>450.0</v>
      </c>
      <c r="F12536" s="3">
        <f t="shared" si="1"/>
        <v>55555.55556</v>
      </c>
      <c r="H12536" s="3" t="s">
        <v>17</v>
      </c>
      <c r="I12536" s="4" t="s">
        <v>13745</v>
      </c>
      <c r="J12536" s="3">
        <v>2.5E7</v>
      </c>
    </row>
    <row r="12537" ht="15.75" customHeight="1">
      <c r="A12537" s="3" t="s">
        <v>376</v>
      </c>
      <c r="B12537" s="3" t="s">
        <v>376</v>
      </c>
      <c r="C12537" s="3" t="s">
        <v>26</v>
      </c>
      <c r="D12537" s="3">
        <v>1150000.0</v>
      </c>
      <c r="E12537" s="3">
        <v>244.0</v>
      </c>
      <c r="F12537" s="3">
        <f t="shared" si="1"/>
        <v>4713.114754</v>
      </c>
      <c r="H12537" s="3" t="s">
        <v>17</v>
      </c>
      <c r="I12537" s="4" t="s">
        <v>13746</v>
      </c>
      <c r="J12537" s="3">
        <v>1150000.0</v>
      </c>
    </row>
    <row r="12538" ht="15.75" customHeight="1">
      <c r="A12538" s="3" t="s">
        <v>409</v>
      </c>
      <c r="B12538" s="3" t="s">
        <v>409</v>
      </c>
      <c r="C12538" s="3" t="s">
        <v>38</v>
      </c>
      <c r="D12538" s="3">
        <v>1.6195576E7</v>
      </c>
      <c r="E12538" s="3">
        <v>248.0</v>
      </c>
      <c r="F12538" s="3">
        <f t="shared" si="1"/>
        <v>65304.74194</v>
      </c>
      <c r="H12538" s="3" t="s">
        <v>88</v>
      </c>
      <c r="I12538" s="4" t="s">
        <v>13747</v>
      </c>
      <c r="J12538" s="3">
        <v>1.6195576E7</v>
      </c>
    </row>
    <row r="12539" ht="15.75" customHeight="1">
      <c r="A12539" s="3" t="s">
        <v>409</v>
      </c>
      <c r="B12539" s="3" t="s">
        <v>409</v>
      </c>
      <c r="C12539" s="3" t="s">
        <v>38</v>
      </c>
      <c r="D12539" s="3">
        <v>1.4259232E7</v>
      </c>
      <c r="E12539" s="3">
        <v>193.0</v>
      </c>
      <c r="F12539" s="3">
        <f t="shared" si="1"/>
        <v>73882.03109</v>
      </c>
      <c r="H12539" s="3" t="s">
        <v>88</v>
      </c>
      <c r="I12539" s="4" t="s">
        <v>13748</v>
      </c>
      <c r="J12539" s="3">
        <v>1.4259232E7</v>
      </c>
    </row>
    <row r="12540" ht="15.75" customHeight="1">
      <c r="A12540" s="3" t="s">
        <v>376</v>
      </c>
      <c r="B12540" s="3" t="s">
        <v>376</v>
      </c>
      <c r="C12540" s="3" t="s">
        <v>26</v>
      </c>
      <c r="D12540" s="3">
        <v>1700000.0</v>
      </c>
      <c r="E12540" s="3">
        <v>163.0</v>
      </c>
      <c r="F12540" s="3">
        <f t="shared" si="1"/>
        <v>10429.44785</v>
      </c>
      <c r="H12540" s="3" t="s">
        <v>13</v>
      </c>
      <c r="I12540" s="4" t="s">
        <v>13749</v>
      </c>
      <c r="J12540" s="3">
        <v>1700000.0</v>
      </c>
    </row>
    <row r="12541" ht="15.75" customHeight="1">
      <c r="A12541" s="3" t="s">
        <v>143</v>
      </c>
      <c r="B12541" s="3" t="s">
        <v>143</v>
      </c>
      <c r="C12541" s="3" t="s">
        <v>144</v>
      </c>
      <c r="D12541" s="3">
        <v>5390000.0</v>
      </c>
      <c r="E12541" s="3">
        <v>90.0</v>
      </c>
      <c r="F12541" s="3">
        <f t="shared" si="1"/>
        <v>59888.88889</v>
      </c>
      <c r="H12541" s="3" t="s">
        <v>13</v>
      </c>
      <c r="I12541" s="4" t="s">
        <v>13750</v>
      </c>
      <c r="J12541" s="3">
        <v>5390000.0</v>
      </c>
    </row>
    <row r="12542" ht="15.75" customHeight="1">
      <c r="A12542" s="3" t="s">
        <v>409</v>
      </c>
      <c r="B12542" s="3" t="s">
        <v>409</v>
      </c>
      <c r="C12542" s="3" t="s">
        <v>38</v>
      </c>
      <c r="D12542" s="3">
        <v>5290000.0</v>
      </c>
      <c r="E12542" s="3">
        <v>97.0</v>
      </c>
      <c r="F12542" s="3">
        <f t="shared" si="1"/>
        <v>54536.08247</v>
      </c>
      <c r="H12542" s="3" t="s">
        <v>17</v>
      </c>
      <c r="I12542" s="4" t="s">
        <v>13751</v>
      </c>
      <c r="J12542" s="3">
        <v>5290000.0</v>
      </c>
    </row>
    <row r="12543" ht="15.75" customHeight="1">
      <c r="A12543" s="3" t="s">
        <v>276</v>
      </c>
      <c r="B12543" s="3" t="s">
        <v>276</v>
      </c>
      <c r="C12543" s="3" t="s">
        <v>72</v>
      </c>
      <c r="D12543" s="3">
        <v>1790000.0</v>
      </c>
      <c r="E12543" s="3">
        <v>55.0</v>
      </c>
      <c r="F12543" s="3">
        <f t="shared" si="1"/>
        <v>32545.45455</v>
      </c>
      <c r="H12543" s="3" t="s">
        <v>13</v>
      </c>
      <c r="I12543" s="4" t="s">
        <v>13752</v>
      </c>
      <c r="J12543" s="3">
        <v>1790000.0</v>
      </c>
    </row>
    <row r="12544" ht="15.75" customHeight="1">
      <c r="A12544" s="3" t="s">
        <v>198</v>
      </c>
      <c r="B12544" s="3" t="s">
        <v>198</v>
      </c>
      <c r="C12544" s="3" t="s">
        <v>144</v>
      </c>
      <c r="D12544" s="3">
        <v>3490000.0</v>
      </c>
      <c r="E12544" s="3">
        <v>172.0</v>
      </c>
      <c r="F12544" s="3">
        <f t="shared" si="1"/>
        <v>20290.69767</v>
      </c>
      <c r="H12544" s="3" t="s">
        <v>13</v>
      </c>
      <c r="I12544" s="4" t="s">
        <v>13753</v>
      </c>
      <c r="J12544" s="3">
        <v>3490000.0</v>
      </c>
    </row>
    <row r="12545" ht="15.75" customHeight="1">
      <c r="A12545" s="3" t="s">
        <v>41</v>
      </c>
      <c r="B12545" s="3" t="s">
        <v>41</v>
      </c>
      <c r="C12545" s="3" t="s">
        <v>16</v>
      </c>
      <c r="D12545" s="3">
        <v>2900000.0</v>
      </c>
      <c r="E12545" s="3">
        <v>85.0</v>
      </c>
      <c r="F12545" s="3">
        <f t="shared" si="1"/>
        <v>34117.64706</v>
      </c>
      <c r="H12545" s="3" t="s">
        <v>13</v>
      </c>
      <c r="I12545" s="4" t="s">
        <v>13754</v>
      </c>
      <c r="J12545" s="3">
        <v>2900000.0</v>
      </c>
    </row>
    <row r="12546" ht="15.75" customHeight="1">
      <c r="A12546" s="3" t="s">
        <v>4067</v>
      </c>
      <c r="B12546" s="3" t="s">
        <v>498</v>
      </c>
      <c r="C12546" s="3" t="s">
        <v>46</v>
      </c>
      <c r="D12546" s="3">
        <v>1.499E7</v>
      </c>
      <c r="E12546" s="3">
        <v>155.0</v>
      </c>
      <c r="F12546" s="3">
        <f t="shared" si="1"/>
        <v>96709.67742</v>
      </c>
      <c r="H12546" s="3" t="s">
        <v>17</v>
      </c>
      <c r="I12546" s="4" t="s">
        <v>13755</v>
      </c>
      <c r="J12546" s="3">
        <v>1.499E7</v>
      </c>
    </row>
    <row r="12547" ht="15.75" customHeight="1">
      <c r="A12547" s="3" t="s">
        <v>335</v>
      </c>
      <c r="B12547" s="3" t="s">
        <v>335</v>
      </c>
      <c r="C12547" s="3" t="s">
        <v>212</v>
      </c>
      <c r="D12547" s="3">
        <v>3990000.0</v>
      </c>
      <c r="E12547" s="3">
        <v>120.0</v>
      </c>
      <c r="F12547" s="3">
        <f t="shared" si="1"/>
        <v>33250</v>
      </c>
      <c r="H12547" s="3" t="s">
        <v>17</v>
      </c>
      <c r="I12547" s="4" t="s">
        <v>13756</v>
      </c>
      <c r="J12547" s="3">
        <v>3990000.0</v>
      </c>
    </row>
    <row r="12548" ht="15.75" customHeight="1">
      <c r="A12548" s="3" t="s">
        <v>229</v>
      </c>
      <c r="B12548" s="3" t="s">
        <v>229</v>
      </c>
      <c r="C12548" s="3" t="s">
        <v>52</v>
      </c>
      <c r="D12548" s="3">
        <v>1990000.0</v>
      </c>
      <c r="E12548" s="3">
        <v>42.0</v>
      </c>
      <c r="F12548" s="3">
        <f t="shared" si="1"/>
        <v>47380.95238</v>
      </c>
      <c r="H12548" s="3" t="s">
        <v>17</v>
      </c>
      <c r="I12548" s="4" t="s">
        <v>13757</v>
      </c>
      <c r="J12548" s="3">
        <v>1990000.0</v>
      </c>
    </row>
    <row r="12549" ht="15.75" customHeight="1">
      <c r="A12549" s="3" t="s">
        <v>35</v>
      </c>
      <c r="B12549" s="3" t="s">
        <v>35</v>
      </c>
      <c r="C12549" s="3" t="s">
        <v>16</v>
      </c>
      <c r="D12549" s="3">
        <v>9900000.0</v>
      </c>
      <c r="E12549" s="3">
        <v>300.0</v>
      </c>
      <c r="F12549" s="3">
        <f t="shared" si="1"/>
        <v>33000</v>
      </c>
      <c r="H12549" s="3" t="s">
        <v>17</v>
      </c>
      <c r="I12549" s="4" t="s">
        <v>13758</v>
      </c>
      <c r="J12549" s="3">
        <v>9900000.0</v>
      </c>
    </row>
    <row r="12550" ht="15.75" customHeight="1">
      <c r="A12550" s="3" t="s">
        <v>131</v>
      </c>
      <c r="B12550" s="3" t="s">
        <v>131</v>
      </c>
      <c r="C12550" s="3" t="s">
        <v>26</v>
      </c>
      <c r="D12550" s="3">
        <v>2500000.0</v>
      </c>
      <c r="E12550" s="3">
        <v>72.0</v>
      </c>
      <c r="F12550" s="3">
        <f t="shared" si="1"/>
        <v>34722.22222</v>
      </c>
      <c r="H12550" s="3" t="s">
        <v>17</v>
      </c>
      <c r="I12550" s="4" t="s">
        <v>13759</v>
      </c>
      <c r="J12550" s="3">
        <v>2500000.0</v>
      </c>
    </row>
    <row r="12551" ht="15.75" customHeight="1">
      <c r="A12551" s="3" t="s">
        <v>131</v>
      </c>
      <c r="B12551" s="3" t="s">
        <v>131</v>
      </c>
      <c r="C12551" s="3" t="s">
        <v>26</v>
      </c>
      <c r="D12551" s="3">
        <v>3100000.0</v>
      </c>
      <c r="E12551" s="3">
        <v>90.0</v>
      </c>
      <c r="F12551" s="3">
        <f t="shared" si="1"/>
        <v>34444.44444</v>
      </c>
      <c r="H12551" s="3" t="s">
        <v>17</v>
      </c>
      <c r="I12551" s="4" t="s">
        <v>13760</v>
      </c>
      <c r="J12551" s="3">
        <v>3100000.0</v>
      </c>
    </row>
    <row r="12552" ht="15.75" customHeight="1">
      <c r="A12552" s="3" t="s">
        <v>131</v>
      </c>
      <c r="B12552" s="3" t="s">
        <v>131</v>
      </c>
      <c r="C12552" s="3" t="s">
        <v>26</v>
      </c>
      <c r="D12552" s="3">
        <v>2200000.0</v>
      </c>
      <c r="E12552" s="3">
        <v>58.0</v>
      </c>
      <c r="F12552" s="3">
        <f t="shared" si="1"/>
        <v>37931.03448</v>
      </c>
      <c r="H12552" s="3" t="s">
        <v>17</v>
      </c>
      <c r="I12552" s="4" t="s">
        <v>13761</v>
      </c>
      <c r="J12552" s="3">
        <v>2200000.0</v>
      </c>
    </row>
    <row r="12553" ht="15.75" customHeight="1">
      <c r="A12553" s="3" t="s">
        <v>289</v>
      </c>
      <c r="B12553" s="3" t="s">
        <v>289</v>
      </c>
      <c r="C12553" s="3" t="s">
        <v>12</v>
      </c>
      <c r="D12553" s="3">
        <v>3200000.0</v>
      </c>
      <c r="E12553" s="3">
        <v>60.0</v>
      </c>
      <c r="F12553" s="3">
        <f t="shared" si="1"/>
        <v>53333.33333</v>
      </c>
      <c r="H12553" s="3" t="s">
        <v>17</v>
      </c>
      <c r="I12553" s="4" t="s">
        <v>13762</v>
      </c>
      <c r="J12553" s="3">
        <v>3200000.0</v>
      </c>
    </row>
    <row r="12554" ht="15.75" customHeight="1">
      <c r="A12554" s="3" t="s">
        <v>335</v>
      </c>
      <c r="B12554" s="3" t="s">
        <v>335</v>
      </c>
      <c r="C12554" s="3" t="s">
        <v>212</v>
      </c>
      <c r="D12554" s="3">
        <v>2460000.0</v>
      </c>
      <c r="E12554" s="3">
        <v>141.0</v>
      </c>
      <c r="F12554" s="3">
        <f t="shared" si="1"/>
        <v>17446.80851</v>
      </c>
      <c r="H12554" s="3" t="s">
        <v>17</v>
      </c>
      <c r="I12554" s="4" t="s">
        <v>13763</v>
      </c>
      <c r="J12554" s="3">
        <v>2460000.0</v>
      </c>
    </row>
    <row r="12555" ht="15.75" customHeight="1">
      <c r="A12555" s="3" t="s">
        <v>11</v>
      </c>
      <c r="B12555" s="3" t="s">
        <v>11</v>
      </c>
      <c r="C12555" s="3" t="s">
        <v>12</v>
      </c>
      <c r="D12555" s="3">
        <v>2690000.0</v>
      </c>
      <c r="E12555" s="3">
        <v>178.0</v>
      </c>
      <c r="F12555" s="3">
        <f t="shared" si="1"/>
        <v>15112.35955</v>
      </c>
      <c r="H12555" s="3" t="s">
        <v>13</v>
      </c>
      <c r="I12555" s="4" t="s">
        <v>13764</v>
      </c>
      <c r="J12555" s="3">
        <v>2690000.0</v>
      </c>
    </row>
    <row r="12556" ht="15.75" customHeight="1">
      <c r="A12556" s="3" t="s">
        <v>10685</v>
      </c>
      <c r="B12556" s="3" t="s">
        <v>175</v>
      </c>
      <c r="C12556" s="3" t="s">
        <v>26</v>
      </c>
      <c r="D12556" s="3">
        <v>690000.0</v>
      </c>
      <c r="E12556" s="3">
        <v>15.0</v>
      </c>
      <c r="F12556" s="3">
        <f t="shared" si="1"/>
        <v>46000</v>
      </c>
      <c r="H12556" s="3" t="s">
        <v>17</v>
      </c>
      <c r="I12556" s="4" t="s">
        <v>13765</v>
      </c>
      <c r="J12556" s="3">
        <v>690000.0</v>
      </c>
    </row>
    <row r="12557" ht="15.75" customHeight="1">
      <c r="A12557" s="3" t="s">
        <v>2427</v>
      </c>
      <c r="B12557" s="3" t="s">
        <v>335</v>
      </c>
      <c r="C12557" s="3" t="s">
        <v>212</v>
      </c>
      <c r="D12557" s="3">
        <v>4290000.0</v>
      </c>
      <c r="E12557" s="3">
        <v>303.0</v>
      </c>
      <c r="F12557" s="3">
        <f t="shared" si="1"/>
        <v>14158.41584</v>
      </c>
      <c r="H12557" s="3" t="s">
        <v>13</v>
      </c>
      <c r="I12557" s="4" t="s">
        <v>13766</v>
      </c>
      <c r="J12557" s="3">
        <v>4290000.0</v>
      </c>
    </row>
    <row r="12558" ht="15.75" customHeight="1">
      <c r="A12558" s="3" t="s">
        <v>335</v>
      </c>
      <c r="B12558" s="3" t="s">
        <v>335</v>
      </c>
      <c r="C12558" s="3" t="s">
        <v>212</v>
      </c>
      <c r="D12558" s="3">
        <v>5500000.0</v>
      </c>
      <c r="E12558" s="3">
        <v>84.0</v>
      </c>
      <c r="F12558" s="3">
        <f t="shared" si="1"/>
        <v>65476.19048</v>
      </c>
      <c r="H12558" s="3" t="s">
        <v>13</v>
      </c>
      <c r="I12558" s="4" t="s">
        <v>13767</v>
      </c>
      <c r="J12558" s="3">
        <v>5500000.0</v>
      </c>
    </row>
    <row r="12559" ht="15.75" customHeight="1">
      <c r="A12559" s="3" t="s">
        <v>2818</v>
      </c>
      <c r="B12559" s="3" t="s">
        <v>167</v>
      </c>
      <c r="C12559" s="3" t="s">
        <v>12</v>
      </c>
      <c r="D12559" s="3">
        <v>1600000.0</v>
      </c>
      <c r="E12559" s="3">
        <v>58.0</v>
      </c>
      <c r="F12559" s="3">
        <f t="shared" si="1"/>
        <v>27586.2069</v>
      </c>
      <c r="H12559" s="3" t="s">
        <v>17</v>
      </c>
      <c r="I12559" s="4" t="s">
        <v>13768</v>
      </c>
      <c r="J12559" s="3">
        <v>1600000.0</v>
      </c>
    </row>
    <row r="12560" ht="15.75" customHeight="1">
      <c r="A12560" s="3" t="s">
        <v>3374</v>
      </c>
      <c r="B12560" s="3" t="s">
        <v>45</v>
      </c>
      <c r="C12560" s="3" t="s">
        <v>46</v>
      </c>
      <c r="D12560" s="3">
        <v>8859975.0</v>
      </c>
      <c r="E12560" s="3">
        <v>157.0</v>
      </c>
      <c r="F12560" s="3">
        <f t="shared" si="1"/>
        <v>56432.96178</v>
      </c>
      <c r="H12560" s="3" t="s">
        <v>17</v>
      </c>
      <c r="I12560" s="4" t="s">
        <v>13769</v>
      </c>
      <c r="J12560" s="3">
        <v>8859975.0</v>
      </c>
    </row>
    <row r="12561" ht="15.75" customHeight="1">
      <c r="A12561" s="3" t="s">
        <v>914</v>
      </c>
      <c r="B12561" s="3" t="s">
        <v>914</v>
      </c>
      <c r="C12561" s="3" t="s">
        <v>22</v>
      </c>
      <c r="D12561" s="3">
        <v>5900000.0</v>
      </c>
      <c r="E12561" s="3">
        <v>150.0</v>
      </c>
      <c r="F12561" s="3">
        <f t="shared" si="1"/>
        <v>39333.33333</v>
      </c>
      <c r="H12561" s="3" t="s">
        <v>13</v>
      </c>
      <c r="I12561" s="4" t="s">
        <v>13770</v>
      </c>
      <c r="J12561" s="3">
        <v>5900000.0</v>
      </c>
    </row>
    <row r="12562" ht="15.75" customHeight="1">
      <c r="A12562" s="3" t="s">
        <v>1212</v>
      </c>
      <c r="B12562" s="3" t="s">
        <v>138</v>
      </c>
      <c r="C12562" s="3" t="s">
        <v>68</v>
      </c>
      <c r="D12562" s="3">
        <v>3499000.0</v>
      </c>
      <c r="E12562" s="3">
        <v>200.0</v>
      </c>
      <c r="F12562" s="3">
        <f t="shared" si="1"/>
        <v>17495</v>
      </c>
      <c r="H12562" s="3" t="s">
        <v>17</v>
      </c>
      <c r="I12562" s="4" t="s">
        <v>13771</v>
      </c>
      <c r="J12562" s="3">
        <v>3499000.0</v>
      </c>
    </row>
    <row r="12563" ht="15.75" customHeight="1">
      <c r="A12563" s="3" t="s">
        <v>429</v>
      </c>
      <c r="B12563" s="3" t="s">
        <v>429</v>
      </c>
      <c r="C12563" s="3" t="s">
        <v>46</v>
      </c>
      <c r="D12563" s="3">
        <v>8500000.0</v>
      </c>
      <c r="E12563" s="3">
        <v>249.0</v>
      </c>
      <c r="F12563" s="3">
        <f t="shared" si="1"/>
        <v>34136.54618</v>
      </c>
      <c r="H12563" s="3" t="s">
        <v>17</v>
      </c>
      <c r="I12563" s="4" t="s">
        <v>13772</v>
      </c>
      <c r="J12563" s="3">
        <v>8500000.0</v>
      </c>
    </row>
    <row r="12564" ht="15.75" customHeight="1">
      <c r="A12564" s="3" t="s">
        <v>28</v>
      </c>
      <c r="B12564" s="3" t="s">
        <v>28</v>
      </c>
      <c r="C12564" s="3" t="s">
        <v>29</v>
      </c>
      <c r="D12564" s="3">
        <v>104160.0</v>
      </c>
      <c r="E12564" s="3">
        <v>190.0</v>
      </c>
      <c r="F12564" s="3">
        <f t="shared" si="1"/>
        <v>548.2105263</v>
      </c>
      <c r="H12564" s="3" t="s">
        <v>13</v>
      </c>
      <c r="I12564" s="4" t="s">
        <v>13773</v>
      </c>
      <c r="J12564" s="3">
        <v>104160.0</v>
      </c>
    </row>
    <row r="12565" ht="15.75" customHeight="1">
      <c r="A12565" s="3" t="s">
        <v>3717</v>
      </c>
      <c r="B12565" s="3" t="s">
        <v>64</v>
      </c>
      <c r="C12565" s="3" t="s">
        <v>16</v>
      </c>
      <c r="D12565" s="3">
        <v>3995000.0</v>
      </c>
      <c r="E12565" s="3">
        <v>90.0</v>
      </c>
      <c r="F12565" s="3">
        <f t="shared" si="1"/>
        <v>44388.88889</v>
      </c>
      <c r="H12565" s="3" t="s">
        <v>13</v>
      </c>
      <c r="I12565" s="4" t="s">
        <v>13774</v>
      </c>
      <c r="J12565" s="3">
        <v>3995000.0</v>
      </c>
    </row>
    <row r="12566" ht="15.75" customHeight="1">
      <c r="A12566" s="3" t="s">
        <v>241</v>
      </c>
      <c r="B12566" s="3" t="s">
        <v>241</v>
      </c>
      <c r="C12566" s="3" t="s">
        <v>144</v>
      </c>
      <c r="D12566" s="3">
        <v>3190000.0</v>
      </c>
      <c r="E12566" s="3">
        <v>41.0</v>
      </c>
      <c r="F12566" s="3">
        <f t="shared" si="1"/>
        <v>77804.87805</v>
      </c>
      <c r="H12566" s="3" t="s">
        <v>17</v>
      </c>
      <c r="I12566" s="4" t="s">
        <v>13775</v>
      </c>
      <c r="J12566" s="3">
        <v>3190000.0</v>
      </c>
    </row>
    <row r="12567" ht="15.75" customHeight="1">
      <c r="A12567" s="3" t="s">
        <v>175</v>
      </c>
      <c r="B12567" s="3" t="s">
        <v>175</v>
      </c>
      <c r="C12567" s="3" t="s">
        <v>26</v>
      </c>
      <c r="D12567" s="3">
        <v>3490000.0</v>
      </c>
      <c r="E12567" s="3">
        <v>265.0</v>
      </c>
      <c r="F12567" s="3">
        <f t="shared" si="1"/>
        <v>13169.81132</v>
      </c>
      <c r="H12567" s="3" t="s">
        <v>17</v>
      </c>
      <c r="I12567" s="4" t="s">
        <v>13776</v>
      </c>
      <c r="J12567" s="3">
        <v>3490000.0</v>
      </c>
    </row>
    <row r="12568" ht="15.75" customHeight="1">
      <c r="A12568" s="3" t="s">
        <v>122</v>
      </c>
      <c r="B12568" s="3" t="s">
        <v>122</v>
      </c>
      <c r="C12568" s="3" t="s">
        <v>16</v>
      </c>
      <c r="D12568" s="3">
        <v>4990000.0</v>
      </c>
      <c r="E12568" s="3">
        <v>109.0</v>
      </c>
      <c r="F12568" s="3">
        <f t="shared" si="1"/>
        <v>45779.81651</v>
      </c>
      <c r="H12568" s="3" t="s">
        <v>13</v>
      </c>
      <c r="I12568" s="4" t="s">
        <v>13777</v>
      </c>
      <c r="J12568" s="3">
        <v>4990000.0</v>
      </c>
    </row>
    <row r="12569" ht="15.75" customHeight="1">
      <c r="A12569" s="3" t="s">
        <v>15</v>
      </c>
      <c r="B12569" s="3" t="s">
        <v>15</v>
      </c>
      <c r="C12569" s="3" t="s">
        <v>16</v>
      </c>
      <c r="D12569" s="3">
        <v>1.189E7</v>
      </c>
      <c r="E12569" s="3">
        <v>180.0</v>
      </c>
      <c r="F12569" s="3">
        <f t="shared" si="1"/>
        <v>66055.55556</v>
      </c>
      <c r="H12569" s="3" t="s">
        <v>13</v>
      </c>
      <c r="I12569" s="4" t="s">
        <v>13778</v>
      </c>
      <c r="J12569" s="3">
        <v>1.189E7</v>
      </c>
    </row>
    <row r="12570" ht="15.75" customHeight="1">
      <c r="A12570" s="3" t="s">
        <v>122</v>
      </c>
      <c r="B12570" s="3" t="s">
        <v>122</v>
      </c>
      <c r="C12570" s="3" t="s">
        <v>16</v>
      </c>
      <c r="D12570" s="3">
        <v>3500000.0</v>
      </c>
      <c r="E12570" s="3">
        <v>112.0</v>
      </c>
      <c r="F12570" s="3">
        <f t="shared" si="1"/>
        <v>31250</v>
      </c>
      <c r="H12570" s="3" t="s">
        <v>13</v>
      </c>
      <c r="I12570" s="4" t="s">
        <v>13779</v>
      </c>
      <c r="J12570" s="3">
        <v>3500000.0</v>
      </c>
    </row>
    <row r="12571" ht="15.75" customHeight="1">
      <c r="A12571" s="3" t="s">
        <v>1609</v>
      </c>
      <c r="B12571" s="3" t="s">
        <v>229</v>
      </c>
      <c r="C12571" s="3" t="s">
        <v>52</v>
      </c>
      <c r="D12571" s="3">
        <v>2.499E7</v>
      </c>
      <c r="E12571" s="3">
        <v>203.0</v>
      </c>
      <c r="F12571" s="3">
        <f t="shared" si="1"/>
        <v>123103.4483</v>
      </c>
      <c r="H12571" s="3" t="s">
        <v>17</v>
      </c>
      <c r="I12571" s="4" t="s">
        <v>13780</v>
      </c>
      <c r="J12571" s="3">
        <v>2.499E7</v>
      </c>
    </row>
    <row r="12572" ht="15.75" customHeight="1">
      <c r="A12572" s="3" t="s">
        <v>1356</v>
      </c>
      <c r="B12572" s="3" t="s">
        <v>357</v>
      </c>
      <c r="C12572" s="3" t="s">
        <v>212</v>
      </c>
      <c r="D12572" s="3">
        <v>1.34732E7</v>
      </c>
      <c r="E12572" s="3">
        <v>152.0</v>
      </c>
      <c r="F12572" s="3">
        <f t="shared" si="1"/>
        <v>88639.47368</v>
      </c>
      <c r="H12572" s="3" t="s">
        <v>17</v>
      </c>
      <c r="I12572" s="4" t="s">
        <v>13781</v>
      </c>
      <c r="J12572" s="3">
        <v>1.34732E7</v>
      </c>
    </row>
    <row r="12573" ht="15.75" customHeight="1">
      <c r="A12573" s="3" t="s">
        <v>369</v>
      </c>
      <c r="B12573" s="3" t="s">
        <v>369</v>
      </c>
      <c r="C12573" s="3" t="s">
        <v>12</v>
      </c>
      <c r="D12573" s="3">
        <v>5490000.0</v>
      </c>
      <c r="E12573" s="3">
        <v>145.0</v>
      </c>
      <c r="F12573" s="3">
        <f t="shared" si="1"/>
        <v>37862.06897</v>
      </c>
      <c r="H12573" s="3" t="s">
        <v>13</v>
      </c>
      <c r="I12573" s="4" t="s">
        <v>13782</v>
      </c>
      <c r="J12573" s="3">
        <v>5490000.0</v>
      </c>
    </row>
    <row r="12574" ht="15.75" customHeight="1">
      <c r="A12574" s="3" t="s">
        <v>310</v>
      </c>
      <c r="B12574" s="3" t="s">
        <v>196</v>
      </c>
      <c r="C12574" s="3" t="s">
        <v>196</v>
      </c>
      <c r="D12574" s="3">
        <v>1.25E7</v>
      </c>
      <c r="E12574" s="3">
        <v>111.0</v>
      </c>
      <c r="F12574" s="3">
        <f t="shared" si="1"/>
        <v>112612.6126</v>
      </c>
      <c r="H12574" s="3" t="s">
        <v>42</v>
      </c>
      <c r="I12574" s="4" t="s">
        <v>13783</v>
      </c>
      <c r="J12574" s="3">
        <v>1.25E7</v>
      </c>
    </row>
    <row r="12575" ht="15.75" customHeight="1">
      <c r="A12575" s="3" t="s">
        <v>120</v>
      </c>
      <c r="B12575" s="3" t="s">
        <v>120</v>
      </c>
      <c r="C12575" s="3" t="s">
        <v>72</v>
      </c>
      <c r="D12575" s="3">
        <v>3199000.0</v>
      </c>
      <c r="E12575" s="3">
        <v>82.0</v>
      </c>
      <c r="F12575" s="3">
        <f t="shared" si="1"/>
        <v>39012.19512</v>
      </c>
      <c r="H12575" s="3" t="s">
        <v>13</v>
      </c>
      <c r="I12575" s="4" t="s">
        <v>13784</v>
      </c>
      <c r="J12575" s="3">
        <v>3199000.0</v>
      </c>
    </row>
    <row r="12576" ht="15.75" customHeight="1">
      <c r="A12576" s="3" t="s">
        <v>74</v>
      </c>
      <c r="B12576" s="3" t="s">
        <v>74</v>
      </c>
      <c r="C12576" s="3" t="s">
        <v>38</v>
      </c>
      <c r="D12576" s="3">
        <v>2950000.0</v>
      </c>
      <c r="E12576" s="3">
        <v>92.0</v>
      </c>
      <c r="F12576" s="3">
        <f t="shared" si="1"/>
        <v>32065.21739</v>
      </c>
      <c r="H12576" s="3" t="s">
        <v>17</v>
      </c>
      <c r="I12576" s="4" t="s">
        <v>13785</v>
      </c>
      <c r="J12576" s="3">
        <v>2950000.0</v>
      </c>
    </row>
    <row r="12577" ht="15.75" customHeight="1">
      <c r="A12577" s="3" t="s">
        <v>281</v>
      </c>
      <c r="B12577" s="3" t="s">
        <v>281</v>
      </c>
      <c r="C12577" s="3" t="s">
        <v>29</v>
      </c>
      <c r="D12577" s="3">
        <v>4250000.0</v>
      </c>
      <c r="E12577" s="3">
        <v>104.0</v>
      </c>
      <c r="F12577" s="3">
        <f t="shared" si="1"/>
        <v>40865.38462</v>
      </c>
      <c r="H12577" s="3" t="s">
        <v>17</v>
      </c>
      <c r="I12577" s="4" t="s">
        <v>13786</v>
      </c>
      <c r="J12577" s="3">
        <v>4250000.0</v>
      </c>
    </row>
    <row r="12578" ht="15.75" customHeight="1">
      <c r="A12578" s="3" t="s">
        <v>409</v>
      </c>
      <c r="B12578" s="3" t="s">
        <v>409</v>
      </c>
      <c r="C12578" s="3" t="s">
        <v>38</v>
      </c>
      <c r="D12578" s="3">
        <v>1.2E7</v>
      </c>
      <c r="E12578" s="3">
        <v>212.0</v>
      </c>
      <c r="F12578" s="3">
        <f t="shared" si="1"/>
        <v>56603.77358</v>
      </c>
      <c r="H12578" s="3" t="s">
        <v>17</v>
      </c>
      <c r="I12578" s="4" t="s">
        <v>13787</v>
      </c>
      <c r="J12578" s="3">
        <v>1.2E7</v>
      </c>
    </row>
    <row r="12579" ht="15.75" customHeight="1">
      <c r="A12579" s="3" t="s">
        <v>120</v>
      </c>
      <c r="B12579" s="3" t="s">
        <v>120</v>
      </c>
      <c r="C12579" s="3" t="s">
        <v>72</v>
      </c>
      <c r="D12579" s="3">
        <v>8500000.0</v>
      </c>
      <c r="E12579" s="3">
        <v>144.0</v>
      </c>
      <c r="F12579" s="3">
        <f t="shared" si="1"/>
        <v>59027.77778</v>
      </c>
      <c r="H12579" s="3" t="s">
        <v>17</v>
      </c>
      <c r="I12579" s="4" t="s">
        <v>13788</v>
      </c>
      <c r="J12579" s="3">
        <v>8500000.0</v>
      </c>
    </row>
    <row r="12580" ht="15.75" customHeight="1">
      <c r="A12580" s="3" t="s">
        <v>454</v>
      </c>
      <c r="B12580" s="3" t="s">
        <v>409</v>
      </c>
      <c r="C12580" s="3" t="s">
        <v>38</v>
      </c>
      <c r="D12580" s="3">
        <v>7150000.0</v>
      </c>
      <c r="E12580" s="3">
        <v>97.0</v>
      </c>
      <c r="F12580" s="3">
        <f t="shared" si="1"/>
        <v>73711.34021</v>
      </c>
      <c r="H12580" s="3" t="s">
        <v>17</v>
      </c>
      <c r="I12580" s="4" t="s">
        <v>13789</v>
      </c>
      <c r="J12580" s="3">
        <v>7150000.0</v>
      </c>
    </row>
    <row r="12581" ht="15.75" customHeight="1">
      <c r="A12581" s="3" t="s">
        <v>2470</v>
      </c>
      <c r="B12581" s="3" t="s">
        <v>120</v>
      </c>
      <c r="C12581" s="3" t="s">
        <v>72</v>
      </c>
      <c r="D12581" s="3">
        <v>1.499E7</v>
      </c>
      <c r="E12581" s="3">
        <v>175.0</v>
      </c>
      <c r="F12581" s="3">
        <f t="shared" si="1"/>
        <v>85657.14286</v>
      </c>
      <c r="H12581" s="3" t="s">
        <v>17</v>
      </c>
      <c r="I12581" s="4" t="s">
        <v>13790</v>
      </c>
      <c r="J12581" s="3">
        <v>1.499E7</v>
      </c>
    </row>
    <row r="12582" ht="15.75" customHeight="1">
      <c r="A12582" s="3" t="s">
        <v>171</v>
      </c>
      <c r="B12582" s="3" t="s">
        <v>171</v>
      </c>
      <c r="C12582" s="3" t="s">
        <v>29</v>
      </c>
      <c r="D12582" s="3">
        <v>1700000.0</v>
      </c>
      <c r="E12582" s="3">
        <v>195.0</v>
      </c>
      <c r="F12582" s="3">
        <f t="shared" si="1"/>
        <v>8717.948718</v>
      </c>
      <c r="H12582" s="3" t="s">
        <v>17</v>
      </c>
      <c r="I12582" s="4" t="s">
        <v>13791</v>
      </c>
      <c r="J12582" s="3">
        <v>1700000.0</v>
      </c>
    </row>
    <row r="12583" ht="15.75" customHeight="1">
      <c r="A12583" s="3" t="s">
        <v>158</v>
      </c>
      <c r="B12583" s="3" t="s">
        <v>158</v>
      </c>
      <c r="C12583" s="3" t="s">
        <v>38</v>
      </c>
      <c r="D12583" s="3">
        <v>5190000.0</v>
      </c>
      <c r="E12583" s="3">
        <v>185.0</v>
      </c>
      <c r="F12583" s="3">
        <f t="shared" si="1"/>
        <v>28054.05405</v>
      </c>
      <c r="H12583" s="3" t="s">
        <v>13</v>
      </c>
      <c r="I12583" s="4" t="s">
        <v>13792</v>
      </c>
      <c r="J12583" s="3">
        <v>5190000.0</v>
      </c>
    </row>
    <row r="12584" ht="15.75" customHeight="1">
      <c r="A12584" s="3" t="s">
        <v>540</v>
      </c>
      <c r="B12584" s="3" t="s">
        <v>540</v>
      </c>
      <c r="C12584" s="3" t="s">
        <v>212</v>
      </c>
      <c r="D12584" s="3">
        <v>1490000.0</v>
      </c>
      <c r="E12584" s="3">
        <v>40.0</v>
      </c>
      <c r="F12584" s="3">
        <f t="shared" si="1"/>
        <v>37250</v>
      </c>
      <c r="H12584" s="3" t="s">
        <v>88</v>
      </c>
      <c r="I12584" s="4" t="s">
        <v>13793</v>
      </c>
      <c r="J12584" s="3">
        <v>1490000.0</v>
      </c>
    </row>
    <row r="12585" ht="15.75" customHeight="1">
      <c r="A12585" s="3" t="s">
        <v>2233</v>
      </c>
      <c r="B12585" s="3" t="s">
        <v>629</v>
      </c>
      <c r="C12585" s="3" t="s">
        <v>72</v>
      </c>
      <c r="D12585" s="3">
        <v>9600000.0</v>
      </c>
      <c r="E12585" s="3">
        <v>160.0</v>
      </c>
      <c r="F12585" s="3">
        <f t="shared" si="1"/>
        <v>60000</v>
      </c>
      <c r="H12585" s="3" t="s">
        <v>17</v>
      </c>
      <c r="I12585" s="4" t="s">
        <v>13794</v>
      </c>
      <c r="J12585" s="3">
        <v>9600000.0</v>
      </c>
    </row>
    <row r="12586" ht="15.75" customHeight="1">
      <c r="A12586" s="3" t="s">
        <v>13795</v>
      </c>
      <c r="B12586" s="3" t="s">
        <v>193</v>
      </c>
      <c r="C12586" s="3" t="s">
        <v>46</v>
      </c>
      <c r="D12586" s="3">
        <v>7600000.0</v>
      </c>
      <c r="E12586" s="3">
        <v>200.0</v>
      </c>
      <c r="F12586" s="3">
        <f t="shared" si="1"/>
        <v>38000</v>
      </c>
      <c r="H12586" s="3" t="s">
        <v>88</v>
      </c>
      <c r="I12586" s="4" t="s">
        <v>13796</v>
      </c>
      <c r="J12586" s="3">
        <v>7600000.0</v>
      </c>
    </row>
    <row r="12587" ht="15.75" customHeight="1">
      <c r="A12587" s="3" t="s">
        <v>35</v>
      </c>
      <c r="B12587" s="3" t="s">
        <v>35</v>
      </c>
      <c r="C12587" s="3" t="s">
        <v>16</v>
      </c>
      <c r="D12587" s="3">
        <v>8900000.0</v>
      </c>
      <c r="E12587" s="3">
        <v>93.0</v>
      </c>
      <c r="F12587" s="3">
        <f t="shared" si="1"/>
        <v>95698.92473</v>
      </c>
      <c r="H12587" s="3" t="s">
        <v>17</v>
      </c>
      <c r="I12587" s="4" t="s">
        <v>13797</v>
      </c>
      <c r="J12587" s="3">
        <v>8900000.0</v>
      </c>
    </row>
    <row r="12588" ht="15.75" customHeight="1">
      <c r="A12588" s="3" t="s">
        <v>335</v>
      </c>
      <c r="B12588" s="3" t="s">
        <v>335</v>
      </c>
      <c r="C12588" s="3" t="s">
        <v>212</v>
      </c>
      <c r="D12588" s="3">
        <v>1090000.0</v>
      </c>
      <c r="E12588" s="3">
        <v>58.0</v>
      </c>
      <c r="F12588" s="3">
        <f t="shared" si="1"/>
        <v>18793.10345</v>
      </c>
      <c r="H12588" s="3" t="s">
        <v>13</v>
      </c>
      <c r="I12588" s="4" t="s">
        <v>13798</v>
      </c>
      <c r="J12588" s="3">
        <v>1090000.0</v>
      </c>
    </row>
    <row r="12589" ht="15.75" customHeight="1">
      <c r="A12589" s="3" t="s">
        <v>169</v>
      </c>
      <c r="B12589" s="3" t="s">
        <v>169</v>
      </c>
      <c r="C12589" s="3" t="s">
        <v>52</v>
      </c>
      <c r="D12589" s="3">
        <v>475000.0</v>
      </c>
      <c r="E12589" s="3">
        <v>170.0</v>
      </c>
      <c r="F12589" s="3">
        <f t="shared" si="1"/>
        <v>2794.117647</v>
      </c>
      <c r="H12589" s="3" t="s">
        <v>17</v>
      </c>
      <c r="I12589" s="4" t="s">
        <v>13799</v>
      </c>
      <c r="J12589" s="3">
        <v>475000.0</v>
      </c>
    </row>
    <row r="12590" ht="15.75" customHeight="1">
      <c r="A12590" s="3" t="s">
        <v>8005</v>
      </c>
      <c r="B12590" s="3" t="s">
        <v>298</v>
      </c>
      <c r="C12590" s="3" t="s">
        <v>78</v>
      </c>
      <c r="D12590" s="3">
        <v>8500000.0</v>
      </c>
      <c r="E12590" s="3">
        <v>500.0</v>
      </c>
      <c r="F12590" s="3">
        <f t="shared" si="1"/>
        <v>17000</v>
      </c>
      <c r="H12590" s="3" t="s">
        <v>13</v>
      </c>
      <c r="I12590" s="4" t="s">
        <v>13800</v>
      </c>
      <c r="J12590" s="3">
        <v>8500000.0</v>
      </c>
    </row>
    <row r="12591" ht="15.75" customHeight="1">
      <c r="A12591" s="3" t="s">
        <v>103</v>
      </c>
      <c r="B12591" s="3" t="s">
        <v>103</v>
      </c>
      <c r="C12591" s="3" t="s">
        <v>16</v>
      </c>
      <c r="D12591" s="3">
        <v>2.59E7</v>
      </c>
      <c r="E12591" s="3">
        <v>210.0</v>
      </c>
      <c r="F12591" s="3">
        <f t="shared" si="1"/>
        <v>123333.3333</v>
      </c>
      <c r="H12591" s="3" t="s">
        <v>17</v>
      </c>
      <c r="I12591" s="4" t="s">
        <v>13801</v>
      </c>
      <c r="J12591" s="3">
        <v>2.59E7</v>
      </c>
    </row>
    <row r="12592" ht="15.75" customHeight="1">
      <c r="A12592" s="3" t="s">
        <v>122</v>
      </c>
      <c r="B12592" s="3" t="s">
        <v>122</v>
      </c>
      <c r="C12592" s="3" t="s">
        <v>16</v>
      </c>
      <c r="D12592" s="3">
        <v>3750000.0</v>
      </c>
      <c r="E12592" s="3">
        <v>140.0</v>
      </c>
      <c r="F12592" s="3">
        <f t="shared" si="1"/>
        <v>26785.71429</v>
      </c>
      <c r="H12592" s="3" t="s">
        <v>42</v>
      </c>
      <c r="I12592" s="4" t="s">
        <v>13802</v>
      </c>
      <c r="J12592" s="3">
        <v>3750000.0</v>
      </c>
    </row>
    <row r="12593" ht="15.75" customHeight="1">
      <c r="A12593" s="3" t="s">
        <v>96</v>
      </c>
      <c r="B12593" s="3" t="s">
        <v>96</v>
      </c>
      <c r="C12593" s="3" t="s">
        <v>16</v>
      </c>
      <c r="D12593" s="3">
        <v>8690000.0</v>
      </c>
      <c r="E12593" s="3">
        <v>170.0</v>
      </c>
      <c r="F12593" s="3">
        <f t="shared" si="1"/>
        <v>51117.64706</v>
      </c>
      <c r="H12593" s="3" t="s">
        <v>17</v>
      </c>
      <c r="I12593" s="4" t="s">
        <v>13803</v>
      </c>
      <c r="J12593" s="3">
        <v>8690000.0</v>
      </c>
    </row>
    <row r="12594" ht="15.75" customHeight="1">
      <c r="A12594" s="3" t="s">
        <v>906</v>
      </c>
      <c r="B12594" s="3" t="s">
        <v>906</v>
      </c>
      <c r="C12594" s="3" t="s">
        <v>46</v>
      </c>
      <c r="D12594" s="3">
        <v>3490000.0</v>
      </c>
      <c r="E12594" s="3">
        <v>135.0</v>
      </c>
      <c r="F12594" s="3">
        <f t="shared" si="1"/>
        <v>25851.85185</v>
      </c>
      <c r="H12594" s="3" t="s">
        <v>17</v>
      </c>
      <c r="I12594" s="4" t="s">
        <v>13804</v>
      </c>
      <c r="J12594" s="3">
        <v>3490000.0</v>
      </c>
    </row>
    <row r="12595" ht="15.75" customHeight="1">
      <c r="A12595" s="3" t="s">
        <v>337</v>
      </c>
      <c r="B12595" s="3" t="s">
        <v>337</v>
      </c>
      <c r="C12595" s="3" t="s">
        <v>12</v>
      </c>
      <c r="D12595" s="3">
        <v>2500000.0</v>
      </c>
      <c r="E12595" s="3">
        <v>52.0</v>
      </c>
      <c r="F12595" s="3">
        <f t="shared" si="1"/>
        <v>48076.92308</v>
      </c>
      <c r="H12595" s="3" t="s">
        <v>13</v>
      </c>
      <c r="I12595" s="4" t="s">
        <v>13805</v>
      </c>
      <c r="J12595" s="3">
        <v>2500000.0</v>
      </c>
    </row>
    <row r="12596" ht="15.75" customHeight="1">
      <c r="A12596" s="3" t="s">
        <v>67</v>
      </c>
      <c r="B12596" s="3" t="s">
        <v>67</v>
      </c>
      <c r="C12596" s="3" t="s">
        <v>68</v>
      </c>
      <c r="D12596" s="3">
        <v>1.19E7</v>
      </c>
      <c r="E12596" s="3">
        <v>300.0</v>
      </c>
      <c r="F12596" s="3">
        <f t="shared" si="1"/>
        <v>39666.66667</v>
      </c>
      <c r="H12596" s="3" t="s">
        <v>13</v>
      </c>
      <c r="I12596" s="4" t="s">
        <v>13806</v>
      </c>
      <c r="J12596" s="3">
        <v>1.19E7</v>
      </c>
    </row>
    <row r="12597" ht="15.75" customHeight="1">
      <c r="A12597" s="3" t="s">
        <v>2676</v>
      </c>
      <c r="B12597" s="3" t="s">
        <v>354</v>
      </c>
      <c r="C12597" s="3" t="s">
        <v>212</v>
      </c>
      <c r="D12597" s="3">
        <v>2990000.0</v>
      </c>
      <c r="E12597" s="3">
        <v>390.0</v>
      </c>
      <c r="F12597" s="3">
        <f t="shared" si="1"/>
        <v>7666.666667</v>
      </c>
      <c r="H12597" s="3" t="s">
        <v>17</v>
      </c>
      <c r="I12597" s="4" t="s">
        <v>13807</v>
      </c>
      <c r="J12597" s="3">
        <v>2990000.0</v>
      </c>
    </row>
    <row r="12598" ht="15.75" customHeight="1">
      <c r="A12598" s="3" t="s">
        <v>8407</v>
      </c>
      <c r="B12598" s="3" t="s">
        <v>96</v>
      </c>
      <c r="C12598" s="3" t="s">
        <v>16</v>
      </c>
      <c r="D12598" s="3">
        <v>1.2995E7</v>
      </c>
      <c r="E12598" s="3">
        <v>120.0</v>
      </c>
      <c r="F12598" s="3">
        <f t="shared" si="1"/>
        <v>108291.6667</v>
      </c>
      <c r="H12598" s="3" t="s">
        <v>88</v>
      </c>
      <c r="I12598" s="4" t="s">
        <v>13808</v>
      </c>
      <c r="J12598" s="3">
        <v>1.2995E7</v>
      </c>
    </row>
    <row r="12599" ht="15.75" customHeight="1">
      <c r="A12599" s="3" t="s">
        <v>419</v>
      </c>
      <c r="B12599" s="3" t="s">
        <v>419</v>
      </c>
      <c r="C12599" s="3" t="s">
        <v>78</v>
      </c>
      <c r="D12599" s="3">
        <v>1.61188E7</v>
      </c>
      <c r="E12599" s="3">
        <v>190.0</v>
      </c>
      <c r="F12599" s="3">
        <f t="shared" si="1"/>
        <v>84835.78947</v>
      </c>
      <c r="H12599" s="3" t="s">
        <v>17</v>
      </c>
      <c r="I12599" s="4" t="s">
        <v>13809</v>
      </c>
      <c r="J12599" s="3">
        <v>1.61188E7</v>
      </c>
    </row>
    <row r="12600" ht="15.75" customHeight="1">
      <c r="A12600" s="3" t="s">
        <v>15</v>
      </c>
      <c r="B12600" s="3" t="s">
        <v>15</v>
      </c>
      <c r="C12600" s="3" t="s">
        <v>16</v>
      </c>
      <c r="D12600" s="3">
        <v>8195195.0</v>
      </c>
      <c r="E12600" s="3">
        <v>68.0</v>
      </c>
      <c r="F12600" s="3">
        <f t="shared" si="1"/>
        <v>120517.5735</v>
      </c>
      <c r="H12600" s="3" t="s">
        <v>17</v>
      </c>
      <c r="I12600" s="4" t="s">
        <v>13810</v>
      </c>
      <c r="J12600" s="3">
        <v>8195195.0</v>
      </c>
    </row>
    <row r="12601" ht="15.75" customHeight="1">
      <c r="A12601" s="3" t="s">
        <v>15</v>
      </c>
      <c r="B12601" s="3" t="s">
        <v>15</v>
      </c>
      <c r="C12601" s="3" t="s">
        <v>16</v>
      </c>
      <c r="D12601" s="3">
        <v>9229000.0</v>
      </c>
      <c r="E12601" s="3">
        <v>85.0</v>
      </c>
      <c r="F12601" s="3">
        <f t="shared" si="1"/>
        <v>108576.4706</v>
      </c>
      <c r="H12601" s="3" t="s">
        <v>17</v>
      </c>
      <c r="I12601" s="4" t="s">
        <v>13811</v>
      </c>
      <c r="J12601" s="3">
        <v>9229000.0</v>
      </c>
    </row>
    <row r="12602" ht="15.75" customHeight="1">
      <c r="A12602" s="3" t="s">
        <v>2686</v>
      </c>
      <c r="B12602" s="3" t="s">
        <v>167</v>
      </c>
      <c r="C12602" s="3" t="s">
        <v>12</v>
      </c>
      <c r="D12602" s="3">
        <v>2.5E7</v>
      </c>
      <c r="E12602" s="3">
        <v>800.0</v>
      </c>
      <c r="F12602" s="3">
        <f t="shared" si="1"/>
        <v>31250</v>
      </c>
      <c r="H12602" s="3" t="s">
        <v>88</v>
      </c>
      <c r="I12602" s="4" t="s">
        <v>13812</v>
      </c>
      <c r="J12602" s="3">
        <v>2.5E7</v>
      </c>
    </row>
    <row r="12603" ht="15.75" customHeight="1">
      <c r="A12603" s="3" t="s">
        <v>1356</v>
      </c>
      <c r="B12603" s="3" t="s">
        <v>357</v>
      </c>
      <c r="C12603" s="3" t="s">
        <v>212</v>
      </c>
      <c r="D12603" s="3">
        <v>1.34144E7</v>
      </c>
      <c r="E12603" s="3">
        <v>152.0</v>
      </c>
      <c r="F12603" s="3">
        <f t="shared" si="1"/>
        <v>88252.63158</v>
      </c>
      <c r="H12603" s="3" t="s">
        <v>17</v>
      </c>
      <c r="I12603" s="4" t="s">
        <v>13813</v>
      </c>
      <c r="J12603" s="3">
        <v>1.34144E7</v>
      </c>
    </row>
    <row r="12604" ht="15.75" customHeight="1">
      <c r="A12604" s="3" t="s">
        <v>15</v>
      </c>
      <c r="B12604" s="3" t="s">
        <v>15</v>
      </c>
      <c r="C12604" s="3" t="s">
        <v>16</v>
      </c>
      <c r="D12604" s="3">
        <v>1.0444E7</v>
      </c>
      <c r="E12604" s="3">
        <v>105.0</v>
      </c>
      <c r="F12604" s="3">
        <f t="shared" si="1"/>
        <v>99466.66667</v>
      </c>
      <c r="H12604" s="3" t="s">
        <v>17</v>
      </c>
      <c r="I12604" s="4" t="s">
        <v>13814</v>
      </c>
      <c r="J12604" s="3">
        <v>1.0444E7</v>
      </c>
    </row>
    <row r="12605" ht="15.75" customHeight="1">
      <c r="A12605" s="3" t="s">
        <v>134</v>
      </c>
      <c r="B12605" s="3" t="s">
        <v>134</v>
      </c>
      <c r="C12605" s="3" t="s">
        <v>12</v>
      </c>
      <c r="D12605" s="3">
        <v>5590000.0</v>
      </c>
      <c r="E12605" s="3">
        <v>118.0</v>
      </c>
      <c r="F12605" s="3">
        <f t="shared" si="1"/>
        <v>47372.88136</v>
      </c>
      <c r="H12605" s="3" t="s">
        <v>13</v>
      </c>
      <c r="I12605" s="4" t="s">
        <v>13815</v>
      </c>
      <c r="J12605" s="3">
        <v>5590000.0</v>
      </c>
    </row>
    <row r="12606" ht="15.75" customHeight="1">
      <c r="A12606" s="3" t="s">
        <v>6864</v>
      </c>
      <c r="B12606" s="3" t="s">
        <v>284</v>
      </c>
      <c r="C12606" s="3" t="s">
        <v>52</v>
      </c>
      <c r="D12606" s="3">
        <v>1.1499E7</v>
      </c>
      <c r="E12606" s="3">
        <v>222.0</v>
      </c>
      <c r="F12606" s="3">
        <f t="shared" si="1"/>
        <v>51797.2973</v>
      </c>
      <c r="H12606" s="3" t="s">
        <v>17</v>
      </c>
      <c r="I12606" s="4" t="s">
        <v>13816</v>
      </c>
      <c r="J12606" s="3">
        <v>1.1499E7</v>
      </c>
    </row>
    <row r="12607" ht="15.75" customHeight="1">
      <c r="A12607" s="3" t="s">
        <v>141</v>
      </c>
      <c r="B12607" s="3" t="s">
        <v>141</v>
      </c>
      <c r="C12607" s="3" t="s">
        <v>52</v>
      </c>
      <c r="D12607" s="3">
        <v>3390000.0</v>
      </c>
      <c r="E12607" s="3">
        <v>84.0</v>
      </c>
      <c r="F12607" s="3">
        <f t="shared" si="1"/>
        <v>40357.14286</v>
      </c>
      <c r="H12607" s="3" t="s">
        <v>13</v>
      </c>
      <c r="I12607" s="4" t="s">
        <v>13817</v>
      </c>
      <c r="J12607" s="3">
        <v>3390000.0</v>
      </c>
    </row>
    <row r="12608" ht="15.75" customHeight="1">
      <c r="A12608" s="3" t="s">
        <v>77</v>
      </c>
      <c r="B12608" s="3" t="s">
        <v>77</v>
      </c>
      <c r="C12608" s="3" t="s">
        <v>78</v>
      </c>
      <c r="D12608" s="3">
        <v>3990000.0</v>
      </c>
      <c r="E12608" s="3">
        <v>305.0</v>
      </c>
      <c r="F12608" s="3">
        <f t="shared" si="1"/>
        <v>13081.96721</v>
      </c>
      <c r="H12608" s="3" t="s">
        <v>17</v>
      </c>
      <c r="I12608" s="4" t="s">
        <v>13818</v>
      </c>
      <c r="J12608" s="3">
        <v>3990000.0</v>
      </c>
    </row>
    <row r="12609" ht="15.75" customHeight="1">
      <c r="A12609" s="3" t="s">
        <v>71</v>
      </c>
      <c r="B12609" s="3" t="s">
        <v>71</v>
      </c>
      <c r="C12609" s="3" t="s">
        <v>72</v>
      </c>
      <c r="D12609" s="3">
        <v>6975000.0</v>
      </c>
      <c r="E12609" s="3">
        <v>239.0</v>
      </c>
      <c r="F12609" s="3">
        <f t="shared" si="1"/>
        <v>29184.10042</v>
      </c>
      <c r="H12609" s="3" t="s">
        <v>17</v>
      </c>
      <c r="I12609" s="4" t="s">
        <v>13819</v>
      </c>
      <c r="J12609" s="3">
        <v>6975000.0</v>
      </c>
    </row>
    <row r="12610" ht="15.75" customHeight="1">
      <c r="A12610" s="3" t="s">
        <v>419</v>
      </c>
      <c r="B12610" s="3" t="s">
        <v>419</v>
      </c>
      <c r="C12610" s="3" t="s">
        <v>78</v>
      </c>
      <c r="D12610" s="3">
        <v>3200000.0</v>
      </c>
      <c r="E12610" s="3">
        <v>77.0</v>
      </c>
      <c r="F12610" s="3">
        <f t="shared" si="1"/>
        <v>41558.44156</v>
      </c>
      <c r="H12610" s="3" t="s">
        <v>13</v>
      </c>
      <c r="I12610" s="4" t="s">
        <v>13820</v>
      </c>
      <c r="J12610" s="3">
        <v>3200000.0</v>
      </c>
    </row>
    <row r="12611" ht="15.75" customHeight="1">
      <c r="A12611" s="3" t="s">
        <v>48</v>
      </c>
      <c r="B12611" s="3" t="s">
        <v>48</v>
      </c>
      <c r="C12611" s="3" t="s">
        <v>22</v>
      </c>
      <c r="D12611" s="3">
        <v>2.2E7</v>
      </c>
      <c r="E12611" s="3">
        <v>650.0</v>
      </c>
      <c r="F12611" s="3">
        <f t="shared" si="1"/>
        <v>33846.15385</v>
      </c>
      <c r="H12611" s="3" t="s">
        <v>17</v>
      </c>
      <c r="I12611" s="4" t="s">
        <v>13821</v>
      </c>
      <c r="J12611" s="3">
        <v>2.2E7</v>
      </c>
    </row>
    <row r="12612" ht="15.75" customHeight="1">
      <c r="A12612" s="3" t="s">
        <v>173</v>
      </c>
      <c r="B12612" s="3" t="s">
        <v>173</v>
      </c>
      <c r="C12612" s="3" t="s">
        <v>26</v>
      </c>
      <c r="D12612" s="3">
        <v>1.19E7</v>
      </c>
      <c r="E12612" s="3">
        <v>100.0</v>
      </c>
      <c r="F12612" s="3">
        <f t="shared" si="1"/>
        <v>119000</v>
      </c>
      <c r="H12612" s="3" t="s">
        <v>17</v>
      </c>
      <c r="I12612" s="4" t="s">
        <v>13822</v>
      </c>
      <c r="J12612" s="3">
        <v>1.19E7</v>
      </c>
    </row>
    <row r="12613" ht="15.75" customHeight="1">
      <c r="A12613" s="3" t="s">
        <v>229</v>
      </c>
      <c r="B12613" s="3" t="s">
        <v>229</v>
      </c>
      <c r="C12613" s="3" t="s">
        <v>52</v>
      </c>
      <c r="D12613" s="3">
        <v>4295025.0</v>
      </c>
      <c r="E12613" s="3">
        <v>93.0</v>
      </c>
      <c r="F12613" s="3">
        <f t="shared" si="1"/>
        <v>46183.06452</v>
      </c>
      <c r="H12613" s="3" t="s">
        <v>42</v>
      </c>
      <c r="I12613" s="4" t="s">
        <v>13823</v>
      </c>
      <c r="J12613" s="3">
        <v>4295025.0</v>
      </c>
    </row>
    <row r="12614" ht="15.75" customHeight="1">
      <c r="A12614" s="3" t="s">
        <v>448</v>
      </c>
      <c r="B12614" s="3" t="s">
        <v>448</v>
      </c>
      <c r="C12614" s="3" t="s">
        <v>46</v>
      </c>
      <c r="D12614" s="3">
        <v>1390000.0</v>
      </c>
      <c r="E12614" s="3">
        <v>100.0</v>
      </c>
      <c r="F12614" s="3">
        <f t="shared" si="1"/>
        <v>13900</v>
      </c>
      <c r="H12614" s="3" t="s">
        <v>13</v>
      </c>
      <c r="I12614" s="4" t="s">
        <v>13824</v>
      </c>
      <c r="J12614" s="3">
        <v>1390000.0</v>
      </c>
    </row>
    <row r="12615" ht="15.75" customHeight="1">
      <c r="A12615" s="3" t="s">
        <v>289</v>
      </c>
      <c r="B12615" s="3" t="s">
        <v>289</v>
      </c>
      <c r="C12615" s="3" t="s">
        <v>12</v>
      </c>
      <c r="D12615" s="3">
        <v>1.23E7</v>
      </c>
      <c r="E12615" s="3">
        <v>176.0</v>
      </c>
      <c r="F12615" s="3">
        <f t="shared" si="1"/>
        <v>69886.36364</v>
      </c>
      <c r="H12615" s="3" t="s">
        <v>88</v>
      </c>
      <c r="I12615" s="4" t="s">
        <v>13825</v>
      </c>
      <c r="J12615" s="3">
        <v>1.23E7</v>
      </c>
    </row>
    <row r="12616" ht="15.75" customHeight="1">
      <c r="A12616" s="3" t="s">
        <v>13826</v>
      </c>
      <c r="B12616" s="3" t="s">
        <v>284</v>
      </c>
      <c r="C12616" s="3" t="s">
        <v>52</v>
      </c>
      <c r="D12616" s="3">
        <v>8500000.0</v>
      </c>
      <c r="E12616" s="3">
        <v>220.0</v>
      </c>
      <c r="F12616" s="3">
        <f t="shared" si="1"/>
        <v>38636.36364</v>
      </c>
      <c r="H12616" s="3" t="s">
        <v>17</v>
      </c>
      <c r="I12616" s="4" t="s">
        <v>13827</v>
      </c>
      <c r="J12616" s="3">
        <v>8500000.0</v>
      </c>
    </row>
    <row r="12617" ht="15.75" customHeight="1">
      <c r="A12617" s="3" t="s">
        <v>714</v>
      </c>
      <c r="B12617" s="3" t="s">
        <v>714</v>
      </c>
      <c r="C12617" s="3" t="s">
        <v>52</v>
      </c>
      <c r="D12617" s="3">
        <v>6390000.0</v>
      </c>
      <c r="E12617" s="3">
        <v>500.0</v>
      </c>
      <c r="F12617" s="3">
        <f t="shared" si="1"/>
        <v>12780</v>
      </c>
      <c r="H12617" s="3" t="s">
        <v>17</v>
      </c>
      <c r="I12617" s="4" t="s">
        <v>13828</v>
      </c>
      <c r="J12617" s="3">
        <v>6390000.0</v>
      </c>
    </row>
    <row r="12618" ht="15.75" customHeight="1">
      <c r="A12618" s="3" t="s">
        <v>91</v>
      </c>
      <c r="B12618" s="3" t="s">
        <v>91</v>
      </c>
      <c r="C12618" s="3" t="s">
        <v>46</v>
      </c>
      <c r="D12618" s="3">
        <v>6750000.0</v>
      </c>
      <c r="E12618" s="3">
        <v>100.0</v>
      </c>
      <c r="F12618" s="3">
        <f t="shared" si="1"/>
        <v>67500</v>
      </c>
      <c r="H12618" s="3" t="s">
        <v>17</v>
      </c>
      <c r="I12618" s="4" t="s">
        <v>13829</v>
      </c>
      <c r="J12618" s="3">
        <v>6750000.0</v>
      </c>
    </row>
    <row r="12619" ht="15.75" customHeight="1">
      <c r="A12619" s="3" t="s">
        <v>354</v>
      </c>
      <c r="B12619" s="3" t="s">
        <v>354</v>
      </c>
      <c r="C12619" s="3" t="s">
        <v>212</v>
      </c>
      <c r="D12619" s="3">
        <v>2975000.0</v>
      </c>
      <c r="E12619" s="3">
        <v>140.0</v>
      </c>
      <c r="F12619" s="3">
        <f t="shared" si="1"/>
        <v>21250</v>
      </c>
      <c r="H12619" s="3" t="s">
        <v>13</v>
      </c>
      <c r="I12619" s="4" t="s">
        <v>13830</v>
      </c>
      <c r="J12619" s="3">
        <v>2975000.0</v>
      </c>
    </row>
    <row r="12620" ht="15.75" customHeight="1">
      <c r="A12620" s="3" t="s">
        <v>173</v>
      </c>
      <c r="B12620" s="3" t="s">
        <v>173</v>
      </c>
      <c r="C12620" s="3" t="s">
        <v>26</v>
      </c>
      <c r="D12620" s="3">
        <v>6500000.0</v>
      </c>
      <c r="E12620" s="3">
        <v>150.0</v>
      </c>
      <c r="F12620" s="3">
        <f t="shared" si="1"/>
        <v>43333.33333</v>
      </c>
      <c r="H12620" s="3" t="s">
        <v>13</v>
      </c>
      <c r="I12620" s="4" t="s">
        <v>13831</v>
      </c>
      <c r="J12620" s="3">
        <v>6500000.0</v>
      </c>
    </row>
    <row r="12621" ht="15.75" customHeight="1">
      <c r="A12621" s="3" t="s">
        <v>120</v>
      </c>
      <c r="B12621" s="3" t="s">
        <v>120</v>
      </c>
      <c r="C12621" s="3" t="s">
        <v>72</v>
      </c>
      <c r="D12621" s="3">
        <v>9900000.0</v>
      </c>
      <c r="E12621" s="3">
        <v>107.0</v>
      </c>
      <c r="F12621" s="3">
        <f t="shared" si="1"/>
        <v>92523.36449</v>
      </c>
      <c r="H12621" s="3" t="s">
        <v>17</v>
      </c>
      <c r="I12621" s="4" t="s">
        <v>13832</v>
      </c>
      <c r="J12621" s="3">
        <v>9900000.0</v>
      </c>
    </row>
    <row r="12622" ht="15.75" customHeight="1">
      <c r="A12622" s="3" t="s">
        <v>2650</v>
      </c>
      <c r="B12622" s="3" t="s">
        <v>118</v>
      </c>
      <c r="C12622" s="3" t="s">
        <v>26</v>
      </c>
      <c r="D12622" s="3">
        <v>7000000.0</v>
      </c>
      <c r="E12622" s="3">
        <v>236.0</v>
      </c>
      <c r="F12622" s="3">
        <f t="shared" si="1"/>
        <v>29661.01695</v>
      </c>
      <c r="H12622" s="3" t="s">
        <v>17</v>
      </c>
      <c r="I12622" s="4" t="s">
        <v>13833</v>
      </c>
      <c r="J12622" s="3">
        <v>7000000.0</v>
      </c>
    </row>
    <row r="12623" ht="15.75" customHeight="1">
      <c r="A12623" s="3" t="s">
        <v>252</v>
      </c>
      <c r="B12623" s="3" t="s">
        <v>252</v>
      </c>
      <c r="C12623" s="3" t="s">
        <v>78</v>
      </c>
      <c r="D12623" s="3">
        <v>7500000.0</v>
      </c>
      <c r="E12623" s="3">
        <v>250.0</v>
      </c>
      <c r="F12623" s="3">
        <f t="shared" si="1"/>
        <v>30000</v>
      </c>
      <c r="H12623" s="3" t="s">
        <v>13</v>
      </c>
      <c r="I12623" s="4" t="s">
        <v>13834</v>
      </c>
      <c r="J12623" s="3">
        <v>7500000.0</v>
      </c>
    </row>
    <row r="12624" ht="15.75" customHeight="1">
      <c r="A12624" s="3" t="s">
        <v>4733</v>
      </c>
      <c r="B12624" s="3" t="s">
        <v>337</v>
      </c>
      <c r="C12624" s="3" t="s">
        <v>12</v>
      </c>
      <c r="D12624" s="3">
        <v>4795000.0</v>
      </c>
      <c r="E12624" s="3">
        <v>75.0</v>
      </c>
      <c r="F12624" s="3">
        <f t="shared" si="1"/>
        <v>63933.33333</v>
      </c>
      <c r="H12624" s="3" t="s">
        <v>17</v>
      </c>
      <c r="I12624" s="4" t="s">
        <v>13835</v>
      </c>
      <c r="J12624" s="3">
        <v>4795000.0</v>
      </c>
    </row>
    <row r="12625" ht="15.75" customHeight="1">
      <c r="A12625" s="3" t="s">
        <v>48</v>
      </c>
      <c r="B12625" s="3" t="s">
        <v>48</v>
      </c>
      <c r="C12625" s="3" t="s">
        <v>22</v>
      </c>
      <c r="D12625" s="3">
        <v>7900000.0</v>
      </c>
      <c r="E12625" s="3">
        <v>148.0</v>
      </c>
      <c r="F12625" s="3">
        <f t="shared" si="1"/>
        <v>53378.37838</v>
      </c>
      <c r="H12625" s="3" t="s">
        <v>13</v>
      </c>
      <c r="I12625" s="4" t="s">
        <v>13836</v>
      </c>
      <c r="J12625" s="3">
        <v>7900000.0</v>
      </c>
    </row>
    <row r="12626" ht="15.75" customHeight="1">
      <c r="A12626" s="3" t="s">
        <v>354</v>
      </c>
      <c r="B12626" s="3" t="s">
        <v>354</v>
      </c>
      <c r="C12626" s="3" t="s">
        <v>212</v>
      </c>
      <c r="D12626" s="3">
        <v>6950000.0</v>
      </c>
      <c r="E12626" s="3">
        <v>250.0</v>
      </c>
      <c r="F12626" s="3">
        <f t="shared" si="1"/>
        <v>27800</v>
      </c>
      <c r="H12626" s="3" t="s">
        <v>17</v>
      </c>
      <c r="I12626" s="4" t="s">
        <v>13837</v>
      </c>
      <c r="J12626" s="3">
        <v>6950000.0</v>
      </c>
    </row>
    <row r="12627" ht="15.75" customHeight="1">
      <c r="A12627" s="3" t="s">
        <v>409</v>
      </c>
      <c r="B12627" s="3" t="s">
        <v>409</v>
      </c>
      <c r="C12627" s="3" t="s">
        <v>38</v>
      </c>
      <c r="D12627" s="3">
        <v>1.65E7</v>
      </c>
      <c r="E12627" s="3">
        <v>251.0</v>
      </c>
      <c r="F12627" s="3">
        <f t="shared" si="1"/>
        <v>65737.05179</v>
      </c>
      <c r="H12627" s="3" t="s">
        <v>17</v>
      </c>
      <c r="I12627" s="4" t="s">
        <v>13838</v>
      </c>
      <c r="J12627" s="3">
        <v>1.65E7</v>
      </c>
    </row>
    <row r="12628" ht="15.75" customHeight="1">
      <c r="A12628" s="3" t="s">
        <v>229</v>
      </c>
      <c r="B12628" s="3" t="s">
        <v>229</v>
      </c>
      <c r="C12628" s="3" t="s">
        <v>52</v>
      </c>
      <c r="D12628" s="3">
        <v>5841730.0</v>
      </c>
      <c r="E12628" s="3">
        <v>106.0</v>
      </c>
      <c r="F12628" s="3">
        <f t="shared" si="1"/>
        <v>55110.66038</v>
      </c>
      <c r="H12628" s="3" t="s">
        <v>17</v>
      </c>
      <c r="I12628" s="4" t="s">
        <v>13839</v>
      </c>
      <c r="J12628" s="3">
        <v>5841730.0</v>
      </c>
    </row>
    <row r="12629" ht="15.75" customHeight="1">
      <c r="A12629" s="3" t="s">
        <v>117</v>
      </c>
      <c r="B12629" s="3" t="s">
        <v>118</v>
      </c>
      <c r="C12629" s="3" t="s">
        <v>26</v>
      </c>
      <c r="D12629" s="3">
        <v>5490000.0</v>
      </c>
      <c r="E12629" s="3">
        <v>180.0</v>
      </c>
      <c r="F12629" s="3">
        <f t="shared" si="1"/>
        <v>30500</v>
      </c>
      <c r="H12629" s="3" t="s">
        <v>13</v>
      </c>
      <c r="I12629" s="4" t="s">
        <v>13840</v>
      </c>
      <c r="J12629" s="3">
        <v>5490000.0</v>
      </c>
    </row>
    <row r="12630" ht="15.75" customHeight="1">
      <c r="A12630" s="3" t="s">
        <v>198</v>
      </c>
      <c r="B12630" s="3" t="s">
        <v>198</v>
      </c>
      <c r="C12630" s="3" t="s">
        <v>144</v>
      </c>
      <c r="D12630" s="3">
        <v>6950000.0</v>
      </c>
      <c r="E12630" s="3">
        <v>163.0</v>
      </c>
      <c r="F12630" s="3">
        <f t="shared" si="1"/>
        <v>42638.03681</v>
      </c>
      <c r="H12630" s="3" t="s">
        <v>17</v>
      </c>
      <c r="I12630" s="4" t="s">
        <v>13841</v>
      </c>
      <c r="J12630" s="3">
        <v>6950000.0</v>
      </c>
    </row>
    <row r="12631" ht="15.75" customHeight="1">
      <c r="A12631" s="3" t="s">
        <v>241</v>
      </c>
      <c r="B12631" s="3" t="s">
        <v>241</v>
      </c>
      <c r="C12631" s="3" t="s">
        <v>144</v>
      </c>
      <c r="D12631" s="3">
        <v>2450000.0</v>
      </c>
      <c r="E12631" s="3">
        <v>75.0</v>
      </c>
      <c r="F12631" s="3">
        <f t="shared" si="1"/>
        <v>32666.66667</v>
      </c>
      <c r="H12631" s="3" t="s">
        <v>17</v>
      </c>
      <c r="I12631" s="4" t="s">
        <v>13842</v>
      </c>
      <c r="J12631" s="3">
        <v>2450000.0</v>
      </c>
    </row>
    <row r="12632" ht="15.75" customHeight="1">
      <c r="A12632" s="3" t="s">
        <v>300</v>
      </c>
      <c r="B12632" s="3" t="s">
        <v>300</v>
      </c>
      <c r="C12632" s="3" t="s">
        <v>16</v>
      </c>
      <c r="D12632" s="3">
        <v>2599000.0</v>
      </c>
      <c r="E12632" s="3">
        <v>199.0</v>
      </c>
      <c r="F12632" s="3">
        <f t="shared" si="1"/>
        <v>13060.30151</v>
      </c>
      <c r="H12632" s="3" t="s">
        <v>13</v>
      </c>
      <c r="I12632" s="4" t="s">
        <v>13843</v>
      </c>
      <c r="J12632" s="3">
        <v>2599000.0</v>
      </c>
    </row>
    <row r="12633" ht="15.75" customHeight="1">
      <c r="A12633" s="3" t="s">
        <v>300</v>
      </c>
      <c r="B12633" s="3" t="s">
        <v>300</v>
      </c>
      <c r="C12633" s="3" t="s">
        <v>16</v>
      </c>
      <c r="D12633" s="3">
        <v>3499000.0</v>
      </c>
      <c r="E12633" s="3">
        <v>199.0</v>
      </c>
      <c r="F12633" s="3">
        <f t="shared" si="1"/>
        <v>17582.91457</v>
      </c>
      <c r="H12633" s="3" t="s">
        <v>13</v>
      </c>
      <c r="I12633" s="4" t="s">
        <v>13844</v>
      </c>
      <c r="J12633" s="3">
        <v>3499000.0</v>
      </c>
    </row>
    <row r="12634" ht="15.75" customHeight="1">
      <c r="A12634" s="3" t="s">
        <v>64</v>
      </c>
      <c r="B12634" s="3" t="s">
        <v>64</v>
      </c>
      <c r="C12634" s="3" t="s">
        <v>16</v>
      </c>
      <c r="D12634" s="3">
        <v>7811000.0</v>
      </c>
      <c r="E12634" s="3">
        <v>89.0</v>
      </c>
      <c r="F12634" s="3">
        <f t="shared" si="1"/>
        <v>87764.04494</v>
      </c>
      <c r="H12634" s="3" t="s">
        <v>17</v>
      </c>
      <c r="I12634" s="4" t="s">
        <v>13845</v>
      </c>
      <c r="J12634" s="3">
        <v>7811000.0</v>
      </c>
    </row>
    <row r="12635" ht="15.75" customHeight="1">
      <c r="A12635" s="3" t="s">
        <v>3380</v>
      </c>
      <c r="B12635" s="3" t="s">
        <v>122</v>
      </c>
      <c r="C12635" s="3" t="s">
        <v>16</v>
      </c>
      <c r="D12635" s="3">
        <v>1.485E7</v>
      </c>
      <c r="E12635" s="3">
        <v>122.0</v>
      </c>
      <c r="F12635" s="3">
        <f t="shared" si="1"/>
        <v>121721.3115</v>
      </c>
      <c r="H12635" s="3" t="s">
        <v>17</v>
      </c>
      <c r="I12635" s="4" t="s">
        <v>13846</v>
      </c>
      <c r="J12635" s="3">
        <v>1.485E7</v>
      </c>
    </row>
    <row r="12636" ht="15.75" customHeight="1">
      <c r="A12636" s="3" t="s">
        <v>67</v>
      </c>
      <c r="B12636" s="3" t="s">
        <v>67</v>
      </c>
      <c r="C12636" s="3" t="s">
        <v>68</v>
      </c>
      <c r="D12636" s="3">
        <v>1.298E7</v>
      </c>
      <c r="E12636" s="3">
        <v>38.0</v>
      </c>
      <c r="F12636" s="3">
        <f t="shared" si="1"/>
        <v>341578.9474</v>
      </c>
      <c r="H12636" s="3" t="s">
        <v>88</v>
      </c>
      <c r="I12636" s="4" t="s">
        <v>13847</v>
      </c>
      <c r="J12636" s="3">
        <v>1.298E7</v>
      </c>
    </row>
    <row r="12637" ht="15.75" customHeight="1">
      <c r="A12637" s="3" t="s">
        <v>67</v>
      </c>
      <c r="B12637" s="3" t="s">
        <v>67</v>
      </c>
      <c r="C12637" s="3" t="s">
        <v>68</v>
      </c>
      <c r="D12637" s="3">
        <v>1.298E7</v>
      </c>
      <c r="E12637" s="3">
        <v>38.0</v>
      </c>
      <c r="F12637" s="3">
        <f t="shared" si="1"/>
        <v>341578.9474</v>
      </c>
      <c r="H12637" s="3" t="s">
        <v>88</v>
      </c>
      <c r="I12637" s="4" t="s">
        <v>13848</v>
      </c>
      <c r="J12637" s="3">
        <v>1.298E7</v>
      </c>
    </row>
    <row r="12638" ht="15.75" customHeight="1">
      <c r="A12638" s="3" t="s">
        <v>1821</v>
      </c>
      <c r="B12638" s="3" t="s">
        <v>150</v>
      </c>
      <c r="C12638" s="3" t="s">
        <v>16</v>
      </c>
      <c r="D12638" s="3">
        <v>1.499E7</v>
      </c>
      <c r="E12638" s="3">
        <v>372.0</v>
      </c>
      <c r="F12638" s="3">
        <f t="shared" si="1"/>
        <v>40295.69892</v>
      </c>
      <c r="H12638" s="3" t="s">
        <v>17</v>
      </c>
      <c r="I12638" s="4" t="s">
        <v>13849</v>
      </c>
      <c r="J12638" s="3">
        <v>1.499E7</v>
      </c>
    </row>
    <row r="12639" ht="15.75" customHeight="1">
      <c r="A12639" s="3" t="s">
        <v>173</v>
      </c>
      <c r="B12639" s="3" t="s">
        <v>173</v>
      </c>
      <c r="C12639" s="3" t="s">
        <v>26</v>
      </c>
      <c r="D12639" s="3">
        <v>3200000.0</v>
      </c>
      <c r="E12639" s="3">
        <v>80.0</v>
      </c>
      <c r="F12639" s="3">
        <f t="shared" si="1"/>
        <v>40000</v>
      </c>
      <c r="H12639" s="3" t="s">
        <v>13</v>
      </c>
      <c r="I12639" s="4" t="s">
        <v>13850</v>
      </c>
      <c r="J12639" s="3">
        <v>3200000.0</v>
      </c>
    </row>
    <row r="12640" ht="15.75" customHeight="1">
      <c r="A12640" s="3" t="s">
        <v>117</v>
      </c>
      <c r="B12640" s="3" t="s">
        <v>118</v>
      </c>
      <c r="C12640" s="3" t="s">
        <v>26</v>
      </c>
      <c r="D12640" s="3">
        <v>5150000.0</v>
      </c>
      <c r="E12640" s="3">
        <v>90.0</v>
      </c>
      <c r="F12640" s="3">
        <f t="shared" si="1"/>
        <v>57222.22222</v>
      </c>
      <c r="H12640" s="3" t="s">
        <v>88</v>
      </c>
      <c r="I12640" s="4" t="s">
        <v>13851</v>
      </c>
      <c r="J12640" s="3">
        <v>5150000.0</v>
      </c>
    </row>
    <row r="12641" ht="15.75" customHeight="1">
      <c r="A12641" s="3" t="s">
        <v>276</v>
      </c>
      <c r="B12641" s="3" t="s">
        <v>276</v>
      </c>
      <c r="C12641" s="3" t="s">
        <v>72</v>
      </c>
      <c r="D12641" s="3">
        <v>7900000.0</v>
      </c>
      <c r="E12641" s="3">
        <v>121.0</v>
      </c>
      <c r="F12641" s="3">
        <f t="shared" si="1"/>
        <v>65289.2562</v>
      </c>
      <c r="H12641" s="3" t="s">
        <v>42</v>
      </c>
      <c r="I12641" s="4" t="s">
        <v>13852</v>
      </c>
      <c r="J12641" s="3">
        <v>7900000.0</v>
      </c>
    </row>
    <row r="12642" ht="15.75" customHeight="1">
      <c r="A12642" s="3" t="s">
        <v>169</v>
      </c>
      <c r="B12642" s="3" t="s">
        <v>169</v>
      </c>
      <c r="C12642" s="3" t="s">
        <v>52</v>
      </c>
      <c r="D12642" s="3">
        <v>2799000.0</v>
      </c>
      <c r="E12642" s="3">
        <v>179.0</v>
      </c>
      <c r="F12642" s="3">
        <f t="shared" si="1"/>
        <v>15636.87151</v>
      </c>
      <c r="H12642" s="3" t="s">
        <v>13</v>
      </c>
      <c r="I12642" s="4" t="s">
        <v>13853</v>
      </c>
      <c r="J12642" s="3">
        <v>2799000.0</v>
      </c>
    </row>
    <row r="12643" ht="15.75" customHeight="1">
      <c r="A12643" s="3" t="s">
        <v>1496</v>
      </c>
      <c r="B12643" s="3" t="s">
        <v>648</v>
      </c>
      <c r="C12643" s="3" t="s">
        <v>29</v>
      </c>
      <c r="D12643" s="3">
        <v>1.545E7</v>
      </c>
      <c r="E12643" s="3">
        <v>349.0</v>
      </c>
      <c r="F12643" s="3">
        <f t="shared" si="1"/>
        <v>44269.34097</v>
      </c>
      <c r="H12643" s="3" t="s">
        <v>17</v>
      </c>
      <c r="I12643" s="4" t="s">
        <v>13854</v>
      </c>
      <c r="J12643" s="3">
        <v>1.545E7</v>
      </c>
    </row>
    <row r="12644" ht="15.75" customHeight="1">
      <c r="A12644" s="3" t="s">
        <v>376</v>
      </c>
      <c r="B12644" s="3" t="s">
        <v>376</v>
      </c>
      <c r="C12644" s="3" t="s">
        <v>26</v>
      </c>
      <c r="D12644" s="3">
        <v>184000.0</v>
      </c>
      <c r="E12644" s="3">
        <v>16.0</v>
      </c>
      <c r="F12644" s="3">
        <f t="shared" si="1"/>
        <v>11500</v>
      </c>
      <c r="H12644" s="3" t="s">
        <v>88</v>
      </c>
      <c r="I12644" s="4" t="s">
        <v>13855</v>
      </c>
      <c r="J12644" s="3">
        <v>184000.0</v>
      </c>
    </row>
    <row r="12645" ht="15.75" customHeight="1">
      <c r="A12645" s="3" t="s">
        <v>165</v>
      </c>
      <c r="B12645" s="3" t="s">
        <v>165</v>
      </c>
      <c r="C12645" s="3" t="s">
        <v>12</v>
      </c>
      <c r="D12645" s="3">
        <v>2.489E7</v>
      </c>
      <c r="E12645" s="3">
        <v>505.0</v>
      </c>
      <c r="F12645" s="3">
        <f t="shared" si="1"/>
        <v>49287.12871</v>
      </c>
      <c r="H12645" s="3" t="s">
        <v>17</v>
      </c>
      <c r="I12645" s="4" t="s">
        <v>13856</v>
      </c>
      <c r="J12645" s="3">
        <v>2.489E7</v>
      </c>
    </row>
    <row r="12646" ht="15.75" customHeight="1">
      <c r="A12646" s="3" t="s">
        <v>13009</v>
      </c>
      <c r="B12646" s="3" t="s">
        <v>103</v>
      </c>
      <c r="C12646" s="3" t="s">
        <v>16</v>
      </c>
      <c r="D12646" s="3">
        <v>1.3985E7</v>
      </c>
      <c r="E12646" s="3">
        <v>127.0</v>
      </c>
      <c r="F12646" s="3">
        <f t="shared" si="1"/>
        <v>110118.1102</v>
      </c>
      <c r="H12646" s="3" t="s">
        <v>17</v>
      </c>
      <c r="I12646" s="4" t="s">
        <v>13857</v>
      </c>
      <c r="J12646" s="3">
        <v>1.3985E7</v>
      </c>
    </row>
    <row r="12647" ht="15.75" customHeight="1">
      <c r="A12647" s="3" t="s">
        <v>6866</v>
      </c>
      <c r="B12647" s="3" t="s">
        <v>122</v>
      </c>
      <c r="C12647" s="3" t="s">
        <v>16</v>
      </c>
      <c r="D12647" s="3">
        <v>1.0995E7</v>
      </c>
      <c r="E12647" s="3">
        <v>259.0</v>
      </c>
      <c r="F12647" s="3">
        <f t="shared" si="1"/>
        <v>42451.73745</v>
      </c>
      <c r="H12647" s="3" t="s">
        <v>13</v>
      </c>
      <c r="I12647" s="4" t="s">
        <v>13858</v>
      </c>
      <c r="J12647" s="3">
        <v>1.0995E7</v>
      </c>
    </row>
    <row r="12648" ht="15.75" customHeight="1">
      <c r="A12648" s="3" t="s">
        <v>229</v>
      </c>
      <c r="B12648" s="3" t="s">
        <v>229</v>
      </c>
      <c r="C12648" s="3" t="s">
        <v>52</v>
      </c>
      <c r="D12648" s="3">
        <v>4700000.0</v>
      </c>
      <c r="E12648" s="3">
        <v>132.0</v>
      </c>
      <c r="F12648" s="3">
        <f t="shared" si="1"/>
        <v>35606.06061</v>
      </c>
      <c r="H12648" s="3" t="s">
        <v>13</v>
      </c>
      <c r="I12648" s="4" t="s">
        <v>13859</v>
      </c>
      <c r="J12648" s="3">
        <v>4700000.0</v>
      </c>
    </row>
    <row r="12649" ht="15.75" customHeight="1">
      <c r="A12649" s="3" t="s">
        <v>13860</v>
      </c>
      <c r="B12649" s="3" t="s">
        <v>284</v>
      </c>
      <c r="C12649" s="3" t="s">
        <v>52</v>
      </c>
      <c r="D12649" s="3">
        <v>6490000.0</v>
      </c>
      <c r="E12649" s="3">
        <v>202.0</v>
      </c>
      <c r="F12649" s="3">
        <f t="shared" si="1"/>
        <v>32128.71287</v>
      </c>
      <c r="H12649" s="3" t="s">
        <v>17</v>
      </c>
      <c r="I12649" s="4" t="s">
        <v>13861</v>
      </c>
      <c r="J12649" s="3">
        <v>6490000.0</v>
      </c>
    </row>
    <row r="12650" ht="15.75" customHeight="1">
      <c r="A12650" s="3" t="s">
        <v>167</v>
      </c>
      <c r="B12650" s="3" t="s">
        <v>167</v>
      </c>
      <c r="C12650" s="3" t="s">
        <v>12</v>
      </c>
      <c r="D12650" s="3">
        <v>8290000.0</v>
      </c>
      <c r="E12650" s="3">
        <v>400.0</v>
      </c>
      <c r="F12650" s="3">
        <f t="shared" si="1"/>
        <v>20725</v>
      </c>
      <c r="H12650" s="3" t="s">
        <v>13</v>
      </c>
      <c r="I12650" s="4" t="s">
        <v>13862</v>
      </c>
      <c r="J12650" s="3">
        <v>8290000.0</v>
      </c>
    </row>
    <row r="12651" ht="15.75" customHeight="1">
      <c r="A12651" s="3" t="s">
        <v>153</v>
      </c>
      <c r="B12651" s="3" t="s">
        <v>153</v>
      </c>
      <c r="C12651" s="3" t="s">
        <v>16</v>
      </c>
      <c r="D12651" s="3">
        <v>1990000.0</v>
      </c>
      <c r="E12651" s="3">
        <v>100.0</v>
      </c>
      <c r="F12651" s="3">
        <f t="shared" si="1"/>
        <v>19900</v>
      </c>
      <c r="H12651" s="3" t="s">
        <v>17</v>
      </c>
      <c r="I12651" s="4" t="s">
        <v>13863</v>
      </c>
      <c r="J12651" s="3">
        <v>1990000.0</v>
      </c>
    </row>
    <row r="12652" ht="15.75" customHeight="1">
      <c r="A12652" s="3" t="s">
        <v>105</v>
      </c>
      <c r="B12652" s="3" t="s">
        <v>105</v>
      </c>
      <c r="C12652" s="3" t="s">
        <v>29</v>
      </c>
      <c r="D12652" s="3">
        <v>999000.0</v>
      </c>
      <c r="E12652" s="3">
        <v>62.0</v>
      </c>
      <c r="F12652" s="3">
        <f t="shared" si="1"/>
        <v>16112.90323</v>
      </c>
      <c r="H12652" s="3" t="s">
        <v>17</v>
      </c>
      <c r="I12652" s="4" t="s">
        <v>13864</v>
      </c>
      <c r="J12652" s="3">
        <v>999000.0</v>
      </c>
    </row>
    <row r="12653" ht="15.75" customHeight="1">
      <c r="A12653" s="3" t="s">
        <v>48</v>
      </c>
      <c r="B12653" s="3" t="s">
        <v>48</v>
      </c>
      <c r="C12653" s="3" t="s">
        <v>22</v>
      </c>
      <c r="D12653" s="3">
        <v>5040000.0</v>
      </c>
      <c r="E12653" s="3">
        <v>115.0</v>
      </c>
      <c r="F12653" s="3">
        <f t="shared" si="1"/>
        <v>43826.08696</v>
      </c>
      <c r="H12653" s="3" t="s">
        <v>17</v>
      </c>
      <c r="I12653" s="4" t="s">
        <v>13865</v>
      </c>
      <c r="J12653" s="3">
        <v>5040000.0</v>
      </c>
    </row>
    <row r="12654" ht="15.75" customHeight="1">
      <c r="A12654" s="3" t="s">
        <v>153</v>
      </c>
      <c r="B12654" s="3" t="s">
        <v>153</v>
      </c>
      <c r="C12654" s="3" t="s">
        <v>16</v>
      </c>
      <c r="D12654" s="3">
        <v>1990000.0</v>
      </c>
      <c r="E12654" s="3">
        <v>100.0</v>
      </c>
      <c r="F12654" s="3">
        <f t="shared" si="1"/>
        <v>19900</v>
      </c>
      <c r="H12654" s="3" t="s">
        <v>17</v>
      </c>
      <c r="I12654" s="4" t="s">
        <v>13866</v>
      </c>
      <c r="J12654" s="3">
        <v>1990000.0</v>
      </c>
    </row>
    <row r="12655" ht="15.75" customHeight="1">
      <c r="A12655" s="3" t="s">
        <v>117</v>
      </c>
      <c r="B12655" s="3" t="s">
        <v>118</v>
      </c>
      <c r="C12655" s="3" t="s">
        <v>26</v>
      </c>
      <c r="D12655" s="3">
        <v>1.199E7</v>
      </c>
      <c r="E12655" s="3">
        <v>150.0</v>
      </c>
      <c r="F12655" s="3">
        <f t="shared" si="1"/>
        <v>79933.33333</v>
      </c>
      <c r="H12655" s="3" t="s">
        <v>17</v>
      </c>
      <c r="I12655" s="4" t="s">
        <v>13867</v>
      </c>
      <c r="J12655" s="3">
        <v>1.199E7</v>
      </c>
    </row>
    <row r="12656" ht="15.75" customHeight="1">
      <c r="A12656" s="3" t="s">
        <v>64</v>
      </c>
      <c r="B12656" s="3" t="s">
        <v>64</v>
      </c>
      <c r="C12656" s="3" t="s">
        <v>16</v>
      </c>
      <c r="D12656" s="3">
        <v>1.69E7</v>
      </c>
      <c r="E12656" s="3">
        <v>400.0</v>
      </c>
      <c r="F12656" s="3">
        <f t="shared" si="1"/>
        <v>42250</v>
      </c>
      <c r="H12656" s="3" t="s">
        <v>13</v>
      </c>
      <c r="I12656" s="4" t="s">
        <v>13868</v>
      </c>
      <c r="J12656" s="3">
        <v>1.69E7</v>
      </c>
    </row>
    <row r="12657" ht="15.75" customHeight="1">
      <c r="A12657" s="3" t="s">
        <v>337</v>
      </c>
      <c r="B12657" s="3" t="s">
        <v>337</v>
      </c>
      <c r="C12657" s="3" t="s">
        <v>12</v>
      </c>
      <c r="D12657" s="3">
        <v>2699990.0</v>
      </c>
      <c r="E12657" s="3">
        <v>90.0</v>
      </c>
      <c r="F12657" s="3">
        <f t="shared" si="1"/>
        <v>29999.88889</v>
      </c>
      <c r="H12657" s="3" t="s">
        <v>49</v>
      </c>
      <c r="I12657" s="4" t="s">
        <v>13869</v>
      </c>
      <c r="J12657" s="3">
        <v>2699990.0</v>
      </c>
    </row>
    <row r="12658" ht="15.75" customHeight="1">
      <c r="A12658" s="3" t="s">
        <v>77</v>
      </c>
      <c r="B12658" s="3" t="s">
        <v>77</v>
      </c>
      <c r="C12658" s="3" t="s">
        <v>78</v>
      </c>
      <c r="D12658" s="3">
        <v>2850000.0</v>
      </c>
      <c r="E12658" s="3">
        <v>140.0</v>
      </c>
      <c r="F12658" s="3">
        <f t="shared" si="1"/>
        <v>20357.14286</v>
      </c>
      <c r="H12658" s="3" t="s">
        <v>13</v>
      </c>
      <c r="I12658" s="4" t="s">
        <v>13870</v>
      </c>
      <c r="J12658" s="3">
        <v>2850000.0</v>
      </c>
    </row>
    <row r="12659" ht="15.75" customHeight="1">
      <c r="A12659" s="3" t="s">
        <v>11</v>
      </c>
      <c r="B12659" s="3" t="s">
        <v>11</v>
      </c>
      <c r="C12659" s="3" t="s">
        <v>12</v>
      </c>
      <c r="D12659" s="3">
        <v>1990000.0</v>
      </c>
      <c r="E12659" s="3">
        <v>89.0</v>
      </c>
      <c r="F12659" s="3">
        <f t="shared" si="1"/>
        <v>22359.55056</v>
      </c>
      <c r="H12659" s="3" t="s">
        <v>13</v>
      </c>
      <c r="I12659" s="4" t="s">
        <v>13871</v>
      </c>
      <c r="J12659" s="3">
        <v>1990000.0</v>
      </c>
    </row>
    <row r="12660" ht="15.75" customHeight="1">
      <c r="A12660" s="3" t="s">
        <v>354</v>
      </c>
      <c r="B12660" s="3" t="s">
        <v>354</v>
      </c>
      <c r="C12660" s="3" t="s">
        <v>212</v>
      </c>
      <c r="D12660" s="3">
        <v>2850000.0</v>
      </c>
      <c r="E12660" s="3">
        <v>107.0</v>
      </c>
      <c r="F12660" s="3">
        <f t="shared" si="1"/>
        <v>26635.51402</v>
      </c>
      <c r="H12660" s="3" t="s">
        <v>13</v>
      </c>
      <c r="I12660" s="4" t="s">
        <v>13872</v>
      </c>
      <c r="J12660" s="3">
        <v>2850000.0</v>
      </c>
    </row>
    <row r="12661" ht="15.75" customHeight="1">
      <c r="A12661" s="3" t="s">
        <v>2686</v>
      </c>
      <c r="B12661" s="3" t="s">
        <v>167</v>
      </c>
      <c r="C12661" s="3" t="s">
        <v>12</v>
      </c>
      <c r="D12661" s="3">
        <v>7480000.0</v>
      </c>
      <c r="E12661" s="3">
        <v>155.0</v>
      </c>
      <c r="F12661" s="3">
        <f t="shared" si="1"/>
        <v>48258.06452</v>
      </c>
      <c r="H12661" s="3" t="s">
        <v>17</v>
      </c>
      <c r="I12661" s="4" t="s">
        <v>13873</v>
      </c>
      <c r="J12661" s="3">
        <v>7480000.0</v>
      </c>
    </row>
    <row r="12662" ht="15.75" customHeight="1">
      <c r="A12662" s="3" t="s">
        <v>432</v>
      </c>
      <c r="B12662" s="3" t="s">
        <v>138</v>
      </c>
      <c r="C12662" s="3" t="s">
        <v>68</v>
      </c>
      <c r="D12662" s="3">
        <v>1.495E7</v>
      </c>
      <c r="E12662" s="3">
        <v>167.0</v>
      </c>
      <c r="F12662" s="3">
        <f t="shared" si="1"/>
        <v>89520.95808</v>
      </c>
      <c r="H12662" s="3" t="s">
        <v>17</v>
      </c>
      <c r="I12662" s="4" t="s">
        <v>13874</v>
      </c>
      <c r="J12662" s="3">
        <v>1.495E7</v>
      </c>
    </row>
    <row r="12663" ht="15.75" customHeight="1">
      <c r="A12663" s="3" t="s">
        <v>171</v>
      </c>
      <c r="B12663" s="3" t="s">
        <v>171</v>
      </c>
      <c r="C12663" s="3" t="s">
        <v>29</v>
      </c>
      <c r="D12663" s="3">
        <v>8200000.0</v>
      </c>
      <c r="E12663" s="3">
        <v>325.0</v>
      </c>
      <c r="F12663" s="3">
        <f t="shared" si="1"/>
        <v>25230.76923</v>
      </c>
      <c r="H12663" s="3" t="s">
        <v>17</v>
      </c>
      <c r="I12663" s="4" t="s">
        <v>13875</v>
      </c>
      <c r="J12663" s="3">
        <v>8200000.0</v>
      </c>
    </row>
    <row r="12664" ht="15.75" customHeight="1">
      <c r="A12664" s="3" t="s">
        <v>3830</v>
      </c>
      <c r="B12664" s="3" t="s">
        <v>284</v>
      </c>
      <c r="C12664" s="3" t="s">
        <v>52</v>
      </c>
      <c r="D12664" s="3">
        <v>1.299E7</v>
      </c>
      <c r="E12664" s="3">
        <v>144.0</v>
      </c>
      <c r="F12664" s="3">
        <f t="shared" si="1"/>
        <v>90208.33333</v>
      </c>
      <c r="H12664" s="3" t="s">
        <v>17</v>
      </c>
      <c r="I12664" s="4" t="s">
        <v>13876</v>
      </c>
      <c r="J12664" s="3">
        <v>1.299E7</v>
      </c>
    </row>
    <row r="12665" ht="15.75" customHeight="1">
      <c r="A12665" s="3" t="s">
        <v>167</v>
      </c>
      <c r="B12665" s="3" t="s">
        <v>167</v>
      </c>
      <c r="C12665" s="3" t="s">
        <v>12</v>
      </c>
      <c r="D12665" s="3">
        <v>5300000.0</v>
      </c>
      <c r="E12665" s="3">
        <v>81.0</v>
      </c>
      <c r="F12665" s="3">
        <f t="shared" si="1"/>
        <v>65432.09877</v>
      </c>
      <c r="H12665" s="3" t="s">
        <v>17</v>
      </c>
      <c r="I12665" s="4" t="s">
        <v>13877</v>
      </c>
      <c r="J12665" s="3">
        <v>5300000.0</v>
      </c>
    </row>
    <row r="12666" ht="15.75" customHeight="1">
      <c r="A12666" s="3" t="s">
        <v>13878</v>
      </c>
      <c r="B12666" s="3" t="s">
        <v>96</v>
      </c>
      <c r="C12666" s="3" t="s">
        <v>16</v>
      </c>
      <c r="D12666" s="3">
        <v>3984000.0</v>
      </c>
      <c r="E12666" s="3">
        <v>93.0</v>
      </c>
      <c r="F12666" s="3">
        <f t="shared" si="1"/>
        <v>42838.70968</v>
      </c>
      <c r="H12666" s="3" t="s">
        <v>17</v>
      </c>
      <c r="I12666" s="4" t="s">
        <v>13879</v>
      </c>
      <c r="J12666" s="3">
        <v>3984000.0</v>
      </c>
    </row>
    <row r="12667" ht="15.75" customHeight="1">
      <c r="A12667" s="3" t="s">
        <v>11</v>
      </c>
      <c r="B12667" s="3" t="s">
        <v>11</v>
      </c>
      <c r="C12667" s="3" t="s">
        <v>12</v>
      </c>
      <c r="D12667" s="3">
        <v>3600000.0</v>
      </c>
      <c r="E12667" s="3">
        <v>160.0</v>
      </c>
      <c r="F12667" s="3">
        <f t="shared" si="1"/>
        <v>22500</v>
      </c>
      <c r="H12667" s="3" t="s">
        <v>13</v>
      </c>
      <c r="I12667" s="4" t="s">
        <v>13880</v>
      </c>
      <c r="J12667" s="3">
        <v>3600000.0</v>
      </c>
    </row>
    <row r="12668" ht="15.75" customHeight="1">
      <c r="A12668" s="3" t="s">
        <v>175</v>
      </c>
      <c r="B12668" s="3" t="s">
        <v>175</v>
      </c>
      <c r="C12668" s="3" t="s">
        <v>26</v>
      </c>
      <c r="D12668" s="3">
        <v>4600000.0</v>
      </c>
      <c r="E12668" s="3">
        <v>100.0</v>
      </c>
      <c r="F12668" s="3">
        <f t="shared" si="1"/>
        <v>46000</v>
      </c>
      <c r="H12668" s="3" t="s">
        <v>17</v>
      </c>
      <c r="I12668" s="4" t="s">
        <v>13881</v>
      </c>
      <c r="J12668" s="3">
        <v>4600000.0</v>
      </c>
    </row>
    <row r="12669" ht="15.75" customHeight="1">
      <c r="A12669" s="3" t="s">
        <v>165</v>
      </c>
      <c r="B12669" s="3" t="s">
        <v>165</v>
      </c>
      <c r="C12669" s="3" t="s">
        <v>12</v>
      </c>
      <c r="D12669" s="3">
        <v>6900000.0</v>
      </c>
      <c r="E12669" s="3">
        <v>227.0</v>
      </c>
      <c r="F12669" s="3">
        <f t="shared" si="1"/>
        <v>30396.47577</v>
      </c>
      <c r="H12669" s="3" t="s">
        <v>17</v>
      </c>
      <c r="I12669" s="4" t="s">
        <v>13882</v>
      </c>
      <c r="J12669" s="3">
        <v>6900000.0</v>
      </c>
    </row>
    <row r="12670" ht="15.75" customHeight="1">
      <c r="A12670" s="3" t="s">
        <v>648</v>
      </c>
      <c r="B12670" s="3" t="s">
        <v>648</v>
      </c>
      <c r="C12670" s="3" t="s">
        <v>29</v>
      </c>
      <c r="D12670" s="3">
        <v>4490000.0</v>
      </c>
      <c r="E12670" s="3">
        <v>170.0</v>
      </c>
      <c r="F12670" s="3">
        <f t="shared" si="1"/>
        <v>26411.76471</v>
      </c>
      <c r="H12670" s="3" t="s">
        <v>13</v>
      </c>
      <c r="I12670" s="4" t="s">
        <v>13883</v>
      </c>
      <c r="J12670" s="3">
        <v>4490000.0</v>
      </c>
    </row>
    <row r="12671" ht="15.75" customHeight="1">
      <c r="A12671" s="3" t="s">
        <v>150</v>
      </c>
      <c r="B12671" s="3" t="s">
        <v>150</v>
      </c>
      <c r="C12671" s="3" t="s">
        <v>16</v>
      </c>
      <c r="D12671" s="3">
        <v>7989000.0</v>
      </c>
      <c r="E12671" s="3">
        <v>87.0</v>
      </c>
      <c r="F12671" s="3">
        <f t="shared" si="1"/>
        <v>91827.58621</v>
      </c>
      <c r="H12671" s="3" t="s">
        <v>17</v>
      </c>
      <c r="I12671" s="4" t="s">
        <v>13884</v>
      </c>
      <c r="J12671" s="3">
        <v>7989000.0</v>
      </c>
    </row>
    <row r="12672" ht="15.75" customHeight="1">
      <c r="A12672" s="3" t="s">
        <v>141</v>
      </c>
      <c r="B12672" s="3" t="s">
        <v>141</v>
      </c>
      <c r="C12672" s="3" t="s">
        <v>52</v>
      </c>
      <c r="D12672" s="3">
        <v>5200000.0</v>
      </c>
      <c r="E12672" s="3">
        <v>120.0</v>
      </c>
      <c r="F12672" s="3">
        <f t="shared" si="1"/>
        <v>43333.33333</v>
      </c>
      <c r="H12672" s="3" t="s">
        <v>17</v>
      </c>
      <c r="I12672" s="4" t="s">
        <v>13885</v>
      </c>
      <c r="J12672" s="3">
        <v>5200000.0</v>
      </c>
    </row>
    <row r="12673" ht="15.75" customHeight="1">
      <c r="A12673" s="3" t="s">
        <v>202</v>
      </c>
      <c r="B12673" s="3" t="s">
        <v>202</v>
      </c>
      <c r="C12673" s="3" t="s">
        <v>78</v>
      </c>
      <c r="D12673" s="3">
        <v>1790000.0</v>
      </c>
      <c r="E12673" s="3">
        <v>653.0</v>
      </c>
      <c r="F12673" s="3">
        <f t="shared" si="1"/>
        <v>2741.194487</v>
      </c>
      <c r="H12673" s="3" t="s">
        <v>13</v>
      </c>
      <c r="I12673" s="4" t="s">
        <v>13886</v>
      </c>
      <c r="J12673" s="3">
        <v>1790000.0</v>
      </c>
    </row>
    <row r="12674" ht="15.75" customHeight="1">
      <c r="A12674" s="3" t="s">
        <v>141</v>
      </c>
      <c r="B12674" s="3" t="s">
        <v>141</v>
      </c>
      <c r="C12674" s="3" t="s">
        <v>52</v>
      </c>
      <c r="D12674" s="3">
        <v>3550000.0</v>
      </c>
      <c r="E12674" s="3">
        <v>55.0</v>
      </c>
      <c r="F12674" s="3">
        <f t="shared" si="1"/>
        <v>64545.45455</v>
      </c>
      <c r="H12674" s="3" t="s">
        <v>13</v>
      </c>
      <c r="I12674" s="4" t="s">
        <v>13887</v>
      </c>
      <c r="J12674" s="3">
        <v>3550000.0</v>
      </c>
    </row>
    <row r="12675" ht="15.75" customHeight="1">
      <c r="A12675" s="3" t="s">
        <v>1224</v>
      </c>
      <c r="B12675" s="3" t="s">
        <v>202</v>
      </c>
      <c r="C12675" s="3" t="s">
        <v>78</v>
      </c>
      <c r="D12675" s="3">
        <v>8490000.0</v>
      </c>
      <c r="E12675" s="3">
        <v>170.0</v>
      </c>
      <c r="F12675" s="3">
        <f t="shared" si="1"/>
        <v>49941.17647</v>
      </c>
      <c r="H12675" s="3" t="s">
        <v>13</v>
      </c>
      <c r="I12675" s="4" t="s">
        <v>13888</v>
      </c>
      <c r="J12675" s="3">
        <v>8490000.0</v>
      </c>
    </row>
    <row r="12676" ht="15.75" customHeight="1">
      <c r="A12676" s="3" t="s">
        <v>136</v>
      </c>
      <c r="B12676" s="3" t="s">
        <v>108</v>
      </c>
      <c r="C12676" s="3" t="s">
        <v>16</v>
      </c>
      <c r="D12676" s="3">
        <v>1.09E7</v>
      </c>
      <c r="E12676" s="3">
        <v>130.0</v>
      </c>
      <c r="F12676" s="3">
        <f t="shared" si="1"/>
        <v>83846.15385</v>
      </c>
      <c r="H12676" s="3" t="s">
        <v>17</v>
      </c>
      <c r="I12676" s="4" t="s">
        <v>13889</v>
      </c>
      <c r="J12676" s="3">
        <v>1.09E7</v>
      </c>
    </row>
    <row r="12677" ht="15.75" customHeight="1">
      <c r="A12677" s="3" t="s">
        <v>289</v>
      </c>
      <c r="B12677" s="3" t="s">
        <v>289</v>
      </c>
      <c r="C12677" s="3" t="s">
        <v>12</v>
      </c>
      <c r="D12677" s="3">
        <v>2200000.0</v>
      </c>
      <c r="E12677" s="3">
        <v>205.0</v>
      </c>
      <c r="F12677" s="3">
        <f t="shared" si="1"/>
        <v>10731.70732</v>
      </c>
      <c r="H12677" s="3" t="s">
        <v>17</v>
      </c>
      <c r="I12677" s="4" t="s">
        <v>13890</v>
      </c>
      <c r="J12677" s="3">
        <v>2200000.0</v>
      </c>
    </row>
    <row r="12678" ht="15.75" customHeight="1">
      <c r="A12678" s="3" t="s">
        <v>11609</v>
      </c>
      <c r="B12678" s="3" t="s">
        <v>714</v>
      </c>
      <c r="C12678" s="3" t="s">
        <v>52</v>
      </c>
      <c r="D12678" s="3">
        <v>3500000.0</v>
      </c>
      <c r="E12678" s="3">
        <v>171.0</v>
      </c>
      <c r="F12678" s="3">
        <f t="shared" si="1"/>
        <v>20467.83626</v>
      </c>
      <c r="H12678" s="3" t="s">
        <v>17</v>
      </c>
      <c r="I12678" s="4" t="s">
        <v>13891</v>
      </c>
      <c r="J12678" s="3">
        <v>3500000.0</v>
      </c>
    </row>
    <row r="12679" ht="15.75" customHeight="1">
      <c r="A12679" s="3" t="s">
        <v>11490</v>
      </c>
      <c r="B12679" s="3" t="s">
        <v>714</v>
      </c>
      <c r="C12679" s="3" t="s">
        <v>52</v>
      </c>
      <c r="D12679" s="3">
        <v>3700000.0</v>
      </c>
      <c r="E12679" s="3">
        <v>230.0</v>
      </c>
      <c r="F12679" s="3">
        <f t="shared" si="1"/>
        <v>16086.95652</v>
      </c>
      <c r="H12679" s="3" t="s">
        <v>17</v>
      </c>
      <c r="I12679" s="4" t="s">
        <v>13892</v>
      </c>
      <c r="J12679" s="3">
        <v>3700000.0</v>
      </c>
    </row>
    <row r="12680" ht="15.75" customHeight="1">
      <c r="A12680" s="3" t="s">
        <v>11609</v>
      </c>
      <c r="B12680" s="3" t="s">
        <v>714</v>
      </c>
      <c r="C12680" s="3" t="s">
        <v>52</v>
      </c>
      <c r="D12680" s="3">
        <v>9480000.0</v>
      </c>
      <c r="E12680" s="3">
        <v>420.0</v>
      </c>
      <c r="F12680" s="3">
        <f t="shared" si="1"/>
        <v>22571.42857</v>
      </c>
      <c r="H12680" s="3" t="s">
        <v>17</v>
      </c>
      <c r="I12680" s="4" t="s">
        <v>13893</v>
      </c>
      <c r="J12680" s="3">
        <v>9480000.0</v>
      </c>
    </row>
    <row r="12681" ht="15.75" customHeight="1">
      <c r="A12681" s="3" t="s">
        <v>714</v>
      </c>
      <c r="B12681" s="3" t="s">
        <v>714</v>
      </c>
      <c r="C12681" s="3" t="s">
        <v>52</v>
      </c>
      <c r="D12681" s="3">
        <v>1250000.0</v>
      </c>
      <c r="E12681" s="3">
        <v>140.0</v>
      </c>
      <c r="F12681" s="3">
        <f t="shared" si="1"/>
        <v>8928.571429</v>
      </c>
      <c r="H12681" s="3" t="s">
        <v>13</v>
      </c>
      <c r="I12681" s="4" t="s">
        <v>13894</v>
      </c>
      <c r="J12681" s="3">
        <v>1250000.0</v>
      </c>
    </row>
    <row r="12682" ht="15.75" customHeight="1">
      <c r="A12682" s="3" t="s">
        <v>1289</v>
      </c>
      <c r="B12682" s="3" t="s">
        <v>103</v>
      </c>
      <c r="C12682" s="3" t="s">
        <v>16</v>
      </c>
      <c r="D12682" s="3">
        <v>4800000.0</v>
      </c>
      <c r="E12682" s="3">
        <v>300.0</v>
      </c>
      <c r="F12682" s="3">
        <f t="shared" si="1"/>
        <v>16000</v>
      </c>
      <c r="H12682" s="3" t="s">
        <v>17</v>
      </c>
      <c r="I12682" s="4" t="s">
        <v>13895</v>
      </c>
      <c r="J12682" s="3">
        <v>4800000.0</v>
      </c>
    </row>
    <row r="12683" ht="15.75" customHeight="1">
      <c r="A12683" s="3" t="s">
        <v>169</v>
      </c>
      <c r="B12683" s="3" t="s">
        <v>169</v>
      </c>
      <c r="C12683" s="3" t="s">
        <v>52</v>
      </c>
      <c r="D12683" s="3">
        <v>5776000.0</v>
      </c>
      <c r="E12683" s="3">
        <v>117.0</v>
      </c>
      <c r="F12683" s="3">
        <f t="shared" si="1"/>
        <v>49367.52137</v>
      </c>
      <c r="H12683" s="3" t="s">
        <v>17</v>
      </c>
      <c r="I12683" s="4" t="s">
        <v>13896</v>
      </c>
      <c r="J12683" s="3">
        <v>5776000.0</v>
      </c>
    </row>
    <row r="12684" ht="15.75" customHeight="1">
      <c r="A12684" s="3" t="s">
        <v>150</v>
      </c>
      <c r="B12684" s="3" t="s">
        <v>150</v>
      </c>
      <c r="C12684" s="3" t="s">
        <v>16</v>
      </c>
      <c r="D12684" s="3">
        <v>9790000.0</v>
      </c>
      <c r="E12684" s="3">
        <v>520.0</v>
      </c>
      <c r="F12684" s="3">
        <f t="shared" si="1"/>
        <v>18826.92308</v>
      </c>
      <c r="H12684" s="3" t="s">
        <v>17</v>
      </c>
      <c r="I12684" s="4" t="s">
        <v>13897</v>
      </c>
      <c r="J12684" s="3">
        <v>9790000.0</v>
      </c>
    </row>
    <row r="12685" ht="15.75" customHeight="1">
      <c r="A12685" s="3" t="s">
        <v>169</v>
      </c>
      <c r="B12685" s="3" t="s">
        <v>169</v>
      </c>
      <c r="C12685" s="3" t="s">
        <v>52</v>
      </c>
      <c r="D12685" s="3">
        <v>5275000.0</v>
      </c>
      <c r="E12685" s="3">
        <v>107.0</v>
      </c>
      <c r="F12685" s="3">
        <f t="shared" si="1"/>
        <v>49299.06542</v>
      </c>
      <c r="H12685" s="3" t="s">
        <v>17</v>
      </c>
      <c r="I12685" s="4" t="s">
        <v>13898</v>
      </c>
      <c r="J12685" s="3">
        <v>5275000.0</v>
      </c>
    </row>
    <row r="12686" ht="15.75" customHeight="1">
      <c r="A12686" s="3" t="s">
        <v>167</v>
      </c>
      <c r="B12686" s="3" t="s">
        <v>167</v>
      </c>
      <c r="C12686" s="3" t="s">
        <v>12</v>
      </c>
      <c r="D12686" s="3">
        <v>3999000.0</v>
      </c>
      <c r="E12686" s="3">
        <v>480.0</v>
      </c>
      <c r="F12686" s="3">
        <f t="shared" si="1"/>
        <v>8331.25</v>
      </c>
      <c r="H12686" s="3" t="s">
        <v>17</v>
      </c>
      <c r="I12686" s="4" t="s">
        <v>13899</v>
      </c>
      <c r="J12686" s="3">
        <v>3999000.0</v>
      </c>
    </row>
    <row r="12687" ht="15.75" customHeight="1">
      <c r="A12687" s="3" t="s">
        <v>158</v>
      </c>
      <c r="B12687" s="3" t="s">
        <v>158</v>
      </c>
      <c r="C12687" s="3" t="s">
        <v>38</v>
      </c>
      <c r="D12687" s="3">
        <v>6882500.0</v>
      </c>
      <c r="E12687" s="3">
        <v>282.0</v>
      </c>
      <c r="F12687" s="3">
        <f t="shared" si="1"/>
        <v>24406.02837</v>
      </c>
      <c r="H12687" s="3" t="s">
        <v>13</v>
      </c>
      <c r="I12687" s="4" t="s">
        <v>13900</v>
      </c>
      <c r="J12687" s="3">
        <v>6882500.0</v>
      </c>
    </row>
    <row r="12688" ht="15.75" customHeight="1">
      <c r="A12688" s="3" t="s">
        <v>103</v>
      </c>
      <c r="B12688" s="3" t="s">
        <v>103</v>
      </c>
      <c r="C12688" s="3" t="s">
        <v>16</v>
      </c>
      <c r="D12688" s="3">
        <v>7999000.0</v>
      </c>
      <c r="E12688" s="3">
        <v>221.0</v>
      </c>
      <c r="F12688" s="3">
        <f t="shared" si="1"/>
        <v>36194.57014</v>
      </c>
      <c r="H12688" s="3" t="s">
        <v>17</v>
      </c>
      <c r="I12688" s="4" t="s">
        <v>13901</v>
      </c>
      <c r="J12688" s="3">
        <v>7999000.0</v>
      </c>
    </row>
    <row r="12689" ht="15.75" customHeight="1">
      <c r="A12689" s="3" t="s">
        <v>369</v>
      </c>
      <c r="B12689" s="3" t="s">
        <v>369</v>
      </c>
      <c r="C12689" s="3" t="s">
        <v>12</v>
      </c>
      <c r="D12689" s="3">
        <v>1.8E7</v>
      </c>
      <c r="E12689" s="3">
        <v>330.0</v>
      </c>
      <c r="F12689" s="3">
        <f t="shared" si="1"/>
        <v>54545.45455</v>
      </c>
      <c r="H12689" s="3" t="s">
        <v>17</v>
      </c>
      <c r="I12689" s="4" t="s">
        <v>13902</v>
      </c>
      <c r="J12689" s="3">
        <v>1.8E7</v>
      </c>
    </row>
    <row r="12690" ht="15.75" customHeight="1">
      <c r="A12690" s="3" t="s">
        <v>169</v>
      </c>
      <c r="B12690" s="3" t="s">
        <v>169</v>
      </c>
      <c r="C12690" s="3" t="s">
        <v>52</v>
      </c>
      <c r="D12690" s="3">
        <v>1.298E7</v>
      </c>
      <c r="E12690" s="3">
        <v>378.0</v>
      </c>
      <c r="F12690" s="3">
        <f t="shared" si="1"/>
        <v>34338.62434</v>
      </c>
      <c r="H12690" s="3" t="s">
        <v>17</v>
      </c>
      <c r="I12690" s="4" t="s">
        <v>13903</v>
      </c>
      <c r="J12690" s="3">
        <v>1.298E7</v>
      </c>
    </row>
    <row r="12691" ht="15.75" customHeight="1">
      <c r="A12691" s="3" t="s">
        <v>190</v>
      </c>
      <c r="B12691" s="3" t="s">
        <v>55</v>
      </c>
      <c r="C12691" s="3" t="s">
        <v>16</v>
      </c>
      <c r="D12691" s="3">
        <v>2.059E7</v>
      </c>
      <c r="E12691" s="3">
        <v>224.0</v>
      </c>
      <c r="F12691" s="3">
        <f t="shared" si="1"/>
        <v>91919.64286</v>
      </c>
      <c r="H12691" s="3" t="s">
        <v>17</v>
      </c>
      <c r="I12691" s="4" t="s">
        <v>13904</v>
      </c>
      <c r="J12691" s="3">
        <v>2.059E7</v>
      </c>
    </row>
    <row r="12692" ht="15.75" customHeight="1">
      <c r="A12692" s="3" t="s">
        <v>93</v>
      </c>
      <c r="B12692" s="3" t="s">
        <v>93</v>
      </c>
      <c r="C12692" s="3" t="s">
        <v>68</v>
      </c>
      <c r="D12692" s="3">
        <v>1.15E7</v>
      </c>
      <c r="E12692" s="3">
        <v>389.0</v>
      </c>
      <c r="F12692" s="3">
        <f t="shared" si="1"/>
        <v>29562.98201</v>
      </c>
      <c r="H12692" s="3" t="s">
        <v>13</v>
      </c>
      <c r="I12692" s="4" t="s">
        <v>13905</v>
      </c>
      <c r="J12692" s="3">
        <v>1.15E7</v>
      </c>
    </row>
    <row r="12693" ht="15.75" customHeight="1">
      <c r="A12693" s="3" t="s">
        <v>35</v>
      </c>
      <c r="B12693" s="3" t="s">
        <v>35</v>
      </c>
      <c r="C12693" s="3" t="s">
        <v>16</v>
      </c>
      <c r="D12693" s="3">
        <v>9528000.0</v>
      </c>
      <c r="E12693" s="3">
        <v>135.0</v>
      </c>
      <c r="F12693" s="3">
        <f t="shared" si="1"/>
        <v>70577.77778</v>
      </c>
      <c r="H12693" s="3" t="s">
        <v>88</v>
      </c>
      <c r="I12693" s="4" t="s">
        <v>13906</v>
      </c>
      <c r="J12693" s="3">
        <v>9528000.0</v>
      </c>
    </row>
    <row r="12694" ht="15.75" customHeight="1">
      <c r="A12694" s="3" t="s">
        <v>13307</v>
      </c>
      <c r="B12694" s="3" t="s">
        <v>141</v>
      </c>
      <c r="C12694" s="3" t="s">
        <v>52</v>
      </c>
      <c r="D12694" s="3">
        <v>7490000.0</v>
      </c>
      <c r="E12694" s="3">
        <v>109.0</v>
      </c>
      <c r="F12694" s="3">
        <f t="shared" si="1"/>
        <v>68715.59633</v>
      </c>
      <c r="H12694" s="3" t="s">
        <v>17</v>
      </c>
      <c r="I12694" s="4" t="s">
        <v>13907</v>
      </c>
      <c r="J12694" s="3">
        <v>7490000.0</v>
      </c>
    </row>
    <row r="12695" ht="15.75" customHeight="1">
      <c r="A12695" s="3" t="s">
        <v>429</v>
      </c>
      <c r="B12695" s="3" t="s">
        <v>429</v>
      </c>
      <c r="C12695" s="3" t="s">
        <v>46</v>
      </c>
      <c r="D12695" s="3">
        <v>890000.0</v>
      </c>
      <c r="E12695" s="3">
        <v>576.0</v>
      </c>
      <c r="F12695" s="3">
        <f t="shared" si="1"/>
        <v>1545.138889</v>
      </c>
      <c r="H12695" s="3" t="s">
        <v>17</v>
      </c>
      <c r="I12695" s="4" t="s">
        <v>13908</v>
      </c>
      <c r="J12695" s="3">
        <v>890000.0</v>
      </c>
    </row>
    <row r="12696" ht="15.75" customHeight="1">
      <c r="A12696" s="3" t="s">
        <v>375</v>
      </c>
      <c r="B12696" s="3" t="s">
        <v>376</v>
      </c>
      <c r="C12696" s="3" t="s">
        <v>26</v>
      </c>
      <c r="D12696" s="3">
        <v>6390000.0</v>
      </c>
      <c r="E12696" s="3">
        <v>220.0</v>
      </c>
      <c r="F12696" s="3">
        <f t="shared" si="1"/>
        <v>29045.45455</v>
      </c>
      <c r="H12696" s="3" t="s">
        <v>17</v>
      </c>
      <c r="I12696" s="4" t="s">
        <v>13909</v>
      </c>
      <c r="J12696" s="3">
        <v>6390000.0</v>
      </c>
    </row>
    <row r="12697" ht="15.75" customHeight="1">
      <c r="A12697" s="3" t="s">
        <v>195</v>
      </c>
      <c r="B12697" s="3" t="s">
        <v>196</v>
      </c>
      <c r="C12697" s="3" t="s">
        <v>196</v>
      </c>
      <c r="D12697" s="3">
        <v>1480000.0</v>
      </c>
      <c r="E12697" s="3">
        <v>24.0</v>
      </c>
      <c r="F12697" s="3">
        <f t="shared" si="1"/>
        <v>61666.66667</v>
      </c>
      <c r="H12697" s="3" t="s">
        <v>17</v>
      </c>
      <c r="I12697" s="4" t="s">
        <v>13910</v>
      </c>
      <c r="J12697" s="3">
        <v>1480000.0</v>
      </c>
    </row>
    <row r="12698" ht="15.75" customHeight="1">
      <c r="A12698" s="3" t="s">
        <v>167</v>
      </c>
      <c r="B12698" s="3" t="s">
        <v>167</v>
      </c>
      <c r="C12698" s="3" t="s">
        <v>12</v>
      </c>
      <c r="D12698" s="3">
        <v>1974008.0</v>
      </c>
      <c r="E12698" s="3">
        <v>200.0</v>
      </c>
      <c r="F12698" s="3">
        <f t="shared" si="1"/>
        <v>9870.04</v>
      </c>
      <c r="H12698" s="3" t="s">
        <v>17</v>
      </c>
      <c r="I12698" s="4" t="s">
        <v>13911</v>
      </c>
      <c r="J12698" s="3">
        <v>1974008.0</v>
      </c>
    </row>
    <row r="12699" ht="15.75" customHeight="1">
      <c r="A12699" s="3" t="s">
        <v>7652</v>
      </c>
      <c r="B12699" s="3" t="s">
        <v>105</v>
      </c>
      <c r="C12699" s="3" t="s">
        <v>29</v>
      </c>
      <c r="D12699" s="3">
        <v>7.0E7</v>
      </c>
      <c r="E12699" s="3">
        <v>300.0</v>
      </c>
      <c r="F12699" s="3">
        <f t="shared" si="1"/>
        <v>233333.3333</v>
      </c>
      <c r="H12699" s="3" t="s">
        <v>17</v>
      </c>
      <c r="I12699" s="4" t="s">
        <v>13912</v>
      </c>
      <c r="J12699" s="3">
        <v>7.0E7</v>
      </c>
    </row>
    <row r="12700" ht="15.75" customHeight="1">
      <c r="A12700" s="3" t="s">
        <v>195</v>
      </c>
      <c r="B12700" s="3" t="s">
        <v>196</v>
      </c>
      <c r="C12700" s="3" t="s">
        <v>196</v>
      </c>
      <c r="D12700" s="3">
        <v>1.999E7</v>
      </c>
      <c r="E12700" s="3">
        <v>135.0</v>
      </c>
      <c r="F12700" s="3">
        <f t="shared" si="1"/>
        <v>148074.0741</v>
      </c>
      <c r="H12700" s="3" t="s">
        <v>17</v>
      </c>
      <c r="I12700" s="4" t="s">
        <v>13913</v>
      </c>
      <c r="J12700" s="3">
        <v>1.999E7</v>
      </c>
    </row>
    <row r="12701" ht="15.75" customHeight="1">
      <c r="A12701" s="3" t="s">
        <v>409</v>
      </c>
      <c r="B12701" s="3" t="s">
        <v>409</v>
      </c>
      <c r="C12701" s="3" t="s">
        <v>38</v>
      </c>
      <c r="D12701" s="3">
        <v>1.199E7</v>
      </c>
      <c r="E12701" s="3">
        <v>155.0</v>
      </c>
      <c r="F12701" s="3">
        <f t="shared" si="1"/>
        <v>77354.83871</v>
      </c>
      <c r="H12701" s="3" t="s">
        <v>42</v>
      </c>
      <c r="I12701" s="4" t="s">
        <v>13914</v>
      </c>
      <c r="J12701" s="3">
        <v>1.199E7</v>
      </c>
    </row>
    <row r="12702" ht="15.75" customHeight="1">
      <c r="A12702" s="3" t="s">
        <v>487</v>
      </c>
      <c r="B12702" s="3" t="s">
        <v>357</v>
      </c>
      <c r="C12702" s="3" t="s">
        <v>212</v>
      </c>
      <c r="D12702" s="3">
        <v>7990000.0</v>
      </c>
      <c r="E12702" s="3">
        <v>130.0</v>
      </c>
      <c r="F12702" s="3">
        <f t="shared" si="1"/>
        <v>61461.53846</v>
      </c>
      <c r="H12702" s="3" t="s">
        <v>17</v>
      </c>
      <c r="I12702" s="4" t="s">
        <v>13915</v>
      </c>
      <c r="J12702" s="3">
        <v>7990000.0</v>
      </c>
    </row>
    <row r="12703" ht="15.75" customHeight="1">
      <c r="A12703" s="3" t="s">
        <v>71</v>
      </c>
      <c r="B12703" s="3" t="s">
        <v>71</v>
      </c>
      <c r="C12703" s="3" t="s">
        <v>72</v>
      </c>
      <c r="D12703" s="3">
        <v>1.249E7</v>
      </c>
      <c r="E12703" s="3">
        <v>108.0</v>
      </c>
      <c r="F12703" s="3">
        <f t="shared" si="1"/>
        <v>115648.1481</v>
      </c>
      <c r="H12703" s="3" t="s">
        <v>17</v>
      </c>
      <c r="I12703" s="4" t="s">
        <v>13916</v>
      </c>
      <c r="J12703" s="3">
        <v>1.249E7</v>
      </c>
    </row>
    <row r="12704" ht="15.75" customHeight="1">
      <c r="A12704" s="3" t="s">
        <v>96</v>
      </c>
      <c r="B12704" s="3" t="s">
        <v>96</v>
      </c>
      <c r="C12704" s="3" t="s">
        <v>16</v>
      </c>
      <c r="D12704" s="3">
        <v>1600000.0</v>
      </c>
      <c r="E12704" s="3">
        <v>40.0</v>
      </c>
      <c r="F12704" s="3">
        <f t="shared" si="1"/>
        <v>40000</v>
      </c>
      <c r="H12704" s="3" t="s">
        <v>13</v>
      </c>
      <c r="I12704" s="4" t="s">
        <v>13917</v>
      </c>
      <c r="J12704" s="3">
        <v>1600000.0</v>
      </c>
    </row>
    <row r="12705" ht="15.75" customHeight="1">
      <c r="A12705" s="3" t="s">
        <v>1749</v>
      </c>
      <c r="B12705" s="3" t="s">
        <v>217</v>
      </c>
      <c r="C12705" s="3" t="s">
        <v>78</v>
      </c>
      <c r="D12705" s="3">
        <v>4700000.0</v>
      </c>
      <c r="E12705" s="3">
        <v>345.0</v>
      </c>
      <c r="F12705" s="3">
        <f t="shared" si="1"/>
        <v>13623.18841</v>
      </c>
      <c r="H12705" s="3" t="s">
        <v>13</v>
      </c>
      <c r="I12705" s="4" t="s">
        <v>13918</v>
      </c>
      <c r="J12705" s="3">
        <v>4700000.0</v>
      </c>
    </row>
    <row r="12706" ht="15.75" customHeight="1">
      <c r="A12706" s="3" t="s">
        <v>48</v>
      </c>
      <c r="B12706" s="3" t="s">
        <v>48</v>
      </c>
      <c r="C12706" s="3" t="s">
        <v>22</v>
      </c>
      <c r="D12706" s="3">
        <v>9190000.0</v>
      </c>
      <c r="E12706" s="3">
        <v>132.0</v>
      </c>
      <c r="F12706" s="3">
        <f t="shared" si="1"/>
        <v>69621.21212</v>
      </c>
      <c r="H12706" s="3" t="s">
        <v>17</v>
      </c>
      <c r="I12706" s="4" t="s">
        <v>13919</v>
      </c>
      <c r="J12706" s="3">
        <v>9190000.0</v>
      </c>
    </row>
    <row r="12707" ht="15.75" customHeight="1">
      <c r="A12707" s="3" t="s">
        <v>48</v>
      </c>
      <c r="B12707" s="3" t="s">
        <v>48</v>
      </c>
      <c r="C12707" s="3" t="s">
        <v>22</v>
      </c>
      <c r="D12707" s="3">
        <v>6007260.0</v>
      </c>
      <c r="E12707" s="3">
        <v>94.0</v>
      </c>
      <c r="F12707" s="3">
        <f t="shared" si="1"/>
        <v>63907.02128</v>
      </c>
      <c r="H12707" s="3" t="s">
        <v>17</v>
      </c>
      <c r="I12707" s="4" t="s">
        <v>13920</v>
      </c>
      <c r="J12707" s="3">
        <v>6007260.0</v>
      </c>
    </row>
    <row r="12708" ht="15.75" customHeight="1">
      <c r="A12708" s="3" t="s">
        <v>48</v>
      </c>
      <c r="B12708" s="3" t="s">
        <v>48</v>
      </c>
      <c r="C12708" s="3" t="s">
        <v>22</v>
      </c>
      <c r="D12708" s="3">
        <v>7093160.0</v>
      </c>
      <c r="E12708" s="3">
        <v>115.0</v>
      </c>
      <c r="F12708" s="3">
        <f t="shared" si="1"/>
        <v>61679.65217</v>
      </c>
      <c r="H12708" s="3" t="s">
        <v>17</v>
      </c>
      <c r="I12708" s="4" t="s">
        <v>13921</v>
      </c>
      <c r="J12708" s="3">
        <v>7093160.0</v>
      </c>
    </row>
    <row r="12709" ht="15.75" customHeight="1">
      <c r="A12709" s="3" t="s">
        <v>48</v>
      </c>
      <c r="B12709" s="3" t="s">
        <v>48</v>
      </c>
      <c r="C12709" s="3" t="s">
        <v>22</v>
      </c>
      <c r="D12709" s="3">
        <v>6993160.0</v>
      </c>
      <c r="E12709" s="3">
        <v>104.0</v>
      </c>
      <c r="F12709" s="3">
        <f t="shared" si="1"/>
        <v>67241.92308</v>
      </c>
      <c r="H12709" s="3" t="s">
        <v>17</v>
      </c>
      <c r="I12709" s="4" t="s">
        <v>13922</v>
      </c>
      <c r="J12709" s="3">
        <v>6993160.0</v>
      </c>
    </row>
    <row r="12710" ht="15.75" customHeight="1">
      <c r="A12710" s="3" t="s">
        <v>165</v>
      </c>
      <c r="B12710" s="3" t="s">
        <v>165</v>
      </c>
      <c r="C12710" s="3" t="s">
        <v>12</v>
      </c>
      <c r="D12710" s="3">
        <v>8900000.0</v>
      </c>
      <c r="E12710" s="3">
        <v>363.0</v>
      </c>
      <c r="F12710" s="3">
        <f t="shared" si="1"/>
        <v>24517.90634</v>
      </c>
      <c r="H12710" s="3" t="s">
        <v>13</v>
      </c>
      <c r="I12710" s="4" t="s">
        <v>13923</v>
      </c>
      <c r="J12710" s="3">
        <v>8900000.0</v>
      </c>
    </row>
    <row r="12711" ht="15.75" customHeight="1">
      <c r="A12711" s="3" t="s">
        <v>2108</v>
      </c>
      <c r="B12711" s="3" t="s">
        <v>101</v>
      </c>
      <c r="C12711" s="3" t="s">
        <v>16</v>
      </c>
      <c r="D12711" s="3">
        <v>1.249E7</v>
      </c>
      <c r="E12711" s="3">
        <v>129.0</v>
      </c>
      <c r="F12711" s="3">
        <f t="shared" si="1"/>
        <v>96821.70543</v>
      </c>
      <c r="H12711" s="3" t="s">
        <v>17</v>
      </c>
      <c r="I12711" s="4" t="s">
        <v>13924</v>
      </c>
      <c r="J12711" s="3">
        <v>1.249E7</v>
      </c>
    </row>
    <row r="12712" ht="15.75" customHeight="1">
      <c r="A12712" s="3" t="s">
        <v>169</v>
      </c>
      <c r="B12712" s="3" t="s">
        <v>169</v>
      </c>
      <c r="C12712" s="3" t="s">
        <v>52</v>
      </c>
      <c r="D12712" s="3">
        <v>5775880.0</v>
      </c>
      <c r="E12712" s="3">
        <v>170.0</v>
      </c>
      <c r="F12712" s="3">
        <f t="shared" si="1"/>
        <v>33975.76471</v>
      </c>
      <c r="H12712" s="3" t="s">
        <v>17</v>
      </c>
      <c r="I12712" s="4" t="s">
        <v>13925</v>
      </c>
      <c r="J12712" s="3">
        <v>5775880.0</v>
      </c>
    </row>
    <row r="12713" ht="15.75" customHeight="1">
      <c r="A12713" s="3" t="s">
        <v>419</v>
      </c>
      <c r="B12713" s="3" t="s">
        <v>419</v>
      </c>
      <c r="C12713" s="3" t="s">
        <v>78</v>
      </c>
      <c r="D12713" s="3">
        <v>1650000.0</v>
      </c>
      <c r="E12713" s="3">
        <v>100.0</v>
      </c>
      <c r="F12713" s="3">
        <f t="shared" si="1"/>
        <v>16500</v>
      </c>
      <c r="H12713" s="3" t="s">
        <v>13</v>
      </c>
      <c r="I12713" s="4" t="s">
        <v>13926</v>
      </c>
      <c r="J12713" s="3">
        <v>1650000.0</v>
      </c>
    </row>
    <row r="12714" ht="15.75" customHeight="1">
      <c r="A12714" s="3" t="s">
        <v>1352</v>
      </c>
      <c r="B12714" s="3" t="s">
        <v>101</v>
      </c>
      <c r="C12714" s="3" t="s">
        <v>16</v>
      </c>
      <c r="D12714" s="3">
        <v>1.998E7</v>
      </c>
      <c r="E12714" s="3">
        <v>222.0</v>
      </c>
      <c r="F12714" s="3">
        <f t="shared" si="1"/>
        <v>90000</v>
      </c>
      <c r="H12714" s="3" t="s">
        <v>17</v>
      </c>
      <c r="I12714" s="4" t="s">
        <v>13927</v>
      </c>
      <c r="J12714" s="3">
        <v>1.998E7</v>
      </c>
    </row>
    <row r="12715" ht="15.75" customHeight="1">
      <c r="A12715" s="3" t="s">
        <v>487</v>
      </c>
      <c r="B12715" s="3" t="s">
        <v>357</v>
      </c>
      <c r="C12715" s="3" t="s">
        <v>212</v>
      </c>
      <c r="D12715" s="3">
        <v>3.6E7</v>
      </c>
      <c r="E12715" s="3">
        <v>800.0</v>
      </c>
      <c r="F12715" s="3">
        <f t="shared" si="1"/>
        <v>45000</v>
      </c>
      <c r="H12715" s="3" t="s">
        <v>13</v>
      </c>
      <c r="I12715" s="4" t="s">
        <v>13928</v>
      </c>
      <c r="J12715" s="3">
        <v>3.6E7</v>
      </c>
    </row>
    <row r="12716" ht="15.75" customHeight="1">
      <c r="A12716" s="3" t="s">
        <v>204</v>
      </c>
      <c r="B12716" s="3" t="s">
        <v>910</v>
      </c>
      <c r="C12716" s="3" t="s">
        <v>52</v>
      </c>
      <c r="D12716" s="3">
        <v>3200000.0</v>
      </c>
      <c r="E12716" s="3">
        <v>46.0</v>
      </c>
      <c r="F12716" s="3">
        <f t="shared" si="1"/>
        <v>69565.21739</v>
      </c>
      <c r="H12716" s="3" t="s">
        <v>88</v>
      </c>
      <c r="I12716" s="4" t="s">
        <v>13929</v>
      </c>
      <c r="J12716" s="3">
        <v>3200000.0</v>
      </c>
    </row>
    <row r="12717" ht="15.75" customHeight="1">
      <c r="A12717" s="3" t="s">
        <v>190</v>
      </c>
      <c r="B12717" s="3" t="s">
        <v>55</v>
      </c>
      <c r="C12717" s="3" t="s">
        <v>16</v>
      </c>
      <c r="D12717" s="3">
        <v>1.5141E7</v>
      </c>
      <c r="E12717" s="3">
        <v>133.0</v>
      </c>
      <c r="F12717" s="3">
        <f t="shared" si="1"/>
        <v>113842.1053</v>
      </c>
      <c r="H12717" s="3" t="s">
        <v>13</v>
      </c>
      <c r="I12717" s="4" t="s">
        <v>13930</v>
      </c>
      <c r="J12717" s="3">
        <v>1.5141E7</v>
      </c>
    </row>
    <row r="12718" ht="15.75" customHeight="1">
      <c r="A12718" s="3" t="s">
        <v>714</v>
      </c>
      <c r="B12718" s="3" t="s">
        <v>714</v>
      </c>
      <c r="C12718" s="3" t="s">
        <v>52</v>
      </c>
      <c r="D12718" s="3">
        <v>1150000.0</v>
      </c>
      <c r="E12718" s="3">
        <v>50.0</v>
      </c>
      <c r="F12718" s="3">
        <f t="shared" si="1"/>
        <v>23000</v>
      </c>
      <c r="H12718" s="3" t="s">
        <v>17</v>
      </c>
      <c r="I12718" s="4" t="s">
        <v>13931</v>
      </c>
      <c r="J12718" s="3">
        <v>1150000.0</v>
      </c>
    </row>
    <row r="12719" ht="15.75" customHeight="1">
      <c r="A12719" s="3" t="s">
        <v>173</v>
      </c>
      <c r="B12719" s="3" t="s">
        <v>173</v>
      </c>
      <c r="C12719" s="3" t="s">
        <v>26</v>
      </c>
      <c r="D12719" s="3">
        <v>1940000.0</v>
      </c>
      <c r="E12719" s="3">
        <v>60.0</v>
      </c>
      <c r="F12719" s="3">
        <f t="shared" si="1"/>
        <v>32333.33333</v>
      </c>
      <c r="H12719" s="3" t="s">
        <v>88</v>
      </c>
      <c r="I12719" s="4" t="s">
        <v>13932</v>
      </c>
      <c r="J12719" s="3">
        <v>1940000.0</v>
      </c>
    </row>
    <row r="12720" ht="15.75" customHeight="1">
      <c r="A12720" s="3" t="s">
        <v>35</v>
      </c>
      <c r="B12720" s="3" t="s">
        <v>35</v>
      </c>
      <c r="C12720" s="3" t="s">
        <v>16</v>
      </c>
      <c r="D12720" s="3">
        <v>5640000.0</v>
      </c>
      <c r="E12720" s="3">
        <v>157.0</v>
      </c>
      <c r="F12720" s="3">
        <f t="shared" si="1"/>
        <v>35923.56688</v>
      </c>
      <c r="H12720" s="3" t="s">
        <v>13</v>
      </c>
      <c r="I12720" s="4" t="s">
        <v>13933</v>
      </c>
      <c r="J12720" s="3">
        <v>5640000.0</v>
      </c>
    </row>
    <row r="12721" ht="15.75" customHeight="1">
      <c r="A12721" s="3" t="s">
        <v>76</v>
      </c>
      <c r="B12721" s="3" t="s">
        <v>77</v>
      </c>
      <c r="C12721" s="3" t="s">
        <v>78</v>
      </c>
      <c r="D12721" s="3">
        <v>3350000.0</v>
      </c>
      <c r="E12721" s="3">
        <v>36.0</v>
      </c>
      <c r="F12721" s="3">
        <f t="shared" si="1"/>
        <v>93055.55556</v>
      </c>
      <c r="H12721" s="3" t="s">
        <v>17</v>
      </c>
      <c r="I12721" s="4" t="s">
        <v>13934</v>
      </c>
      <c r="J12721" s="3">
        <v>3350000.0</v>
      </c>
    </row>
    <row r="12722" ht="15.75" customHeight="1">
      <c r="A12722" s="3" t="s">
        <v>48</v>
      </c>
      <c r="B12722" s="3" t="s">
        <v>48</v>
      </c>
      <c r="C12722" s="3" t="s">
        <v>22</v>
      </c>
      <c r="D12722" s="3">
        <v>4200000.0</v>
      </c>
      <c r="E12722" s="3">
        <v>190.0</v>
      </c>
      <c r="F12722" s="3">
        <f t="shared" si="1"/>
        <v>22105.26316</v>
      </c>
      <c r="H12722" s="3" t="s">
        <v>17</v>
      </c>
      <c r="I12722" s="4" t="s">
        <v>13935</v>
      </c>
      <c r="J12722" s="3">
        <v>4200000.0</v>
      </c>
    </row>
    <row r="12723" ht="15.75" customHeight="1">
      <c r="A12723" s="3" t="s">
        <v>271</v>
      </c>
      <c r="B12723" s="3" t="s">
        <v>196</v>
      </c>
      <c r="C12723" s="3" t="s">
        <v>196</v>
      </c>
      <c r="D12723" s="3">
        <v>1.2E8</v>
      </c>
      <c r="E12723" s="3">
        <v>528.0</v>
      </c>
      <c r="F12723" s="3">
        <f t="shared" si="1"/>
        <v>227272.7273</v>
      </c>
      <c r="H12723" s="3" t="s">
        <v>17</v>
      </c>
      <c r="I12723" s="4" t="s">
        <v>13936</v>
      </c>
      <c r="J12723" s="3">
        <v>1.2E8</v>
      </c>
    </row>
    <row r="12724" ht="15.75" customHeight="1">
      <c r="A12724" s="3" t="s">
        <v>241</v>
      </c>
      <c r="B12724" s="3" t="s">
        <v>241</v>
      </c>
      <c r="C12724" s="3" t="s">
        <v>144</v>
      </c>
      <c r="D12724" s="3">
        <v>2800000.0</v>
      </c>
      <c r="E12724" s="3">
        <v>106.0</v>
      </c>
      <c r="F12724" s="3">
        <f t="shared" si="1"/>
        <v>26415.09434</v>
      </c>
      <c r="H12724" s="3" t="s">
        <v>13</v>
      </c>
      <c r="I12724" s="4" t="s">
        <v>13937</v>
      </c>
      <c r="J12724" s="3">
        <v>2800000.0</v>
      </c>
    </row>
    <row r="12725" ht="15.75" customHeight="1">
      <c r="A12725" s="3" t="s">
        <v>37</v>
      </c>
      <c r="B12725" s="3" t="s">
        <v>37</v>
      </c>
      <c r="C12725" s="3" t="s">
        <v>38</v>
      </c>
      <c r="D12725" s="3">
        <v>3032900.0</v>
      </c>
      <c r="E12725" s="3">
        <v>60.0</v>
      </c>
      <c r="F12725" s="3">
        <f t="shared" si="1"/>
        <v>50548.33333</v>
      </c>
      <c r="H12725" s="3" t="s">
        <v>13</v>
      </c>
      <c r="I12725" s="4" t="s">
        <v>13938</v>
      </c>
      <c r="J12725" s="3">
        <v>3032900.0</v>
      </c>
    </row>
    <row r="12726" ht="15.75" customHeight="1">
      <c r="A12726" s="3" t="s">
        <v>11635</v>
      </c>
      <c r="B12726" s="3" t="s">
        <v>105</v>
      </c>
      <c r="C12726" s="3" t="s">
        <v>29</v>
      </c>
      <c r="D12726" s="3">
        <v>1.049E7</v>
      </c>
      <c r="E12726" s="3">
        <v>137.0</v>
      </c>
      <c r="F12726" s="3">
        <f t="shared" si="1"/>
        <v>76569.34307</v>
      </c>
      <c r="H12726" s="3" t="s">
        <v>88</v>
      </c>
      <c r="I12726" s="4" t="s">
        <v>13939</v>
      </c>
      <c r="J12726" s="3">
        <v>1.049E7</v>
      </c>
    </row>
    <row r="12727" ht="15.75" customHeight="1">
      <c r="A12727" s="3" t="s">
        <v>1996</v>
      </c>
      <c r="B12727" s="3" t="s">
        <v>714</v>
      </c>
      <c r="C12727" s="3" t="s">
        <v>52</v>
      </c>
      <c r="D12727" s="3">
        <v>3460000.0</v>
      </c>
      <c r="E12727" s="3">
        <v>60.0</v>
      </c>
      <c r="F12727" s="3">
        <f t="shared" si="1"/>
        <v>57666.66667</v>
      </c>
      <c r="H12727" s="3" t="s">
        <v>42</v>
      </c>
      <c r="I12727" s="4" t="s">
        <v>13940</v>
      </c>
      <c r="J12727" s="3">
        <v>3460000.0</v>
      </c>
    </row>
    <row r="12728" ht="15.75" customHeight="1">
      <c r="A12728" s="3" t="s">
        <v>173</v>
      </c>
      <c r="B12728" s="3" t="s">
        <v>173</v>
      </c>
      <c r="C12728" s="3" t="s">
        <v>26</v>
      </c>
      <c r="D12728" s="3">
        <v>7300000.0</v>
      </c>
      <c r="E12728" s="3">
        <v>214.0</v>
      </c>
      <c r="F12728" s="3">
        <f t="shared" si="1"/>
        <v>34112.14953</v>
      </c>
      <c r="H12728" s="3" t="s">
        <v>17</v>
      </c>
      <c r="I12728" s="4" t="s">
        <v>13941</v>
      </c>
      <c r="J12728" s="3">
        <v>7300000.0</v>
      </c>
    </row>
    <row r="12729" ht="15.75" customHeight="1">
      <c r="A12729" s="3" t="s">
        <v>28</v>
      </c>
      <c r="B12729" s="3" t="s">
        <v>28</v>
      </c>
      <c r="C12729" s="3" t="s">
        <v>29</v>
      </c>
      <c r="D12729" s="3">
        <v>2499999.0</v>
      </c>
      <c r="E12729" s="3">
        <v>120.0</v>
      </c>
      <c r="F12729" s="3">
        <f t="shared" si="1"/>
        <v>20833.325</v>
      </c>
      <c r="H12729" s="3" t="s">
        <v>17</v>
      </c>
      <c r="I12729" s="4" t="s">
        <v>13942</v>
      </c>
      <c r="J12729" s="3">
        <v>2499999.0</v>
      </c>
    </row>
    <row r="12730" ht="15.75" customHeight="1">
      <c r="A12730" s="3" t="s">
        <v>169</v>
      </c>
      <c r="B12730" s="3" t="s">
        <v>169</v>
      </c>
      <c r="C12730" s="3" t="s">
        <v>52</v>
      </c>
      <c r="D12730" s="3">
        <v>1.199E7</v>
      </c>
      <c r="E12730" s="3">
        <v>224.0</v>
      </c>
      <c r="F12730" s="3">
        <f t="shared" si="1"/>
        <v>53526.78571</v>
      </c>
      <c r="H12730" s="3" t="s">
        <v>17</v>
      </c>
      <c r="I12730" s="4" t="s">
        <v>13943</v>
      </c>
      <c r="J12730" s="3">
        <v>1.199E7</v>
      </c>
    </row>
    <row r="12731" ht="15.75" customHeight="1">
      <c r="A12731" s="3" t="s">
        <v>276</v>
      </c>
      <c r="B12731" s="3" t="s">
        <v>276</v>
      </c>
      <c r="C12731" s="3" t="s">
        <v>72</v>
      </c>
      <c r="D12731" s="3">
        <v>1731900.0</v>
      </c>
      <c r="E12731" s="3">
        <v>35.0</v>
      </c>
      <c r="F12731" s="3">
        <f t="shared" si="1"/>
        <v>49482.85714</v>
      </c>
      <c r="H12731" s="3" t="s">
        <v>13</v>
      </c>
      <c r="I12731" s="4" t="s">
        <v>13944</v>
      </c>
      <c r="J12731" s="3">
        <v>1731900.0</v>
      </c>
    </row>
    <row r="12732" ht="15.75" customHeight="1">
      <c r="A12732" s="3" t="s">
        <v>276</v>
      </c>
      <c r="B12732" s="3" t="s">
        <v>276</v>
      </c>
      <c r="C12732" s="3" t="s">
        <v>72</v>
      </c>
      <c r="D12732" s="3">
        <v>1856900.0</v>
      </c>
      <c r="E12732" s="3">
        <v>48.0</v>
      </c>
      <c r="F12732" s="3">
        <f t="shared" si="1"/>
        <v>38685.41667</v>
      </c>
      <c r="H12732" s="3" t="s">
        <v>13</v>
      </c>
      <c r="I12732" s="4" t="s">
        <v>13945</v>
      </c>
      <c r="J12732" s="3">
        <v>1856900.0</v>
      </c>
    </row>
    <row r="12733" ht="15.75" customHeight="1">
      <c r="A12733" s="3" t="s">
        <v>158</v>
      </c>
      <c r="B12733" s="3" t="s">
        <v>158</v>
      </c>
      <c r="C12733" s="3" t="s">
        <v>38</v>
      </c>
      <c r="D12733" s="3">
        <v>1490000.0</v>
      </c>
      <c r="E12733" s="3">
        <v>130.0</v>
      </c>
      <c r="F12733" s="3">
        <f t="shared" si="1"/>
        <v>11461.53846</v>
      </c>
      <c r="H12733" s="3" t="s">
        <v>17</v>
      </c>
      <c r="I12733" s="4" t="s">
        <v>13946</v>
      </c>
      <c r="J12733" s="3">
        <v>1490000.0</v>
      </c>
    </row>
    <row r="12734" ht="15.75" customHeight="1">
      <c r="A12734" s="3" t="s">
        <v>37</v>
      </c>
      <c r="B12734" s="3" t="s">
        <v>37</v>
      </c>
      <c r="C12734" s="3" t="s">
        <v>38</v>
      </c>
      <c r="D12734" s="3">
        <v>1625900.0</v>
      </c>
      <c r="E12734" s="3">
        <v>35.0</v>
      </c>
      <c r="F12734" s="3">
        <f t="shared" si="1"/>
        <v>46454.28571</v>
      </c>
      <c r="H12734" s="3" t="s">
        <v>13</v>
      </c>
      <c r="I12734" s="4" t="s">
        <v>13947</v>
      </c>
      <c r="J12734" s="3">
        <v>1625900.0</v>
      </c>
    </row>
    <row r="12735" ht="15.75" customHeight="1">
      <c r="A12735" s="3" t="s">
        <v>914</v>
      </c>
      <c r="B12735" s="3" t="s">
        <v>914</v>
      </c>
      <c r="C12735" s="3" t="s">
        <v>22</v>
      </c>
      <c r="D12735" s="3">
        <v>6442000.0</v>
      </c>
      <c r="E12735" s="3">
        <v>140.0</v>
      </c>
      <c r="F12735" s="3">
        <f t="shared" si="1"/>
        <v>46014.28571</v>
      </c>
      <c r="H12735" s="3" t="s">
        <v>88</v>
      </c>
      <c r="I12735" s="4" t="s">
        <v>13948</v>
      </c>
      <c r="J12735" s="3">
        <v>6442000.0</v>
      </c>
    </row>
    <row r="12736" ht="15.75" customHeight="1">
      <c r="A12736" s="3" t="s">
        <v>167</v>
      </c>
      <c r="B12736" s="3" t="s">
        <v>167</v>
      </c>
      <c r="C12736" s="3" t="s">
        <v>12</v>
      </c>
      <c r="D12736" s="3">
        <v>2652000.0</v>
      </c>
      <c r="E12736" s="3">
        <v>82.0</v>
      </c>
      <c r="F12736" s="3">
        <f t="shared" si="1"/>
        <v>32341.46341</v>
      </c>
      <c r="H12736" s="3" t="s">
        <v>17</v>
      </c>
      <c r="I12736" s="4" t="s">
        <v>13949</v>
      </c>
      <c r="J12736" s="3">
        <v>2652000.0</v>
      </c>
    </row>
    <row r="12737" ht="15.75" customHeight="1">
      <c r="A12737" s="3" t="s">
        <v>96</v>
      </c>
      <c r="B12737" s="3" t="s">
        <v>96</v>
      </c>
      <c r="C12737" s="3" t="s">
        <v>16</v>
      </c>
      <c r="D12737" s="3">
        <v>1.2E7</v>
      </c>
      <c r="E12737" s="3">
        <v>84.0</v>
      </c>
      <c r="F12737" s="3">
        <f t="shared" si="1"/>
        <v>142857.1429</v>
      </c>
      <c r="H12737" s="3" t="s">
        <v>13</v>
      </c>
      <c r="I12737" s="4" t="s">
        <v>13950</v>
      </c>
      <c r="J12737" s="3">
        <v>1.2E7</v>
      </c>
    </row>
    <row r="12738" ht="15.75" customHeight="1">
      <c r="A12738" s="3" t="s">
        <v>3579</v>
      </c>
      <c r="B12738" s="3" t="s">
        <v>125</v>
      </c>
      <c r="C12738" s="3" t="s">
        <v>52</v>
      </c>
      <c r="D12738" s="3">
        <v>6000000.0</v>
      </c>
      <c r="E12738" s="3">
        <v>140.0</v>
      </c>
      <c r="F12738" s="3">
        <f t="shared" si="1"/>
        <v>42857.14286</v>
      </c>
      <c r="H12738" s="3" t="s">
        <v>17</v>
      </c>
      <c r="I12738" s="4" t="s">
        <v>13951</v>
      </c>
      <c r="J12738" s="3">
        <v>6000000.0</v>
      </c>
    </row>
    <row r="12739" ht="15.75" customHeight="1">
      <c r="A12739" s="3" t="s">
        <v>289</v>
      </c>
      <c r="B12739" s="3" t="s">
        <v>289</v>
      </c>
      <c r="C12739" s="3" t="s">
        <v>12</v>
      </c>
      <c r="D12739" s="3">
        <v>4750000.0</v>
      </c>
      <c r="E12739" s="3">
        <v>78.0</v>
      </c>
      <c r="F12739" s="3">
        <f t="shared" si="1"/>
        <v>60897.4359</v>
      </c>
      <c r="H12739" s="3" t="s">
        <v>17</v>
      </c>
      <c r="I12739" s="4" t="s">
        <v>13952</v>
      </c>
      <c r="J12739" s="3">
        <v>4750000.0</v>
      </c>
    </row>
    <row r="12740" ht="15.75" customHeight="1">
      <c r="A12740" s="3" t="s">
        <v>409</v>
      </c>
      <c r="B12740" s="3" t="s">
        <v>409</v>
      </c>
      <c r="C12740" s="3" t="s">
        <v>38</v>
      </c>
      <c r="D12740" s="3">
        <v>1856900.0</v>
      </c>
      <c r="E12740" s="3">
        <v>48.0</v>
      </c>
      <c r="F12740" s="3">
        <f t="shared" si="1"/>
        <v>38685.41667</v>
      </c>
      <c r="H12740" s="3" t="s">
        <v>13</v>
      </c>
      <c r="I12740" s="4" t="s">
        <v>13953</v>
      </c>
      <c r="J12740" s="3">
        <v>1856900.0</v>
      </c>
    </row>
    <row r="12741" ht="15.75" customHeight="1">
      <c r="A12741" s="3" t="s">
        <v>289</v>
      </c>
      <c r="B12741" s="3" t="s">
        <v>289</v>
      </c>
      <c r="C12741" s="3" t="s">
        <v>12</v>
      </c>
      <c r="D12741" s="3">
        <v>3290000.0</v>
      </c>
      <c r="E12741" s="3">
        <v>52.0</v>
      </c>
      <c r="F12741" s="3">
        <f t="shared" si="1"/>
        <v>63269.23077</v>
      </c>
      <c r="H12741" s="3" t="s">
        <v>17</v>
      </c>
      <c r="I12741" s="4" t="s">
        <v>13954</v>
      </c>
      <c r="J12741" s="3">
        <v>3290000.0</v>
      </c>
    </row>
    <row r="12742" ht="15.75" customHeight="1">
      <c r="A12742" s="3" t="s">
        <v>276</v>
      </c>
      <c r="B12742" s="3" t="s">
        <v>276</v>
      </c>
      <c r="C12742" s="3" t="s">
        <v>72</v>
      </c>
      <c r="D12742" s="3">
        <v>1856900.0</v>
      </c>
      <c r="E12742" s="3">
        <v>48.0</v>
      </c>
      <c r="F12742" s="3">
        <f t="shared" si="1"/>
        <v>38685.41667</v>
      </c>
      <c r="H12742" s="3" t="s">
        <v>13</v>
      </c>
      <c r="I12742" s="4" t="s">
        <v>13955</v>
      </c>
      <c r="J12742" s="3">
        <v>1856900.0</v>
      </c>
    </row>
    <row r="12743" ht="15.75" customHeight="1">
      <c r="A12743" s="3" t="s">
        <v>276</v>
      </c>
      <c r="B12743" s="3" t="s">
        <v>276</v>
      </c>
      <c r="C12743" s="3" t="s">
        <v>72</v>
      </c>
      <c r="D12743" s="3">
        <v>1856900.0</v>
      </c>
      <c r="E12743" s="3">
        <v>48.0</v>
      </c>
      <c r="F12743" s="3">
        <f t="shared" si="1"/>
        <v>38685.41667</v>
      </c>
      <c r="H12743" s="3" t="s">
        <v>13</v>
      </c>
      <c r="I12743" s="4" t="s">
        <v>13956</v>
      </c>
      <c r="J12743" s="3">
        <v>1856900.0</v>
      </c>
    </row>
    <row r="12744" ht="15.75" customHeight="1">
      <c r="A12744" s="3" t="s">
        <v>120</v>
      </c>
      <c r="B12744" s="3" t="s">
        <v>120</v>
      </c>
      <c r="C12744" s="3" t="s">
        <v>72</v>
      </c>
      <c r="D12744" s="3">
        <v>1.1437E7</v>
      </c>
      <c r="E12744" s="3">
        <v>120.0</v>
      </c>
      <c r="F12744" s="3">
        <f t="shared" si="1"/>
        <v>95308.33333</v>
      </c>
      <c r="H12744" s="3" t="s">
        <v>17</v>
      </c>
      <c r="I12744" s="4" t="s">
        <v>13957</v>
      </c>
      <c r="J12744" s="3">
        <v>1.1437E7</v>
      </c>
    </row>
    <row r="12745" ht="15.75" customHeight="1">
      <c r="A12745" s="3" t="s">
        <v>448</v>
      </c>
      <c r="B12745" s="3" t="s">
        <v>448</v>
      </c>
      <c r="C12745" s="3" t="s">
        <v>46</v>
      </c>
      <c r="D12745" s="3">
        <v>1.609239E7</v>
      </c>
      <c r="E12745" s="3">
        <v>468.0</v>
      </c>
      <c r="F12745" s="3">
        <f t="shared" si="1"/>
        <v>34385.44872</v>
      </c>
      <c r="H12745" s="3" t="s">
        <v>17</v>
      </c>
      <c r="I12745" s="4" t="s">
        <v>13958</v>
      </c>
      <c r="J12745" s="3">
        <v>1.609239E7</v>
      </c>
    </row>
    <row r="12746" ht="15.75" customHeight="1">
      <c r="A12746" s="3" t="s">
        <v>252</v>
      </c>
      <c r="B12746" s="3" t="s">
        <v>252</v>
      </c>
      <c r="C12746" s="3" t="s">
        <v>78</v>
      </c>
      <c r="D12746" s="3">
        <v>9990000.0</v>
      </c>
      <c r="E12746" s="3">
        <v>178.0</v>
      </c>
      <c r="F12746" s="3">
        <f t="shared" si="1"/>
        <v>56123.59551</v>
      </c>
      <c r="H12746" s="3" t="s">
        <v>17</v>
      </c>
      <c r="I12746" s="4" t="s">
        <v>13959</v>
      </c>
      <c r="J12746" s="3">
        <v>9990000.0</v>
      </c>
    </row>
    <row r="12747" ht="15.75" customHeight="1">
      <c r="A12747" s="3" t="s">
        <v>409</v>
      </c>
      <c r="B12747" s="3" t="s">
        <v>409</v>
      </c>
      <c r="C12747" s="3" t="s">
        <v>38</v>
      </c>
      <c r="D12747" s="3">
        <v>9790000.0</v>
      </c>
      <c r="E12747" s="3">
        <v>110.0</v>
      </c>
      <c r="F12747" s="3">
        <f t="shared" si="1"/>
        <v>89000</v>
      </c>
      <c r="H12747" s="3" t="s">
        <v>17</v>
      </c>
      <c r="I12747" s="4" t="s">
        <v>13960</v>
      </c>
      <c r="J12747" s="3">
        <v>9790000.0</v>
      </c>
    </row>
    <row r="12748" ht="15.75" customHeight="1">
      <c r="A12748" s="3" t="s">
        <v>3685</v>
      </c>
      <c r="B12748" s="3" t="s">
        <v>1010</v>
      </c>
      <c r="C12748" s="3" t="s">
        <v>144</v>
      </c>
      <c r="D12748" s="3">
        <v>3600000.0</v>
      </c>
      <c r="E12748" s="3">
        <v>50.0</v>
      </c>
      <c r="F12748" s="3">
        <f t="shared" si="1"/>
        <v>72000</v>
      </c>
      <c r="H12748" s="3" t="s">
        <v>13</v>
      </c>
      <c r="I12748" s="4" t="s">
        <v>13961</v>
      </c>
      <c r="J12748" s="3">
        <v>3600000.0</v>
      </c>
    </row>
    <row r="12749" ht="15.75" customHeight="1">
      <c r="A12749" s="3" t="s">
        <v>2701</v>
      </c>
      <c r="B12749" s="3" t="s">
        <v>284</v>
      </c>
      <c r="C12749" s="3" t="s">
        <v>52</v>
      </c>
      <c r="D12749" s="3">
        <v>2976000.0</v>
      </c>
      <c r="E12749" s="3">
        <v>39.0</v>
      </c>
      <c r="F12749" s="3">
        <f t="shared" si="1"/>
        <v>76307.69231</v>
      </c>
      <c r="H12749" s="3" t="s">
        <v>88</v>
      </c>
      <c r="I12749" s="4" t="s">
        <v>13962</v>
      </c>
      <c r="J12749" s="3">
        <v>2976000.0</v>
      </c>
    </row>
    <row r="12750" ht="15.75" customHeight="1">
      <c r="A12750" s="3" t="s">
        <v>545</v>
      </c>
      <c r="B12750" s="3" t="s">
        <v>129</v>
      </c>
      <c r="C12750" s="3" t="s">
        <v>16</v>
      </c>
      <c r="D12750" s="3">
        <v>599000.0</v>
      </c>
      <c r="E12750" s="3">
        <v>50.0</v>
      </c>
      <c r="F12750" s="3">
        <f t="shared" si="1"/>
        <v>11980</v>
      </c>
      <c r="H12750" s="3" t="s">
        <v>88</v>
      </c>
      <c r="I12750" s="4" t="s">
        <v>13963</v>
      </c>
      <c r="J12750" s="3">
        <v>599000.0</v>
      </c>
    </row>
    <row r="12751" ht="15.75" customHeight="1">
      <c r="A12751" s="3" t="s">
        <v>1774</v>
      </c>
      <c r="B12751" s="3" t="s">
        <v>241</v>
      </c>
      <c r="C12751" s="3" t="s">
        <v>144</v>
      </c>
      <c r="D12751" s="3">
        <v>4200000.0</v>
      </c>
      <c r="E12751" s="3">
        <v>107.0</v>
      </c>
      <c r="F12751" s="3">
        <f t="shared" si="1"/>
        <v>39252.33645</v>
      </c>
      <c r="H12751" s="3" t="s">
        <v>13</v>
      </c>
      <c r="I12751" s="4" t="s">
        <v>13964</v>
      </c>
      <c r="J12751" s="3">
        <v>4200000.0</v>
      </c>
    </row>
    <row r="12752" ht="15.75" customHeight="1">
      <c r="A12752" s="3" t="s">
        <v>337</v>
      </c>
      <c r="B12752" s="3" t="s">
        <v>337</v>
      </c>
      <c r="C12752" s="3" t="s">
        <v>12</v>
      </c>
      <c r="D12752" s="3">
        <v>2314000.0</v>
      </c>
      <c r="E12752" s="3">
        <v>89.0</v>
      </c>
      <c r="F12752" s="3">
        <f t="shared" si="1"/>
        <v>26000</v>
      </c>
      <c r="H12752" s="3" t="s">
        <v>49</v>
      </c>
      <c r="I12752" s="4" t="s">
        <v>13965</v>
      </c>
      <c r="J12752" s="3">
        <v>2314000.0</v>
      </c>
    </row>
    <row r="12753" ht="15.75" customHeight="1">
      <c r="A12753" s="3" t="s">
        <v>120</v>
      </c>
      <c r="B12753" s="3" t="s">
        <v>120</v>
      </c>
      <c r="C12753" s="3" t="s">
        <v>72</v>
      </c>
      <c r="D12753" s="3">
        <v>6900000.0</v>
      </c>
      <c r="E12753" s="3">
        <v>112.0</v>
      </c>
      <c r="F12753" s="3">
        <f t="shared" si="1"/>
        <v>61607.14286</v>
      </c>
      <c r="H12753" s="3" t="s">
        <v>17</v>
      </c>
      <c r="I12753" s="4" t="s">
        <v>13966</v>
      </c>
      <c r="J12753" s="3">
        <v>6900000.0</v>
      </c>
    </row>
    <row r="12754" ht="15.75" customHeight="1">
      <c r="A12754" s="3" t="s">
        <v>122</v>
      </c>
      <c r="B12754" s="3" t="s">
        <v>122</v>
      </c>
      <c r="C12754" s="3" t="s">
        <v>16</v>
      </c>
      <c r="D12754" s="3">
        <v>1.28E7</v>
      </c>
      <c r="E12754" s="3">
        <v>300.0</v>
      </c>
      <c r="F12754" s="3">
        <f t="shared" si="1"/>
        <v>42666.66667</v>
      </c>
      <c r="H12754" s="3" t="s">
        <v>13</v>
      </c>
      <c r="I12754" s="4" t="s">
        <v>13967</v>
      </c>
      <c r="J12754" s="3">
        <v>1.28E7</v>
      </c>
    </row>
    <row r="12755" ht="15.75" customHeight="1">
      <c r="A12755" s="3" t="s">
        <v>281</v>
      </c>
      <c r="B12755" s="3" t="s">
        <v>281</v>
      </c>
      <c r="C12755" s="3" t="s">
        <v>29</v>
      </c>
      <c r="D12755" s="3">
        <v>820000.0</v>
      </c>
      <c r="E12755" s="3">
        <v>34.0</v>
      </c>
      <c r="F12755" s="3">
        <f t="shared" si="1"/>
        <v>24117.64706</v>
      </c>
      <c r="H12755" s="3" t="s">
        <v>88</v>
      </c>
      <c r="I12755" s="4" t="s">
        <v>13968</v>
      </c>
      <c r="J12755" s="3">
        <v>820000.0</v>
      </c>
    </row>
    <row r="12756" ht="15.75" customHeight="1">
      <c r="A12756" s="3" t="s">
        <v>289</v>
      </c>
      <c r="B12756" s="3" t="s">
        <v>289</v>
      </c>
      <c r="C12756" s="3" t="s">
        <v>12</v>
      </c>
      <c r="D12756" s="3">
        <v>3800000.0</v>
      </c>
      <c r="E12756" s="3">
        <v>50.0</v>
      </c>
      <c r="F12756" s="3">
        <f t="shared" si="1"/>
        <v>76000</v>
      </c>
      <c r="H12756" s="3" t="s">
        <v>17</v>
      </c>
      <c r="I12756" s="4" t="s">
        <v>13969</v>
      </c>
      <c r="J12756" s="3">
        <v>3800000.0</v>
      </c>
    </row>
    <row r="12757" ht="15.75" customHeight="1">
      <c r="A12757" s="3" t="s">
        <v>35</v>
      </c>
      <c r="B12757" s="3" t="s">
        <v>35</v>
      </c>
      <c r="C12757" s="3" t="s">
        <v>16</v>
      </c>
      <c r="D12757" s="3">
        <v>4400000.0</v>
      </c>
      <c r="E12757" s="3">
        <v>182.0</v>
      </c>
      <c r="F12757" s="3">
        <f t="shared" si="1"/>
        <v>24175.82418</v>
      </c>
      <c r="H12757" s="3" t="s">
        <v>17</v>
      </c>
      <c r="I12757" s="4" t="s">
        <v>13970</v>
      </c>
      <c r="J12757" s="3">
        <v>4400000.0</v>
      </c>
    </row>
    <row r="12758" ht="15.75" customHeight="1">
      <c r="A12758" s="3" t="s">
        <v>141</v>
      </c>
      <c r="B12758" s="3" t="s">
        <v>141</v>
      </c>
      <c r="C12758" s="3" t="s">
        <v>52</v>
      </c>
      <c r="D12758" s="3">
        <v>9700000.0</v>
      </c>
      <c r="E12758" s="3">
        <v>86.0</v>
      </c>
      <c r="F12758" s="3">
        <f t="shared" si="1"/>
        <v>112790.6977</v>
      </c>
      <c r="H12758" s="3" t="s">
        <v>17</v>
      </c>
      <c r="I12758" s="4" t="s">
        <v>13971</v>
      </c>
      <c r="J12758" s="3">
        <v>9700000.0</v>
      </c>
    </row>
    <row r="12759" ht="15.75" customHeight="1">
      <c r="A12759" s="3" t="s">
        <v>117</v>
      </c>
      <c r="B12759" s="3" t="s">
        <v>118</v>
      </c>
      <c r="C12759" s="3" t="s">
        <v>26</v>
      </c>
      <c r="D12759" s="3">
        <v>2.499E7</v>
      </c>
      <c r="E12759" s="3">
        <v>193.0</v>
      </c>
      <c r="F12759" s="3">
        <f t="shared" si="1"/>
        <v>129481.8653</v>
      </c>
      <c r="H12759" s="3" t="s">
        <v>17</v>
      </c>
      <c r="I12759" s="4" t="s">
        <v>13972</v>
      </c>
      <c r="J12759" s="3">
        <v>2.499E7</v>
      </c>
    </row>
    <row r="12760" ht="15.75" customHeight="1">
      <c r="A12760" s="3" t="s">
        <v>117</v>
      </c>
      <c r="B12760" s="3" t="s">
        <v>3357</v>
      </c>
      <c r="C12760" s="3" t="s">
        <v>26</v>
      </c>
      <c r="D12760" s="3">
        <v>6300000.0</v>
      </c>
      <c r="E12760" s="3">
        <v>200.0</v>
      </c>
      <c r="F12760" s="3">
        <f t="shared" si="1"/>
        <v>31500</v>
      </c>
      <c r="H12760" s="3" t="s">
        <v>17</v>
      </c>
      <c r="I12760" s="4" t="s">
        <v>13973</v>
      </c>
      <c r="J12760" s="3">
        <v>6300000.0</v>
      </c>
    </row>
    <row r="12761" ht="15.75" customHeight="1">
      <c r="A12761" s="3" t="s">
        <v>217</v>
      </c>
      <c r="B12761" s="3" t="s">
        <v>217</v>
      </c>
      <c r="C12761" s="3" t="s">
        <v>78</v>
      </c>
      <c r="D12761" s="3">
        <v>4999000.0</v>
      </c>
      <c r="E12761" s="3">
        <v>150.0</v>
      </c>
      <c r="F12761" s="3">
        <f t="shared" si="1"/>
        <v>33326.66667</v>
      </c>
      <c r="H12761" s="3" t="s">
        <v>13</v>
      </c>
      <c r="I12761" s="4" t="s">
        <v>13974</v>
      </c>
      <c r="J12761" s="3">
        <v>4999000.0</v>
      </c>
    </row>
    <row r="12762" ht="15.75" customHeight="1">
      <c r="A12762" s="3" t="s">
        <v>169</v>
      </c>
      <c r="B12762" s="3" t="s">
        <v>169</v>
      </c>
      <c r="C12762" s="3" t="s">
        <v>52</v>
      </c>
      <c r="D12762" s="3">
        <v>2190000.0</v>
      </c>
      <c r="E12762" s="3">
        <v>70.0</v>
      </c>
      <c r="F12762" s="3">
        <f t="shared" si="1"/>
        <v>31285.71429</v>
      </c>
      <c r="H12762" s="3" t="s">
        <v>13</v>
      </c>
      <c r="I12762" s="4" t="s">
        <v>13975</v>
      </c>
      <c r="J12762" s="3">
        <v>2190000.0</v>
      </c>
    </row>
    <row r="12763" ht="15.75" customHeight="1">
      <c r="A12763" s="3" t="s">
        <v>3511</v>
      </c>
      <c r="B12763" s="3" t="s">
        <v>198</v>
      </c>
      <c r="C12763" s="3" t="s">
        <v>144</v>
      </c>
      <c r="D12763" s="3">
        <v>3590000.0</v>
      </c>
      <c r="E12763" s="3">
        <v>166.0</v>
      </c>
      <c r="F12763" s="3">
        <f t="shared" si="1"/>
        <v>21626.50602</v>
      </c>
      <c r="H12763" s="3" t="s">
        <v>13</v>
      </c>
      <c r="I12763" s="4" t="s">
        <v>13976</v>
      </c>
      <c r="J12763" s="3">
        <v>3590000.0</v>
      </c>
    </row>
    <row r="12764" ht="15.75" customHeight="1">
      <c r="A12764" s="3" t="s">
        <v>540</v>
      </c>
      <c r="B12764" s="3" t="s">
        <v>540</v>
      </c>
      <c r="C12764" s="3" t="s">
        <v>212</v>
      </c>
      <c r="D12764" s="3">
        <v>3390000.0</v>
      </c>
      <c r="E12764" s="3">
        <v>110.0</v>
      </c>
      <c r="F12764" s="3">
        <f t="shared" si="1"/>
        <v>30818.18182</v>
      </c>
      <c r="H12764" s="3" t="s">
        <v>17</v>
      </c>
      <c r="I12764" s="4" t="s">
        <v>13977</v>
      </c>
      <c r="J12764" s="3">
        <v>3390000.0</v>
      </c>
    </row>
    <row r="12765" ht="15.75" customHeight="1">
      <c r="A12765" s="3" t="s">
        <v>64</v>
      </c>
      <c r="B12765" s="3" t="s">
        <v>64</v>
      </c>
      <c r="C12765" s="3" t="s">
        <v>16</v>
      </c>
      <c r="D12765" s="3">
        <v>1.199E7</v>
      </c>
      <c r="E12765" s="3">
        <v>129.0</v>
      </c>
      <c r="F12765" s="3">
        <f t="shared" si="1"/>
        <v>92945.73643</v>
      </c>
      <c r="H12765" s="3" t="s">
        <v>17</v>
      </c>
      <c r="I12765" s="4" t="s">
        <v>13978</v>
      </c>
      <c r="J12765" s="3">
        <v>1.199E7</v>
      </c>
    </row>
    <row r="12766" ht="15.75" customHeight="1">
      <c r="A12766" s="3" t="s">
        <v>35</v>
      </c>
      <c r="B12766" s="3" t="s">
        <v>35</v>
      </c>
      <c r="C12766" s="3" t="s">
        <v>16</v>
      </c>
      <c r="D12766" s="3">
        <v>8400000.0</v>
      </c>
      <c r="E12766" s="3">
        <v>180.0</v>
      </c>
      <c r="F12766" s="3">
        <f t="shared" si="1"/>
        <v>46666.66667</v>
      </c>
      <c r="H12766" s="3" t="s">
        <v>17</v>
      </c>
      <c r="I12766" s="4" t="s">
        <v>13979</v>
      </c>
      <c r="J12766" s="3">
        <v>8400000.0</v>
      </c>
    </row>
    <row r="12767" ht="15.75" customHeight="1">
      <c r="A12767" s="3" t="s">
        <v>540</v>
      </c>
      <c r="B12767" s="3" t="s">
        <v>540</v>
      </c>
      <c r="C12767" s="3" t="s">
        <v>212</v>
      </c>
      <c r="D12767" s="3">
        <v>1999999.0</v>
      </c>
      <c r="E12767" s="3">
        <v>47.0</v>
      </c>
      <c r="F12767" s="3">
        <f t="shared" si="1"/>
        <v>42553.17021</v>
      </c>
      <c r="H12767" s="3" t="s">
        <v>49</v>
      </c>
      <c r="I12767" s="4" t="s">
        <v>13980</v>
      </c>
      <c r="J12767" s="3">
        <v>1999999.0</v>
      </c>
    </row>
    <row r="12768" ht="15.75" customHeight="1">
      <c r="A12768" s="3" t="s">
        <v>190</v>
      </c>
      <c r="B12768" s="3" t="s">
        <v>108</v>
      </c>
      <c r="C12768" s="3" t="s">
        <v>16</v>
      </c>
      <c r="D12768" s="3">
        <v>9500000.0</v>
      </c>
      <c r="E12768" s="3">
        <v>136.0</v>
      </c>
      <c r="F12768" s="3">
        <f t="shared" si="1"/>
        <v>69852.94118</v>
      </c>
      <c r="H12768" s="3" t="s">
        <v>17</v>
      </c>
      <c r="I12768" s="4" t="s">
        <v>13981</v>
      </c>
      <c r="J12768" s="3">
        <v>9500000.0</v>
      </c>
    </row>
    <row r="12769" ht="15.75" customHeight="1">
      <c r="A12769" s="3" t="s">
        <v>4994</v>
      </c>
      <c r="B12769" s="3" t="s">
        <v>369</v>
      </c>
      <c r="C12769" s="3" t="s">
        <v>12</v>
      </c>
      <c r="D12769" s="3">
        <v>3870000.0</v>
      </c>
      <c r="E12769" s="3">
        <v>175.0</v>
      </c>
      <c r="F12769" s="3">
        <f t="shared" si="1"/>
        <v>22114.28571</v>
      </c>
      <c r="H12769" s="3" t="s">
        <v>17</v>
      </c>
      <c r="I12769" s="4" t="s">
        <v>13982</v>
      </c>
      <c r="J12769" s="3">
        <v>3870000.0</v>
      </c>
    </row>
    <row r="12770" ht="15.75" customHeight="1">
      <c r="A12770" s="3" t="s">
        <v>2478</v>
      </c>
      <c r="B12770" s="3" t="s">
        <v>77</v>
      </c>
      <c r="C12770" s="3" t="s">
        <v>78</v>
      </c>
      <c r="D12770" s="3">
        <v>2999999.0</v>
      </c>
      <c r="E12770" s="3">
        <v>122.0</v>
      </c>
      <c r="F12770" s="3">
        <f t="shared" si="1"/>
        <v>24590.15574</v>
      </c>
      <c r="H12770" s="3" t="s">
        <v>17</v>
      </c>
      <c r="I12770" s="4" t="s">
        <v>13983</v>
      </c>
      <c r="J12770" s="3">
        <v>2999999.0</v>
      </c>
    </row>
    <row r="12771" ht="15.75" customHeight="1">
      <c r="A12771" s="3" t="s">
        <v>1289</v>
      </c>
      <c r="B12771" s="3" t="s">
        <v>103</v>
      </c>
      <c r="C12771" s="3" t="s">
        <v>16</v>
      </c>
      <c r="D12771" s="3">
        <v>3100000.0</v>
      </c>
      <c r="E12771" s="3">
        <v>81.0</v>
      </c>
      <c r="F12771" s="3">
        <f t="shared" si="1"/>
        <v>38271.60494</v>
      </c>
      <c r="H12771" s="3" t="s">
        <v>13</v>
      </c>
      <c r="I12771" s="4" t="s">
        <v>13984</v>
      </c>
      <c r="J12771" s="3">
        <v>3100000.0</v>
      </c>
    </row>
    <row r="12772" ht="15.75" customHeight="1">
      <c r="A12772" s="3" t="s">
        <v>2126</v>
      </c>
      <c r="B12772" s="3" t="s">
        <v>281</v>
      </c>
      <c r="C12772" s="3" t="s">
        <v>29</v>
      </c>
      <c r="D12772" s="3">
        <v>2050000.0</v>
      </c>
      <c r="E12772" s="3">
        <v>77.0</v>
      </c>
      <c r="F12772" s="3">
        <f t="shared" si="1"/>
        <v>26623.37662</v>
      </c>
      <c r="H12772" s="3" t="s">
        <v>13</v>
      </c>
      <c r="I12772" s="4" t="s">
        <v>13985</v>
      </c>
      <c r="J12772" s="3">
        <v>2050000.0</v>
      </c>
    </row>
    <row r="12773" ht="15.75" customHeight="1">
      <c r="A12773" s="3" t="s">
        <v>2092</v>
      </c>
      <c r="B12773" s="3" t="s">
        <v>120</v>
      </c>
      <c r="C12773" s="3" t="s">
        <v>72</v>
      </c>
      <c r="D12773" s="3">
        <v>9990000.0</v>
      </c>
      <c r="E12773" s="3">
        <v>235.0</v>
      </c>
      <c r="F12773" s="3">
        <f t="shared" si="1"/>
        <v>42510.6383</v>
      </c>
      <c r="H12773" s="3" t="s">
        <v>17</v>
      </c>
      <c r="I12773" s="4" t="s">
        <v>13986</v>
      </c>
      <c r="J12773" s="3">
        <v>9990000.0</v>
      </c>
    </row>
    <row r="12774" ht="15.75" customHeight="1">
      <c r="A12774" s="3" t="s">
        <v>7177</v>
      </c>
      <c r="B12774" s="3" t="s">
        <v>41</v>
      </c>
      <c r="C12774" s="3" t="s">
        <v>16</v>
      </c>
      <c r="D12774" s="3">
        <v>3499000.0</v>
      </c>
      <c r="E12774" s="3">
        <v>36.0</v>
      </c>
      <c r="F12774" s="3">
        <f t="shared" si="1"/>
        <v>97194.44444</v>
      </c>
      <c r="H12774" s="3" t="s">
        <v>88</v>
      </c>
      <c r="I12774" s="4" t="s">
        <v>13987</v>
      </c>
      <c r="J12774" s="3">
        <v>3499000.0</v>
      </c>
    </row>
    <row r="12775" ht="15.75" customHeight="1">
      <c r="A12775" s="3" t="s">
        <v>540</v>
      </c>
      <c r="B12775" s="3" t="s">
        <v>540</v>
      </c>
      <c r="C12775" s="3" t="s">
        <v>212</v>
      </c>
      <c r="D12775" s="3">
        <v>5490000.0</v>
      </c>
      <c r="E12775" s="3">
        <v>258.0</v>
      </c>
      <c r="F12775" s="3">
        <f t="shared" si="1"/>
        <v>21279.06977</v>
      </c>
      <c r="H12775" s="3" t="s">
        <v>13</v>
      </c>
      <c r="I12775" s="4" t="s">
        <v>13988</v>
      </c>
      <c r="J12775" s="3">
        <v>5490000.0</v>
      </c>
    </row>
    <row r="12776" ht="15.75" customHeight="1">
      <c r="A12776" s="3" t="s">
        <v>224</v>
      </c>
      <c r="B12776" s="3" t="s">
        <v>196</v>
      </c>
      <c r="C12776" s="3" t="s">
        <v>196</v>
      </c>
      <c r="D12776" s="3">
        <v>1.72E7</v>
      </c>
      <c r="E12776" s="3">
        <v>220.0</v>
      </c>
      <c r="F12776" s="3">
        <f t="shared" si="1"/>
        <v>78181.81818</v>
      </c>
      <c r="H12776" s="3" t="s">
        <v>17</v>
      </c>
      <c r="I12776" s="4" t="s">
        <v>13989</v>
      </c>
      <c r="J12776" s="3">
        <v>1.72E7</v>
      </c>
    </row>
    <row r="12777" ht="15.75" customHeight="1">
      <c r="A12777" s="3" t="s">
        <v>241</v>
      </c>
      <c r="B12777" s="3" t="s">
        <v>241</v>
      </c>
      <c r="C12777" s="3" t="s">
        <v>144</v>
      </c>
      <c r="D12777" s="3">
        <v>1.39E7</v>
      </c>
      <c r="E12777" s="3">
        <v>250.0</v>
      </c>
      <c r="F12777" s="3">
        <f t="shared" si="1"/>
        <v>55600</v>
      </c>
      <c r="H12777" s="3" t="s">
        <v>17</v>
      </c>
      <c r="I12777" s="4" t="s">
        <v>13990</v>
      </c>
      <c r="J12777" s="3">
        <v>1.39E7</v>
      </c>
    </row>
    <row r="12778" ht="15.75" customHeight="1">
      <c r="A12778" s="3" t="s">
        <v>265</v>
      </c>
      <c r="B12778" s="3" t="s">
        <v>129</v>
      </c>
      <c r="C12778" s="3" t="s">
        <v>16</v>
      </c>
      <c r="D12778" s="3">
        <v>4212000.0</v>
      </c>
      <c r="E12778" s="3">
        <v>54.0</v>
      </c>
      <c r="F12778" s="3">
        <f t="shared" si="1"/>
        <v>78000</v>
      </c>
      <c r="H12778" s="3" t="s">
        <v>88</v>
      </c>
      <c r="I12778" s="4" t="s">
        <v>13991</v>
      </c>
      <c r="J12778" s="3">
        <v>4212000.0</v>
      </c>
    </row>
    <row r="12779" ht="15.75" customHeight="1">
      <c r="A12779" s="3" t="s">
        <v>448</v>
      </c>
      <c r="B12779" s="3" t="s">
        <v>448</v>
      </c>
      <c r="C12779" s="3" t="s">
        <v>46</v>
      </c>
      <c r="D12779" s="3">
        <v>1600000.0</v>
      </c>
      <c r="E12779" s="3">
        <v>50.0</v>
      </c>
      <c r="F12779" s="3">
        <f t="shared" si="1"/>
        <v>32000</v>
      </c>
      <c r="H12779" s="3" t="s">
        <v>13</v>
      </c>
      <c r="I12779" s="4" t="s">
        <v>13992</v>
      </c>
      <c r="J12779" s="3">
        <v>1600000.0</v>
      </c>
    </row>
    <row r="12780" ht="15.75" customHeight="1">
      <c r="A12780" s="3" t="s">
        <v>337</v>
      </c>
      <c r="B12780" s="3" t="s">
        <v>337</v>
      </c>
      <c r="C12780" s="3" t="s">
        <v>12</v>
      </c>
      <c r="D12780" s="3">
        <v>7860000.0</v>
      </c>
      <c r="E12780" s="3">
        <v>191.0</v>
      </c>
      <c r="F12780" s="3">
        <f t="shared" si="1"/>
        <v>41151.83246</v>
      </c>
      <c r="H12780" s="3" t="s">
        <v>13</v>
      </c>
      <c r="I12780" s="4" t="s">
        <v>13993</v>
      </c>
      <c r="J12780" s="3">
        <v>7860000.0</v>
      </c>
    </row>
    <row r="12781" ht="15.75" customHeight="1">
      <c r="A12781" s="3" t="s">
        <v>167</v>
      </c>
      <c r="B12781" s="3" t="s">
        <v>167</v>
      </c>
      <c r="C12781" s="3" t="s">
        <v>12</v>
      </c>
      <c r="D12781" s="3">
        <v>3499000.0</v>
      </c>
      <c r="E12781" s="3">
        <v>36.0</v>
      </c>
      <c r="F12781" s="3">
        <f t="shared" si="1"/>
        <v>97194.44444</v>
      </c>
      <c r="H12781" s="3" t="s">
        <v>17</v>
      </c>
      <c r="I12781" s="4" t="s">
        <v>13994</v>
      </c>
      <c r="J12781" s="3">
        <v>3499000.0</v>
      </c>
    </row>
    <row r="12782" ht="15.75" customHeight="1">
      <c r="A12782" s="3" t="s">
        <v>13664</v>
      </c>
      <c r="B12782" s="3" t="s">
        <v>202</v>
      </c>
      <c r="C12782" s="3" t="s">
        <v>78</v>
      </c>
      <c r="D12782" s="3">
        <v>4100000.0</v>
      </c>
      <c r="E12782" s="3">
        <v>171.0</v>
      </c>
      <c r="F12782" s="3">
        <f t="shared" si="1"/>
        <v>23976.60819</v>
      </c>
      <c r="H12782" s="3" t="s">
        <v>13</v>
      </c>
      <c r="I12782" s="4" t="s">
        <v>13995</v>
      </c>
      <c r="J12782" s="3">
        <v>4100000.0</v>
      </c>
    </row>
    <row r="12783" ht="15.75" customHeight="1">
      <c r="A12783" s="3" t="s">
        <v>281</v>
      </c>
      <c r="B12783" s="3" t="s">
        <v>281</v>
      </c>
      <c r="C12783" s="3" t="s">
        <v>29</v>
      </c>
      <c r="D12783" s="3">
        <v>6130000.0</v>
      </c>
      <c r="E12783" s="3">
        <v>220.0</v>
      </c>
      <c r="F12783" s="3">
        <f t="shared" si="1"/>
        <v>27863.63636</v>
      </c>
      <c r="H12783" s="3" t="s">
        <v>17</v>
      </c>
      <c r="I12783" s="4" t="s">
        <v>13996</v>
      </c>
      <c r="J12783" s="3">
        <v>6130000.0</v>
      </c>
    </row>
    <row r="12784" ht="15.75" customHeight="1">
      <c r="A12784" s="3" t="s">
        <v>35</v>
      </c>
      <c r="B12784" s="3" t="s">
        <v>35</v>
      </c>
      <c r="C12784" s="3" t="s">
        <v>16</v>
      </c>
      <c r="D12784" s="3">
        <v>1.699E7</v>
      </c>
      <c r="E12784" s="3">
        <v>177.0</v>
      </c>
      <c r="F12784" s="3">
        <f t="shared" si="1"/>
        <v>95988.70056</v>
      </c>
      <c r="H12784" s="3" t="s">
        <v>17</v>
      </c>
      <c r="I12784" s="4" t="s">
        <v>13997</v>
      </c>
      <c r="J12784" s="3">
        <v>1.699E7</v>
      </c>
    </row>
    <row r="12785" ht="15.75" customHeight="1">
      <c r="A12785" s="3" t="s">
        <v>1656</v>
      </c>
      <c r="B12785" s="3" t="s">
        <v>217</v>
      </c>
      <c r="C12785" s="3" t="s">
        <v>78</v>
      </c>
      <c r="D12785" s="3">
        <v>4680000.0</v>
      </c>
      <c r="E12785" s="3">
        <v>180.0</v>
      </c>
      <c r="F12785" s="3">
        <f t="shared" si="1"/>
        <v>26000</v>
      </c>
      <c r="H12785" s="3" t="s">
        <v>13</v>
      </c>
      <c r="I12785" s="4" t="s">
        <v>13998</v>
      </c>
      <c r="J12785" s="3">
        <v>4680000.0</v>
      </c>
    </row>
    <row r="12786" ht="15.75" customHeight="1">
      <c r="A12786" s="3" t="s">
        <v>5879</v>
      </c>
      <c r="B12786" s="3" t="s">
        <v>906</v>
      </c>
      <c r="C12786" s="3" t="s">
        <v>46</v>
      </c>
      <c r="D12786" s="3">
        <v>6200000.0</v>
      </c>
      <c r="E12786" s="3">
        <v>281.0</v>
      </c>
      <c r="F12786" s="3">
        <f t="shared" si="1"/>
        <v>22064.05694</v>
      </c>
      <c r="H12786" s="3" t="s">
        <v>17</v>
      </c>
      <c r="I12786" s="4" t="s">
        <v>13999</v>
      </c>
      <c r="J12786" s="3">
        <v>6200000.0</v>
      </c>
    </row>
    <row r="12787" ht="15.75" customHeight="1">
      <c r="A12787" s="3" t="s">
        <v>28</v>
      </c>
      <c r="B12787" s="3" t="s">
        <v>28</v>
      </c>
      <c r="C12787" s="3" t="s">
        <v>29</v>
      </c>
      <c r="D12787" s="3">
        <v>2300000.0</v>
      </c>
      <c r="E12787" s="3">
        <v>360.0</v>
      </c>
      <c r="F12787" s="3">
        <f t="shared" si="1"/>
        <v>6388.888889</v>
      </c>
      <c r="H12787" s="3" t="s">
        <v>17</v>
      </c>
      <c r="I12787" s="4" t="s">
        <v>14000</v>
      </c>
      <c r="J12787" s="3">
        <v>2300000.0</v>
      </c>
    </row>
    <row r="12788" ht="15.75" customHeight="1">
      <c r="A12788" s="3" t="s">
        <v>158</v>
      </c>
      <c r="B12788" s="3" t="s">
        <v>158</v>
      </c>
      <c r="C12788" s="3" t="s">
        <v>38</v>
      </c>
      <c r="D12788" s="3">
        <v>5900000.0</v>
      </c>
      <c r="E12788" s="3">
        <v>170.0</v>
      </c>
      <c r="F12788" s="3">
        <f t="shared" si="1"/>
        <v>34705.88235</v>
      </c>
      <c r="H12788" s="3" t="s">
        <v>13</v>
      </c>
      <c r="I12788" s="4" t="s">
        <v>14001</v>
      </c>
      <c r="J12788" s="3">
        <v>5900000.0</v>
      </c>
    </row>
    <row r="12789" ht="15.75" customHeight="1">
      <c r="A12789" s="3" t="s">
        <v>7444</v>
      </c>
      <c r="B12789" s="3" t="s">
        <v>429</v>
      </c>
      <c r="C12789" s="3" t="s">
        <v>46</v>
      </c>
      <c r="D12789" s="3">
        <v>1250000.0</v>
      </c>
      <c r="E12789" s="3">
        <v>80.0</v>
      </c>
      <c r="F12789" s="3">
        <f t="shared" si="1"/>
        <v>15625</v>
      </c>
      <c r="H12789" s="3" t="s">
        <v>17</v>
      </c>
      <c r="I12789" s="4" t="s">
        <v>14002</v>
      </c>
      <c r="J12789" s="3">
        <v>1250000.0</v>
      </c>
    </row>
    <row r="12790" ht="15.75" customHeight="1">
      <c r="A12790" s="3" t="s">
        <v>15</v>
      </c>
      <c r="B12790" s="3" t="s">
        <v>15</v>
      </c>
      <c r="C12790" s="3" t="s">
        <v>16</v>
      </c>
      <c r="D12790" s="3">
        <v>4290000.0</v>
      </c>
      <c r="E12790" s="3">
        <v>209.0</v>
      </c>
      <c r="F12790" s="3">
        <f t="shared" si="1"/>
        <v>20526.31579</v>
      </c>
      <c r="H12790" s="3" t="s">
        <v>13</v>
      </c>
      <c r="I12790" s="4" t="s">
        <v>14003</v>
      </c>
      <c r="J12790" s="3">
        <v>4290000.0</v>
      </c>
    </row>
    <row r="12791" ht="15.75" customHeight="1">
      <c r="A12791" s="3" t="s">
        <v>4526</v>
      </c>
      <c r="B12791" s="3" t="s">
        <v>21</v>
      </c>
      <c r="C12791" s="3" t="s">
        <v>22</v>
      </c>
      <c r="D12791" s="3">
        <v>4700000.0</v>
      </c>
      <c r="E12791" s="3">
        <v>372.0</v>
      </c>
      <c r="F12791" s="3">
        <f t="shared" si="1"/>
        <v>12634.4086</v>
      </c>
      <c r="H12791" s="3" t="s">
        <v>13</v>
      </c>
      <c r="I12791" s="4" t="s">
        <v>14004</v>
      </c>
      <c r="J12791" s="3">
        <v>4700000.0</v>
      </c>
    </row>
    <row r="12792" ht="15.75" customHeight="1">
      <c r="A12792" s="3" t="s">
        <v>28</v>
      </c>
      <c r="B12792" s="3" t="s">
        <v>28</v>
      </c>
      <c r="C12792" s="3" t="s">
        <v>29</v>
      </c>
      <c r="D12792" s="3">
        <v>1.049E7</v>
      </c>
      <c r="E12792" s="3">
        <v>100.0</v>
      </c>
      <c r="F12792" s="3">
        <f t="shared" si="1"/>
        <v>104900</v>
      </c>
      <c r="H12792" s="3" t="s">
        <v>88</v>
      </c>
      <c r="I12792" s="4" t="s">
        <v>14005</v>
      </c>
      <c r="J12792" s="3">
        <v>1.049E7</v>
      </c>
    </row>
    <row r="12793" ht="15.75" customHeight="1">
      <c r="A12793" s="3" t="s">
        <v>167</v>
      </c>
      <c r="B12793" s="3" t="s">
        <v>167</v>
      </c>
      <c r="C12793" s="3" t="s">
        <v>12</v>
      </c>
      <c r="D12793" s="3">
        <v>1750000.0</v>
      </c>
      <c r="E12793" s="3">
        <v>225.0</v>
      </c>
      <c r="F12793" s="3">
        <f t="shared" si="1"/>
        <v>7777.777778</v>
      </c>
      <c r="H12793" s="3" t="s">
        <v>13</v>
      </c>
      <c r="I12793" s="4" t="s">
        <v>14006</v>
      </c>
      <c r="J12793" s="3">
        <v>1750000.0</v>
      </c>
    </row>
    <row r="12794" ht="15.75" customHeight="1">
      <c r="A12794" s="3" t="s">
        <v>7129</v>
      </c>
      <c r="B12794" s="3" t="s">
        <v>714</v>
      </c>
      <c r="C12794" s="3" t="s">
        <v>52</v>
      </c>
      <c r="D12794" s="3">
        <v>2700000.0</v>
      </c>
      <c r="E12794" s="3">
        <v>99.0</v>
      </c>
      <c r="F12794" s="3">
        <f t="shared" si="1"/>
        <v>27272.72727</v>
      </c>
      <c r="H12794" s="3" t="s">
        <v>17</v>
      </c>
      <c r="I12794" s="4" t="s">
        <v>14007</v>
      </c>
      <c r="J12794" s="3">
        <v>2700000.0</v>
      </c>
    </row>
    <row r="12795" ht="15.75" customHeight="1">
      <c r="A12795" s="3" t="s">
        <v>173</v>
      </c>
      <c r="B12795" s="3" t="s">
        <v>173</v>
      </c>
      <c r="C12795" s="3" t="s">
        <v>26</v>
      </c>
      <c r="D12795" s="3">
        <v>4690000.0</v>
      </c>
      <c r="E12795" s="3">
        <v>312.0</v>
      </c>
      <c r="F12795" s="3">
        <f t="shared" si="1"/>
        <v>15032.05128</v>
      </c>
      <c r="H12795" s="3" t="s">
        <v>13</v>
      </c>
      <c r="I12795" s="4" t="s">
        <v>14008</v>
      </c>
      <c r="J12795" s="3">
        <v>4690000.0</v>
      </c>
    </row>
    <row r="12796" ht="15.75" customHeight="1">
      <c r="A12796" s="3" t="s">
        <v>103</v>
      </c>
      <c r="B12796" s="3" t="s">
        <v>103</v>
      </c>
      <c r="C12796" s="3" t="s">
        <v>16</v>
      </c>
      <c r="D12796" s="3">
        <v>1.285E7</v>
      </c>
      <c r="E12796" s="3">
        <v>398.0</v>
      </c>
      <c r="F12796" s="3">
        <f t="shared" si="1"/>
        <v>32286.43216</v>
      </c>
      <c r="H12796" s="3" t="s">
        <v>13</v>
      </c>
      <c r="I12796" s="4" t="s">
        <v>14009</v>
      </c>
      <c r="J12796" s="3">
        <v>1.285E7</v>
      </c>
    </row>
    <row r="12797" ht="15.75" customHeight="1">
      <c r="A12797" s="3" t="s">
        <v>5773</v>
      </c>
      <c r="B12797" s="3" t="s">
        <v>37</v>
      </c>
      <c r="C12797" s="3" t="s">
        <v>38</v>
      </c>
      <c r="D12797" s="3">
        <v>6490000.0</v>
      </c>
      <c r="E12797" s="3">
        <v>180.0</v>
      </c>
      <c r="F12797" s="3">
        <f t="shared" si="1"/>
        <v>36055.55556</v>
      </c>
      <c r="H12797" s="3" t="s">
        <v>17</v>
      </c>
      <c r="I12797" s="4" t="s">
        <v>14010</v>
      </c>
      <c r="J12797" s="3">
        <v>6490000.0</v>
      </c>
    </row>
    <row r="12798" ht="15.75" customHeight="1">
      <c r="A12798" s="3" t="s">
        <v>1012</v>
      </c>
      <c r="B12798" s="3" t="s">
        <v>122</v>
      </c>
      <c r="C12798" s="3" t="s">
        <v>16</v>
      </c>
      <c r="D12798" s="3">
        <v>6800000.0</v>
      </c>
      <c r="E12798" s="3">
        <v>140.0</v>
      </c>
      <c r="F12798" s="3">
        <f t="shared" si="1"/>
        <v>48571.42857</v>
      </c>
      <c r="H12798" s="3" t="s">
        <v>17</v>
      </c>
      <c r="I12798" s="4" t="s">
        <v>14011</v>
      </c>
      <c r="J12798" s="3">
        <v>6800000.0</v>
      </c>
    </row>
    <row r="12799" ht="15.75" customHeight="1">
      <c r="A12799" s="3" t="s">
        <v>77</v>
      </c>
      <c r="B12799" s="3" t="s">
        <v>77</v>
      </c>
      <c r="C12799" s="3" t="s">
        <v>78</v>
      </c>
      <c r="D12799" s="3">
        <v>1.314E7</v>
      </c>
      <c r="E12799" s="3">
        <v>225.0</v>
      </c>
      <c r="F12799" s="3">
        <f t="shared" si="1"/>
        <v>58400</v>
      </c>
      <c r="H12799" s="3" t="s">
        <v>13</v>
      </c>
      <c r="I12799" s="4" t="s">
        <v>14012</v>
      </c>
      <c r="J12799" s="3">
        <v>1.314E7</v>
      </c>
    </row>
    <row r="12800" ht="15.75" customHeight="1">
      <c r="A12800" s="3" t="s">
        <v>441</v>
      </c>
      <c r="B12800" s="3" t="s">
        <v>131</v>
      </c>
      <c r="C12800" s="3" t="s">
        <v>26</v>
      </c>
      <c r="D12800" s="3">
        <v>3040000.0</v>
      </c>
      <c r="E12800" s="3">
        <v>120.0</v>
      </c>
      <c r="F12800" s="3">
        <f t="shared" si="1"/>
        <v>25333.33333</v>
      </c>
      <c r="H12800" s="3" t="s">
        <v>17</v>
      </c>
      <c r="I12800" s="4" t="s">
        <v>14013</v>
      </c>
      <c r="J12800" s="3">
        <v>3040000.0</v>
      </c>
    </row>
    <row r="12801" ht="15.75" customHeight="1">
      <c r="A12801" s="3" t="s">
        <v>138</v>
      </c>
      <c r="B12801" s="3" t="s">
        <v>138</v>
      </c>
      <c r="C12801" s="3" t="s">
        <v>68</v>
      </c>
      <c r="D12801" s="3">
        <v>2680000.0</v>
      </c>
      <c r="E12801" s="3">
        <v>160.0</v>
      </c>
      <c r="F12801" s="3">
        <f t="shared" si="1"/>
        <v>16750</v>
      </c>
      <c r="H12801" s="3" t="s">
        <v>17</v>
      </c>
      <c r="I12801" s="4" t="s">
        <v>14014</v>
      </c>
      <c r="J12801" s="3">
        <v>2680000.0</v>
      </c>
    </row>
    <row r="12802" ht="15.75" customHeight="1">
      <c r="A12802" s="3" t="s">
        <v>7221</v>
      </c>
      <c r="B12802" s="3" t="s">
        <v>71</v>
      </c>
      <c r="C12802" s="3" t="s">
        <v>72</v>
      </c>
      <c r="D12802" s="3">
        <v>6799000.0</v>
      </c>
      <c r="E12802" s="3">
        <v>438.0</v>
      </c>
      <c r="F12802" s="3">
        <f t="shared" si="1"/>
        <v>15522.83105</v>
      </c>
      <c r="H12802" s="3" t="s">
        <v>17</v>
      </c>
      <c r="I12802" s="4" t="s">
        <v>14015</v>
      </c>
      <c r="J12802" s="3">
        <v>6799000.0</v>
      </c>
    </row>
    <row r="12803" ht="15.75" customHeight="1">
      <c r="A12803" s="3" t="s">
        <v>96</v>
      </c>
      <c r="B12803" s="3" t="s">
        <v>96</v>
      </c>
      <c r="C12803" s="3" t="s">
        <v>16</v>
      </c>
      <c r="D12803" s="3">
        <v>7500000.0</v>
      </c>
      <c r="E12803" s="3">
        <v>126.0</v>
      </c>
      <c r="F12803" s="3">
        <f t="shared" si="1"/>
        <v>59523.80952</v>
      </c>
      <c r="H12803" s="3" t="s">
        <v>17</v>
      </c>
      <c r="I12803" s="4" t="s">
        <v>14016</v>
      </c>
      <c r="J12803" s="3">
        <v>7500000.0</v>
      </c>
    </row>
    <row r="12804" ht="15.75" customHeight="1">
      <c r="A12804" s="3" t="s">
        <v>64</v>
      </c>
      <c r="B12804" s="3" t="s">
        <v>64</v>
      </c>
      <c r="C12804" s="3" t="s">
        <v>16</v>
      </c>
      <c r="D12804" s="3">
        <v>1.79E7</v>
      </c>
      <c r="E12804" s="3">
        <v>235.0</v>
      </c>
      <c r="F12804" s="3">
        <f t="shared" si="1"/>
        <v>76170.21277</v>
      </c>
      <c r="H12804" s="3" t="s">
        <v>17</v>
      </c>
      <c r="I12804" s="4" t="s">
        <v>14017</v>
      </c>
      <c r="J12804" s="3">
        <v>1.79E7</v>
      </c>
    </row>
    <row r="12805" ht="15.75" customHeight="1">
      <c r="A12805" s="3" t="s">
        <v>153</v>
      </c>
      <c r="B12805" s="3" t="s">
        <v>153</v>
      </c>
      <c r="C12805" s="3" t="s">
        <v>16</v>
      </c>
      <c r="D12805" s="3">
        <v>1.039E7</v>
      </c>
      <c r="E12805" s="3">
        <v>112.0</v>
      </c>
      <c r="F12805" s="3">
        <f t="shared" si="1"/>
        <v>92767.85714</v>
      </c>
      <c r="H12805" s="3" t="s">
        <v>17</v>
      </c>
      <c r="I12805" s="4" t="s">
        <v>14018</v>
      </c>
      <c r="J12805" s="3">
        <v>1.039E7</v>
      </c>
    </row>
    <row r="12806" ht="15.75" customHeight="1">
      <c r="A12806" s="3" t="s">
        <v>153</v>
      </c>
      <c r="B12806" s="3" t="s">
        <v>153</v>
      </c>
      <c r="C12806" s="3" t="s">
        <v>16</v>
      </c>
      <c r="D12806" s="3">
        <v>1.12E7</v>
      </c>
      <c r="E12806" s="3">
        <v>112.0</v>
      </c>
      <c r="F12806" s="3">
        <f t="shared" si="1"/>
        <v>100000</v>
      </c>
      <c r="H12806" s="3" t="s">
        <v>17</v>
      </c>
      <c r="I12806" s="4" t="s">
        <v>14019</v>
      </c>
      <c r="J12806" s="3">
        <v>1.12E7</v>
      </c>
    </row>
    <row r="12807" ht="15.75" customHeight="1">
      <c r="A12807" s="3" t="s">
        <v>143</v>
      </c>
      <c r="B12807" s="3" t="s">
        <v>143</v>
      </c>
      <c r="C12807" s="3" t="s">
        <v>144</v>
      </c>
      <c r="D12807" s="3">
        <v>7390000.0</v>
      </c>
      <c r="E12807" s="3">
        <v>200.0</v>
      </c>
      <c r="F12807" s="3">
        <f t="shared" si="1"/>
        <v>36950</v>
      </c>
      <c r="H12807" s="3" t="s">
        <v>17</v>
      </c>
      <c r="I12807" s="4" t="s">
        <v>14020</v>
      </c>
      <c r="J12807" s="3">
        <v>7390000.0</v>
      </c>
    </row>
    <row r="12808" ht="15.75" customHeight="1">
      <c r="A12808" s="3" t="s">
        <v>429</v>
      </c>
      <c r="B12808" s="3" t="s">
        <v>429</v>
      </c>
      <c r="C12808" s="3" t="s">
        <v>46</v>
      </c>
      <c r="D12808" s="3">
        <v>5790000.0</v>
      </c>
      <c r="E12808" s="3">
        <v>145.0</v>
      </c>
      <c r="F12808" s="3">
        <f t="shared" si="1"/>
        <v>39931.03448</v>
      </c>
      <c r="H12808" s="3" t="s">
        <v>17</v>
      </c>
      <c r="I12808" s="4" t="s">
        <v>14021</v>
      </c>
      <c r="J12808" s="3">
        <v>5790000.0</v>
      </c>
    </row>
    <row r="12809" ht="15.75" customHeight="1">
      <c r="A12809" s="3" t="s">
        <v>300</v>
      </c>
      <c r="B12809" s="3" t="s">
        <v>300</v>
      </c>
      <c r="C12809" s="3" t="s">
        <v>16</v>
      </c>
      <c r="D12809" s="3">
        <v>5749000.0</v>
      </c>
      <c r="E12809" s="3">
        <v>166.0</v>
      </c>
      <c r="F12809" s="3">
        <f t="shared" si="1"/>
        <v>34632.53012</v>
      </c>
      <c r="H12809" s="3" t="s">
        <v>17</v>
      </c>
      <c r="I12809" s="4" t="s">
        <v>14022</v>
      </c>
      <c r="J12809" s="3">
        <v>5749000.0</v>
      </c>
    </row>
    <row r="12810" ht="15.75" customHeight="1">
      <c r="A12810" s="3" t="s">
        <v>2204</v>
      </c>
      <c r="B12810" s="3" t="s">
        <v>48</v>
      </c>
      <c r="C12810" s="3" t="s">
        <v>22</v>
      </c>
      <c r="D12810" s="3">
        <v>3390000.0</v>
      </c>
      <c r="E12810" s="3">
        <v>189.0</v>
      </c>
      <c r="F12810" s="3">
        <f t="shared" si="1"/>
        <v>17936.50794</v>
      </c>
      <c r="H12810" s="3" t="s">
        <v>17</v>
      </c>
      <c r="I12810" s="4" t="s">
        <v>14023</v>
      </c>
      <c r="J12810" s="3">
        <v>3390000.0</v>
      </c>
    </row>
    <row r="12811" ht="15.75" customHeight="1">
      <c r="A12811" s="3" t="s">
        <v>21</v>
      </c>
      <c r="B12811" s="3" t="s">
        <v>21</v>
      </c>
      <c r="C12811" s="3" t="s">
        <v>22</v>
      </c>
      <c r="D12811" s="3">
        <v>4190000.0</v>
      </c>
      <c r="E12811" s="3">
        <v>170.0</v>
      </c>
      <c r="F12811" s="3">
        <f t="shared" si="1"/>
        <v>24647.05882</v>
      </c>
      <c r="H12811" s="3" t="s">
        <v>17</v>
      </c>
      <c r="I12811" s="4" t="s">
        <v>14024</v>
      </c>
      <c r="J12811" s="3">
        <v>4190000.0</v>
      </c>
    </row>
    <row r="12812" ht="15.75" customHeight="1">
      <c r="A12812" s="3" t="s">
        <v>51</v>
      </c>
      <c r="B12812" s="3" t="s">
        <v>51</v>
      </c>
      <c r="C12812" s="3" t="s">
        <v>52</v>
      </c>
      <c r="D12812" s="3">
        <v>1.399E7</v>
      </c>
      <c r="E12812" s="3">
        <v>450.0</v>
      </c>
      <c r="F12812" s="3">
        <f t="shared" si="1"/>
        <v>31088.88889</v>
      </c>
      <c r="H12812" s="3" t="s">
        <v>17</v>
      </c>
      <c r="I12812" s="4" t="s">
        <v>14025</v>
      </c>
      <c r="J12812" s="3">
        <v>1.399E7</v>
      </c>
    </row>
    <row r="12813" ht="15.75" customHeight="1">
      <c r="A12813" s="3" t="s">
        <v>224</v>
      </c>
      <c r="B12813" s="3" t="s">
        <v>196</v>
      </c>
      <c r="C12813" s="3" t="s">
        <v>196</v>
      </c>
      <c r="D12813" s="3">
        <v>1.545E7</v>
      </c>
      <c r="E12813" s="3">
        <v>142.0</v>
      </c>
      <c r="F12813" s="3">
        <f t="shared" si="1"/>
        <v>108802.8169</v>
      </c>
      <c r="H12813" s="3" t="s">
        <v>13</v>
      </c>
      <c r="I12813" s="4" t="s">
        <v>14026</v>
      </c>
      <c r="J12813" s="3">
        <v>1.545E7</v>
      </c>
    </row>
    <row r="12814" ht="15.75" customHeight="1">
      <c r="A12814" s="3" t="s">
        <v>375</v>
      </c>
      <c r="B12814" s="3" t="s">
        <v>376</v>
      </c>
      <c r="C12814" s="3" t="s">
        <v>26</v>
      </c>
      <c r="D12814" s="3">
        <v>1.099E7</v>
      </c>
      <c r="E12814" s="3">
        <v>300.0</v>
      </c>
      <c r="F12814" s="3">
        <f t="shared" si="1"/>
        <v>36633.33333</v>
      </c>
      <c r="H12814" s="3" t="s">
        <v>17</v>
      </c>
      <c r="I12814" s="4" t="s">
        <v>14027</v>
      </c>
      <c r="J12814" s="3">
        <v>1.099E7</v>
      </c>
    </row>
    <row r="12815" ht="15.75" customHeight="1">
      <c r="A12815" s="3" t="s">
        <v>357</v>
      </c>
      <c r="B12815" s="3" t="s">
        <v>357</v>
      </c>
      <c r="C12815" s="3" t="s">
        <v>212</v>
      </c>
      <c r="D12815" s="3">
        <v>3990000.0</v>
      </c>
      <c r="E12815" s="3">
        <v>140.0</v>
      </c>
      <c r="F12815" s="3">
        <f t="shared" si="1"/>
        <v>28500</v>
      </c>
      <c r="H12815" s="3" t="s">
        <v>13</v>
      </c>
      <c r="I12815" s="4" t="s">
        <v>14028</v>
      </c>
      <c r="J12815" s="3">
        <v>3990000.0</v>
      </c>
    </row>
    <row r="12816" ht="15.75" customHeight="1">
      <c r="A12816" s="3" t="s">
        <v>5402</v>
      </c>
      <c r="B12816" s="3" t="s">
        <v>289</v>
      </c>
      <c r="C12816" s="3" t="s">
        <v>12</v>
      </c>
      <c r="D12816" s="3">
        <v>1.15E7</v>
      </c>
      <c r="E12816" s="3">
        <v>206.0</v>
      </c>
      <c r="F12816" s="3">
        <f t="shared" si="1"/>
        <v>55825.24272</v>
      </c>
      <c r="H12816" s="3" t="s">
        <v>17</v>
      </c>
      <c r="I12816" s="4" t="s">
        <v>14029</v>
      </c>
      <c r="J12816" s="3">
        <v>1.15E7</v>
      </c>
    </row>
    <row r="12817" ht="15.75" customHeight="1">
      <c r="A12817" s="3" t="s">
        <v>914</v>
      </c>
      <c r="B12817" s="3" t="s">
        <v>914</v>
      </c>
      <c r="C12817" s="3" t="s">
        <v>22</v>
      </c>
      <c r="D12817" s="3">
        <v>1590000.0</v>
      </c>
      <c r="E12817" s="3">
        <v>140.0</v>
      </c>
      <c r="F12817" s="3">
        <f t="shared" si="1"/>
        <v>11357.14286</v>
      </c>
      <c r="H12817" s="3" t="s">
        <v>17</v>
      </c>
      <c r="I12817" s="4" t="s">
        <v>14030</v>
      </c>
      <c r="J12817" s="3">
        <v>1590000.0</v>
      </c>
    </row>
    <row r="12818" ht="15.75" customHeight="1">
      <c r="A12818" s="3" t="s">
        <v>67</v>
      </c>
      <c r="B12818" s="3" t="s">
        <v>67</v>
      </c>
      <c r="C12818" s="3" t="s">
        <v>68</v>
      </c>
      <c r="D12818" s="3">
        <v>1.09E7</v>
      </c>
      <c r="E12818" s="3">
        <v>317.0</v>
      </c>
      <c r="F12818" s="3">
        <f t="shared" si="1"/>
        <v>34384.85804</v>
      </c>
      <c r="H12818" s="3" t="s">
        <v>13</v>
      </c>
      <c r="I12818" s="4" t="s">
        <v>14031</v>
      </c>
      <c r="J12818" s="3">
        <v>1.09E7</v>
      </c>
    </row>
    <row r="12819" ht="15.75" customHeight="1">
      <c r="A12819" s="3" t="s">
        <v>906</v>
      </c>
      <c r="B12819" s="3" t="s">
        <v>906</v>
      </c>
      <c r="C12819" s="3" t="s">
        <v>46</v>
      </c>
      <c r="D12819" s="3">
        <v>6720000.0</v>
      </c>
      <c r="E12819" s="3">
        <v>101.0</v>
      </c>
      <c r="F12819" s="3">
        <f t="shared" si="1"/>
        <v>66534.65347</v>
      </c>
      <c r="H12819" s="3" t="s">
        <v>17</v>
      </c>
      <c r="I12819" s="4" t="s">
        <v>14032</v>
      </c>
      <c r="J12819" s="3">
        <v>6720000.0</v>
      </c>
    </row>
    <row r="12820" ht="15.75" customHeight="1">
      <c r="A12820" s="3" t="s">
        <v>14033</v>
      </c>
      <c r="B12820" s="3" t="s">
        <v>48</v>
      </c>
      <c r="C12820" s="3" t="s">
        <v>22</v>
      </c>
      <c r="D12820" s="3">
        <v>1.925E7</v>
      </c>
      <c r="E12820" s="3">
        <v>280.0</v>
      </c>
      <c r="F12820" s="3">
        <f t="shared" si="1"/>
        <v>68750</v>
      </c>
      <c r="H12820" s="3" t="s">
        <v>255</v>
      </c>
      <c r="I12820" s="4" t="s">
        <v>14034</v>
      </c>
      <c r="J12820" s="3">
        <v>1.925E7</v>
      </c>
    </row>
    <row r="12821" ht="15.75" customHeight="1">
      <c r="A12821" s="3" t="s">
        <v>3012</v>
      </c>
      <c r="B12821" s="3" t="s">
        <v>11</v>
      </c>
      <c r="C12821" s="3" t="s">
        <v>12</v>
      </c>
      <c r="D12821" s="3">
        <v>990000.0</v>
      </c>
      <c r="E12821" s="3">
        <v>123.0</v>
      </c>
      <c r="F12821" s="3">
        <f t="shared" si="1"/>
        <v>8048.780488</v>
      </c>
      <c r="H12821" s="3" t="s">
        <v>17</v>
      </c>
      <c r="I12821" s="4" t="s">
        <v>14035</v>
      </c>
      <c r="J12821" s="3">
        <v>990000.0</v>
      </c>
    </row>
    <row r="12822" ht="15.75" customHeight="1">
      <c r="A12822" s="3" t="s">
        <v>169</v>
      </c>
      <c r="B12822" s="3" t="s">
        <v>169</v>
      </c>
      <c r="C12822" s="3" t="s">
        <v>52</v>
      </c>
      <c r="D12822" s="3">
        <v>9500000.0</v>
      </c>
      <c r="E12822" s="3">
        <v>314.0</v>
      </c>
      <c r="F12822" s="3">
        <f t="shared" si="1"/>
        <v>30254.77707</v>
      </c>
      <c r="H12822" s="3" t="s">
        <v>17</v>
      </c>
      <c r="I12822" s="4" t="s">
        <v>14036</v>
      </c>
      <c r="J12822" s="3">
        <v>9500000.0</v>
      </c>
    </row>
    <row r="12823" ht="15.75" customHeight="1">
      <c r="A12823" s="3" t="s">
        <v>1017</v>
      </c>
      <c r="B12823" s="3" t="s">
        <v>141</v>
      </c>
      <c r="C12823" s="3" t="s">
        <v>52</v>
      </c>
      <c r="D12823" s="3">
        <v>7990000.0</v>
      </c>
      <c r="E12823" s="3">
        <v>245.0</v>
      </c>
      <c r="F12823" s="3">
        <f t="shared" si="1"/>
        <v>32612.2449</v>
      </c>
      <c r="H12823" s="3" t="s">
        <v>17</v>
      </c>
      <c r="I12823" s="4" t="s">
        <v>14037</v>
      </c>
      <c r="J12823" s="3">
        <v>7990000.0</v>
      </c>
    </row>
    <row r="12824" ht="15.75" customHeight="1">
      <c r="A12824" s="3" t="s">
        <v>25</v>
      </c>
      <c r="B12824" s="3" t="s">
        <v>25</v>
      </c>
      <c r="C12824" s="3" t="s">
        <v>26</v>
      </c>
      <c r="D12824" s="3">
        <v>3190000.0</v>
      </c>
      <c r="E12824" s="3">
        <v>85.0</v>
      </c>
      <c r="F12824" s="3">
        <f t="shared" si="1"/>
        <v>37529.41176</v>
      </c>
      <c r="H12824" s="3" t="s">
        <v>17</v>
      </c>
      <c r="I12824" s="4" t="s">
        <v>14038</v>
      </c>
      <c r="J12824" s="3">
        <v>3190000.0</v>
      </c>
    </row>
    <row r="12825" ht="15.75" customHeight="1">
      <c r="A12825" s="3" t="s">
        <v>429</v>
      </c>
      <c r="B12825" s="3" t="s">
        <v>429</v>
      </c>
      <c r="C12825" s="3" t="s">
        <v>46</v>
      </c>
      <c r="D12825" s="3">
        <v>2200000.0</v>
      </c>
      <c r="E12825" s="3">
        <v>138.0</v>
      </c>
      <c r="F12825" s="3">
        <f t="shared" si="1"/>
        <v>15942.02899</v>
      </c>
      <c r="H12825" s="3" t="s">
        <v>13</v>
      </c>
      <c r="I12825" s="4" t="s">
        <v>14039</v>
      </c>
      <c r="J12825" s="3">
        <v>2200000.0</v>
      </c>
    </row>
    <row r="12826" ht="15.75" customHeight="1">
      <c r="A12826" s="3" t="s">
        <v>134</v>
      </c>
      <c r="B12826" s="3" t="s">
        <v>134</v>
      </c>
      <c r="C12826" s="3" t="s">
        <v>12</v>
      </c>
      <c r="D12826" s="3">
        <v>4950000.0</v>
      </c>
      <c r="E12826" s="3">
        <v>160.0</v>
      </c>
      <c r="F12826" s="3">
        <f t="shared" si="1"/>
        <v>30937.5</v>
      </c>
      <c r="H12826" s="3" t="s">
        <v>17</v>
      </c>
      <c r="I12826" s="4" t="s">
        <v>14040</v>
      </c>
      <c r="J12826" s="3">
        <v>4950000.0</v>
      </c>
    </row>
    <row r="12827" ht="15.75" customHeight="1">
      <c r="A12827" s="3" t="s">
        <v>540</v>
      </c>
      <c r="B12827" s="3" t="s">
        <v>540</v>
      </c>
      <c r="C12827" s="3" t="s">
        <v>212</v>
      </c>
      <c r="D12827" s="3">
        <v>3500000.0</v>
      </c>
      <c r="E12827" s="3">
        <v>135.0</v>
      </c>
      <c r="F12827" s="3">
        <f t="shared" si="1"/>
        <v>25925.92593</v>
      </c>
      <c r="H12827" s="3" t="s">
        <v>13</v>
      </c>
      <c r="I12827" s="4" t="s">
        <v>14041</v>
      </c>
      <c r="J12827" s="3">
        <v>3500000.0</v>
      </c>
    </row>
    <row r="12828" ht="15.75" customHeight="1">
      <c r="A12828" s="3" t="s">
        <v>14042</v>
      </c>
      <c r="B12828" s="3" t="s">
        <v>134</v>
      </c>
      <c r="C12828" s="3" t="s">
        <v>12</v>
      </c>
      <c r="D12828" s="3">
        <v>2100000.0</v>
      </c>
      <c r="E12828" s="3">
        <v>80.0</v>
      </c>
      <c r="F12828" s="3">
        <f t="shared" si="1"/>
        <v>26250</v>
      </c>
      <c r="H12828" s="3" t="s">
        <v>13</v>
      </c>
      <c r="I12828" s="4" t="s">
        <v>14043</v>
      </c>
      <c r="J12828" s="3">
        <v>2100000.0</v>
      </c>
    </row>
    <row r="12829" ht="15.75" customHeight="1">
      <c r="A12829" s="3" t="s">
        <v>165</v>
      </c>
      <c r="B12829" s="3" t="s">
        <v>165</v>
      </c>
      <c r="C12829" s="3" t="s">
        <v>12</v>
      </c>
      <c r="D12829" s="3">
        <v>6950000.0</v>
      </c>
      <c r="E12829" s="3">
        <v>165.0</v>
      </c>
      <c r="F12829" s="3">
        <f t="shared" si="1"/>
        <v>42121.21212</v>
      </c>
      <c r="H12829" s="3" t="s">
        <v>13</v>
      </c>
      <c r="I12829" s="4" t="s">
        <v>14044</v>
      </c>
      <c r="J12829" s="3">
        <v>6950000.0</v>
      </c>
    </row>
    <row r="12830" ht="15.75" customHeight="1">
      <c r="A12830" s="3" t="s">
        <v>5375</v>
      </c>
      <c r="B12830" s="3" t="s">
        <v>337</v>
      </c>
      <c r="C12830" s="3" t="s">
        <v>12</v>
      </c>
      <c r="D12830" s="3">
        <v>1.55E7</v>
      </c>
      <c r="E12830" s="3">
        <v>202.0</v>
      </c>
      <c r="F12830" s="3">
        <f t="shared" si="1"/>
        <v>76732.67327</v>
      </c>
      <c r="H12830" s="3" t="s">
        <v>17</v>
      </c>
      <c r="I12830" s="4" t="s">
        <v>14045</v>
      </c>
      <c r="J12830" s="3">
        <v>1.55E7</v>
      </c>
    </row>
    <row r="12831" ht="15.75" customHeight="1">
      <c r="A12831" s="3" t="s">
        <v>105</v>
      </c>
      <c r="B12831" s="3" t="s">
        <v>105</v>
      </c>
      <c r="C12831" s="3" t="s">
        <v>29</v>
      </c>
      <c r="D12831" s="3">
        <v>1.89477E7</v>
      </c>
      <c r="E12831" s="3">
        <v>228.0</v>
      </c>
      <c r="F12831" s="3">
        <f t="shared" si="1"/>
        <v>83103.94737</v>
      </c>
      <c r="H12831" s="3" t="s">
        <v>17</v>
      </c>
      <c r="I12831" s="4" t="s">
        <v>14046</v>
      </c>
      <c r="J12831" s="3">
        <v>1.89477E7</v>
      </c>
    </row>
    <row r="12832" ht="15.75" customHeight="1">
      <c r="A12832" s="3" t="s">
        <v>429</v>
      </c>
      <c r="B12832" s="3" t="s">
        <v>429</v>
      </c>
      <c r="C12832" s="3" t="s">
        <v>46</v>
      </c>
      <c r="D12832" s="3">
        <v>950000.0</v>
      </c>
      <c r="E12832" s="3">
        <v>70.0</v>
      </c>
      <c r="F12832" s="3">
        <f t="shared" si="1"/>
        <v>13571.42857</v>
      </c>
      <c r="H12832" s="3" t="s">
        <v>17</v>
      </c>
      <c r="I12832" s="4" t="s">
        <v>14047</v>
      </c>
      <c r="J12832" s="3">
        <v>950000.0</v>
      </c>
    </row>
    <row r="12833" ht="15.75" customHeight="1">
      <c r="A12833" s="3" t="s">
        <v>1928</v>
      </c>
      <c r="B12833" s="3" t="s">
        <v>125</v>
      </c>
      <c r="C12833" s="3" t="s">
        <v>52</v>
      </c>
      <c r="D12833" s="3">
        <v>8200000.0</v>
      </c>
      <c r="E12833" s="3">
        <v>131.0</v>
      </c>
      <c r="F12833" s="3">
        <f t="shared" si="1"/>
        <v>62595.41985</v>
      </c>
      <c r="H12833" s="3" t="s">
        <v>13</v>
      </c>
      <c r="I12833" s="4" t="s">
        <v>14048</v>
      </c>
      <c r="J12833" s="3">
        <v>8200000.0</v>
      </c>
    </row>
    <row r="12834" ht="15.75" customHeight="1">
      <c r="A12834" s="3" t="s">
        <v>14049</v>
      </c>
      <c r="B12834" s="3" t="s">
        <v>540</v>
      </c>
      <c r="C12834" s="3" t="s">
        <v>212</v>
      </c>
      <c r="D12834" s="3">
        <v>3250000.0</v>
      </c>
      <c r="E12834" s="3">
        <v>83.0</v>
      </c>
      <c r="F12834" s="3">
        <f t="shared" si="1"/>
        <v>39156.62651</v>
      </c>
      <c r="H12834" s="3" t="s">
        <v>13</v>
      </c>
      <c r="I12834" s="4" t="s">
        <v>14050</v>
      </c>
      <c r="J12834" s="3">
        <v>3250000.0</v>
      </c>
    </row>
    <row r="12835" ht="15.75" customHeight="1">
      <c r="A12835" s="3" t="s">
        <v>173</v>
      </c>
      <c r="B12835" s="3" t="s">
        <v>173</v>
      </c>
      <c r="C12835" s="3" t="s">
        <v>26</v>
      </c>
      <c r="D12835" s="3">
        <v>9900000.0</v>
      </c>
      <c r="E12835" s="3">
        <v>142.0</v>
      </c>
      <c r="F12835" s="3">
        <f t="shared" si="1"/>
        <v>69718.30986</v>
      </c>
      <c r="H12835" s="3" t="s">
        <v>17</v>
      </c>
      <c r="I12835" s="4" t="s">
        <v>14051</v>
      </c>
      <c r="J12835" s="3">
        <v>9900000.0</v>
      </c>
    </row>
    <row r="12836" ht="15.75" customHeight="1">
      <c r="A12836" s="3" t="s">
        <v>10810</v>
      </c>
      <c r="B12836" s="3" t="s">
        <v>376</v>
      </c>
      <c r="C12836" s="3" t="s">
        <v>26</v>
      </c>
      <c r="D12836" s="3">
        <v>1.059E7</v>
      </c>
      <c r="E12836" s="3">
        <v>158.0</v>
      </c>
      <c r="F12836" s="3">
        <f t="shared" si="1"/>
        <v>67025.31646</v>
      </c>
      <c r="H12836" s="3" t="s">
        <v>17</v>
      </c>
      <c r="I12836" s="4" t="s">
        <v>14052</v>
      </c>
      <c r="J12836" s="3">
        <v>1.059E7</v>
      </c>
    </row>
    <row r="12837" ht="15.75" customHeight="1">
      <c r="A12837" s="3" t="s">
        <v>165</v>
      </c>
      <c r="B12837" s="3" t="s">
        <v>165</v>
      </c>
      <c r="C12837" s="3" t="s">
        <v>12</v>
      </c>
      <c r="D12837" s="3">
        <v>7885000.0</v>
      </c>
      <c r="E12837" s="3">
        <v>95.0</v>
      </c>
      <c r="F12837" s="3">
        <f t="shared" si="1"/>
        <v>83000</v>
      </c>
      <c r="H12837" s="3" t="s">
        <v>88</v>
      </c>
      <c r="I12837" s="4" t="s">
        <v>14053</v>
      </c>
      <c r="J12837" s="3">
        <v>7885000.0</v>
      </c>
    </row>
    <row r="12838" ht="15.75" customHeight="1">
      <c r="A12838" s="3" t="s">
        <v>131</v>
      </c>
      <c r="B12838" s="3" t="s">
        <v>131</v>
      </c>
      <c r="C12838" s="3" t="s">
        <v>26</v>
      </c>
      <c r="D12838" s="3">
        <v>3830000.0</v>
      </c>
      <c r="E12838" s="3">
        <v>100.0</v>
      </c>
      <c r="F12838" s="3">
        <f t="shared" si="1"/>
        <v>38300</v>
      </c>
      <c r="H12838" s="3" t="s">
        <v>17</v>
      </c>
      <c r="I12838" s="4" t="s">
        <v>14054</v>
      </c>
      <c r="J12838" s="3">
        <v>3830000.0</v>
      </c>
    </row>
    <row r="12839" ht="15.75" customHeight="1">
      <c r="A12839" s="3" t="s">
        <v>71</v>
      </c>
      <c r="B12839" s="3" t="s">
        <v>71</v>
      </c>
      <c r="C12839" s="3" t="s">
        <v>72</v>
      </c>
      <c r="D12839" s="3">
        <v>1.59E7</v>
      </c>
      <c r="E12839" s="3">
        <v>300.0</v>
      </c>
      <c r="F12839" s="3">
        <f t="shared" si="1"/>
        <v>53000</v>
      </c>
      <c r="H12839" s="3" t="s">
        <v>17</v>
      </c>
      <c r="I12839" s="4" t="s">
        <v>14055</v>
      </c>
      <c r="J12839" s="3">
        <v>1.59E7</v>
      </c>
    </row>
    <row r="12840" ht="15.75" customHeight="1">
      <c r="A12840" s="3" t="s">
        <v>103</v>
      </c>
      <c r="B12840" s="3" t="s">
        <v>103</v>
      </c>
      <c r="C12840" s="3" t="s">
        <v>16</v>
      </c>
      <c r="D12840" s="3">
        <v>2800000.0</v>
      </c>
      <c r="E12840" s="3">
        <v>100.0</v>
      </c>
      <c r="F12840" s="3">
        <f t="shared" si="1"/>
        <v>28000</v>
      </c>
      <c r="H12840" s="3" t="s">
        <v>13</v>
      </c>
      <c r="I12840" s="4" t="s">
        <v>14056</v>
      </c>
      <c r="J12840" s="3">
        <v>2800000.0</v>
      </c>
    </row>
    <row r="12841" ht="15.75" customHeight="1">
      <c r="A12841" s="3" t="s">
        <v>14057</v>
      </c>
      <c r="B12841" s="3" t="s">
        <v>376</v>
      </c>
      <c r="C12841" s="3" t="s">
        <v>26</v>
      </c>
      <c r="D12841" s="3">
        <v>3490000.0</v>
      </c>
      <c r="E12841" s="3">
        <v>120.0</v>
      </c>
      <c r="F12841" s="3">
        <f t="shared" si="1"/>
        <v>29083.33333</v>
      </c>
      <c r="H12841" s="3" t="s">
        <v>17</v>
      </c>
      <c r="I12841" s="4" t="s">
        <v>14058</v>
      </c>
      <c r="J12841" s="3">
        <v>3490000.0</v>
      </c>
    </row>
    <row r="12842" ht="15.75" customHeight="1">
      <c r="A12842" s="3" t="s">
        <v>14057</v>
      </c>
      <c r="B12842" s="3" t="s">
        <v>376</v>
      </c>
      <c r="C12842" s="3" t="s">
        <v>26</v>
      </c>
      <c r="D12842" s="3">
        <v>3490000.0</v>
      </c>
      <c r="E12842" s="3">
        <v>120.0</v>
      </c>
      <c r="F12842" s="3">
        <f t="shared" si="1"/>
        <v>29083.33333</v>
      </c>
      <c r="H12842" s="3" t="s">
        <v>17</v>
      </c>
      <c r="I12842" s="4" t="s">
        <v>14059</v>
      </c>
      <c r="J12842" s="3">
        <v>3490000.0</v>
      </c>
    </row>
    <row r="12843" ht="15.75" customHeight="1">
      <c r="A12843" s="3" t="s">
        <v>906</v>
      </c>
      <c r="B12843" s="3" t="s">
        <v>906</v>
      </c>
      <c r="C12843" s="3" t="s">
        <v>46</v>
      </c>
      <c r="D12843" s="3">
        <v>5157300.0</v>
      </c>
      <c r="E12843" s="3">
        <v>85.0</v>
      </c>
      <c r="F12843" s="3">
        <f t="shared" si="1"/>
        <v>60674.11765</v>
      </c>
      <c r="H12843" s="3" t="s">
        <v>17</v>
      </c>
      <c r="I12843" s="4" t="s">
        <v>14060</v>
      </c>
      <c r="J12843" s="3">
        <v>5157300.0</v>
      </c>
    </row>
    <row r="12844" ht="15.75" customHeight="1">
      <c r="A12844" s="3" t="s">
        <v>103</v>
      </c>
      <c r="B12844" s="3" t="s">
        <v>103</v>
      </c>
      <c r="C12844" s="3" t="s">
        <v>16</v>
      </c>
      <c r="D12844" s="3">
        <v>1.11E7</v>
      </c>
      <c r="E12844" s="3">
        <v>157.0</v>
      </c>
      <c r="F12844" s="3">
        <f t="shared" si="1"/>
        <v>70700.63694</v>
      </c>
      <c r="H12844" s="3" t="s">
        <v>17</v>
      </c>
      <c r="I12844" s="4" t="s">
        <v>14061</v>
      </c>
      <c r="J12844" s="3">
        <v>1.11E7</v>
      </c>
    </row>
    <row r="12845" ht="15.75" customHeight="1">
      <c r="A12845" s="3" t="s">
        <v>7520</v>
      </c>
      <c r="B12845" s="3" t="s">
        <v>64</v>
      </c>
      <c r="C12845" s="3" t="s">
        <v>16</v>
      </c>
      <c r="D12845" s="3">
        <v>5980000.0</v>
      </c>
      <c r="E12845" s="3">
        <v>122.0</v>
      </c>
      <c r="F12845" s="3">
        <f t="shared" si="1"/>
        <v>49016.39344</v>
      </c>
      <c r="H12845" s="3" t="s">
        <v>13</v>
      </c>
      <c r="I12845" s="4" t="s">
        <v>14062</v>
      </c>
      <c r="J12845" s="3">
        <v>5980000.0</v>
      </c>
    </row>
    <row r="12846" ht="15.75" customHeight="1">
      <c r="A12846" s="3" t="s">
        <v>331</v>
      </c>
      <c r="B12846" s="3" t="s">
        <v>77</v>
      </c>
      <c r="C12846" s="3" t="s">
        <v>78</v>
      </c>
      <c r="D12846" s="3">
        <v>5549000.0</v>
      </c>
      <c r="E12846" s="3">
        <v>220.0</v>
      </c>
      <c r="F12846" s="3">
        <f t="shared" si="1"/>
        <v>25222.72727</v>
      </c>
      <c r="H12846" s="3" t="s">
        <v>17</v>
      </c>
      <c r="I12846" s="4" t="s">
        <v>14063</v>
      </c>
      <c r="J12846" s="3">
        <v>5549000.0</v>
      </c>
    </row>
    <row r="12847" ht="15.75" customHeight="1">
      <c r="A12847" s="3" t="s">
        <v>217</v>
      </c>
      <c r="B12847" s="3" t="s">
        <v>217</v>
      </c>
      <c r="C12847" s="3" t="s">
        <v>78</v>
      </c>
      <c r="D12847" s="3">
        <v>5990000.0</v>
      </c>
      <c r="E12847" s="3">
        <v>120.0</v>
      </c>
      <c r="F12847" s="3">
        <f t="shared" si="1"/>
        <v>49916.66667</v>
      </c>
      <c r="H12847" s="3" t="s">
        <v>17</v>
      </c>
      <c r="I12847" s="4" t="s">
        <v>14064</v>
      </c>
      <c r="J12847" s="3">
        <v>5990000.0</v>
      </c>
    </row>
    <row r="12848" ht="15.75" customHeight="1">
      <c r="A12848" s="3" t="s">
        <v>328</v>
      </c>
      <c r="B12848" s="3" t="s">
        <v>196</v>
      </c>
      <c r="C12848" s="3" t="s">
        <v>196</v>
      </c>
      <c r="D12848" s="3">
        <v>3.3E7</v>
      </c>
      <c r="E12848" s="3">
        <v>427.0</v>
      </c>
      <c r="F12848" s="3">
        <f t="shared" si="1"/>
        <v>77283.37237</v>
      </c>
      <c r="H12848" s="3" t="s">
        <v>17</v>
      </c>
      <c r="I12848" s="4" t="s">
        <v>14065</v>
      </c>
      <c r="J12848" s="3">
        <v>3.3E7</v>
      </c>
    </row>
    <row r="12849" ht="15.75" customHeight="1">
      <c r="A12849" s="3" t="s">
        <v>217</v>
      </c>
      <c r="B12849" s="3" t="s">
        <v>217</v>
      </c>
      <c r="C12849" s="3" t="s">
        <v>78</v>
      </c>
      <c r="D12849" s="3">
        <v>1590000.0</v>
      </c>
      <c r="E12849" s="3">
        <v>45.0</v>
      </c>
      <c r="F12849" s="3">
        <f t="shared" si="1"/>
        <v>35333.33333</v>
      </c>
      <c r="H12849" s="3" t="s">
        <v>88</v>
      </c>
      <c r="I12849" s="4" t="s">
        <v>14066</v>
      </c>
      <c r="J12849" s="3">
        <v>1590000.0</v>
      </c>
    </row>
    <row r="12850" ht="15.75" customHeight="1">
      <c r="A12850" s="3" t="s">
        <v>14067</v>
      </c>
      <c r="B12850" s="3" t="s">
        <v>45</v>
      </c>
      <c r="C12850" s="3" t="s">
        <v>46</v>
      </c>
      <c r="D12850" s="3">
        <v>3290000.0</v>
      </c>
      <c r="E12850" s="3">
        <v>170.0</v>
      </c>
      <c r="F12850" s="3">
        <f t="shared" si="1"/>
        <v>19352.94118</v>
      </c>
      <c r="H12850" s="3" t="s">
        <v>13</v>
      </c>
      <c r="I12850" s="4" t="s">
        <v>14068</v>
      </c>
      <c r="J12850" s="3">
        <v>3290000.0</v>
      </c>
    </row>
    <row r="12851" ht="15.75" customHeight="1">
      <c r="A12851" s="3" t="s">
        <v>153</v>
      </c>
      <c r="B12851" s="3" t="s">
        <v>153</v>
      </c>
      <c r="C12851" s="3" t="s">
        <v>16</v>
      </c>
      <c r="D12851" s="3">
        <v>6950000.0</v>
      </c>
      <c r="E12851" s="3">
        <v>250.0</v>
      </c>
      <c r="F12851" s="3">
        <f t="shared" si="1"/>
        <v>27800</v>
      </c>
      <c r="H12851" s="3" t="s">
        <v>42</v>
      </c>
      <c r="I12851" s="4" t="s">
        <v>14069</v>
      </c>
      <c r="J12851" s="3">
        <v>6950000.0</v>
      </c>
    </row>
    <row r="12852" ht="15.75" customHeight="1">
      <c r="A12852" s="3" t="s">
        <v>14070</v>
      </c>
      <c r="B12852" s="3" t="s">
        <v>77</v>
      </c>
      <c r="C12852" s="3" t="s">
        <v>78</v>
      </c>
      <c r="D12852" s="3">
        <v>1.49E7</v>
      </c>
      <c r="E12852" s="3">
        <v>243.0</v>
      </c>
      <c r="F12852" s="3">
        <f t="shared" si="1"/>
        <v>61316.87243</v>
      </c>
      <c r="H12852" s="3" t="s">
        <v>17</v>
      </c>
      <c r="I12852" s="4" t="s">
        <v>14071</v>
      </c>
      <c r="J12852" s="3">
        <v>1.49E7</v>
      </c>
    </row>
    <row r="12853" ht="15.75" customHeight="1">
      <c r="A12853" s="3" t="s">
        <v>2255</v>
      </c>
      <c r="B12853" s="3" t="s">
        <v>96</v>
      </c>
      <c r="C12853" s="3" t="s">
        <v>16</v>
      </c>
      <c r="D12853" s="3">
        <v>7400000.0</v>
      </c>
      <c r="E12853" s="3">
        <v>259.0</v>
      </c>
      <c r="F12853" s="3">
        <f t="shared" si="1"/>
        <v>28571.42857</v>
      </c>
      <c r="H12853" s="3" t="s">
        <v>17</v>
      </c>
      <c r="I12853" s="4" t="s">
        <v>14072</v>
      </c>
      <c r="J12853" s="3">
        <v>7400000.0</v>
      </c>
    </row>
    <row r="12854" ht="15.75" customHeight="1">
      <c r="A12854" s="3" t="s">
        <v>1010</v>
      </c>
      <c r="B12854" s="3" t="s">
        <v>1010</v>
      </c>
      <c r="C12854" s="3" t="s">
        <v>144</v>
      </c>
      <c r="D12854" s="3">
        <v>4890000.0</v>
      </c>
      <c r="E12854" s="3">
        <v>170.0</v>
      </c>
      <c r="F12854" s="3">
        <f t="shared" si="1"/>
        <v>28764.70588</v>
      </c>
      <c r="H12854" s="3" t="s">
        <v>17</v>
      </c>
      <c r="I12854" s="4" t="s">
        <v>14073</v>
      </c>
      <c r="J12854" s="3">
        <v>4890000.0</v>
      </c>
    </row>
    <row r="12855" ht="15.75" customHeight="1">
      <c r="A12855" s="3" t="s">
        <v>28</v>
      </c>
      <c r="B12855" s="3" t="s">
        <v>28</v>
      </c>
      <c r="C12855" s="3" t="s">
        <v>29</v>
      </c>
      <c r="D12855" s="3">
        <v>1.219E7</v>
      </c>
      <c r="E12855" s="3">
        <v>184.0</v>
      </c>
      <c r="F12855" s="3">
        <f t="shared" si="1"/>
        <v>66250</v>
      </c>
      <c r="H12855" s="3" t="s">
        <v>17</v>
      </c>
      <c r="I12855" s="4" t="s">
        <v>14074</v>
      </c>
      <c r="J12855" s="3">
        <v>1.219E7</v>
      </c>
    </row>
    <row r="12856" ht="15.75" customHeight="1">
      <c r="A12856" s="3" t="s">
        <v>198</v>
      </c>
      <c r="B12856" s="3" t="s">
        <v>198</v>
      </c>
      <c r="C12856" s="3" t="s">
        <v>144</v>
      </c>
      <c r="D12856" s="3">
        <v>3550000.0</v>
      </c>
      <c r="E12856" s="3">
        <v>81.0</v>
      </c>
      <c r="F12856" s="3">
        <f t="shared" si="1"/>
        <v>43827.16049</v>
      </c>
      <c r="H12856" s="3" t="s">
        <v>17</v>
      </c>
      <c r="I12856" s="4" t="s">
        <v>14075</v>
      </c>
      <c r="J12856" s="3">
        <v>3550000.0</v>
      </c>
    </row>
    <row r="12857" ht="15.75" customHeight="1">
      <c r="A12857" s="3" t="s">
        <v>28</v>
      </c>
      <c r="B12857" s="3" t="s">
        <v>28</v>
      </c>
      <c r="C12857" s="3" t="s">
        <v>29</v>
      </c>
      <c r="D12857" s="3">
        <v>3720000.0</v>
      </c>
      <c r="E12857" s="3">
        <v>70.0</v>
      </c>
      <c r="F12857" s="3">
        <f t="shared" si="1"/>
        <v>53142.85714</v>
      </c>
      <c r="H12857" s="3" t="s">
        <v>88</v>
      </c>
      <c r="I12857" s="4" t="s">
        <v>14076</v>
      </c>
      <c r="J12857" s="3">
        <v>3720000.0</v>
      </c>
    </row>
    <row r="12858" ht="15.75" customHeight="1">
      <c r="A12858" s="3" t="s">
        <v>93</v>
      </c>
      <c r="B12858" s="3" t="s">
        <v>93</v>
      </c>
      <c r="C12858" s="3" t="s">
        <v>68</v>
      </c>
      <c r="D12858" s="3">
        <v>7500000.0</v>
      </c>
      <c r="E12858" s="3">
        <v>145.0</v>
      </c>
      <c r="F12858" s="3">
        <f t="shared" si="1"/>
        <v>51724.13793</v>
      </c>
      <c r="H12858" s="3" t="s">
        <v>88</v>
      </c>
      <c r="I12858" s="4" t="s">
        <v>14077</v>
      </c>
      <c r="J12858" s="3">
        <v>7500000.0</v>
      </c>
    </row>
    <row r="12859" ht="15.75" customHeight="1">
      <c r="A12859" s="3" t="s">
        <v>167</v>
      </c>
      <c r="B12859" s="3" t="s">
        <v>167</v>
      </c>
      <c r="C12859" s="3" t="s">
        <v>12</v>
      </c>
      <c r="D12859" s="3">
        <v>5790000.0</v>
      </c>
      <c r="E12859" s="3">
        <v>116.0</v>
      </c>
      <c r="F12859" s="3">
        <f t="shared" si="1"/>
        <v>49913.7931</v>
      </c>
      <c r="H12859" s="3" t="s">
        <v>13</v>
      </c>
      <c r="I12859" s="4" t="s">
        <v>14078</v>
      </c>
      <c r="J12859" s="3">
        <v>5790000.0</v>
      </c>
    </row>
    <row r="12860" ht="15.75" customHeight="1">
      <c r="A12860" s="3" t="s">
        <v>64</v>
      </c>
      <c r="B12860" s="3" t="s">
        <v>64</v>
      </c>
      <c r="C12860" s="3" t="s">
        <v>16</v>
      </c>
      <c r="D12860" s="3">
        <v>1.12E7</v>
      </c>
      <c r="E12860" s="3">
        <v>180.0</v>
      </c>
      <c r="F12860" s="3">
        <f t="shared" si="1"/>
        <v>62222.22222</v>
      </c>
      <c r="H12860" s="3" t="s">
        <v>13</v>
      </c>
      <c r="I12860" s="4" t="s">
        <v>14079</v>
      </c>
      <c r="J12860" s="3">
        <v>1.12E7</v>
      </c>
    </row>
    <row r="12861" ht="15.75" customHeight="1">
      <c r="A12861" s="3" t="s">
        <v>313</v>
      </c>
      <c r="B12861" s="3" t="s">
        <v>313</v>
      </c>
      <c r="C12861" s="3" t="s">
        <v>72</v>
      </c>
      <c r="D12861" s="3">
        <v>5990000.0</v>
      </c>
      <c r="E12861" s="3">
        <v>290.0</v>
      </c>
      <c r="F12861" s="3">
        <f t="shared" si="1"/>
        <v>20655.17241</v>
      </c>
      <c r="H12861" s="3" t="s">
        <v>13</v>
      </c>
      <c r="I12861" s="4" t="s">
        <v>14080</v>
      </c>
      <c r="J12861" s="3">
        <v>5990000.0</v>
      </c>
    </row>
    <row r="12862" ht="15.75" customHeight="1">
      <c r="A12862" s="3" t="s">
        <v>204</v>
      </c>
      <c r="B12862" s="3" t="s">
        <v>205</v>
      </c>
      <c r="C12862" s="3" t="s">
        <v>52</v>
      </c>
      <c r="D12862" s="3">
        <v>1.885E7</v>
      </c>
      <c r="E12862" s="3">
        <v>320.0</v>
      </c>
      <c r="F12862" s="3">
        <f t="shared" si="1"/>
        <v>58906.25</v>
      </c>
      <c r="H12862" s="3" t="s">
        <v>17</v>
      </c>
      <c r="I12862" s="4" t="s">
        <v>14081</v>
      </c>
      <c r="J12862" s="3">
        <v>1.885E7</v>
      </c>
    </row>
    <row r="12863" ht="15.75" customHeight="1">
      <c r="A12863" s="3" t="s">
        <v>448</v>
      </c>
      <c r="B12863" s="3" t="s">
        <v>448</v>
      </c>
      <c r="C12863" s="3" t="s">
        <v>46</v>
      </c>
      <c r="D12863" s="3">
        <v>5300000.0</v>
      </c>
      <c r="E12863" s="3">
        <v>92.0</v>
      </c>
      <c r="F12863" s="3">
        <f t="shared" si="1"/>
        <v>57608.69565</v>
      </c>
      <c r="H12863" s="3" t="s">
        <v>17</v>
      </c>
      <c r="I12863" s="4" t="s">
        <v>14082</v>
      </c>
      <c r="J12863" s="3">
        <v>5300000.0</v>
      </c>
    </row>
    <row r="12864" ht="15.75" customHeight="1">
      <c r="A12864" s="3" t="s">
        <v>131</v>
      </c>
      <c r="B12864" s="3" t="s">
        <v>131</v>
      </c>
      <c r="C12864" s="3" t="s">
        <v>26</v>
      </c>
      <c r="D12864" s="3">
        <v>1.16E7</v>
      </c>
      <c r="E12864" s="3">
        <v>660.0</v>
      </c>
      <c r="F12864" s="3">
        <f t="shared" si="1"/>
        <v>17575.75758</v>
      </c>
      <c r="H12864" s="3" t="s">
        <v>13</v>
      </c>
      <c r="I12864" s="4" t="s">
        <v>14083</v>
      </c>
      <c r="J12864" s="3">
        <v>1.16E7</v>
      </c>
    </row>
    <row r="12865" ht="15.75" customHeight="1">
      <c r="A12865" s="3" t="s">
        <v>41</v>
      </c>
      <c r="B12865" s="3" t="s">
        <v>41</v>
      </c>
      <c r="C12865" s="3" t="s">
        <v>16</v>
      </c>
      <c r="D12865" s="3">
        <v>3500000.0</v>
      </c>
      <c r="E12865" s="3">
        <v>61.0</v>
      </c>
      <c r="F12865" s="3">
        <f t="shared" si="1"/>
        <v>57377.04918</v>
      </c>
      <c r="H12865" s="3" t="s">
        <v>13</v>
      </c>
      <c r="I12865" s="4" t="s">
        <v>14084</v>
      </c>
      <c r="J12865" s="3">
        <v>3500000.0</v>
      </c>
    </row>
    <row r="12866" ht="15.75" customHeight="1">
      <c r="A12866" s="3" t="s">
        <v>138</v>
      </c>
      <c r="B12866" s="3" t="s">
        <v>138</v>
      </c>
      <c r="C12866" s="3" t="s">
        <v>68</v>
      </c>
      <c r="D12866" s="3">
        <v>1990000.0</v>
      </c>
      <c r="E12866" s="3">
        <v>45.0</v>
      </c>
      <c r="F12866" s="3">
        <f t="shared" si="1"/>
        <v>44222.22222</v>
      </c>
      <c r="H12866" s="3" t="s">
        <v>17</v>
      </c>
      <c r="I12866" s="4" t="s">
        <v>14085</v>
      </c>
      <c r="J12866" s="3">
        <v>1990000.0</v>
      </c>
    </row>
    <row r="12867" ht="15.75" customHeight="1">
      <c r="A12867" s="3" t="s">
        <v>120</v>
      </c>
      <c r="B12867" s="3" t="s">
        <v>120</v>
      </c>
      <c r="C12867" s="3" t="s">
        <v>72</v>
      </c>
      <c r="D12867" s="3">
        <v>5950000.0</v>
      </c>
      <c r="E12867" s="3">
        <v>178.0</v>
      </c>
      <c r="F12867" s="3">
        <f t="shared" si="1"/>
        <v>33426.96629</v>
      </c>
      <c r="H12867" s="3" t="s">
        <v>13</v>
      </c>
      <c r="I12867" s="4" t="s">
        <v>14086</v>
      </c>
      <c r="J12867" s="3">
        <v>5950000.0</v>
      </c>
    </row>
    <row r="12868" ht="15.75" customHeight="1">
      <c r="A12868" s="3" t="s">
        <v>5287</v>
      </c>
      <c r="B12868" s="3" t="s">
        <v>41</v>
      </c>
      <c r="C12868" s="3" t="s">
        <v>16</v>
      </c>
      <c r="D12868" s="3">
        <v>7699000.0</v>
      </c>
      <c r="E12868" s="3">
        <v>181.0</v>
      </c>
      <c r="F12868" s="3">
        <f t="shared" si="1"/>
        <v>42535.9116</v>
      </c>
      <c r="H12868" s="3" t="s">
        <v>13</v>
      </c>
      <c r="I12868" s="4" t="s">
        <v>14087</v>
      </c>
      <c r="J12868" s="3">
        <v>7699000.0</v>
      </c>
    </row>
    <row r="12869" ht="15.75" customHeight="1">
      <c r="A12869" s="3" t="s">
        <v>4549</v>
      </c>
      <c r="B12869" s="3" t="s">
        <v>125</v>
      </c>
      <c r="C12869" s="3" t="s">
        <v>52</v>
      </c>
      <c r="D12869" s="3">
        <v>5990000.0</v>
      </c>
      <c r="E12869" s="3">
        <v>98.0</v>
      </c>
      <c r="F12869" s="3">
        <f t="shared" si="1"/>
        <v>61122.44898</v>
      </c>
      <c r="H12869" s="3" t="s">
        <v>17</v>
      </c>
      <c r="I12869" s="4" t="s">
        <v>14088</v>
      </c>
      <c r="J12869" s="3">
        <v>5990000.0</v>
      </c>
    </row>
    <row r="12870" ht="15.75" customHeight="1">
      <c r="A12870" s="3" t="s">
        <v>14089</v>
      </c>
      <c r="B12870" s="3" t="s">
        <v>313</v>
      </c>
      <c r="C12870" s="3" t="s">
        <v>72</v>
      </c>
      <c r="D12870" s="3">
        <v>9950000.0</v>
      </c>
      <c r="E12870" s="3">
        <v>993.0</v>
      </c>
      <c r="F12870" s="3">
        <f t="shared" si="1"/>
        <v>10020.14099</v>
      </c>
      <c r="H12870" s="3" t="s">
        <v>17</v>
      </c>
      <c r="I12870" s="4" t="s">
        <v>14090</v>
      </c>
      <c r="J12870" s="3">
        <v>9950000.0</v>
      </c>
    </row>
    <row r="12871" ht="15.75" customHeight="1">
      <c r="A12871" s="3" t="s">
        <v>1358</v>
      </c>
      <c r="B12871" s="3" t="s">
        <v>540</v>
      </c>
      <c r="C12871" s="3" t="s">
        <v>212</v>
      </c>
      <c r="D12871" s="3">
        <v>8380000.0</v>
      </c>
      <c r="E12871" s="3">
        <v>81.0</v>
      </c>
      <c r="F12871" s="3">
        <f t="shared" si="1"/>
        <v>103456.7901</v>
      </c>
      <c r="H12871" s="3" t="s">
        <v>17</v>
      </c>
      <c r="I12871" s="4" t="s">
        <v>14091</v>
      </c>
      <c r="J12871" s="3">
        <v>8380000.0</v>
      </c>
    </row>
    <row r="12872" ht="15.75" customHeight="1">
      <c r="A12872" s="3" t="s">
        <v>7476</v>
      </c>
      <c r="B12872" s="3" t="s">
        <v>21</v>
      </c>
      <c r="C12872" s="3" t="s">
        <v>22</v>
      </c>
      <c r="D12872" s="3">
        <v>1.49E7</v>
      </c>
      <c r="E12872" s="3">
        <v>193.0</v>
      </c>
      <c r="F12872" s="3">
        <f t="shared" si="1"/>
        <v>77202.07254</v>
      </c>
      <c r="H12872" s="3" t="s">
        <v>17</v>
      </c>
      <c r="I12872" s="4" t="s">
        <v>14092</v>
      </c>
      <c r="J12872" s="3">
        <v>1.49E7</v>
      </c>
    </row>
    <row r="12873" ht="15.75" customHeight="1">
      <c r="A12873" s="3" t="s">
        <v>14093</v>
      </c>
      <c r="B12873" s="3" t="s">
        <v>67</v>
      </c>
      <c r="C12873" s="3" t="s">
        <v>68</v>
      </c>
      <c r="D12873" s="3">
        <v>1.499E7</v>
      </c>
      <c r="E12873" s="3">
        <v>125.0</v>
      </c>
      <c r="F12873" s="3">
        <f t="shared" si="1"/>
        <v>119920</v>
      </c>
      <c r="H12873" s="3" t="s">
        <v>88</v>
      </c>
      <c r="I12873" s="4" t="s">
        <v>14094</v>
      </c>
      <c r="J12873" s="3">
        <v>1.499E7</v>
      </c>
    </row>
    <row r="12874" ht="15.75" customHeight="1">
      <c r="A12874" s="3" t="s">
        <v>229</v>
      </c>
      <c r="B12874" s="3" t="s">
        <v>229</v>
      </c>
      <c r="C12874" s="3" t="s">
        <v>52</v>
      </c>
      <c r="D12874" s="3">
        <v>5850000.0</v>
      </c>
      <c r="E12874" s="3">
        <v>117.0</v>
      </c>
      <c r="F12874" s="3">
        <f t="shared" si="1"/>
        <v>50000</v>
      </c>
      <c r="H12874" s="3" t="s">
        <v>17</v>
      </c>
      <c r="I12874" s="4" t="s">
        <v>14095</v>
      </c>
      <c r="J12874" s="3">
        <v>5850000.0</v>
      </c>
    </row>
    <row r="12875" ht="15.75" customHeight="1">
      <c r="A12875" s="3" t="s">
        <v>71</v>
      </c>
      <c r="B12875" s="3" t="s">
        <v>71</v>
      </c>
      <c r="C12875" s="3" t="s">
        <v>72</v>
      </c>
      <c r="D12875" s="3">
        <v>3790000.0</v>
      </c>
      <c r="E12875" s="3">
        <v>92.0</v>
      </c>
      <c r="F12875" s="3">
        <f t="shared" si="1"/>
        <v>41195.65217</v>
      </c>
      <c r="H12875" s="3" t="s">
        <v>17</v>
      </c>
      <c r="I12875" s="4" t="s">
        <v>14096</v>
      </c>
      <c r="J12875" s="3">
        <v>3790000.0</v>
      </c>
    </row>
    <row r="12876" ht="15.75" customHeight="1">
      <c r="A12876" s="3" t="s">
        <v>71</v>
      </c>
      <c r="B12876" s="3" t="s">
        <v>71</v>
      </c>
      <c r="C12876" s="3" t="s">
        <v>72</v>
      </c>
      <c r="D12876" s="3">
        <v>6000000.0</v>
      </c>
      <c r="E12876" s="3">
        <v>114.0</v>
      </c>
      <c r="F12876" s="3">
        <f t="shared" si="1"/>
        <v>52631.57895</v>
      </c>
      <c r="H12876" s="3" t="s">
        <v>17</v>
      </c>
      <c r="I12876" s="4" t="s">
        <v>14097</v>
      </c>
      <c r="J12876" s="3">
        <v>6000000.0</v>
      </c>
    </row>
    <row r="12877" ht="15.75" customHeight="1">
      <c r="A12877" s="3" t="s">
        <v>71</v>
      </c>
      <c r="B12877" s="3" t="s">
        <v>71</v>
      </c>
      <c r="C12877" s="3" t="s">
        <v>72</v>
      </c>
      <c r="D12877" s="3">
        <v>4700000.0</v>
      </c>
      <c r="E12877" s="3">
        <v>77.0</v>
      </c>
      <c r="F12877" s="3">
        <f t="shared" si="1"/>
        <v>61038.96104</v>
      </c>
      <c r="H12877" s="3" t="s">
        <v>17</v>
      </c>
      <c r="I12877" s="4" t="s">
        <v>14098</v>
      </c>
      <c r="J12877" s="3">
        <v>4700000.0</v>
      </c>
    </row>
    <row r="12878" ht="15.75" customHeight="1">
      <c r="A12878" s="3" t="s">
        <v>313</v>
      </c>
      <c r="B12878" s="3" t="s">
        <v>313</v>
      </c>
      <c r="C12878" s="3" t="s">
        <v>72</v>
      </c>
      <c r="D12878" s="3">
        <v>4750000.0</v>
      </c>
      <c r="E12878" s="3">
        <v>75.0</v>
      </c>
      <c r="F12878" s="3">
        <f t="shared" si="1"/>
        <v>63333.33333</v>
      </c>
      <c r="H12878" s="3" t="s">
        <v>13</v>
      </c>
      <c r="I12878" s="4" t="s">
        <v>14099</v>
      </c>
      <c r="J12878" s="3">
        <v>4750000.0</v>
      </c>
    </row>
    <row r="12879" ht="15.75" customHeight="1">
      <c r="A12879" s="3" t="s">
        <v>419</v>
      </c>
      <c r="B12879" s="3" t="s">
        <v>419</v>
      </c>
      <c r="C12879" s="3" t="s">
        <v>78</v>
      </c>
      <c r="D12879" s="3">
        <v>2777777.0</v>
      </c>
      <c r="E12879" s="3">
        <v>165.0</v>
      </c>
      <c r="F12879" s="3">
        <f t="shared" si="1"/>
        <v>16835.01212</v>
      </c>
      <c r="H12879" s="3" t="s">
        <v>42</v>
      </c>
      <c r="I12879" s="4" t="s">
        <v>14100</v>
      </c>
      <c r="J12879" s="3">
        <v>2777777.0</v>
      </c>
    </row>
    <row r="12880" ht="15.75" customHeight="1">
      <c r="A12880" s="3" t="s">
        <v>357</v>
      </c>
      <c r="B12880" s="3" t="s">
        <v>357</v>
      </c>
      <c r="C12880" s="3" t="s">
        <v>212</v>
      </c>
      <c r="D12880" s="3">
        <v>1730000.0</v>
      </c>
      <c r="E12880" s="3">
        <v>23.0</v>
      </c>
      <c r="F12880" s="3">
        <f t="shared" si="1"/>
        <v>75217.3913</v>
      </c>
      <c r="H12880" s="3" t="s">
        <v>88</v>
      </c>
      <c r="I12880" s="4" t="s">
        <v>14101</v>
      </c>
      <c r="J12880" s="3">
        <v>1730000.0</v>
      </c>
    </row>
    <row r="12881" ht="15.75" customHeight="1">
      <c r="A12881" s="3" t="s">
        <v>9432</v>
      </c>
      <c r="B12881" s="3" t="s">
        <v>91</v>
      </c>
      <c r="C12881" s="3" t="s">
        <v>46</v>
      </c>
      <c r="D12881" s="3">
        <v>2290000.0</v>
      </c>
      <c r="E12881" s="3">
        <v>75.0</v>
      </c>
      <c r="F12881" s="3">
        <f t="shared" si="1"/>
        <v>30533.33333</v>
      </c>
      <c r="H12881" s="3" t="s">
        <v>42</v>
      </c>
      <c r="I12881" s="4" t="s">
        <v>14102</v>
      </c>
      <c r="J12881" s="3">
        <v>2290000.0</v>
      </c>
    </row>
    <row r="12882" ht="15.75" customHeight="1">
      <c r="A12882" s="3" t="s">
        <v>138</v>
      </c>
      <c r="B12882" s="3" t="s">
        <v>138</v>
      </c>
      <c r="C12882" s="3" t="s">
        <v>68</v>
      </c>
      <c r="D12882" s="3">
        <v>2900000.0</v>
      </c>
      <c r="E12882" s="3">
        <v>64.0</v>
      </c>
      <c r="F12882" s="3">
        <f t="shared" si="1"/>
        <v>45312.5</v>
      </c>
      <c r="H12882" s="3" t="s">
        <v>17</v>
      </c>
      <c r="I12882" s="4" t="s">
        <v>14103</v>
      </c>
      <c r="J12882" s="3">
        <v>2900000.0</v>
      </c>
    </row>
    <row r="12883" ht="15.75" customHeight="1">
      <c r="A12883" s="3" t="s">
        <v>2473</v>
      </c>
      <c r="B12883" s="3" t="s">
        <v>193</v>
      </c>
      <c r="C12883" s="3" t="s">
        <v>46</v>
      </c>
      <c r="D12883" s="3">
        <v>4780000.0</v>
      </c>
      <c r="E12883" s="3">
        <v>127.0</v>
      </c>
      <c r="F12883" s="3">
        <f t="shared" si="1"/>
        <v>37637.79528</v>
      </c>
      <c r="H12883" s="3" t="s">
        <v>13</v>
      </c>
      <c r="I12883" s="4" t="s">
        <v>14104</v>
      </c>
      <c r="J12883" s="3">
        <v>4780000.0</v>
      </c>
    </row>
    <row r="12884" ht="15.75" customHeight="1">
      <c r="A12884" s="3" t="s">
        <v>158</v>
      </c>
      <c r="B12884" s="3" t="s">
        <v>158</v>
      </c>
      <c r="C12884" s="3" t="s">
        <v>38</v>
      </c>
      <c r="D12884" s="3">
        <v>1295000.0</v>
      </c>
      <c r="E12884" s="3">
        <v>24.0</v>
      </c>
      <c r="F12884" s="3">
        <f t="shared" si="1"/>
        <v>53958.33333</v>
      </c>
      <c r="H12884" s="3" t="s">
        <v>88</v>
      </c>
      <c r="I12884" s="4" t="s">
        <v>14105</v>
      </c>
      <c r="J12884" s="3">
        <v>1295000.0</v>
      </c>
    </row>
    <row r="12885" ht="15.75" customHeight="1">
      <c r="A12885" s="3" t="s">
        <v>179</v>
      </c>
      <c r="B12885" s="3" t="s">
        <v>25</v>
      </c>
      <c r="C12885" s="3" t="s">
        <v>26</v>
      </c>
      <c r="D12885" s="3">
        <v>6690000.0</v>
      </c>
      <c r="E12885" s="3">
        <v>110.0</v>
      </c>
      <c r="F12885" s="3">
        <f t="shared" si="1"/>
        <v>60818.18182</v>
      </c>
      <c r="H12885" s="3" t="s">
        <v>321</v>
      </c>
      <c r="I12885" s="4" t="s">
        <v>14106</v>
      </c>
      <c r="J12885" s="3">
        <v>6690000.0</v>
      </c>
    </row>
    <row r="12886" ht="15.75" customHeight="1">
      <c r="A12886" s="3" t="s">
        <v>3635</v>
      </c>
      <c r="B12886" s="3" t="s">
        <v>284</v>
      </c>
      <c r="C12886" s="3" t="s">
        <v>52</v>
      </c>
      <c r="D12886" s="3">
        <v>999000.0</v>
      </c>
      <c r="E12886" s="3">
        <v>68.0</v>
      </c>
      <c r="F12886" s="3">
        <f t="shared" si="1"/>
        <v>14691.17647</v>
      </c>
      <c r="H12886" s="3" t="s">
        <v>17</v>
      </c>
      <c r="I12886" s="4" t="s">
        <v>14107</v>
      </c>
      <c r="J12886" s="3">
        <v>999000.0</v>
      </c>
    </row>
    <row r="12887" ht="15.75" customHeight="1">
      <c r="A12887" s="3" t="s">
        <v>179</v>
      </c>
      <c r="B12887" s="3" t="s">
        <v>25</v>
      </c>
      <c r="C12887" s="3" t="s">
        <v>26</v>
      </c>
      <c r="D12887" s="3">
        <v>6690000.0</v>
      </c>
      <c r="E12887" s="3">
        <v>110.0</v>
      </c>
      <c r="F12887" s="3">
        <f t="shared" si="1"/>
        <v>60818.18182</v>
      </c>
      <c r="H12887" s="3" t="s">
        <v>321</v>
      </c>
      <c r="I12887" s="4" t="s">
        <v>14108</v>
      </c>
      <c r="J12887" s="3">
        <v>6690000.0</v>
      </c>
    </row>
    <row r="12888" ht="15.75" customHeight="1">
      <c r="A12888" s="3" t="s">
        <v>37</v>
      </c>
      <c r="B12888" s="3" t="s">
        <v>37</v>
      </c>
      <c r="C12888" s="3" t="s">
        <v>38</v>
      </c>
      <c r="D12888" s="3">
        <v>8990000.0</v>
      </c>
      <c r="E12888" s="3">
        <v>400.0</v>
      </c>
      <c r="F12888" s="3">
        <f t="shared" si="1"/>
        <v>22475</v>
      </c>
      <c r="H12888" s="3" t="s">
        <v>13</v>
      </c>
      <c r="I12888" s="4" t="s">
        <v>14109</v>
      </c>
      <c r="J12888" s="3">
        <v>8990000.0</v>
      </c>
    </row>
    <row r="12889" ht="15.75" customHeight="1">
      <c r="A12889" s="3" t="s">
        <v>64</v>
      </c>
      <c r="B12889" s="3" t="s">
        <v>64</v>
      </c>
      <c r="C12889" s="3" t="s">
        <v>16</v>
      </c>
      <c r="D12889" s="3">
        <v>1.0619E7</v>
      </c>
      <c r="E12889" s="3">
        <v>86.0</v>
      </c>
      <c r="F12889" s="3">
        <f t="shared" si="1"/>
        <v>123476.7442</v>
      </c>
      <c r="H12889" s="3" t="s">
        <v>13</v>
      </c>
      <c r="I12889" s="4" t="s">
        <v>14110</v>
      </c>
      <c r="J12889" s="3">
        <v>1.0619E7</v>
      </c>
    </row>
    <row r="12890" ht="15.75" customHeight="1">
      <c r="A12890" s="3" t="s">
        <v>252</v>
      </c>
      <c r="B12890" s="3" t="s">
        <v>252</v>
      </c>
      <c r="C12890" s="3" t="s">
        <v>78</v>
      </c>
      <c r="D12890" s="3">
        <v>2290000.0</v>
      </c>
      <c r="E12890" s="3">
        <v>150.0</v>
      </c>
      <c r="F12890" s="3">
        <f t="shared" si="1"/>
        <v>15266.66667</v>
      </c>
      <c r="H12890" s="3" t="s">
        <v>17</v>
      </c>
      <c r="I12890" s="4" t="s">
        <v>14111</v>
      </c>
      <c r="J12890" s="3">
        <v>2290000.0</v>
      </c>
    </row>
    <row r="12891" ht="15.75" customHeight="1">
      <c r="A12891" s="3" t="s">
        <v>37</v>
      </c>
      <c r="B12891" s="3" t="s">
        <v>37</v>
      </c>
      <c r="C12891" s="3" t="s">
        <v>38</v>
      </c>
      <c r="D12891" s="3">
        <v>8990000.0</v>
      </c>
      <c r="E12891" s="3">
        <v>400.0</v>
      </c>
      <c r="F12891" s="3">
        <f t="shared" si="1"/>
        <v>22475</v>
      </c>
      <c r="H12891" s="3" t="s">
        <v>13</v>
      </c>
      <c r="I12891" s="4" t="s">
        <v>14112</v>
      </c>
      <c r="J12891" s="3">
        <v>8990000.0</v>
      </c>
    </row>
    <row r="12892" ht="15.75" customHeight="1">
      <c r="A12892" s="3" t="s">
        <v>429</v>
      </c>
      <c r="B12892" s="3" t="s">
        <v>429</v>
      </c>
      <c r="C12892" s="3" t="s">
        <v>46</v>
      </c>
      <c r="D12892" s="3">
        <v>1290000.0</v>
      </c>
      <c r="E12892" s="3">
        <v>70.0</v>
      </c>
      <c r="F12892" s="3">
        <f t="shared" si="1"/>
        <v>18428.57143</v>
      </c>
      <c r="H12892" s="3" t="s">
        <v>13</v>
      </c>
      <c r="I12892" s="4" t="s">
        <v>14113</v>
      </c>
      <c r="J12892" s="3">
        <v>1290000.0</v>
      </c>
    </row>
    <row r="12893" ht="15.75" customHeight="1">
      <c r="A12893" s="3" t="s">
        <v>51</v>
      </c>
      <c r="B12893" s="3" t="s">
        <v>51</v>
      </c>
      <c r="C12893" s="3" t="s">
        <v>52</v>
      </c>
      <c r="D12893" s="3">
        <v>3500000.0</v>
      </c>
      <c r="E12893" s="3">
        <v>125.0</v>
      </c>
      <c r="F12893" s="3">
        <f t="shared" si="1"/>
        <v>28000</v>
      </c>
      <c r="H12893" s="3" t="s">
        <v>13</v>
      </c>
      <c r="I12893" s="4" t="s">
        <v>14114</v>
      </c>
      <c r="J12893" s="3">
        <v>3500000.0</v>
      </c>
    </row>
    <row r="12894" ht="15.75" customHeight="1">
      <c r="A12894" s="3" t="s">
        <v>13826</v>
      </c>
      <c r="B12894" s="3" t="s">
        <v>284</v>
      </c>
      <c r="C12894" s="3" t="s">
        <v>52</v>
      </c>
      <c r="D12894" s="3">
        <v>9315000.0</v>
      </c>
      <c r="E12894" s="3">
        <v>101.0</v>
      </c>
      <c r="F12894" s="3">
        <f t="shared" si="1"/>
        <v>92227.72277</v>
      </c>
      <c r="H12894" s="3" t="s">
        <v>17</v>
      </c>
      <c r="I12894" s="4" t="s">
        <v>14115</v>
      </c>
      <c r="J12894" s="3">
        <v>9315000.0</v>
      </c>
    </row>
    <row r="12895" ht="15.75" customHeight="1">
      <c r="A12895" s="3" t="s">
        <v>37</v>
      </c>
      <c r="B12895" s="3" t="s">
        <v>37</v>
      </c>
      <c r="C12895" s="3" t="s">
        <v>38</v>
      </c>
      <c r="D12895" s="3">
        <v>2699000.0</v>
      </c>
      <c r="E12895" s="3">
        <v>176.0</v>
      </c>
      <c r="F12895" s="3">
        <f t="shared" si="1"/>
        <v>15335.22727</v>
      </c>
      <c r="H12895" s="3" t="s">
        <v>17</v>
      </c>
      <c r="I12895" s="4" t="s">
        <v>14116</v>
      </c>
      <c r="J12895" s="3">
        <v>2699000.0</v>
      </c>
    </row>
    <row r="12896" ht="15.75" customHeight="1">
      <c r="A12896" s="3" t="s">
        <v>124</v>
      </c>
      <c r="B12896" s="3" t="s">
        <v>284</v>
      </c>
      <c r="C12896" s="3" t="s">
        <v>52</v>
      </c>
      <c r="D12896" s="3">
        <v>3500000.0</v>
      </c>
      <c r="E12896" s="3">
        <v>124.0</v>
      </c>
      <c r="F12896" s="3">
        <f t="shared" si="1"/>
        <v>28225.80645</v>
      </c>
      <c r="H12896" s="3" t="s">
        <v>13</v>
      </c>
      <c r="I12896" s="4" t="s">
        <v>14117</v>
      </c>
      <c r="J12896" s="3">
        <v>3500000.0</v>
      </c>
    </row>
    <row r="12897" ht="15.75" customHeight="1">
      <c r="A12897" s="3" t="s">
        <v>141</v>
      </c>
      <c r="B12897" s="3" t="s">
        <v>141</v>
      </c>
      <c r="C12897" s="3" t="s">
        <v>52</v>
      </c>
      <c r="D12897" s="3">
        <v>8990000.0</v>
      </c>
      <c r="E12897" s="3">
        <v>167.0</v>
      </c>
      <c r="F12897" s="3">
        <f t="shared" si="1"/>
        <v>53832.33533</v>
      </c>
      <c r="H12897" s="3" t="s">
        <v>17</v>
      </c>
      <c r="I12897" s="4" t="s">
        <v>14118</v>
      </c>
      <c r="J12897" s="3">
        <v>8990000.0</v>
      </c>
    </row>
    <row r="12898" ht="15.75" customHeight="1">
      <c r="A12898" s="3" t="s">
        <v>21</v>
      </c>
      <c r="B12898" s="3" t="s">
        <v>21</v>
      </c>
      <c r="C12898" s="3" t="s">
        <v>22</v>
      </c>
      <c r="D12898" s="3">
        <v>8500000.0</v>
      </c>
      <c r="E12898" s="3">
        <v>180.0</v>
      </c>
      <c r="F12898" s="3">
        <f t="shared" si="1"/>
        <v>47222.22222</v>
      </c>
      <c r="H12898" s="3" t="s">
        <v>17</v>
      </c>
      <c r="I12898" s="4" t="s">
        <v>14119</v>
      </c>
      <c r="J12898" s="3">
        <v>8500000.0</v>
      </c>
    </row>
    <row r="12899" ht="15.75" customHeight="1">
      <c r="A12899" s="3" t="s">
        <v>37</v>
      </c>
      <c r="B12899" s="3" t="s">
        <v>37</v>
      </c>
      <c r="C12899" s="3" t="s">
        <v>38</v>
      </c>
      <c r="D12899" s="3">
        <v>2990000.0</v>
      </c>
      <c r="E12899" s="3">
        <v>430.0</v>
      </c>
      <c r="F12899" s="3">
        <f t="shared" si="1"/>
        <v>6953.488372</v>
      </c>
      <c r="H12899" s="3" t="s">
        <v>13</v>
      </c>
      <c r="I12899" s="4" t="s">
        <v>14120</v>
      </c>
      <c r="J12899" s="3">
        <v>2990000.0</v>
      </c>
    </row>
    <row r="12900" ht="15.75" customHeight="1">
      <c r="A12900" s="3" t="s">
        <v>48</v>
      </c>
      <c r="B12900" s="3" t="s">
        <v>48</v>
      </c>
      <c r="C12900" s="3" t="s">
        <v>22</v>
      </c>
      <c r="D12900" s="3">
        <v>4290000.0</v>
      </c>
      <c r="E12900" s="3">
        <v>111.0</v>
      </c>
      <c r="F12900" s="3">
        <f t="shared" si="1"/>
        <v>38648.64865</v>
      </c>
      <c r="H12900" s="3" t="s">
        <v>13</v>
      </c>
      <c r="I12900" s="4" t="s">
        <v>14121</v>
      </c>
      <c r="J12900" s="3">
        <v>4290000.0</v>
      </c>
    </row>
    <row r="12901" ht="15.75" customHeight="1">
      <c r="A12901" s="3" t="s">
        <v>74</v>
      </c>
      <c r="B12901" s="3" t="s">
        <v>74</v>
      </c>
      <c r="C12901" s="3" t="s">
        <v>38</v>
      </c>
      <c r="D12901" s="3">
        <v>2700000.0</v>
      </c>
      <c r="E12901" s="3">
        <v>142.0</v>
      </c>
      <c r="F12901" s="3">
        <f t="shared" si="1"/>
        <v>19014.08451</v>
      </c>
      <c r="H12901" s="3" t="s">
        <v>13</v>
      </c>
      <c r="I12901" s="4" t="s">
        <v>14122</v>
      </c>
      <c r="J12901" s="3">
        <v>2700000.0</v>
      </c>
    </row>
    <row r="12902" ht="15.75" customHeight="1">
      <c r="A12902" s="3" t="s">
        <v>714</v>
      </c>
      <c r="B12902" s="3" t="s">
        <v>714</v>
      </c>
      <c r="C12902" s="3" t="s">
        <v>52</v>
      </c>
      <c r="D12902" s="3">
        <v>4690000.0</v>
      </c>
      <c r="E12902" s="3">
        <v>128.0</v>
      </c>
      <c r="F12902" s="3">
        <f t="shared" si="1"/>
        <v>36640.625</v>
      </c>
      <c r="H12902" s="3" t="s">
        <v>17</v>
      </c>
      <c r="I12902" s="4" t="s">
        <v>14123</v>
      </c>
      <c r="J12902" s="3">
        <v>4690000.0</v>
      </c>
    </row>
    <row r="12903" ht="15.75" customHeight="1">
      <c r="A12903" s="3" t="s">
        <v>48</v>
      </c>
      <c r="B12903" s="3" t="s">
        <v>48</v>
      </c>
      <c r="C12903" s="3" t="s">
        <v>22</v>
      </c>
      <c r="D12903" s="3">
        <v>7890000.0</v>
      </c>
      <c r="E12903" s="3">
        <v>150.0</v>
      </c>
      <c r="F12903" s="3">
        <f t="shared" si="1"/>
        <v>52600</v>
      </c>
      <c r="H12903" s="3" t="s">
        <v>17</v>
      </c>
      <c r="I12903" s="4" t="s">
        <v>14124</v>
      </c>
      <c r="J12903" s="3">
        <v>7890000.0</v>
      </c>
    </row>
    <row r="12904" ht="15.75" customHeight="1">
      <c r="A12904" s="3" t="s">
        <v>122</v>
      </c>
      <c r="B12904" s="3" t="s">
        <v>122</v>
      </c>
      <c r="C12904" s="3" t="s">
        <v>16</v>
      </c>
      <c r="D12904" s="3">
        <v>1990000.0</v>
      </c>
      <c r="E12904" s="3">
        <v>41.0</v>
      </c>
      <c r="F12904" s="3">
        <f t="shared" si="1"/>
        <v>48536.58537</v>
      </c>
      <c r="H12904" s="3" t="s">
        <v>59</v>
      </c>
      <c r="I12904" s="4" t="s">
        <v>14125</v>
      </c>
      <c r="J12904" s="3">
        <v>1990000.0</v>
      </c>
    </row>
    <row r="12905" ht="15.75" customHeight="1">
      <c r="A12905" s="3" t="s">
        <v>906</v>
      </c>
      <c r="B12905" s="3" t="s">
        <v>906</v>
      </c>
      <c r="C12905" s="3" t="s">
        <v>46</v>
      </c>
      <c r="D12905" s="3">
        <v>4990000.0</v>
      </c>
      <c r="E12905" s="3">
        <v>80.0</v>
      </c>
      <c r="F12905" s="3">
        <f t="shared" si="1"/>
        <v>62375</v>
      </c>
      <c r="H12905" s="3" t="s">
        <v>13</v>
      </c>
      <c r="I12905" s="4" t="s">
        <v>14126</v>
      </c>
      <c r="J12905" s="3">
        <v>4990000.0</v>
      </c>
    </row>
    <row r="12906" ht="15.75" customHeight="1">
      <c r="A12906" s="3" t="s">
        <v>9157</v>
      </c>
      <c r="B12906" s="3" t="s">
        <v>105</v>
      </c>
      <c r="C12906" s="3" t="s">
        <v>29</v>
      </c>
      <c r="D12906" s="3">
        <v>3390000.0</v>
      </c>
      <c r="E12906" s="3">
        <v>240.0</v>
      </c>
      <c r="F12906" s="3">
        <f t="shared" si="1"/>
        <v>14125</v>
      </c>
      <c r="H12906" s="3" t="s">
        <v>17</v>
      </c>
      <c r="I12906" s="4" t="s">
        <v>14127</v>
      </c>
      <c r="J12906" s="3">
        <v>3390000.0</v>
      </c>
    </row>
    <row r="12907" ht="15.75" customHeight="1">
      <c r="A12907" s="3" t="s">
        <v>3901</v>
      </c>
      <c r="B12907" s="3" t="s">
        <v>21</v>
      </c>
      <c r="C12907" s="3" t="s">
        <v>22</v>
      </c>
      <c r="D12907" s="3">
        <v>1690000.0</v>
      </c>
      <c r="E12907" s="3">
        <v>40.0</v>
      </c>
      <c r="F12907" s="3">
        <f t="shared" si="1"/>
        <v>42250</v>
      </c>
      <c r="H12907" s="3" t="s">
        <v>17</v>
      </c>
      <c r="I12907" s="4" t="s">
        <v>14128</v>
      </c>
      <c r="J12907" s="3">
        <v>1690000.0</v>
      </c>
    </row>
    <row r="12908" ht="15.75" customHeight="1">
      <c r="A12908" s="3" t="s">
        <v>37</v>
      </c>
      <c r="B12908" s="3" t="s">
        <v>37</v>
      </c>
      <c r="C12908" s="3" t="s">
        <v>38</v>
      </c>
      <c r="D12908" s="3">
        <v>1990000.0</v>
      </c>
      <c r="E12908" s="3">
        <v>96.0</v>
      </c>
      <c r="F12908" s="3">
        <f t="shared" si="1"/>
        <v>20729.16667</v>
      </c>
      <c r="H12908" s="3" t="s">
        <v>13</v>
      </c>
      <c r="I12908" s="4" t="s">
        <v>14129</v>
      </c>
      <c r="J12908" s="3">
        <v>1990000.0</v>
      </c>
    </row>
    <row r="12909" ht="15.75" customHeight="1">
      <c r="A12909" s="3" t="s">
        <v>138</v>
      </c>
      <c r="B12909" s="3" t="s">
        <v>138</v>
      </c>
      <c r="C12909" s="3" t="s">
        <v>68</v>
      </c>
      <c r="D12909" s="3">
        <v>8990000.0</v>
      </c>
      <c r="E12909" s="3">
        <v>220.0</v>
      </c>
      <c r="F12909" s="3">
        <f t="shared" si="1"/>
        <v>40863.63636</v>
      </c>
      <c r="H12909" s="3" t="s">
        <v>17</v>
      </c>
      <c r="I12909" s="4" t="s">
        <v>14130</v>
      </c>
      <c r="J12909" s="3">
        <v>8990000.0</v>
      </c>
    </row>
    <row r="12910" ht="15.75" customHeight="1">
      <c r="A12910" s="3" t="s">
        <v>376</v>
      </c>
      <c r="B12910" s="3" t="s">
        <v>376</v>
      </c>
      <c r="C12910" s="3" t="s">
        <v>26</v>
      </c>
      <c r="D12910" s="3">
        <v>5500000.0</v>
      </c>
      <c r="E12910" s="3">
        <v>120.0</v>
      </c>
      <c r="F12910" s="3">
        <f t="shared" si="1"/>
        <v>45833.33333</v>
      </c>
      <c r="H12910" s="3" t="s">
        <v>17</v>
      </c>
      <c r="I12910" s="4" t="s">
        <v>14131</v>
      </c>
      <c r="J12910" s="3">
        <v>5500000.0</v>
      </c>
    </row>
    <row r="12911" ht="15.75" customHeight="1">
      <c r="A12911" s="3" t="s">
        <v>3464</v>
      </c>
      <c r="B12911" s="3" t="s">
        <v>169</v>
      </c>
      <c r="C12911" s="3" t="s">
        <v>52</v>
      </c>
      <c r="D12911" s="3">
        <v>3690000.0</v>
      </c>
      <c r="E12911" s="3">
        <v>130.0</v>
      </c>
      <c r="F12911" s="3">
        <f t="shared" si="1"/>
        <v>28384.61538</v>
      </c>
      <c r="H12911" s="3" t="s">
        <v>17</v>
      </c>
      <c r="I12911" s="4" t="s">
        <v>14132</v>
      </c>
      <c r="J12911" s="3">
        <v>3690000.0</v>
      </c>
    </row>
    <row r="12912" ht="15.75" customHeight="1">
      <c r="A12912" s="3" t="s">
        <v>11105</v>
      </c>
      <c r="B12912" s="3" t="s">
        <v>118</v>
      </c>
      <c r="C12912" s="3" t="s">
        <v>26</v>
      </c>
      <c r="D12912" s="3">
        <v>6450000.0</v>
      </c>
      <c r="E12912" s="3">
        <v>857.0</v>
      </c>
      <c r="F12912" s="3">
        <f t="shared" si="1"/>
        <v>7526.254376</v>
      </c>
      <c r="H12912" s="3" t="s">
        <v>13</v>
      </c>
      <c r="I12912" s="4" t="s">
        <v>14133</v>
      </c>
      <c r="J12912" s="3">
        <v>6450000.0</v>
      </c>
    </row>
    <row r="12913" ht="15.75" customHeight="1">
      <c r="A12913" s="3" t="s">
        <v>153</v>
      </c>
      <c r="B12913" s="3" t="s">
        <v>153</v>
      </c>
      <c r="C12913" s="3" t="s">
        <v>16</v>
      </c>
      <c r="D12913" s="3">
        <v>1.224E7</v>
      </c>
      <c r="E12913" s="3">
        <v>105.0</v>
      </c>
      <c r="F12913" s="3">
        <f t="shared" si="1"/>
        <v>116571.4286</v>
      </c>
      <c r="H12913" s="3" t="s">
        <v>17</v>
      </c>
      <c r="I12913" s="4" t="s">
        <v>14134</v>
      </c>
      <c r="J12913" s="3">
        <v>1.224E7</v>
      </c>
    </row>
    <row r="12914" ht="15.75" customHeight="1">
      <c r="A12914" s="3" t="s">
        <v>9321</v>
      </c>
      <c r="B12914" s="3" t="s">
        <v>409</v>
      </c>
      <c r="C12914" s="3" t="s">
        <v>38</v>
      </c>
      <c r="D12914" s="3">
        <v>4150000.0</v>
      </c>
      <c r="E12914" s="3">
        <v>129.0</v>
      </c>
      <c r="F12914" s="3">
        <f t="shared" si="1"/>
        <v>32170.54264</v>
      </c>
      <c r="H12914" s="3" t="s">
        <v>17</v>
      </c>
      <c r="I12914" s="4" t="s">
        <v>14135</v>
      </c>
      <c r="J12914" s="3">
        <v>4150000.0</v>
      </c>
    </row>
    <row r="12915" ht="15.75" customHeight="1">
      <c r="A12915" s="3" t="s">
        <v>71</v>
      </c>
      <c r="B12915" s="3" t="s">
        <v>71</v>
      </c>
      <c r="C12915" s="3" t="s">
        <v>72</v>
      </c>
      <c r="D12915" s="3">
        <v>1.299E7</v>
      </c>
      <c r="E12915" s="3">
        <v>194.0</v>
      </c>
      <c r="F12915" s="3">
        <f t="shared" si="1"/>
        <v>66958.76289</v>
      </c>
      <c r="H12915" s="3" t="s">
        <v>49</v>
      </c>
      <c r="I12915" s="4" t="s">
        <v>14136</v>
      </c>
      <c r="J12915" s="3">
        <v>1.299E7</v>
      </c>
    </row>
    <row r="12916" ht="15.75" customHeight="1">
      <c r="A12916" s="3" t="s">
        <v>202</v>
      </c>
      <c r="B12916" s="3" t="s">
        <v>202</v>
      </c>
      <c r="C12916" s="3" t="s">
        <v>78</v>
      </c>
      <c r="D12916" s="3">
        <v>4990000.0</v>
      </c>
      <c r="E12916" s="3">
        <v>96.0</v>
      </c>
      <c r="F12916" s="3">
        <f t="shared" si="1"/>
        <v>51979.16667</v>
      </c>
      <c r="H12916" s="3" t="s">
        <v>17</v>
      </c>
      <c r="I12916" s="4" t="s">
        <v>14137</v>
      </c>
      <c r="J12916" s="3">
        <v>4990000.0</v>
      </c>
    </row>
    <row r="12917" ht="15.75" customHeight="1">
      <c r="A12917" s="3" t="s">
        <v>141</v>
      </c>
      <c r="B12917" s="3" t="s">
        <v>141</v>
      </c>
      <c r="C12917" s="3" t="s">
        <v>52</v>
      </c>
      <c r="D12917" s="3">
        <v>3711750.0</v>
      </c>
      <c r="E12917" s="3">
        <v>81.0</v>
      </c>
      <c r="F12917" s="3">
        <f t="shared" si="1"/>
        <v>45824.07407</v>
      </c>
      <c r="H12917" s="3" t="s">
        <v>13</v>
      </c>
      <c r="I12917" s="4" t="s">
        <v>14138</v>
      </c>
      <c r="J12917" s="3">
        <v>3711750.0</v>
      </c>
    </row>
    <row r="12918" ht="15.75" customHeight="1">
      <c r="A12918" s="3" t="s">
        <v>173</v>
      </c>
      <c r="B12918" s="3" t="s">
        <v>173</v>
      </c>
      <c r="C12918" s="3" t="s">
        <v>26</v>
      </c>
      <c r="D12918" s="3">
        <v>1.07E7</v>
      </c>
      <c r="E12918" s="3">
        <v>98.0</v>
      </c>
      <c r="F12918" s="3">
        <f t="shared" si="1"/>
        <v>109183.6735</v>
      </c>
      <c r="H12918" s="3" t="s">
        <v>17</v>
      </c>
      <c r="I12918" s="4" t="s">
        <v>14139</v>
      </c>
      <c r="J12918" s="3">
        <v>1.07E7</v>
      </c>
    </row>
    <row r="12919" ht="15.75" customHeight="1">
      <c r="A12919" s="3" t="s">
        <v>71</v>
      </c>
      <c r="B12919" s="3" t="s">
        <v>71</v>
      </c>
      <c r="C12919" s="3" t="s">
        <v>72</v>
      </c>
      <c r="D12919" s="3">
        <v>840000.0</v>
      </c>
      <c r="E12919" s="3">
        <v>26.0</v>
      </c>
      <c r="F12919" s="3">
        <f t="shared" si="1"/>
        <v>32307.69231</v>
      </c>
      <c r="H12919" s="3" t="s">
        <v>88</v>
      </c>
      <c r="I12919" s="4" t="s">
        <v>14140</v>
      </c>
      <c r="J12919" s="3">
        <v>840000.0</v>
      </c>
    </row>
    <row r="12920" ht="15.75" customHeight="1">
      <c r="A12920" s="3" t="s">
        <v>648</v>
      </c>
      <c r="B12920" s="3" t="s">
        <v>648</v>
      </c>
      <c r="C12920" s="3" t="s">
        <v>29</v>
      </c>
      <c r="D12920" s="3">
        <v>4870000.0</v>
      </c>
      <c r="E12920" s="3">
        <v>52.0</v>
      </c>
      <c r="F12920" s="3">
        <f t="shared" si="1"/>
        <v>93653.84615</v>
      </c>
      <c r="H12920" s="3" t="s">
        <v>17</v>
      </c>
      <c r="I12920" s="4" t="s">
        <v>14141</v>
      </c>
      <c r="J12920" s="3">
        <v>4870000.0</v>
      </c>
    </row>
    <row r="12921" ht="15.75" customHeight="1">
      <c r="A12921" s="3" t="s">
        <v>714</v>
      </c>
      <c r="B12921" s="3" t="s">
        <v>714</v>
      </c>
      <c r="C12921" s="3" t="s">
        <v>52</v>
      </c>
      <c r="D12921" s="3">
        <v>3489000.0</v>
      </c>
      <c r="E12921" s="3">
        <v>95.0</v>
      </c>
      <c r="F12921" s="3">
        <f t="shared" si="1"/>
        <v>36726.31579</v>
      </c>
      <c r="H12921" s="3" t="s">
        <v>17</v>
      </c>
      <c r="I12921" s="4" t="s">
        <v>14142</v>
      </c>
      <c r="J12921" s="3">
        <v>3489000.0</v>
      </c>
    </row>
    <row r="12922" ht="15.75" customHeight="1">
      <c r="A12922" s="3" t="s">
        <v>167</v>
      </c>
      <c r="B12922" s="3" t="s">
        <v>167</v>
      </c>
      <c r="C12922" s="3" t="s">
        <v>12</v>
      </c>
      <c r="D12922" s="3">
        <v>1.27E7</v>
      </c>
      <c r="E12922" s="3">
        <v>550.0</v>
      </c>
      <c r="F12922" s="3">
        <f t="shared" si="1"/>
        <v>23090.90909</v>
      </c>
      <c r="H12922" s="3" t="s">
        <v>13</v>
      </c>
      <c r="I12922" s="4" t="s">
        <v>14143</v>
      </c>
      <c r="J12922" s="3">
        <v>1.27E7</v>
      </c>
    </row>
    <row r="12923" ht="15.75" customHeight="1">
      <c r="A12923" s="3" t="s">
        <v>74</v>
      </c>
      <c r="B12923" s="3" t="s">
        <v>74</v>
      </c>
      <c r="C12923" s="3" t="s">
        <v>38</v>
      </c>
      <c r="D12923" s="3">
        <v>1.49E7</v>
      </c>
      <c r="E12923" s="3">
        <v>295.0</v>
      </c>
      <c r="F12923" s="3">
        <f t="shared" si="1"/>
        <v>50508.47458</v>
      </c>
      <c r="H12923" s="3" t="s">
        <v>17</v>
      </c>
      <c r="I12923" s="4" t="s">
        <v>14144</v>
      </c>
      <c r="J12923" s="3">
        <v>1.49E7</v>
      </c>
    </row>
    <row r="12924" ht="15.75" customHeight="1">
      <c r="A12924" s="3" t="s">
        <v>246</v>
      </c>
      <c r="B12924" s="3" t="s">
        <v>122</v>
      </c>
      <c r="C12924" s="3" t="s">
        <v>16</v>
      </c>
      <c r="D12924" s="3">
        <v>5490000.0</v>
      </c>
      <c r="E12924" s="3">
        <v>176.0</v>
      </c>
      <c r="F12924" s="3">
        <f t="shared" si="1"/>
        <v>31193.18182</v>
      </c>
      <c r="H12924" s="3" t="s">
        <v>17</v>
      </c>
      <c r="I12924" s="4" t="s">
        <v>14145</v>
      </c>
      <c r="J12924" s="3">
        <v>5490000.0</v>
      </c>
    </row>
    <row r="12925" ht="15.75" customHeight="1">
      <c r="A12925" s="3" t="s">
        <v>246</v>
      </c>
      <c r="B12925" s="3" t="s">
        <v>122</v>
      </c>
      <c r="C12925" s="3" t="s">
        <v>16</v>
      </c>
      <c r="D12925" s="3">
        <v>5490000.0</v>
      </c>
      <c r="E12925" s="3">
        <v>176.0</v>
      </c>
      <c r="F12925" s="3">
        <f t="shared" si="1"/>
        <v>31193.18182</v>
      </c>
      <c r="H12925" s="3" t="s">
        <v>17</v>
      </c>
      <c r="I12925" s="4" t="s">
        <v>14145</v>
      </c>
      <c r="J12925" s="3">
        <v>5490000.0</v>
      </c>
    </row>
    <row r="12926" ht="15.75" customHeight="1">
      <c r="A12926" s="3" t="s">
        <v>173</v>
      </c>
      <c r="B12926" s="3" t="s">
        <v>173</v>
      </c>
      <c r="C12926" s="3" t="s">
        <v>26</v>
      </c>
      <c r="D12926" s="3">
        <v>4900000.0</v>
      </c>
      <c r="E12926" s="3">
        <v>130.0</v>
      </c>
      <c r="F12926" s="3">
        <f t="shared" si="1"/>
        <v>37692.30769</v>
      </c>
      <c r="H12926" s="3" t="s">
        <v>17</v>
      </c>
      <c r="I12926" s="4" t="s">
        <v>14146</v>
      </c>
      <c r="J12926" s="3">
        <v>4900000.0</v>
      </c>
    </row>
    <row r="12927" ht="15.75" customHeight="1">
      <c r="A12927" s="3" t="s">
        <v>560</v>
      </c>
      <c r="B12927" s="3" t="s">
        <v>560</v>
      </c>
      <c r="C12927" s="3" t="s">
        <v>68</v>
      </c>
      <c r="D12927" s="3">
        <v>5190000.0</v>
      </c>
      <c r="E12927" s="3">
        <v>120.0</v>
      </c>
      <c r="F12927" s="3">
        <f t="shared" si="1"/>
        <v>43250</v>
      </c>
      <c r="H12927" s="3" t="s">
        <v>17</v>
      </c>
      <c r="I12927" s="4" t="s">
        <v>14147</v>
      </c>
      <c r="J12927" s="3">
        <v>5190000.0</v>
      </c>
    </row>
    <row r="12928" ht="15.75" customHeight="1">
      <c r="A12928" s="3" t="s">
        <v>12758</v>
      </c>
      <c r="B12928" s="3" t="s">
        <v>71</v>
      </c>
      <c r="C12928" s="3" t="s">
        <v>72</v>
      </c>
      <c r="D12928" s="3">
        <v>1.88E7</v>
      </c>
      <c r="E12928" s="3">
        <v>339.0</v>
      </c>
      <c r="F12928" s="3">
        <f t="shared" si="1"/>
        <v>55457.22714</v>
      </c>
      <c r="H12928" s="3" t="s">
        <v>17</v>
      </c>
      <c r="I12928" s="4" t="s">
        <v>14148</v>
      </c>
      <c r="J12928" s="3">
        <v>1.88E7</v>
      </c>
    </row>
    <row r="12929" ht="15.75" customHeight="1">
      <c r="A12929" s="3" t="s">
        <v>419</v>
      </c>
      <c r="B12929" s="3" t="s">
        <v>419</v>
      </c>
      <c r="C12929" s="3" t="s">
        <v>78</v>
      </c>
      <c r="D12929" s="3">
        <v>6900000.0</v>
      </c>
      <c r="E12929" s="3">
        <v>160.0</v>
      </c>
      <c r="F12929" s="3">
        <f t="shared" si="1"/>
        <v>43125</v>
      </c>
      <c r="H12929" s="3" t="s">
        <v>13</v>
      </c>
      <c r="I12929" s="4" t="s">
        <v>14149</v>
      </c>
      <c r="J12929" s="3">
        <v>6900000.0</v>
      </c>
    </row>
    <row r="12930" ht="15.75" customHeight="1">
      <c r="A12930" s="3" t="s">
        <v>74</v>
      </c>
      <c r="B12930" s="3" t="s">
        <v>74</v>
      </c>
      <c r="C12930" s="3" t="s">
        <v>38</v>
      </c>
      <c r="D12930" s="3">
        <v>1.49E7</v>
      </c>
      <c r="E12930" s="3">
        <v>295.0</v>
      </c>
      <c r="F12930" s="3">
        <f t="shared" si="1"/>
        <v>50508.47458</v>
      </c>
      <c r="H12930" s="3" t="s">
        <v>17</v>
      </c>
      <c r="I12930" s="4" t="s">
        <v>14144</v>
      </c>
      <c r="J12930" s="3">
        <v>1.49E7</v>
      </c>
    </row>
    <row r="12931" ht="15.75" customHeight="1">
      <c r="A12931" s="3" t="s">
        <v>246</v>
      </c>
      <c r="B12931" s="3" t="s">
        <v>122</v>
      </c>
      <c r="C12931" s="3" t="s">
        <v>16</v>
      </c>
      <c r="D12931" s="3">
        <v>5490000.0</v>
      </c>
      <c r="E12931" s="3">
        <v>176.0</v>
      </c>
      <c r="F12931" s="3">
        <f t="shared" si="1"/>
        <v>31193.18182</v>
      </c>
      <c r="H12931" s="3" t="s">
        <v>17</v>
      </c>
      <c r="I12931" s="4" t="s">
        <v>14145</v>
      </c>
      <c r="J12931" s="3">
        <v>5490000.0</v>
      </c>
    </row>
    <row r="12932" ht="15.75" customHeight="1">
      <c r="A12932" s="3" t="s">
        <v>246</v>
      </c>
      <c r="B12932" s="3" t="s">
        <v>122</v>
      </c>
      <c r="C12932" s="3" t="s">
        <v>16</v>
      </c>
      <c r="D12932" s="3">
        <v>5490000.0</v>
      </c>
      <c r="E12932" s="3">
        <v>176.0</v>
      </c>
      <c r="F12932" s="3">
        <f t="shared" si="1"/>
        <v>31193.18182</v>
      </c>
      <c r="H12932" s="3" t="s">
        <v>17</v>
      </c>
      <c r="I12932" s="4" t="s">
        <v>14145</v>
      </c>
      <c r="J12932" s="3">
        <v>5490000.0</v>
      </c>
    </row>
    <row r="12933" ht="15.75" customHeight="1">
      <c r="A12933" s="3" t="s">
        <v>173</v>
      </c>
      <c r="B12933" s="3" t="s">
        <v>173</v>
      </c>
      <c r="C12933" s="3" t="s">
        <v>26</v>
      </c>
      <c r="D12933" s="3">
        <v>4900000.0</v>
      </c>
      <c r="E12933" s="3">
        <v>130.0</v>
      </c>
      <c r="F12933" s="3">
        <f t="shared" si="1"/>
        <v>37692.30769</v>
      </c>
      <c r="H12933" s="3" t="s">
        <v>17</v>
      </c>
      <c r="I12933" s="4" t="s">
        <v>14146</v>
      </c>
      <c r="J12933" s="3">
        <v>4900000.0</v>
      </c>
    </row>
    <row r="12934" ht="15.75" customHeight="1">
      <c r="A12934" s="3" t="s">
        <v>560</v>
      </c>
      <c r="B12934" s="3" t="s">
        <v>560</v>
      </c>
      <c r="C12934" s="3" t="s">
        <v>68</v>
      </c>
      <c r="D12934" s="3">
        <v>5190000.0</v>
      </c>
      <c r="E12934" s="3">
        <v>120.0</v>
      </c>
      <c r="F12934" s="3">
        <f t="shared" si="1"/>
        <v>43250</v>
      </c>
      <c r="H12934" s="3" t="s">
        <v>17</v>
      </c>
      <c r="I12934" s="4" t="s">
        <v>14147</v>
      </c>
      <c r="J12934" s="3">
        <v>5190000.0</v>
      </c>
    </row>
    <row r="12935" ht="15.75" customHeight="1">
      <c r="A12935" s="3" t="s">
        <v>12758</v>
      </c>
      <c r="B12935" s="3" t="s">
        <v>71</v>
      </c>
      <c r="C12935" s="3" t="s">
        <v>72</v>
      </c>
      <c r="D12935" s="3">
        <v>1.88E7</v>
      </c>
      <c r="E12935" s="3">
        <v>339.0</v>
      </c>
      <c r="F12935" s="3">
        <f t="shared" si="1"/>
        <v>55457.22714</v>
      </c>
      <c r="H12935" s="3" t="s">
        <v>17</v>
      </c>
      <c r="I12935" s="4" t="s">
        <v>14148</v>
      </c>
      <c r="J12935" s="3">
        <v>1.88E7</v>
      </c>
    </row>
    <row r="12936" ht="15.75" customHeight="1">
      <c r="A12936" s="3" t="s">
        <v>419</v>
      </c>
      <c r="B12936" s="3" t="s">
        <v>419</v>
      </c>
      <c r="C12936" s="3" t="s">
        <v>78</v>
      </c>
      <c r="D12936" s="3">
        <v>6900000.0</v>
      </c>
      <c r="E12936" s="3">
        <v>160.0</v>
      </c>
      <c r="F12936" s="3">
        <f t="shared" si="1"/>
        <v>43125</v>
      </c>
      <c r="H12936" s="3" t="s">
        <v>13</v>
      </c>
      <c r="I12936" s="4" t="s">
        <v>14149</v>
      </c>
      <c r="J12936" s="3">
        <v>6900000.0</v>
      </c>
    </row>
    <row r="12937" ht="15.75" customHeight="1">
      <c r="A12937" s="3" t="s">
        <v>298</v>
      </c>
      <c r="B12937" s="3" t="s">
        <v>298</v>
      </c>
      <c r="C12937" s="3" t="s">
        <v>78</v>
      </c>
      <c r="D12937" s="3">
        <v>1.299E7</v>
      </c>
      <c r="E12937" s="3">
        <v>400.0</v>
      </c>
      <c r="F12937" s="3">
        <f t="shared" si="1"/>
        <v>32475</v>
      </c>
      <c r="H12937" s="3" t="s">
        <v>17</v>
      </c>
      <c r="I12937" s="4" t="s">
        <v>14150</v>
      </c>
      <c r="J12937" s="3">
        <v>1.299E7</v>
      </c>
    </row>
    <row r="12938" ht="15.75" customHeight="1">
      <c r="A12938" s="3" t="s">
        <v>96</v>
      </c>
      <c r="B12938" s="3" t="s">
        <v>96</v>
      </c>
      <c r="C12938" s="3" t="s">
        <v>16</v>
      </c>
      <c r="D12938" s="3">
        <v>7499000.0</v>
      </c>
      <c r="E12938" s="3">
        <v>160.0</v>
      </c>
      <c r="F12938" s="3">
        <f t="shared" si="1"/>
        <v>46868.75</v>
      </c>
      <c r="H12938" s="3" t="s">
        <v>42</v>
      </c>
      <c r="I12938" s="4" t="s">
        <v>14151</v>
      </c>
      <c r="J12938" s="3">
        <v>7499000.0</v>
      </c>
    </row>
    <row r="12939" ht="15.75" customHeight="1">
      <c r="A12939" s="3" t="s">
        <v>173</v>
      </c>
      <c r="B12939" s="3" t="s">
        <v>173</v>
      </c>
      <c r="C12939" s="3" t="s">
        <v>26</v>
      </c>
      <c r="D12939" s="3">
        <v>8800000.0</v>
      </c>
      <c r="E12939" s="3">
        <v>115.0</v>
      </c>
      <c r="F12939" s="3">
        <f t="shared" si="1"/>
        <v>76521.73913</v>
      </c>
      <c r="H12939" s="3" t="s">
        <v>17</v>
      </c>
      <c r="I12939" s="4" t="s">
        <v>14152</v>
      </c>
      <c r="J12939" s="3">
        <v>8800000.0</v>
      </c>
    </row>
    <row r="12940" ht="15.75" customHeight="1">
      <c r="A12940" s="3" t="s">
        <v>153</v>
      </c>
      <c r="B12940" s="3" t="s">
        <v>153</v>
      </c>
      <c r="C12940" s="3" t="s">
        <v>16</v>
      </c>
      <c r="D12940" s="3">
        <v>1.569E7</v>
      </c>
      <c r="E12940" s="3">
        <v>140.0</v>
      </c>
      <c r="F12940" s="3">
        <f t="shared" si="1"/>
        <v>112071.4286</v>
      </c>
      <c r="H12940" s="3" t="s">
        <v>88</v>
      </c>
      <c r="I12940" s="4" t="s">
        <v>14153</v>
      </c>
      <c r="J12940" s="3">
        <v>1.569E7</v>
      </c>
    </row>
    <row r="12941" ht="15.75" customHeight="1">
      <c r="A12941" s="3" t="s">
        <v>64</v>
      </c>
      <c r="B12941" s="3" t="s">
        <v>64</v>
      </c>
      <c r="C12941" s="3" t="s">
        <v>16</v>
      </c>
      <c r="D12941" s="3">
        <v>6900000.0</v>
      </c>
      <c r="E12941" s="3">
        <v>251.0</v>
      </c>
      <c r="F12941" s="3">
        <f t="shared" si="1"/>
        <v>27490.03984</v>
      </c>
      <c r="H12941" s="3" t="s">
        <v>17</v>
      </c>
      <c r="I12941" s="4" t="s">
        <v>14154</v>
      </c>
      <c r="J12941" s="3">
        <v>6900000.0</v>
      </c>
    </row>
    <row r="12942" ht="15.75" customHeight="1">
      <c r="A12942" s="3" t="s">
        <v>5230</v>
      </c>
      <c r="B12942" s="3" t="s">
        <v>193</v>
      </c>
      <c r="C12942" s="3" t="s">
        <v>46</v>
      </c>
      <c r="D12942" s="3">
        <v>684700.0</v>
      </c>
      <c r="E12942" s="3">
        <v>49.0</v>
      </c>
      <c r="F12942" s="3">
        <f t="shared" si="1"/>
        <v>13973.46939</v>
      </c>
      <c r="H12942" s="3" t="s">
        <v>13</v>
      </c>
      <c r="I12942" s="4" t="s">
        <v>14155</v>
      </c>
      <c r="J12942" s="3">
        <v>684700.0</v>
      </c>
    </row>
    <row r="12943" ht="15.75" customHeight="1">
      <c r="A12943" s="3" t="s">
        <v>540</v>
      </c>
      <c r="B12943" s="3" t="s">
        <v>540</v>
      </c>
      <c r="C12943" s="3" t="s">
        <v>212</v>
      </c>
      <c r="D12943" s="3">
        <v>4.9E7</v>
      </c>
      <c r="E12943" s="3">
        <v>200.0</v>
      </c>
      <c r="F12943" s="3">
        <f t="shared" si="1"/>
        <v>245000</v>
      </c>
      <c r="H12943" s="3" t="s">
        <v>13</v>
      </c>
      <c r="I12943" s="4" t="s">
        <v>14156</v>
      </c>
      <c r="J12943" s="3">
        <v>4.9E7</v>
      </c>
    </row>
    <row r="12944" ht="15.75" customHeight="1">
      <c r="A12944" s="3" t="s">
        <v>14157</v>
      </c>
      <c r="B12944" s="3" t="s">
        <v>193</v>
      </c>
      <c r="C12944" s="3" t="s">
        <v>46</v>
      </c>
      <c r="D12944" s="3">
        <v>3600000.0</v>
      </c>
      <c r="E12944" s="3">
        <v>155.0</v>
      </c>
      <c r="F12944" s="3">
        <f t="shared" si="1"/>
        <v>23225.80645</v>
      </c>
      <c r="H12944" s="3" t="s">
        <v>17</v>
      </c>
      <c r="I12944" s="4" t="s">
        <v>14158</v>
      </c>
      <c r="J12944" s="3">
        <v>3600000.0</v>
      </c>
    </row>
    <row r="12945" ht="15.75" customHeight="1">
      <c r="A12945" s="3" t="s">
        <v>48</v>
      </c>
      <c r="B12945" s="3" t="s">
        <v>48</v>
      </c>
      <c r="C12945" s="3" t="s">
        <v>22</v>
      </c>
      <c r="D12945" s="3">
        <v>3800000.0</v>
      </c>
      <c r="E12945" s="3">
        <v>541.0</v>
      </c>
      <c r="F12945" s="3">
        <f t="shared" si="1"/>
        <v>7024.029575</v>
      </c>
      <c r="H12945" s="3" t="s">
        <v>17</v>
      </c>
      <c r="I12945" s="4" t="s">
        <v>14159</v>
      </c>
      <c r="J12945" s="3">
        <v>3800000.0</v>
      </c>
    </row>
    <row r="12946" ht="15.75" customHeight="1">
      <c r="A12946" s="3" t="s">
        <v>714</v>
      </c>
      <c r="B12946" s="3" t="s">
        <v>714</v>
      </c>
      <c r="C12946" s="3" t="s">
        <v>52</v>
      </c>
      <c r="D12946" s="3">
        <v>1949901.0</v>
      </c>
      <c r="E12946" s="3">
        <v>181.0</v>
      </c>
      <c r="F12946" s="3">
        <f t="shared" si="1"/>
        <v>10772.9337</v>
      </c>
      <c r="H12946" s="3" t="s">
        <v>42</v>
      </c>
      <c r="I12946" s="4" t="s">
        <v>14160</v>
      </c>
      <c r="J12946" s="3">
        <v>1949901.0</v>
      </c>
    </row>
    <row r="12947" ht="15.75" customHeight="1">
      <c r="A12947" s="3" t="s">
        <v>14161</v>
      </c>
      <c r="B12947" s="3" t="s">
        <v>193</v>
      </c>
      <c r="C12947" s="3" t="s">
        <v>46</v>
      </c>
      <c r="D12947" s="3">
        <v>1599900.0</v>
      </c>
      <c r="E12947" s="3">
        <v>87.0</v>
      </c>
      <c r="F12947" s="3">
        <f t="shared" si="1"/>
        <v>18389.65517</v>
      </c>
      <c r="H12947" s="3" t="s">
        <v>13</v>
      </c>
      <c r="I12947" s="4" t="s">
        <v>14162</v>
      </c>
      <c r="J12947" s="3">
        <v>1599900.0</v>
      </c>
    </row>
    <row r="12948" ht="15.75" customHeight="1">
      <c r="A12948" s="3" t="s">
        <v>2734</v>
      </c>
      <c r="B12948" s="3" t="s">
        <v>138</v>
      </c>
      <c r="C12948" s="3" t="s">
        <v>68</v>
      </c>
      <c r="D12948" s="3">
        <v>4300000.0</v>
      </c>
      <c r="E12948" s="3">
        <v>131.0</v>
      </c>
      <c r="F12948" s="3">
        <f t="shared" si="1"/>
        <v>32824.42748</v>
      </c>
      <c r="H12948" s="3" t="s">
        <v>17</v>
      </c>
      <c r="I12948" s="4" t="s">
        <v>14163</v>
      </c>
      <c r="J12948" s="3">
        <v>4300000.0</v>
      </c>
    </row>
    <row r="12949" ht="15.75" customHeight="1">
      <c r="A12949" s="3" t="s">
        <v>2395</v>
      </c>
      <c r="B12949" s="3" t="s">
        <v>93</v>
      </c>
      <c r="C12949" s="3" t="s">
        <v>68</v>
      </c>
      <c r="D12949" s="3">
        <v>2900000.0</v>
      </c>
      <c r="E12949" s="3">
        <v>110.0</v>
      </c>
      <c r="F12949" s="3">
        <f t="shared" si="1"/>
        <v>26363.63636</v>
      </c>
      <c r="H12949" s="3" t="s">
        <v>17</v>
      </c>
      <c r="I12949" s="4" t="s">
        <v>14164</v>
      </c>
      <c r="J12949" s="3">
        <v>2900000.0</v>
      </c>
    </row>
    <row r="12950" ht="15.75" customHeight="1">
      <c r="A12950" s="3" t="s">
        <v>5186</v>
      </c>
      <c r="B12950" s="3" t="s">
        <v>45</v>
      </c>
      <c r="C12950" s="3" t="s">
        <v>46</v>
      </c>
      <c r="D12950" s="3">
        <v>6990000.0</v>
      </c>
      <c r="E12950" s="3">
        <v>300.0</v>
      </c>
      <c r="F12950" s="3">
        <f t="shared" si="1"/>
        <v>23300</v>
      </c>
      <c r="H12950" s="3" t="s">
        <v>17</v>
      </c>
      <c r="I12950" s="4" t="s">
        <v>14165</v>
      </c>
      <c r="J12950" s="3">
        <v>6990000.0</v>
      </c>
    </row>
    <row r="12951" ht="15.75" customHeight="1">
      <c r="A12951" s="3" t="s">
        <v>173</v>
      </c>
      <c r="B12951" s="3" t="s">
        <v>173</v>
      </c>
      <c r="C12951" s="3" t="s">
        <v>26</v>
      </c>
      <c r="D12951" s="3">
        <v>1.069E7</v>
      </c>
      <c r="E12951" s="3">
        <v>180.0</v>
      </c>
      <c r="F12951" s="3">
        <f t="shared" si="1"/>
        <v>59388.88889</v>
      </c>
      <c r="H12951" s="3" t="s">
        <v>17</v>
      </c>
      <c r="I12951" s="4" t="s">
        <v>14166</v>
      </c>
      <c r="J12951" s="3">
        <v>1.069E7</v>
      </c>
    </row>
    <row r="12952" ht="15.75" customHeight="1">
      <c r="A12952" s="3" t="s">
        <v>211</v>
      </c>
      <c r="B12952" s="3" t="s">
        <v>211</v>
      </c>
      <c r="C12952" s="3" t="s">
        <v>212</v>
      </c>
      <c r="D12952" s="3">
        <v>3200000.0</v>
      </c>
      <c r="E12952" s="3">
        <v>171.0</v>
      </c>
      <c r="F12952" s="3">
        <f t="shared" si="1"/>
        <v>18713.45029</v>
      </c>
      <c r="H12952" s="3" t="s">
        <v>13</v>
      </c>
      <c r="I12952" s="4" t="s">
        <v>14167</v>
      </c>
      <c r="J12952" s="3">
        <v>3200000.0</v>
      </c>
    </row>
    <row r="12953" ht="15.75" customHeight="1">
      <c r="A12953" s="3" t="s">
        <v>276</v>
      </c>
      <c r="B12953" s="3" t="s">
        <v>276</v>
      </c>
      <c r="C12953" s="3" t="s">
        <v>72</v>
      </c>
      <c r="D12953" s="3">
        <v>8490000.0</v>
      </c>
      <c r="E12953" s="3">
        <v>106.0</v>
      </c>
      <c r="F12953" s="3">
        <f t="shared" si="1"/>
        <v>80094.33962</v>
      </c>
      <c r="H12953" s="3" t="s">
        <v>17</v>
      </c>
      <c r="I12953" s="4" t="s">
        <v>14168</v>
      </c>
      <c r="J12953" s="3">
        <v>8490000.0</v>
      </c>
    </row>
    <row r="12954" ht="15.75" customHeight="1">
      <c r="A12954" s="3" t="s">
        <v>37</v>
      </c>
      <c r="B12954" s="3" t="s">
        <v>37</v>
      </c>
      <c r="C12954" s="3" t="s">
        <v>38</v>
      </c>
      <c r="D12954" s="3">
        <v>6544638.0</v>
      </c>
      <c r="E12954" s="3">
        <v>85.0</v>
      </c>
      <c r="F12954" s="3">
        <f t="shared" si="1"/>
        <v>76995.74118</v>
      </c>
      <c r="H12954" s="3" t="s">
        <v>88</v>
      </c>
      <c r="I12954" s="4" t="s">
        <v>14169</v>
      </c>
      <c r="J12954" s="3">
        <v>6544638.0</v>
      </c>
    </row>
    <row r="12955" ht="15.75" customHeight="1">
      <c r="A12955" s="3" t="s">
        <v>153</v>
      </c>
      <c r="B12955" s="3" t="s">
        <v>153</v>
      </c>
      <c r="C12955" s="3" t="s">
        <v>16</v>
      </c>
      <c r="D12955" s="3">
        <v>5832750.0</v>
      </c>
      <c r="E12955" s="3">
        <v>80.0</v>
      </c>
      <c r="F12955" s="3">
        <f t="shared" si="1"/>
        <v>72909.375</v>
      </c>
      <c r="H12955" s="3" t="s">
        <v>13</v>
      </c>
      <c r="I12955" s="4" t="s">
        <v>14170</v>
      </c>
      <c r="J12955" s="3">
        <v>5832750.0</v>
      </c>
    </row>
    <row r="12956" ht="15.75" customHeight="1">
      <c r="A12956" s="3" t="s">
        <v>8010</v>
      </c>
      <c r="B12956" s="3" t="s">
        <v>557</v>
      </c>
      <c r="C12956" s="3" t="s">
        <v>46</v>
      </c>
      <c r="D12956" s="3">
        <v>9449000.0</v>
      </c>
      <c r="E12956" s="3">
        <v>100.0</v>
      </c>
      <c r="F12956" s="3">
        <f t="shared" si="1"/>
        <v>94490</v>
      </c>
      <c r="H12956" s="3" t="s">
        <v>17</v>
      </c>
      <c r="I12956" s="4" t="s">
        <v>14171</v>
      </c>
      <c r="J12956" s="3">
        <v>9449000.0</v>
      </c>
    </row>
    <row r="12957" ht="15.75" customHeight="1">
      <c r="A12957" s="3" t="s">
        <v>714</v>
      </c>
      <c r="B12957" s="3" t="s">
        <v>714</v>
      </c>
      <c r="C12957" s="3" t="s">
        <v>52</v>
      </c>
      <c r="D12957" s="3">
        <v>3290000.0</v>
      </c>
      <c r="E12957" s="3">
        <v>65.0</v>
      </c>
      <c r="F12957" s="3">
        <f t="shared" si="1"/>
        <v>50615.38462</v>
      </c>
      <c r="H12957" s="3" t="s">
        <v>13</v>
      </c>
      <c r="I12957" s="4" t="s">
        <v>14172</v>
      </c>
      <c r="J12957" s="3">
        <v>3290000.0</v>
      </c>
    </row>
    <row r="12958" ht="15.75" customHeight="1">
      <c r="A12958" s="3" t="s">
        <v>560</v>
      </c>
      <c r="B12958" s="3" t="s">
        <v>560</v>
      </c>
      <c r="C12958" s="3" t="s">
        <v>68</v>
      </c>
      <c r="D12958" s="3">
        <v>1.55E7</v>
      </c>
      <c r="E12958" s="3">
        <v>200.0</v>
      </c>
      <c r="F12958" s="3">
        <f t="shared" si="1"/>
        <v>77500</v>
      </c>
      <c r="H12958" s="3" t="s">
        <v>13</v>
      </c>
      <c r="I12958" s="4" t="s">
        <v>14173</v>
      </c>
      <c r="J12958" s="3">
        <v>1.55E7</v>
      </c>
    </row>
    <row r="12959" ht="15.75" customHeight="1">
      <c r="A12959" s="3" t="s">
        <v>419</v>
      </c>
      <c r="B12959" s="3" t="s">
        <v>419</v>
      </c>
      <c r="C12959" s="3" t="s">
        <v>78</v>
      </c>
      <c r="D12959" s="3">
        <v>1699000.0</v>
      </c>
      <c r="E12959" s="3">
        <v>211.0</v>
      </c>
      <c r="F12959" s="3">
        <f t="shared" si="1"/>
        <v>8052.132701</v>
      </c>
      <c r="H12959" s="3" t="s">
        <v>49</v>
      </c>
      <c r="I12959" s="4" t="s">
        <v>14174</v>
      </c>
      <c r="J12959" s="3">
        <v>1699000.0</v>
      </c>
    </row>
    <row r="12960" ht="15.75" customHeight="1">
      <c r="A12960" s="3" t="s">
        <v>1305</v>
      </c>
      <c r="B12960" s="3" t="s">
        <v>64</v>
      </c>
      <c r="C12960" s="3" t="s">
        <v>16</v>
      </c>
      <c r="D12960" s="3">
        <v>5290000.0</v>
      </c>
      <c r="E12960" s="3">
        <v>95.0</v>
      </c>
      <c r="F12960" s="3">
        <f t="shared" si="1"/>
        <v>55684.21053</v>
      </c>
      <c r="H12960" s="3" t="s">
        <v>17</v>
      </c>
      <c r="I12960" s="4" t="s">
        <v>14175</v>
      </c>
      <c r="J12960" s="3">
        <v>5290000.0</v>
      </c>
    </row>
    <row r="12961" ht="15.75" customHeight="1">
      <c r="A12961" s="3" t="s">
        <v>141</v>
      </c>
      <c r="B12961" s="3" t="s">
        <v>141</v>
      </c>
      <c r="C12961" s="3" t="s">
        <v>52</v>
      </c>
      <c r="D12961" s="3">
        <v>1990000.0</v>
      </c>
      <c r="E12961" s="3">
        <v>38.0</v>
      </c>
      <c r="F12961" s="3">
        <f t="shared" si="1"/>
        <v>52368.42105</v>
      </c>
      <c r="H12961" s="3" t="s">
        <v>13</v>
      </c>
      <c r="I12961" s="4" t="s">
        <v>14176</v>
      </c>
      <c r="J12961" s="3">
        <v>1990000.0</v>
      </c>
    </row>
    <row r="12962" ht="15.75" customHeight="1">
      <c r="A12962" s="3" t="s">
        <v>819</v>
      </c>
      <c r="B12962" s="3" t="s">
        <v>101</v>
      </c>
      <c r="C12962" s="3" t="s">
        <v>16</v>
      </c>
      <c r="D12962" s="3">
        <v>2.4E7</v>
      </c>
      <c r="E12962" s="3">
        <v>323.0</v>
      </c>
      <c r="F12962" s="3">
        <f t="shared" si="1"/>
        <v>74303.40557</v>
      </c>
      <c r="H12962" s="3" t="s">
        <v>17</v>
      </c>
      <c r="I12962" s="4" t="s">
        <v>14177</v>
      </c>
      <c r="J12962" s="3">
        <v>2.4E7</v>
      </c>
    </row>
    <row r="12963" ht="15.75" customHeight="1">
      <c r="A12963" s="3" t="s">
        <v>1087</v>
      </c>
      <c r="B12963" s="3" t="s">
        <v>108</v>
      </c>
      <c r="C12963" s="3" t="s">
        <v>16</v>
      </c>
      <c r="D12963" s="3">
        <v>9990000.0</v>
      </c>
      <c r="E12963" s="3">
        <v>86.0</v>
      </c>
      <c r="F12963" s="3">
        <f t="shared" si="1"/>
        <v>116162.7907</v>
      </c>
      <c r="H12963" s="3" t="s">
        <v>17</v>
      </c>
      <c r="I12963" s="4" t="s">
        <v>14178</v>
      </c>
      <c r="J12963" s="3">
        <v>9990000.0</v>
      </c>
    </row>
    <row r="12964" ht="15.75" customHeight="1">
      <c r="A12964" s="3" t="s">
        <v>906</v>
      </c>
      <c r="B12964" s="3" t="s">
        <v>906</v>
      </c>
      <c r="C12964" s="3" t="s">
        <v>46</v>
      </c>
      <c r="D12964" s="3">
        <v>1.25E7</v>
      </c>
      <c r="E12964" s="3">
        <v>812.0</v>
      </c>
      <c r="F12964" s="3">
        <f t="shared" si="1"/>
        <v>15394.08867</v>
      </c>
      <c r="H12964" s="3" t="s">
        <v>13</v>
      </c>
      <c r="I12964" s="4" t="s">
        <v>14179</v>
      </c>
      <c r="J12964" s="3">
        <v>1.25E7</v>
      </c>
    </row>
    <row r="12965" ht="15.75" customHeight="1">
      <c r="A12965" s="3" t="s">
        <v>37</v>
      </c>
      <c r="B12965" s="3" t="s">
        <v>37</v>
      </c>
      <c r="C12965" s="3" t="s">
        <v>38</v>
      </c>
      <c r="D12965" s="3">
        <v>1995000.0</v>
      </c>
      <c r="E12965" s="3">
        <v>170.0</v>
      </c>
      <c r="F12965" s="3">
        <f t="shared" si="1"/>
        <v>11735.29412</v>
      </c>
      <c r="H12965" s="3" t="s">
        <v>17</v>
      </c>
      <c r="I12965" s="4" t="s">
        <v>14180</v>
      </c>
      <c r="J12965" s="3">
        <v>1995000.0</v>
      </c>
    </row>
    <row r="12966" ht="15.75" customHeight="1">
      <c r="A12966" s="3" t="s">
        <v>7122</v>
      </c>
      <c r="B12966" s="3" t="s">
        <v>77</v>
      </c>
      <c r="C12966" s="3" t="s">
        <v>78</v>
      </c>
      <c r="D12966" s="3">
        <v>7932000.0</v>
      </c>
      <c r="E12966" s="3">
        <v>408.0</v>
      </c>
      <c r="F12966" s="3">
        <f t="shared" si="1"/>
        <v>19441.17647</v>
      </c>
      <c r="H12966" s="3" t="s">
        <v>13</v>
      </c>
      <c r="I12966" s="4" t="s">
        <v>14181</v>
      </c>
      <c r="J12966" s="3">
        <v>7932000.0</v>
      </c>
    </row>
    <row r="12967" ht="15.75" customHeight="1">
      <c r="A12967" s="3" t="s">
        <v>448</v>
      </c>
      <c r="B12967" s="3" t="s">
        <v>448</v>
      </c>
      <c r="C12967" s="3" t="s">
        <v>46</v>
      </c>
      <c r="D12967" s="3">
        <v>3990000.0</v>
      </c>
      <c r="E12967" s="3">
        <v>102.0</v>
      </c>
      <c r="F12967" s="3">
        <f t="shared" si="1"/>
        <v>39117.64706</v>
      </c>
      <c r="H12967" s="3" t="s">
        <v>17</v>
      </c>
      <c r="I12967" s="4" t="s">
        <v>14182</v>
      </c>
      <c r="J12967" s="3">
        <v>3990000.0</v>
      </c>
    </row>
    <row r="12968" ht="15.75" customHeight="1">
      <c r="A12968" s="3" t="s">
        <v>224</v>
      </c>
      <c r="B12968" s="3" t="s">
        <v>196</v>
      </c>
      <c r="C12968" s="3" t="s">
        <v>196</v>
      </c>
      <c r="D12968" s="3">
        <v>2.879E7</v>
      </c>
      <c r="E12968" s="3">
        <v>354.0</v>
      </c>
      <c r="F12968" s="3">
        <f t="shared" si="1"/>
        <v>81327.68362</v>
      </c>
      <c r="H12968" s="3" t="s">
        <v>17</v>
      </c>
      <c r="I12968" s="4" t="s">
        <v>14183</v>
      </c>
      <c r="J12968" s="3">
        <v>2.879E7</v>
      </c>
    </row>
    <row r="12969" ht="15.75" customHeight="1">
      <c r="A12969" s="3" t="s">
        <v>74</v>
      </c>
      <c r="B12969" s="3" t="s">
        <v>74</v>
      </c>
      <c r="C12969" s="3" t="s">
        <v>38</v>
      </c>
      <c r="D12969" s="3">
        <v>7450000.0</v>
      </c>
      <c r="E12969" s="3">
        <v>124.0</v>
      </c>
      <c r="F12969" s="3">
        <f t="shared" si="1"/>
        <v>60080.64516</v>
      </c>
      <c r="H12969" s="3" t="s">
        <v>17</v>
      </c>
      <c r="I12969" s="4" t="s">
        <v>14184</v>
      </c>
      <c r="J12969" s="3">
        <v>7450000.0</v>
      </c>
    </row>
    <row r="12970" ht="15.75" customHeight="1">
      <c r="A12970" s="3" t="s">
        <v>276</v>
      </c>
      <c r="B12970" s="3" t="s">
        <v>276</v>
      </c>
      <c r="C12970" s="3" t="s">
        <v>72</v>
      </c>
      <c r="D12970" s="3">
        <v>3997000.0</v>
      </c>
      <c r="E12970" s="3">
        <v>177.0</v>
      </c>
      <c r="F12970" s="3">
        <f t="shared" si="1"/>
        <v>22581.9209</v>
      </c>
      <c r="H12970" s="3" t="s">
        <v>17</v>
      </c>
      <c r="I12970" s="4" t="s">
        <v>14185</v>
      </c>
      <c r="J12970" s="3">
        <v>3997000.0</v>
      </c>
    </row>
    <row r="12971" ht="15.75" customHeight="1">
      <c r="A12971" s="3" t="s">
        <v>2432</v>
      </c>
      <c r="B12971" s="3" t="s">
        <v>131</v>
      </c>
      <c r="C12971" s="3" t="s">
        <v>26</v>
      </c>
      <c r="D12971" s="3">
        <v>3300000.0</v>
      </c>
      <c r="E12971" s="3">
        <v>206.0</v>
      </c>
      <c r="F12971" s="3">
        <f t="shared" si="1"/>
        <v>16019.41748</v>
      </c>
      <c r="H12971" s="3" t="s">
        <v>17</v>
      </c>
      <c r="I12971" s="4" t="s">
        <v>14186</v>
      </c>
      <c r="J12971" s="3">
        <v>3300000.0</v>
      </c>
    </row>
    <row r="12972" ht="15.75" customHeight="1">
      <c r="A12972" s="3" t="s">
        <v>281</v>
      </c>
      <c r="B12972" s="3" t="s">
        <v>281</v>
      </c>
      <c r="C12972" s="3" t="s">
        <v>29</v>
      </c>
      <c r="D12972" s="3">
        <v>4800000.0</v>
      </c>
      <c r="E12972" s="3">
        <v>162.0</v>
      </c>
      <c r="F12972" s="3">
        <f t="shared" si="1"/>
        <v>29629.62963</v>
      </c>
      <c r="H12972" s="3" t="s">
        <v>17</v>
      </c>
      <c r="I12972" s="4" t="s">
        <v>14187</v>
      </c>
      <c r="J12972" s="3">
        <v>4800000.0</v>
      </c>
    </row>
    <row r="12973" ht="15.75" customHeight="1">
      <c r="A12973" s="3" t="s">
        <v>281</v>
      </c>
      <c r="B12973" s="3" t="s">
        <v>281</v>
      </c>
      <c r="C12973" s="3" t="s">
        <v>29</v>
      </c>
      <c r="D12973" s="3">
        <v>5590000.0</v>
      </c>
      <c r="E12973" s="3">
        <v>146.0</v>
      </c>
      <c r="F12973" s="3">
        <f t="shared" si="1"/>
        <v>38287.67123</v>
      </c>
      <c r="H12973" s="3" t="s">
        <v>88</v>
      </c>
      <c r="I12973" s="4" t="s">
        <v>14188</v>
      </c>
      <c r="J12973" s="3">
        <v>5590000.0</v>
      </c>
    </row>
    <row r="12974" ht="15.75" customHeight="1">
      <c r="A12974" s="3" t="s">
        <v>714</v>
      </c>
      <c r="B12974" s="3" t="s">
        <v>714</v>
      </c>
      <c r="C12974" s="3" t="s">
        <v>52</v>
      </c>
      <c r="D12974" s="3">
        <v>4550000.0</v>
      </c>
      <c r="E12974" s="3">
        <v>198.0</v>
      </c>
      <c r="F12974" s="3">
        <f t="shared" si="1"/>
        <v>22979.79798</v>
      </c>
      <c r="H12974" s="3" t="s">
        <v>17</v>
      </c>
      <c r="I12974" s="4" t="s">
        <v>14189</v>
      </c>
      <c r="J12974" s="3">
        <v>4550000.0</v>
      </c>
    </row>
    <row r="12975" ht="15.75" customHeight="1">
      <c r="A12975" s="3" t="s">
        <v>1889</v>
      </c>
      <c r="B12975" s="3" t="s">
        <v>141</v>
      </c>
      <c r="C12975" s="3" t="s">
        <v>52</v>
      </c>
      <c r="D12975" s="3">
        <v>1.349E7</v>
      </c>
      <c r="E12975" s="3">
        <v>123.0</v>
      </c>
      <c r="F12975" s="3">
        <f t="shared" si="1"/>
        <v>109674.7967</v>
      </c>
      <c r="H12975" s="3" t="s">
        <v>17</v>
      </c>
      <c r="I12975" s="4" t="s">
        <v>14190</v>
      </c>
      <c r="J12975" s="3">
        <v>1.349E7</v>
      </c>
    </row>
    <row r="12976" ht="15.75" customHeight="1">
      <c r="A12976" s="3" t="s">
        <v>169</v>
      </c>
      <c r="B12976" s="3" t="s">
        <v>169</v>
      </c>
      <c r="C12976" s="3" t="s">
        <v>52</v>
      </c>
      <c r="D12976" s="3">
        <v>9900000.0</v>
      </c>
      <c r="E12976" s="3">
        <v>128.0</v>
      </c>
      <c r="F12976" s="3">
        <f t="shared" si="1"/>
        <v>77343.75</v>
      </c>
      <c r="H12976" s="3" t="s">
        <v>88</v>
      </c>
      <c r="I12976" s="4" t="s">
        <v>14191</v>
      </c>
      <c r="J12976" s="3">
        <v>9900000.0</v>
      </c>
    </row>
    <row r="12977" ht="15.75" customHeight="1">
      <c r="A12977" s="3" t="s">
        <v>429</v>
      </c>
      <c r="B12977" s="3" t="s">
        <v>429</v>
      </c>
      <c r="C12977" s="3" t="s">
        <v>46</v>
      </c>
      <c r="D12977" s="3">
        <v>6880000.0</v>
      </c>
      <c r="E12977" s="3">
        <v>92.0</v>
      </c>
      <c r="F12977" s="3">
        <f t="shared" si="1"/>
        <v>74782.6087</v>
      </c>
      <c r="H12977" s="3" t="s">
        <v>17</v>
      </c>
      <c r="I12977" s="4" t="s">
        <v>14192</v>
      </c>
      <c r="J12977" s="3">
        <v>6880000.0</v>
      </c>
    </row>
    <row r="12978" ht="15.75" customHeight="1">
      <c r="A12978" s="3" t="s">
        <v>14193</v>
      </c>
      <c r="B12978" s="3" t="s">
        <v>93</v>
      </c>
      <c r="C12978" s="3" t="s">
        <v>68</v>
      </c>
      <c r="D12978" s="3">
        <v>5990000.0</v>
      </c>
      <c r="E12978" s="3">
        <v>292.0</v>
      </c>
      <c r="F12978" s="3">
        <f t="shared" si="1"/>
        <v>20513.69863</v>
      </c>
      <c r="H12978" s="3" t="s">
        <v>13</v>
      </c>
      <c r="I12978" s="4" t="s">
        <v>14194</v>
      </c>
      <c r="J12978" s="3">
        <v>5990000.0</v>
      </c>
    </row>
    <row r="12979" ht="15.75" customHeight="1">
      <c r="A12979" s="3" t="s">
        <v>4133</v>
      </c>
      <c r="B12979" s="3" t="s">
        <v>369</v>
      </c>
      <c r="C12979" s="3" t="s">
        <v>12</v>
      </c>
      <c r="D12979" s="3">
        <v>6475000.0</v>
      </c>
      <c r="E12979" s="3">
        <v>108.0</v>
      </c>
      <c r="F12979" s="3">
        <f t="shared" si="1"/>
        <v>59953.7037</v>
      </c>
      <c r="H12979" s="3" t="s">
        <v>17</v>
      </c>
      <c r="I12979" s="4" t="s">
        <v>14195</v>
      </c>
      <c r="J12979" s="3">
        <v>6475000.0</v>
      </c>
    </row>
    <row r="12980" ht="15.75" customHeight="1">
      <c r="A12980" s="3" t="s">
        <v>419</v>
      </c>
      <c r="B12980" s="3" t="s">
        <v>419</v>
      </c>
      <c r="C12980" s="3" t="s">
        <v>78</v>
      </c>
      <c r="D12980" s="3">
        <v>2496320.0</v>
      </c>
      <c r="E12980" s="3">
        <v>152.0</v>
      </c>
      <c r="F12980" s="3">
        <f t="shared" si="1"/>
        <v>16423.15789</v>
      </c>
      <c r="H12980" s="3" t="s">
        <v>17</v>
      </c>
      <c r="I12980" s="4" t="s">
        <v>14196</v>
      </c>
      <c r="J12980" s="3">
        <v>2496320.0</v>
      </c>
    </row>
    <row r="12981" ht="15.75" customHeight="1">
      <c r="A12981" s="3" t="s">
        <v>252</v>
      </c>
      <c r="B12981" s="3" t="s">
        <v>252</v>
      </c>
      <c r="C12981" s="3" t="s">
        <v>78</v>
      </c>
      <c r="D12981" s="3">
        <v>4390000.0</v>
      </c>
      <c r="E12981" s="3">
        <v>121.0</v>
      </c>
      <c r="F12981" s="3">
        <f t="shared" si="1"/>
        <v>36280.99174</v>
      </c>
      <c r="H12981" s="3" t="s">
        <v>17</v>
      </c>
      <c r="I12981" s="4" t="s">
        <v>14197</v>
      </c>
      <c r="J12981" s="3">
        <v>4390000.0</v>
      </c>
    </row>
    <row r="12982" ht="15.75" customHeight="1">
      <c r="A12982" s="3" t="s">
        <v>540</v>
      </c>
      <c r="B12982" s="3" t="s">
        <v>540</v>
      </c>
      <c r="C12982" s="3" t="s">
        <v>212</v>
      </c>
      <c r="D12982" s="3">
        <v>3390000.0</v>
      </c>
      <c r="E12982" s="3">
        <v>110.0</v>
      </c>
      <c r="F12982" s="3">
        <f t="shared" si="1"/>
        <v>30818.18182</v>
      </c>
      <c r="H12982" s="3" t="s">
        <v>17</v>
      </c>
      <c r="I12982" s="4" t="s">
        <v>14198</v>
      </c>
      <c r="J12982" s="3">
        <v>3390000.0</v>
      </c>
    </row>
    <row r="12983" ht="15.75" customHeight="1">
      <c r="A12983" s="3" t="s">
        <v>4850</v>
      </c>
      <c r="B12983" s="3" t="s">
        <v>108</v>
      </c>
      <c r="C12983" s="3" t="s">
        <v>16</v>
      </c>
      <c r="D12983" s="3">
        <v>6990000.0</v>
      </c>
      <c r="E12983" s="3">
        <v>125.0</v>
      </c>
      <c r="F12983" s="3">
        <f t="shared" si="1"/>
        <v>55920</v>
      </c>
      <c r="H12983" s="3" t="s">
        <v>13</v>
      </c>
      <c r="I12983" s="4" t="s">
        <v>14199</v>
      </c>
      <c r="J12983" s="3">
        <v>6990000.0</v>
      </c>
    </row>
    <row r="12984" ht="15.75" customHeight="1">
      <c r="A12984" s="3" t="s">
        <v>211</v>
      </c>
      <c r="B12984" s="3" t="s">
        <v>211</v>
      </c>
      <c r="C12984" s="3" t="s">
        <v>212</v>
      </c>
      <c r="D12984" s="3">
        <v>1890000.0</v>
      </c>
      <c r="E12984" s="3">
        <v>13.0</v>
      </c>
      <c r="F12984" s="3">
        <f t="shared" si="1"/>
        <v>145384.6154</v>
      </c>
      <c r="H12984" s="3" t="s">
        <v>88</v>
      </c>
      <c r="I12984" s="4" t="s">
        <v>14200</v>
      </c>
      <c r="J12984" s="3">
        <v>1890000.0</v>
      </c>
    </row>
    <row r="12985" ht="15.75" customHeight="1">
      <c r="A12985" s="3" t="s">
        <v>167</v>
      </c>
      <c r="B12985" s="3" t="s">
        <v>167</v>
      </c>
      <c r="C12985" s="3" t="s">
        <v>12</v>
      </c>
      <c r="D12985" s="3">
        <v>3190000.0</v>
      </c>
      <c r="E12985" s="3">
        <v>94.0</v>
      </c>
      <c r="F12985" s="3">
        <f t="shared" si="1"/>
        <v>33936.17021</v>
      </c>
      <c r="H12985" s="3" t="s">
        <v>13</v>
      </c>
      <c r="I12985" s="4" t="s">
        <v>14201</v>
      </c>
      <c r="J12985" s="3">
        <v>3190000.0</v>
      </c>
    </row>
    <row r="12986" ht="15.75" customHeight="1">
      <c r="A12986" s="3" t="s">
        <v>28</v>
      </c>
      <c r="B12986" s="3" t="s">
        <v>28</v>
      </c>
      <c r="C12986" s="3" t="s">
        <v>29</v>
      </c>
      <c r="D12986" s="3">
        <v>2550000.0</v>
      </c>
      <c r="E12986" s="3">
        <v>55.0</v>
      </c>
      <c r="F12986" s="3">
        <f t="shared" si="1"/>
        <v>46363.63636</v>
      </c>
      <c r="H12986" s="3" t="s">
        <v>88</v>
      </c>
      <c r="I12986" s="4" t="s">
        <v>14202</v>
      </c>
      <c r="J12986" s="3">
        <v>2550000.0</v>
      </c>
    </row>
    <row r="12987" ht="15.75" customHeight="1">
      <c r="A12987" s="3" t="s">
        <v>14203</v>
      </c>
      <c r="B12987" s="3" t="s">
        <v>419</v>
      </c>
      <c r="C12987" s="3" t="s">
        <v>78</v>
      </c>
      <c r="D12987" s="3">
        <v>6999000.0</v>
      </c>
      <c r="E12987" s="3">
        <v>220.0</v>
      </c>
      <c r="F12987" s="3">
        <f t="shared" si="1"/>
        <v>31813.63636</v>
      </c>
      <c r="H12987" s="3" t="s">
        <v>13</v>
      </c>
      <c r="I12987" s="4" t="s">
        <v>14204</v>
      </c>
      <c r="J12987" s="3">
        <v>6999000.0</v>
      </c>
    </row>
    <row r="12988" ht="15.75" customHeight="1">
      <c r="A12988" s="3" t="s">
        <v>328</v>
      </c>
      <c r="B12988" s="3" t="s">
        <v>196</v>
      </c>
      <c r="C12988" s="3" t="s">
        <v>196</v>
      </c>
      <c r="D12988" s="3">
        <v>2.062E7</v>
      </c>
      <c r="E12988" s="3">
        <v>200.0</v>
      </c>
      <c r="F12988" s="3">
        <f t="shared" si="1"/>
        <v>103100</v>
      </c>
      <c r="H12988" s="3" t="s">
        <v>17</v>
      </c>
      <c r="I12988" s="4" t="s">
        <v>14205</v>
      </c>
      <c r="J12988" s="3">
        <v>2.062E7</v>
      </c>
    </row>
    <row r="12989" ht="15.75" customHeight="1">
      <c r="A12989" s="3" t="s">
        <v>120</v>
      </c>
      <c r="B12989" s="3" t="s">
        <v>120</v>
      </c>
      <c r="C12989" s="3" t="s">
        <v>72</v>
      </c>
      <c r="D12989" s="3">
        <v>7990000.0</v>
      </c>
      <c r="E12989" s="3">
        <v>270.0</v>
      </c>
      <c r="F12989" s="3">
        <f t="shared" si="1"/>
        <v>29592.59259</v>
      </c>
      <c r="H12989" s="3" t="s">
        <v>13</v>
      </c>
      <c r="I12989" s="4" t="s">
        <v>14206</v>
      </c>
      <c r="J12989" s="3">
        <v>7990000.0</v>
      </c>
    </row>
    <row r="12990" ht="15.75" customHeight="1">
      <c r="A12990" s="3" t="s">
        <v>76</v>
      </c>
      <c r="B12990" s="3" t="s">
        <v>77</v>
      </c>
      <c r="C12990" s="3" t="s">
        <v>78</v>
      </c>
      <c r="D12990" s="3">
        <v>1.6E7</v>
      </c>
      <c r="E12990" s="3">
        <v>242.0</v>
      </c>
      <c r="F12990" s="3">
        <f t="shared" si="1"/>
        <v>66115.70248</v>
      </c>
      <c r="H12990" s="3" t="s">
        <v>17</v>
      </c>
      <c r="I12990" s="4" t="s">
        <v>14207</v>
      </c>
      <c r="J12990" s="3">
        <v>1.6E7</v>
      </c>
    </row>
    <row r="12991" ht="15.75" customHeight="1">
      <c r="A12991" s="3" t="s">
        <v>122</v>
      </c>
      <c r="B12991" s="3" t="s">
        <v>122</v>
      </c>
      <c r="C12991" s="3" t="s">
        <v>16</v>
      </c>
      <c r="D12991" s="3">
        <v>8400000.0</v>
      </c>
      <c r="E12991" s="3">
        <v>510.0</v>
      </c>
      <c r="F12991" s="3">
        <f t="shared" si="1"/>
        <v>16470.58824</v>
      </c>
      <c r="H12991" s="3" t="s">
        <v>13</v>
      </c>
      <c r="I12991" s="4" t="s">
        <v>14208</v>
      </c>
      <c r="J12991" s="3">
        <v>8400000.0</v>
      </c>
    </row>
    <row r="12992" ht="15.75" customHeight="1">
      <c r="A12992" s="3" t="s">
        <v>1986</v>
      </c>
      <c r="B12992" s="3" t="s">
        <v>101</v>
      </c>
      <c r="C12992" s="3" t="s">
        <v>16</v>
      </c>
      <c r="D12992" s="3">
        <v>3.1E7</v>
      </c>
      <c r="E12992" s="3">
        <v>217.0</v>
      </c>
      <c r="F12992" s="3">
        <f t="shared" si="1"/>
        <v>142857.1429</v>
      </c>
      <c r="H12992" s="3" t="s">
        <v>17</v>
      </c>
      <c r="I12992" s="4" t="s">
        <v>14209</v>
      </c>
      <c r="J12992" s="3">
        <v>3.1E7</v>
      </c>
    </row>
    <row r="12993" ht="15.75" customHeight="1">
      <c r="A12993" s="3" t="s">
        <v>7652</v>
      </c>
      <c r="B12993" s="3" t="s">
        <v>105</v>
      </c>
      <c r="C12993" s="3" t="s">
        <v>29</v>
      </c>
      <c r="D12993" s="3">
        <v>1.035E7</v>
      </c>
      <c r="E12993" s="3">
        <v>203.0</v>
      </c>
      <c r="F12993" s="3">
        <f t="shared" si="1"/>
        <v>50985.22167</v>
      </c>
      <c r="H12993" s="3" t="s">
        <v>42</v>
      </c>
      <c r="I12993" s="4" t="s">
        <v>14210</v>
      </c>
      <c r="J12993" s="3">
        <v>1.035E7</v>
      </c>
    </row>
    <row r="12994" ht="15.75" customHeight="1">
      <c r="A12994" s="3" t="s">
        <v>648</v>
      </c>
      <c r="B12994" s="3" t="s">
        <v>648</v>
      </c>
      <c r="C12994" s="3" t="s">
        <v>29</v>
      </c>
      <c r="D12994" s="3">
        <v>1290000.0</v>
      </c>
      <c r="E12994" s="3">
        <v>40.0</v>
      </c>
      <c r="F12994" s="3">
        <f t="shared" si="1"/>
        <v>32250</v>
      </c>
      <c r="H12994" s="3" t="s">
        <v>88</v>
      </c>
      <c r="I12994" s="4" t="s">
        <v>14211</v>
      </c>
      <c r="J12994" s="3">
        <v>1290000.0</v>
      </c>
    </row>
    <row r="12995" ht="15.75" customHeight="1">
      <c r="A12995" s="3" t="s">
        <v>153</v>
      </c>
      <c r="B12995" s="3" t="s">
        <v>153</v>
      </c>
      <c r="C12995" s="3" t="s">
        <v>16</v>
      </c>
      <c r="D12995" s="3">
        <v>9890000.0</v>
      </c>
      <c r="E12995" s="3">
        <v>74.0</v>
      </c>
      <c r="F12995" s="3">
        <f t="shared" si="1"/>
        <v>133648.6486</v>
      </c>
      <c r="H12995" s="3" t="s">
        <v>88</v>
      </c>
      <c r="I12995" s="4" t="s">
        <v>14212</v>
      </c>
      <c r="J12995" s="3">
        <v>9890000.0</v>
      </c>
    </row>
    <row r="12996" ht="15.75" customHeight="1">
      <c r="A12996" s="3" t="s">
        <v>502</v>
      </c>
      <c r="B12996" s="3" t="s">
        <v>193</v>
      </c>
      <c r="C12996" s="3" t="s">
        <v>46</v>
      </c>
      <c r="D12996" s="3">
        <v>1300000.0</v>
      </c>
      <c r="E12996" s="3">
        <v>72.0</v>
      </c>
      <c r="F12996" s="3">
        <f t="shared" si="1"/>
        <v>18055.55556</v>
      </c>
      <c r="H12996" s="3" t="s">
        <v>88</v>
      </c>
      <c r="I12996" s="4" t="s">
        <v>14213</v>
      </c>
      <c r="J12996" s="3">
        <v>1300000.0</v>
      </c>
    </row>
    <row r="12997" ht="15.75" customHeight="1">
      <c r="A12997" s="3" t="s">
        <v>14057</v>
      </c>
      <c r="B12997" s="3" t="s">
        <v>376</v>
      </c>
      <c r="C12997" s="3" t="s">
        <v>26</v>
      </c>
      <c r="D12997" s="3">
        <v>4350000.0</v>
      </c>
      <c r="E12997" s="3">
        <v>161.0</v>
      </c>
      <c r="F12997" s="3">
        <f t="shared" si="1"/>
        <v>27018.63354</v>
      </c>
      <c r="H12997" s="3" t="s">
        <v>17</v>
      </c>
      <c r="I12997" s="4" t="s">
        <v>14214</v>
      </c>
      <c r="J12997" s="3">
        <v>4350000.0</v>
      </c>
    </row>
    <row r="12998" ht="15.75" customHeight="1">
      <c r="A12998" s="3" t="s">
        <v>14215</v>
      </c>
      <c r="B12998" s="3" t="s">
        <v>45</v>
      </c>
      <c r="C12998" s="3" t="s">
        <v>46</v>
      </c>
      <c r="D12998" s="3">
        <v>2940000.0</v>
      </c>
      <c r="E12998" s="3">
        <v>112.0</v>
      </c>
      <c r="F12998" s="3">
        <f t="shared" si="1"/>
        <v>26250</v>
      </c>
      <c r="H12998" s="3" t="s">
        <v>13</v>
      </c>
      <c r="I12998" s="4" t="s">
        <v>14216</v>
      </c>
      <c r="J12998" s="3">
        <v>2940000.0</v>
      </c>
    </row>
    <row r="12999" ht="15.75" customHeight="1">
      <c r="A12999" s="3" t="s">
        <v>6474</v>
      </c>
      <c r="B12999" s="3" t="s">
        <v>357</v>
      </c>
      <c r="C12999" s="3" t="s">
        <v>212</v>
      </c>
      <c r="D12999" s="3">
        <v>5850000.0</v>
      </c>
      <c r="E12999" s="3">
        <v>67.0</v>
      </c>
      <c r="F12999" s="3">
        <f t="shared" si="1"/>
        <v>87313.43284</v>
      </c>
      <c r="H12999" s="3" t="s">
        <v>17</v>
      </c>
      <c r="I12999" s="4" t="s">
        <v>14217</v>
      </c>
      <c r="J12999" s="3">
        <v>5850000.0</v>
      </c>
    </row>
    <row r="13000" ht="15.75" customHeight="1">
      <c r="A13000" s="3" t="s">
        <v>6474</v>
      </c>
      <c r="B13000" s="3" t="s">
        <v>108</v>
      </c>
      <c r="C13000" s="3" t="s">
        <v>16</v>
      </c>
      <c r="D13000" s="3">
        <v>7350000.0</v>
      </c>
      <c r="E13000" s="3">
        <v>191.0</v>
      </c>
      <c r="F13000" s="3">
        <f t="shared" si="1"/>
        <v>38481.67539</v>
      </c>
      <c r="H13000" s="3" t="s">
        <v>88</v>
      </c>
      <c r="I13000" s="4" t="s">
        <v>14218</v>
      </c>
      <c r="J13000" s="3">
        <v>7350000.0</v>
      </c>
    </row>
    <row r="13001" ht="15.75" customHeight="1">
      <c r="A13001" s="3" t="s">
        <v>74</v>
      </c>
      <c r="B13001" s="3" t="s">
        <v>74</v>
      </c>
      <c r="C13001" s="3" t="s">
        <v>38</v>
      </c>
      <c r="D13001" s="3">
        <v>6500000.0</v>
      </c>
      <c r="E13001" s="3">
        <v>200.0</v>
      </c>
      <c r="F13001" s="3">
        <f t="shared" si="1"/>
        <v>32500</v>
      </c>
      <c r="H13001" s="3" t="s">
        <v>17</v>
      </c>
      <c r="I13001" s="4" t="s">
        <v>14219</v>
      </c>
      <c r="J13001" s="3">
        <v>6500000.0</v>
      </c>
    </row>
    <row r="13002" ht="15.75" customHeight="1">
      <c r="A13002" s="3" t="s">
        <v>1296</v>
      </c>
      <c r="B13002" s="3" t="s">
        <v>101</v>
      </c>
      <c r="C13002" s="3" t="s">
        <v>16</v>
      </c>
      <c r="D13002" s="3">
        <v>2.499E7</v>
      </c>
      <c r="E13002" s="3">
        <v>232.0</v>
      </c>
      <c r="F13002" s="3">
        <f t="shared" si="1"/>
        <v>107715.5172</v>
      </c>
      <c r="H13002" s="3" t="s">
        <v>17</v>
      </c>
      <c r="I13002" s="4" t="s">
        <v>14220</v>
      </c>
      <c r="J13002" s="3">
        <v>2.499E7</v>
      </c>
    </row>
    <row r="13003" ht="15.75" customHeight="1">
      <c r="A13003" s="3" t="s">
        <v>51</v>
      </c>
      <c r="B13003" s="3" t="s">
        <v>51</v>
      </c>
      <c r="C13003" s="3" t="s">
        <v>52</v>
      </c>
      <c r="D13003" s="3">
        <v>4504920.0</v>
      </c>
      <c r="E13003" s="3">
        <v>130.0</v>
      </c>
      <c r="F13003" s="3">
        <f t="shared" si="1"/>
        <v>34653.23077</v>
      </c>
      <c r="H13003" s="3" t="s">
        <v>17</v>
      </c>
      <c r="I13003" s="4" t="s">
        <v>14221</v>
      </c>
      <c r="J13003" s="3">
        <v>4504920.0</v>
      </c>
    </row>
    <row r="13004" ht="15.75" customHeight="1">
      <c r="A13004" s="3" t="s">
        <v>158</v>
      </c>
      <c r="B13004" s="3" t="s">
        <v>158</v>
      </c>
      <c r="C13004" s="3" t="s">
        <v>38</v>
      </c>
      <c r="D13004" s="3">
        <v>1790000.0</v>
      </c>
      <c r="E13004" s="3">
        <v>200.0</v>
      </c>
      <c r="F13004" s="3">
        <f t="shared" si="1"/>
        <v>8950</v>
      </c>
      <c r="H13004" s="3" t="s">
        <v>17</v>
      </c>
      <c r="I13004" s="4" t="s">
        <v>14222</v>
      </c>
      <c r="J13004" s="3">
        <v>1790000.0</v>
      </c>
    </row>
    <row r="13005" ht="15.75" customHeight="1">
      <c r="A13005" s="3" t="s">
        <v>540</v>
      </c>
      <c r="B13005" s="3" t="s">
        <v>540</v>
      </c>
      <c r="C13005" s="3" t="s">
        <v>212</v>
      </c>
      <c r="D13005" s="3">
        <v>3100000.0</v>
      </c>
      <c r="E13005" s="3">
        <v>95.0</v>
      </c>
      <c r="F13005" s="3">
        <f t="shared" si="1"/>
        <v>32631.57895</v>
      </c>
      <c r="H13005" s="3" t="s">
        <v>17</v>
      </c>
      <c r="I13005" s="4" t="s">
        <v>14223</v>
      </c>
      <c r="J13005" s="3">
        <v>3100000.0</v>
      </c>
    </row>
    <row r="13006" ht="15.75" customHeight="1">
      <c r="A13006" s="3" t="s">
        <v>376</v>
      </c>
      <c r="B13006" s="3" t="s">
        <v>376</v>
      </c>
      <c r="C13006" s="3" t="s">
        <v>26</v>
      </c>
      <c r="D13006" s="3">
        <v>4099000.0</v>
      </c>
      <c r="E13006" s="3">
        <v>150.0</v>
      </c>
      <c r="F13006" s="3">
        <f t="shared" si="1"/>
        <v>27326.66667</v>
      </c>
      <c r="H13006" s="3" t="s">
        <v>17</v>
      </c>
      <c r="I13006" s="4" t="s">
        <v>14224</v>
      </c>
      <c r="J13006" s="3">
        <v>4099000.0</v>
      </c>
    </row>
    <row r="13007" ht="15.75" customHeight="1">
      <c r="A13007" s="3" t="s">
        <v>67</v>
      </c>
      <c r="B13007" s="3" t="s">
        <v>67</v>
      </c>
      <c r="C13007" s="3" t="s">
        <v>68</v>
      </c>
      <c r="D13007" s="3">
        <v>1.199E7</v>
      </c>
      <c r="E13007" s="3">
        <v>168.0</v>
      </c>
      <c r="F13007" s="3">
        <f t="shared" si="1"/>
        <v>71369.04762</v>
      </c>
      <c r="H13007" s="3" t="s">
        <v>17</v>
      </c>
      <c r="I13007" s="4" t="s">
        <v>14225</v>
      </c>
      <c r="J13007" s="3">
        <v>1.199E7</v>
      </c>
    </row>
    <row r="13008" ht="15.75" customHeight="1">
      <c r="A13008" s="3" t="s">
        <v>35</v>
      </c>
      <c r="B13008" s="3" t="s">
        <v>35</v>
      </c>
      <c r="C13008" s="3" t="s">
        <v>16</v>
      </c>
      <c r="D13008" s="3">
        <v>6600000.0</v>
      </c>
      <c r="E13008" s="3">
        <v>372.0</v>
      </c>
      <c r="F13008" s="3">
        <f t="shared" si="1"/>
        <v>17741.93548</v>
      </c>
      <c r="H13008" s="3" t="s">
        <v>13</v>
      </c>
      <c r="I13008" s="4" t="s">
        <v>14226</v>
      </c>
      <c r="J13008" s="3">
        <v>6600000.0</v>
      </c>
    </row>
    <row r="13009" ht="15.75" customHeight="1">
      <c r="A13009" s="3" t="s">
        <v>1802</v>
      </c>
      <c r="B13009" s="3" t="s">
        <v>35</v>
      </c>
      <c r="C13009" s="3" t="s">
        <v>16</v>
      </c>
      <c r="D13009" s="3">
        <v>9290000.0</v>
      </c>
      <c r="E13009" s="3">
        <v>178.0</v>
      </c>
      <c r="F13009" s="3">
        <f t="shared" si="1"/>
        <v>52191.01124</v>
      </c>
      <c r="H13009" s="3" t="s">
        <v>17</v>
      </c>
      <c r="I13009" s="4" t="s">
        <v>14227</v>
      </c>
      <c r="J13009" s="3">
        <v>9290000.0</v>
      </c>
    </row>
    <row r="13010" ht="15.75" customHeight="1">
      <c r="A13010" s="3" t="s">
        <v>13635</v>
      </c>
      <c r="B13010" s="3" t="s">
        <v>41</v>
      </c>
      <c r="C13010" s="3" t="s">
        <v>16</v>
      </c>
      <c r="D13010" s="3">
        <v>6490000.0</v>
      </c>
      <c r="E13010" s="3">
        <v>78.0</v>
      </c>
      <c r="F13010" s="3">
        <f t="shared" si="1"/>
        <v>83205.12821</v>
      </c>
      <c r="H13010" s="3" t="s">
        <v>17</v>
      </c>
      <c r="I13010" s="4" t="s">
        <v>14228</v>
      </c>
      <c r="J13010" s="3">
        <v>6490000.0</v>
      </c>
    </row>
    <row r="13011" ht="15.75" customHeight="1">
      <c r="A13011" s="3" t="s">
        <v>28</v>
      </c>
      <c r="B13011" s="3" t="s">
        <v>28</v>
      </c>
      <c r="C13011" s="3" t="s">
        <v>29</v>
      </c>
      <c r="D13011" s="3">
        <v>3820000.0</v>
      </c>
      <c r="E13011" s="3">
        <v>35.0</v>
      </c>
      <c r="F13011" s="3">
        <f t="shared" si="1"/>
        <v>109142.8571</v>
      </c>
      <c r="H13011" s="3" t="s">
        <v>88</v>
      </c>
      <c r="I13011" s="4" t="s">
        <v>14229</v>
      </c>
      <c r="J13011" s="3">
        <v>3820000.0</v>
      </c>
    </row>
    <row r="13012" ht="15.75" customHeight="1">
      <c r="A13012" s="3" t="s">
        <v>913</v>
      </c>
      <c r="B13012" s="3" t="s">
        <v>914</v>
      </c>
      <c r="C13012" s="3" t="s">
        <v>22</v>
      </c>
      <c r="D13012" s="3">
        <v>3850000.0</v>
      </c>
      <c r="E13012" s="3">
        <v>155.0</v>
      </c>
      <c r="F13012" s="3">
        <f t="shared" si="1"/>
        <v>24838.70968</v>
      </c>
      <c r="H13012" s="3" t="s">
        <v>17</v>
      </c>
      <c r="I13012" s="4" t="s">
        <v>14230</v>
      </c>
      <c r="J13012" s="3">
        <v>3850000.0</v>
      </c>
    </row>
    <row r="13013" ht="15.75" customHeight="1">
      <c r="A13013" s="3" t="s">
        <v>335</v>
      </c>
      <c r="B13013" s="3" t="s">
        <v>335</v>
      </c>
      <c r="C13013" s="3" t="s">
        <v>212</v>
      </c>
      <c r="D13013" s="3">
        <v>1390000.0</v>
      </c>
      <c r="E13013" s="3">
        <v>35.0</v>
      </c>
      <c r="F13013" s="3">
        <f t="shared" si="1"/>
        <v>39714.28571</v>
      </c>
      <c r="H13013" s="3" t="s">
        <v>17</v>
      </c>
      <c r="I13013" s="4" t="s">
        <v>14231</v>
      </c>
      <c r="J13013" s="3">
        <v>1390000.0</v>
      </c>
    </row>
    <row r="13014" ht="15.75" customHeight="1">
      <c r="A13014" s="3" t="s">
        <v>1535</v>
      </c>
      <c r="B13014" s="3" t="s">
        <v>281</v>
      </c>
      <c r="C13014" s="3" t="s">
        <v>29</v>
      </c>
      <c r="D13014" s="3">
        <v>1.23E7</v>
      </c>
      <c r="E13014" s="3">
        <v>131.0</v>
      </c>
      <c r="F13014" s="3">
        <f t="shared" si="1"/>
        <v>93893.12977</v>
      </c>
      <c r="H13014" s="3" t="s">
        <v>88</v>
      </c>
      <c r="I13014" s="4" t="s">
        <v>14232</v>
      </c>
      <c r="J13014" s="3">
        <v>1.23E7</v>
      </c>
    </row>
    <row r="13015" ht="15.75" customHeight="1">
      <c r="A13015" s="3" t="s">
        <v>714</v>
      </c>
      <c r="B13015" s="3" t="s">
        <v>714</v>
      </c>
      <c r="C13015" s="3" t="s">
        <v>52</v>
      </c>
      <c r="D13015" s="3">
        <v>6990000.0</v>
      </c>
      <c r="E13015" s="3">
        <v>176.0</v>
      </c>
      <c r="F13015" s="3">
        <f t="shared" si="1"/>
        <v>39715.90909</v>
      </c>
      <c r="H13015" s="3" t="s">
        <v>88</v>
      </c>
      <c r="I13015" s="4" t="s">
        <v>14233</v>
      </c>
      <c r="J13015" s="3">
        <v>6990000.0</v>
      </c>
    </row>
    <row r="13016" ht="15.75" customHeight="1">
      <c r="A13016" s="3" t="s">
        <v>25</v>
      </c>
      <c r="B13016" s="3" t="s">
        <v>25</v>
      </c>
      <c r="C13016" s="3" t="s">
        <v>26</v>
      </c>
      <c r="D13016" s="3">
        <v>8999000.0</v>
      </c>
      <c r="E13016" s="3">
        <v>133.0</v>
      </c>
      <c r="F13016" s="3">
        <f t="shared" si="1"/>
        <v>67661.65414</v>
      </c>
      <c r="H13016" s="3" t="s">
        <v>17</v>
      </c>
      <c r="I13016" s="4" t="s">
        <v>14234</v>
      </c>
      <c r="J13016" s="3">
        <v>8999000.0</v>
      </c>
    </row>
    <row r="13017" ht="15.75" customHeight="1">
      <c r="A13017" s="3" t="s">
        <v>74</v>
      </c>
      <c r="B13017" s="3" t="s">
        <v>74</v>
      </c>
      <c r="C13017" s="3" t="s">
        <v>38</v>
      </c>
      <c r="D13017" s="3">
        <v>1.4E7</v>
      </c>
      <c r="E13017" s="3">
        <v>250.0</v>
      </c>
      <c r="F13017" s="3">
        <f t="shared" si="1"/>
        <v>56000</v>
      </c>
      <c r="H13017" s="3" t="s">
        <v>88</v>
      </c>
      <c r="I13017" s="4" t="s">
        <v>14235</v>
      </c>
      <c r="J13017" s="3">
        <v>1.4E7</v>
      </c>
    </row>
    <row r="13018" ht="15.75" customHeight="1">
      <c r="A13018" s="3" t="s">
        <v>337</v>
      </c>
      <c r="B13018" s="3" t="s">
        <v>337</v>
      </c>
      <c r="C13018" s="3" t="s">
        <v>12</v>
      </c>
      <c r="D13018" s="3">
        <v>6990000.0</v>
      </c>
      <c r="E13018" s="3">
        <v>174.0</v>
      </c>
      <c r="F13018" s="3">
        <f t="shared" si="1"/>
        <v>40172.41379</v>
      </c>
      <c r="H13018" s="3" t="s">
        <v>17</v>
      </c>
      <c r="I13018" s="4" t="s">
        <v>14236</v>
      </c>
      <c r="J13018" s="3">
        <v>6990000.0</v>
      </c>
    </row>
    <row r="13019" ht="15.75" customHeight="1">
      <c r="A13019" s="3" t="s">
        <v>714</v>
      </c>
      <c r="B13019" s="3" t="s">
        <v>714</v>
      </c>
      <c r="C13019" s="3" t="s">
        <v>52</v>
      </c>
      <c r="D13019" s="3">
        <v>1980000.0</v>
      </c>
      <c r="E13019" s="3">
        <v>160.0</v>
      </c>
      <c r="F13019" s="3">
        <f t="shared" si="1"/>
        <v>12375</v>
      </c>
      <c r="H13019" s="3" t="s">
        <v>17</v>
      </c>
      <c r="I13019" s="4" t="s">
        <v>14237</v>
      </c>
      <c r="J13019" s="3">
        <v>1980000.0</v>
      </c>
    </row>
    <row r="13020" ht="15.75" customHeight="1">
      <c r="A13020" s="3" t="s">
        <v>48</v>
      </c>
      <c r="B13020" s="3" t="s">
        <v>48</v>
      </c>
      <c r="C13020" s="3" t="s">
        <v>22</v>
      </c>
      <c r="D13020" s="3">
        <v>8900000.0</v>
      </c>
      <c r="E13020" s="3">
        <v>144.0</v>
      </c>
      <c r="F13020" s="3">
        <f t="shared" si="1"/>
        <v>61805.55556</v>
      </c>
      <c r="H13020" s="3" t="s">
        <v>17</v>
      </c>
      <c r="I13020" s="4" t="s">
        <v>14238</v>
      </c>
      <c r="J13020" s="3">
        <v>8900000.0</v>
      </c>
    </row>
    <row r="13021" ht="15.75" customHeight="1">
      <c r="A13021" s="3" t="s">
        <v>357</v>
      </c>
      <c r="B13021" s="3" t="s">
        <v>357</v>
      </c>
      <c r="C13021" s="3" t="s">
        <v>212</v>
      </c>
      <c r="D13021" s="3">
        <v>6490000.0</v>
      </c>
      <c r="E13021" s="3">
        <v>730.0</v>
      </c>
      <c r="F13021" s="3">
        <f t="shared" si="1"/>
        <v>8890.410959</v>
      </c>
      <c r="H13021" s="3" t="s">
        <v>13</v>
      </c>
      <c r="I13021" s="4" t="s">
        <v>14239</v>
      </c>
      <c r="J13021" s="3">
        <v>6490000.0</v>
      </c>
    </row>
    <row r="13022" ht="15.75" customHeight="1">
      <c r="A13022" s="3" t="s">
        <v>241</v>
      </c>
      <c r="B13022" s="3" t="s">
        <v>241</v>
      </c>
      <c r="C13022" s="3" t="s">
        <v>144</v>
      </c>
      <c r="D13022" s="3">
        <v>1775000.0</v>
      </c>
      <c r="E13022" s="3">
        <v>71.0</v>
      </c>
      <c r="F13022" s="3">
        <f t="shared" si="1"/>
        <v>25000</v>
      </c>
      <c r="H13022" s="3" t="s">
        <v>88</v>
      </c>
      <c r="I13022" s="4" t="s">
        <v>14240</v>
      </c>
      <c r="J13022" s="3">
        <v>1775000.0</v>
      </c>
    </row>
    <row r="13023" ht="15.75" customHeight="1">
      <c r="A13023" s="3" t="s">
        <v>1875</v>
      </c>
      <c r="B13023" s="3" t="s">
        <v>96</v>
      </c>
      <c r="C13023" s="3" t="s">
        <v>16</v>
      </c>
      <c r="D13023" s="3">
        <v>1.65E7</v>
      </c>
      <c r="E13023" s="3">
        <v>186.0</v>
      </c>
      <c r="F13023" s="3">
        <f t="shared" si="1"/>
        <v>88709.67742</v>
      </c>
      <c r="H13023" s="3" t="s">
        <v>17</v>
      </c>
      <c r="I13023" s="4" t="s">
        <v>14241</v>
      </c>
      <c r="J13023" s="3">
        <v>1.65E7</v>
      </c>
    </row>
    <row r="13024" ht="15.75" customHeight="1">
      <c r="A13024" s="3" t="s">
        <v>1469</v>
      </c>
      <c r="B13024" s="3" t="s">
        <v>175</v>
      </c>
      <c r="C13024" s="3" t="s">
        <v>26</v>
      </c>
      <c r="D13024" s="3">
        <v>3200000.0</v>
      </c>
      <c r="E13024" s="3">
        <v>110.0</v>
      </c>
      <c r="F13024" s="3">
        <f t="shared" si="1"/>
        <v>29090.90909</v>
      </c>
      <c r="H13024" s="3" t="s">
        <v>17</v>
      </c>
      <c r="I13024" s="4" t="s">
        <v>14242</v>
      </c>
      <c r="J13024" s="3">
        <v>3200000.0</v>
      </c>
    </row>
    <row r="13025" ht="15.75" customHeight="1">
      <c r="A13025" s="3" t="s">
        <v>173</v>
      </c>
      <c r="B13025" s="3" t="s">
        <v>173</v>
      </c>
      <c r="C13025" s="3" t="s">
        <v>26</v>
      </c>
      <c r="D13025" s="3">
        <v>4390000.0</v>
      </c>
      <c r="E13025" s="3">
        <v>150.0</v>
      </c>
      <c r="F13025" s="3">
        <f t="shared" si="1"/>
        <v>29266.66667</v>
      </c>
      <c r="H13025" s="3" t="s">
        <v>42</v>
      </c>
      <c r="I13025" s="4" t="s">
        <v>14243</v>
      </c>
      <c r="J13025" s="3">
        <v>4390000.0</v>
      </c>
    </row>
    <row r="13026" ht="15.75" customHeight="1">
      <c r="A13026" s="3" t="s">
        <v>14244</v>
      </c>
      <c r="B13026" s="3" t="s">
        <v>300</v>
      </c>
      <c r="C13026" s="3" t="s">
        <v>16</v>
      </c>
      <c r="D13026" s="3">
        <v>6600000.0</v>
      </c>
      <c r="E13026" s="3">
        <v>350.0</v>
      </c>
      <c r="F13026" s="3">
        <f t="shared" si="1"/>
        <v>18857.14286</v>
      </c>
      <c r="H13026" s="3" t="s">
        <v>13</v>
      </c>
      <c r="I13026" s="4" t="s">
        <v>14245</v>
      </c>
      <c r="J13026" s="3">
        <v>6600000.0</v>
      </c>
    </row>
    <row r="13027" ht="15.75" customHeight="1">
      <c r="A13027" s="3" t="s">
        <v>289</v>
      </c>
      <c r="B13027" s="3" t="s">
        <v>289</v>
      </c>
      <c r="C13027" s="3" t="s">
        <v>12</v>
      </c>
      <c r="D13027" s="3">
        <v>4900000.0</v>
      </c>
      <c r="E13027" s="3">
        <v>235.0</v>
      </c>
      <c r="F13027" s="3">
        <f t="shared" si="1"/>
        <v>20851.06383</v>
      </c>
      <c r="H13027" s="3" t="s">
        <v>17</v>
      </c>
      <c r="I13027" s="4" t="s">
        <v>14246</v>
      </c>
      <c r="J13027" s="3">
        <v>4900000.0</v>
      </c>
    </row>
    <row r="13028" ht="15.75" customHeight="1">
      <c r="A13028" s="3" t="s">
        <v>300</v>
      </c>
      <c r="B13028" s="3" t="s">
        <v>300</v>
      </c>
      <c r="C13028" s="3" t="s">
        <v>16</v>
      </c>
      <c r="D13028" s="3">
        <v>9990000.0</v>
      </c>
      <c r="E13028" s="3">
        <v>122.0</v>
      </c>
      <c r="F13028" s="3">
        <f t="shared" si="1"/>
        <v>81885.2459</v>
      </c>
      <c r="H13028" s="3" t="s">
        <v>17</v>
      </c>
      <c r="I13028" s="4" t="s">
        <v>14247</v>
      </c>
      <c r="J13028" s="3">
        <v>9990000.0</v>
      </c>
    </row>
    <row r="13029" ht="15.75" customHeight="1">
      <c r="A13029" s="3" t="s">
        <v>153</v>
      </c>
      <c r="B13029" s="3" t="s">
        <v>153</v>
      </c>
      <c r="C13029" s="3" t="s">
        <v>16</v>
      </c>
      <c r="D13029" s="3">
        <v>1.599E7</v>
      </c>
      <c r="E13029" s="3">
        <v>580.0</v>
      </c>
      <c r="F13029" s="3">
        <f t="shared" si="1"/>
        <v>27568.96552</v>
      </c>
      <c r="H13029" s="3" t="s">
        <v>17</v>
      </c>
      <c r="I13029" s="4" t="s">
        <v>14248</v>
      </c>
      <c r="J13029" s="3">
        <v>1.599E7</v>
      </c>
    </row>
    <row r="13030" ht="15.75" customHeight="1">
      <c r="A13030" s="3" t="s">
        <v>204</v>
      </c>
      <c r="B13030" s="3" t="s">
        <v>205</v>
      </c>
      <c r="C13030" s="3" t="s">
        <v>52</v>
      </c>
      <c r="D13030" s="3">
        <v>1.319E7</v>
      </c>
      <c r="E13030" s="3">
        <v>130.0</v>
      </c>
      <c r="F13030" s="3">
        <f t="shared" si="1"/>
        <v>101461.5385</v>
      </c>
      <c r="H13030" s="3" t="s">
        <v>17</v>
      </c>
      <c r="I13030" s="4" t="s">
        <v>14249</v>
      </c>
      <c r="J13030" s="3">
        <v>1.319E7</v>
      </c>
    </row>
    <row r="13031" ht="15.75" customHeight="1">
      <c r="A13031" s="3" t="s">
        <v>648</v>
      </c>
      <c r="B13031" s="3" t="s">
        <v>648</v>
      </c>
      <c r="C13031" s="3" t="s">
        <v>29</v>
      </c>
      <c r="D13031" s="3">
        <v>9750000.0</v>
      </c>
      <c r="E13031" s="3">
        <v>178.0</v>
      </c>
      <c r="F13031" s="3">
        <f t="shared" si="1"/>
        <v>54775.2809</v>
      </c>
      <c r="H13031" s="3" t="s">
        <v>13</v>
      </c>
      <c r="I13031" s="4" t="s">
        <v>14250</v>
      </c>
      <c r="J13031" s="3">
        <v>9750000.0</v>
      </c>
    </row>
    <row r="13032" ht="15.75" customHeight="1">
      <c r="A13032" s="3" t="s">
        <v>419</v>
      </c>
      <c r="B13032" s="3" t="s">
        <v>419</v>
      </c>
      <c r="C13032" s="3" t="s">
        <v>78</v>
      </c>
      <c r="D13032" s="3">
        <v>5290000.0</v>
      </c>
      <c r="E13032" s="3">
        <v>120.0</v>
      </c>
      <c r="F13032" s="3">
        <f t="shared" si="1"/>
        <v>44083.33333</v>
      </c>
      <c r="H13032" s="3" t="s">
        <v>17</v>
      </c>
      <c r="I13032" s="4" t="s">
        <v>14251</v>
      </c>
      <c r="J13032" s="3">
        <v>5290000.0</v>
      </c>
    </row>
    <row r="13033" ht="15.75" customHeight="1">
      <c r="A13033" s="3" t="s">
        <v>14252</v>
      </c>
      <c r="B13033" s="3" t="s">
        <v>77</v>
      </c>
      <c r="C13033" s="3" t="s">
        <v>78</v>
      </c>
      <c r="D13033" s="3">
        <v>9990000.0</v>
      </c>
      <c r="E13033" s="3">
        <v>331.0</v>
      </c>
      <c r="F13033" s="3">
        <f t="shared" si="1"/>
        <v>30181.26888</v>
      </c>
      <c r="H13033" s="3" t="s">
        <v>13</v>
      </c>
      <c r="I13033" s="4" t="s">
        <v>14253</v>
      </c>
      <c r="J13033" s="3">
        <v>9990000.0</v>
      </c>
    </row>
    <row r="13034" ht="15.75" customHeight="1">
      <c r="A13034" s="3" t="s">
        <v>1764</v>
      </c>
      <c r="B13034" s="3" t="s">
        <v>77</v>
      </c>
      <c r="C13034" s="3" t="s">
        <v>78</v>
      </c>
      <c r="D13034" s="3">
        <v>3490000.0</v>
      </c>
      <c r="E13034" s="3">
        <v>133.0</v>
      </c>
      <c r="F13034" s="3">
        <f t="shared" si="1"/>
        <v>26240.6015</v>
      </c>
      <c r="H13034" s="3" t="s">
        <v>13</v>
      </c>
      <c r="I13034" s="4" t="s">
        <v>14254</v>
      </c>
      <c r="J13034" s="3">
        <v>3490000.0</v>
      </c>
    </row>
    <row r="13035" ht="15.75" customHeight="1">
      <c r="A13035" s="3" t="s">
        <v>77</v>
      </c>
      <c r="B13035" s="3" t="s">
        <v>77</v>
      </c>
      <c r="C13035" s="3" t="s">
        <v>78</v>
      </c>
      <c r="D13035" s="3">
        <v>7500000.0</v>
      </c>
      <c r="E13035" s="3">
        <v>510.0</v>
      </c>
      <c r="F13035" s="3">
        <f t="shared" si="1"/>
        <v>14705.88235</v>
      </c>
      <c r="H13035" s="3" t="s">
        <v>13</v>
      </c>
      <c r="I13035" s="4" t="s">
        <v>14255</v>
      </c>
      <c r="J13035" s="3">
        <v>7500000.0</v>
      </c>
    </row>
    <row r="13036" ht="15.75" customHeight="1">
      <c r="A13036" s="3" t="s">
        <v>202</v>
      </c>
      <c r="B13036" s="3" t="s">
        <v>202</v>
      </c>
      <c r="C13036" s="3" t="s">
        <v>78</v>
      </c>
      <c r="D13036" s="3">
        <v>1.075E7</v>
      </c>
      <c r="E13036" s="3">
        <v>190.0</v>
      </c>
      <c r="F13036" s="3">
        <f t="shared" si="1"/>
        <v>56578.94737</v>
      </c>
      <c r="H13036" s="3" t="s">
        <v>17</v>
      </c>
      <c r="I13036" s="4" t="s">
        <v>14256</v>
      </c>
      <c r="J13036" s="3">
        <v>1.075E7</v>
      </c>
    </row>
    <row r="13037" ht="15.75" customHeight="1">
      <c r="A13037" s="3" t="s">
        <v>37</v>
      </c>
      <c r="B13037" s="3" t="s">
        <v>37</v>
      </c>
      <c r="C13037" s="3" t="s">
        <v>38</v>
      </c>
      <c r="D13037" s="3">
        <v>1990000.0</v>
      </c>
      <c r="E13037" s="3">
        <v>81.0</v>
      </c>
      <c r="F13037" s="3">
        <f t="shared" si="1"/>
        <v>24567.90123</v>
      </c>
      <c r="H13037" s="3" t="s">
        <v>13</v>
      </c>
      <c r="I13037" s="4" t="s">
        <v>14257</v>
      </c>
      <c r="J13037" s="3">
        <v>1990000.0</v>
      </c>
    </row>
    <row r="13038" ht="15.75" customHeight="1">
      <c r="A13038" s="3" t="s">
        <v>8005</v>
      </c>
      <c r="B13038" s="3" t="s">
        <v>298</v>
      </c>
      <c r="C13038" s="3" t="s">
        <v>78</v>
      </c>
      <c r="D13038" s="3">
        <v>9990000.0</v>
      </c>
      <c r="E13038" s="3">
        <v>348.0</v>
      </c>
      <c r="F13038" s="3">
        <f t="shared" si="1"/>
        <v>28706.89655</v>
      </c>
      <c r="H13038" s="3" t="s">
        <v>13</v>
      </c>
      <c r="I13038" s="4" t="s">
        <v>14258</v>
      </c>
      <c r="J13038" s="3">
        <v>9990000.0</v>
      </c>
    </row>
    <row r="13039" ht="15.75" customHeight="1">
      <c r="A13039" s="3" t="s">
        <v>540</v>
      </c>
      <c r="B13039" s="3" t="s">
        <v>540</v>
      </c>
      <c r="C13039" s="3" t="s">
        <v>212</v>
      </c>
      <c r="D13039" s="3">
        <v>3500000.0</v>
      </c>
      <c r="E13039" s="3">
        <v>105.0</v>
      </c>
      <c r="F13039" s="3">
        <f t="shared" si="1"/>
        <v>33333.33333</v>
      </c>
      <c r="H13039" s="3" t="s">
        <v>17</v>
      </c>
      <c r="I13039" s="4" t="s">
        <v>14259</v>
      </c>
      <c r="J13039" s="3">
        <v>3500000.0</v>
      </c>
    </row>
    <row r="13040" ht="15.75" customHeight="1">
      <c r="A13040" s="3" t="s">
        <v>7328</v>
      </c>
      <c r="B13040" s="3" t="s">
        <v>64</v>
      </c>
      <c r="C13040" s="3" t="s">
        <v>16</v>
      </c>
      <c r="D13040" s="3">
        <v>7255000.0</v>
      </c>
      <c r="E13040" s="3">
        <v>126.0</v>
      </c>
      <c r="F13040" s="3">
        <f t="shared" si="1"/>
        <v>57579.36508</v>
      </c>
      <c r="H13040" s="3" t="s">
        <v>17</v>
      </c>
      <c r="I13040" s="4" t="s">
        <v>14260</v>
      </c>
      <c r="J13040" s="3">
        <v>7255000.0</v>
      </c>
    </row>
    <row r="13041" ht="15.75" customHeight="1">
      <c r="A13041" s="3" t="s">
        <v>122</v>
      </c>
      <c r="B13041" s="3" t="s">
        <v>122</v>
      </c>
      <c r="C13041" s="3" t="s">
        <v>16</v>
      </c>
      <c r="D13041" s="3">
        <v>1.249E7</v>
      </c>
      <c r="E13041" s="3">
        <v>550.0</v>
      </c>
      <c r="F13041" s="3">
        <f t="shared" si="1"/>
        <v>22709.09091</v>
      </c>
      <c r="H13041" s="3" t="s">
        <v>13</v>
      </c>
      <c r="I13041" s="4" t="s">
        <v>14261</v>
      </c>
      <c r="J13041" s="3">
        <v>1.249E7</v>
      </c>
    </row>
    <row r="13042" ht="15.75" customHeight="1">
      <c r="A13042" s="3" t="s">
        <v>540</v>
      </c>
      <c r="B13042" s="3" t="s">
        <v>540</v>
      </c>
      <c r="C13042" s="3" t="s">
        <v>212</v>
      </c>
      <c r="D13042" s="3">
        <v>3990000.0</v>
      </c>
      <c r="E13042" s="3">
        <v>89.0</v>
      </c>
      <c r="F13042" s="3">
        <f t="shared" si="1"/>
        <v>44831.46067</v>
      </c>
      <c r="H13042" s="3" t="s">
        <v>13</v>
      </c>
      <c r="I13042" s="4" t="s">
        <v>14262</v>
      </c>
      <c r="J13042" s="3">
        <v>3990000.0</v>
      </c>
    </row>
    <row r="13043" ht="15.75" customHeight="1">
      <c r="A13043" s="3" t="s">
        <v>1821</v>
      </c>
      <c r="B13043" s="3" t="s">
        <v>150</v>
      </c>
      <c r="C13043" s="3" t="s">
        <v>16</v>
      </c>
      <c r="D13043" s="3">
        <v>1.2299E7</v>
      </c>
      <c r="E13043" s="3">
        <v>153.0</v>
      </c>
      <c r="F13043" s="3">
        <f t="shared" si="1"/>
        <v>80385.62092</v>
      </c>
      <c r="H13043" s="3" t="s">
        <v>59</v>
      </c>
      <c r="I13043" s="4" t="s">
        <v>14263</v>
      </c>
      <c r="J13043" s="3">
        <v>1.2299E7</v>
      </c>
    </row>
    <row r="13044" ht="15.75" customHeight="1">
      <c r="A13044" s="3" t="s">
        <v>173</v>
      </c>
      <c r="B13044" s="3" t="s">
        <v>173</v>
      </c>
      <c r="C13044" s="3" t="s">
        <v>26</v>
      </c>
      <c r="D13044" s="3">
        <v>1.2E7</v>
      </c>
      <c r="E13044" s="3">
        <v>215.0</v>
      </c>
      <c r="F13044" s="3">
        <f t="shared" si="1"/>
        <v>55813.95349</v>
      </c>
      <c r="H13044" s="3" t="s">
        <v>17</v>
      </c>
      <c r="I13044" s="4" t="s">
        <v>14264</v>
      </c>
      <c r="J13044" s="3">
        <v>1.2E7</v>
      </c>
    </row>
    <row r="13045" ht="15.75" customHeight="1">
      <c r="A13045" s="3" t="s">
        <v>540</v>
      </c>
      <c r="B13045" s="3" t="s">
        <v>540</v>
      </c>
      <c r="C13045" s="3" t="s">
        <v>212</v>
      </c>
      <c r="D13045" s="3">
        <v>3990000.0</v>
      </c>
      <c r="E13045" s="3">
        <v>89.0</v>
      </c>
      <c r="F13045" s="3">
        <f t="shared" si="1"/>
        <v>44831.46067</v>
      </c>
      <c r="H13045" s="3" t="s">
        <v>13</v>
      </c>
      <c r="I13045" s="4" t="s">
        <v>14265</v>
      </c>
      <c r="J13045" s="3">
        <v>3990000.0</v>
      </c>
    </row>
    <row r="13046" ht="15.75" customHeight="1">
      <c r="A13046" s="3" t="s">
        <v>3646</v>
      </c>
      <c r="B13046" s="3" t="s">
        <v>35</v>
      </c>
      <c r="C13046" s="3" t="s">
        <v>16</v>
      </c>
      <c r="D13046" s="3">
        <v>5999000.0</v>
      </c>
      <c r="E13046" s="3">
        <v>195.0</v>
      </c>
      <c r="F13046" s="3">
        <f t="shared" si="1"/>
        <v>30764.10256</v>
      </c>
      <c r="H13046" s="3" t="s">
        <v>17</v>
      </c>
      <c r="I13046" s="4" t="s">
        <v>14266</v>
      </c>
      <c r="J13046" s="3">
        <v>5999000.0</v>
      </c>
    </row>
    <row r="13047" ht="15.75" customHeight="1">
      <c r="A13047" s="3" t="s">
        <v>173</v>
      </c>
      <c r="B13047" s="3" t="s">
        <v>173</v>
      </c>
      <c r="C13047" s="3" t="s">
        <v>26</v>
      </c>
      <c r="D13047" s="3">
        <v>1.099E7</v>
      </c>
      <c r="E13047" s="3">
        <v>143.0</v>
      </c>
      <c r="F13047" s="3">
        <f t="shared" si="1"/>
        <v>76853.14685</v>
      </c>
      <c r="H13047" s="3" t="s">
        <v>13</v>
      </c>
      <c r="I13047" s="4" t="s">
        <v>14267</v>
      </c>
      <c r="J13047" s="3">
        <v>1.099E7</v>
      </c>
    </row>
    <row r="13048" ht="15.75" customHeight="1">
      <c r="A13048" s="3" t="s">
        <v>173</v>
      </c>
      <c r="B13048" s="3" t="s">
        <v>173</v>
      </c>
      <c r="C13048" s="3" t="s">
        <v>26</v>
      </c>
      <c r="D13048" s="3">
        <v>7500000.0</v>
      </c>
      <c r="E13048" s="3">
        <v>499.0</v>
      </c>
      <c r="F13048" s="3">
        <f t="shared" si="1"/>
        <v>15030.06012</v>
      </c>
      <c r="H13048" s="3" t="s">
        <v>13</v>
      </c>
      <c r="I13048" s="4" t="s">
        <v>14268</v>
      </c>
      <c r="J13048" s="3">
        <v>7500000.0</v>
      </c>
    </row>
    <row r="13049" ht="15.75" customHeight="1">
      <c r="A13049" s="3" t="s">
        <v>448</v>
      </c>
      <c r="B13049" s="3" t="s">
        <v>448</v>
      </c>
      <c r="C13049" s="3" t="s">
        <v>46</v>
      </c>
      <c r="D13049" s="3">
        <v>7900000.0</v>
      </c>
      <c r="E13049" s="3">
        <v>135.0</v>
      </c>
      <c r="F13049" s="3">
        <f t="shared" si="1"/>
        <v>58518.51852</v>
      </c>
      <c r="H13049" s="3" t="s">
        <v>17</v>
      </c>
      <c r="I13049" s="4" t="s">
        <v>14269</v>
      </c>
      <c r="J13049" s="3">
        <v>7900000.0</v>
      </c>
    </row>
    <row r="13050" ht="15.75" customHeight="1">
      <c r="A13050" s="3" t="s">
        <v>281</v>
      </c>
      <c r="B13050" s="3" t="s">
        <v>281</v>
      </c>
      <c r="C13050" s="3" t="s">
        <v>29</v>
      </c>
      <c r="D13050" s="3">
        <v>1100000.0</v>
      </c>
      <c r="E13050" s="3">
        <v>100.0</v>
      </c>
      <c r="F13050" s="3">
        <f t="shared" si="1"/>
        <v>11000</v>
      </c>
      <c r="H13050" s="3" t="s">
        <v>17</v>
      </c>
      <c r="I13050" s="4" t="s">
        <v>14270</v>
      </c>
      <c r="J13050" s="3">
        <v>1100000.0</v>
      </c>
    </row>
    <row r="13051" ht="15.75" customHeight="1">
      <c r="A13051" s="3" t="s">
        <v>5312</v>
      </c>
      <c r="B13051" s="3" t="s">
        <v>313</v>
      </c>
      <c r="C13051" s="3" t="s">
        <v>72</v>
      </c>
      <c r="D13051" s="3">
        <v>1.09E7</v>
      </c>
      <c r="E13051" s="3">
        <v>405.0</v>
      </c>
      <c r="F13051" s="3">
        <f t="shared" si="1"/>
        <v>26913.58025</v>
      </c>
      <c r="H13051" s="3" t="s">
        <v>17</v>
      </c>
      <c r="I13051" s="4" t="s">
        <v>14271</v>
      </c>
      <c r="J13051" s="3">
        <v>1.09E7</v>
      </c>
    </row>
    <row r="13052" ht="15.75" customHeight="1">
      <c r="A13052" s="3" t="s">
        <v>105</v>
      </c>
      <c r="B13052" s="3" t="s">
        <v>105</v>
      </c>
      <c r="C13052" s="3" t="s">
        <v>29</v>
      </c>
      <c r="D13052" s="3">
        <v>8780000.0</v>
      </c>
      <c r="E13052" s="3">
        <v>178.0</v>
      </c>
      <c r="F13052" s="3">
        <f t="shared" si="1"/>
        <v>49325.8427</v>
      </c>
      <c r="H13052" s="3" t="s">
        <v>17</v>
      </c>
      <c r="I13052" s="4" t="s">
        <v>14272</v>
      </c>
      <c r="J13052" s="3">
        <v>8780000.0</v>
      </c>
    </row>
    <row r="13053" ht="15.75" customHeight="1">
      <c r="A13053" s="3" t="s">
        <v>96</v>
      </c>
      <c r="B13053" s="3" t="s">
        <v>96</v>
      </c>
      <c r="C13053" s="3" t="s">
        <v>16</v>
      </c>
      <c r="D13053" s="3">
        <v>2900000.0</v>
      </c>
      <c r="E13053" s="3">
        <v>130.0</v>
      </c>
      <c r="F13053" s="3">
        <f t="shared" si="1"/>
        <v>22307.69231</v>
      </c>
      <c r="H13053" s="3" t="s">
        <v>42</v>
      </c>
      <c r="I13053" s="4" t="s">
        <v>14273</v>
      </c>
      <c r="J13053" s="3">
        <v>2900000.0</v>
      </c>
    </row>
    <row r="13054" ht="15.75" customHeight="1">
      <c r="A13054" s="3" t="s">
        <v>11</v>
      </c>
      <c r="B13054" s="3" t="s">
        <v>11</v>
      </c>
      <c r="C13054" s="3" t="s">
        <v>12</v>
      </c>
      <c r="D13054" s="3">
        <v>2990000.0</v>
      </c>
      <c r="E13054" s="3">
        <v>328.0</v>
      </c>
      <c r="F13054" s="3">
        <f t="shared" si="1"/>
        <v>9115.853659</v>
      </c>
      <c r="H13054" s="3" t="s">
        <v>13</v>
      </c>
      <c r="I13054" s="4" t="s">
        <v>14274</v>
      </c>
      <c r="J13054" s="3">
        <v>2990000.0</v>
      </c>
    </row>
    <row r="13055" ht="15.75" customHeight="1">
      <c r="A13055" s="3" t="s">
        <v>11</v>
      </c>
      <c r="B13055" s="3" t="s">
        <v>11</v>
      </c>
      <c r="C13055" s="3" t="s">
        <v>12</v>
      </c>
      <c r="D13055" s="3">
        <v>2990000.0</v>
      </c>
      <c r="E13055" s="3">
        <v>328.0</v>
      </c>
      <c r="F13055" s="3">
        <f t="shared" si="1"/>
        <v>9115.853659</v>
      </c>
      <c r="H13055" s="3" t="s">
        <v>13</v>
      </c>
      <c r="I13055" s="4" t="s">
        <v>14275</v>
      </c>
      <c r="J13055" s="3">
        <v>2990000.0</v>
      </c>
    </row>
    <row r="13056" ht="15.75" customHeight="1">
      <c r="A13056" s="3" t="s">
        <v>300</v>
      </c>
      <c r="B13056" s="3" t="s">
        <v>300</v>
      </c>
      <c r="C13056" s="3" t="s">
        <v>16</v>
      </c>
      <c r="D13056" s="3">
        <v>4300000.0</v>
      </c>
      <c r="E13056" s="3">
        <v>197.0</v>
      </c>
      <c r="F13056" s="3">
        <f t="shared" si="1"/>
        <v>21827.41117</v>
      </c>
      <c r="H13056" s="3" t="s">
        <v>13</v>
      </c>
      <c r="I13056" s="4" t="s">
        <v>14276</v>
      </c>
      <c r="J13056" s="3">
        <v>4300000.0</v>
      </c>
    </row>
    <row r="13057" ht="15.75" customHeight="1">
      <c r="A13057" s="3" t="s">
        <v>419</v>
      </c>
      <c r="B13057" s="3" t="s">
        <v>419</v>
      </c>
      <c r="C13057" s="3" t="s">
        <v>78</v>
      </c>
      <c r="D13057" s="3">
        <v>1795000.0</v>
      </c>
      <c r="E13057" s="3">
        <v>72.0</v>
      </c>
      <c r="F13057" s="3">
        <f t="shared" si="1"/>
        <v>24930.55556</v>
      </c>
      <c r="H13057" s="3" t="s">
        <v>13</v>
      </c>
      <c r="I13057" s="4" t="s">
        <v>14277</v>
      </c>
      <c r="J13057" s="3">
        <v>1795000.0</v>
      </c>
    </row>
    <row r="13058" ht="15.75" customHeight="1">
      <c r="A13058" s="3" t="s">
        <v>171</v>
      </c>
      <c r="B13058" s="3" t="s">
        <v>171</v>
      </c>
      <c r="C13058" s="3" t="s">
        <v>29</v>
      </c>
      <c r="D13058" s="3">
        <v>4990000.0</v>
      </c>
      <c r="E13058" s="3">
        <v>54.0</v>
      </c>
      <c r="F13058" s="3">
        <f t="shared" si="1"/>
        <v>92407.40741</v>
      </c>
      <c r="H13058" s="3" t="s">
        <v>17</v>
      </c>
      <c r="I13058" s="4" t="s">
        <v>14278</v>
      </c>
      <c r="J13058" s="3">
        <v>4990000.0</v>
      </c>
    </row>
    <row r="13059" ht="15.75" customHeight="1">
      <c r="A13059" s="3" t="s">
        <v>553</v>
      </c>
      <c r="B13059" s="3" t="s">
        <v>108</v>
      </c>
      <c r="C13059" s="3" t="s">
        <v>16</v>
      </c>
      <c r="D13059" s="3">
        <v>1.1999E7</v>
      </c>
      <c r="E13059" s="3">
        <v>108.0</v>
      </c>
      <c r="F13059" s="3">
        <f t="shared" si="1"/>
        <v>111101.8519</v>
      </c>
      <c r="H13059" s="3" t="s">
        <v>17</v>
      </c>
      <c r="I13059" s="4" t="s">
        <v>14279</v>
      </c>
      <c r="J13059" s="3">
        <v>1.1999E7</v>
      </c>
    </row>
    <row r="13060" ht="15.75" customHeight="1">
      <c r="A13060" s="3" t="s">
        <v>96</v>
      </c>
      <c r="B13060" s="3" t="s">
        <v>96</v>
      </c>
      <c r="C13060" s="3" t="s">
        <v>16</v>
      </c>
      <c r="D13060" s="3">
        <v>2390000.0</v>
      </c>
      <c r="E13060" s="3">
        <v>75.0</v>
      </c>
      <c r="F13060" s="3">
        <f t="shared" si="1"/>
        <v>31866.66667</v>
      </c>
      <c r="H13060" s="3" t="s">
        <v>13</v>
      </c>
      <c r="I13060" s="4" t="s">
        <v>14280</v>
      </c>
      <c r="J13060" s="3">
        <v>2390000.0</v>
      </c>
    </row>
    <row r="13061" ht="15.75" customHeight="1">
      <c r="A13061" s="3" t="s">
        <v>376</v>
      </c>
      <c r="B13061" s="3" t="s">
        <v>376</v>
      </c>
      <c r="C13061" s="3" t="s">
        <v>26</v>
      </c>
      <c r="D13061" s="3">
        <v>600000.0</v>
      </c>
      <c r="E13061" s="3">
        <v>217.0</v>
      </c>
      <c r="F13061" s="3">
        <f t="shared" si="1"/>
        <v>2764.976959</v>
      </c>
      <c r="H13061" s="3" t="s">
        <v>17</v>
      </c>
      <c r="I13061" s="4" t="s">
        <v>14281</v>
      </c>
      <c r="J13061" s="3">
        <v>600000.0</v>
      </c>
    </row>
    <row r="13062" ht="15.75" customHeight="1">
      <c r="A13062" s="3" t="s">
        <v>158</v>
      </c>
      <c r="B13062" s="3" t="s">
        <v>158</v>
      </c>
      <c r="C13062" s="3" t="s">
        <v>38</v>
      </c>
      <c r="D13062" s="3">
        <v>1820000.0</v>
      </c>
      <c r="E13062" s="3">
        <v>49.0</v>
      </c>
      <c r="F13062" s="3">
        <f t="shared" si="1"/>
        <v>37142.85714</v>
      </c>
      <c r="H13062" s="3" t="s">
        <v>13</v>
      </c>
      <c r="I13062" s="4" t="s">
        <v>14282</v>
      </c>
      <c r="J13062" s="3">
        <v>1820000.0</v>
      </c>
    </row>
    <row r="13063" ht="15.75" customHeight="1">
      <c r="A13063" s="3" t="s">
        <v>150</v>
      </c>
      <c r="B13063" s="3" t="s">
        <v>150</v>
      </c>
      <c r="C13063" s="3" t="s">
        <v>16</v>
      </c>
      <c r="D13063" s="3">
        <v>590000.0</v>
      </c>
      <c r="E13063" s="3">
        <v>96.0</v>
      </c>
      <c r="F13063" s="3">
        <f t="shared" si="1"/>
        <v>6145.833333</v>
      </c>
      <c r="H13063" s="3" t="s">
        <v>13</v>
      </c>
      <c r="I13063" s="4" t="s">
        <v>14283</v>
      </c>
      <c r="J13063" s="3">
        <v>590000.0</v>
      </c>
    </row>
    <row r="13064" ht="15.75" customHeight="1">
      <c r="A13064" s="3" t="s">
        <v>9820</v>
      </c>
      <c r="B13064" s="3" t="s">
        <v>71</v>
      </c>
      <c r="C13064" s="3" t="s">
        <v>72</v>
      </c>
      <c r="D13064" s="3">
        <v>5350000.0</v>
      </c>
      <c r="E13064" s="3">
        <v>120.0</v>
      </c>
      <c r="F13064" s="3">
        <f t="shared" si="1"/>
        <v>44583.33333</v>
      </c>
      <c r="H13064" s="3" t="s">
        <v>17</v>
      </c>
      <c r="I13064" s="4" t="s">
        <v>14284</v>
      </c>
      <c r="J13064" s="3">
        <v>5350000.0</v>
      </c>
    </row>
    <row r="13065" ht="15.75" customHeight="1">
      <c r="A13065" s="3" t="s">
        <v>14285</v>
      </c>
      <c r="B13065" s="3" t="s">
        <v>150</v>
      </c>
      <c r="C13065" s="3" t="s">
        <v>16</v>
      </c>
      <c r="D13065" s="3">
        <v>6199000.0</v>
      </c>
      <c r="E13065" s="3">
        <v>150.0</v>
      </c>
      <c r="F13065" s="3">
        <f t="shared" si="1"/>
        <v>41326.66667</v>
      </c>
      <c r="H13065" s="3" t="s">
        <v>42</v>
      </c>
      <c r="I13065" s="4" t="s">
        <v>14286</v>
      </c>
      <c r="J13065" s="3">
        <v>6199000.0</v>
      </c>
    </row>
    <row r="13066" ht="15.75" customHeight="1">
      <c r="A13066" s="3" t="s">
        <v>175</v>
      </c>
      <c r="B13066" s="3" t="s">
        <v>175</v>
      </c>
      <c r="C13066" s="3" t="s">
        <v>26</v>
      </c>
      <c r="D13066" s="3">
        <v>8890000.0</v>
      </c>
      <c r="E13066" s="3">
        <v>358.0</v>
      </c>
      <c r="F13066" s="3">
        <f t="shared" si="1"/>
        <v>24832.40223</v>
      </c>
      <c r="H13066" s="3" t="s">
        <v>17</v>
      </c>
      <c r="I13066" s="4" t="s">
        <v>14287</v>
      </c>
      <c r="J13066" s="3">
        <v>8890000.0</v>
      </c>
    </row>
    <row r="13067" ht="15.75" customHeight="1">
      <c r="A13067" s="3" t="s">
        <v>217</v>
      </c>
      <c r="B13067" s="3" t="s">
        <v>217</v>
      </c>
      <c r="C13067" s="3" t="s">
        <v>78</v>
      </c>
      <c r="D13067" s="3">
        <v>375000.0</v>
      </c>
      <c r="E13067" s="3">
        <v>93.0</v>
      </c>
      <c r="F13067" s="3">
        <f t="shared" si="1"/>
        <v>4032.258065</v>
      </c>
      <c r="H13067" s="3" t="s">
        <v>17</v>
      </c>
      <c r="I13067" s="4" t="s">
        <v>14288</v>
      </c>
      <c r="J13067" s="3">
        <v>375000.0</v>
      </c>
    </row>
    <row r="13068" ht="15.75" customHeight="1">
      <c r="A13068" s="3" t="s">
        <v>11</v>
      </c>
      <c r="B13068" s="3" t="s">
        <v>11</v>
      </c>
      <c r="C13068" s="3" t="s">
        <v>12</v>
      </c>
      <c r="D13068" s="3">
        <v>3500000.0</v>
      </c>
      <c r="E13068" s="3">
        <v>247.0</v>
      </c>
      <c r="F13068" s="3">
        <f t="shared" si="1"/>
        <v>14170.04049</v>
      </c>
      <c r="H13068" s="3" t="s">
        <v>13</v>
      </c>
      <c r="I13068" s="4" t="s">
        <v>14289</v>
      </c>
      <c r="J13068" s="3">
        <v>3500000.0</v>
      </c>
    </row>
    <row r="13069" ht="15.75" customHeight="1">
      <c r="A13069" s="3" t="s">
        <v>158</v>
      </c>
      <c r="B13069" s="3" t="s">
        <v>158</v>
      </c>
      <c r="C13069" s="3" t="s">
        <v>38</v>
      </c>
      <c r="D13069" s="3">
        <v>3450000.0</v>
      </c>
      <c r="E13069" s="3">
        <v>229.0</v>
      </c>
      <c r="F13069" s="3">
        <f t="shared" si="1"/>
        <v>15065.50218</v>
      </c>
      <c r="H13069" s="3" t="s">
        <v>17</v>
      </c>
      <c r="I13069" s="4" t="s">
        <v>14290</v>
      </c>
      <c r="J13069" s="3">
        <v>3450000.0</v>
      </c>
    </row>
    <row r="13070" ht="15.75" customHeight="1">
      <c r="A13070" s="3" t="s">
        <v>419</v>
      </c>
      <c r="B13070" s="3" t="s">
        <v>419</v>
      </c>
      <c r="C13070" s="3" t="s">
        <v>78</v>
      </c>
      <c r="D13070" s="3">
        <v>5990000.0</v>
      </c>
      <c r="E13070" s="3">
        <v>260.0</v>
      </c>
      <c r="F13070" s="3">
        <f t="shared" si="1"/>
        <v>23038.46154</v>
      </c>
      <c r="H13070" s="3" t="s">
        <v>17</v>
      </c>
      <c r="I13070" s="4" t="s">
        <v>14291</v>
      </c>
      <c r="J13070" s="3">
        <v>5990000.0</v>
      </c>
    </row>
    <row r="13071" ht="15.75" customHeight="1">
      <c r="A13071" s="3" t="s">
        <v>376</v>
      </c>
      <c r="B13071" s="3" t="s">
        <v>376</v>
      </c>
      <c r="C13071" s="3" t="s">
        <v>26</v>
      </c>
      <c r="D13071" s="3">
        <v>1.25E7</v>
      </c>
      <c r="E13071" s="3">
        <v>220.0</v>
      </c>
      <c r="F13071" s="3">
        <f t="shared" si="1"/>
        <v>56818.18182</v>
      </c>
      <c r="H13071" s="3" t="s">
        <v>13</v>
      </c>
      <c r="I13071" s="4" t="s">
        <v>14292</v>
      </c>
      <c r="J13071" s="3">
        <v>1.25E7</v>
      </c>
    </row>
    <row r="13072" ht="15.75" customHeight="1">
      <c r="A13072" s="3" t="s">
        <v>141</v>
      </c>
      <c r="B13072" s="3" t="s">
        <v>141</v>
      </c>
      <c r="C13072" s="3" t="s">
        <v>52</v>
      </c>
      <c r="D13072" s="3">
        <v>2990000.0</v>
      </c>
      <c r="E13072" s="3">
        <v>44.0</v>
      </c>
      <c r="F13072" s="3">
        <f t="shared" si="1"/>
        <v>67954.54545</v>
      </c>
      <c r="H13072" s="3" t="s">
        <v>13</v>
      </c>
      <c r="I13072" s="4" t="s">
        <v>14293</v>
      </c>
      <c r="J13072" s="3">
        <v>2990000.0</v>
      </c>
    </row>
    <row r="13073" ht="15.75" customHeight="1">
      <c r="A13073" s="3" t="s">
        <v>906</v>
      </c>
      <c r="B13073" s="3" t="s">
        <v>906</v>
      </c>
      <c r="C13073" s="3" t="s">
        <v>46</v>
      </c>
      <c r="D13073" s="3">
        <v>7749000.0</v>
      </c>
      <c r="E13073" s="3">
        <v>340.0</v>
      </c>
      <c r="F13073" s="3">
        <f t="shared" si="1"/>
        <v>22791.17647</v>
      </c>
      <c r="H13073" s="3" t="s">
        <v>17</v>
      </c>
      <c r="I13073" s="4" t="s">
        <v>14294</v>
      </c>
      <c r="J13073" s="3">
        <v>7749000.0</v>
      </c>
    </row>
    <row r="13074" ht="15.75" customHeight="1">
      <c r="A13074" s="3" t="s">
        <v>7053</v>
      </c>
      <c r="B13074" s="3" t="s">
        <v>284</v>
      </c>
      <c r="C13074" s="3" t="s">
        <v>52</v>
      </c>
      <c r="D13074" s="3">
        <v>6950000.0</v>
      </c>
      <c r="E13074" s="3">
        <v>704.0</v>
      </c>
      <c r="F13074" s="3">
        <f t="shared" si="1"/>
        <v>9872.159091</v>
      </c>
      <c r="H13074" s="3" t="s">
        <v>17</v>
      </c>
      <c r="I13074" s="4" t="s">
        <v>14295</v>
      </c>
      <c r="J13074" s="3">
        <v>6950000.0</v>
      </c>
    </row>
    <row r="13075" ht="15.75" customHeight="1">
      <c r="A13075" s="3" t="s">
        <v>37</v>
      </c>
      <c r="B13075" s="3" t="s">
        <v>37</v>
      </c>
      <c r="C13075" s="3" t="s">
        <v>38</v>
      </c>
      <c r="D13075" s="3">
        <v>3920000.0</v>
      </c>
      <c r="E13075" s="3">
        <v>158.0</v>
      </c>
      <c r="F13075" s="3">
        <f t="shared" si="1"/>
        <v>24810.12658</v>
      </c>
      <c r="H13075" s="3" t="s">
        <v>13</v>
      </c>
      <c r="I13075" s="4" t="s">
        <v>14296</v>
      </c>
      <c r="J13075" s="3">
        <v>3920000.0</v>
      </c>
    </row>
    <row r="13076" ht="15.75" customHeight="1">
      <c r="A13076" s="3" t="s">
        <v>328</v>
      </c>
      <c r="B13076" s="3" t="s">
        <v>196</v>
      </c>
      <c r="C13076" s="3" t="s">
        <v>196</v>
      </c>
      <c r="D13076" s="3">
        <v>1.7516E7</v>
      </c>
      <c r="E13076" s="3">
        <v>141.0</v>
      </c>
      <c r="F13076" s="3">
        <f t="shared" si="1"/>
        <v>124226.9504</v>
      </c>
      <c r="H13076" s="3" t="s">
        <v>42</v>
      </c>
      <c r="I13076" s="4" t="s">
        <v>14297</v>
      </c>
      <c r="J13076" s="3">
        <v>1.7516E7</v>
      </c>
    </row>
    <row r="13077" ht="15.75" customHeight="1">
      <c r="A13077" s="3" t="s">
        <v>328</v>
      </c>
      <c r="B13077" s="3" t="s">
        <v>196</v>
      </c>
      <c r="C13077" s="3" t="s">
        <v>196</v>
      </c>
      <c r="D13077" s="3">
        <v>1.693E7</v>
      </c>
      <c r="E13077" s="3">
        <v>141.0</v>
      </c>
      <c r="F13077" s="3">
        <f t="shared" si="1"/>
        <v>120070.922</v>
      </c>
      <c r="H13077" s="3" t="s">
        <v>13</v>
      </c>
      <c r="I13077" s="4" t="s">
        <v>14298</v>
      </c>
      <c r="J13077" s="3">
        <v>1.693E7</v>
      </c>
    </row>
    <row r="13078" ht="15.75" customHeight="1">
      <c r="A13078" s="3" t="s">
        <v>202</v>
      </c>
      <c r="B13078" s="3" t="s">
        <v>202</v>
      </c>
      <c r="C13078" s="3" t="s">
        <v>78</v>
      </c>
      <c r="D13078" s="3">
        <v>2990000.0</v>
      </c>
      <c r="E13078" s="3">
        <v>438.0</v>
      </c>
      <c r="F13078" s="3">
        <f t="shared" si="1"/>
        <v>6826.484018</v>
      </c>
      <c r="H13078" s="3" t="s">
        <v>17</v>
      </c>
      <c r="I13078" s="4" t="s">
        <v>14299</v>
      </c>
      <c r="J13078" s="3">
        <v>2990000.0</v>
      </c>
    </row>
    <row r="13079" ht="15.75" customHeight="1">
      <c r="A13079" s="3" t="s">
        <v>173</v>
      </c>
      <c r="B13079" s="3" t="s">
        <v>173</v>
      </c>
      <c r="C13079" s="3" t="s">
        <v>26</v>
      </c>
      <c r="D13079" s="3">
        <v>4900000.0</v>
      </c>
      <c r="E13079" s="3">
        <v>100.0</v>
      </c>
      <c r="F13079" s="3">
        <f t="shared" si="1"/>
        <v>49000</v>
      </c>
      <c r="H13079" s="3" t="s">
        <v>13</v>
      </c>
      <c r="I13079" s="4" t="s">
        <v>14300</v>
      </c>
      <c r="J13079" s="3">
        <v>4900000.0</v>
      </c>
    </row>
    <row r="13080" ht="15.75" customHeight="1">
      <c r="A13080" s="3" t="s">
        <v>328</v>
      </c>
      <c r="B13080" s="3" t="s">
        <v>196</v>
      </c>
      <c r="C13080" s="3" t="s">
        <v>196</v>
      </c>
      <c r="D13080" s="3">
        <v>1.9652E7</v>
      </c>
      <c r="E13080" s="3">
        <v>165.0</v>
      </c>
      <c r="F13080" s="3">
        <f t="shared" si="1"/>
        <v>119103.0303</v>
      </c>
      <c r="H13080" s="3" t="s">
        <v>13</v>
      </c>
      <c r="I13080" s="4" t="s">
        <v>14301</v>
      </c>
      <c r="J13080" s="3">
        <v>1.9652E7</v>
      </c>
    </row>
    <row r="13081" ht="15.75" customHeight="1">
      <c r="A13081" s="3" t="s">
        <v>202</v>
      </c>
      <c r="B13081" s="3" t="s">
        <v>202</v>
      </c>
      <c r="C13081" s="3" t="s">
        <v>78</v>
      </c>
      <c r="D13081" s="3">
        <v>7999000.0</v>
      </c>
      <c r="E13081" s="3">
        <v>247.0</v>
      </c>
      <c r="F13081" s="3">
        <f t="shared" si="1"/>
        <v>32384.61538</v>
      </c>
      <c r="H13081" s="3" t="s">
        <v>42</v>
      </c>
      <c r="I13081" s="4" t="s">
        <v>14302</v>
      </c>
      <c r="J13081" s="3">
        <v>7999000.0</v>
      </c>
    </row>
    <row r="13082" ht="15.75" customHeight="1">
      <c r="A13082" s="3" t="s">
        <v>328</v>
      </c>
      <c r="B13082" s="3" t="s">
        <v>196</v>
      </c>
      <c r="C13082" s="3" t="s">
        <v>196</v>
      </c>
      <c r="D13082" s="3">
        <v>2.0499E7</v>
      </c>
      <c r="E13082" s="3">
        <v>165.0</v>
      </c>
      <c r="F13082" s="3">
        <f t="shared" si="1"/>
        <v>124236.3636</v>
      </c>
      <c r="H13082" s="3" t="s">
        <v>42</v>
      </c>
      <c r="I13082" s="4" t="s">
        <v>14303</v>
      </c>
      <c r="J13082" s="3">
        <v>2.0499E7</v>
      </c>
    </row>
    <row r="13083" ht="15.75" customHeight="1">
      <c r="A13083" s="3" t="s">
        <v>328</v>
      </c>
      <c r="B13083" s="3" t="s">
        <v>196</v>
      </c>
      <c r="C13083" s="3" t="s">
        <v>196</v>
      </c>
      <c r="D13083" s="3">
        <v>1.5375E7</v>
      </c>
      <c r="E13083" s="3">
        <v>121.0</v>
      </c>
      <c r="F13083" s="3">
        <f t="shared" si="1"/>
        <v>127066.1157</v>
      </c>
      <c r="H13083" s="3" t="s">
        <v>42</v>
      </c>
      <c r="I13083" s="4" t="s">
        <v>14304</v>
      </c>
      <c r="J13083" s="3">
        <v>1.5375E7</v>
      </c>
    </row>
    <row r="13084" ht="15.75" customHeight="1">
      <c r="A13084" s="3" t="s">
        <v>44</v>
      </c>
      <c r="B13084" s="3" t="s">
        <v>45</v>
      </c>
      <c r="C13084" s="3" t="s">
        <v>46</v>
      </c>
      <c r="D13084" s="3">
        <v>9600000.0</v>
      </c>
      <c r="E13084" s="3">
        <v>200.0</v>
      </c>
      <c r="F13084" s="3">
        <f t="shared" si="1"/>
        <v>48000</v>
      </c>
      <c r="H13084" s="3" t="s">
        <v>17</v>
      </c>
      <c r="I13084" s="4" t="s">
        <v>14305</v>
      </c>
      <c r="J13084" s="3">
        <v>9600000.0</v>
      </c>
    </row>
    <row r="13085" ht="15.75" customHeight="1">
      <c r="A13085" s="3" t="s">
        <v>35</v>
      </c>
      <c r="B13085" s="3" t="s">
        <v>35</v>
      </c>
      <c r="C13085" s="3" t="s">
        <v>16</v>
      </c>
      <c r="D13085" s="3">
        <v>1.12E7</v>
      </c>
      <c r="E13085" s="3">
        <v>193.0</v>
      </c>
      <c r="F13085" s="3">
        <f t="shared" si="1"/>
        <v>58031.08808</v>
      </c>
      <c r="H13085" s="3" t="s">
        <v>17</v>
      </c>
      <c r="I13085" s="4" t="s">
        <v>14306</v>
      </c>
      <c r="J13085" s="3">
        <v>1.12E7</v>
      </c>
    </row>
    <row r="13086" ht="15.75" customHeight="1">
      <c r="A13086" s="3" t="s">
        <v>248</v>
      </c>
      <c r="B13086" s="3" t="s">
        <v>196</v>
      </c>
      <c r="C13086" s="3" t="s">
        <v>196</v>
      </c>
      <c r="D13086" s="3">
        <v>3.2E7</v>
      </c>
      <c r="E13086" s="3">
        <v>328.0</v>
      </c>
      <c r="F13086" s="3">
        <f t="shared" si="1"/>
        <v>97560.97561</v>
      </c>
      <c r="H13086" s="3" t="s">
        <v>17</v>
      </c>
      <c r="I13086" s="4" t="s">
        <v>14307</v>
      </c>
      <c r="J13086" s="3">
        <v>3.2E7</v>
      </c>
    </row>
    <row r="13087" ht="15.75" customHeight="1">
      <c r="A13087" s="3" t="s">
        <v>11</v>
      </c>
      <c r="B13087" s="3" t="s">
        <v>11</v>
      </c>
      <c r="C13087" s="3" t="s">
        <v>12</v>
      </c>
      <c r="D13087" s="3">
        <v>2999000.0</v>
      </c>
      <c r="E13087" s="3">
        <v>76.0</v>
      </c>
      <c r="F13087" s="3">
        <f t="shared" si="1"/>
        <v>39460.52632</v>
      </c>
      <c r="H13087" s="3" t="s">
        <v>13</v>
      </c>
      <c r="I13087" s="4" t="s">
        <v>14308</v>
      </c>
      <c r="J13087" s="3">
        <v>2999000.0</v>
      </c>
    </row>
    <row r="13088" ht="15.75" customHeight="1">
      <c r="A13088" s="3" t="s">
        <v>165</v>
      </c>
      <c r="B13088" s="3" t="s">
        <v>165</v>
      </c>
      <c r="C13088" s="3" t="s">
        <v>12</v>
      </c>
      <c r="D13088" s="3">
        <v>9480000.0</v>
      </c>
      <c r="E13088" s="3">
        <v>180.0</v>
      </c>
      <c r="F13088" s="3">
        <f t="shared" si="1"/>
        <v>52666.66667</v>
      </c>
      <c r="H13088" s="3" t="s">
        <v>17</v>
      </c>
      <c r="I13088" s="4" t="s">
        <v>14309</v>
      </c>
      <c r="J13088" s="3">
        <v>9480000.0</v>
      </c>
    </row>
    <row r="13089" ht="15.75" customHeight="1">
      <c r="A13089" s="3" t="s">
        <v>122</v>
      </c>
      <c r="B13089" s="3" t="s">
        <v>122</v>
      </c>
      <c r="C13089" s="3" t="s">
        <v>16</v>
      </c>
      <c r="D13089" s="3">
        <v>435000.0</v>
      </c>
      <c r="E13089" s="3">
        <v>110.0</v>
      </c>
      <c r="F13089" s="3">
        <f t="shared" si="1"/>
        <v>3954.545455</v>
      </c>
      <c r="H13089" s="3" t="s">
        <v>13</v>
      </c>
      <c r="I13089" s="4" t="s">
        <v>14310</v>
      </c>
      <c r="J13089" s="3">
        <v>435000.0</v>
      </c>
    </row>
    <row r="13090" ht="15.75" customHeight="1">
      <c r="A13090" s="3" t="s">
        <v>204</v>
      </c>
      <c r="B13090" s="3" t="s">
        <v>205</v>
      </c>
      <c r="C13090" s="3" t="s">
        <v>52</v>
      </c>
      <c r="D13090" s="3">
        <v>1.25E7</v>
      </c>
      <c r="E13090" s="3">
        <v>94.0</v>
      </c>
      <c r="F13090" s="3">
        <f t="shared" si="1"/>
        <v>132978.7234</v>
      </c>
      <c r="H13090" s="3" t="s">
        <v>42</v>
      </c>
      <c r="I13090" s="4" t="s">
        <v>14311</v>
      </c>
      <c r="J13090" s="3">
        <v>1.25E7</v>
      </c>
    </row>
    <row r="13091" ht="15.75" customHeight="1">
      <c r="A13091" s="3" t="s">
        <v>3958</v>
      </c>
      <c r="B13091" s="3" t="s">
        <v>150</v>
      </c>
      <c r="C13091" s="3" t="s">
        <v>16</v>
      </c>
      <c r="D13091" s="3">
        <v>2.08E7</v>
      </c>
      <c r="E13091" s="3">
        <v>960.0</v>
      </c>
      <c r="F13091" s="3">
        <f t="shared" si="1"/>
        <v>21666.66667</v>
      </c>
      <c r="H13091" s="3" t="s">
        <v>13</v>
      </c>
      <c r="I13091" s="4" t="s">
        <v>14312</v>
      </c>
      <c r="J13091" s="3">
        <v>2.08E7</v>
      </c>
    </row>
    <row r="13092" ht="15.75" customHeight="1">
      <c r="A13092" s="3" t="s">
        <v>448</v>
      </c>
      <c r="B13092" s="3" t="s">
        <v>448</v>
      </c>
      <c r="C13092" s="3" t="s">
        <v>46</v>
      </c>
      <c r="D13092" s="3">
        <v>6500000.0</v>
      </c>
      <c r="E13092" s="3">
        <v>263.0</v>
      </c>
      <c r="F13092" s="3">
        <f t="shared" si="1"/>
        <v>24714.8289</v>
      </c>
      <c r="H13092" s="3" t="s">
        <v>17</v>
      </c>
      <c r="I13092" s="4" t="s">
        <v>14313</v>
      </c>
      <c r="J13092" s="3">
        <v>6500000.0</v>
      </c>
    </row>
    <row r="13093" ht="15.75" customHeight="1">
      <c r="A13093" s="3" t="s">
        <v>674</v>
      </c>
      <c r="B13093" s="3" t="s">
        <v>108</v>
      </c>
      <c r="C13093" s="3" t="s">
        <v>16</v>
      </c>
      <c r="D13093" s="3">
        <v>5.499E7</v>
      </c>
      <c r="E13093" s="3">
        <v>399.0</v>
      </c>
      <c r="F13093" s="3">
        <f t="shared" si="1"/>
        <v>137819.5489</v>
      </c>
      <c r="H13093" s="3" t="s">
        <v>17</v>
      </c>
      <c r="I13093" s="4" t="s">
        <v>14314</v>
      </c>
      <c r="J13093" s="3">
        <v>5.499E7</v>
      </c>
    </row>
    <row r="13094" ht="15.75" customHeight="1">
      <c r="A13094" s="3" t="s">
        <v>217</v>
      </c>
      <c r="B13094" s="3" t="s">
        <v>217</v>
      </c>
      <c r="C13094" s="3" t="s">
        <v>78</v>
      </c>
      <c r="D13094" s="3">
        <v>2910000.0</v>
      </c>
      <c r="E13094" s="3">
        <v>58.0</v>
      </c>
      <c r="F13094" s="3">
        <f t="shared" si="1"/>
        <v>50172.41379</v>
      </c>
      <c r="H13094" s="3" t="s">
        <v>42</v>
      </c>
      <c r="I13094" s="4" t="s">
        <v>14315</v>
      </c>
      <c r="J13094" s="3">
        <v>2910000.0</v>
      </c>
    </row>
    <row r="13095" ht="15.75" customHeight="1">
      <c r="A13095" s="3" t="s">
        <v>369</v>
      </c>
      <c r="B13095" s="3" t="s">
        <v>369</v>
      </c>
      <c r="C13095" s="3" t="s">
        <v>12</v>
      </c>
      <c r="D13095" s="3">
        <v>4500000.0</v>
      </c>
      <c r="E13095" s="3">
        <v>94.0</v>
      </c>
      <c r="F13095" s="3">
        <f t="shared" si="1"/>
        <v>47872.34043</v>
      </c>
      <c r="H13095" s="3" t="s">
        <v>13</v>
      </c>
      <c r="I13095" s="4" t="s">
        <v>14316</v>
      </c>
      <c r="J13095" s="3">
        <v>4500000.0</v>
      </c>
    </row>
    <row r="13096" ht="15.75" customHeight="1">
      <c r="A13096" s="3" t="s">
        <v>369</v>
      </c>
      <c r="B13096" s="3" t="s">
        <v>369</v>
      </c>
      <c r="C13096" s="3" t="s">
        <v>12</v>
      </c>
      <c r="D13096" s="3">
        <v>4500000.0</v>
      </c>
      <c r="E13096" s="3">
        <v>94.0</v>
      </c>
      <c r="F13096" s="3">
        <f t="shared" si="1"/>
        <v>47872.34043</v>
      </c>
      <c r="H13096" s="3" t="s">
        <v>13</v>
      </c>
      <c r="I13096" s="4" t="s">
        <v>14317</v>
      </c>
      <c r="J13096" s="3">
        <v>4500000.0</v>
      </c>
    </row>
    <row r="13097" ht="15.75" customHeight="1">
      <c r="A13097" s="3" t="s">
        <v>103</v>
      </c>
      <c r="B13097" s="3" t="s">
        <v>103</v>
      </c>
      <c r="C13097" s="3" t="s">
        <v>16</v>
      </c>
      <c r="D13097" s="3">
        <v>2999000.0</v>
      </c>
      <c r="E13097" s="3">
        <v>38.0</v>
      </c>
      <c r="F13097" s="3">
        <f t="shared" si="1"/>
        <v>78921.05263</v>
      </c>
      <c r="H13097" s="3" t="s">
        <v>88</v>
      </c>
      <c r="I13097" s="4" t="s">
        <v>14318</v>
      </c>
      <c r="J13097" s="3">
        <v>2999000.0</v>
      </c>
    </row>
    <row r="13098" ht="15.75" customHeight="1">
      <c r="A13098" s="3" t="s">
        <v>714</v>
      </c>
      <c r="B13098" s="3" t="s">
        <v>714</v>
      </c>
      <c r="C13098" s="3" t="s">
        <v>52</v>
      </c>
      <c r="D13098" s="3">
        <v>4550000.0</v>
      </c>
      <c r="E13098" s="3">
        <v>198.0</v>
      </c>
      <c r="F13098" s="3">
        <f t="shared" si="1"/>
        <v>22979.79798</v>
      </c>
      <c r="H13098" s="3" t="s">
        <v>17</v>
      </c>
      <c r="I13098" s="4" t="s">
        <v>14319</v>
      </c>
      <c r="J13098" s="3">
        <v>4550000.0</v>
      </c>
    </row>
    <row r="13099" ht="15.75" customHeight="1">
      <c r="A13099" s="3" t="s">
        <v>28</v>
      </c>
      <c r="B13099" s="3" t="s">
        <v>28</v>
      </c>
      <c r="C13099" s="3" t="s">
        <v>29</v>
      </c>
      <c r="D13099" s="3">
        <v>3700000.0</v>
      </c>
      <c r="E13099" s="3">
        <v>150.0</v>
      </c>
      <c r="F13099" s="3">
        <f t="shared" si="1"/>
        <v>24666.66667</v>
      </c>
      <c r="H13099" s="3" t="s">
        <v>17</v>
      </c>
      <c r="I13099" s="4" t="s">
        <v>14320</v>
      </c>
      <c r="J13099" s="3">
        <v>3700000.0</v>
      </c>
    </row>
    <row r="13100" ht="15.75" customHeight="1">
      <c r="A13100" s="3" t="s">
        <v>419</v>
      </c>
      <c r="B13100" s="3" t="s">
        <v>419</v>
      </c>
      <c r="C13100" s="3" t="s">
        <v>78</v>
      </c>
      <c r="D13100" s="3">
        <v>1290000.0</v>
      </c>
      <c r="E13100" s="3">
        <v>140.0</v>
      </c>
      <c r="F13100" s="3">
        <f t="shared" si="1"/>
        <v>9214.285714</v>
      </c>
      <c r="H13100" s="3" t="s">
        <v>13</v>
      </c>
      <c r="I13100" s="4" t="s">
        <v>14321</v>
      </c>
      <c r="J13100" s="3">
        <v>1290000.0</v>
      </c>
    </row>
    <row r="13101" ht="15.75" customHeight="1">
      <c r="A13101" s="3" t="s">
        <v>376</v>
      </c>
      <c r="B13101" s="3" t="s">
        <v>376</v>
      </c>
      <c r="C13101" s="3" t="s">
        <v>26</v>
      </c>
      <c r="D13101" s="3">
        <v>8990000.0</v>
      </c>
      <c r="E13101" s="3">
        <v>186.0</v>
      </c>
      <c r="F13101" s="3">
        <f t="shared" si="1"/>
        <v>48333.33333</v>
      </c>
      <c r="H13101" s="3" t="s">
        <v>17</v>
      </c>
      <c r="I13101" s="4" t="s">
        <v>14322</v>
      </c>
      <c r="J13101" s="3">
        <v>8990000.0</v>
      </c>
    </row>
    <row r="13102" ht="15.75" customHeight="1">
      <c r="A13102" s="3" t="s">
        <v>369</v>
      </c>
      <c r="B13102" s="3" t="s">
        <v>369</v>
      </c>
      <c r="C13102" s="3" t="s">
        <v>12</v>
      </c>
      <c r="D13102" s="3">
        <v>4500000.0</v>
      </c>
      <c r="E13102" s="3">
        <v>94.0</v>
      </c>
      <c r="F13102" s="3">
        <f t="shared" si="1"/>
        <v>47872.34043</v>
      </c>
      <c r="H13102" s="3" t="s">
        <v>13</v>
      </c>
      <c r="I13102" s="4" t="s">
        <v>14317</v>
      </c>
      <c r="J13102" s="3">
        <v>4500000.0</v>
      </c>
    </row>
    <row r="13103" ht="15.75" customHeight="1">
      <c r="A13103" s="3" t="s">
        <v>103</v>
      </c>
      <c r="B13103" s="3" t="s">
        <v>103</v>
      </c>
      <c r="C13103" s="3" t="s">
        <v>16</v>
      </c>
      <c r="D13103" s="3">
        <v>2999000.0</v>
      </c>
      <c r="E13103" s="3">
        <v>38.0</v>
      </c>
      <c r="F13103" s="3">
        <f t="shared" si="1"/>
        <v>78921.05263</v>
      </c>
      <c r="H13103" s="3" t="s">
        <v>88</v>
      </c>
      <c r="I13103" s="4" t="s">
        <v>14318</v>
      </c>
      <c r="J13103" s="3">
        <v>2999000.0</v>
      </c>
    </row>
    <row r="13104" ht="15.75" customHeight="1">
      <c r="A13104" s="3" t="s">
        <v>714</v>
      </c>
      <c r="B13104" s="3" t="s">
        <v>714</v>
      </c>
      <c r="C13104" s="3" t="s">
        <v>52</v>
      </c>
      <c r="D13104" s="3">
        <v>4550000.0</v>
      </c>
      <c r="E13104" s="3">
        <v>198.0</v>
      </c>
      <c r="F13104" s="3">
        <f t="shared" si="1"/>
        <v>22979.79798</v>
      </c>
      <c r="H13104" s="3" t="s">
        <v>17</v>
      </c>
      <c r="I13104" s="4" t="s">
        <v>14319</v>
      </c>
      <c r="J13104" s="3">
        <v>4550000.0</v>
      </c>
    </row>
    <row r="13105" ht="15.75" customHeight="1">
      <c r="A13105" s="3" t="s">
        <v>28</v>
      </c>
      <c r="B13105" s="3" t="s">
        <v>28</v>
      </c>
      <c r="C13105" s="3" t="s">
        <v>29</v>
      </c>
      <c r="D13105" s="3">
        <v>3700000.0</v>
      </c>
      <c r="E13105" s="3">
        <v>150.0</v>
      </c>
      <c r="F13105" s="3">
        <f t="shared" si="1"/>
        <v>24666.66667</v>
      </c>
      <c r="H13105" s="3" t="s">
        <v>17</v>
      </c>
      <c r="I13105" s="4" t="s">
        <v>14320</v>
      </c>
      <c r="J13105" s="3">
        <v>3700000.0</v>
      </c>
    </row>
    <row r="13106" ht="15.75" customHeight="1">
      <c r="A13106" s="3" t="s">
        <v>419</v>
      </c>
      <c r="B13106" s="3" t="s">
        <v>419</v>
      </c>
      <c r="C13106" s="3" t="s">
        <v>78</v>
      </c>
      <c r="D13106" s="3">
        <v>1290000.0</v>
      </c>
      <c r="E13106" s="3">
        <v>140.0</v>
      </c>
      <c r="F13106" s="3">
        <f t="shared" si="1"/>
        <v>9214.285714</v>
      </c>
      <c r="H13106" s="3" t="s">
        <v>13</v>
      </c>
      <c r="I13106" s="4" t="s">
        <v>14321</v>
      </c>
      <c r="J13106" s="3">
        <v>1290000.0</v>
      </c>
    </row>
    <row r="13107" ht="15.75" customHeight="1">
      <c r="A13107" s="3" t="s">
        <v>376</v>
      </c>
      <c r="B13107" s="3" t="s">
        <v>376</v>
      </c>
      <c r="C13107" s="3" t="s">
        <v>26</v>
      </c>
      <c r="D13107" s="3">
        <v>8990000.0</v>
      </c>
      <c r="E13107" s="3">
        <v>186.0</v>
      </c>
      <c r="F13107" s="3">
        <f t="shared" si="1"/>
        <v>48333.33333</v>
      </c>
      <c r="H13107" s="3" t="s">
        <v>17</v>
      </c>
      <c r="I13107" s="4" t="s">
        <v>14322</v>
      </c>
      <c r="J13107" s="3">
        <v>8990000.0</v>
      </c>
    </row>
    <row r="13108" ht="15.75" customHeight="1">
      <c r="A13108" s="3" t="s">
        <v>165</v>
      </c>
      <c r="B13108" s="3" t="s">
        <v>165</v>
      </c>
      <c r="C13108" s="3" t="s">
        <v>12</v>
      </c>
      <c r="D13108" s="3">
        <v>1800000.0</v>
      </c>
      <c r="E13108" s="3">
        <v>70.0</v>
      </c>
      <c r="F13108" s="3">
        <f t="shared" si="1"/>
        <v>25714.28571</v>
      </c>
      <c r="H13108" s="3" t="s">
        <v>13</v>
      </c>
      <c r="I13108" s="4" t="s">
        <v>14323</v>
      </c>
      <c r="J13108" s="3">
        <v>1800000.0</v>
      </c>
    </row>
    <row r="13109" ht="15.75" customHeight="1">
      <c r="A13109" s="3" t="s">
        <v>6085</v>
      </c>
      <c r="B13109" s="3" t="s">
        <v>167</v>
      </c>
      <c r="C13109" s="3" t="s">
        <v>12</v>
      </c>
      <c r="D13109" s="3">
        <v>1.345E7</v>
      </c>
      <c r="E13109" s="3">
        <v>218.0</v>
      </c>
      <c r="F13109" s="3">
        <f t="shared" si="1"/>
        <v>61697.24771</v>
      </c>
      <c r="H13109" s="3" t="s">
        <v>42</v>
      </c>
      <c r="I13109" s="4" t="s">
        <v>14324</v>
      </c>
      <c r="J13109" s="3">
        <v>1.345E7</v>
      </c>
    </row>
    <row r="13110" ht="15.75" customHeight="1">
      <c r="A13110" s="3" t="s">
        <v>117</v>
      </c>
      <c r="B13110" s="3" t="s">
        <v>118</v>
      </c>
      <c r="C13110" s="3" t="s">
        <v>26</v>
      </c>
      <c r="D13110" s="3">
        <v>8950000.0</v>
      </c>
      <c r="E13110" s="3">
        <v>202.0</v>
      </c>
      <c r="F13110" s="3">
        <f t="shared" si="1"/>
        <v>44306.93069</v>
      </c>
      <c r="H13110" s="3" t="s">
        <v>17</v>
      </c>
      <c r="I13110" s="4" t="s">
        <v>14325</v>
      </c>
      <c r="J13110" s="3">
        <v>8950000.0</v>
      </c>
    </row>
    <row r="13111" ht="15.75" customHeight="1">
      <c r="A13111" s="3" t="s">
        <v>117</v>
      </c>
      <c r="B13111" s="3" t="s">
        <v>118</v>
      </c>
      <c r="C13111" s="3" t="s">
        <v>26</v>
      </c>
      <c r="D13111" s="3">
        <v>9000000.0</v>
      </c>
      <c r="E13111" s="3">
        <v>192.0</v>
      </c>
      <c r="F13111" s="3">
        <f t="shared" si="1"/>
        <v>46875</v>
      </c>
      <c r="H13111" s="3" t="s">
        <v>13</v>
      </c>
      <c r="I13111" s="4" t="s">
        <v>14326</v>
      </c>
      <c r="J13111" s="3">
        <v>9000000.0</v>
      </c>
    </row>
    <row r="13112" ht="15.75" customHeight="1">
      <c r="A13112" s="3" t="s">
        <v>96</v>
      </c>
      <c r="B13112" s="3" t="s">
        <v>96</v>
      </c>
      <c r="C13112" s="3" t="s">
        <v>16</v>
      </c>
      <c r="D13112" s="3">
        <v>7900000.0</v>
      </c>
      <c r="E13112" s="3">
        <v>119.0</v>
      </c>
      <c r="F13112" s="3">
        <f t="shared" si="1"/>
        <v>66386.55462</v>
      </c>
      <c r="H13112" s="3" t="s">
        <v>13</v>
      </c>
      <c r="I13112" s="4" t="s">
        <v>14327</v>
      </c>
      <c r="J13112" s="3">
        <v>7900000.0</v>
      </c>
    </row>
    <row r="13113" ht="15.75" customHeight="1">
      <c r="A13113" s="3" t="s">
        <v>629</v>
      </c>
      <c r="B13113" s="3" t="s">
        <v>629</v>
      </c>
      <c r="C13113" s="3" t="s">
        <v>72</v>
      </c>
      <c r="D13113" s="3">
        <v>2490000.0</v>
      </c>
      <c r="E13113" s="3">
        <v>66.0</v>
      </c>
      <c r="F13113" s="3">
        <f t="shared" si="1"/>
        <v>37727.27273</v>
      </c>
      <c r="H13113" s="3" t="s">
        <v>42</v>
      </c>
      <c r="I13113" s="4" t="s">
        <v>14328</v>
      </c>
      <c r="J13113" s="3">
        <v>2490000.0</v>
      </c>
    </row>
    <row r="13114" ht="15.75" customHeight="1">
      <c r="A13114" s="3" t="s">
        <v>629</v>
      </c>
      <c r="B13114" s="3" t="s">
        <v>629</v>
      </c>
      <c r="C13114" s="3" t="s">
        <v>72</v>
      </c>
      <c r="D13114" s="3">
        <v>2500000.0</v>
      </c>
      <c r="E13114" s="3">
        <v>175.0</v>
      </c>
      <c r="F13114" s="3">
        <f t="shared" si="1"/>
        <v>14285.71429</v>
      </c>
      <c r="H13114" s="3" t="s">
        <v>17</v>
      </c>
      <c r="I13114" s="4" t="s">
        <v>14329</v>
      </c>
      <c r="J13114" s="3">
        <v>2500000.0</v>
      </c>
    </row>
    <row r="13115" ht="15.75" customHeight="1">
      <c r="A13115" s="3" t="s">
        <v>51</v>
      </c>
      <c r="B13115" s="3" t="s">
        <v>51</v>
      </c>
      <c r="C13115" s="3" t="s">
        <v>52</v>
      </c>
      <c r="D13115" s="3">
        <v>6200000.0</v>
      </c>
      <c r="E13115" s="3">
        <v>209.0</v>
      </c>
      <c r="F13115" s="3">
        <f t="shared" si="1"/>
        <v>29665.07177</v>
      </c>
      <c r="H13115" s="3" t="s">
        <v>17</v>
      </c>
      <c r="I13115" s="4" t="s">
        <v>14330</v>
      </c>
      <c r="J13115" s="3">
        <v>6200000.0</v>
      </c>
    </row>
    <row r="13116" ht="15.75" customHeight="1">
      <c r="A13116" s="3" t="s">
        <v>241</v>
      </c>
      <c r="B13116" s="3" t="s">
        <v>241</v>
      </c>
      <c r="C13116" s="3" t="s">
        <v>144</v>
      </c>
      <c r="D13116" s="3">
        <v>6900000.0</v>
      </c>
      <c r="E13116" s="3">
        <v>107.0</v>
      </c>
      <c r="F13116" s="3">
        <f t="shared" si="1"/>
        <v>64485.98131</v>
      </c>
      <c r="H13116" s="3" t="s">
        <v>17</v>
      </c>
      <c r="I13116" s="4" t="s">
        <v>14331</v>
      </c>
      <c r="J13116" s="3">
        <v>6900000.0</v>
      </c>
    </row>
    <row r="13117" ht="15.75" customHeight="1">
      <c r="A13117" s="3" t="s">
        <v>74</v>
      </c>
      <c r="B13117" s="3" t="s">
        <v>74</v>
      </c>
      <c r="C13117" s="3" t="s">
        <v>38</v>
      </c>
      <c r="D13117" s="3">
        <v>2899000.0</v>
      </c>
      <c r="E13117" s="3">
        <v>50.0</v>
      </c>
      <c r="F13117" s="3">
        <f t="shared" si="1"/>
        <v>57980</v>
      </c>
      <c r="H13117" s="3" t="s">
        <v>88</v>
      </c>
      <c r="I13117" s="4" t="s">
        <v>14332</v>
      </c>
      <c r="J13117" s="3">
        <v>2899000.0</v>
      </c>
    </row>
    <row r="13118" ht="15.75" customHeight="1">
      <c r="A13118" s="3" t="s">
        <v>3339</v>
      </c>
      <c r="B13118" s="3" t="s">
        <v>252</v>
      </c>
      <c r="C13118" s="3" t="s">
        <v>78</v>
      </c>
      <c r="D13118" s="3">
        <v>1990000.0</v>
      </c>
      <c r="E13118" s="3">
        <v>180.0</v>
      </c>
      <c r="F13118" s="3">
        <f t="shared" si="1"/>
        <v>11055.55556</v>
      </c>
      <c r="H13118" s="3" t="s">
        <v>13</v>
      </c>
      <c r="I13118" s="4" t="s">
        <v>14333</v>
      </c>
      <c r="J13118" s="3">
        <v>1990000.0</v>
      </c>
    </row>
    <row r="13119" ht="15.75" customHeight="1">
      <c r="A13119" s="3" t="s">
        <v>93</v>
      </c>
      <c r="B13119" s="3" t="s">
        <v>93</v>
      </c>
      <c r="C13119" s="3" t="s">
        <v>68</v>
      </c>
      <c r="D13119" s="3">
        <v>7500000.0</v>
      </c>
      <c r="E13119" s="3">
        <v>150.0</v>
      </c>
      <c r="F13119" s="3">
        <f t="shared" si="1"/>
        <v>50000</v>
      </c>
      <c r="H13119" s="3" t="s">
        <v>17</v>
      </c>
      <c r="I13119" s="4" t="s">
        <v>14334</v>
      </c>
      <c r="J13119" s="3">
        <v>7500000.0</v>
      </c>
    </row>
    <row r="13120" ht="15.75" customHeight="1">
      <c r="A13120" s="3" t="s">
        <v>48</v>
      </c>
      <c r="B13120" s="3" t="s">
        <v>48</v>
      </c>
      <c r="C13120" s="3" t="s">
        <v>22</v>
      </c>
      <c r="D13120" s="3">
        <v>7500000.0</v>
      </c>
      <c r="E13120" s="3">
        <v>130.0</v>
      </c>
      <c r="F13120" s="3">
        <f t="shared" si="1"/>
        <v>57692.30769</v>
      </c>
      <c r="H13120" s="3" t="s">
        <v>13</v>
      </c>
      <c r="I13120" s="4" t="s">
        <v>14335</v>
      </c>
      <c r="J13120" s="3">
        <v>7500000.0</v>
      </c>
    </row>
    <row r="13121" ht="15.75" customHeight="1">
      <c r="A13121" s="3" t="s">
        <v>1515</v>
      </c>
      <c r="B13121" s="3" t="s">
        <v>409</v>
      </c>
      <c r="C13121" s="3" t="s">
        <v>38</v>
      </c>
      <c r="D13121" s="3">
        <v>1.3E7</v>
      </c>
      <c r="E13121" s="3">
        <v>162.0</v>
      </c>
      <c r="F13121" s="3">
        <f t="shared" si="1"/>
        <v>80246.91358</v>
      </c>
      <c r="H13121" s="3" t="s">
        <v>17</v>
      </c>
      <c r="I13121" s="4" t="s">
        <v>14336</v>
      </c>
      <c r="J13121" s="3">
        <v>1.3E7</v>
      </c>
    </row>
    <row r="13122" ht="15.75" customHeight="1">
      <c r="A13122" s="3" t="s">
        <v>105</v>
      </c>
      <c r="B13122" s="3" t="s">
        <v>105</v>
      </c>
      <c r="C13122" s="3" t="s">
        <v>29</v>
      </c>
      <c r="D13122" s="3">
        <v>2.09E7</v>
      </c>
      <c r="E13122" s="3">
        <v>288.0</v>
      </c>
      <c r="F13122" s="3">
        <f t="shared" si="1"/>
        <v>72569.44444</v>
      </c>
      <c r="H13122" s="3" t="s">
        <v>17</v>
      </c>
      <c r="I13122" s="4" t="s">
        <v>14337</v>
      </c>
      <c r="J13122" s="3">
        <v>2.09E7</v>
      </c>
    </row>
    <row r="13123" ht="15.75" customHeight="1">
      <c r="A13123" s="3" t="s">
        <v>914</v>
      </c>
      <c r="B13123" s="3" t="s">
        <v>914</v>
      </c>
      <c r="C13123" s="3" t="s">
        <v>22</v>
      </c>
      <c r="D13123" s="3">
        <v>2900000.0</v>
      </c>
      <c r="E13123" s="3">
        <v>215.0</v>
      </c>
      <c r="F13123" s="3">
        <f t="shared" si="1"/>
        <v>13488.37209</v>
      </c>
      <c r="H13123" s="3" t="s">
        <v>17</v>
      </c>
      <c r="I13123" s="4" t="s">
        <v>14338</v>
      </c>
      <c r="J13123" s="3">
        <v>2900000.0</v>
      </c>
    </row>
    <row r="13124" ht="15.75" customHeight="1">
      <c r="A13124" s="3" t="s">
        <v>4577</v>
      </c>
      <c r="B13124" s="3" t="s">
        <v>167</v>
      </c>
      <c r="C13124" s="3" t="s">
        <v>12</v>
      </c>
      <c r="D13124" s="3">
        <v>1.075E7</v>
      </c>
      <c r="E13124" s="3">
        <v>121.0</v>
      </c>
      <c r="F13124" s="3">
        <f t="shared" si="1"/>
        <v>88842.97521</v>
      </c>
      <c r="H13124" s="3" t="s">
        <v>17</v>
      </c>
      <c r="I13124" s="4" t="s">
        <v>14339</v>
      </c>
      <c r="J13124" s="3">
        <v>1.075E7</v>
      </c>
    </row>
    <row r="13125" ht="15.75" customHeight="1">
      <c r="A13125" s="3" t="s">
        <v>224</v>
      </c>
      <c r="B13125" s="3" t="s">
        <v>196</v>
      </c>
      <c r="C13125" s="3" t="s">
        <v>196</v>
      </c>
      <c r="D13125" s="3">
        <v>2.499E7</v>
      </c>
      <c r="E13125" s="3">
        <v>280.0</v>
      </c>
      <c r="F13125" s="3">
        <f t="shared" si="1"/>
        <v>89250</v>
      </c>
      <c r="H13125" s="3" t="s">
        <v>17</v>
      </c>
      <c r="I13125" s="4" t="s">
        <v>14340</v>
      </c>
      <c r="J13125" s="3">
        <v>2.499E7</v>
      </c>
    </row>
    <row r="13126" ht="15.75" customHeight="1">
      <c r="A13126" s="3" t="s">
        <v>51</v>
      </c>
      <c r="B13126" s="3" t="s">
        <v>51</v>
      </c>
      <c r="C13126" s="3" t="s">
        <v>52</v>
      </c>
      <c r="D13126" s="3">
        <v>1.09E7</v>
      </c>
      <c r="E13126" s="3">
        <v>280.0</v>
      </c>
      <c r="F13126" s="3">
        <f t="shared" si="1"/>
        <v>38928.57143</v>
      </c>
      <c r="H13126" s="3" t="s">
        <v>17</v>
      </c>
      <c r="I13126" s="4" t="s">
        <v>14341</v>
      </c>
      <c r="J13126" s="3">
        <v>1.09E7</v>
      </c>
    </row>
    <row r="13127" ht="15.75" customHeight="1">
      <c r="A13127" s="3" t="s">
        <v>25</v>
      </c>
      <c r="B13127" s="3" t="s">
        <v>25</v>
      </c>
      <c r="C13127" s="3" t="s">
        <v>26</v>
      </c>
      <c r="D13127" s="3">
        <v>1990000.0</v>
      </c>
      <c r="E13127" s="3">
        <v>150.0</v>
      </c>
      <c r="F13127" s="3">
        <f t="shared" si="1"/>
        <v>13266.66667</v>
      </c>
      <c r="H13127" s="3" t="s">
        <v>13</v>
      </c>
      <c r="I13127" s="4" t="s">
        <v>14342</v>
      </c>
      <c r="J13127" s="3">
        <v>1990000.0</v>
      </c>
    </row>
    <row r="13128" ht="15.75" customHeight="1">
      <c r="A13128" s="3" t="s">
        <v>153</v>
      </c>
      <c r="B13128" s="3" t="s">
        <v>153</v>
      </c>
      <c r="C13128" s="3" t="s">
        <v>16</v>
      </c>
      <c r="D13128" s="3">
        <v>2550000.0</v>
      </c>
      <c r="E13128" s="3">
        <v>120.0</v>
      </c>
      <c r="F13128" s="3">
        <f t="shared" si="1"/>
        <v>21250</v>
      </c>
      <c r="H13128" s="3" t="s">
        <v>13</v>
      </c>
      <c r="I13128" s="4" t="s">
        <v>14343</v>
      </c>
      <c r="J13128" s="3">
        <v>2550000.0</v>
      </c>
    </row>
    <row r="13129" ht="15.75" customHeight="1">
      <c r="A13129" s="3" t="s">
        <v>153</v>
      </c>
      <c r="B13129" s="3" t="s">
        <v>153</v>
      </c>
      <c r="C13129" s="3" t="s">
        <v>16</v>
      </c>
      <c r="D13129" s="3">
        <v>2950000.0</v>
      </c>
      <c r="E13129" s="3">
        <v>150.0</v>
      </c>
      <c r="F13129" s="3">
        <f t="shared" si="1"/>
        <v>19666.66667</v>
      </c>
      <c r="H13129" s="3" t="s">
        <v>17</v>
      </c>
      <c r="I13129" s="4" t="s">
        <v>14344</v>
      </c>
      <c r="J13129" s="3">
        <v>2950000.0</v>
      </c>
    </row>
    <row r="13130" ht="15.75" customHeight="1">
      <c r="A13130" s="3" t="s">
        <v>122</v>
      </c>
      <c r="B13130" s="3" t="s">
        <v>122</v>
      </c>
      <c r="C13130" s="3" t="s">
        <v>16</v>
      </c>
      <c r="D13130" s="3">
        <v>3900000.0</v>
      </c>
      <c r="E13130" s="3">
        <v>363.0</v>
      </c>
      <c r="F13130" s="3">
        <f t="shared" si="1"/>
        <v>10743.80165</v>
      </c>
      <c r="H13130" s="3" t="s">
        <v>17</v>
      </c>
      <c r="I13130" s="4" t="s">
        <v>14345</v>
      </c>
      <c r="J13130" s="3">
        <v>3900000.0</v>
      </c>
    </row>
    <row r="13131" ht="15.75" customHeight="1">
      <c r="A13131" s="3" t="s">
        <v>2517</v>
      </c>
      <c r="B13131" s="3" t="s">
        <v>96</v>
      </c>
      <c r="C13131" s="3" t="s">
        <v>16</v>
      </c>
      <c r="D13131" s="3">
        <v>5500000.0</v>
      </c>
      <c r="E13131" s="3">
        <v>160.0</v>
      </c>
      <c r="F13131" s="3">
        <f t="shared" si="1"/>
        <v>34375</v>
      </c>
      <c r="H13131" s="3" t="s">
        <v>17</v>
      </c>
      <c r="I13131" s="4" t="s">
        <v>14346</v>
      </c>
      <c r="J13131" s="3">
        <v>5500000.0</v>
      </c>
    </row>
    <row r="13132" ht="15.75" customHeight="1">
      <c r="A13132" s="3" t="s">
        <v>167</v>
      </c>
      <c r="B13132" s="3" t="s">
        <v>167</v>
      </c>
      <c r="C13132" s="3" t="s">
        <v>12</v>
      </c>
      <c r="D13132" s="3">
        <v>6850000.0</v>
      </c>
      <c r="E13132" s="3">
        <v>98.0</v>
      </c>
      <c r="F13132" s="3">
        <f t="shared" si="1"/>
        <v>69897.95918</v>
      </c>
      <c r="H13132" s="3" t="s">
        <v>17</v>
      </c>
      <c r="I13132" s="4" t="s">
        <v>14347</v>
      </c>
      <c r="J13132" s="3">
        <v>6850000.0</v>
      </c>
    </row>
    <row r="13133" ht="15.75" customHeight="1">
      <c r="A13133" s="3" t="s">
        <v>6310</v>
      </c>
      <c r="B13133" s="3" t="s">
        <v>714</v>
      </c>
      <c r="C13133" s="3" t="s">
        <v>52</v>
      </c>
      <c r="D13133" s="3">
        <v>6350000.0</v>
      </c>
      <c r="E13133" s="3">
        <v>172.0</v>
      </c>
      <c r="F13133" s="3">
        <f t="shared" si="1"/>
        <v>36918.60465</v>
      </c>
      <c r="H13133" s="3" t="s">
        <v>17</v>
      </c>
      <c r="I13133" s="4" t="s">
        <v>14348</v>
      </c>
      <c r="J13133" s="3">
        <v>6350000.0</v>
      </c>
    </row>
    <row r="13134" ht="15.75" customHeight="1">
      <c r="A13134" s="3" t="s">
        <v>211</v>
      </c>
      <c r="B13134" s="3" t="s">
        <v>211</v>
      </c>
      <c r="C13134" s="3" t="s">
        <v>212</v>
      </c>
      <c r="D13134" s="3">
        <v>2000000.0</v>
      </c>
      <c r="E13134" s="3">
        <v>70.0</v>
      </c>
      <c r="F13134" s="3">
        <f t="shared" si="1"/>
        <v>28571.42857</v>
      </c>
      <c r="H13134" s="3" t="s">
        <v>17</v>
      </c>
      <c r="I13134" s="4" t="s">
        <v>14349</v>
      </c>
      <c r="J13134" s="3">
        <v>2000000.0</v>
      </c>
    </row>
    <row r="13135" ht="15.75" customHeight="1">
      <c r="A13135" s="3" t="s">
        <v>4994</v>
      </c>
      <c r="B13135" s="3" t="s">
        <v>369</v>
      </c>
      <c r="C13135" s="3" t="s">
        <v>12</v>
      </c>
      <c r="D13135" s="3">
        <v>4390000.0</v>
      </c>
      <c r="E13135" s="3">
        <v>131.0</v>
      </c>
      <c r="F13135" s="3">
        <f t="shared" si="1"/>
        <v>33511.45038</v>
      </c>
      <c r="H13135" s="3" t="s">
        <v>17</v>
      </c>
      <c r="I13135" s="4" t="s">
        <v>14350</v>
      </c>
      <c r="J13135" s="3">
        <v>4390000.0</v>
      </c>
    </row>
    <row r="13136" ht="15.75" customHeight="1">
      <c r="A13136" s="3" t="s">
        <v>169</v>
      </c>
      <c r="B13136" s="3" t="s">
        <v>169</v>
      </c>
      <c r="C13136" s="3" t="s">
        <v>52</v>
      </c>
      <c r="D13136" s="3">
        <v>4775880.0</v>
      </c>
      <c r="E13136" s="3">
        <v>150.0</v>
      </c>
      <c r="F13136" s="3">
        <f t="shared" si="1"/>
        <v>31839.2</v>
      </c>
      <c r="H13136" s="3" t="s">
        <v>17</v>
      </c>
      <c r="I13136" s="4" t="s">
        <v>14351</v>
      </c>
      <c r="J13136" s="3">
        <v>4775880.0</v>
      </c>
    </row>
    <row r="13137" ht="15.75" customHeight="1">
      <c r="A13137" s="3" t="s">
        <v>173</v>
      </c>
      <c r="B13137" s="3" t="s">
        <v>173</v>
      </c>
      <c r="C13137" s="3" t="s">
        <v>26</v>
      </c>
      <c r="D13137" s="3">
        <v>5900000.0</v>
      </c>
      <c r="E13137" s="3">
        <v>160.0</v>
      </c>
      <c r="F13137" s="3">
        <f t="shared" si="1"/>
        <v>36875</v>
      </c>
      <c r="H13137" s="3" t="s">
        <v>17</v>
      </c>
      <c r="I13137" s="4" t="s">
        <v>14352</v>
      </c>
      <c r="J13137" s="3">
        <v>5900000.0</v>
      </c>
    </row>
    <row r="13138" ht="15.75" customHeight="1">
      <c r="A13138" s="3" t="s">
        <v>138</v>
      </c>
      <c r="B13138" s="3" t="s">
        <v>138</v>
      </c>
      <c r="C13138" s="3" t="s">
        <v>68</v>
      </c>
      <c r="D13138" s="3">
        <v>1.09E7</v>
      </c>
      <c r="E13138" s="3">
        <v>161.0</v>
      </c>
      <c r="F13138" s="3">
        <f t="shared" si="1"/>
        <v>67701.86335</v>
      </c>
      <c r="H13138" s="3" t="s">
        <v>17</v>
      </c>
      <c r="I13138" s="4" t="s">
        <v>14353</v>
      </c>
      <c r="J13138" s="3">
        <v>1.09E7</v>
      </c>
    </row>
    <row r="13139" ht="15.75" customHeight="1">
      <c r="A13139" s="3" t="s">
        <v>122</v>
      </c>
      <c r="B13139" s="3" t="s">
        <v>122</v>
      </c>
      <c r="C13139" s="3" t="s">
        <v>16</v>
      </c>
      <c r="D13139" s="3">
        <v>9100000.0</v>
      </c>
      <c r="E13139" s="3">
        <v>100.0</v>
      </c>
      <c r="F13139" s="3">
        <f t="shared" si="1"/>
        <v>91000</v>
      </c>
      <c r="H13139" s="3" t="s">
        <v>17</v>
      </c>
      <c r="I13139" s="4" t="s">
        <v>14354</v>
      </c>
      <c r="J13139" s="3">
        <v>9100000.0</v>
      </c>
    </row>
    <row r="13140" ht="15.75" customHeight="1">
      <c r="A13140" s="3" t="s">
        <v>211</v>
      </c>
      <c r="B13140" s="3" t="s">
        <v>211</v>
      </c>
      <c r="C13140" s="3" t="s">
        <v>212</v>
      </c>
      <c r="D13140" s="3">
        <v>1.01E7</v>
      </c>
      <c r="E13140" s="3">
        <v>130.0</v>
      </c>
      <c r="F13140" s="3">
        <f t="shared" si="1"/>
        <v>77692.30769</v>
      </c>
      <c r="H13140" s="3" t="s">
        <v>17</v>
      </c>
      <c r="I13140" s="4" t="s">
        <v>14355</v>
      </c>
      <c r="J13140" s="3">
        <v>1.01E7</v>
      </c>
    </row>
    <row r="13141" ht="15.75" customHeight="1">
      <c r="A13141" s="3" t="s">
        <v>64</v>
      </c>
      <c r="B13141" s="3" t="s">
        <v>64</v>
      </c>
      <c r="C13141" s="3" t="s">
        <v>16</v>
      </c>
      <c r="D13141" s="3">
        <v>7699000.0</v>
      </c>
      <c r="E13141" s="3">
        <v>200.0</v>
      </c>
      <c r="F13141" s="3">
        <f t="shared" si="1"/>
        <v>38495</v>
      </c>
      <c r="H13141" s="3" t="s">
        <v>13</v>
      </c>
      <c r="I13141" s="4" t="s">
        <v>14356</v>
      </c>
      <c r="J13141" s="3">
        <v>7699000.0</v>
      </c>
    </row>
    <row r="13142" ht="15.75" customHeight="1">
      <c r="A13142" s="3" t="s">
        <v>64</v>
      </c>
      <c r="B13142" s="3" t="s">
        <v>64</v>
      </c>
      <c r="C13142" s="3" t="s">
        <v>16</v>
      </c>
      <c r="D13142" s="3">
        <v>3899000.0</v>
      </c>
      <c r="E13142" s="3">
        <v>89.0</v>
      </c>
      <c r="F13142" s="3">
        <f t="shared" si="1"/>
        <v>43808.98876</v>
      </c>
      <c r="H13142" s="3" t="s">
        <v>13</v>
      </c>
      <c r="I13142" s="4" t="s">
        <v>14357</v>
      </c>
      <c r="J13142" s="3">
        <v>3899000.0</v>
      </c>
    </row>
    <row r="13143" ht="15.75" customHeight="1">
      <c r="A13143" s="3" t="s">
        <v>64</v>
      </c>
      <c r="B13143" s="3" t="s">
        <v>64</v>
      </c>
      <c r="C13143" s="3" t="s">
        <v>16</v>
      </c>
      <c r="D13143" s="3">
        <v>1.9999E7</v>
      </c>
      <c r="E13143" s="3">
        <v>600.0</v>
      </c>
      <c r="F13143" s="3">
        <f t="shared" si="1"/>
        <v>33331.66667</v>
      </c>
      <c r="H13143" s="3" t="s">
        <v>13</v>
      </c>
      <c r="I13143" s="4" t="s">
        <v>14358</v>
      </c>
      <c r="J13143" s="3">
        <v>1.9999E7</v>
      </c>
    </row>
    <row r="13144" ht="15.75" customHeight="1">
      <c r="A13144" s="3" t="s">
        <v>241</v>
      </c>
      <c r="B13144" s="3" t="s">
        <v>241</v>
      </c>
      <c r="C13144" s="3" t="s">
        <v>144</v>
      </c>
      <c r="D13144" s="3">
        <v>3399000.0</v>
      </c>
      <c r="E13144" s="3">
        <v>47.0</v>
      </c>
      <c r="F13144" s="3">
        <f t="shared" si="1"/>
        <v>72319.14894</v>
      </c>
      <c r="H13144" s="3" t="s">
        <v>17</v>
      </c>
      <c r="I13144" s="4" t="s">
        <v>14359</v>
      </c>
      <c r="J13144" s="3">
        <v>3399000.0</v>
      </c>
    </row>
    <row r="13145" ht="15.75" customHeight="1">
      <c r="A13145" s="3" t="s">
        <v>103</v>
      </c>
      <c r="B13145" s="3" t="s">
        <v>103</v>
      </c>
      <c r="C13145" s="3" t="s">
        <v>16</v>
      </c>
      <c r="D13145" s="3">
        <v>3500000.0</v>
      </c>
      <c r="E13145" s="3">
        <v>38.0</v>
      </c>
      <c r="F13145" s="3">
        <f t="shared" si="1"/>
        <v>92105.26316</v>
      </c>
      <c r="H13145" s="3" t="s">
        <v>88</v>
      </c>
      <c r="I13145" s="4" t="s">
        <v>14360</v>
      </c>
      <c r="J13145" s="3">
        <v>3500000.0</v>
      </c>
    </row>
    <row r="13146" ht="15.75" customHeight="1">
      <c r="A13146" s="3" t="s">
        <v>298</v>
      </c>
      <c r="B13146" s="3" t="s">
        <v>298</v>
      </c>
      <c r="C13146" s="3" t="s">
        <v>78</v>
      </c>
      <c r="D13146" s="3">
        <v>990000.0</v>
      </c>
      <c r="E13146" s="3">
        <v>46.0</v>
      </c>
      <c r="F13146" s="3">
        <f t="shared" si="1"/>
        <v>21521.73913</v>
      </c>
      <c r="H13146" s="3" t="s">
        <v>13</v>
      </c>
      <c r="I13146" s="4" t="s">
        <v>14361</v>
      </c>
      <c r="J13146" s="3">
        <v>990000.0</v>
      </c>
    </row>
    <row r="13147" ht="15.75" customHeight="1">
      <c r="A13147" s="3" t="s">
        <v>3200</v>
      </c>
      <c r="B13147" s="3" t="s">
        <v>376</v>
      </c>
      <c r="C13147" s="3" t="s">
        <v>26</v>
      </c>
      <c r="D13147" s="3">
        <v>4299000.0</v>
      </c>
      <c r="E13147" s="3">
        <v>100.0</v>
      </c>
      <c r="F13147" s="3">
        <f t="shared" si="1"/>
        <v>42990</v>
      </c>
      <c r="H13147" s="3" t="s">
        <v>13</v>
      </c>
      <c r="I13147" s="4" t="s">
        <v>14362</v>
      </c>
      <c r="J13147" s="3">
        <v>4299000.0</v>
      </c>
    </row>
    <row r="13148" ht="15.75" customHeight="1">
      <c r="A13148" s="3" t="s">
        <v>1394</v>
      </c>
      <c r="B13148" s="3" t="s">
        <v>64</v>
      </c>
      <c r="C13148" s="3" t="s">
        <v>16</v>
      </c>
      <c r="D13148" s="3">
        <v>5850000.0</v>
      </c>
      <c r="E13148" s="3">
        <v>150.0</v>
      </c>
      <c r="F13148" s="3">
        <f t="shared" si="1"/>
        <v>39000</v>
      </c>
      <c r="H13148" s="3" t="s">
        <v>13</v>
      </c>
      <c r="I13148" s="4" t="s">
        <v>14363</v>
      </c>
      <c r="J13148" s="3">
        <v>5850000.0</v>
      </c>
    </row>
    <row r="13149" ht="15.75" customHeight="1">
      <c r="A13149" s="3" t="s">
        <v>117</v>
      </c>
      <c r="B13149" s="3" t="s">
        <v>118</v>
      </c>
      <c r="C13149" s="3" t="s">
        <v>26</v>
      </c>
      <c r="D13149" s="3">
        <v>9999990.0</v>
      </c>
      <c r="E13149" s="3">
        <v>175.0</v>
      </c>
      <c r="F13149" s="3">
        <f t="shared" si="1"/>
        <v>57142.8</v>
      </c>
      <c r="H13149" s="3" t="s">
        <v>17</v>
      </c>
      <c r="I13149" s="4" t="s">
        <v>14364</v>
      </c>
      <c r="J13149" s="3">
        <v>9999990.0</v>
      </c>
    </row>
    <row r="13150" ht="15.75" customHeight="1">
      <c r="A13150" s="3" t="s">
        <v>217</v>
      </c>
      <c r="B13150" s="3" t="s">
        <v>217</v>
      </c>
      <c r="C13150" s="3" t="s">
        <v>78</v>
      </c>
      <c r="D13150" s="3">
        <v>4290000.0</v>
      </c>
      <c r="E13150" s="3">
        <v>180.0</v>
      </c>
      <c r="F13150" s="3">
        <f t="shared" si="1"/>
        <v>23833.33333</v>
      </c>
      <c r="H13150" s="3" t="s">
        <v>17</v>
      </c>
      <c r="I13150" s="4" t="s">
        <v>14365</v>
      </c>
      <c r="J13150" s="3">
        <v>4290000.0</v>
      </c>
    </row>
    <row r="13151" ht="15.75" customHeight="1">
      <c r="A13151" s="3" t="s">
        <v>967</v>
      </c>
      <c r="B13151" s="3" t="s">
        <v>93</v>
      </c>
      <c r="C13151" s="3" t="s">
        <v>68</v>
      </c>
      <c r="D13151" s="3">
        <v>1.83E7</v>
      </c>
      <c r="E13151" s="3">
        <v>250.0</v>
      </c>
      <c r="F13151" s="3">
        <f t="shared" si="1"/>
        <v>73200</v>
      </c>
      <c r="H13151" s="3" t="s">
        <v>17</v>
      </c>
      <c r="I13151" s="4" t="s">
        <v>14366</v>
      </c>
      <c r="J13151" s="3">
        <v>1.83E7</v>
      </c>
    </row>
    <row r="13152" ht="15.75" customHeight="1">
      <c r="A13152" s="3" t="s">
        <v>331</v>
      </c>
      <c r="B13152" s="3" t="s">
        <v>77</v>
      </c>
      <c r="C13152" s="3" t="s">
        <v>78</v>
      </c>
      <c r="D13152" s="3">
        <v>7550000.0</v>
      </c>
      <c r="E13152" s="3">
        <v>268.0</v>
      </c>
      <c r="F13152" s="3">
        <f t="shared" si="1"/>
        <v>28171.64179</v>
      </c>
      <c r="H13152" s="3" t="s">
        <v>17</v>
      </c>
      <c r="I13152" s="4" t="s">
        <v>14367</v>
      </c>
      <c r="J13152" s="3">
        <v>7550000.0</v>
      </c>
    </row>
    <row r="13153" ht="15.75" customHeight="1">
      <c r="A13153" s="3" t="s">
        <v>76</v>
      </c>
      <c r="B13153" s="3" t="s">
        <v>77</v>
      </c>
      <c r="C13153" s="3" t="s">
        <v>78</v>
      </c>
      <c r="D13153" s="3">
        <v>1.25E7</v>
      </c>
      <c r="E13153" s="3">
        <v>272.0</v>
      </c>
      <c r="F13153" s="3">
        <f t="shared" si="1"/>
        <v>45955.88235</v>
      </c>
      <c r="H13153" s="3" t="s">
        <v>17</v>
      </c>
      <c r="I13153" s="4" t="s">
        <v>14368</v>
      </c>
      <c r="J13153" s="3">
        <v>1.25E7</v>
      </c>
    </row>
    <row r="13154" ht="15.75" customHeight="1">
      <c r="A13154" s="3" t="s">
        <v>175</v>
      </c>
      <c r="B13154" s="3" t="s">
        <v>175</v>
      </c>
      <c r="C13154" s="3" t="s">
        <v>26</v>
      </c>
      <c r="D13154" s="3">
        <v>3517900.0</v>
      </c>
      <c r="E13154" s="3">
        <v>120.0</v>
      </c>
      <c r="F13154" s="3">
        <f t="shared" si="1"/>
        <v>29315.83333</v>
      </c>
      <c r="H13154" s="3" t="s">
        <v>17</v>
      </c>
      <c r="I13154" s="4" t="s">
        <v>14369</v>
      </c>
      <c r="J13154" s="3">
        <v>3517900.0</v>
      </c>
    </row>
    <row r="13155" ht="15.75" customHeight="1">
      <c r="A13155" s="3" t="s">
        <v>2885</v>
      </c>
      <c r="B13155" s="3" t="s">
        <v>101</v>
      </c>
      <c r="C13155" s="3" t="s">
        <v>16</v>
      </c>
      <c r="D13155" s="3">
        <v>1.13E7</v>
      </c>
      <c r="E13155" s="3">
        <v>99.0</v>
      </c>
      <c r="F13155" s="3">
        <f t="shared" si="1"/>
        <v>114141.4141</v>
      </c>
      <c r="H13155" s="3" t="s">
        <v>88</v>
      </c>
      <c r="I13155" s="4" t="s">
        <v>14370</v>
      </c>
      <c r="J13155" s="3">
        <v>1.13E7</v>
      </c>
    </row>
    <row r="13156" ht="15.75" customHeight="1">
      <c r="A13156" s="3" t="s">
        <v>143</v>
      </c>
      <c r="B13156" s="3" t="s">
        <v>143</v>
      </c>
      <c r="C13156" s="3" t="s">
        <v>144</v>
      </c>
      <c r="D13156" s="3">
        <v>9000000.0</v>
      </c>
      <c r="E13156" s="3">
        <v>84.0</v>
      </c>
      <c r="F13156" s="3">
        <f t="shared" si="1"/>
        <v>107142.8571</v>
      </c>
      <c r="H13156" s="3" t="s">
        <v>17</v>
      </c>
      <c r="I13156" s="4" t="s">
        <v>14371</v>
      </c>
      <c r="J13156" s="3">
        <v>9000000.0</v>
      </c>
    </row>
    <row r="13157" ht="15.75" customHeight="1">
      <c r="A13157" s="3" t="s">
        <v>629</v>
      </c>
      <c r="B13157" s="3" t="s">
        <v>629</v>
      </c>
      <c r="C13157" s="3" t="s">
        <v>72</v>
      </c>
      <c r="D13157" s="3">
        <v>1490000.0</v>
      </c>
      <c r="E13157" s="3">
        <v>90.0</v>
      </c>
      <c r="F13157" s="3">
        <f t="shared" si="1"/>
        <v>16555.55556</v>
      </c>
      <c r="H13157" s="3" t="s">
        <v>17</v>
      </c>
      <c r="I13157" s="4" t="s">
        <v>14372</v>
      </c>
      <c r="J13157" s="3">
        <v>1490000.0</v>
      </c>
    </row>
    <row r="13158" ht="15.75" customHeight="1">
      <c r="A13158" s="3" t="s">
        <v>11319</v>
      </c>
      <c r="B13158" s="3" t="s">
        <v>138</v>
      </c>
      <c r="C13158" s="3" t="s">
        <v>68</v>
      </c>
      <c r="D13158" s="3">
        <v>2700000.0</v>
      </c>
      <c r="E13158" s="3">
        <v>84.0</v>
      </c>
      <c r="F13158" s="3">
        <f t="shared" si="1"/>
        <v>32142.85714</v>
      </c>
      <c r="H13158" s="3" t="s">
        <v>17</v>
      </c>
      <c r="I13158" s="4" t="s">
        <v>14373</v>
      </c>
      <c r="J13158" s="3">
        <v>2700000.0</v>
      </c>
    </row>
    <row r="13159" ht="15.75" customHeight="1">
      <c r="A13159" s="3" t="s">
        <v>5848</v>
      </c>
      <c r="B13159" s="3" t="s">
        <v>74</v>
      </c>
      <c r="C13159" s="3" t="s">
        <v>38</v>
      </c>
      <c r="D13159" s="3">
        <v>1.45E7</v>
      </c>
      <c r="E13159" s="3">
        <v>572.0</v>
      </c>
      <c r="F13159" s="3">
        <f t="shared" si="1"/>
        <v>25349.65035</v>
      </c>
      <c r="H13159" s="3" t="s">
        <v>13</v>
      </c>
      <c r="I13159" s="4" t="s">
        <v>14374</v>
      </c>
      <c r="J13159" s="3">
        <v>1.45E7</v>
      </c>
    </row>
    <row r="13160" ht="15.75" customHeight="1">
      <c r="A13160" s="3" t="s">
        <v>335</v>
      </c>
      <c r="B13160" s="3" t="s">
        <v>335</v>
      </c>
      <c r="C13160" s="3" t="s">
        <v>212</v>
      </c>
      <c r="D13160" s="3">
        <v>2450000.0</v>
      </c>
      <c r="E13160" s="3">
        <v>120.0</v>
      </c>
      <c r="F13160" s="3">
        <f t="shared" si="1"/>
        <v>20416.66667</v>
      </c>
      <c r="H13160" s="3" t="s">
        <v>13</v>
      </c>
      <c r="I13160" s="4" t="s">
        <v>14375</v>
      </c>
      <c r="J13160" s="3">
        <v>2450000.0</v>
      </c>
    </row>
    <row r="13161" ht="15.75" customHeight="1">
      <c r="A13161" s="3" t="s">
        <v>357</v>
      </c>
      <c r="B13161" s="3" t="s">
        <v>357</v>
      </c>
      <c r="C13161" s="3" t="s">
        <v>212</v>
      </c>
      <c r="D13161" s="3">
        <v>5999000.0</v>
      </c>
      <c r="E13161" s="3">
        <v>180.0</v>
      </c>
      <c r="F13161" s="3">
        <f t="shared" si="1"/>
        <v>33327.77778</v>
      </c>
      <c r="H13161" s="3" t="s">
        <v>17</v>
      </c>
      <c r="I13161" s="4" t="s">
        <v>14376</v>
      </c>
      <c r="J13161" s="3">
        <v>5999000.0</v>
      </c>
    </row>
    <row r="13162" ht="15.75" customHeight="1">
      <c r="A13162" s="3" t="s">
        <v>281</v>
      </c>
      <c r="B13162" s="3" t="s">
        <v>281</v>
      </c>
      <c r="C13162" s="3" t="s">
        <v>29</v>
      </c>
      <c r="D13162" s="3">
        <v>1495000.0</v>
      </c>
      <c r="E13162" s="3">
        <v>120.0</v>
      </c>
      <c r="F13162" s="3">
        <f t="shared" si="1"/>
        <v>12458.33333</v>
      </c>
      <c r="H13162" s="3" t="s">
        <v>13</v>
      </c>
      <c r="I13162" s="4" t="s">
        <v>14377</v>
      </c>
      <c r="J13162" s="3">
        <v>1495000.0</v>
      </c>
    </row>
    <row r="13163" ht="15.75" customHeight="1">
      <c r="A13163" s="3" t="s">
        <v>117</v>
      </c>
      <c r="B13163" s="3" t="s">
        <v>118</v>
      </c>
      <c r="C13163" s="3" t="s">
        <v>26</v>
      </c>
      <c r="D13163" s="3">
        <v>2.97E7</v>
      </c>
      <c r="E13163" s="3">
        <v>379.0</v>
      </c>
      <c r="F13163" s="3">
        <f t="shared" si="1"/>
        <v>78364.11609</v>
      </c>
      <c r="H13163" s="3" t="s">
        <v>17</v>
      </c>
      <c r="I13163" s="4" t="s">
        <v>14378</v>
      </c>
      <c r="J13163" s="3">
        <v>2.97E7</v>
      </c>
    </row>
    <row r="13164" ht="15.75" customHeight="1">
      <c r="A13164" s="3" t="s">
        <v>7903</v>
      </c>
      <c r="B13164" s="3" t="s">
        <v>241</v>
      </c>
      <c r="C13164" s="3" t="s">
        <v>144</v>
      </c>
      <c r="D13164" s="3">
        <v>4799000.0</v>
      </c>
      <c r="E13164" s="3">
        <v>308.0</v>
      </c>
      <c r="F13164" s="3">
        <f t="shared" si="1"/>
        <v>15581.16883</v>
      </c>
      <c r="H13164" s="3" t="s">
        <v>17</v>
      </c>
      <c r="I13164" s="4" t="s">
        <v>14379</v>
      </c>
      <c r="J13164" s="3">
        <v>4799000.0</v>
      </c>
    </row>
    <row r="13165" ht="15.75" customHeight="1">
      <c r="A13165" s="3" t="s">
        <v>8732</v>
      </c>
      <c r="B13165" s="3" t="s">
        <v>193</v>
      </c>
      <c r="C13165" s="3" t="s">
        <v>46</v>
      </c>
      <c r="D13165" s="3">
        <v>3790000.0</v>
      </c>
      <c r="E13165" s="3">
        <v>160.0</v>
      </c>
      <c r="F13165" s="3">
        <f t="shared" si="1"/>
        <v>23687.5</v>
      </c>
      <c r="H13165" s="3" t="s">
        <v>42</v>
      </c>
      <c r="I13165" s="4" t="s">
        <v>14380</v>
      </c>
      <c r="J13165" s="3">
        <v>3790000.0</v>
      </c>
    </row>
    <row r="13166" ht="15.75" customHeight="1">
      <c r="A13166" s="3" t="s">
        <v>4215</v>
      </c>
      <c r="B13166" s="3" t="s">
        <v>37</v>
      </c>
      <c r="C13166" s="3" t="s">
        <v>38</v>
      </c>
      <c r="D13166" s="3">
        <v>1995000.0</v>
      </c>
      <c r="E13166" s="3">
        <v>65.0</v>
      </c>
      <c r="F13166" s="3">
        <f t="shared" si="1"/>
        <v>30692.30769</v>
      </c>
      <c r="H13166" s="3" t="s">
        <v>17</v>
      </c>
      <c r="I13166" s="4" t="s">
        <v>14381</v>
      </c>
      <c r="J13166" s="3">
        <v>1995000.0</v>
      </c>
    </row>
    <row r="13167" ht="15.75" customHeight="1">
      <c r="A13167" s="3" t="s">
        <v>35</v>
      </c>
      <c r="B13167" s="3" t="s">
        <v>35</v>
      </c>
      <c r="C13167" s="3" t="s">
        <v>16</v>
      </c>
      <c r="D13167" s="3">
        <v>8500000.0</v>
      </c>
      <c r="E13167" s="3">
        <v>160.0</v>
      </c>
      <c r="F13167" s="3">
        <f t="shared" si="1"/>
        <v>53125</v>
      </c>
      <c r="H13167" s="3" t="s">
        <v>17</v>
      </c>
      <c r="I13167" s="4" t="s">
        <v>14382</v>
      </c>
      <c r="J13167" s="3">
        <v>8500000.0</v>
      </c>
    </row>
    <row r="13168" ht="15.75" customHeight="1">
      <c r="A13168" s="3" t="s">
        <v>400</v>
      </c>
      <c r="B13168" s="3" t="s">
        <v>108</v>
      </c>
      <c r="C13168" s="3" t="s">
        <v>16</v>
      </c>
      <c r="D13168" s="3">
        <v>1.575E7</v>
      </c>
      <c r="E13168" s="3">
        <v>168.0</v>
      </c>
      <c r="F13168" s="3">
        <f t="shared" si="1"/>
        <v>93750</v>
      </c>
      <c r="H13168" s="3" t="s">
        <v>88</v>
      </c>
      <c r="I13168" s="4" t="s">
        <v>14383</v>
      </c>
      <c r="J13168" s="3">
        <v>1.575E7</v>
      </c>
    </row>
    <row r="13169" ht="15.75" customHeight="1">
      <c r="A13169" s="3" t="s">
        <v>2233</v>
      </c>
      <c r="B13169" s="3" t="s">
        <v>629</v>
      </c>
      <c r="C13169" s="3" t="s">
        <v>72</v>
      </c>
      <c r="D13169" s="3">
        <v>1990000.0</v>
      </c>
      <c r="E13169" s="3">
        <v>70.0</v>
      </c>
      <c r="F13169" s="3">
        <f t="shared" si="1"/>
        <v>28428.57143</v>
      </c>
      <c r="H13169" s="3" t="s">
        <v>42</v>
      </c>
      <c r="I13169" s="4" t="s">
        <v>14384</v>
      </c>
      <c r="J13169" s="3">
        <v>1990000.0</v>
      </c>
    </row>
    <row r="13170" ht="15.75" customHeight="1">
      <c r="A13170" s="3" t="s">
        <v>300</v>
      </c>
      <c r="B13170" s="3" t="s">
        <v>300</v>
      </c>
      <c r="C13170" s="3" t="s">
        <v>16</v>
      </c>
      <c r="D13170" s="3">
        <v>5700000.0</v>
      </c>
      <c r="E13170" s="3">
        <v>96.0</v>
      </c>
      <c r="F13170" s="3">
        <f t="shared" si="1"/>
        <v>59375</v>
      </c>
      <c r="H13170" s="3" t="s">
        <v>17</v>
      </c>
      <c r="I13170" s="4" t="s">
        <v>14385</v>
      </c>
      <c r="J13170" s="3">
        <v>5700000.0</v>
      </c>
    </row>
    <row r="13171" ht="15.75" customHeight="1">
      <c r="A13171" s="3" t="s">
        <v>2330</v>
      </c>
      <c r="B13171" s="3" t="s">
        <v>118</v>
      </c>
      <c r="C13171" s="3" t="s">
        <v>26</v>
      </c>
      <c r="D13171" s="3">
        <v>1.248E7</v>
      </c>
      <c r="E13171" s="3">
        <v>250.0</v>
      </c>
      <c r="F13171" s="3">
        <f t="shared" si="1"/>
        <v>49920</v>
      </c>
      <c r="H13171" s="3" t="s">
        <v>88</v>
      </c>
      <c r="I13171" s="4" t="s">
        <v>14386</v>
      </c>
      <c r="J13171" s="3">
        <v>1.248E7</v>
      </c>
    </row>
    <row r="13172" ht="15.75" customHeight="1">
      <c r="A13172" s="3" t="s">
        <v>9384</v>
      </c>
      <c r="B13172" s="3" t="s">
        <v>35</v>
      </c>
      <c r="C13172" s="3" t="s">
        <v>16</v>
      </c>
      <c r="D13172" s="3">
        <v>3585000.0</v>
      </c>
      <c r="E13172" s="3">
        <v>145.0</v>
      </c>
      <c r="F13172" s="3">
        <f t="shared" si="1"/>
        <v>24724.13793</v>
      </c>
      <c r="H13172" s="3" t="s">
        <v>17</v>
      </c>
      <c r="I13172" s="4" t="s">
        <v>14387</v>
      </c>
      <c r="J13172" s="3">
        <v>3585000.0</v>
      </c>
    </row>
    <row r="13173" ht="15.75" customHeight="1">
      <c r="A13173" s="3" t="s">
        <v>248</v>
      </c>
      <c r="B13173" s="3" t="s">
        <v>196</v>
      </c>
      <c r="C13173" s="3" t="s">
        <v>196</v>
      </c>
      <c r="D13173" s="3">
        <v>2.25E7</v>
      </c>
      <c r="E13173" s="3">
        <v>146.0</v>
      </c>
      <c r="F13173" s="3">
        <f t="shared" si="1"/>
        <v>154109.589</v>
      </c>
      <c r="H13173" s="3" t="s">
        <v>17</v>
      </c>
      <c r="I13173" s="4" t="s">
        <v>14388</v>
      </c>
      <c r="J13173" s="3">
        <v>2.25E7</v>
      </c>
    </row>
    <row r="13174" ht="15.75" customHeight="1">
      <c r="A13174" s="3" t="s">
        <v>158</v>
      </c>
      <c r="B13174" s="3" t="s">
        <v>158</v>
      </c>
      <c r="C13174" s="3" t="s">
        <v>38</v>
      </c>
      <c r="D13174" s="3">
        <v>2950000.0</v>
      </c>
      <c r="E13174" s="3">
        <v>350.0</v>
      </c>
      <c r="F13174" s="3">
        <f t="shared" si="1"/>
        <v>8428.571429</v>
      </c>
      <c r="H13174" s="3" t="s">
        <v>17</v>
      </c>
      <c r="I13174" s="4" t="s">
        <v>14389</v>
      </c>
      <c r="J13174" s="3">
        <v>2950000.0</v>
      </c>
    </row>
    <row r="13175" ht="15.75" customHeight="1">
      <c r="A13175" s="3" t="s">
        <v>3735</v>
      </c>
      <c r="B13175" s="3" t="s">
        <v>629</v>
      </c>
      <c r="C13175" s="3" t="s">
        <v>72</v>
      </c>
      <c r="D13175" s="3">
        <v>7000000.0</v>
      </c>
      <c r="E13175" s="3">
        <v>134.0</v>
      </c>
      <c r="F13175" s="3">
        <f t="shared" si="1"/>
        <v>52238.80597</v>
      </c>
      <c r="H13175" s="3" t="s">
        <v>17</v>
      </c>
      <c r="I13175" s="4" t="s">
        <v>14390</v>
      </c>
      <c r="J13175" s="3">
        <v>7000000.0</v>
      </c>
    </row>
    <row r="13176" ht="15.75" customHeight="1">
      <c r="A13176" s="3" t="s">
        <v>120</v>
      </c>
      <c r="B13176" s="3" t="s">
        <v>120</v>
      </c>
      <c r="C13176" s="3" t="s">
        <v>72</v>
      </c>
      <c r="D13176" s="3">
        <v>5750000.0</v>
      </c>
      <c r="E13176" s="3">
        <v>85.0</v>
      </c>
      <c r="F13176" s="3">
        <f t="shared" si="1"/>
        <v>67647.05882</v>
      </c>
      <c r="H13176" s="3" t="s">
        <v>17</v>
      </c>
      <c r="I13176" s="4" t="s">
        <v>14391</v>
      </c>
      <c r="J13176" s="3">
        <v>5750000.0</v>
      </c>
    </row>
    <row r="13177" ht="15.75" customHeight="1">
      <c r="A13177" s="3" t="s">
        <v>1405</v>
      </c>
      <c r="B13177" s="3" t="s">
        <v>101</v>
      </c>
      <c r="C13177" s="3" t="s">
        <v>16</v>
      </c>
      <c r="D13177" s="3">
        <v>4.5E7</v>
      </c>
      <c r="E13177" s="3">
        <v>530.0</v>
      </c>
      <c r="F13177" s="3">
        <f t="shared" si="1"/>
        <v>84905.66038</v>
      </c>
      <c r="H13177" s="3" t="s">
        <v>17</v>
      </c>
      <c r="I13177" s="4" t="s">
        <v>14392</v>
      </c>
      <c r="J13177" s="3">
        <v>4.5E7</v>
      </c>
    </row>
    <row r="13178" ht="15.75" customHeight="1">
      <c r="A13178" s="3" t="s">
        <v>5758</v>
      </c>
      <c r="B13178" s="3" t="s">
        <v>169</v>
      </c>
      <c r="C13178" s="3" t="s">
        <v>52</v>
      </c>
      <c r="D13178" s="3">
        <v>1550000.0</v>
      </c>
      <c r="E13178" s="3">
        <v>90.0</v>
      </c>
      <c r="F13178" s="3">
        <f t="shared" si="1"/>
        <v>17222.22222</v>
      </c>
      <c r="H13178" s="3" t="s">
        <v>17</v>
      </c>
      <c r="I13178" s="4" t="s">
        <v>14393</v>
      </c>
      <c r="J13178" s="3">
        <v>1550000.0</v>
      </c>
    </row>
    <row r="13179" ht="15.75" customHeight="1">
      <c r="A13179" s="3" t="s">
        <v>376</v>
      </c>
      <c r="B13179" s="3" t="s">
        <v>376</v>
      </c>
      <c r="C13179" s="3" t="s">
        <v>26</v>
      </c>
      <c r="D13179" s="3">
        <v>3180000.0</v>
      </c>
      <c r="E13179" s="3">
        <v>120.0</v>
      </c>
      <c r="F13179" s="3">
        <f t="shared" si="1"/>
        <v>26500</v>
      </c>
      <c r="H13179" s="3" t="s">
        <v>17</v>
      </c>
      <c r="I13179" s="4" t="s">
        <v>14394</v>
      </c>
      <c r="J13179" s="3">
        <v>3180000.0</v>
      </c>
    </row>
    <row r="13180" ht="15.75" customHeight="1">
      <c r="A13180" s="3" t="s">
        <v>9008</v>
      </c>
      <c r="B13180" s="3" t="s">
        <v>419</v>
      </c>
      <c r="C13180" s="3" t="s">
        <v>78</v>
      </c>
      <c r="D13180" s="3">
        <v>3990000.0</v>
      </c>
      <c r="E13180" s="3">
        <v>88.0</v>
      </c>
      <c r="F13180" s="3">
        <f t="shared" si="1"/>
        <v>45340.90909</v>
      </c>
      <c r="H13180" s="3" t="s">
        <v>13</v>
      </c>
      <c r="I13180" s="4" t="s">
        <v>14395</v>
      </c>
      <c r="J13180" s="3">
        <v>3990000.0</v>
      </c>
    </row>
    <row r="13181" ht="15.75" customHeight="1">
      <c r="A13181" s="3" t="s">
        <v>96</v>
      </c>
      <c r="B13181" s="3" t="s">
        <v>96</v>
      </c>
      <c r="C13181" s="3" t="s">
        <v>16</v>
      </c>
      <c r="D13181" s="3">
        <v>5499000.0</v>
      </c>
      <c r="E13181" s="3">
        <v>300.0</v>
      </c>
      <c r="F13181" s="3">
        <f t="shared" si="1"/>
        <v>18330</v>
      </c>
      <c r="H13181" s="3" t="s">
        <v>17</v>
      </c>
      <c r="I13181" s="4" t="s">
        <v>14396</v>
      </c>
      <c r="J13181" s="3">
        <v>5499000.0</v>
      </c>
    </row>
    <row r="13182" ht="15.75" customHeight="1">
      <c r="A13182" s="3" t="s">
        <v>313</v>
      </c>
      <c r="B13182" s="3" t="s">
        <v>313</v>
      </c>
      <c r="C13182" s="3" t="s">
        <v>72</v>
      </c>
      <c r="D13182" s="3">
        <v>1490000.0</v>
      </c>
      <c r="E13182" s="3">
        <v>39.0</v>
      </c>
      <c r="F13182" s="3">
        <f t="shared" si="1"/>
        <v>38205.12821</v>
      </c>
      <c r="H13182" s="3" t="s">
        <v>42</v>
      </c>
      <c r="I13182" s="4" t="s">
        <v>14397</v>
      </c>
      <c r="J13182" s="3">
        <v>1490000.0</v>
      </c>
    </row>
    <row r="13183" ht="15.75" customHeight="1">
      <c r="A13183" s="3" t="s">
        <v>337</v>
      </c>
      <c r="B13183" s="3" t="s">
        <v>337</v>
      </c>
      <c r="C13183" s="3" t="s">
        <v>12</v>
      </c>
      <c r="D13183" s="3">
        <v>1650000.0</v>
      </c>
      <c r="E13183" s="3">
        <v>32.0</v>
      </c>
      <c r="F13183" s="3">
        <f t="shared" si="1"/>
        <v>51562.5</v>
      </c>
      <c r="H13183" s="3" t="s">
        <v>13</v>
      </c>
      <c r="I13183" s="4" t="s">
        <v>14398</v>
      </c>
      <c r="J13183" s="3">
        <v>1650000.0</v>
      </c>
    </row>
    <row r="13184" ht="15.75" customHeight="1">
      <c r="A13184" s="3" t="s">
        <v>281</v>
      </c>
      <c r="B13184" s="3" t="s">
        <v>281</v>
      </c>
      <c r="C13184" s="3" t="s">
        <v>29</v>
      </c>
      <c r="D13184" s="3">
        <v>1521000.0</v>
      </c>
      <c r="E13184" s="3">
        <v>60.0</v>
      </c>
      <c r="F13184" s="3">
        <f t="shared" si="1"/>
        <v>25350</v>
      </c>
      <c r="H13184" s="3" t="s">
        <v>13</v>
      </c>
      <c r="I13184" s="4" t="s">
        <v>14399</v>
      </c>
      <c r="J13184" s="3">
        <v>1521000.0</v>
      </c>
    </row>
    <row r="13185" ht="15.75" customHeight="1">
      <c r="A13185" s="3" t="s">
        <v>25</v>
      </c>
      <c r="B13185" s="3" t="s">
        <v>25</v>
      </c>
      <c r="C13185" s="3" t="s">
        <v>26</v>
      </c>
      <c r="D13185" s="3">
        <v>5900000.0</v>
      </c>
      <c r="E13185" s="3">
        <v>200.0</v>
      </c>
      <c r="F13185" s="3">
        <f t="shared" si="1"/>
        <v>29500</v>
      </c>
      <c r="H13185" s="3" t="s">
        <v>13</v>
      </c>
      <c r="I13185" s="4" t="s">
        <v>14400</v>
      </c>
      <c r="J13185" s="3">
        <v>5900000.0</v>
      </c>
    </row>
    <row r="13186" ht="15.75" customHeight="1">
      <c r="A13186" s="3" t="s">
        <v>9307</v>
      </c>
      <c r="B13186" s="3" t="s">
        <v>419</v>
      </c>
      <c r="C13186" s="3" t="s">
        <v>78</v>
      </c>
      <c r="D13186" s="3">
        <v>2900000.0</v>
      </c>
      <c r="E13186" s="3">
        <v>162.0</v>
      </c>
      <c r="F13186" s="3">
        <f t="shared" si="1"/>
        <v>17901.23457</v>
      </c>
      <c r="H13186" s="3" t="s">
        <v>13</v>
      </c>
      <c r="I13186" s="4" t="s">
        <v>14401</v>
      </c>
      <c r="J13186" s="3">
        <v>2900000.0</v>
      </c>
    </row>
    <row r="13187" ht="15.75" customHeight="1">
      <c r="A13187" s="3" t="s">
        <v>217</v>
      </c>
      <c r="B13187" s="3" t="s">
        <v>217</v>
      </c>
      <c r="C13187" s="3" t="s">
        <v>78</v>
      </c>
      <c r="D13187" s="3">
        <v>549000.0</v>
      </c>
      <c r="E13187" s="3">
        <v>20.0</v>
      </c>
      <c r="F13187" s="3">
        <f t="shared" si="1"/>
        <v>27450</v>
      </c>
      <c r="H13187" s="3" t="s">
        <v>88</v>
      </c>
      <c r="I13187" s="4" t="s">
        <v>14402</v>
      </c>
      <c r="J13187" s="3">
        <v>549000.0</v>
      </c>
    </row>
    <row r="13188" ht="15.75" customHeight="1">
      <c r="A13188" s="3" t="s">
        <v>37</v>
      </c>
      <c r="B13188" s="3" t="s">
        <v>37</v>
      </c>
      <c r="C13188" s="3" t="s">
        <v>38</v>
      </c>
      <c r="D13188" s="3">
        <v>3337000.0</v>
      </c>
      <c r="E13188" s="3">
        <v>160.0</v>
      </c>
      <c r="F13188" s="3">
        <f t="shared" si="1"/>
        <v>20856.25</v>
      </c>
      <c r="H13188" s="3" t="s">
        <v>17</v>
      </c>
      <c r="I13188" s="4" t="s">
        <v>14403</v>
      </c>
      <c r="J13188" s="3">
        <v>3337000.0</v>
      </c>
    </row>
    <row r="13189" ht="15.75" customHeight="1">
      <c r="A13189" s="3" t="s">
        <v>2650</v>
      </c>
      <c r="B13189" s="3" t="s">
        <v>3357</v>
      </c>
      <c r="C13189" s="3" t="s">
        <v>26</v>
      </c>
      <c r="D13189" s="3">
        <v>4990000.0</v>
      </c>
      <c r="E13189" s="3">
        <v>175.0</v>
      </c>
      <c r="F13189" s="3">
        <f t="shared" si="1"/>
        <v>28514.28571</v>
      </c>
      <c r="H13189" s="3" t="s">
        <v>17</v>
      </c>
      <c r="I13189" s="4" t="s">
        <v>14404</v>
      </c>
      <c r="J13189" s="3">
        <v>4990000.0</v>
      </c>
    </row>
    <row r="13190" ht="15.75" customHeight="1">
      <c r="A13190" s="3" t="s">
        <v>5392</v>
      </c>
      <c r="B13190" s="3" t="s">
        <v>284</v>
      </c>
      <c r="C13190" s="3" t="s">
        <v>52</v>
      </c>
      <c r="D13190" s="3">
        <v>4990000.0</v>
      </c>
      <c r="E13190" s="3">
        <v>100.0</v>
      </c>
      <c r="F13190" s="3">
        <f t="shared" si="1"/>
        <v>49900</v>
      </c>
      <c r="H13190" s="3" t="s">
        <v>13</v>
      </c>
      <c r="I13190" s="4" t="s">
        <v>14405</v>
      </c>
      <c r="J13190" s="3">
        <v>4990000.0</v>
      </c>
    </row>
    <row r="13191" ht="15.75" customHeight="1">
      <c r="A13191" s="3" t="s">
        <v>153</v>
      </c>
      <c r="B13191" s="3" t="s">
        <v>153</v>
      </c>
      <c r="C13191" s="3" t="s">
        <v>16</v>
      </c>
      <c r="D13191" s="3">
        <v>2500000.0</v>
      </c>
      <c r="E13191" s="3">
        <v>73.0</v>
      </c>
      <c r="F13191" s="3">
        <f t="shared" si="1"/>
        <v>34246.57534</v>
      </c>
      <c r="H13191" s="3" t="s">
        <v>13</v>
      </c>
      <c r="I13191" s="4" t="s">
        <v>14406</v>
      </c>
      <c r="J13191" s="3">
        <v>2500000.0</v>
      </c>
    </row>
    <row r="13192" ht="15.75" customHeight="1">
      <c r="A13192" s="3" t="s">
        <v>252</v>
      </c>
      <c r="B13192" s="3" t="s">
        <v>252</v>
      </c>
      <c r="C13192" s="3" t="s">
        <v>78</v>
      </c>
      <c r="D13192" s="3">
        <v>5990000.0</v>
      </c>
      <c r="E13192" s="3">
        <v>210.0</v>
      </c>
      <c r="F13192" s="3">
        <f t="shared" si="1"/>
        <v>28523.80952</v>
      </c>
      <c r="H13192" s="3" t="s">
        <v>17</v>
      </c>
      <c r="I13192" s="4" t="s">
        <v>14407</v>
      </c>
      <c r="J13192" s="3">
        <v>5990000.0</v>
      </c>
    </row>
    <row r="13193" ht="15.75" customHeight="1">
      <c r="A13193" s="3" t="s">
        <v>281</v>
      </c>
      <c r="B13193" s="3" t="s">
        <v>281</v>
      </c>
      <c r="C13193" s="3" t="s">
        <v>29</v>
      </c>
      <c r="D13193" s="3">
        <v>1600000.0</v>
      </c>
      <c r="E13193" s="3">
        <v>87.0</v>
      </c>
      <c r="F13193" s="3">
        <f t="shared" si="1"/>
        <v>18390.8046</v>
      </c>
      <c r="H13193" s="3" t="s">
        <v>13</v>
      </c>
      <c r="I13193" s="4" t="s">
        <v>14408</v>
      </c>
      <c r="J13193" s="3">
        <v>1600000.0</v>
      </c>
    </row>
    <row r="13194" ht="15.75" customHeight="1">
      <c r="A13194" s="3" t="s">
        <v>4226</v>
      </c>
      <c r="B13194" s="3" t="s">
        <v>284</v>
      </c>
      <c r="C13194" s="3" t="s">
        <v>52</v>
      </c>
      <c r="D13194" s="3">
        <v>2.3E7</v>
      </c>
      <c r="E13194" s="3">
        <v>185.0</v>
      </c>
      <c r="F13194" s="3">
        <f t="shared" si="1"/>
        <v>124324.3243</v>
      </c>
      <c r="H13194" s="3" t="s">
        <v>17</v>
      </c>
      <c r="I13194" s="4" t="s">
        <v>14409</v>
      </c>
      <c r="J13194" s="3">
        <v>2.3E7</v>
      </c>
    </row>
    <row r="13195" ht="15.75" customHeight="1">
      <c r="A13195" s="3" t="s">
        <v>331</v>
      </c>
      <c r="B13195" s="3" t="s">
        <v>77</v>
      </c>
      <c r="C13195" s="3" t="s">
        <v>78</v>
      </c>
      <c r="D13195" s="3">
        <v>4800000.0</v>
      </c>
      <c r="E13195" s="3">
        <v>172.0</v>
      </c>
      <c r="F13195" s="3">
        <f t="shared" si="1"/>
        <v>27906.97674</v>
      </c>
      <c r="H13195" s="3" t="s">
        <v>17</v>
      </c>
      <c r="I13195" s="4" t="s">
        <v>14410</v>
      </c>
      <c r="J13195" s="3">
        <v>4800000.0</v>
      </c>
    </row>
    <row r="13196" ht="15.75" customHeight="1">
      <c r="A13196" s="3" t="s">
        <v>157</v>
      </c>
      <c r="B13196" s="3" t="s">
        <v>158</v>
      </c>
      <c r="C13196" s="3" t="s">
        <v>38</v>
      </c>
      <c r="D13196" s="3">
        <v>8900000.0</v>
      </c>
      <c r="E13196" s="3">
        <v>115.0</v>
      </c>
      <c r="F13196" s="3">
        <f t="shared" si="1"/>
        <v>77391.30435</v>
      </c>
      <c r="H13196" s="3" t="s">
        <v>17</v>
      </c>
      <c r="I13196" s="4" t="s">
        <v>14411</v>
      </c>
      <c r="J13196" s="3">
        <v>8900000.0</v>
      </c>
    </row>
    <row r="13197" ht="15.75" customHeight="1">
      <c r="A13197" s="3" t="s">
        <v>2771</v>
      </c>
      <c r="B13197" s="3" t="s">
        <v>35</v>
      </c>
      <c r="C13197" s="3" t="s">
        <v>16</v>
      </c>
      <c r="D13197" s="3">
        <v>7250000.0</v>
      </c>
      <c r="E13197" s="3">
        <v>180.0</v>
      </c>
      <c r="F13197" s="3">
        <f t="shared" si="1"/>
        <v>40277.77778</v>
      </c>
      <c r="H13197" s="3" t="s">
        <v>17</v>
      </c>
      <c r="I13197" s="4" t="s">
        <v>14412</v>
      </c>
      <c r="J13197" s="3">
        <v>7250000.0</v>
      </c>
    </row>
    <row r="13198" ht="15.75" customHeight="1">
      <c r="A13198" s="3" t="s">
        <v>376</v>
      </c>
      <c r="B13198" s="3" t="s">
        <v>376</v>
      </c>
      <c r="C13198" s="3" t="s">
        <v>26</v>
      </c>
      <c r="D13198" s="3">
        <v>2999000.0</v>
      </c>
      <c r="E13198" s="3">
        <v>110.0</v>
      </c>
      <c r="F13198" s="3">
        <f t="shared" si="1"/>
        <v>27263.63636</v>
      </c>
      <c r="H13198" s="3" t="s">
        <v>17</v>
      </c>
      <c r="I13198" s="4" t="s">
        <v>14413</v>
      </c>
      <c r="J13198" s="3">
        <v>2999000.0</v>
      </c>
    </row>
    <row r="13199" ht="15.75" customHeight="1">
      <c r="A13199" s="3" t="s">
        <v>8558</v>
      </c>
      <c r="B13199" s="3" t="s">
        <v>105</v>
      </c>
      <c r="C13199" s="3" t="s">
        <v>29</v>
      </c>
      <c r="D13199" s="3">
        <v>1.149E7</v>
      </c>
      <c r="E13199" s="3">
        <v>362.0</v>
      </c>
      <c r="F13199" s="3">
        <f t="shared" si="1"/>
        <v>31740.33149</v>
      </c>
      <c r="H13199" s="3" t="s">
        <v>17</v>
      </c>
      <c r="I13199" s="4" t="s">
        <v>14414</v>
      </c>
      <c r="J13199" s="3">
        <v>1.149E7</v>
      </c>
    </row>
    <row r="13200" ht="15.75" customHeight="1">
      <c r="A13200" s="3" t="s">
        <v>175</v>
      </c>
      <c r="B13200" s="3" t="s">
        <v>175</v>
      </c>
      <c r="C13200" s="3" t="s">
        <v>26</v>
      </c>
      <c r="D13200" s="3">
        <v>5290000.0</v>
      </c>
      <c r="E13200" s="3">
        <v>264.0</v>
      </c>
      <c r="F13200" s="3">
        <f t="shared" si="1"/>
        <v>20037.87879</v>
      </c>
      <c r="H13200" s="3" t="s">
        <v>13</v>
      </c>
      <c r="I13200" s="4" t="s">
        <v>14415</v>
      </c>
      <c r="J13200" s="3">
        <v>5290000.0</v>
      </c>
    </row>
    <row r="13201" ht="15.75" customHeight="1">
      <c r="A13201" s="3" t="s">
        <v>252</v>
      </c>
      <c r="B13201" s="3" t="s">
        <v>252</v>
      </c>
      <c r="C13201" s="3" t="s">
        <v>78</v>
      </c>
      <c r="D13201" s="3">
        <v>1.095E7</v>
      </c>
      <c r="E13201" s="3">
        <v>160.0</v>
      </c>
      <c r="F13201" s="3">
        <f t="shared" si="1"/>
        <v>68437.5</v>
      </c>
      <c r="H13201" s="3" t="s">
        <v>42</v>
      </c>
      <c r="I13201" s="4" t="s">
        <v>14416</v>
      </c>
      <c r="J13201" s="3">
        <v>1.095E7</v>
      </c>
    </row>
    <row r="13202" ht="15.75" customHeight="1">
      <c r="A13202" s="3" t="s">
        <v>14417</v>
      </c>
      <c r="B13202" s="3" t="s">
        <v>276</v>
      </c>
      <c r="C13202" s="3" t="s">
        <v>72</v>
      </c>
      <c r="D13202" s="3">
        <v>4490000.0</v>
      </c>
      <c r="E13202" s="3">
        <v>68.0</v>
      </c>
      <c r="F13202" s="3">
        <f t="shared" si="1"/>
        <v>66029.41176</v>
      </c>
      <c r="H13202" s="3" t="s">
        <v>17</v>
      </c>
      <c r="I13202" s="4" t="s">
        <v>14418</v>
      </c>
      <c r="J13202" s="3">
        <v>4490000.0</v>
      </c>
    </row>
    <row r="13203" ht="15.75" customHeight="1">
      <c r="A13203" s="3" t="s">
        <v>153</v>
      </c>
      <c r="B13203" s="3" t="s">
        <v>153</v>
      </c>
      <c r="C13203" s="3" t="s">
        <v>16</v>
      </c>
      <c r="D13203" s="3">
        <v>7550000.0</v>
      </c>
      <c r="E13203" s="3">
        <v>200.0</v>
      </c>
      <c r="F13203" s="3">
        <f t="shared" si="1"/>
        <v>37750</v>
      </c>
      <c r="H13203" s="3" t="s">
        <v>13</v>
      </c>
      <c r="I13203" s="4" t="s">
        <v>14419</v>
      </c>
      <c r="J13203" s="3">
        <v>7550000.0</v>
      </c>
    </row>
    <row r="13204" ht="15.75" customHeight="1">
      <c r="A13204" s="3" t="s">
        <v>105</v>
      </c>
      <c r="B13204" s="3" t="s">
        <v>105</v>
      </c>
      <c r="C13204" s="3" t="s">
        <v>29</v>
      </c>
      <c r="D13204" s="3">
        <v>3190000.0</v>
      </c>
      <c r="E13204" s="3">
        <v>115.0</v>
      </c>
      <c r="F13204" s="3">
        <f t="shared" si="1"/>
        <v>27739.13043</v>
      </c>
      <c r="H13204" s="3" t="s">
        <v>13</v>
      </c>
      <c r="I13204" s="4" t="s">
        <v>14420</v>
      </c>
      <c r="J13204" s="3">
        <v>3190000.0</v>
      </c>
    </row>
    <row r="13205" ht="15.75" customHeight="1">
      <c r="A13205" s="3" t="s">
        <v>93</v>
      </c>
      <c r="B13205" s="3" t="s">
        <v>93</v>
      </c>
      <c r="C13205" s="3" t="s">
        <v>68</v>
      </c>
      <c r="D13205" s="3">
        <v>4990000.0</v>
      </c>
      <c r="E13205" s="3">
        <v>192.0</v>
      </c>
      <c r="F13205" s="3">
        <f t="shared" si="1"/>
        <v>25989.58333</v>
      </c>
      <c r="H13205" s="3" t="s">
        <v>13</v>
      </c>
      <c r="I13205" s="4" t="s">
        <v>14421</v>
      </c>
      <c r="J13205" s="3">
        <v>4990000.0</v>
      </c>
    </row>
    <row r="13206" ht="15.75" customHeight="1">
      <c r="A13206" s="3" t="s">
        <v>448</v>
      </c>
      <c r="B13206" s="3" t="s">
        <v>448</v>
      </c>
      <c r="C13206" s="3" t="s">
        <v>46</v>
      </c>
      <c r="D13206" s="3">
        <v>5950000.0</v>
      </c>
      <c r="E13206" s="3">
        <v>200.0</v>
      </c>
      <c r="F13206" s="3">
        <f t="shared" si="1"/>
        <v>29750</v>
      </c>
      <c r="H13206" s="3" t="s">
        <v>17</v>
      </c>
      <c r="I13206" s="4" t="s">
        <v>14422</v>
      </c>
      <c r="J13206" s="3">
        <v>5950000.0</v>
      </c>
    </row>
    <row r="13207" ht="15.75" customHeight="1">
      <c r="A13207" s="3" t="s">
        <v>540</v>
      </c>
      <c r="B13207" s="3" t="s">
        <v>540</v>
      </c>
      <c r="C13207" s="3" t="s">
        <v>212</v>
      </c>
      <c r="D13207" s="3">
        <v>1999000.0</v>
      </c>
      <c r="E13207" s="3">
        <v>90.0</v>
      </c>
      <c r="F13207" s="3">
        <f t="shared" si="1"/>
        <v>22211.11111</v>
      </c>
      <c r="H13207" s="3" t="s">
        <v>13</v>
      </c>
      <c r="I13207" s="4" t="s">
        <v>14423</v>
      </c>
      <c r="J13207" s="3">
        <v>1999000.0</v>
      </c>
    </row>
    <row r="13208" ht="15.75" customHeight="1">
      <c r="A13208" s="3" t="s">
        <v>540</v>
      </c>
      <c r="B13208" s="3" t="s">
        <v>540</v>
      </c>
      <c r="C13208" s="3" t="s">
        <v>212</v>
      </c>
      <c r="D13208" s="3">
        <v>3198000.0</v>
      </c>
      <c r="E13208" s="3">
        <v>88.0</v>
      </c>
      <c r="F13208" s="3">
        <f t="shared" si="1"/>
        <v>36340.90909</v>
      </c>
      <c r="H13208" s="3" t="s">
        <v>88</v>
      </c>
      <c r="I13208" s="4" t="s">
        <v>14424</v>
      </c>
      <c r="J13208" s="3">
        <v>3198000.0</v>
      </c>
    </row>
    <row r="13209" ht="15.75" customHeight="1">
      <c r="A13209" s="3" t="s">
        <v>409</v>
      </c>
      <c r="B13209" s="3" t="s">
        <v>409</v>
      </c>
      <c r="C13209" s="3" t="s">
        <v>38</v>
      </c>
      <c r="D13209" s="3">
        <v>2499000.0</v>
      </c>
      <c r="E13209" s="3">
        <v>145.0</v>
      </c>
      <c r="F13209" s="3">
        <f t="shared" si="1"/>
        <v>17234.48276</v>
      </c>
      <c r="H13209" s="3" t="s">
        <v>17</v>
      </c>
      <c r="I13209" s="4" t="s">
        <v>14425</v>
      </c>
      <c r="J13209" s="3">
        <v>2499000.0</v>
      </c>
    </row>
    <row r="13210" ht="15.75" customHeight="1">
      <c r="A13210" s="3" t="s">
        <v>158</v>
      </c>
      <c r="B13210" s="3" t="s">
        <v>158</v>
      </c>
      <c r="C13210" s="3" t="s">
        <v>38</v>
      </c>
      <c r="D13210" s="3">
        <v>3181500.0</v>
      </c>
      <c r="E13210" s="3">
        <v>159.0</v>
      </c>
      <c r="F13210" s="3">
        <f t="shared" si="1"/>
        <v>20009.43396</v>
      </c>
      <c r="H13210" s="3" t="s">
        <v>13</v>
      </c>
      <c r="I13210" s="4" t="s">
        <v>14426</v>
      </c>
      <c r="J13210" s="3">
        <v>3181500.0</v>
      </c>
    </row>
    <row r="13211" ht="15.75" customHeight="1">
      <c r="A13211" s="3" t="s">
        <v>14427</v>
      </c>
      <c r="B13211" s="3" t="s">
        <v>51</v>
      </c>
      <c r="C13211" s="3" t="s">
        <v>52</v>
      </c>
      <c r="D13211" s="3">
        <v>8900000.0</v>
      </c>
      <c r="E13211" s="3">
        <v>125.0</v>
      </c>
      <c r="F13211" s="3">
        <f t="shared" si="1"/>
        <v>71200</v>
      </c>
      <c r="H13211" s="3" t="s">
        <v>17</v>
      </c>
      <c r="I13211" s="4" t="s">
        <v>14428</v>
      </c>
      <c r="J13211" s="3">
        <v>8900000.0</v>
      </c>
    </row>
    <row r="13212" ht="15.75" customHeight="1">
      <c r="A13212" s="3" t="s">
        <v>553</v>
      </c>
      <c r="B13212" s="3" t="s">
        <v>108</v>
      </c>
      <c r="C13212" s="3" t="s">
        <v>16</v>
      </c>
      <c r="D13212" s="3">
        <v>1.1999E7</v>
      </c>
      <c r="E13212" s="3">
        <v>108.0</v>
      </c>
      <c r="F13212" s="3">
        <f t="shared" si="1"/>
        <v>111101.8519</v>
      </c>
      <c r="H13212" s="3" t="s">
        <v>17</v>
      </c>
      <c r="I13212" s="4" t="s">
        <v>14429</v>
      </c>
      <c r="J13212" s="3">
        <v>1.1999E7</v>
      </c>
    </row>
    <row r="13213" ht="15.75" customHeight="1">
      <c r="A13213" s="3" t="s">
        <v>956</v>
      </c>
      <c r="B13213" s="3" t="s">
        <v>217</v>
      </c>
      <c r="C13213" s="3" t="s">
        <v>78</v>
      </c>
      <c r="D13213" s="3">
        <v>790000.0</v>
      </c>
      <c r="E13213" s="3">
        <v>6.0</v>
      </c>
      <c r="F13213" s="3">
        <f t="shared" si="1"/>
        <v>131666.6667</v>
      </c>
      <c r="H13213" s="3" t="s">
        <v>1467</v>
      </c>
      <c r="I13213" s="4" t="s">
        <v>14430</v>
      </c>
      <c r="J13213" s="3">
        <v>790000.0</v>
      </c>
    </row>
    <row r="13214" ht="15.75" customHeight="1">
      <c r="A13214" s="3" t="s">
        <v>1942</v>
      </c>
      <c r="B13214" s="3" t="s">
        <v>229</v>
      </c>
      <c r="C13214" s="3" t="s">
        <v>52</v>
      </c>
      <c r="D13214" s="3">
        <v>8595000.0</v>
      </c>
      <c r="E13214" s="3">
        <v>124.0</v>
      </c>
      <c r="F13214" s="3">
        <f t="shared" si="1"/>
        <v>69314.51613</v>
      </c>
      <c r="H13214" s="3" t="s">
        <v>13</v>
      </c>
      <c r="I13214" s="4" t="s">
        <v>14431</v>
      </c>
      <c r="J13214" s="3">
        <v>8595000.0</v>
      </c>
    </row>
    <row r="13215" ht="15.75" customHeight="1">
      <c r="A13215" s="3" t="s">
        <v>51</v>
      </c>
      <c r="B13215" s="3" t="s">
        <v>51</v>
      </c>
      <c r="C13215" s="3" t="s">
        <v>52</v>
      </c>
      <c r="D13215" s="3">
        <v>2750000.0</v>
      </c>
      <c r="E13215" s="3">
        <v>70.0</v>
      </c>
      <c r="F13215" s="3">
        <f t="shared" si="1"/>
        <v>39285.71429</v>
      </c>
      <c r="H13215" s="3" t="s">
        <v>17</v>
      </c>
      <c r="I13215" s="4" t="s">
        <v>14432</v>
      </c>
      <c r="J13215" s="3">
        <v>2750000.0</v>
      </c>
    </row>
    <row r="13216" ht="15.75" customHeight="1">
      <c r="A13216" s="3" t="s">
        <v>48</v>
      </c>
      <c r="B13216" s="3" t="s">
        <v>48</v>
      </c>
      <c r="C13216" s="3" t="s">
        <v>22</v>
      </c>
      <c r="D13216" s="3">
        <v>7970000.0</v>
      </c>
      <c r="E13216" s="3">
        <v>127.0</v>
      </c>
      <c r="F13216" s="3">
        <f t="shared" si="1"/>
        <v>62755.90551</v>
      </c>
      <c r="H13216" s="3" t="s">
        <v>17</v>
      </c>
      <c r="I13216" s="4" t="s">
        <v>14433</v>
      </c>
      <c r="J13216" s="3">
        <v>7970000.0</v>
      </c>
    </row>
    <row r="13217" ht="15.75" customHeight="1">
      <c r="A13217" s="3" t="s">
        <v>444</v>
      </c>
      <c r="B13217" s="3" t="s">
        <v>298</v>
      </c>
      <c r="C13217" s="3" t="s">
        <v>78</v>
      </c>
      <c r="D13217" s="3">
        <v>2080000.0</v>
      </c>
      <c r="E13217" s="3">
        <v>195.0</v>
      </c>
      <c r="F13217" s="3">
        <f t="shared" si="1"/>
        <v>10666.66667</v>
      </c>
      <c r="H13217" s="3" t="s">
        <v>13</v>
      </c>
      <c r="I13217" s="4" t="s">
        <v>14434</v>
      </c>
      <c r="J13217" s="3">
        <v>2080000.0</v>
      </c>
    </row>
    <row r="13218" ht="15.75" customHeight="1">
      <c r="A13218" s="3" t="s">
        <v>10383</v>
      </c>
      <c r="B13218" s="3" t="s">
        <v>714</v>
      </c>
      <c r="C13218" s="3" t="s">
        <v>52</v>
      </c>
      <c r="D13218" s="3">
        <v>6500000.0</v>
      </c>
      <c r="E13218" s="3">
        <v>170.0</v>
      </c>
      <c r="F13218" s="3">
        <f t="shared" si="1"/>
        <v>38235.29412</v>
      </c>
      <c r="H13218" s="3" t="s">
        <v>17</v>
      </c>
      <c r="I13218" s="4" t="s">
        <v>14435</v>
      </c>
      <c r="J13218" s="3">
        <v>6500000.0</v>
      </c>
    </row>
    <row r="13219" ht="15.75" customHeight="1">
      <c r="A13219" s="3" t="s">
        <v>28</v>
      </c>
      <c r="B13219" s="3" t="s">
        <v>28</v>
      </c>
      <c r="C13219" s="3" t="s">
        <v>29</v>
      </c>
      <c r="D13219" s="3">
        <v>2460000.0</v>
      </c>
      <c r="E13219" s="3">
        <v>48.0</v>
      </c>
      <c r="F13219" s="3">
        <f t="shared" si="1"/>
        <v>51250</v>
      </c>
      <c r="H13219" s="3" t="s">
        <v>13</v>
      </c>
      <c r="I13219" s="4" t="s">
        <v>14436</v>
      </c>
      <c r="J13219" s="3">
        <v>2460000.0</v>
      </c>
    </row>
    <row r="13220" ht="15.75" customHeight="1">
      <c r="A13220" s="3" t="s">
        <v>71</v>
      </c>
      <c r="B13220" s="3" t="s">
        <v>71</v>
      </c>
      <c r="C13220" s="3" t="s">
        <v>72</v>
      </c>
      <c r="D13220" s="3">
        <v>1.25E7</v>
      </c>
      <c r="E13220" s="3">
        <v>179.0</v>
      </c>
      <c r="F13220" s="3">
        <f t="shared" si="1"/>
        <v>69832.40223</v>
      </c>
      <c r="H13220" s="3" t="s">
        <v>17</v>
      </c>
      <c r="I13220" s="4" t="s">
        <v>14437</v>
      </c>
      <c r="J13220" s="3">
        <v>1.25E7</v>
      </c>
    </row>
    <row r="13221" ht="15.75" customHeight="1">
      <c r="A13221" s="3" t="s">
        <v>7221</v>
      </c>
      <c r="B13221" s="3" t="s">
        <v>71</v>
      </c>
      <c r="C13221" s="3" t="s">
        <v>72</v>
      </c>
      <c r="D13221" s="3">
        <v>4500000.0</v>
      </c>
      <c r="E13221" s="3">
        <v>300.0</v>
      </c>
      <c r="F13221" s="3">
        <f t="shared" si="1"/>
        <v>15000</v>
      </c>
      <c r="H13221" s="3" t="s">
        <v>17</v>
      </c>
      <c r="I13221" s="4" t="s">
        <v>14438</v>
      </c>
      <c r="J13221" s="3">
        <v>4500000.0</v>
      </c>
    </row>
    <row r="13222" ht="15.75" customHeight="1">
      <c r="A13222" s="3" t="s">
        <v>71</v>
      </c>
      <c r="B13222" s="3" t="s">
        <v>71</v>
      </c>
      <c r="C13222" s="3" t="s">
        <v>72</v>
      </c>
      <c r="D13222" s="3">
        <v>1.094E7</v>
      </c>
      <c r="E13222" s="3">
        <v>433.0</v>
      </c>
      <c r="F13222" s="3">
        <f t="shared" si="1"/>
        <v>25265.58891</v>
      </c>
      <c r="H13222" s="3" t="s">
        <v>13</v>
      </c>
      <c r="I13222" s="4" t="s">
        <v>14439</v>
      </c>
      <c r="J13222" s="3">
        <v>1.094E7</v>
      </c>
    </row>
    <row r="13223" ht="15.75" customHeight="1">
      <c r="A13223" s="3" t="s">
        <v>11</v>
      </c>
      <c r="B13223" s="3" t="s">
        <v>11</v>
      </c>
      <c r="C13223" s="3" t="s">
        <v>12</v>
      </c>
      <c r="D13223" s="3">
        <v>3490000.0</v>
      </c>
      <c r="E13223" s="3">
        <v>72.0</v>
      </c>
      <c r="F13223" s="3">
        <f t="shared" si="1"/>
        <v>48472.22222</v>
      </c>
      <c r="H13223" s="3" t="s">
        <v>17</v>
      </c>
      <c r="I13223" s="4" t="s">
        <v>14440</v>
      </c>
      <c r="J13223" s="3">
        <v>3490000.0</v>
      </c>
    </row>
    <row r="13224" ht="15.75" customHeight="1">
      <c r="A13224" s="3" t="s">
        <v>91</v>
      </c>
      <c r="B13224" s="3" t="s">
        <v>91</v>
      </c>
      <c r="C13224" s="3" t="s">
        <v>46</v>
      </c>
      <c r="D13224" s="3">
        <v>8600000.0</v>
      </c>
      <c r="E13224" s="3">
        <v>85.0</v>
      </c>
      <c r="F13224" s="3">
        <f t="shared" si="1"/>
        <v>101176.4706</v>
      </c>
      <c r="H13224" s="3" t="s">
        <v>13</v>
      </c>
      <c r="I13224" s="4" t="s">
        <v>14441</v>
      </c>
      <c r="J13224" s="3">
        <v>8600000.0</v>
      </c>
    </row>
    <row r="13225" ht="15.75" customHeight="1">
      <c r="A13225" s="3" t="s">
        <v>419</v>
      </c>
      <c r="B13225" s="3" t="s">
        <v>419</v>
      </c>
      <c r="C13225" s="3" t="s">
        <v>78</v>
      </c>
      <c r="D13225" s="3">
        <v>2700000.0</v>
      </c>
      <c r="E13225" s="3">
        <v>104.0</v>
      </c>
      <c r="F13225" s="3">
        <f t="shared" si="1"/>
        <v>25961.53846</v>
      </c>
      <c r="H13225" s="3" t="s">
        <v>13</v>
      </c>
      <c r="I13225" s="4" t="s">
        <v>14442</v>
      </c>
      <c r="J13225" s="3">
        <v>2700000.0</v>
      </c>
    </row>
    <row r="13226" ht="15.75" customHeight="1">
      <c r="A13226" s="3" t="s">
        <v>281</v>
      </c>
      <c r="B13226" s="3" t="s">
        <v>281</v>
      </c>
      <c r="C13226" s="3" t="s">
        <v>29</v>
      </c>
      <c r="D13226" s="3">
        <v>3290000.0</v>
      </c>
      <c r="E13226" s="3">
        <v>90.0</v>
      </c>
      <c r="F13226" s="3">
        <f t="shared" si="1"/>
        <v>36555.55556</v>
      </c>
      <c r="H13226" s="3" t="s">
        <v>17</v>
      </c>
      <c r="I13226" s="4" t="s">
        <v>14443</v>
      </c>
      <c r="J13226" s="3">
        <v>3290000.0</v>
      </c>
    </row>
    <row r="13227" ht="15.75" customHeight="1">
      <c r="A13227" s="3" t="s">
        <v>93</v>
      </c>
      <c r="B13227" s="3" t="s">
        <v>93</v>
      </c>
      <c r="C13227" s="3" t="s">
        <v>68</v>
      </c>
      <c r="D13227" s="3">
        <v>4150000.0</v>
      </c>
      <c r="E13227" s="3">
        <v>238.0</v>
      </c>
      <c r="F13227" s="3">
        <f t="shared" si="1"/>
        <v>17436.97479</v>
      </c>
      <c r="H13227" s="3" t="s">
        <v>13</v>
      </c>
      <c r="I13227" s="4" t="s">
        <v>14444</v>
      </c>
      <c r="J13227" s="3">
        <v>4150000.0</v>
      </c>
    </row>
    <row r="13228" ht="15.75" customHeight="1">
      <c r="A13228" s="3" t="s">
        <v>357</v>
      </c>
      <c r="B13228" s="3" t="s">
        <v>357</v>
      </c>
      <c r="C13228" s="3" t="s">
        <v>212</v>
      </c>
      <c r="D13228" s="3">
        <v>1.0299E7</v>
      </c>
      <c r="E13228" s="3">
        <v>168.0</v>
      </c>
      <c r="F13228" s="3">
        <f t="shared" si="1"/>
        <v>61303.57143</v>
      </c>
      <c r="H13228" s="3" t="s">
        <v>13</v>
      </c>
      <c r="I13228" s="4" t="s">
        <v>14445</v>
      </c>
      <c r="J13228" s="3">
        <v>1.0299E7</v>
      </c>
    </row>
    <row r="13229" ht="15.75" customHeight="1">
      <c r="A13229" s="3" t="s">
        <v>560</v>
      </c>
      <c r="B13229" s="3" t="s">
        <v>560</v>
      </c>
      <c r="C13229" s="3" t="s">
        <v>68</v>
      </c>
      <c r="D13229" s="3">
        <v>5100000.0</v>
      </c>
      <c r="E13229" s="3">
        <v>199.0</v>
      </c>
      <c r="F13229" s="3">
        <f t="shared" si="1"/>
        <v>25628.1407</v>
      </c>
      <c r="H13229" s="3" t="s">
        <v>17</v>
      </c>
      <c r="I13229" s="4" t="s">
        <v>14446</v>
      </c>
      <c r="J13229" s="3">
        <v>5100000.0</v>
      </c>
    </row>
    <row r="13230" ht="15.75" customHeight="1">
      <c r="A13230" s="3" t="s">
        <v>204</v>
      </c>
      <c r="B13230" s="3" t="s">
        <v>205</v>
      </c>
      <c r="C13230" s="3" t="s">
        <v>52</v>
      </c>
      <c r="D13230" s="3">
        <v>1.56E7</v>
      </c>
      <c r="E13230" s="3">
        <v>173.0</v>
      </c>
      <c r="F13230" s="3">
        <f t="shared" si="1"/>
        <v>90173.4104</v>
      </c>
      <c r="H13230" s="3" t="s">
        <v>17</v>
      </c>
      <c r="I13230" s="4" t="s">
        <v>14447</v>
      </c>
      <c r="J13230" s="3">
        <v>1.56E7</v>
      </c>
    </row>
    <row r="13231" ht="15.75" customHeight="1">
      <c r="A13231" s="3" t="s">
        <v>153</v>
      </c>
      <c r="B13231" s="3" t="s">
        <v>153</v>
      </c>
      <c r="C13231" s="3" t="s">
        <v>16</v>
      </c>
      <c r="D13231" s="3">
        <v>1.29E7</v>
      </c>
      <c r="E13231" s="3">
        <v>207.0</v>
      </c>
      <c r="F13231" s="3">
        <f t="shared" si="1"/>
        <v>62318.84058</v>
      </c>
      <c r="H13231" s="3" t="s">
        <v>17</v>
      </c>
      <c r="I13231" s="4" t="s">
        <v>14448</v>
      </c>
      <c r="J13231" s="3">
        <v>1.29E7</v>
      </c>
    </row>
    <row r="13232" ht="15.75" customHeight="1">
      <c r="A13232" s="3" t="s">
        <v>138</v>
      </c>
      <c r="B13232" s="3" t="s">
        <v>138</v>
      </c>
      <c r="C13232" s="3" t="s">
        <v>68</v>
      </c>
      <c r="D13232" s="3">
        <v>999000.0</v>
      </c>
      <c r="E13232" s="3">
        <v>15.0</v>
      </c>
      <c r="F13232" s="3">
        <f t="shared" si="1"/>
        <v>66600</v>
      </c>
      <c r="H13232" s="3" t="s">
        <v>13</v>
      </c>
      <c r="I13232" s="4" t="s">
        <v>14449</v>
      </c>
      <c r="J13232" s="3">
        <v>999000.0</v>
      </c>
    </row>
    <row r="13233" ht="15.75" customHeight="1">
      <c r="A13233" s="3" t="s">
        <v>74</v>
      </c>
      <c r="B13233" s="3" t="s">
        <v>74</v>
      </c>
      <c r="C13233" s="3" t="s">
        <v>38</v>
      </c>
      <c r="D13233" s="3">
        <v>4900000.0</v>
      </c>
      <c r="E13233" s="3">
        <v>100.0</v>
      </c>
      <c r="F13233" s="3">
        <f t="shared" si="1"/>
        <v>49000</v>
      </c>
      <c r="H13233" s="3" t="s">
        <v>17</v>
      </c>
      <c r="I13233" s="4" t="s">
        <v>14450</v>
      </c>
      <c r="J13233" s="3">
        <v>4900000.0</v>
      </c>
    </row>
    <row r="13234" ht="15.75" customHeight="1">
      <c r="A13234" s="3" t="s">
        <v>337</v>
      </c>
      <c r="B13234" s="3" t="s">
        <v>337</v>
      </c>
      <c r="C13234" s="3" t="s">
        <v>12</v>
      </c>
      <c r="D13234" s="3">
        <v>5990000.0</v>
      </c>
      <c r="E13234" s="3">
        <v>438.0</v>
      </c>
      <c r="F13234" s="3">
        <f t="shared" si="1"/>
        <v>13675.79909</v>
      </c>
      <c r="H13234" s="3" t="s">
        <v>49</v>
      </c>
      <c r="I13234" s="4" t="s">
        <v>14451</v>
      </c>
      <c r="J13234" s="3">
        <v>5990000.0</v>
      </c>
    </row>
    <row r="13235" ht="15.75" customHeight="1">
      <c r="A13235" s="3" t="s">
        <v>25</v>
      </c>
      <c r="B13235" s="3" t="s">
        <v>25</v>
      </c>
      <c r="C13235" s="3" t="s">
        <v>26</v>
      </c>
      <c r="D13235" s="3">
        <v>1950000.0</v>
      </c>
      <c r="E13235" s="3">
        <v>60.0</v>
      </c>
      <c r="F13235" s="3">
        <f t="shared" si="1"/>
        <v>32500</v>
      </c>
      <c r="H13235" s="3" t="s">
        <v>88</v>
      </c>
      <c r="I13235" s="4" t="s">
        <v>14452</v>
      </c>
      <c r="J13235" s="3">
        <v>1950000.0</v>
      </c>
    </row>
    <row r="13236" ht="15.75" customHeight="1">
      <c r="A13236" s="3" t="s">
        <v>169</v>
      </c>
      <c r="B13236" s="3" t="s">
        <v>169</v>
      </c>
      <c r="C13236" s="3" t="s">
        <v>52</v>
      </c>
      <c r="D13236" s="3">
        <v>2800000.0</v>
      </c>
      <c r="E13236" s="3">
        <v>100.0</v>
      </c>
      <c r="F13236" s="3">
        <f t="shared" si="1"/>
        <v>28000</v>
      </c>
      <c r="H13236" s="3" t="s">
        <v>17</v>
      </c>
      <c r="I13236" s="4" t="s">
        <v>14453</v>
      </c>
      <c r="J13236" s="3">
        <v>2800000.0</v>
      </c>
    </row>
    <row r="13237" ht="15.75" customHeight="1">
      <c r="A13237" s="3" t="s">
        <v>419</v>
      </c>
      <c r="B13237" s="3" t="s">
        <v>419</v>
      </c>
      <c r="C13237" s="3" t="s">
        <v>78</v>
      </c>
      <c r="D13237" s="3">
        <v>2999000.0</v>
      </c>
      <c r="E13237" s="3">
        <v>49.0</v>
      </c>
      <c r="F13237" s="3">
        <f t="shared" si="1"/>
        <v>61204.08163</v>
      </c>
      <c r="H13237" s="3" t="s">
        <v>13</v>
      </c>
      <c r="I13237" s="4" t="s">
        <v>14454</v>
      </c>
      <c r="J13237" s="3">
        <v>2999000.0</v>
      </c>
    </row>
    <row r="13238" ht="15.75" customHeight="1">
      <c r="A13238" s="3" t="s">
        <v>48</v>
      </c>
      <c r="B13238" s="3" t="s">
        <v>48</v>
      </c>
      <c r="C13238" s="3" t="s">
        <v>22</v>
      </c>
      <c r="D13238" s="3">
        <v>1599000.0</v>
      </c>
      <c r="E13238" s="3">
        <v>26.0</v>
      </c>
      <c r="F13238" s="3">
        <f t="shared" si="1"/>
        <v>61500</v>
      </c>
      <c r="H13238" s="3" t="s">
        <v>88</v>
      </c>
      <c r="I13238" s="4" t="s">
        <v>14455</v>
      </c>
      <c r="J13238" s="3">
        <v>1599000.0</v>
      </c>
    </row>
    <row r="13239" ht="15.75" customHeight="1">
      <c r="A13239" s="3" t="s">
        <v>7318</v>
      </c>
      <c r="B13239" s="3" t="s">
        <v>1010</v>
      </c>
      <c r="C13239" s="3" t="s">
        <v>144</v>
      </c>
      <c r="D13239" s="3">
        <v>1.0999E7</v>
      </c>
      <c r="E13239" s="3">
        <v>209.0</v>
      </c>
      <c r="F13239" s="3">
        <f t="shared" si="1"/>
        <v>52626.79426</v>
      </c>
      <c r="H13239" s="3" t="s">
        <v>17</v>
      </c>
      <c r="I13239" s="4" t="s">
        <v>14456</v>
      </c>
      <c r="J13239" s="3">
        <v>1.0999E7</v>
      </c>
    </row>
    <row r="13240" ht="15.75" customHeight="1">
      <c r="A13240" s="3" t="s">
        <v>354</v>
      </c>
      <c r="B13240" s="3" t="s">
        <v>354</v>
      </c>
      <c r="C13240" s="3" t="s">
        <v>212</v>
      </c>
      <c r="D13240" s="3">
        <v>8350000.0</v>
      </c>
      <c r="E13240" s="3">
        <v>85.0</v>
      </c>
      <c r="F13240" s="3">
        <f t="shared" si="1"/>
        <v>98235.29412</v>
      </c>
      <c r="H13240" s="3" t="s">
        <v>88</v>
      </c>
      <c r="I13240" s="4" t="s">
        <v>14457</v>
      </c>
      <c r="J13240" s="3">
        <v>8350000.0</v>
      </c>
    </row>
    <row r="13241" ht="15.75" customHeight="1">
      <c r="A13241" s="3" t="s">
        <v>337</v>
      </c>
      <c r="B13241" s="3" t="s">
        <v>337</v>
      </c>
      <c r="C13241" s="3" t="s">
        <v>12</v>
      </c>
      <c r="D13241" s="3">
        <v>3690000.0</v>
      </c>
      <c r="E13241" s="3">
        <v>103.0</v>
      </c>
      <c r="F13241" s="3">
        <f t="shared" si="1"/>
        <v>35825.24272</v>
      </c>
      <c r="H13241" s="3" t="s">
        <v>42</v>
      </c>
      <c r="I13241" s="4" t="s">
        <v>14458</v>
      </c>
      <c r="J13241" s="3">
        <v>3690000.0</v>
      </c>
    </row>
    <row r="13242" ht="15.75" customHeight="1">
      <c r="A13242" s="3" t="s">
        <v>167</v>
      </c>
      <c r="B13242" s="3" t="s">
        <v>167</v>
      </c>
      <c r="C13242" s="3" t="s">
        <v>12</v>
      </c>
      <c r="D13242" s="3">
        <v>5000000.0</v>
      </c>
      <c r="E13242" s="3">
        <v>126.0</v>
      </c>
      <c r="F13242" s="3">
        <f t="shared" si="1"/>
        <v>39682.53968</v>
      </c>
      <c r="H13242" s="3" t="s">
        <v>17</v>
      </c>
      <c r="I13242" s="4" t="s">
        <v>14459</v>
      </c>
      <c r="J13242" s="3">
        <v>5000000.0</v>
      </c>
    </row>
    <row r="13243" ht="15.75" customHeight="1">
      <c r="A13243" s="3" t="s">
        <v>642</v>
      </c>
      <c r="B13243" s="3" t="s">
        <v>640</v>
      </c>
      <c r="C13243" s="3" t="s">
        <v>78</v>
      </c>
      <c r="D13243" s="3">
        <v>6190000.0</v>
      </c>
      <c r="E13243" s="3">
        <v>268.0</v>
      </c>
      <c r="F13243" s="3">
        <f t="shared" si="1"/>
        <v>23097.01493</v>
      </c>
      <c r="H13243" s="3" t="s">
        <v>13</v>
      </c>
      <c r="I13243" s="4" t="s">
        <v>14460</v>
      </c>
      <c r="J13243" s="3">
        <v>6190000.0</v>
      </c>
    </row>
    <row r="13244" ht="15.75" customHeight="1">
      <c r="A13244" s="3" t="s">
        <v>117</v>
      </c>
      <c r="B13244" s="3" t="s">
        <v>3357</v>
      </c>
      <c r="C13244" s="3" t="s">
        <v>26</v>
      </c>
      <c r="D13244" s="3">
        <v>990000.0</v>
      </c>
      <c r="E13244" s="3">
        <v>17.0</v>
      </c>
      <c r="F13244" s="3">
        <f t="shared" si="1"/>
        <v>58235.29412</v>
      </c>
      <c r="H13244" s="3" t="s">
        <v>13</v>
      </c>
      <c r="I13244" s="4" t="s">
        <v>14461</v>
      </c>
      <c r="J13244" s="3">
        <v>990000.0</v>
      </c>
    </row>
    <row r="13245" ht="15.75" customHeight="1">
      <c r="A13245" s="3" t="s">
        <v>6612</v>
      </c>
      <c r="B13245" s="3" t="s">
        <v>35</v>
      </c>
      <c r="C13245" s="3" t="s">
        <v>16</v>
      </c>
      <c r="D13245" s="3">
        <v>8300000.0</v>
      </c>
      <c r="E13245" s="3">
        <v>143.0</v>
      </c>
      <c r="F13245" s="3">
        <f t="shared" si="1"/>
        <v>58041.95804</v>
      </c>
      <c r="H13245" s="3" t="s">
        <v>42</v>
      </c>
      <c r="I13245" s="4" t="s">
        <v>14462</v>
      </c>
      <c r="J13245" s="3">
        <v>8300000.0</v>
      </c>
    </row>
    <row r="13246" ht="15.75" customHeight="1">
      <c r="A13246" s="3" t="s">
        <v>74</v>
      </c>
      <c r="B13246" s="3" t="s">
        <v>74</v>
      </c>
      <c r="C13246" s="3" t="s">
        <v>38</v>
      </c>
      <c r="D13246" s="3">
        <v>3590000.0</v>
      </c>
      <c r="E13246" s="3">
        <v>85.0</v>
      </c>
      <c r="F13246" s="3">
        <f t="shared" si="1"/>
        <v>42235.29412</v>
      </c>
      <c r="H13246" s="3" t="s">
        <v>17</v>
      </c>
      <c r="I13246" s="4" t="s">
        <v>14463</v>
      </c>
      <c r="J13246" s="3">
        <v>3590000.0</v>
      </c>
    </row>
    <row r="13247" ht="15.75" customHeight="1">
      <c r="A13247" s="3" t="s">
        <v>1305</v>
      </c>
      <c r="B13247" s="3" t="s">
        <v>64</v>
      </c>
      <c r="C13247" s="3" t="s">
        <v>16</v>
      </c>
      <c r="D13247" s="3">
        <v>5842000.0</v>
      </c>
      <c r="E13247" s="3">
        <v>90.0</v>
      </c>
      <c r="F13247" s="3">
        <f t="shared" si="1"/>
        <v>64911.11111</v>
      </c>
      <c r="H13247" s="3" t="s">
        <v>13</v>
      </c>
      <c r="I13247" s="4" t="s">
        <v>14464</v>
      </c>
      <c r="J13247" s="3">
        <v>5842000.0</v>
      </c>
    </row>
    <row r="13248" ht="15.75" customHeight="1">
      <c r="A13248" s="3" t="s">
        <v>21</v>
      </c>
      <c r="B13248" s="3" t="s">
        <v>21</v>
      </c>
      <c r="C13248" s="3" t="s">
        <v>22</v>
      </c>
      <c r="D13248" s="3">
        <v>6900000.0</v>
      </c>
      <c r="E13248" s="3">
        <v>147.0</v>
      </c>
      <c r="F13248" s="3">
        <f t="shared" si="1"/>
        <v>46938.77551</v>
      </c>
      <c r="H13248" s="3" t="s">
        <v>17</v>
      </c>
      <c r="I13248" s="4" t="s">
        <v>14465</v>
      </c>
      <c r="J13248" s="3">
        <v>6900000.0</v>
      </c>
    </row>
    <row r="13249" ht="15.75" customHeight="1">
      <c r="A13249" s="3" t="s">
        <v>48</v>
      </c>
      <c r="B13249" s="3" t="s">
        <v>48</v>
      </c>
      <c r="C13249" s="3" t="s">
        <v>22</v>
      </c>
      <c r="D13249" s="3">
        <v>1.34719E7</v>
      </c>
      <c r="E13249" s="3">
        <v>152.0</v>
      </c>
      <c r="F13249" s="3">
        <f t="shared" si="1"/>
        <v>88630.92105</v>
      </c>
      <c r="H13249" s="3" t="s">
        <v>49</v>
      </c>
      <c r="I13249" s="4" t="s">
        <v>14466</v>
      </c>
      <c r="J13249" s="3">
        <v>1.34719E7</v>
      </c>
    </row>
    <row r="13250" ht="15.75" customHeight="1">
      <c r="A13250" s="3" t="s">
        <v>131</v>
      </c>
      <c r="B13250" s="3" t="s">
        <v>131</v>
      </c>
      <c r="C13250" s="3" t="s">
        <v>26</v>
      </c>
      <c r="D13250" s="3">
        <v>3390000.0</v>
      </c>
      <c r="E13250" s="3">
        <v>128.0</v>
      </c>
      <c r="F13250" s="3">
        <f t="shared" si="1"/>
        <v>26484.375</v>
      </c>
      <c r="H13250" s="3" t="s">
        <v>13</v>
      </c>
      <c r="I13250" s="4" t="s">
        <v>14467</v>
      </c>
      <c r="J13250" s="3">
        <v>3390000.0</v>
      </c>
    </row>
    <row r="13251" ht="15.75" customHeight="1">
      <c r="A13251" s="3" t="s">
        <v>5845</v>
      </c>
      <c r="B13251" s="3" t="s">
        <v>41</v>
      </c>
      <c r="C13251" s="3" t="s">
        <v>16</v>
      </c>
      <c r="D13251" s="3">
        <v>9990000.0</v>
      </c>
      <c r="E13251" s="3">
        <v>267.0</v>
      </c>
      <c r="F13251" s="3">
        <f t="shared" si="1"/>
        <v>37415.73034</v>
      </c>
      <c r="H13251" s="3" t="s">
        <v>13</v>
      </c>
      <c r="I13251" s="4" t="s">
        <v>14468</v>
      </c>
      <c r="J13251" s="3">
        <v>9990000.0</v>
      </c>
    </row>
    <row r="13252" ht="15.75" customHeight="1">
      <c r="A13252" s="3" t="s">
        <v>480</v>
      </c>
      <c r="B13252" s="3" t="s">
        <v>55</v>
      </c>
      <c r="C13252" s="3" t="s">
        <v>16</v>
      </c>
      <c r="D13252" s="3">
        <v>4.3E7</v>
      </c>
      <c r="E13252" s="3">
        <v>540.0</v>
      </c>
      <c r="F13252" s="3">
        <f t="shared" si="1"/>
        <v>79629.62963</v>
      </c>
      <c r="H13252" s="3" t="s">
        <v>17</v>
      </c>
      <c r="I13252" s="4" t="s">
        <v>14469</v>
      </c>
      <c r="J13252" s="3">
        <v>4.3E7</v>
      </c>
    </row>
    <row r="13253" ht="15.75" customHeight="1">
      <c r="A13253" s="3" t="s">
        <v>2703</v>
      </c>
      <c r="B13253" s="3" t="s">
        <v>45</v>
      </c>
      <c r="C13253" s="3" t="s">
        <v>46</v>
      </c>
      <c r="D13253" s="3">
        <v>3490000.0</v>
      </c>
      <c r="E13253" s="3">
        <v>70.0</v>
      </c>
      <c r="F13253" s="3">
        <f t="shared" si="1"/>
        <v>49857.14286</v>
      </c>
      <c r="H13253" s="3" t="s">
        <v>88</v>
      </c>
      <c r="I13253" s="4" t="s">
        <v>14470</v>
      </c>
      <c r="J13253" s="3">
        <v>3490000.0</v>
      </c>
    </row>
    <row r="13254" ht="15.75" customHeight="1">
      <c r="A13254" s="3" t="s">
        <v>173</v>
      </c>
      <c r="B13254" s="3" t="s">
        <v>173</v>
      </c>
      <c r="C13254" s="3" t="s">
        <v>26</v>
      </c>
      <c r="D13254" s="3">
        <v>4500000.0</v>
      </c>
      <c r="E13254" s="3">
        <v>80.0</v>
      </c>
      <c r="F13254" s="3">
        <f t="shared" si="1"/>
        <v>56250</v>
      </c>
      <c r="H13254" s="3" t="s">
        <v>13</v>
      </c>
      <c r="I13254" s="4" t="s">
        <v>14471</v>
      </c>
      <c r="J13254" s="3">
        <v>4500000.0</v>
      </c>
    </row>
    <row r="13255" ht="15.75" customHeight="1">
      <c r="A13255" s="3" t="s">
        <v>229</v>
      </c>
      <c r="B13255" s="3" t="s">
        <v>229</v>
      </c>
      <c r="C13255" s="3" t="s">
        <v>52</v>
      </c>
      <c r="D13255" s="3">
        <v>5726700.0</v>
      </c>
      <c r="E13255" s="3">
        <v>109.0</v>
      </c>
      <c r="F13255" s="3">
        <f t="shared" si="1"/>
        <v>52538.53211</v>
      </c>
      <c r="H13255" s="3" t="s">
        <v>13</v>
      </c>
      <c r="I13255" s="4" t="s">
        <v>14472</v>
      </c>
      <c r="J13255" s="3">
        <v>5726700.0</v>
      </c>
    </row>
    <row r="13256" ht="15.75" customHeight="1">
      <c r="A13256" s="3" t="s">
        <v>35</v>
      </c>
      <c r="B13256" s="3" t="s">
        <v>35</v>
      </c>
      <c r="C13256" s="3" t="s">
        <v>16</v>
      </c>
      <c r="D13256" s="3">
        <v>9990000.0</v>
      </c>
      <c r="E13256" s="3">
        <v>200.0</v>
      </c>
      <c r="F13256" s="3">
        <f t="shared" si="1"/>
        <v>49950</v>
      </c>
      <c r="H13256" s="3" t="s">
        <v>17</v>
      </c>
      <c r="I13256" s="4" t="s">
        <v>14473</v>
      </c>
      <c r="J13256" s="3">
        <v>9990000.0</v>
      </c>
    </row>
    <row r="13257" ht="15.75" customHeight="1">
      <c r="A13257" s="3" t="s">
        <v>2015</v>
      </c>
      <c r="B13257" s="3" t="s">
        <v>560</v>
      </c>
      <c r="C13257" s="3" t="s">
        <v>68</v>
      </c>
      <c r="D13257" s="3">
        <v>1.49E7</v>
      </c>
      <c r="E13257" s="3">
        <v>206.0</v>
      </c>
      <c r="F13257" s="3">
        <f t="shared" si="1"/>
        <v>72330.09709</v>
      </c>
      <c r="H13257" s="3" t="s">
        <v>17</v>
      </c>
      <c r="I13257" s="4" t="s">
        <v>14474</v>
      </c>
      <c r="J13257" s="3">
        <v>1.49E7</v>
      </c>
    </row>
    <row r="13258" ht="15.75" customHeight="1">
      <c r="A13258" s="3" t="s">
        <v>143</v>
      </c>
      <c r="B13258" s="3" t="s">
        <v>143</v>
      </c>
      <c r="C13258" s="3" t="s">
        <v>144</v>
      </c>
      <c r="D13258" s="3">
        <v>1290000.0</v>
      </c>
      <c r="E13258" s="3">
        <v>305.0</v>
      </c>
      <c r="F13258" s="3">
        <f t="shared" si="1"/>
        <v>4229.508197</v>
      </c>
      <c r="H13258" s="3" t="s">
        <v>17</v>
      </c>
      <c r="I13258" s="4" t="s">
        <v>14475</v>
      </c>
      <c r="J13258" s="3">
        <v>1290000.0</v>
      </c>
    </row>
    <row r="13259" ht="15.75" customHeight="1">
      <c r="A13259" s="3" t="s">
        <v>117</v>
      </c>
      <c r="B13259" s="3" t="s">
        <v>118</v>
      </c>
      <c r="C13259" s="3" t="s">
        <v>26</v>
      </c>
      <c r="D13259" s="3">
        <v>7800000.0</v>
      </c>
      <c r="E13259" s="3">
        <v>190.0</v>
      </c>
      <c r="F13259" s="3">
        <f t="shared" si="1"/>
        <v>41052.63158</v>
      </c>
      <c r="H13259" s="3" t="s">
        <v>17</v>
      </c>
      <c r="I13259" s="4" t="s">
        <v>14476</v>
      </c>
      <c r="J13259" s="3">
        <v>7800000.0</v>
      </c>
    </row>
    <row r="13260" ht="15.75" customHeight="1">
      <c r="A13260" s="3" t="s">
        <v>448</v>
      </c>
      <c r="B13260" s="3" t="s">
        <v>448</v>
      </c>
      <c r="C13260" s="3" t="s">
        <v>46</v>
      </c>
      <c r="D13260" s="3">
        <v>7500000.0</v>
      </c>
      <c r="E13260" s="3">
        <v>215.0</v>
      </c>
      <c r="F13260" s="3">
        <f t="shared" si="1"/>
        <v>34883.72093</v>
      </c>
      <c r="H13260" s="3" t="s">
        <v>13</v>
      </c>
      <c r="I13260" s="4" t="s">
        <v>14477</v>
      </c>
      <c r="J13260" s="3">
        <v>7500000.0</v>
      </c>
    </row>
    <row r="13261" ht="15.75" customHeight="1">
      <c r="A13261" s="3" t="s">
        <v>35</v>
      </c>
      <c r="B13261" s="3" t="s">
        <v>35</v>
      </c>
      <c r="C13261" s="3" t="s">
        <v>16</v>
      </c>
      <c r="D13261" s="3">
        <v>9990000.0</v>
      </c>
      <c r="E13261" s="3">
        <v>200.0</v>
      </c>
      <c r="F13261" s="3">
        <f t="shared" si="1"/>
        <v>49950</v>
      </c>
      <c r="H13261" s="3" t="s">
        <v>17</v>
      </c>
      <c r="I13261" s="4" t="s">
        <v>14473</v>
      </c>
      <c r="J13261" s="3">
        <v>9990000.0</v>
      </c>
    </row>
    <row r="13262" ht="15.75" customHeight="1">
      <c r="A13262" s="3" t="s">
        <v>2015</v>
      </c>
      <c r="B13262" s="3" t="s">
        <v>560</v>
      </c>
      <c r="C13262" s="3" t="s">
        <v>68</v>
      </c>
      <c r="D13262" s="3">
        <v>1.49E7</v>
      </c>
      <c r="E13262" s="3">
        <v>206.0</v>
      </c>
      <c r="F13262" s="3">
        <f t="shared" si="1"/>
        <v>72330.09709</v>
      </c>
      <c r="H13262" s="3" t="s">
        <v>17</v>
      </c>
      <c r="I13262" s="4" t="s">
        <v>14474</v>
      </c>
      <c r="J13262" s="3">
        <v>1.49E7</v>
      </c>
    </row>
    <row r="13263" ht="15.75" customHeight="1">
      <c r="A13263" s="3" t="s">
        <v>143</v>
      </c>
      <c r="B13263" s="3" t="s">
        <v>143</v>
      </c>
      <c r="C13263" s="3" t="s">
        <v>144</v>
      </c>
      <c r="D13263" s="3">
        <v>1290000.0</v>
      </c>
      <c r="E13263" s="3">
        <v>305.0</v>
      </c>
      <c r="F13263" s="3">
        <f t="shared" si="1"/>
        <v>4229.508197</v>
      </c>
      <c r="H13263" s="3" t="s">
        <v>17</v>
      </c>
      <c r="I13263" s="4" t="s">
        <v>14475</v>
      </c>
      <c r="J13263" s="3">
        <v>1290000.0</v>
      </c>
    </row>
    <row r="13264" ht="15.75" customHeight="1">
      <c r="A13264" s="3" t="s">
        <v>117</v>
      </c>
      <c r="B13264" s="3" t="s">
        <v>118</v>
      </c>
      <c r="C13264" s="3" t="s">
        <v>26</v>
      </c>
      <c r="D13264" s="3">
        <v>7800000.0</v>
      </c>
      <c r="E13264" s="3">
        <v>190.0</v>
      </c>
      <c r="F13264" s="3">
        <f t="shared" si="1"/>
        <v>41052.63158</v>
      </c>
      <c r="H13264" s="3" t="s">
        <v>17</v>
      </c>
      <c r="I13264" s="4" t="s">
        <v>14476</v>
      </c>
      <c r="J13264" s="3">
        <v>7800000.0</v>
      </c>
    </row>
    <row r="13265" ht="15.75" customHeight="1">
      <c r="A13265" s="3" t="s">
        <v>448</v>
      </c>
      <c r="B13265" s="3" t="s">
        <v>448</v>
      </c>
      <c r="C13265" s="3" t="s">
        <v>46</v>
      </c>
      <c r="D13265" s="3">
        <v>7500000.0</v>
      </c>
      <c r="E13265" s="3">
        <v>215.0</v>
      </c>
      <c r="F13265" s="3">
        <f t="shared" si="1"/>
        <v>34883.72093</v>
      </c>
      <c r="H13265" s="3" t="s">
        <v>13</v>
      </c>
      <c r="I13265" s="4" t="s">
        <v>14477</v>
      </c>
      <c r="J13265" s="3">
        <v>7500000.0</v>
      </c>
    </row>
    <row r="13266" ht="15.75" customHeight="1">
      <c r="A13266" s="3" t="s">
        <v>1356</v>
      </c>
      <c r="B13266" s="3" t="s">
        <v>357</v>
      </c>
      <c r="C13266" s="3" t="s">
        <v>212</v>
      </c>
      <c r="D13266" s="3">
        <v>2499000.0</v>
      </c>
      <c r="E13266" s="3">
        <v>155.0</v>
      </c>
      <c r="F13266" s="3">
        <f t="shared" si="1"/>
        <v>16122.58065</v>
      </c>
      <c r="H13266" s="3" t="s">
        <v>13</v>
      </c>
      <c r="I13266" s="4" t="s">
        <v>14478</v>
      </c>
      <c r="J13266" s="3">
        <v>2499000.0</v>
      </c>
    </row>
    <row r="13267" ht="15.75" customHeight="1">
      <c r="A13267" s="3" t="s">
        <v>8272</v>
      </c>
      <c r="B13267" s="3" t="s">
        <v>91</v>
      </c>
      <c r="C13267" s="3" t="s">
        <v>46</v>
      </c>
      <c r="D13267" s="3">
        <v>4615000.0</v>
      </c>
      <c r="E13267" s="3">
        <v>113.0</v>
      </c>
      <c r="F13267" s="3">
        <f t="shared" si="1"/>
        <v>40840.70796</v>
      </c>
      <c r="H13267" s="3" t="s">
        <v>17</v>
      </c>
      <c r="I13267" s="4" t="s">
        <v>14479</v>
      </c>
      <c r="J13267" s="3">
        <v>4615000.0</v>
      </c>
    </row>
    <row r="13268" ht="15.75" customHeight="1">
      <c r="A13268" s="3" t="s">
        <v>4435</v>
      </c>
      <c r="B13268" s="3" t="s">
        <v>714</v>
      </c>
      <c r="C13268" s="3" t="s">
        <v>52</v>
      </c>
      <c r="D13268" s="3">
        <v>6800000.0</v>
      </c>
      <c r="E13268" s="3">
        <v>100.0</v>
      </c>
      <c r="F13268" s="3">
        <f t="shared" si="1"/>
        <v>68000</v>
      </c>
      <c r="H13268" s="3" t="s">
        <v>17</v>
      </c>
      <c r="I13268" s="4" t="s">
        <v>14480</v>
      </c>
      <c r="J13268" s="3">
        <v>6800000.0</v>
      </c>
    </row>
    <row r="13269" ht="15.75" customHeight="1">
      <c r="A13269" s="3" t="s">
        <v>14481</v>
      </c>
      <c r="B13269" s="3" t="s">
        <v>167</v>
      </c>
      <c r="C13269" s="3" t="s">
        <v>12</v>
      </c>
      <c r="D13269" s="3">
        <v>3500000.0</v>
      </c>
      <c r="E13269" s="3">
        <v>92.0</v>
      </c>
      <c r="F13269" s="3">
        <f t="shared" si="1"/>
        <v>38043.47826</v>
      </c>
      <c r="H13269" s="3" t="s">
        <v>17</v>
      </c>
      <c r="I13269" s="4" t="s">
        <v>14482</v>
      </c>
      <c r="J13269" s="3">
        <v>3500000.0</v>
      </c>
    </row>
    <row r="13270" ht="15.75" customHeight="1">
      <c r="A13270" s="3" t="s">
        <v>105</v>
      </c>
      <c r="B13270" s="3" t="s">
        <v>105</v>
      </c>
      <c r="C13270" s="3" t="s">
        <v>29</v>
      </c>
      <c r="D13270" s="3">
        <v>9990000.0</v>
      </c>
      <c r="E13270" s="3">
        <v>238.0</v>
      </c>
      <c r="F13270" s="3">
        <f t="shared" si="1"/>
        <v>41974.78992</v>
      </c>
      <c r="H13270" s="3" t="s">
        <v>17</v>
      </c>
      <c r="I13270" s="4" t="s">
        <v>14483</v>
      </c>
      <c r="J13270" s="3">
        <v>9990000.0</v>
      </c>
    </row>
    <row r="13271" ht="15.75" customHeight="1">
      <c r="A13271" s="3" t="s">
        <v>167</v>
      </c>
      <c r="B13271" s="3" t="s">
        <v>167</v>
      </c>
      <c r="C13271" s="3" t="s">
        <v>12</v>
      </c>
      <c r="D13271" s="3">
        <v>1.999E7</v>
      </c>
      <c r="E13271" s="3">
        <v>261.0</v>
      </c>
      <c r="F13271" s="3">
        <f t="shared" si="1"/>
        <v>76590.03831</v>
      </c>
      <c r="H13271" s="3" t="s">
        <v>17</v>
      </c>
      <c r="I13271" s="4" t="s">
        <v>14484</v>
      </c>
      <c r="J13271" s="3">
        <v>1.999E7</v>
      </c>
    </row>
    <row r="13272" ht="15.75" customHeight="1">
      <c r="A13272" s="3" t="s">
        <v>276</v>
      </c>
      <c r="B13272" s="3" t="s">
        <v>276</v>
      </c>
      <c r="C13272" s="3" t="s">
        <v>72</v>
      </c>
      <c r="D13272" s="3">
        <v>4000000.0</v>
      </c>
      <c r="E13272" s="3">
        <v>511.0</v>
      </c>
      <c r="F13272" s="3">
        <f t="shared" si="1"/>
        <v>7827.78865</v>
      </c>
      <c r="H13272" s="3" t="s">
        <v>13</v>
      </c>
      <c r="I13272" s="4" t="s">
        <v>14485</v>
      </c>
      <c r="J13272" s="3">
        <v>4000000.0</v>
      </c>
    </row>
    <row r="13273" ht="15.75" customHeight="1">
      <c r="A13273" s="3" t="s">
        <v>4266</v>
      </c>
      <c r="B13273" s="3" t="s">
        <v>51</v>
      </c>
      <c r="C13273" s="3" t="s">
        <v>52</v>
      </c>
      <c r="D13273" s="3">
        <v>1.1882E7</v>
      </c>
      <c r="E13273" s="3">
        <v>160.0</v>
      </c>
      <c r="F13273" s="3">
        <f t="shared" si="1"/>
        <v>74262.5</v>
      </c>
      <c r="H13273" s="3" t="s">
        <v>17</v>
      </c>
      <c r="I13273" s="4" t="s">
        <v>14486</v>
      </c>
      <c r="J13273" s="3">
        <v>1.1882E7</v>
      </c>
    </row>
    <row r="13274" ht="15.75" customHeight="1">
      <c r="A13274" s="3" t="s">
        <v>169</v>
      </c>
      <c r="B13274" s="3" t="s">
        <v>169</v>
      </c>
      <c r="C13274" s="3" t="s">
        <v>52</v>
      </c>
      <c r="D13274" s="3">
        <v>3294000.0</v>
      </c>
      <c r="E13274" s="3">
        <v>120.0</v>
      </c>
      <c r="F13274" s="3">
        <f t="shared" si="1"/>
        <v>27450</v>
      </c>
      <c r="H13274" s="3" t="s">
        <v>13</v>
      </c>
      <c r="I13274" s="4" t="s">
        <v>14487</v>
      </c>
      <c r="J13274" s="3">
        <v>3294000.0</v>
      </c>
    </row>
    <row r="13275" ht="15.75" customHeight="1">
      <c r="A13275" s="3" t="s">
        <v>1405</v>
      </c>
      <c r="B13275" s="3" t="s">
        <v>129</v>
      </c>
      <c r="C13275" s="3" t="s">
        <v>16</v>
      </c>
      <c r="D13275" s="3">
        <v>1.399E7</v>
      </c>
      <c r="E13275" s="3">
        <v>212.0</v>
      </c>
      <c r="F13275" s="3">
        <f t="shared" si="1"/>
        <v>65990.56604</v>
      </c>
      <c r="H13275" s="3" t="s">
        <v>17</v>
      </c>
      <c r="I13275" s="4" t="s">
        <v>14488</v>
      </c>
      <c r="J13275" s="3">
        <v>1.399E7</v>
      </c>
    </row>
    <row r="13276" ht="15.75" customHeight="1">
      <c r="A13276" s="3" t="s">
        <v>67</v>
      </c>
      <c r="B13276" s="3" t="s">
        <v>67</v>
      </c>
      <c r="C13276" s="3" t="s">
        <v>68</v>
      </c>
      <c r="D13276" s="3">
        <v>8900000.0</v>
      </c>
      <c r="E13276" s="3">
        <v>300.0</v>
      </c>
      <c r="F13276" s="3">
        <f t="shared" si="1"/>
        <v>29666.66667</v>
      </c>
      <c r="H13276" s="3" t="s">
        <v>42</v>
      </c>
      <c r="I13276" s="4" t="s">
        <v>14489</v>
      </c>
      <c r="J13276" s="3">
        <v>8900000.0</v>
      </c>
    </row>
    <row r="13277" ht="15.75" customHeight="1">
      <c r="A13277" s="3" t="s">
        <v>4689</v>
      </c>
      <c r="B13277" s="3" t="s">
        <v>308</v>
      </c>
      <c r="C13277" s="3" t="s">
        <v>46</v>
      </c>
      <c r="D13277" s="3">
        <v>1.299E7</v>
      </c>
      <c r="E13277" s="3">
        <v>175.0</v>
      </c>
      <c r="F13277" s="3">
        <f t="shared" si="1"/>
        <v>74228.57143</v>
      </c>
      <c r="H13277" s="3" t="s">
        <v>17</v>
      </c>
      <c r="I13277" s="4" t="s">
        <v>14490</v>
      </c>
      <c r="J13277" s="3">
        <v>1.299E7</v>
      </c>
    </row>
    <row r="13278" ht="15.75" customHeight="1">
      <c r="A13278" s="3" t="s">
        <v>150</v>
      </c>
      <c r="B13278" s="3" t="s">
        <v>150</v>
      </c>
      <c r="C13278" s="3" t="s">
        <v>16</v>
      </c>
      <c r="D13278" s="3">
        <v>8990000.0</v>
      </c>
      <c r="E13278" s="3">
        <v>108.0</v>
      </c>
      <c r="F13278" s="3">
        <f t="shared" si="1"/>
        <v>83240.74074</v>
      </c>
      <c r="H13278" s="3" t="s">
        <v>17</v>
      </c>
      <c r="I13278" s="4" t="s">
        <v>14491</v>
      </c>
      <c r="J13278" s="3">
        <v>8990000.0</v>
      </c>
    </row>
    <row r="13279" ht="15.75" customHeight="1">
      <c r="A13279" s="3" t="s">
        <v>74</v>
      </c>
      <c r="B13279" s="3" t="s">
        <v>74</v>
      </c>
      <c r="C13279" s="3" t="s">
        <v>38</v>
      </c>
      <c r="D13279" s="3">
        <v>7399000.0</v>
      </c>
      <c r="E13279" s="3">
        <v>130.0</v>
      </c>
      <c r="F13279" s="3">
        <f t="shared" si="1"/>
        <v>56915.38462</v>
      </c>
      <c r="H13279" s="3" t="s">
        <v>17</v>
      </c>
      <c r="I13279" s="4" t="s">
        <v>14492</v>
      </c>
      <c r="J13279" s="3">
        <v>7399000.0</v>
      </c>
    </row>
    <row r="13280" ht="15.75" customHeight="1">
      <c r="A13280" s="3" t="s">
        <v>28</v>
      </c>
      <c r="B13280" s="3" t="s">
        <v>28</v>
      </c>
      <c r="C13280" s="3" t="s">
        <v>29</v>
      </c>
      <c r="D13280" s="3">
        <v>7500000.0</v>
      </c>
      <c r="E13280" s="3">
        <v>282.0</v>
      </c>
      <c r="F13280" s="3">
        <f t="shared" si="1"/>
        <v>26595.74468</v>
      </c>
      <c r="H13280" s="3" t="s">
        <v>17</v>
      </c>
      <c r="I13280" s="4" t="s">
        <v>14493</v>
      </c>
      <c r="J13280" s="3">
        <v>7500000.0</v>
      </c>
    </row>
    <row r="13281" ht="15.75" customHeight="1">
      <c r="A13281" s="3" t="s">
        <v>122</v>
      </c>
      <c r="B13281" s="3" t="s">
        <v>122</v>
      </c>
      <c r="C13281" s="3" t="s">
        <v>16</v>
      </c>
      <c r="D13281" s="3">
        <v>1990000.0</v>
      </c>
      <c r="E13281" s="3">
        <v>70.0</v>
      </c>
      <c r="F13281" s="3">
        <f t="shared" si="1"/>
        <v>28428.57143</v>
      </c>
      <c r="H13281" s="3" t="s">
        <v>13</v>
      </c>
      <c r="I13281" s="4" t="s">
        <v>14494</v>
      </c>
      <c r="J13281" s="3">
        <v>1990000.0</v>
      </c>
    </row>
    <row r="13282" ht="15.75" customHeight="1">
      <c r="A13282" s="3" t="s">
        <v>335</v>
      </c>
      <c r="B13282" s="3" t="s">
        <v>335</v>
      </c>
      <c r="C13282" s="3" t="s">
        <v>212</v>
      </c>
      <c r="D13282" s="3">
        <v>7290000.0</v>
      </c>
      <c r="E13282" s="3">
        <v>141.0</v>
      </c>
      <c r="F13282" s="3">
        <f t="shared" si="1"/>
        <v>51702.12766</v>
      </c>
      <c r="H13282" s="3" t="s">
        <v>13</v>
      </c>
      <c r="I13282" s="4" t="s">
        <v>14495</v>
      </c>
      <c r="J13282" s="3">
        <v>7290000.0</v>
      </c>
    </row>
    <row r="13283" ht="15.75" customHeight="1">
      <c r="A13283" s="3" t="s">
        <v>131</v>
      </c>
      <c r="B13283" s="3" t="s">
        <v>131</v>
      </c>
      <c r="C13283" s="3" t="s">
        <v>26</v>
      </c>
      <c r="D13283" s="3">
        <v>6600000.0</v>
      </c>
      <c r="E13283" s="3">
        <v>128.0</v>
      </c>
      <c r="F13283" s="3">
        <f t="shared" si="1"/>
        <v>51562.5</v>
      </c>
      <c r="H13283" s="3" t="s">
        <v>17</v>
      </c>
      <c r="I13283" s="4" t="s">
        <v>14496</v>
      </c>
      <c r="J13283" s="3">
        <v>6600000.0</v>
      </c>
    </row>
    <row r="13284" ht="15.75" customHeight="1">
      <c r="A13284" s="3" t="s">
        <v>1427</v>
      </c>
      <c r="B13284" s="3" t="s">
        <v>101</v>
      </c>
      <c r="C13284" s="3" t="s">
        <v>16</v>
      </c>
      <c r="D13284" s="3">
        <v>2190000.0</v>
      </c>
      <c r="E13284" s="3">
        <v>67.0</v>
      </c>
      <c r="F13284" s="3">
        <f t="shared" si="1"/>
        <v>32686.56716</v>
      </c>
      <c r="H13284" s="3" t="s">
        <v>13</v>
      </c>
      <c r="I13284" s="4" t="s">
        <v>14497</v>
      </c>
      <c r="J13284" s="3">
        <v>2190000.0</v>
      </c>
    </row>
    <row r="13285" ht="15.75" customHeight="1">
      <c r="A13285" s="3" t="s">
        <v>131</v>
      </c>
      <c r="B13285" s="3" t="s">
        <v>131</v>
      </c>
      <c r="C13285" s="3" t="s">
        <v>26</v>
      </c>
      <c r="D13285" s="3">
        <v>8900000.0</v>
      </c>
      <c r="E13285" s="3">
        <v>137.0</v>
      </c>
      <c r="F13285" s="3">
        <f t="shared" si="1"/>
        <v>64963.50365</v>
      </c>
      <c r="H13285" s="3" t="s">
        <v>17</v>
      </c>
      <c r="I13285" s="4" t="s">
        <v>14498</v>
      </c>
      <c r="J13285" s="3">
        <v>8900000.0</v>
      </c>
    </row>
    <row r="13286" ht="15.75" customHeight="1">
      <c r="A13286" s="3" t="s">
        <v>1259</v>
      </c>
      <c r="B13286" s="3" t="s">
        <v>284</v>
      </c>
      <c r="C13286" s="3" t="s">
        <v>52</v>
      </c>
      <c r="D13286" s="3">
        <v>1.15E7</v>
      </c>
      <c r="E13286" s="3">
        <v>144.0</v>
      </c>
      <c r="F13286" s="3">
        <f t="shared" si="1"/>
        <v>79861.11111</v>
      </c>
      <c r="H13286" s="3" t="s">
        <v>17</v>
      </c>
      <c r="I13286" s="4" t="s">
        <v>14499</v>
      </c>
      <c r="J13286" s="3">
        <v>1.15E7</v>
      </c>
    </row>
    <row r="13287" ht="15.75" customHeight="1">
      <c r="A13287" s="3" t="s">
        <v>21</v>
      </c>
      <c r="B13287" s="3" t="s">
        <v>21</v>
      </c>
      <c r="C13287" s="3" t="s">
        <v>22</v>
      </c>
      <c r="D13287" s="3">
        <v>2695000.0</v>
      </c>
      <c r="E13287" s="3">
        <v>47.0</v>
      </c>
      <c r="F13287" s="3">
        <f t="shared" si="1"/>
        <v>57340.42553</v>
      </c>
      <c r="H13287" s="3" t="s">
        <v>88</v>
      </c>
      <c r="I13287" s="4" t="s">
        <v>14500</v>
      </c>
      <c r="J13287" s="3">
        <v>2695000.0</v>
      </c>
    </row>
    <row r="13288" ht="15.75" customHeight="1">
      <c r="A13288" s="3" t="s">
        <v>376</v>
      </c>
      <c r="B13288" s="3" t="s">
        <v>376</v>
      </c>
      <c r="C13288" s="3" t="s">
        <v>26</v>
      </c>
      <c r="D13288" s="3">
        <v>3990000.0</v>
      </c>
      <c r="E13288" s="3">
        <v>200.0</v>
      </c>
      <c r="F13288" s="3">
        <f t="shared" si="1"/>
        <v>19950</v>
      </c>
      <c r="H13288" s="3" t="s">
        <v>13</v>
      </c>
      <c r="I13288" s="4" t="s">
        <v>14501</v>
      </c>
      <c r="J13288" s="3">
        <v>3990000.0</v>
      </c>
    </row>
    <row r="13289" ht="15.75" customHeight="1">
      <c r="A13289" s="3" t="s">
        <v>143</v>
      </c>
      <c r="B13289" s="3" t="s">
        <v>143</v>
      </c>
      <c r="C13289" s="3" t="s">
        <v>144</v>
      </c>
      <c r="D13289" s="3">
        <v>1484000.0</v>
      </c>
      <c r="E13289" s="3">
        <v>60.0</v>
      </c>
      <c r="F13289" s="3">
        <f t="shared" si="1"/>
        <v>24733.33333</v>
      </c>
      <c r="H13289" s="3" t="s">
        <v>13</v>
      </c>
      <c r="I13289" s="4" t="s">
        <v>14502</v>
      </c>
      <c r="J13289" s="3">
        <v>1484000.0</v>
      </c>
    </row>
    <row r="13290" ht="15.75" customHeight="1">
      <c r="A13290" s="3" t="s">
        <v>335</v>
      </c>
      <c r="B13290" s="3" t="s">
        <v>335</v>
      </c>
      <c r="C13290" s="3" t="s">
        <v>212</v>
      </c>
      <c r="D13290" s="3">
        <v>9300000.0</v>
      </c>
      <c r="E13290" s="3">
        <v>131.0</v>
      </c>
      <c r="F13290" s="3">
        <f t="shared" si="1"/>
        <v>70992.36641</v>
      </c>
      <c r="H13290" s="3" t="s">
        <v>17</v>
      </c>
      <c r="I13290" s="4" t="s">
        <v>14503</v>
      </c>
      <c r="J13290" s="3">
        <v>9300000.0</v>
      </c>
    </row>
    <row r="13291" ht="15.75" customHeight="1">
      <c r="A13291" s="3" t="s">
        <v>14504</v>
      </c>
      <c r="B13291" s="3" t="s">
        <v>165</v>
      </c>
      <c r="C13291" s="3" t="s">
        <v>12</v>
      </c>
      <c r="D13291" s="3">
        <v>1.29E7</v>
      </c>
      <c r="E13291" s="3">
        <v>244.0</v>
      </c>
      <c r="F13291" s="3">
        <f t="shared" si="1"/>
        <v>52868.85246</v>
      </c>
      <c r="H13291" s="3" t="s">
        <v>13</v>
      </c>
      <c r="I13291" s="4" t="s">
        <v>14505</v>
      </c>
      <c r="J13291" s="3">
        <v>1.29E7</v>
      </c>
    </row>
    <row r="13292" ht="15.75" customHeight="1">
      <c r="A13292" s="3" t="s">
        <v>3739</v>
      </c>
      <c r="B13292" s="3" t="s">
        <v>284</v>
      </c>
      <c r="C13292" s="3" t="s">
        <v>52</v>
      </c>
      <c r="D13292" s="3">
        <v>1901925.0</v>
      </c>
      <c r="E13292" s="3">
        <v>20.0</v>
      </c>
      <c r="F13292" s="3">
        <f t="shared" si="1"/>
        <v>95096.25</v>
      </c>
      <c r="H13292" s="3" t="s">
        <v>49</v>
      </c>
      <c r="I13292" s="4" t="s">
        <v>14506</v>
      </c>
      <c r="J13292" s="3">
        <v>1901925.0</v>
      </c>
    </row>
    <row r="13293" ht="15.75" customHeight="1">
      <c r="A13293" s="3" t="s">
        <v>331</v>
      </c>
      <c r="B13293" s="3" t="s">
        <v>77</v>
      </c>
      <c r="C13293" s="3" t="s">
        <v>78</v>
      </c>
      <c r="D13293" s="3">
        <v>2590000.0</v>
      </c>
      <c r="E13293" s="3">
        <v>140.0</v>
      </c>
      <c r="F13293" s="3">
        <f t="shared" si="1"/>
        <v>18500</v>
      </c>
      <c r="H13293" s="3" t="s">
        <v>42</v>
      </c>
      <c r="I13293" s="4" t="s">
        <v>14507</v>
      </c>
      <c r="J13293" s="3">
        <v>2590000.0</v>
      </c>
    </row>
    <row r="13294" ht="15.75" customHeight="1">
      <c r="A13294" s="3" t="s">
        <v>169</v>
      </c>
      <c r="B13294" s="3" t="s">
        <v>169</v>
      </c>
      <c r="C13294" s="3" t="s">
        <v>52</v>
      </c>
      <c r="D13294" s="3">
        <v>1.15E7</v>
      </c>
      <c r="E13294" s="3">
        <v>790.0</v>
      </c>
      <c r="F13294" s="3">
        <f t="shared" si="1"/>
        <v>14556.96203</v>
      </c>
      <c r="H13294" s="3" t="s">
        <v>13</v>
      </c>
      <c r="I13294" s="4" t="s">
        <v>14508</v>
      </c>
      <c r="J13294" s="3">
        <v>1.15E7</v>
      </c>
    </row>
    <row r="13295" ht="15.75" customHeight="1">
      <c r="A13295" s="3" t="s">
        <v>560</v>
      </c>
      <c r="B13295" s="3" t="s">
        <v>560</v>
      </c>
      <c r="C13295" s="3" t="s">
        <v>68</v>
      </c>
      <c r="D13295" s="3">
        <v>1.245E7</v>
      </c>
      <c r="E13295" s="3">
        <v>409.0</v>
      </c>
      <c r="F13295" s="3">
        <f t="shared" si="1"/>
        <v>30440.0978</v>
      </c>
      <c r="H13295" s="3" t="s">
        <v>13</v>
      </c>
      <c r="I13295" s="4" t="s">
        <v>14509</v>
      </c>
      <c r="J13295" s="3">
        <v>1.245E7</v>
      </c>
    </row>
    <row r="13296" ht="15.75" customHeight="1">
      <c r="A13296" s="3" t="s">
        <v>560</v>
      </c>
      <c r="B13296" s="3" t="s">
        <v>560</v>
      </c>
      <c r="C13296" s="3" t="s">
        <v>68</v>
      </c>
      <c r="D13296" s="3">
        <v>4990000.0</v>
      </c>
      <c r="E13296" s="3">
        <v>230.0</v>
      </c>
      <c r="F13296" s="3">
        <f t="shared" si="1"/>
        <v>21695.65217</v>
      </c>
      <c r="H13296" s="3" t="s">
        <v>13</v>
      </c>
      <c r="I13296" s="4" t="s">
        <v>14510</v>
      </c>
      <c r="J13296" s="3">
        <v>4990000.0</v>
      </c>
    </row>
    <row r="13297" ht="15.75" customHeight="1">
      <c r="A13297" s="3" t="s">
        <v>91</v>
      </c>
      <c r="B13297" s="3" t="s">
        <v>91</v>
      </c>
      <c r="C13297" s="3" t="s">
        <v>46</v>
      </c>
      <c r="D13297" s="3">
        <v>5650000.0</v>
      </c>
      <c r="E13297" s="3">
        <v>290.0</v>
      </c>
      <c r="F13297" s="3">
        <f t="shared" si="1"/>
        <v>19482.75862</v>
      </c>
      <c r="H13297" s="3" t="s">
        <v>17</v>
      </c>
      <c r="I13297" s="4" t="s">
        <v>14511</v>
      </c>
      <c r="J13297" s="3">
        <v>5650000.0</v>
      </c>
    </row>
    <row r="13298" ht="15.75" customHeight="1">
      <c r="A13298" s="3" t="s">
        <v>120</v>
      </c>
      <c r="B13298" s="3" t="s">
        <v>120</v>
      </c>
      <c r="C13298" s="3" t="s">
        <v>72</v>
      </c>
      <c r="D13298" s="3">
        <v>8500000.0</v>
      </c>
      <c r="E13298" s="3">
        <v>160.0</v>
      </c>
      <c r="F13298" s="3">
        <f t="shared" si="1"/>
        <v>53125</v>
      </c>
      <c r="H13298" s="3" t="s">
        <v>17</v>
      </c>
      <c r="I13298" s="4" t="s">
        <v>14512</v>
      </c>
      <c r="J13298" s="3">
        <v>8500000.0</v>
      </c>
    </row>
    <row r="13299" ht="15.75" customHeight="1">
      <c r="A13299" s="3" t="s">
        <v>252</v>
      </c>
      <c r="B13299" s="3" t="s">
        <v>252</v>
      </c>
      <c r="C13299" s="3" t="s">
        <v>78</v>
      </c>
      <c r="D13299" s="3">
        <v>2690000.0</v>
      </c>
      <c r="E13299" s="3">
        <v>100.0</v>
      </c>
      <c r="F13299" s="3">
        <f t="shared" si="1"/>
        <v>26900</v>
      </c>
      <c r="H13299" s="3" t="s">
        <v>17</v>
      </c>
      <c r="I13299" s="4" t="s">
        <v>14513</v>
      </c>
      <c r="J13299" s="3">
        <v>2690000.0</v>
      </c>
    </row>
    <row r="13300" ht="15.75" customHeight="1">
      <c r="A13300" s="3" t="s">
        <v>252</v>
      </c>
      <c r="B13300" s="3" t="s">
        <v>252</v>
      </c>
      <c r="C13300" s="3" t="s">
        <v>78</v>
      </c>
      <c r="D13300" s="3">
        <v>1999000.0</v>
      </c>
      <c r="E13300" s="3">
        <v>100.0</v>
      </c>
      <c r="F13300" s="3">
        <f t="shared" si="1"/>
        <v>19990</v>
      </c>
      <c r="H13300" s="3" t="s">
        <v>13</v>
      </c>
      <c r="I13300" s="4" t="s">
        <v>14514</v>
      </c>
      <c r="J13300" s="3">
        <v>1999000.0</v>
      </c>
    </row>
    <row r="13301" ht="15.75" customHeight="1">
      <c r="A13301" s="3" t="s">
        <v>11</v>
      </c>
      <c r="B13301" s="3" t="s">
        <v>11</v>
      </c>
      <c r="C13301" s="3" t="s">
        <v>12</v>
      </c>
      <c r="D13301" s="3">
        <v>1.389E7</v>
      </c>
      <c r="E13301" s="3">
        <v>183.0</v>
      </c>
      <c r="F13301" s="3">
        <f t="shared" si="1"/>
        <v>75901.63934</v>
      </c>
      <c r="H13301" s="3" t="s">
        <v>17</v>
      </c>
      <c r="I13301" s="4" t="s">
        <v>14515</v>
      </c>
      <c r="J13301" s="3">
        <v>1.389E7</v>
      </c>
    </row>
    <row r="13302" ht="15.75" customHeight="1">
      <c r="A13302" s="3" t="s">
        <v>409</v>
      </c>
      <c r="B13302" s="3" t="s">
        <v>409</v>
      </c>
      <c r="C13302" s="3" t="s">
        <v>38</v>
      </c>
      <c r="D13302" s="3">
        <v>9284510.0</v>
      </c>
      <c r="E13302" s="3">
        <v>89.0</v>
      </c>
      <c r="F13302" s="3">
        <f t="shared" si="1"/>
        <v>104320.3371</v>
      </c>
      <c r="H13302" s="3" t="s">
        <v>1467</v>
      </c>
      <c r="I13302" s="4" t="s">
        <v>14516</v>
      </c>
      <c r="J13302" s="3">
        <v>9284510.0</v>
      </c>
    </row>
    <row r="13303" ht="15.75" customHeight="1">
      <c r="A13303" s="3" t="s">
        <v>14517</v>
      </c>
      <c r="B13303" s="3" t="s">
        <v>193</v>
      </c>
      <c r="C13303" s="3" t="s">
        <v>46</v>
      </c>
      <c r="D13303" s="3">
        <v>8499000.0</v>
      </c>
      <c r="E13303" s="3">
        <v>97.0</v>
      </c>
      <c r="F13303" s="3">
        <f t="shared" si="1"/>
        <v>87618.5567</v>
      </c>
      <c r="H13303" s="3" t="s">
        <v>17</v>
      </c>
      <c r="I13303" s="4" t="s">
        <v>14518</v>
      </c>
      <c r="J13303" s="3">
        <v>8499000.0</v>
      </c>
    </row>
    <row r="13304" ht="15.75" customHeight="1">
      <c r="A13304" s="3" t="s">
        <v>2267</v>
      </c>
      <c r="B13304" s="3" t="s">
        <v>284</v>
      </c>
      <c r="C13304" s="3" t="s">
        <v>52</v>
      </c>
      <c r="D13304" s="3">
        <v>1.36E7</v>
      </c>
      <c r="E13304" s="3">
        <v>208.0</v>
      </c>
      <c r="F13304" s="3">
        <f t="shared" si="1"/>
        <v>65384.61538</v>
      </c>
      <c r="H13304" s="3" t="s">
        <v>17</v>
      </c>
      <c r="I13304" s="4" t="s">
        <v>14519</v>
      </c>
      <c r="J13304" s="3">
        <v>1.36E7</v>
      </c>
    </row>
    <row r="13305" ht="15.75" customHeight="1">
      <c r="A13305" s="3" t="s">
        <v>41</v>
      </c>
      <c r="B13305" s="3" t="s">
        <v>41</v>
      </c>
      <c r="C13305" s="3" t="s">
        <v>16</v>
      </c>
      <c r="D13305" s="3">
        <v>6890000.0</v>
      </c>
      <c r="E13305" s="3">
        <v>80.0</v>
      </c>
      <c r="F13305" s="3">
        <f t="shared" si="1"/>
        <v>86125</v>
      </c>
      <c r="H13305" s="3" t="s">
        <v>13</v>
      </c>
      <c r="I13305" s="4" t="s">
        <v>14520</v>
      </c>
      <c r="J13305" s="3">
        <v>6890000.0</v>
      </c>
    </row>
    <row r="13306" ht="15.75" customHeight="1">
      <c r="A13306" s="3" t="s">
        <v>409</v>
      </c>
      <c r="B13306" s="3" t="s">
        <v>409</v>
      </c>
      <c r="C13306" s="3" t="s">
        <v>38</v>
      </c>
      <c r="D13306" s="3">
        <v>6700000.0</v>
      </c>
      <c r="E13306" s="3">
        <v>100.0</v>
      </c>
      <c r="F13306" s="3">
        <f t="shared" si="1"/>
        <v>67000</v>
      </c>
      <c r="H13306" s="3" t="s">
        <v>17</v>
      </c>
      <c r="I13306" s="4" t="s">
        <v>14521</v>
      </c>
      <c r="J13306" s="3">
        <v>6700000.0</v>
      </c>
    </row>
    <row r="13307" ht="15.75" customHeight="1">
      <c r="A13307" s="3" t="s">
        <v>6382</v>
      </c>
      <c r="B13307" s="3" t="s">
        <v>28</v>
      </c>
      <c r="C13307" s="3" t="s">
        <v>29</v>
      </c>
      <c r="D13307" s="3">
        <v>1.39E7</v>
      </c>
      <c r="E13307" s="3">
        <v>170.0</v>
      </c>
      <c r="F13307" s="3">
        <f t="shared" si="1"/>
        <v>81764.70588</v>
      </c>
      <c r="H13307" s="3" t="s">
        <v>17</v>
      </c>
      <c r="I13307" s="4" t="s">
        <v>14522</v>
      </c>
      <c r="J13307" s="3">
        <v>1.39E7</v>
      </c>
    </row>
    <row r="13308" ht="15.75" customHeight="1">
      <c r="A13308" s="3" t="s">
        <v>198</v>
      </c>
      <c r="B13308" s="3" t="s">
        <v>198</v>
      </c>
      <c r="C13308" s="3" t="s">
        <v>144</v>
      </c>
      <c r="D13308" s="3">
        <v>4800000.0</v>
      </c>
      <c r="E13308" s="3">
        <v>325.0</v>
      </c>
      <c r="F13308" s="3">
        <f t="shared" si="1"/>
        <v>14769.23077</v>
      </c>
      <c r="H13308" s="3" t="s">
        <v>17</v>
      </c>
      <c r="I13308" s="4" t="s">
        <v>14523</v>
      </c>
      <c r="J13308" s="3">
        <v>4800000.0</v>
      </c>
    </row>
    <row r="13309" ht="15.75" customHeight="1">
      <c r="A13309" s="3" t="s">
        <v>173</v>
      </c>
      <c r="B13309" s="3" t="s">
        <v>173</v>
      </c>
      <c r="C13309" s="3" t="s">
        <v>26</v>
      </c>
      <c r="D13309" s="3">
        <v>1.19E7</v>
      </c>
      <c r="E13309" s="3">
        <v>150.0</v>
      </c>
      <c r="F13309" s="3">
        <f t="shared" si="1"/>
        <v>79333.33333</v>
      </c>
      <c r="H13309" s="3" t="s">
        <v>17</v>
      </c>
      <c r="I13309" s="4" t="s">
        <v>14524</v>
      </c>
      <c r="J13309" s="3">
        <v>1.19E7</v>
      </c>
    </row>
    <row r="13310" ht="15.75" customHeight="1">
      <c r="A13310" s="3" t="s">
        <v>352</v>
      </c>
      <c r="B13310" s="3" t="s">
        <v>101</v>
      </c>
      <c r="C13310" s="3" t="s">
        <v>16</v>
      </c>
      <c r="D13310" s="3">
        <v>2.79E7</v>
      </c>
      <c r="E13310" s="3">
        <v>271.0</v>
      </c>
      <c r="F13310" s="3">
        <f t="shared" si="1"/>
        <v>102952.0295</v>
      </c>
      <c r="H13310" s="3" t="s">
        <v>17</v>
      </c>
      <c r="I13310" s="4" t="s">
        <v>14525</v>
      </c>
      <c r="J13310" s="3">
        <v>2.79E7</v>
      </c>
    </row>
    <row r="13311" ht="15.75" customHeight="1">
      <c r="A13311" s="3" t="s">
        <v>419</v>
      </c>
      <c r="B13311" s="3" t="s">
        <v>419</v>
      </c>
      <c r="C13311" s="3" t="s">
        <v>78</v>
      </c>
      <c r="D13311" s="3">
        <v>1.2899E7</v>
      </c>
      <c r="E13311" s="3">
        <v>382.0</v>
      </c>
      <c r="F13311" s="3">
        <f t="shared" si="1"/>
        <v>33767.01571</v>
      </c>
      <c r="H13311" s="3" t="s">
        <v>13</v>
      </c>
      <c r="I13311" s="4" t="s">
        <v>14526</v>
      </c>
      <c r="J13311" s="3">
        <v>1.2899E7</v>
      </c>
    </row>
    <row r="13312" ht="15.75" customHeight="1">
      <c r="A13312" s="3" t="s">
        <v>21</v>
      </c>
      <c r="B13312" s="3" t="s">
        <v>21</v>
      </c>
      <c r="C13312" s="3" t="s">
        <v>22</v>
      </c>
      <c r="D13312" s="3">
        <v>7499999.0</v>
      </c>
      <c r="E13312" s="3">
        <v>175.0</v>
      </c>
      <c r="F13312" s="3">
        <f t="shared" si="1"/>
        <v>42857.13714</v>
      </c>
      <c r="H13312" s="3" t="s">
        <v>13</v>
      </c>
      <c r="I13312" s="4" t="s">
        <v>14527</v>
      </c>
      <c r="J13312" s="3">
        <v>7499999.0</v>
      </c>
    </row>
    <row r="13313" ht="15.75" customHeight="1">
      <c r="A13313" s="3" t="s">
        <v>37</v>
      </c>
      <c r="B13313" s="3" t="s">
        <v>37</v>
      </c>
      <c r="C13313" s="3" t="s">
        <v>38</v>
      </c>
      <c r="D13313" s="3">
        <v>1.198E7</v>
      </c>
      <c r="E13313" s="3">
        <v>184.0</v>
      </c>
      <c r="F13313" s="3">
        <f t="shared" si="1"/>
        <v>65108.69565</v>
      </c>
      <c r="H13313" s="3" t="s">
        <v>13</v>
      </c>
      <c r="I13313" s="4" t="s">
        <v>14528</v>
      </c>
      <c r="J13313" s="3">
        <v>1.198E7</v>
      </c>
    </row>
    <row r="13314" ht="15.75" customHeight="1">
      <c r="A13314" s="3" t="s">
        <v>134</v>
      </c>
      <c r="B13314" s="3" t="s">
        <v>134</v>
      </c>
      <c r="C13314" s="3" t="s">
        <v>12</v>
      </c>
      <c r="D13314" s="3">
        <v>4400000.0</v>
      </c>
      <c r="E13314" s="3">
        <v>52.0</v>
      </c>
      <c r="F13314" s="3">
        <f t="shared" si="1"/>
        <v>84615.38462</v>
      </c>
      <c r="H13314" s="3" t="s">
        <v>17</v>
      </c>
      <c r="I13314" s="4" t="s">
        <v>14529</v>
      </c>
      <c r="J13314" s="3">
        <v>4400000.0</v>
      </c>
    </row>
    <row r="13315" ht="15.75" customHeight="1">
      <c r="A13315" s="3" t="s">
        <v>25</v>
      </c>
      <c r="B13315" s="3" t="s">
        <v>25</v>
      </c>
      <c r="C13315" s="3" t="s">
        <v>26</v>
      </c>
      <c r="D13315" s="3">
        <v>6690000.0</v>
      </c>
      <c r="E13315" s="3">
        <v>110.0</v>
      </c>
      <c r="F13315" s="3">
        <f t="shared" si="1"/>
        <v>60818.18182</v>
      </c>
      <c r="H13315" s="3" t="s">
        <v>255</v>
      </c>
      <c r="I13315" s="4" t="s">
        <v>14530</v>
      </c>
      <c r="J13315" s="3">
        <v>6690000.0</v>
      </c>
    </row>
    <row r="13316" ht="15.75" customHeight="1">
      <c r="A13316" s="3" t="s">
        <v>96</v>
      </c>
      <c r="B13316" s="3" t="s">
        <v>96</v>
      </c>
      <c r="C13316" s="3" t="s">
        <v>16</v>
      </c>
      <c r="D13316" s="3">
        <v>1.199E7</v>
      </c>
      <c r="E13316" s="3">
        <v>108.0</v>
      </c>
      <c r="F13316" s="3">
        <f t="shared" si="1"/>
        <v>111018.5185</v>
      </c>
      <c r="H13316" s="3" t="s">
        <v>17</v>
      </c>
      <c r="I13316" s="4" t="s">
        <v>14531</v>
      </c>
      <c r="J13316" s="3">
        <v>1.199E7</v>
      </c>
    </row>
    <row r="13317" ht="15.75" customHeight="1">
      <c r="A13317" s="3" t="s">
        <v>64</v>
      </c>
      <c r="B13317" s="3" t="s">
        <v>64</v>
      </c>
      <c r="C13317" s="3" t="s">
        <v>16</v>
      </c>
      <c r="D13317" s="3">
        <v>6490000.0</v>
      </c>
      <c r="E13317" s="3">
        <v>150.0</v>
      </c>
      <c r="F13317" s="3">
        <f t="shared" si="1"/>
        <v>43266.66667</v>
      </c>
      <c r="H13317" s="3" t="s">
        <v>13</v>
      </c>
      <c r="I13317" s="4" t="s">
        <v>14532</v>
      </c>
      <c r="J13317" s="3">
        <v>6490000.0</v>
      </c>
    </row>
    <row r="13318" ht="15.75" customHeight="1">
      <c r="A13318" s="3" t="s">
        <v>14533</v>
      </c>
      <c r="B13318" s="3" t="s">
        <v>158</v>
      </c>
      <c r="C13318" s="3" t="s">
        <v>38</v>
      </c>
      <c r="D13318" s="3">
        <v>3998000.0</v>
      </c>
      <c r="E13318" s="3">
        <v>170.0</v>
      </c>
      <c r="F13318" s="3">
        <f t="shared" si="1"/>
        <v>23517.64706</v>
      </c>
      <c r="H13318" s="3" t="s">
        <v>42</v>
      </c>
      <c r="I13318" s="4" t="s">
        <v>14534</v>
      </c>
      <c r="J13318" s="3">
        <v>3998000.0</v>
      </c>
    </row>
    <row r="13319" ht="15.75" customHeight="1">
      <c r="A13319" s="3" t="s">
        <v>3974</v>
      </c>
      <c r="B13319" s="3" t="s">
        <v>74</v>
      </c>
      <c r="C13319" s="3" t="s">
        <v>38</v>
      </c>
      <c r="D13319" s="3">
        <v>2290000.0</v>
      </c>
      <c r="E13319" s="3">
        <v>120.0</v>
      </c>
      <c r="F13319" s="3">
        <f t="shared" si="1"/>
        <v>19083.33333</v>
      </c>
      <c r="H13319" s="3" t="s">
        <v>13</v>
      </c>
      <c r="I13319" s="4" t="s">
        <v>14535</v>
      </c>
      <c r="J13319" s="3">
        <v>2290000.0</v>
      </c>
    </row>
    <row r="13320" ht="15.75" customHeight="1">
      <c r="A13320" s="3" t="s">
        <v>77</v>
      </c>
      <c r="B13320" s="3" t="s">
        <v>77</v>
      </c>
      <c r="C13320" s="3" t="s">
        <v>78</v>
      </c>
      <c r="D13320" s="3">
        <v>9985000.0</v>
      </c>
      <c r="E13320" s="3">
        <v>95.0</v>
      </c>
      <c r="F13320" s="3">
        <f t="shared" si="1"/>
        <v>105105.2632</v>
      </c>
      <c r="H13320" s="3" t="s">
        <v>17</v>
      </c>
      <c r="I13320" s="4" t="s">
        <v>14536</v>
      </c>
      <c r="J13320" s="3">
        <v>9985000.0</v>
      </c>
    </row>
    <row r="13321" ht="15.75" customHeight="1">
      <c r="A13321" s="3" t="s">
        <v>843</v>
      </c>
      <c r="B13321" s="3" t="s">
        <v>101</v>
      </c>
      <c r="C13321" s="3" t="s">
        <v>16</v>
      </c>
      <c r="D13321" s="3">
        <v>1.315E7</v>
      </c>
      <c r="E13321" s="3">
        <v>214.0</v>
      </c>
      <c r="F13321" s="3">
        <f t="shared" si="1"/>
        <v>61448.59813</v>
      </c>
      <c r="H13321" s="3" t="s">
        <v>42</v>
      </c>
      <c r="I13321" s="4" t="s">
        <v>14537</v>
      </c>
      <c r="J13321" s="3">
        <v>1.315E7</v>
      </c>
    </row>
    <row r="13322" ht="15.75" customHeight="1">
      <c r="A13322" s="3" t="s">
        <v>556</v>
      </c>
      <c r="B13322" s="3" t="s">
        <v>308</v>
      </c>
      <c r="C13322" s="3" t="s">
        <v>46</v>
      </c>
      <c r="D13322" s="3">
        <v>2.163525E7</v>
      </c>
      <c r="E13322" s="3">
        <v>124.0</v>
      </c>
      <c r="F13322" s="3">
        <f t="shared" si="1"/>
        <v>174477.8226</v>
      </c>
      <c r="H13322" s="3" t="s">
        <v>17</v>
      </c>
      <c r="I13322" s="4" t="s">
        <v>14538</v>
      </c>
      <c r="J13322" s="3">
        <v>2.163525E7</v>
      </c>
    </row>
    <row r="13323" ht="15.75" customHeight="1">
      <c r="A13323" s="3" t="s">
        <v>138</v>
      </c>
      <c r="B13323" s="3" t="s">
        <v>138</v>
      </c>
      <c r="C13323" s="3" t="s">
        <v>68</v>
      </c>
      <c r="D13323" s="3">
        <v>1.2999E7</v>
      </c>
      <c r="E13323" s="3">
        <v>136.0</v>
      </c>
      <c r="F13323" s="3">
        <f t="shared" si="1"/>
        <v>95580.88235</v>
      </c>
      <c r="H13323" s="3" t="s">
        <v>17</v>
      </c>
      <c r="I13323" s="4" t="s">
        <v>14539</v>
      </c>
      <c r="J13323" s="3">
        <v>1.2999E7</v>
      </c>
    </row>
    <row r="13324" ht="15.75" customHeight="1">
      <c r="A13324" s="3" t="s">
        <v>1075</v>
      </c>
      <c r="B13324" s="3" t="s">
        <v>64</v>
      </c>
      <c r="C13324" s="3" t="s">
        <v>16</v>
      </c>
      <c r="D13324" s="3">
        <v>2990000.0</v>
      </c>
      <c r="E13324" s="3">
        <v>59.0</v>
      </c>
      <c r="F13324" s="3">
        <f t="shared" si="1"/>
        <v>50677.9661</v>
      </c>
      <c r="H13324" s="3" t="s">
        <v>17</v>
      </c>
      <c r="I13324" s="4" t="s">
        <v>14540</v>
      </c>
      <c r="J13324" s="3">
        <v>2990000.0</v>
      </c>
    </row>
    <row r="13325" ht="15.75" customHeight="1">
      <c r="A13325" s="3" t="s">
        <v>175</v>
      </c>
      <c r="B13325" s="3" t="s">
        <v>175</v>
      </c>
      <c r="C13325" s="3" t="s">
        <v>26</v>
      </c>
      <c r="D13325" s="3">
        <v>3590000.0</v>
      </c>
      <c r="E13325" s="3">
        <v>80.0</v>
      </c>
      <c r="F13325" s="3">
        <f t="shared" si="1"/>
        <v>44875</v>
      </c>
      <c r="H13325" s="3" t="s">
        <v>88</v>
      </c>
      <c r="I13325" s="4" t="s">
        <v>14541</v>
      </c>
      <c r="J13325" s="3">
        <v>3590000.0</v>
      </c>
    </row>
    <row r="13326" ht="15.75" customHeight="1">
      <c r="A13326" s="3" t="s">
        <v>560</v>
      </c>
      <c r="B13326" s="3" t="s">
        <v>560</v>
      </c>
      <c r="C13326" s="3" t="s">
        <v>68</v>
      </c>
      <c r="D13326" s="3">
        <v>3980000.0</v>
      </c>
      <c r="E13326" s="3">
        <v>280.0</v>
      </c>
      <c r="F13326" s="3">
        <f t="shared" si="1"/>
        <v>14214.28571</v>
      </c>
      <c r="H13326" s="3" t="s">
        <v>17</v>
      </c>
      <c r="I13326" s="4" t="s">
        <v>14542</v>
      </c>
      <c r="J13326" s="3">
        <v>3980000.0</v>
      </c>
    </row>
    <row r="13327" ht="15.75" customHeight="1">
      <c r="A13327" s="3" t="s">
        <v>217</v>
      </c>
      <c r="B13327" s="3" t="s">
        <v>217</v>
      </c>
      <c r="C13327" s="3" t="s">
        <v>78</v>
      </c>
      <c r="D13327" s="3">
        <v>6250000.0</v>
      </c>
      <c r="E13327" s="3">
        <v>230.0</v>
      </c>
      <c r="F13327" s="3">
        <f t="shared" si="1"/>
        <v>27173.91304</v>
      </c>
      <c r="H13327" s="3" t="s">
        <v>17</v>
      </c>
      <c r="I13327" s="4" t="s">
        <v>14543</v>
      </c>
      <c r="J13327" s="3">
        <v>6250000.0</v>
      </c>
    </row>
    <row r="13328" ht="15.75" customHeight="1">
      <c r="A13328" s="3" t="s">
        <v>96</v>
      </c>
      <c r="B13328" s="3" t="s">
        <v>96</v>
      </c>
      <c r="C13328" s="3" t="s">
        <v>16</v>
      </c>
      <c r="D13328" s="3">
        <v>1.028E7</v>
      </c>
      <c r="E13328" s="3">
        <v>140.0</v>
      </c>
      <c r="F13328" s="3">
        <f t="shared" si="1"/>
        <v>73428.57143</v>
      </c>
      <c r="H13328" s="3" t="s">
        <v>17</v>
      </c>
      <c r="I13328" s="4" t="s">
        <v>14544</v>
      </c>
      <c r="J13328" s="3">
        <v>1.028E7</v>
      </c>
    </row>
    <row r="13329" ht="15.75" customHeight="1">
      <c r="A13329" s="3" t="s">
        <v>4093</v>
      </c>
      <c r="B13329" s="3" t="s">
        <v>217</v>
      </c>
      <c r="C13329" s="3" t="s">
        <v>78</v>
      </c>
      <c r="D13329" s="3">
        <v>5000000.0</v>
      </c>
      <c r="E13329" s="3">
        <v>450.0</v>
      </c>
      <c r="F13329" s="3">
        <f t="shared" si="1"/>
        <v>11111.11111</v>
      </c>
      <c r="H13329" s="3" t="s">
        <v>17</v>
      </c>
      <c r="I13329" s="4" t="s">
        <v>14545</v>
      </c>
      <c r="J13329" s="3">
        <v>5000000.0</v>
      </c>
    </row>
    <row r="13330" ht="15.75" customHeight="1">
      <c r="A13330" s="3" t="s">
        <v>134</v>
      </c>
      <c r="B13330" s="3" t="s">
        <v>134</v>
      </c>
      <c r="C13330" s="3" t="s">
        <v>12</v>
      </c>
      <c r="D13330" s="3">
        <v>3900000.0</v>
      </c>
      <c r="E13330" s="3">
        <v>113.0</v>
      </c>
      <c r="F13330" s="3">
        <f t="shared" si="1"/>
        <v>34513.27434</v>
      </c>
      <c r="H13330" s="3" t="s">
        <v>88</v>
      </c>
      <c r="I13330" s="4" t="s">
        <v>14546</v>
      </c>
      <c r="J13330" s="3">
        <v>3900000.0</v>
      </c>
    </row>
    <row r="13331" ht="15.75" customHeight="1">
      <c r="A13331" s="3" t="s">
        <v>252</v>
      </c>
      <c r="B13331" s="3" t="s">
        <v>252</v>
      </c>
      <c r="C13331" s="3" t="s">
        <v>78</v>
      </c>
      <c r="D13331" s="3">
        <v>6802500.0</v>
      </c>
      <c r="E13331" s="3">
        <v>130.0</v>
      </c>
      <c r="F13331" s="3">
        <f t="shared" si="1"/>
        <v>52326.92308</v>
      </c>
      <c r="H13331" s="3" t="s">
        <v>88</v>
      </c>
      <c r="I13331" s="4" t="s">
        <v>14547</v>
      </c>
      <c r="J13331" s="3">
        <v>6802500.0</v>
      </c>
    </row>
    <row r="13332" ht="15.75" customHeight="1">
      <c r="A13332" s="3" t="s">
        <v>4044</v>
      </c>
      <c r="B13332" s="3" t="s">
        <v>21</v>
      </c>
      <c r="C13332" s="3" t="s">
        <v>22</v>
      </c>
      <c r="D13332" s="3">
        <v>3899000.0</v>
      </c>
      <c r="E13332" s="3">
        <v>590.0</v>
      </c>
      <c r="F13332" s="3">
        <f t="shared" si="1"/>
        <v>6608.474576</v>
      </c>
      <c r="H13332" s="3" t="s">
        <v>17</v>
      </c>
      <c r="I13332" s="4" t="s">
        <v>14548</v>
      </c>
      <c r="J13332" s="3">
        <v>3899000.0</v>
      </c>
    </row>
    <row r="13333" ht="15.75" customHeight="1">
      <c r="A13333" s="3" t="s">
        <v>3727</v>
      </c>
      <c r="B13333" s="3" t="s">
        <v>35</v>
      </c>
      <c r="C13333" s="3" t="s">
        <v>16</v>
      </c>
      <c r="D13333" s="3">
        <v>1.099E7</v>
      </c>
      <c r="E13333" s="3">
        <v>108.0</v>
      </c>
      <c r="F13333" s="3">
        <f t="shared" si="1"/>
        <v>101759.2593</v>
      </c>
      <c r="H13333" s="3" t="s">
        <v>17</v>
      </c>
      <c r="I13333" s="4" t="s">
        <v>14549</v>
      </c>
      <c r="J13333" s="3">
        <v>1.099E7</v>
      </c>
    </row>
    <row r="13334" ht="15.75" customHeight="1">
      <c r="A13334" s="3" t="s">
        <v>153</v>
      </c>
      <c r="B13334" s="3" t="s">
        <v>153</v>
      </c>
      <c r="C13334" s="3" t="s">
        <v>16</v>
      </c>
      <c r="D13334" s="3">
        <v>7990000.0</v>
      </c>
      <c r="E13334" s="3">
        <v>320.0</v>
      </c>
      <c r="F13334" s="3">
        <f t="shared" si="1"/>
        <v>24968.75</v>
      </c>
      <c r="H13334" s="3" t="s">
        <v>17</v>
      </c>
      <c r="I13334" s="4" t="s">
        <v>14550</v>
      </c>
      <c r="J13334" s="3">
        <v>7990000.0</v>
      </c>
    </row>
    <row r="13335" ht="15.75" customHeight="1">
      <c r="A13335" s="3" t="s">
        <v>586</v>
      </c>
      <c r="B13335" s="3" t="s">
        <v>55</v>
      </c>
      <c r="C13335" s="3" t="s">
        <v>16</v>
      </c>
      <c r="D13335" s="3">
        <v>1.349E7</v>
      </c>
      <c r="E13335" s="3">
        <v>92.0</v>
      </c>
      <c r="F13335" s="3">
        <f t="shared" si="1"/>
        <v>146630.4348</v>
      </c>
      <c r="H13335" s="3" t="s">
        <v>17</v>
      </c>
      <c r="I13335" s="4" t="s">
        <v>14551</v>
      </c>
      <c r="J13335" s="3">
        <v>1.349E7</v>
      </c>
    </row>
    <row r="13336" ht="15.75" customHeight="1">
      <c r="A13336" s="3" t="s">
        <v>35</v>
      </c>
      <c r="B13336" s="3" t="s">
        <v>35</v>
      </c>
      <c r="C13336" s="3" t="s">
        <v>16</v>
      </c>
      <c r="D13336" s="3">
        <v>9390000.0</v>
      </c>
      <c r="E13336" s="3">
        <v>240.0</v>
      </c>
      <c r="F13336" s="3">
        <f t="shared" si="1"/>
        <v>39125</v>
      </c>
      <c r="H13336" s="3" t="s">
        <v>17</v>
      </c>
      <c r="I13336" s="4" t="s">
        <v>14552</v>
      </c>
      <c r="J13336" s="3">
        <v>9390000.0</v>
      </c>
    </row>
    <row r="13337" ht="15.75" customHeight="1">
      <c r="A13337" s="3" t="s">
        <v>71</v>
      </c>
      <c r="B13337" s="3" t="s">
        <v>71</v>
      </c>
      <c r="C13337" s="3" t="s">
        <v>72</v>
      </c>
      <c r="D13337" s="3">
        <v>2.099E7</v>
      </c>
      <c r="E13337" s="3">
        <v>369.0</v>
      </c>
      <c r="F13337" s="3">
        <f t="shared" si="1"/>
        <v>56883.46883</v>
      </c>
      <c r="H13337" s="3" t="s">
        <v>13</v>
      </c>
      <c r="I13337" s="4" t="s">
        <v>14553</v>
      </c>
      <c r="J13337" s="3">
        <v>2.099E7</v>
      </c>
    </row>
    <row r="13338" ht="15.75" customHeight="1">
      <c r="A13338" s="3" t="s">
        <v>71</v>
      </c>
      <c r="B13338" s="3" t="s">
        <v>71</v>
      </c>
      <c r="C13338" s="3" t="s">
        <v>72</v>
      </c>
      <c r="D13338" s="3">
        <v>2.099E7</v>
      </c>
      <c r="E13338" s="3">
        <v>369.0</v>
      </c>
      <c r="F13338" s="3">
        <f t="shared" si="1"/>
        <v>56883.46883</v>
      </c>
      <c r="H13338" s="3" t="s">
        <v>13</v>
      </c>
      <c r="I13338" s="4" t="s">
        <v>14554</v>
      </c>
      <c r="J13338" s="3">
        <v>2.099E7</v>
      </c>
    </row>
    <row r="13339" ht="15.75" customHeight="1">
      <c r="A13339" s="3" t="s">
        <v>71</v>
      </c>
      <c r="B13339" s="3" t="s">
        <v>71</v>
      </c>
      <c r="C13339" s="3" t="s">
        <v>72</v>
      </c>
      <c r="D13339" s="3">
        <v>2.099E7</v>
      </c>
      <c r="E13339" s="3">
        <v>369.0</v>
      </c>
      <c r="F13339" s="3">
        <f t="shared" si="1"/>
        <v>56883.46883</v>
      </c>
      <c r="H13339" s="3" t="s">
        <v>13</v>
      </c>
      <c r="I13339" s="4" t="s">
        <v>14555</v>
      </c>
      <c r="J13339" s="3">
        <v>2.099E7</v>
      </c>
    </row>
    <row r="13340" ht="15.75" customHeight="1">
      <c r="A13340" s="3" t="s">
        <v>276</v>
      </c>
      <c r="B13340" s="3" t="s">
        <v>276</v>
      </c>
      <c r="C13340" s="3" t="s">
        <v>72</v>
      </c>
      <c r="D13340" s="3">
        <v>1880000.0</v>
      </c>
      <c r="E13340" s="3">
        <v>85.0</v>
      </c>
      <c r="F13340" s="3">
        <f t="shared" si="1"/>
        <v>22117.64706</v>
      </c>
      <c r="H13340" s="3" t="s">
        <v>13</v>
      </c>
      <c r="I13340" s="4" t="s">
        <v>14556</v>
      </c>
      <c r="J13340" s="3">
        <v>1880000.0</v>
      </c>
    </row>
    <row r="13341" ht="15.75" customHeight="1">
      <c r="A13341" s="3" t="s">
        <v>540</v>
      </c>
      <c r="B13341" s="3" t="s">
        <v>540</v>
      </c>
      <c r="C13341" s="3" t="s">
        <v>212</v>
      </c>
      <c r="D13341" s="3">
        <v>5490000.0</v>
      </c>
      <c r="E13341" s="3">
        <v>258.0</v>
      </c>
      <c r="F13341" s="3">
        <f t="shared" si="1"/>
        <v>21279.06977</v>
      </c>
      <c r="H13341" s="3" t="s">
        <v>13</v>
      </c>
      <c r="I13341" s="4" t="s">
        <v>14557</v>
      </c>
      <c r="J13341" s="3">
        <v>5490000.0</v>
      </c>
    </row>
    <row r="13342" ht="15.75" customHeight="1">
      <c r="A13342" s="3" t="s">
        <v>289</v>
      </c>
      <c r="B13342" s="3" t="s">
        <v>289</v>
      </c>
      <c r="C13342" s="3" t="s">
        <v>12</v>
      </c>
      <c r="D13342" s="3">
        <v>2990000.0</v>
      </c>
      <c r="E13342" s="3">
        <v>314.0</v>
      </c>
      <c r="F13342" s="3">
        <f t="shared" si="1"/>
        <v>9522.292994</v>
      </c>
      <c r="H13342" s="3" t="s">
        <v>13</v>
      </c>
      <c r="I13342" s="4" t="s">
        <v>14558</v>
      </c>
      <c r="J13342" s="3">
        <v>2990000.0</v>
      </c>
    </row>
    <row r="13343" ht="15.75" customHeight="1">
      <c r="A13343" s="3" t="s">
        <v>11</v>
      </c>
      <c r="B13343" s="3" t="s">
        <v>11</v>
      </c>
      <c r="C13343" s="3" t="s">
        <v>12</v>
      </c>
      <c r="D13343" s="3">
        <v>1.389E7</v>
      </c>
      <c r="E13343" s="3">
        <v>183.0</v>
      </c>
      <c r="F13343" s="3">
        <f t="shared" si="1"/>
        <v>75901.63934</v>
      </c>
      <c r="H13343" s="3" t="s">
        <v>17</v>
      </c>
      <c r="I13343" s="4" t="s">
        <v>14559</v>
      </c>
      <c r="J13343" s="3">
        <v>1.389E7</v>
      </c>
    </row>
    <row r="13344" ht="15.75" customHeight="1">
      <c r="A13344" s="3" t="s">
        <v>5652</v>
      </c>
      <c r="B13344" s="3" t="s">
        <v>167</v>
      </c>
      <c r="C13344" s="3" t="s">
        <v>12</v>
      </c>
      <c r="D13344" s="3">
        <v>2890000.0</v>
      </c>
      <c r="E13344" s="3">
        <v>112.0</v>
      </c>
      <c r="F13344" s="3">
        <f t="shared" si="1"/>
        <v>25803.57143</v>
      </c>
      <c r="H13344" s="3" t="s">
        <v>17</v>
      </c>
      <c r="I13344" s="4" t="s">
        <v>14560</v>
      </c>
      <c r="J13344" s="3">
        <v>2890000.0</v>
      </c>
    </row>
    <row r="13345" ht="15.75" customHeight="1">
      <c r="A13345" s="3" t="s">
        <v>276</v>
      </c>
      <c r="B13345" s="3" t="s">
        <v>276</v>
      </c>
      <c r="C13345" s="3" t="s">
        <v>72</v>
      </c>
      <c r="D13345" s="3">
        <v>3500000.0</v>
      </c>
      <c r="E13345" s="3">
        <v>202.0</v>
      </c>
      <c r="F13345" s="3">
        <f t="shared" si="1"/>
        <v>17326.73267</v>
      </c>
      <c r="H13345" s="3" t="s">
        <v>13</v>
      </c>
      <c r="I13345" s="4" t="s">
        <v>14561</v>
      </c>
      <c r="J13345" s="3">
        <v>3500000.0</v>
      </c>
    </row>
    <row r="13346" ht="15.75" customHeight="1">
      <c r="A13346" s="3" t="s">
        <v>4634</v>
      </c>
      <c r="B13346" s="3" t="s">
        <v>55</v>
      </c>
      <c r="C13346" s="3" t="s">
        <v>16</v>
      </c>
      <c r="D13346" s="3">
        <v>4921000.0</v>
      </c>
      <c r="E13346" s="3">
        <v>40.0</v>
      </c>
      <c r="F13346" s="3">
        <f t="shared" si="1"/>
        <v>123025</v>
      </c>
      <c r="H13346" s="3" t="s">
        <v>88</v>
      </c>
      <c r="I13346" s="4" t="s">
        <v>14562</v>
      </c>
      <c r="J13346" s="3">
        <v>4921000.0</v>
      </c>
    </row>
    <row r="13347" ht="15.75" customHeight="1">
      <c r="A13347" s="3" t="s">
        <v>153</v>
      </c>
      <c r="B13347" s="3" t="s">
        <v>153</v>
      </c>
      <c r="C13347" s="3" t="s">
        <v>16</v>
      </c>
      <c r="D13347" s="3">
        <v>1.3E7</v>
      </c>
      <c r="E13347" s="3">
        <v>120.0</v>
      </c>
      <c r="F13347" s="3">
        <f t="shared" si="1"/>
        <v>108333.3333</v>
      </c>
      <c r="H13347" s="3" t="s">
        <v>17</v>
      </c>
      <c r="I13347" s="4" t="s">
        <v>14563</v>
      </c>
      <c r="J13347" s="3">
        <v>1.3E7</v>
      </c>
    </row>
    <row r="13348" ht="15.75" customHeight="1">
      <c r="A13348" s="3" t="s">
        <v>98</v>
      </c>
      <c r="B13348" s="3" t="s">
        <v>45</v>
      </c>
      <c r="C13348" s="3" t="s">
        <v>46</v>
      </c>
      <c r="D13348" s="3">
        <v>5950000.0</v>
      </c>
      <c r="E13348" s="3">
        <v>109.0</v>
      </c>
      <c r="F13348" s="3">
        <f t="shared" si="1"/>
        <v>54587.15596</v>
      </c>
      <c r="H13348" s="3" t="s">
        <v>13</v>
      </c>
      <c r="I13348" s="4" t="s">
        <v>14564</v>
      </c>
      <c r="J13348" s="3">
        <v>5950000.0</v>
      </c>
    </row>
    <row r="13349" ht="15.75" customHeight="1">
      <c r="A13349" s="3" t="s">
        <v>158</v>
      </c>
      <c r="B13349" s="3" t="s">
        <v>158</v>
      </c>
      <c r="C13349" s="3" t="s">
        <v>38</v>
      </c>
      <c r="D13349" s="3">
        <v>4950000.0</v>
      </c>
      <c r="E13349" s="3">
        <v>213.0</v>
      </c>
      <c r="F13349" s="3">
        <f t="shared" si="1"/>
        <v>23239.43662</v>
      </c>
      <c r="H13349" s="3" t="s">
        <v>13</v>
      </c>
      <c r="I13349" s="4" t="s">
        <v>14565</v>
      </c>
      <c r="J13349" s="3">
        <v>4950000.0</v>
      </c>
    </row>
    <row r="13350" ht="15.75" customHeight="1">
      <c r="A13350" s="3" t="s">
        <v>7159</v>
      </c>
      <c r="B13350" s="3" t="s">
        <v>173</v>
      </c>
      <c r="C13350" s="3" t="s">
        <v>26</v>
      </c>
      <c r="D13350" s="3">
        <v>8250000.0</v>
      </c>
      <c r="E13350" s="3">
        <v>94.0</v>
      </c>
      <c r="F13350" s="3">
        <f t="shared" si="1"/>
        <v>87765.95745</v>
      </c>
      <c r="H13350" s="3" t="s">
        <v>42</v>
      </c>
      <c r="I13350" s="4" t="s">
        <v>14566</v>
      </c>
      <c r="J13350" s="3">
        <v>8250000.0</v>
      </c>
    </row>
    <row r="13351" ht="15.75" customHeight="1">
      <c r="A13351" s="3" t="s">
        <v>51</v>
      </c>
      <c r="B13351" s="3" t="s">
        <v>51</v>
      </c>
      <c r="C13351" s="3" t="s">
        <v>52</v>
      </c>
      <c r="D13351" s="3">
        <v>1.09E7</v>
      </c>
      <c r="E13351" s="3">
        <v>280.0</v>
      </c>
      <c r="F13351" s="3">
        <f t="shared" si="1"/>
        <v>38928.57143</v>
      </c>
      <c r="H13351" s="3" t="s">
        <v>17</v>
      </c>
      <c r="I13351" s="4" t="s">
        <v>14567</v>
      </c>
      <c r="J13351" s="3">
        <v>1.09E7</v>
      </c>
    </row>
    <row r="13352" ht="15.75" customHeight="1">
      <c r="A13352" s="3" t="s">
        <v>171</v>
      </c>
      <c r="B13352" s="3" t="s">
        <v>171</v>
      </c>
      <c r="C13352" s="3" t="s">
        <v>29</v>
      </c>
      <c r="D13352" s="3">
        <v>1700000.0</v>
      </c>
      <c r="E13352" s="3">
        <v>180.0</v>
      </c>
      <c r="F13352" s="3">
        <f t="shared" si="1"/>
        <v>9444.444444</v>
      </c>
      <c r="H13352" s="3" t="s">
        <v>42</v>
      </c>
      <c r="I13352" s="4" t="s">
        <v>14568</v>
      </c>
      <c r="J13352" s="3">
        <v>1700000.0</v>
      </c>
    </row>
    <row r="13353" ht="15.75" customHeight="1">
      <c r="A13353" s="3" t="s">
        <v>11</v>
      </c>
      <c r="B13353" s="3" t="s">
        <v>11</v>
      </c>
      <c r="C13353" s="3" t="s">
        <v>12</v>
      </c>
      <c r="D13353" s="3">
        <v>4990000.0</v>
      </c>
      <c r="E13353" s="3">
        <v>189.0</v>
      </c>
      <c r="F13353" s="3">
        <f t="shared" si="1"/>
        <v>26402.1164</v>
      </c>
      <c r="H13353" s="3" t="s">
        <v>42</v>
      </c>
      <c r="I13353" s="4" t="s">
        <v>14569</v>
      </c>
      <c r="J13353" s="3">
        <v>4990000.0</v>
      </c>
    </row>
    <row r="13354" ht="15.75" customHeight="1">
      <c r="A13354" s="3" t="s">
        <v>6074</v>
      </c>
      <c r="B13354" s="3" t="s">
        <v>118</v>
      </c>
      <c r="C13354" s="3" t="s">
        <v>26</v>
      </c>
      <c r="D13354" s="3">
        <v>1750000.0</v>
      </c>
      <c r="E13354" s="3">
        <v>45.0</v>
      </c>
      <c r="F13354" s="3">
        <f t="shared" si="1"/>
        <v>38888.88889</v>
      </c>
      <c r="H13354" s="3" t="s">
        <v>88</v>
      </c>
      <c r="I13354" s="4" t="s">
        <v>14570</v>
      </c>
      <c r="J13354" s="3">
        <v>1750000.0</v>
      </c>
    </row>
    <row r="13355" ht="15.75" customHeight="1">
      <c r="A13355" s="3" t="s">
        <v>1821</v>
      </c>
      <c r="B13355" s="3" t="s">
        <v>150</v>
      </c>
      <c r="C13355" s="3" t="s">
        <v>16</v>
      </c>
      <c r="D13355" s="3">
        <v>3.213E7</v>
      </c>
      <c r="E13355" s="3">
        <v>714.0</v>
      </c>
      <c r="F13355" s="3">
        <f t="shared" si="1"/>
        <v>45000</v>
      </c>
      <c r="H13355" s="3" t="s">
        <v>17</v>
      </c>
      <c r="I13355" s="4" t="s">
        <v>14571</v>
      </c>
      <c r="J13355" s="3">
        <v>3.213E7</v>
      </c>
    </row>
    <row r="13356" ht="15.75" customHeight="1">
      <c r="A13356" s="3" t="s">
        <v>3460</v>
      </c>
      <c r="B13356" s="3" t="s">
        <v>37</v>
      </c>
      <c r="C13356" s="3" t="s">
        <v>38</v>
      </c>
      <c r="D13356" s="3">
        <v>2.099E7</v>
      </c>
      <c r="E13356" s="3">
        <v>216.0</v>
      </c>
      <c r="F13356" s="3">
        <f t="shared" si="1"/>
        <v>97175.92593</v>
      </c>
      <c r="H13356" s="3" t="s">
        <v>88</v>
      </c>
      <c r="I13356" s="4" t="s">
        <v>14572</v>
      </c>
      <c r="J13356" s="3">
        <v>2.099E7</v>
      </c>
    </row>
    <row r="13357" ht="15.75" customHeight="1">
      <c r="A13357" s="3" t="s">
        <v>64</v>
      </c>
      <c r="B13357" s="3" t="s">
        <v>64</v>
      </c>
      <c r="C13357" s="3" t="s">
        <v>16</v>
      </c>
      <c r="D13357" s="3">
        <v>4190000.0</v>
      </c>
      <c r="E13357" s="3">
        <v>82.0</v>
      </c>
      <c r="F13357" s="3">
        <f t="shared" si="1"/>
        <v>51097.56098</v>
      </c>
      <c r="H13357" s="3" t="s">
        <v>13</v>
      </c>
      <c r="I13357" s="4" t="s">
        <v>14573</v>
      </c>
      <c r="J13357" s="3">
        <v>4190000.0</v>
      </c>
    </row>
    <row r="13358" ht="15.75" customHeight="1">
      <c r="A13358" s="3" t="s">
        <v>11609</v>
      </c>
      <c r="B13358" s="3" t="s">
        <v>714</v>
      </c>
      <c r="C13358" s="3" t="s">
        <v>52</v>
      </c>
      <c r="D13358" s="3">
        <v>2500000.0</v>
      </c>
      <c r="E13358" s="3">
        <v>81.0</v>
      </c>
      <c r="F13358" s="3">
        <f t="shared" si="1"/>
        <v>30864.19753</v>
      </c>
      <c r="H13358" s="3" t="s">
        <v>17</v>
      </c>
      <c r="I13358" s="4" t="s">
        <v>14574</v>
      </c>
      <c r="J13358" s="3">
        <v>2500000.0</v>
      </c>
    </row>
    <row r="13359" ht="15.75" customHeight="1">
      <c r="A13359" s="3" t="s">
        <v>76</v>
      </c>
      <c r="B13359" s="3" t="s">
        <v>77</v>
      </c>
      <c r="C13359" s="3" t="s">
        <v>78</v>
      </c>
      <c r="D13359" s="3">
        <v>3850000.0</v>
      </c>
      <c r="E13359" s="3">
        <v>300.0</v>
      </c>
      <c r="F13359" s="3">
        <f t="shared" si="1"/>
        <v>12833.33333</v>
      </c>
      <c r="H13359" s="3" t="s">
        <v>13</v>
      </c>
      <c r="I13359" s="4" t="s">
        <v>14575</v>
      </c>
      <c r="J13359" s="3">
        <v>3850000.0</v>
      </c>
    </row>
    <row r="13360" ht="15.75" customHeight="1">
      <c r="A13360" s="3" t="s">
        <v>1010</v>
      </c>
      <c r="B13360" s="3" t="s">
        <v>1010</v>
      </c>
      <c r="C13360" s="3" t="s">
        <v>144</v>
      </c>
      <c r="D13360" s="3">
        <v>5640000.0</v>
      </c>
      <c r="E13360" s="3">
        <v>106.0</v>
      </c>
      <c r="F13360" s="3">
        <f t="shared" si="1"/>
        <v>53207.54717</v>
      </c>
      <c r="H13360" s="3" t="s">
        <v>17</v>
      </c>
      <c r="I13360" s="4" t="s">
        <v>14576</v>
      </c>
      <c r="J13360" s="3">
        <v>5640000.0</v>
      </c>
    </row>
    <row r="13361" ht="15.75" customHeight="1">
      <c r="A13361" s="3" t="s">
        <v>248</v>
      </c>
      <c r="B13361" s="3" t="s">
        <v>196</v>
      </c>
      <c r="C13361" s="3" t="s">
        <v>196</v>
      </c>
      <c r="D13361" s="3">
        <v>3.49E7</v>
      </c>
      <c r="E13361" s="3">
        <v>220.0</v>
      </c>
      <c r="F13361" s="3">
        <f t="shared" si="1"/>
        <v>158636.3636</v>
      </c>
      <c r="H13361" s="3" t="s">
        <v>17</v>
      </c>
      <c r="I13361" s="4" t="s">
        <v>14577</v>
      </c>
      <c r="J13361" s="3">
        <v>3.49E7</v>
      </c>
    </row>
    <row r="13362" ht="15.75" customHeight="1">
      <c r="A13362" s="3" t="s">
        <v>629</v>
      </c>
      <c r="B13362" s="3" t="s">
        <v>629</v>
      </c>
      <c r="C13362" s="3" t="s">
        <v>72</v>
      </c>
      <c r="D13362" s="3">
        <v>1650000.0</v>
      </c>
      <c r="E13362" s="3">
        <v>125.0</v>
      </c>
      <c r="F13362" s="3">
        <f t="shared" si="1"/>
        <v>13200</v>
      </c>
      <c r="H13362" s="3" t="s">
        <v>17</v>
      </c>
      <c r="I13362" s="4" t="s">
        <v>14578</v>
      </c>
      <c r="J13362" s="3">
        <v>1650000.0</v>
      </c>
    </row>
    <row r="13363" ht="15.75" customHeight="1">
      <c r="A13363" s="3" t="s">
        <v>7801</v>
      </c>
      <c r="B13363" s="3" t="s">
        <v>120</v>
      </c>
      <c r="C13363" s="3" t="s">
        <v>72</v>
      </c>
      <c r="D13363" s="3">
        <v>6500000.0</v>
      </c>
      <c r="E13363" s="3">
        <v>300.0</v>
      </c>
      <c r="F13363" s="3">
        <f t="shared" si="1"/>
        <v>21666.66667</v>
      </c>
      <c r="H13363" s="3" t="s">
        <v>17</v>
      </c>
      <c r="I13363" s="4" t="s">
        <v>14579</v>
      </c>
      <c r="J13363" s="3">
        <v>6500000.0</v>
      </c>
    </row>
    <row r="13364" ht="15.75" customHeight="1">
      <c r="A13364" s="3" t="s">
        <v>37</v>
      </c>
      <c r="B13364" s="3" t="s">
        <v>37</v>
      </c>
      <c r="C13364" s="3" t="s">
        <v>38</v>
      </c>
      <c r="D13364" s="3">
        <v>2300000.0</v>
      </c>
      <c r="E13364" s="3">
        <v>120.0</v>
      </c>
      <c r="F13364" s="3">
        <f t="shared" si="1"/>
        <v>19166.66667</v>
      </c>
      <c r="H13364" s="3" t="s">
        <v>13</v>
      </c>
      <c r="I13364" s="4" t="s">
        <v>14580</v>
      </c>
      <c r="J13364" s="3">
        <v>2300000.0</v>
      </c>
    </row>
    <row r="13365" ht="15.75" customHeight="1">
      <c r="A13365" s="3" t="s">
        <v>204</v>
      </c>
      <c r="B13365" s="3" t="s">
        <v>205</v>
      </c>
      <c r="C13365" s="3" t="s">
        <v>52</v>
      </c>
      <c r="D13365" s="3">
        <v>2.5E7</v>
      </c>
      <c r="E13365" s="3">
        <v>226.0</v>
      </c>
      <c r="F13365" s="3">
        <f t="shared" si="1"/>
        <v>110619.469</v>
      </c>
      <c r="H13365" s="3" t="s">
        <v>88</v>
      </c>
      <c r="I13365" s="4" t="s">
        <v>14581</v>
      </c>
      <c r="J13365" s="3">
        <v>2.5E7</v>
      </c>
    </row>
    <row r="13366" ht="15.75" customHeight="1">
      <c r="A13366" s="3" t="s">
        <v>2381</v>
      </c>
      <c r="B13366" s="3" t="s">
        <v>77</v>
      </c>
      <c r="C13366" s="3" t="s">
        <v>78</v>
      </c>
      <c r="D13366" s="3">
        <v>5900000.0</v>
      </c>
      <c r="E13366" s="3">
        <v>490.0</v>
      </c>
      <c r="F13366" s="3">
        <f t="shared" si="1"/>
        <v>12040.81633</v>
      </c>
      <c r="H13366" s="3" t="s">
        <v>42</v>
      </c>
      <c r="I13366" s="4" t="s">
        <v>14582</v>
      </c>
      <c r="J13366" s="3">
        <v>5900000.0</v>
      </c>
    </row>
    <row r="13367" ht="15.75" customHeight="1">
      <c r="A13367" s="3" t="s">
        <v>28</v>
      </c>
      <c r="B13367" s="3" t="s">
        <v>28</v>
      </c>
      <c r="C13367" s="3" t="s">
        <v>29</v>
      </c>
      <c r="D13367" s="3">
        <v>1820000.0</v>
      </c>
      <c r="E13367" s="3">
        <v>160.0</v>
      </c>
      <c r="F13367" s="3">
        <f t="shared" si="1"/>
        <v>11375</v>
      </c>
      <c r="H13367" s="3" t="s">
        <v>17</v>
      </c>
      <c r="I13367" s="4" t="s">
        <v>14583</v>
      </c>
      <c r="J13367" s="3">
        <v>1820000.0</v>
      </c>
    </row>
    <row r="13368" ht="15.75" customHeight="1">
      <c r="A13368" s="3" t="s">
        <v>276</v>
      </c>
      <c r="B13368" s="3" t="s">
        <v>276</v>
      </c>
      <c r="C13368" s="3" t="s">
        <v>72</v>
      </c>
      <c r="D13368" s="3">
        <v>1.049E7</v>
      </c>
      <c r="E13368" s="3">
        <v>188.0</v>
      </c>
      <c r="F13368" s="3">
        <f t="shared" si="1"/>
        <v>55797.87234</v>
      </c>
      <c r="H13368" s="3" t="s">
        <v>17</v>
      </c>
      <c r="I13368" s="4" t="s">
        <v>14584</v>
      </c>
      <c r="J13368" s="3">
        <v>1.049E7</v>
      </c>
    </row>
    <row r="13369" ht="15.75" customHeight="1">
      <c r="A13369" s="3" t="s">
        <v>281</v>
      </c>
      <c r="B13369" s="3" t="s">
        <v>281</v>
      </c>
      <c r="C13369" s="3" t="s">
        <v>29</v>
      </c>
      <c r="D13369" s="3">
        <v>2650000.0</v>
      </c>
      <c r="E13369" s="3">
        <v>45.0</v>
      </c>
      <c r="F13369" s="3">
        <f t="shared" si="1"/>
        <v>58888.88889</v>
      </c>
      <c r="H13369" s="3" t="s">
        <v>13</v>
      </c>
      <c r="I13369" s="4" t="s">
        <v>14585</v>
      </c>
      <c r="J13369" s="3">
        <v>2650000.0</v>
      </c>
    </row>
    <row r="13370" ht="15.75" customHeight="1">
      <c r="A13370" s="3" t="s">
        <v>103</v>
      </c>
      <c r="B13370" s="3" t="s">
        <v>103</v>
      </c>
      <c r="C13370" s="3" t="s">
        <v>16</v>
      </c>
      <c r="D13370" s="3">
        <v>2700000.0</v>
      </c>
      <c r="E13370" s="3">
        <v>30.0</v>
      </c>
      <c r="F13370" s="3">
        <f t="shared" si="1"/>
        <v>90000</v>
      </c>
      <c r="H13370" s="3" t="s">
        <v>13</v>
      </c>
      <c r="I13370" s="4" t="s">
        <v>14586</v>
      </c>
      <c r="J13370" s="3">
        <v>2700000.0</v>
      </c>
    </row>
    <row r="13371" ht="15.75" customHeight="1">
      <c r="A13371" s="3" t="s">
        <v>1032</v>
      </c>
      <c r="B13371" s="3" t="s">
        <v>71</v>
      </c>
      <c r="C13371" s="3" t="s">
        <v>72</v>
      </c>
      <c r="D13371" s="3">
        <v>7998000.0</v>
      </c>
      <c r="E13371" s="3">
        <v>177.0</v>
      </c>
      <c r="F13371" s="3">
        <f t="shared" si="1"/>
        <v>45186.44068</v>
      </c>
      <c r="H13371" s="3" t="s">
        <v>17</v>
      </c>
      <c r="I13371" s="4" t="s">
        <v>14587</v>
      </c>
      <c r="J13371" s="3">
        <v>7998000.0</v>
      </c>
    </row>
    <row r="13372" ht="15.75" customHeight="1">
      <c r="A13372" s="3" t="s">
        <v>6330</v>
      </c>
      <c r="B13372" s="3" t="s">
        <v>313</v>
      </c>
      <c r="C13372" s="3" t="s">
        <v>72</v>
      </c>
      <c r="D13372" s="3">
        <v>4190000.0</v>
      </c>
      <c r="E13372" s="3">
        <v>95.0</v>
      </c>
      <c r="F13372" s="3">
        <f t="shared" si="1"/>
        <v>44105.26316</v>
      </c>
      <c r="H13372" s="3" t="s">
        <v>17</v>
      </c>
      <c r="I13372" s="4" t="s">
        <v>14588</v>
      </c>
      <c r="J13372" s="3">
        <v>4190000.0</v>
      </c>
    </row>
    <row r="13373" ht="15.75" customHeight="1">
      <c r="A13373" s="3" t="s">
        <v>335</v>
      </c>
      <c r="B13373" s="3" t="s">
        <v>335</v>
      </c>
      <c r="C13373" s="3" t="s">
        <v>212</v>
      </c>
      <c r="D13373" s="3">
        <v>1300000.0</v>
      </c>
      <c r="E13373" s="3">
        <v>150.0</v>
      </c>
      <c r="F13373" s="3">
        <f t="shared" si="1"/>
        <v>8666.666667</v>
      </c>
      <c r="H13373" s="3" t="s">
        <v>13</v>
      </c>
      <c r="I13373" s="4" t="s">
        <v>14589</v>
      </c>
      <c r="J13373" s="3">
        <v>1300000.0</v>
      </c>
    </row>
    <row r="13374" ht="15.75" customHeight="1">
      <c r="A13374" s="3" t="s">
        <v>521</v>
      </c>
      <c r="B13374" s="3" t="s">
        <v>28</v>
      </c>
      <c r="C13374" s="3" t="s">
        <v>29</v>
      </c>
      <c r="D13374" s="3">
        <v>1590000.0</v>
      </c>
      <c r="E13374" s="3">
        <v>80.0</v>
      </c>
      <c r="F13374" s="3">
        <f t="shared" si="1"/>
        <v>19875</v>
      </c>
      <c r="H13374" s="3" t="s">
        <v>17</v>
      </c>
      <c r="I13374" s="4" t="s">
        <v>14590</v>
      </c>
      <c r="J13374" s="3">
        <v>1590000.0</v>
      </c>
    </row>
    <row r="13375" ht="15.75" customHeight="1">
      <c r="A13375" s="3" t="s">
        <v>1245</v>
      </c>
      <c r="B13375" s="3" t="s">
        <v>125</v>
      </c>
      <c r="C13375" s="3" t="s">
        <v>52</v>
      </c>
      <c r="D13375" s="3">
        <v>6990000.0</v>
      </c>
      <c r="E13375" s="3">
        <v>100.0</v>
      </c>
      <c r="F13375" s="3">
        <f t="shared" si="1"/>
        <v>69900</v>
      </c>
      <c r="H13375" s="3" t="s">
        <v>17</v>
      </c>
      <c r="I13375" s="4" t="s">
        <v>14591</v>
      </c>
      <c r="J13375" s="3">
        <v>6990000.0</v>
      </c>
    </row>
    <row r="13376" ht="15.75" customHeight="1">
      <c r="A13376" s="3" t="s">
        <v>54</v>
      </c>
      <c r="B13376" s="3" t="s">
        <v>55</v>
      </c>
      <c r="C13376" s="3" t="s">
        <v>16</v>
      </c>
      <c r="D13376" s="3">
        <v>1.8E7</v>
      </c>
      <c r="E13376" s="3">
        <v>363.0</v>
      </c>
      <c r="F13376" s="3">
        <f t="shared" si="1"/>
        <v>49586.77686</v>
      </c>
      <c r="H13376" s="3" t="s">
        <v>17</v>
      </c>
      <c r="I13376" s="4" t="s">
        <v>14592</v>
      </c>
      <c r="J13376" s="3">
        <v>1.8E7</v>
      </c>
    </row>
    <row r="13377" ht="15.75" customHeight="1">
      <c r="A13377" s="3" t="s">
        <v>153</v>
      </c>
      <c r="B13377" s="3" t="s">
        <v>153</v>
      </c>
      <c r="C13377" s="3" t="s">
        <v>16</v>
      </c>
      <c r="D13377" s="3">
        <v>4800000.0</v>
      </c>
      <c r="E13377" s="3">
        <v>60.0</v>
      </c>
      <c r="F13377" s="3">
        <f t="shared" si="1"/>
        <v>80000</v>
      </c>
      <c r="H13377" s="3" t="s">
        <v>13</v>
      </c>
      <c r="I13377" s="4" t="s">
        <v>14593</v>
      </c>
      <c r="J13377" s="3">
        <v>4800000.0</v>
      </c>
    </row>
    <row r="13378" ht="15.75" customHeight="1">
      <c r="A13378" s="3" t="s">
        <v>3100</v>
      </c>
      <c r="B13378" s="3" t="s">
        <v>153</v>
      </c>
      <c r="C13378" s="3" t="s">
        <v>16</v>
      </c>
      <c r="D13378" s="3">
        <v>9490000.0</v>
      </c>
      <c r="E13378" s="3">
        <v>150.0</v>
      </c>
      <c r="F13378" s="3">
        <f t="shared" si="1"/>
        <v>63266.66667</v>
      </c>
      <c r="H13378" s="3" t="s">
        <v>13</v>
      </c>
      <c r="I13378" s="4" t="s">
        <v>14594</v>
      </c>
      <c r="J13378" s="3">
        <v>9490000.0</v>
      </c>
    </row>
    <row r="13379" ht="15.75" customHeight="1">
      <c r="A13379" s="3" t="s">
        <v>3100</v>
      </c>
      <c r="B13379" s="3" t="s">
        <v>153</v>
      </c>
      <c r="C13379" s="3" t="s">
        <v>16</v>
      </c>
      <c r="D13379" s="3">
        <v>1.28E7</v>
      </c>
      <c r="E13379" s="3">
        <v>197.0</v>
      </c>
      <c r="F13379" s="3">
        <f t="shared" si="1"/>
        <v>64974.61929</v>
      </c>
      <c r="H13379" s="3" t="s">
        <v>17</v>
      </c>
      <c r="I13379" s="4" t="s">
        <v>14595</v>
      </c>
      <c r="J13379" s="3">
        <v>1.28E7</v>
      </c>
    </row>
    <row r="13380" ht="15.75" customHeight="1">
      <c r="A13380" s="3" t="s">
        <v>153</v>
      </c>
      <c r="B13380" s="3" t="s">
        <v>153</v>
      </c>
      <c r="C13380" s="3" t="s">
        <v>16</v>
      </c>
      <c r="D13380" s="3">
        <v>3600000.0</v>
      </c>
      <c r="E13380" s="3">
        <v>150.0</v>
      </c>
      <c r="F13380" s="3">
        <f t="shared" si="1"/>
        <v>24000</v>
      </c>
      <c r="H13380" s="3" t="s">
        <v>13</v>
      </c>
      <c r="I13380" s="4" t="s">
        <v>14596</v>
      </c>
      <c r="J13380" s="3">
        <v>3600000.0</v>
      </c>
    </row>
    <row r="13381" ht="15.75" customHeight="1">
      <c r="A13381" s="3" t="s">
        <v>153</v>
      </c>
      <c r="B13381" s="3" t="s">
        <v>153</v>
      </c>
      <c r="C13381" s="3" t="s">
        <v>16</v>
      </c>
      <c r="D13381" s="3">
        <v>2900000.0</v>
      </c>
      <c r="E13381" s="3">
        <v>60.0</v>
      </c>
      <c r="F13381" s="3">
        <f t="shared" si="1"/>
        <v>48333.33333</v>
      </c>
      <c r="H13381" s="3" t="s">
        <v>88</v>
      </c>
      <c r="I13381" s="4" t="s">
        <v>14597</v>
      </c>
      <c r="J13381" s="3">
        <v>2900000.0</v>
      </c>
    </row>
    <row r="13382" ht="15.75" customHeight="1">
      <c r="A13382" s="3" t="s">
        <v>153</v>
      </c>
      <c r="B13382" s="3" t="s">
        <v>153</v>
      </c>
      <c r="C13382" s="3" t="s">
        <v>16</v>
      </c>
      <c r="D13382" s="3">
        <v>3.6E7</v>
      </c>
      <c r="E13382" s="3">
        <v>689.0</v>
      </c>
      <c r="F13382" s="3">
        <f t="shared" si="1"/>
        <v>52249.63716</v>
      </c>
      <c r="H13382" s="3" t="s">
        <v>17</v>
      </c>
      <c r="I13382" s="4" t="s">
        <v>14598</v>
      </c>
      <c r="J13382" s="3">
        <v>3.6E7</v>
      </c>
    </row>
    <row r="13383" ht="15.75" customHeight="1">
      <c r="A13383" s="3" t="s">
        <v>182</v>
      </c>
      <c r="B13383" s="3" t="s">
        <v>153</v>
      </c>
      <c r="C13383" s="3" t="s">
        <v>16</v>
      </c>
      <c r="D13383" s="3">
        <v>4900000.0</v>
      </c>
      <c r="E13383" s="3">
        <v>112.0</v>
      </c>
      <c r="F13383" s="3">
        <f t="shared" si="1"/>
        <v>43750</v>
      </c>
      <c r="H13383" s="3" t="s">
        <v>13</v>
      </c>
      <c r="I13383" s="4" t="s">
        <v>14599</v>
      </c>
      <c r="J13383" s="3">
        <v>4900000.0</v>
      </c>
    </row>
    <row r="13384" ht="15.75" customHeight="1">
      <c r="A13384" s="3" t="s">
        <v>540</v>
      </c>
      <c r="B13384" s="3" t="s">
        <v>540</v>
      </c>
      <c r="C13384" s="3" t="s">
        <v>212</v>
      </c>
      <c r="D13384" s="3">
        <v>3290000.0</v>
      </c>
      <c r="E13384" s="3">
        <v>101.0</v>
      </c>
      <c r="F13384" s="3">
        <f t="shared" si="1"/>
        <v>32574.25743</v>
      </c>
      <c r="H13384" s="3" t="s">
        <v>13</v>
      </c>
      <c r="I13384" s="4" t="s">
        <v>14600</v>
      </c>
      <c r="J13384" s="3">
        <v>3290000.0</v>
      </c>
    </row>
    <row r="13385" ht="15.75" customHeight="1">
      <c r="A13385" s="3" t="s">
        <v>224</v>
      </c>
      <c r="B13385" s="3" t="s">
        <v>196</v>
      </c>
      <c r="C13385" s="3" t="s">
        <v>196</v>
      </c>
      <c r="D13385" s="3">
        <v>8000000.0</v>
      </c>
      <c r="E13385" s="3">
        <v>287.0</v>
      </c>
      <c r="F13385" s="3">
        <f t="shared" si="1"/>
        <v>27874.56446</v>
      </c>
      <c r="H13385" s="3" t="s">
        <v>17</v>
      </c>
      <c r="I13385" s="4" t="s">
        <v>14601</v>
      </c>
      <c r="J13385" s="3">
        <v>8000000.0</v>
      </c>
    </row>
    <row r="13386" ht="15.75" customHeight="1">
      <c r="A13386" s="3" t="s">
        <v>14602</v>
      </c>
      <c r="B13386" s="3" t="s">
        <v>229</v>
      </c>
      <c r="C13386" s="3" t="s">
        <v>52</v>
      </c>
      <c r="D13386" s="3">
        <v>4772250.0</v>
      </c>
      <c r="E13386" s="3">
        <v>289.0</v>
      </c>
      <c r="F13386" s="3">
        <f t="shared" si="1"/>
        <v>16512.97578</v>
      </c>
      <c r="H13386" s="3" t="s">
        <v>13</v>
      </c>
      <c r="I13386" s="4" t="s">
        <v>14603</v>
      </c>
      <c r="J13386" s="3">
        <v>4772250.0</v>
      </c>
    </row>
    <row r="13387" ht="15.75" customHeight="1">
      <c r="A13387" s="3" t="s">
        <v>124</v>
      </c>
      <c r="B13387" s="3" t="s">
        <v>108</v>
      </c>
      <c r="C13387" s="3" t="s">
        <v>16</v>
      </c>
      <c r="D13387" s="3">
        <v>3.6E7</v>
      </c>
      <c r="E13387" s="3">
        <v>344.0</v>
      </c>
      <c r="F13387" s="3">
        <f t="shared" si="1"/>
        <v>104651.1628</v>
      </c>
      <c r="H13387" s="3" t="s">
        <v>17</v>
      </c>
      <c r="I13387" s="4" t="s">
        <v>14604</v>
      </c>
      <c r="J13387" s="3">
        <v>3.6E7</v>
      </c>
    </row>
    <row r="13388" ht="15.75" customHeight="1">
      <c r="A13388" s="3" t="s">
        <v>427</v>
      </c>
      <c r="B13388" s="3" t="s">
        <v>202</v>
      </c>
      <c r="C13388" s="3" t="s">
        <v>78</v>
      </c>
      <c r="D13388" s="3">
        <v>3690000.0</v>
      </c>
      <c r="E13388" s="3">
        <v>125.0</v>
      </c>
      <c r="F13388" s="3">
        <f t="shared" si="1"/>
        <v>29520</v>
      </c>
      <c r="H13388" s="3" t="s">
        <v>17</v>
      </c>
      <c r="I13388" s="4" t="s">
        <v>14605</v>
      </c>
      <c r="J13388" s="3">
        <v>3690000.0</v>
      </c>
    </row>
    <row r="13389" ht="15.75" customHeight="1">
      <c r="A13389" s="3" t="s">
        <v>429</v>
      </c>
      <c r="B13389" s="3" t="s">
        <v>429</v>
      </c>
      <c r="C13389" s="3" t="s">
        <v>46</v>
      </c>
      <c r="D13389" s="3">
        <v>1420000.0</v>
      </c>
      <c r="E13389" s="3">
        <v>60.0</v>
      </c>
      <c r="F13389" s="3">
        <f t="shared" si="1"/>
        <v>23666.66667</v>
      </c>
      <c r="H13389" s="3" t="s">
        <v>88</v>
      </c>
      <c r="I13389" s="4" t="s">
        <v>14606</v>
      </c>
      <c r="J13389" s="3">
        <v>1420000.0</v>
      </c>
    </row>
    <row r="13390" ht="15.75" customHeight="1">
      <c r="A13390" s="3" t="s">
        <v>274</v>
      </c>
      <c r="B13390" s="3" t="s">
        <v>171</v>
      </c>
      <c r="C13390" s="3" t="s">
        <v>29</v>
      </c>
      <c r="D13390" s="3">
        <v>4000000.0</v>
      </c>
      <c r="E13390" s="3">
        <v>85.0</v>
      </c>
      <c r="F13390" s="3">
        <f t="shared" si="1"/>
        <v>47058.82353</v>
      </c>
      <c r="H13390" s="3" t="s">
        <v>17</v>
      </c>
      <c r="I13390" s="4" t="s">
        <v>14607</v>
      </c>
      <c r="J13390" s="3">
        <v>4000000.0</v>
      </c>
    </row>
    <row r="13391" ht="15.75" customHeight="1">
      <c r="A13391" s="3" t="s">
        <v>105</v>
      </c>
      <c r="B13391" s="3" t="s">
        <v>105</v>
      </c>
      <c r="C13391" s="3" t="s">
        <v>29</v>
      </c>
      <c r="D13391" s="3">
        <v>2500000.0</v>
      </c>
      <c r="E13391" s="3">
        <v>57.0</v>
      </c>
      <c r="F13391" s="3">
        <f t="shared" si="1"/>
        <v>43859.64912</v>
      </c>
      <c r="H13391" s="3" t="s">
        <v>17</v>
      </c>
      <c r="I13391" s="4" t="s">
        <v>14608</v>
      </c>
      <c r="J13391" s="3">
        <v>2500000.0</v>
      </c>
    </row>
    <row r="13392" ht="15.75" customHeight="1">
      <c r="A13392" s="3" t="s">
        <v>629</v>
      </c>
      <c r="B13392" s="3" t="s">
        <v>629</v>
      </c>
      <c r="C13392" s="3" t="s">
        <v>72</v>
      </c>
      <c r="D13392" s="3">
        <v>4650000.0</v>
      </c>
      <c r="E13392" s="3">
        <v>130.0</v>
      </c>
      <c r="F13392" s="3">
        <f t="shared" si="1"/>
        <v>35769.23077</v>
      </c>
      <c r="H13392" s="3" t="s">
        <v>17</v>
      </c>
      <c r="I13392" s="4" t="s">
        <v>14609</v>
      </c>
      <c r="J13392" s="3">
        <v>4650000.0</v>
      </c>
    </row>
    <row r="13393" ht="15.75" customHeight="1">
      <c r="A13393" s="3" t="s">
        <v>138</v>
      </c>
      <c r="B13393" s="3" t="s">
        <v>138</v>
      </c>
      <c r="C13393" s="3" t="s">
        <v>68</v>
      </c>
      <c r="D13393" s="3">
        <v>4990000.0</v>
      </c>
      <c r="E13393" s="3">
        <v>100.0</v>
      </c>
      <c r="F13393" s="3">
        <f t="shared" si="1"/>
        <v>49900</v>
      </c>
      <c r="H13393" s="3" t="s">
        <v>13</v>
      </c>
      <c r="I13393" s="4" t="s">
        <v>14610</v>
      </c>
      <c r="J13393" s="3">
        <v>4990000.0</v>
      </c>
    </row>
    <row r="13394" ht="15.75" customHeight="1">
      <c r="A13394" s="3" t="s">
        <v>202</v>
      </c>
      <c r="B13394" s="3" t="s">
        <v>202</v>
      </c>
      <c r="C13394" s="3" t="s">
        <v>78</v>
      </c>
      <c r="D13394" s="3">
        <v>1.99E7</v>
      </c>
      <c r="E13394" s="3">
        <v>750.0</v>
      </c>
      <c r="F13394" s="3">
        <f t="shared" si="1"/>
        <v>26533.33333</v>
      </c>
      <c r="H13394" s="3" t="s">
        <v>13</v>
      </c>
      <c r="I13394" s="4" t="s">
        <v>14611</v>
      </c>
      <c r="J13394" s="3">
        <v>1.99E7</v>
      </c>
    </row>
    <row r="13395" ht="15.75" customHeight="1">
      <c r="A13395" s="3" t="s">
        <v>131</v>
      </c>
      <c r="B13395" s="3" t="s">
        <v>131</v>
      </c>
      <c r="C13395" s="3" t="s">
        <v>26</v>
      </c>
      <c r="D13395" s="3">
        <v>1645000.0</v>
      </c>
      <c r="E13395" s="3">
        <v>35.0</v>
      </c>
      <c r="F13395" s="3">
        <f t="shared" si="1"/>
        <v>47000</v>
      </c>
      <c r="H13395" s="3" t="s">
        <v>88</v>
      </c>
      <c r="I13395" s="4" t="s">
        <v>14612</v>
      </c>
      <c r="J13395" s="3">
        <v>1645000.0</v>
      </c>
    </row>
    <row r="13396" ht="15.75" customHeight="1">
      <c r="A13396" s="3" t="s">
        <v>276</v>
      </c>
      <c r="B13396" s="3" t="s">
        <v>276</v>
      </c>
      <c r="C13396" s="3" t="s">
        <v>72</v>
      </c>
      <c r="D13396" s="3">
        <v>8290000.0</v>
      </c>
      <c r="E13396" s="3">
        <v>130.0</v>
      </c>
      <c r="F13396" s="3">
        <f t="shared" si="1"/>
        <v>63769.23077</v>
      </c>
      <c r="H13396" s="3" t="s">
        <v>17</v>
      </c>
      <c r="I13396" s="4" t="s">
        <v>14613</v>
      </c>
      <c r="J13396" s="3">
        <v>8290000.0</v>
      </c>
    </row>
    <row r="13397" ht="15.75" customHeight="1">
      <c r="A13397" s="3" t="s">
        <v>376</v>
      </c>
      <c r="B13397" s="3" t="s">
        <v>376</v>
      </c>
      <c r="C13397" s="3" t="s">
        <v>26</v>
      </c>
      <c r="D13397" s="3">
        <v>4200000.0</v>
      </c>
      <c r="E13397" s="3">
        <v>214.0</v>
      </c>
      <c r="F13397" s="3">
        <f t="shared" si="1"/>
        <v>19626.16822</v>
      </c>
      <c r="H13397" s="3" t="s">
        <v>17</v>
      </c>
      <c r="I13397" s="4" t="s">
        <v>14614</v>
      </c>
      <c r="J13397" s="3">
        <v>4200000.0</v>
      </c>
    </row>
    <row r="13398" ht="15.75" customHeight="1">
      <c r="A13398" s="3" t="s">
        <v>328</v>
      </c>
      <c r="B13398" s="3" t="s">
        <v>196</v>
      </c>
      <c r="C13398" s="3" t="s">
        <v>196</v>
      </c>
      <c r="D13398" s="3">
        <v>2.3E7</v>
      </c>
      <c r="E13398" s="3">
        <v>128.0</v>
      </c>
      <c r="F13398" s="3">
        <f t="shared" si="1"/>
        <v>179687.5</v>
      </c>
      <c r="H13398" s="3" t="s">
        <v>13</v>
      </c>
      <c r="I13398" s="4" t="s">
        <v>14615</v>
      </c>
      <c r="J13398" s="3">
        <v>2.3E7</v>
      </c>
    </row>
    <row r="13399" ht="15.75" customHeight="1">
      <c r="A13399" s="3" t="s">
        <v>796</v>
      </c>
      <c r="B13399" s="3" t="s">
        <v>129</v>
      </c>
      <c r="C13399" s="3" t="s">
        <v>16</v>
      </c>
      <c r="D13399" s="3">
        <v>1.658E7</v>
      </c>
      <c r="E13399" s="3">
        <v>159.0</v>
      </c>
      <c r="F13399" s="3">
        <f t="shared" si="1"/>
        <v>104276.7296</v>
      </c>
      <c r="H13399" s="3" t="s">
        <v>88</v>
      </c>
      <c r="I13399" s="4" t="s">
        <v>14616</v>
      </c>
      <c r="J13399" s="3">
        <v>1.658E7</v>
      </c>
    </row>
    <row r="13400" ht="15.75" customHeight="1">
      <c r="A13400" s="3" t="s">
        <v>204</v>
      </c>
      <c r="B13400" s="3" t="s">
        <v>205</v>
      </c>
      <c r="C13400" s="3" t="s">
        <v>52</v>
      </c>
      <c r="D13400" s="3">
        <v>2.199E7</v>
      </c>
      <c r="E13400" s="3">
        <v>340.0</v>
      </c>
      <c r="F13400" s="3">
        <f t="shared" si="1"/>
        <v>64676.47059</v>
      </c>
      <c r="H13400" s="3" t="s">
        <v>17</v>
      </c>
      <c r="I13400" s="4" t="s">
        <v>14617</v>
      </c>
      <c r="J13400" s="3">
        <v>2.199E7</v>
      </c>
    </row>
    <row r="13401" ht="15.75" customHeight="1">
      <c r="A13401" s="3" t="s">
        <v>14618</v>
      </c>
      <c r="B13401" s="3" t="s">
        <v>229</v>
      </c>
      <c r="C13401" s="3" t="s">
        <v>52</v>
      </c>
      <c r="D13401" s="3">
        <v>4499000.0</v>
      </c>
      <c r="E13401" s="3">
        <v>166.0</v>
      </c>
      <c r="F13401" s="3">
        <f t="shared" si="1"/>
        <v>27102.40964</v>
      </c>
      <c r="H13401" s="3" t="s">
        <v>17</v>
      </c>
      <c r="I13401" s="4" t="s">
        <v>14619</v>
      </c>
      <c r="J13401" s="3">
        <v>4499000.0</v>
      </c>
    </row>
    <row r="13402" ht="15.75" customHeight="1">
      <c r="A13402" s="3" t="s">
        <v>171</v>
      </c>
      <c r="B13402" s="3" t="s">
        <v>171</v>
      </c>
      <c r="C13402" s="3" t="s">
        <v>29</v>
      </c>
      <c r="D13402" s="3">
        <v>1.249E7</v>
      </c>
      <c r="E13402" s="3">
        <v>320.0</v>
      </c>
      <c r="F13402" s="3">
        <f t="shared" si="1"/>
        <v>39031.25</v>
      </c>
      <c r="H13402" s="3" t="s">
        <v>17</v>
      </c>
      <c r="I13402" s="4" t="s">
        <v>14620</v>
      </c>
      <c r="J13402" s="3">
        <v>1.249E7</v>
      </c>
    </row>
    <row r="13403" ht="15.75" customHeight="1">
      <c r="A13403" s="3" t="s">
        <v>4100</v>
      </c>
      <c r="B13403" s="3" t="s">
        <v>93</v>
      </c>
      <c r="C13403" s="3" t="s">
        <v>68</v>
      </c>
      <c r="D13403" s="3">
        <v>3200000.0</v>
      </c>
      <c r="E13403" s="3">
        <v>92.0</v>
      </c>
      <c r="F13403" s="3">
        <f t="shared" si="1"/>
        <v>34782.6087</v>
      </c>
      <c r="H13403" s="3" t="s">
        <v>17</v>
      </c>
      <c r="I13403" s="4" t="s">
        <v>14621</v>
      </c>
      <c r="J13403" s="3">
        <v>3200000.0</v>
      </c>
    </row>
    <row r="13404" ht="15.75" customHeight="1">
      <c r="A13404" s="3" t="s">
        <v>940</v>
      </c>
      <c r="B13404" s="3" t="s">
        <v>35</v>
      </c>
      <c r="C13404" s="3" t="s">
        <v>16</v>
      </c>
      <c r="D13404" s="3">
        <v>1.1998E7</v>
      </c>
      <c r="E13404" s="3">
        <v>250.0</v>
      </c>
      <c r="F13404" s="3">
        <f t="shared" si="1"/>
        <v>47992</v>
      </c>
      <c r="H13404" s="3" t="s">
        <v>17</v>
      </c>
      <c r="I13404" s="4" t="s">
        <v>14622</v>
      </c>
      <c r="J13404" s="3">
        <v>1.1998E7</v>
      </c>
    </row>
    <row r="13405" ht="15.75" customHeight="1">
      <c r="A13405" s="3" t="s">
        <v>143</v>
      </c>
      <c r="B13405" s="3" t="s">
        <v>143</v>
      </c>
      <c r="C13405" s="3" t="s">
        <v>144</v>
      </c>
      <c r="D13405" s="3">
        <v>3690000.0</v>
      </c>
      <c r="E13405" s="3">
        <v>167.0</v>
      </c>
      <c r="F13405" s="3">
        <f t="shared" si="1"/>
        <v>22095.80838</v>
      </c>
      <c r="H13405" s="3" t="s">
        <v>13</v>
      </c>
      <c r="I13405" s="4" t="s">
        <v>14623</v>
      </c>
      <c r="J13405" s="3">
        <v>3690000.0</v>
      </c>
    </row>
    <row r="13406" ht="15.75" customHeight="1">
      <c r="A13406" s="3" t="s">
        <v>2255</v>
      </c>
      <c r="B13406" s="3" t="s">
        <v>96</v>
      </c>
      <c r="C13406" s="3" t="s">
        <v>16</v>
      </c>
      <c r="D13406" s="3">
        <v>5990000.0</v>
      </c>
      <c r="E13406" s="3">
        <v>225.0</v>
      </c>
      <c r="F13406" s="3">
        <f t="shared" si="1"/>
        <v>26622.22222</v>
      </c>
      <c r="H13406" s="3" t="s">
        <v>17</v>
      </c>
      <c r="I13406" s="4" t="s">
        <v>14624</v>
      </c>
      <c r="J13406" s="3">
        <v>5990000.0</v>
      </c>
    </row>
    <row r="13407" ht="15.75" customHeight="1">
      <c r="A13407" s="3" t="s">
        <v>313</v>
      </c>
      <c r="B13407" s="3" t="s">
        <v>313</v>
      </c>
      <c r="C13407" s="3" t="s">
        <v>72</v>
      </c>
      <c r="D13407" s="3">
        <v>2999000.0</v>
      </c>
      <c r="E13407" s="3">
        <v>123.0</v>
      </c>
      <c r="F13407" s="3">
        <f t="shared" si="1"/>
        <v>24382.11382</v>
      </c>
      <c r="H13407" s="3" t="s">
        <v>17</v>
      </c>
      <c r="I13407" s="4" t="s">
        <v>14625</v>
      </c>
      <c r="J13407" s="3">
        <v>2999000.0</v>
      </c>
    </row>
    <row r="13408" ht="15.75" customHeight="1">
      <c r="A13408" s="3" t="s">
        <v>300</v>
      </c>
      <c r="B13408" s="3" t="s">
        <v>300</v>
      </c>
      <c r="C13408" s="3" t="s">
        <v>16</v>
      </c>
      <c r="D13408" s="3">
        <v>5900000.0</v>
      </c>
      <c r="E13408" s="3">
        <v>85.0</v>
      </c>
      <c r="F13408" s="3">
        <f t="shared" si="1"/>
        <v>69411.76471</v>
      </c>
      <c r="H13408" s="3" t="s">
        <v>13</v>
      </c>
      <c r="I13408" s="4" t="s">
        <v>14626</v>
      </c>
      <c r="J13408" s="3">
        <v>5900000.0</v>
      </c>
    </row>
    <row r="13409" ht="15.75" customHeight="1">
      <c r="A13409" s="3" t="s">
        <v>153</v>
      </c>
      <c r="B13409" s="3" t="s">
        <v>153</v>
      </c>
      <c r="C13409" s="3" t="s">
        <v>16</v>
      </c>
      <c r="D13409" s="3">
        <v>1.14E7</v>
      </c>
      <c r="E13409" s="3">
        <v>127.0</v>
      </c>
      <c r="F13409" s="3">
        <f t="shared" si="1"/>
        <v>89763.77953</v>
      </c>
      <c r="H13409" s="3" t="s">
        <v>17</v>
      </c>
      <c r="I13409" s="4" t="s">
        <v>14627</v>
      </c>
      <c r="J13409" s="3">
        <v>1.14E7</v>
      </c>
    </row>
    <row r="13410" ht="15.75" customHeight="1">
      <c r="A13410" s="3" t="s">
        <v>560</v>
      </c>
      <c r="B13410" s="3" t="s">
        <v>560</v>
      </c>
      <c r="C13410" s="3" t="s">
        <v>68</v>
      </c>
      <c r="D13410" s="3">
        <v>3990000.0</v>
      </c>
      <c r="E13410" s="3">
        <v>50.0</v>
      </c>
      <c r="F13410" s="3">
        <f t="shared" si="1"/>
        <v>79800</v>
      </c>
      <c r="H13410" s="3" t="s">
        <v>13</v>
      </c>
      <c r="I13410" s="4" t="s">
        <v>14628</v>
      </c>
      <c r="J13410" s="3">
        <v>3990000.0</v>
      </c>
    </row>
    <row r="13411" ht="15.75" customHeight="1">
      <c r="A13411" s="3" t="s">
        <v>733</v>
      </c>
      <c r="B13411" s="3" t="s">
        <v>48</v>
      </c>
      <c r="C13411" s="3" t="s">
        <v>22</v>
      </c>
      <c r="D13411" s="3">
        <v>2699000.0</v>
      </c>
      <c r="E13411" s="3">
        <v>120.0</v>
      </c>
      <c r="F13411" s="3">
        <f t="shared" si="1"/>
        <v>22491.66667</v>
      </c>
      <c r="H13411" s="3" t="s">
        <v>13</v>
      </c>
      <c r="I13411" s="4" t="s">
        <v>14629</v>
      </c>
      <c r="J13411" s="3">
        <v>2699000.0</v>
      </c>
    </row>
    <row r="13412" ht="15.75" customHeight="1">
      <c r="A13412" s="3" t="s">
        <v>131</v>
      </c>
      <c r="B13412" s="3" t="s">
        <v>131</v>
      </c>
      <c r="C13412" s="3" t="s">
        <v>26</v>
      </c>
      <c r="D13412" s="3">
        <v>2600000.0</v>
      </c>
      <c r="E13412" s="3">
        <v>193.0</v>
      </c>
      <c r="F13412" s="3">
        <f t="shared" si="1"/>
        <v>13471.50259</v>
      </c>
      <c r="H13412" s="3" t="s">
        <v>17</v>
      </c>
      <c r="I13412" s="4" t="s">
        <v>14630</v>
      </c>
      <c r="J13412" s="3">
        <v>2600000.0</v>
      </c>
    </row>
    <row r="13413" ht="15.75" customHeight="1">
      <c r="A13413" s="3" t="s">
        <v>207</v>
      </c>
      <c r="B13413" s="3" t="s">
        <v>129</v>
      </c>
      <c r="C13413" s="3" t="s">
        <v>16</v>
      </c>
      <c r="D13413" s="3">
        <v>3.7E7</v>
      </c>
      <c r="E13413" s="3">
        <v>360.0</v>
      </c>
      <c r="F13413" s="3">
        <f t="shared" si="1"/>
        <v>102777.7778</v>
      </c>
      <c r="H13413" s="3" t="s">
        <v>17</v>
      </c>
      <c r="I13413" s="4" t="s">
        <v>14631</v>
      </c>
      <c r="J13413" s="3">
        <v>3.7E7</v>
      </c>
    </row>
    <row r="13414" ht="15.75" customHeight="1">
      <c r="A13414" s="3" t="s">
        <v>310</v>
      </c>
      <c r="B13414" s="3" t="s">
        <v>196</v>
      </c>
      <c r="C13414" s="3" t="s">
        <v>196</v>
      </c>
      <c r="D13414" s="3">
        <v>1.39E7</v>
      </c>
      <c r="E13414" s="3">
        <v>64.0</v>
      </c>
      <c r="F13414" s="3">
        <f t="shared" si="1"/>
        <v>217187.5</v>
      </c>
      <c r="H13414" s="3" t="s">
        <v>13</v>
      </c>
      <c r="I13414" s="4" t="s">
        <v>14632</v>
      </c>
      <c r="J13414" s="3">
        <v>1.39E7</v>
      </c>
    </row>
    <row r="13415" ht="15.75" customHeight="1">
      <c r="A13415" s="3" t="s">
        <v>11599</v>
      </c>
      <c r="B13415" s="3" t="s">
        <v>419</v>
      </c>
      <c r="C13415" s="3" t="s">
        <v>78</v>
      </c>
      <c r="D13415" s="3">
        <v>7900000.0</v>
      </c>
      <c r="E13415" s="3">
        <v>150.0</v>
      </c>
      <c r="F13415" s="3">
        <f t="shared" si="1"/>
        <v>52666.66667</v>
      </c>
      <c r="H13415" s="3" t="s">
        <v>13</v>
      </c>
      <c r="I13415" s="4" t="s">
        <v>14633</v>
      </c>
      <c r="J13415" s="3">
        <v>7900000.0</v>
      </c>
    </row>
    <row r="13416" ht="15.75" customHeight="1">
      <c r="A13416" s="3" t="s">
        <v>11</v>
      </c>
      <c r="B13416" s="3" t="s">
        <v>11</v>
      </c>
      <c r="C13416" s="3" t="s">
        <v>12</v>
      </c>
      <c r="D13416" s="3">
        <v>1600000.0</v>
      </c>
      <c r="E13416" s="3">
        <v>200.0</v>
      </c>
      <c r="F13416" s="3">
        <f t="shared" si="1"/>
        <v>8000</v>
      </c>
      <c r="H13416" s="3" t="s">
        <v>17</v>
      </c>
      <c r="I13416" s="4" t="s">
        <v>14634</v>
      </c>
      <c r="J13416" s="3">
        <v>1600000.0</v>
      </c>
    </row>
    <row r="13417" ht="15.75" customHeight="1">
      <c r="A13417" s="3" t="s">
        <v>459</v>
      </c>
      <c r="B13417" s="3" t="s">
        <v>105</v>
      </c>
      <c r="C13417" s="3" t="s">
        <v>29</v>
      </c>
      <c r="D13417" s="3">
        <v>1.24E7</v>
      </c>
      <c r="E13417" s="3">
        <v>225.0</v>
      </c>
      <c r="F13417" s="3">
        <f t="shared" si="1"/>
        <v>55111.11111</v>
      </c>
      <c r="H13417" s="3" t="s">
        <v>13</v>
      </c>
      <c r="I13417" s="4" t="s">
        <v>14635</v>
      </c>
      <c r="J13417" s="3">
        <v>1.24E7</v>
      </c>
    </row>
    <row r="13418" ht="15.75" customHeight="1">
      <c r="A13418" s="3" t="s">
        <v>307</v>
      </c>
      <c r="B13418" s="3" t="s">
        <v>308</v>
      </c>
      <c r="C13418" s="3" t="s">
        <v>46</v>
      </c>
      <c r="D13418" s="3">
        <v>1.349E7</v>
      </c>
      <c r="E13418" s="3">
        <v>231.0</v>
      </c>
      <c r="F13418" s="3">
        <f t="shared" si="1"/>
        <v>58398.2684</v>
      </c>
      <c r="H13418" s="3" t="s">
        <v>13</v>
      </c>
      <c r="I13418" s="4" t="s">
        <v>14636</v>
      </c>
      <c r="J13418" s="3">
        <v>1.349E7</v>
      </c>
    </row>
    <row r="13419" ht="15.75" customHeight="1">
      <c r="A13419" s="3" t="s">
        <v>71</v>
      </c>
      <c r="B13419" s="3" t="s">
        <v>71</v>
      </c>
      <c r="C13419" s="3" t="s">
        <v>72</v>
      </c>
      <c r="D13419" s="3">
        <v>7950000.0</v>
      </c>
      <c r="E13419" s="3">
        <v>150.0</v>
      </c>
      <c r="F13419" s="3">
        <f t="shared" si="1"/>
        <v>53000</v>
      </c>
      <c r="H13419" s="3" t="s">
        <v>17</v>
      </c>
      <c r="I13419" s="4" t="s">
        <v>14637</v>
      </c>
      <c r="J13419" s="3">
        <v>7950000.0</v>
      </c>
    </row>
    <row r="13420" ht="15.75" customHeight="1">
      <c r="A13420" s="3" t="s">
        <v>96</v>
      </c>
      <c r="B13420" s="3" t="s">
        <v>96</v>
      </c>
      <c r="C13420" s="3" t="s">
        <v>16</v>
      </c>
      <c r="D13420" s="3">
        <v>2995000.0</v>
      </c>
      <c r="E13420" s="3">
        <v>64.0</v>
      </c>
      <c r="F13420" s="3">
        <f t="shared" si="1"/>
        <v>46796.875</v>
      </c>
      <c r="H13420" s="3" t="s">
        <v>13</v>
      </c>
      <c r="I13420" s="4" t="s">
        <v>14638</v>
      </c>
      <c r="J13420" s="3">
        <v>2995000.0</v>
      </c>
    </row>
    <row r="13421" ht="15.75" customHeight="1">
      <c r="A13421" s="3" t="s">
        <v>3901</v>
      </c>
      <c r="B13421" s="3" t="s">
        <v>21</v>
      </c>
      <c r="C13421" s="3" t="s">
        <v>22</v>
      </c>
      <c r="D13421" s="3">
        <v>3990000.0</v>
      </c>
      <c r="E13421" s="3">
        <v>180.0</v>
      </c>
      <c r="F13421" s="3">
        <f t="shared" si="1"/>
        <v>22166.66667</v>
      </c>
      <c r="H13421" s="3" t="s">
        <v>17</v>
      </c>
      <c r="I13421" s="4" t="s">
        <v>14639</v>
      </c>
      <c r="J13421" s="3">
        <v>3990000.0</v>
      </c>
    </row>
    <row r="13422" ht="15.75" customHeight="1">
      <c r="A13422" s="3" t="s">
        <v>74</v>
      </c>
      <c r="B13422" s="3" t="s">
        <v>74</v>
      </c>
      <c r="C13422" s="3" t="s">
        <v>38</v>
      </c>
      <c r="D13422" s="3">
        <v>2870000.0</v>
      </c>
      <c r="E13422" s="3">
        <v>45.0</v>
      </c>
      <c r="F13422" s="3">
        <f t="shared" si="1"/>
        <v>63777.77778</v>
      </c>
      <c r="H13422" s="3" t="s">
        <v>13</v>
      </c>
      <c r="I13422" s="4" t="s">
        <v>14640</v>
      </c>
      <c r="J13422" s="3">
        <v>2870000.0</v>
      </c>
    </row>
    <row r="13423" ht="15.75" customHeight="1">
      <c r="A13423" s="3" t="s">
        <v>143</v>
      </c>
      <c r="B13423" s="3" t="s">
        <v>143</v>
      </c>
      <c r="C13423" s="3" t="s">
        <v>144</v>
      </c>
      <c r="D13423" s="3">
        <v>1250000.0</v>
      </c>
      <c r="E13423" s="3">
        <v>63.0</v>
      </c>
      <c r="F13423" s="3">
        <f t="shared" si="1"/>
        <v>19841.26984</v>
      </c>
      <c r="H13423" s="3" t="s">
        <v>17</v>
      </c>
      <c r="I13423" s="4" t="s">
        <v>14641</v>
      </c>
      <c r="J13423" s="3">
        <v>1250000.0</v>
      </c>
    </row>
    <row r="13424" ht="15.75" customHeight="1">
      <c r="A13424" s="3" t="s">
        <v>409</v>
      </c>
      <c r="B13424" s="3" t="s">
        <v>409</v>
      </c>
      <c r="C13424" s="3" t="s">
        <v>38</v>
      </c>
      <c r="D13424" s="3">
        <v>1.05E7</v>
      </c>
      <c r="E13424" s="3">
        <v>180.0</v>
      </c>
      <c r="F13424" s="3">
        <f t="shared" si="1"/>
        <v>58333.33333</v>
      </c>
      <c r="H13424" s="3" t="s">
        <v>17</v>
      </c>
      <c r="I13424" s="4" t="s">
        <v>14642</v>
      </c>
      <c r="J13424" s="3">
        <v>1.05E7</v>
      </c>
    </row>
    <row r="13425" ht="15.75" customHeight="1">
      <c r="A13425" s="3" t="s">
        <v>298</v>
      </c>
      <c r="B13425" s="3" t="s">
        <v>298</v>
      </c>
      <c r="C13425" s="3" t="s">
        <v>78</v>
      </c>
      <c r="D13425" s="3">
        <v>1.064E7</v>
      </c>
      <c r="E13425" s="3">
        <v>450.0</v>
      </c>
      <c r="F13425" s="3">
        <f t="shared" si="1"/>
        <v>23644.44444</v>
      </c>
      <c r="H13425" s="3" t="s">
        <v>17</v>
      </c>
      <c r="I13425" s="4" t="s">
        <v>14643</v>
      </c>
      <c r="J13425" s="3">
        <v>1.064E7</v>
      </c>
    </row>
    <row r="13426" ht="15.75" customHeight="1">
      <c r="A13426" s="3" t="s">
        <v>648</v>
      </c>
      <c r="B13426" s="3" t="s">
        <v>648</v>
      </c>
      <c r="C13426" s="3" t="s">
        <v>29</v>
      </c>
      <c r="D13426" s="3">
        <v>6700000.0</v>
      </c>
      <c r="E13426" s="3">
        <v>270.0</v>
      </c>
      <c r="F13426" s="3">
        <f t="shared" si="1"/>
        <v>24814.81481</v>
      </c>
      <c r="H13426" s="3" t="s">
        <v>17</v>
      </c>
      <c r="I13426" s="4" t="s">
        <v>14644</v>
      </c>
      <c r="J13426" s="3">
        <v>6700000.0</v>
      </c>
    </row>
    <row r="13427" ht="15.75" customHeight="1">
      <c r="A13427" s="3" t="s">
        <v>37</v>
      </c>
      <c r="B13427" s="3" t="s">
        <v>37</v>
      </c>
      <c r="C13427" s="3" t="s">
        <v>38</v>
      </c>
      <c r="D13427" s="3">
        <v>695000.0</v>
      </c>
      <c r="E13427" s="3">
        <v>19.0</v>
      </c>
      <c r="F13427" s="3">
        <f t="shared" si="1"/>
        <v>36578.94737</v>
      </c>
      <c r="H13427" s="3" t="s">
        <v>13</v>
      </c>
      <c r="I13427" s="4" t="s">
        <v>14645</v>
      </c>
      <c r="J13427" s="3">
        <v>695000.0</v>
      </c>
    </row>
    <row r="13428" ht="15.75" customHeight="1">
      <c r="A13428" s="3" t="s">
        <v>63</v>
      </c>
      <c r="B13428" s="3" t="s">
        <v>64</v>
      </c>
      <c r="C13428" s="3" t="s">
        <v>16</v>
      </c>
      <c r="D13428" s="3">
        <v>1.07E7</v>
      </c>
      <c r="E13428" s="3">
        <v>230.0</v>
      </c>
      <c r="F13428" s="3">
        <f t="shared" si="1"/>
        <v>46521.73913</v>
      </c>
      <c r="H13428" s="3" t="s">
        <v>17</v>
      </c>
      <c r="I13428" s="4" t="s">
        <v>14646</v>
      </c>
      <c r="J13428" s="3">
        <v>1.07E7</v>
      </c>
    </row>
    <row r="13429" ht="15.75" customHeight="1">
      <c r="A13429" s="3" t="s">
        <v>171</v>
      </c>
      <c r="B13429" s="3" t="s">
        <v>171</v>
      </c>
      <c r="C13429" s="3" t="s">
        <v>29</v>
      </c>
      <c r="D13429" s="3">
        <v>1.029E7</v>
      </c>
      <c r="E13429" s="3">
        <v>182.0</v>
      </c>
      <c r="F13429" s="3">
        <f t="shared" si="1"/>
        <v>56538.46154</v>
      </c>
      <c r="H13429" s="3" t="s">
        <v>17</v>
      </c>
      <c r="I13429" s="4" t="s">
        <v>14647</v>
      </c>
      <c r="J13429" s="3">
        <v>1.029E7</v>
      </c>
    </row>
    <row r="13430" ht="15.75" customHeight="1">
      <c r="A13430" s="3" t="s">
        <v>2478</v>
      </c>
      <c r="B13430" s="3" t="s">
        <v>77</v>
      </c>
      <c r="C13430" s="3" t="s">
        <v>78</v>
      </c>
      <c r="D13430" s="3">
        <v>3980000.0</v>
      </c>
      <c r="E13430" s="3">
        <v>128.0</v>
      </c>
      <c r="F13430" s="3">
        <f t="shared" si="1"/>
        <v>31093.75</v>
      </c>
      <c r="H13430" s="3" t="s">
        <v>17</v>
      </c>
      <c r="I13430" s="4" t="s">
        <v>14648</v>
      </c>
      <c r="J13430" s="3">
        <v>3980000.0</v>
      </c>
    </row>
    <row r="13431" ht="15.75" customHeight="1">
      <c r="A13431" s="3" t="s">
        <v>21</v>
      </c>
      <c r="B13431" s="3" t="s">
        <v>21</v>
      </c>
      <c r="C13431" s="3" t="s">
        <v>22</v>
      </c>
      <c r="D13431" s="3">
        <v>2300000.0</v>
      </c>
      <c r="E13431" s="3">
        <v>60.0</v>
      </c>
      <c r="F13431" s="3">
        <f t="shared" si="1"/>
        <v>38333.33333</v>
      </c>
      <c r="H13431" s="3" t="s">
        <v>13</v>
      </c>
      <c r="I13431" s="4" t="s">
        <v>14649</v>
      </c>
      <c r="J13431" s="3">
        <v>2300000.0</v>
      </c>
    </row>
    <row r="13432" ht="15.75" customHeight="1">
      <c r="A13432" s="3" t="s">
        <v>560</v>
      </c>
      <c r="B13432" s="3" t="s">
        <v>560</v>
      </c>
      <c r="C13432" s="3" t="s">
        <v>68</v>
      </c>
      <c r="D13432" s="3">
        <v>5000000.0</v>
      </c>
      <c r="E13432" s="3">
        <v>111.0</v>
      </c>
      <c r="F13432" s="3">
        <f t="shared" si="1"/>
        <v>45045.04505</v>
      </c>
      <c r="H13432" s="3" t="s">
        <v>13</v>
      </c>
      <c r="I13432" s="4" t="s">
        <v>14650</v>
      </c>
      <c r="J13432" s="3">
        <v>5000000.0</v>
      </c>
    </row>
    <row r="13433" ht="15.75" customHeight="1">
      <c r="A13433" s="3" t="s">
        <v>11</v>
      </c>
      <c r="B13433" s="3" t="s">
        <v>11</v>
      </c>
      <c r="C13433" s="3" t="s">
        <v>12</v>
      </c>
      <c r="D13433" s="3">
        <v>1600000.0</v>
      </c>
      <c r="E13433" s="3">
        <v>200.0</v>
      </c>
      <c r="F13433" s="3">
        <f t="shared" si="1"/>
        <v>8000</v>
      </c>
      <c r="H13433" s="3" t="s">
        <v>17</v>
      </c>
      <c r="I13433" s="4" t="s">
        <v>14651</v>
      </c>
      <c r="J13433" s="3">
        <v>1600000.0</v>
      </c>
    </row>
    <row r="13434" ht="15.75" customHeight="1">
      <c r="A13434" s="3" t="s">
        <v>217</v>
      </c>
      <c r="B13434" s="3" t="s">
        <v>217</v>
      </c>
      <c r="C13434" s="3" t="s">
        <v>78</v>
      </c>
      <c r="D13434" s="3">
        <v>940000.0</v>
      </c>
      <c r="E13434" s="3">
        <v>165.0</v>
      </c>
      <c r="F13434" s="3">
        <f t="shared" si="1"/>
        <v>5696.969697</v>
      </c>
      <c r="H13434" s="3" t="s">
        <v>17</v>
      </c>
      <c r="I13434" s="4" t="s">
        <v>14652</v>
      </c>
      <c r="J13434" s="3">
        <v>940000.0</v>
      </c>
    </row>
    <row r="13435" ht="15.75" customHeight="1">
      <c r="A13435" s="3" t="s">
        <v>540</v>
      </c>
      <c r="B13435" s="3" t="s">
        <v>540</v>
      </c>
      <c r="C13435" s="3" t="s">
        <v>212</v>
      </c>
      <c r="D13435" s="3">
        <v>2850000.0</v>
      </c>
      <c r="E13435" s="3">
        <v>60.0</v>
      </c>
      <c r="F13435" s="3">
        <f t="shared" si="1"/>
        <v>47500</v>
      </c>
      <c r="H13435" s="3" t="s">
        <v>17</v>
      </c>
      <c r="I13435" s="4" t="s">
        <v>14653</v>
      </c>
      <c r="J13435" s="3">
        <v>2850000.0</v>
      </c>
    </row>
    <row r="13436" ht="15.75" customHeight="1">
      <c r="A13436" s="3" t="s">
        <v>289</v>
      </c>
      <c r="B13436" s="3" t="s">
        <v>289</v>
      </c>
      <c r="C13436" s="3" t="s">
        <v>12</v>
      </c>
      <c r="D13436" s="3">
        <v>1.18E7</v>
      </c>
      <c r="E13436" s="3">
        <v>200.0</v>
      </c>
      <c r="F13436" s="3">
        <f t="shared" si="1"/>
        <v>59000</v>
      </c>
      <c r="H13436" s="3" t="s">
        <v>17</v>
      </c>
      <c r="I13436" s="4" t="s">
        <v>14654</v>
      </c>
      <c r="J13436" s="3">
        <v>1.18E7</v>
      </c>
    </row>
    <row r="13437" ht="15.75" customHeight="1">
      <c r="A13437" s="3" t="s">
        <v>300</v>
      </c>
      <c r="B13437" s="3" t="s">
        <v>300</v>
      </c>
      <c r="C13437" s="3" t="s">
        <v>16</v>
      </c>
      <c r="D13437" s="3">
        <v>2490000.0</v>
      </c>
      <c r="E13437" s="3">
        <v>67.0</v>
      </c>
      <c r="F13437" s="3">
        <f t="shared" si="1"/>
        <v>37164.1791</v>
      </c>
      <c r="H13437" s="3" t="s">
        <v>13</v>
      </c>
      <c r="I13437" s="4" t="s">
        <v>14655</v>
      </c>
      <c r="J13437" s="3">
        <v>2490000.0</v>
      </c>
    </row>
    <row r="13438" ht="15.75" customHeight="1">
      <c r="A13438" s="3" t="s">
        <v>93</v>
      </c>
      <c r="B13438" s="3" t="s">
        <v>93</v>
      </c>
      <c r="C13438" s="3" t="s">
        <v>68</v>
      </c>
      <c r="D13438" s="3">
        <v>1.229E7</v>
      </c>
      <c r="E13438" s="3">
        <v>430.0</v>
      </c>
      <c r="F13438" s="3">
        <f t="shared" si="1"/>
        <v>28581.39535</v>
      </c>
      <c r="H13438" s="3" t="s">
        <v>13</v>
      </c>
      <c r="I13438" s="4" t="s">
        <v>14656</v>
      </c>
      <c r="J13438" s="3">
        <v>1.229E7</v>
      </c>
    </row>
    <row r="13439" ht="15.75" customHeight="1">
      <c r="A13439" s="3" t="s">
        <v>131</v>
      </c>
      <c r="B13439" s="3" t="s">
        <v>131</v>
      </c>
      <c r="C13439" s="3" t="s">
        <v>26</v>
      </c>
      <c r="D13439" s="3">
        <v>2400000.0</v>
      </c>
      <c r="E13439" s="3">
        <v>120.0</v>
      </c>
      <c r="F13439" s="3">
        <f t="shared" si="1"/>
        <v>20000</v>
      </c>
      <c r="H13439" s="3" t="s">
        <v>17</v>
      </c>
      <c r="I13439" s="4" t="s">
        <v>14657</v>
      </c>
      <c r="J13439" s="3">
        <v>2400000.0</v>
      </c>
    </row>
    <row r="13440" ht="15.75" customHeight="1">
      <c r="A13440" s="3" t="s">
        <v>298</v>
      </c>
      <c r="B13440" s="3" t="s">
        <v>298</v>
      </c>
      <c r="C13440" s="3" t="s">
        <v>78</v>
      </c>
      <c r="D13440" s="3">
        <v>6799000.0</v>
      </c>
      <c r="E13440" s="3">
        <v>212.0</v>
      </c>
      <c r="F13440" s="3">
        <f t="shared" si="1"/>
        <v>32070.75472</v>
      </c>
      <c r="H13440" s="3" t="s">
        <v>42</v>
      </c>
      <c r="I13440" s="4" t="s">
        <v>14658</v>
      </c>
      <c r="J13440" s="3">
        <v>6799000.0</v>
      </c>
    </row>
    <row r="13441" ht="15.75" customHeight="1">
      <c r="A13441" s="3" t="s">
        <v>229</v>
      </c>
      <c r="B13441" s="3" t="s">
        <v>229</v>
      </c>
      <c r="C13441" s="3" t="s">
        <v>52</v>
      </c>
      <c r="D13441" s="3">
        <v>4490000.0</v>
      </c>
      <c r="E13441" s="3">
        <v>200.0</v>
      </c>
      <c r="F13441" s="3">
        <f t="shared" si="1"/>
        <v>22450</v>
      </c>
      <c r="H13441" s="3" t="s">
        <v>13</v>
      </c>
      <c r="I13441" s="4" t="s">
        <v>14659</v>
      </c>
      <c r="J13441" s="3">
        <v>4490000.0</v>
      </c>
    </row>
    <row r="13442" ht="15.75" customHeight="1">
      <c r="A13442" s="3" t="s">
        <v>448</v>
      </c>
      <c r="B13442" s="3" t="s">
        <v>448</v>
      </c>
      <c r="C13442" s="3" t="s">
        <v>46</v>
      </c>
      <c r="D13442" s="3">
        <v>5990000.0</v>
      </c>
      <c r="E13442" s="3">
        <v>184.0</v>
      </c>
      <c r="F13442" s="3">
        <f t="shared" si="1"/>
        <v>32554.34783</v>
      </c>
      <c r="H13442" s="3" t="s">
        <v>13</v>
      </c>
      <c r="I13442" s="4" t="s">
        <v>14660</v>
      </c>
      <c r="J13442" s="3">
        <v>5990000.0</v>
      </c>
    </row>
    <row r="13443" ht="15.75" customHeight="1">
      <c r="A13443" s="3" t="s">
        <v>11</v>
      </c>
      <c r="B13443" s="3" t="s">
        <v>11</v>
      </c>
      <c r="C13443" s="3" t="s">
        <v>12</v>
      </c>
      <c r="D13443" s="3">
        <v>9500000.0</v>
      </c>
      <c r="E13443" s="3">
        <v>200.0</v>
      </c>
      <c r="F13443" s="3">
        <f t="shared" si="1"/>
        <v>47500</v>
      </c>
      <c r="H13443" s="3" t="s">
        <v>17</v>
      </c>
      <c r="I13443" s="4" t="s">
        <v>14661</v>
      </c>
      <c r="J13443" s="3">
        <v>9500000.0</v>
      </c>
    </row>
    <row r="13444" ht="15.75" customHeight="1">
      <c r="A13444" s="3" t="s">
        <v>1079</v>
      </c>
      <c r="B13444" s="3" t="s">
        <v>101</v>
      </c>
      <c r="C13444" s="3" t="s">
        <v>16</v>
      </c>
      <c r="D13444" s="3">
        <v>1.73E7</v>
      </c>
      <c r="E13444" s="3">
        <v>290.0</v>
      </c>
      <c r="F13444" s="3">
        <f t="shared" si="1"/>
        <v>59655.17241</v>
      </c>
      <c r="H13444" s="3" t="s">
        <v>17</v>
      </c>
      <c r="I13444" s="4" t="s">
        <v>14662</v>
      </c>
      <c r="J13444" s="3">
        <v>1.73E7</v>
      </c>
    </row>
    <row r="13445" ht="15.75" customHeight="1">
      <c r="A13445" s="3" t="s">
        <v>12138</v>
      </c>
      <c r="B13445" s="3" t="s">
        <v>217</v>
      </c>
      <c r="C13445" s="3" t="s">
        <v>78</v>
      </c>
      <c r="D13445" s="3">
        <v>1780000.0</v>
      </c>
      <c r="E13445" s="3">
        <v>110.0</v>
      </c>
      <c r="F13445" s="3">
        <f t="shared" si="1"/>
        <v>16181.81818</v>
      </c>
      <c r="H13445" s="3" t="s">
        <v>13</v>
      </c>
      <c r="I13445" s="4" t="s">
        <v>14663</v>
      </c>
      <c r="J13445" s="3">
        <v>1780000.0</v>
      </c>
    </row>
    <row r="13446" ht="15.75" customHeight="1">
      <c r="A13446" s="3" t="s">
        <v>560</v>
      </c>
      <c r="B13446" s="3" t="s">
        <v>560</v>
      </c>
      <c r="C13446" s="3" t="s">
        <v>68</v>
      </c>
      <c r="D13446" s="3">
        <v>4498000.0</v>
      </c>
      <c r="E13446" s="3">
        <v>205.0</v>
      </c>
      <c r="F13446" s="3">
        <f t="shared" si="1"/>
        <v>21941.46341</v>
      </c>
      <c r="H13446" s="3" t="s">
        <v>17</v>
      </c>
      <c r="I13446" s="4" t="s">
        <v>14664</v>
      </c>
      <c r="J13446" s="3">
        <v>4498000.0</v>
      </c>
    </row>
    <row r="13447" ht="15.75" customHeight="1">
      <c r="A13447" s="3" t="s">
        <v>248</v>
      </c>
      <c r="B13447" s="3" t="s">
        <v>196</v>
      </c>
      <c r="C13447" s="3" t="s">
        <v>196</v>
      </c>
      <c r="D13447" s="3">
        <v>3.0909E7</v>
      </c>
      <c r="E13447" s="3">
        <v>190.0</v>
      </c>
      <c r="F13447" s="3">
        <f t="shared" si="1"/>
        <v>162678.9474</v>
      </c>
      <c r="H13447" s="3" t="s">
        <v>13</v>
      </c>
      <c r="I13447" s="4" t="s">
        <v>14665</v>
      </c>
      <c r="J13447" s="3">
        <v>3.0909E7</v>
      </c>
    </row>
    <row r="13448" ht="15.75" customHeight="1">
      <c r="A13448" s="3" t="s">
        <v>171</v>
      </c>
      <c r="B13448" s="3" t="s">
        <v>171</v>
      </c>
      <c r="C13448" s="3" t="s">
        <v>29</v>
      </c>
      <c r="D13448" s="3">
        <v>7400000.0</v>
      </c>
      <c r="E13448" s="3">
        <v>80.0</v>
      </c>
      <c r="F13448" s="3">
        <f t="shared" si="1"/>
        <v>92500</v>
      </c>
      <c r="H13448" s="3" t="s">
        <v>88</v>
      </c>
      <c r="I13448" s="4" t="s">
        <v>14666</v>
      </c>
      <c r="J13448" s="3">
        <v>7400000.0</v>
      </c>
    </row>
    <row r="13449" ht="15.75" customHeight="1">
      <c r="A13449" s="3" t="s">
        <v>419</v>
      </c>
      <c r="B13449" s="3" t="s">
        <v>419</v>
      </c>
      <c r="C13449" s="3" t="s">
        <v>78</v>
      </c>
      <c r="D13449" s="3">
        <v>9990000.0</v>
      </c>
      <c r="E13449" s="3">
        <v>478.0</v>
      </c>
      <c r="F13449" s="3">
        <f t="shared" si="1"/>
        <v>20899.58159</v>
      </c>
      <c r="H13449" s="3" t="s">
        <v>13</v>
      </c>
      <c r="I13449" s="4" t="s">
        <v>14667</v>
      </c>
      <c r="J13449" s="3">
        <v>9990000.0</v>
      </c>
    </row>
    <row r="13450" ht="15.75" customHeight="1">
      <c r="A13450" s="3" t="s">
        <v>419</v>
      </c>
      <c r="B13450" s="3" t="s">
        <v>419</v>
      </c>
      <c r="C13450" s="3" t="s">
        <v>78</v>
      </c>
      <c r="D13450" s="3">
        <v>9990000.0</v>
      </c>
      <c r="E13450" s="3">
        <v>478.0</v>
      </c>
      <c r="F13450" s="3">
        <f t="shared" si="1"/>
        <v>20899.58159</v>
      </c>
      <c r="H13450" s="3" t="s">
        <v>13</v>
      </c>
      <c r="I13450" s="4" t="s">
        <v>14668</v>
      </c>
      <c r="J13450" s="3">
        <v>9990000.0</v>
      </c>
    </row>
    <row r="13451" ht="15.75" customHeight="1">
      <c r="A13451" s="3" t="s">
        <v>1271</v>
      </c>
      <c r="B13451" s="3" t="s">
        <v>41</v>
      </c>
      <c r="C13451" s="3" t="s">
        <v>16</v>
      </c>
      <c r="D13451" s="3">
        <v>2.353E7</v>
      </c>
      <c r="E13451" s="3">
        <v>161.0</v>
      </c>
      <c r="F13451" s="3">
        <f t="shared" si="1"/>
        <v>146149.0683</v>
      </c>
      <c r="H13451" s="3" t="s">
        <v>17</v>
      </c>
      <c r="I13451" s="4" t="s">
        <v>14669</v>
      </c>
      <c r="J13451" s="3">
        <v>2.353E7</v>
      </c>
    </row>
    <row r="13452" ht="15.75" customHeight="1">
      <c r="A13452" s="3" t="s">
        <v>10</v>
      </c>
      <c r="B13452" s="3" t="s">
        <v>11</v>
      </c>
      <c r="C13452" s="3" t="s">
        <v>12</v>
      </c>
      <c r="D13452" s="3">
        <v>1890000.0</v>
      </c>
      <c r="E13452" s="3">
        <v>100.0</v>
      </c>
      <c r="F13452" s="3">
        <f t="shared" si="1"/>
        <v>18900</v>
      </c>
      <c r="H13452" s="3" t="s">
        <v>13</v>
      </c>
      <c r="I13452" s="4" t="s">
        <v>14670</v>
      </c>
      <c r="J13452" s="3">
        <v>1890000.0</v>
      </c>
    </row>
    <row r="13453" ht="15.75" customHeight="1">
      <c r="A13453" s="3" t="s">
        <v>103</v>
      </c>
      <c r="B13453" s="3" t="s">
        <v>103</v>
      </c>
      <c r="C13453" s="3" t="s">
        <v>16</v>
      </c>
      <c r="D13453" s="3">
        <v>5200000.0</v>
      </c>
      <c r="E13453" s="3">
        <v>169.0</v>
      </c>
      <c r="F13453" s="3">
        <f t="shared" si="1"/>
        <v>30769.23077</v>
      </c>
      <c r="H13453" s="3" t="s">
        <v>17</v>
      </c>
      <c r="I13453" s="4" t="s">
        <v>14671</v>
      </c>
      <c r="J13453" s="3">
        <v>5200000.0</v>
      </c>
    </row>
    <row r="13454" ht="15.75" customHeight="1">
      <c r="A13454" s="3" t="s">
        <v>4691</v>
      </c>
      <c r="B13454" s="3" t="s">
        <v>217</v>
      </c>
      <c r="C13454" s="3" t="s">
        <v>78</v>
      </c>
      <c r="D13454" s="3">
        <v>4500000.0</v>
      </c>
      <c r="E13454" s="3">
        <v>150.0</v>
      </c>
      <c r="F13454" s="3">
        <f t="shared" si="1"/>
        <v>30000</v>
      </c>
      <c r="H13454" s="3" t="s">
        <v>13</v>
      </c>
      <c r="I13454" s="4" t="s">
        <v>14672</v>
      </c>
      <c r="J13454" s="3">
        <v>4500000.0</v>
      </c>
    </row>
    <row r="13455" ht="15.75" customHeight="1">
      <c r="A13455" s="3" t="s">
        <v>3877</v>
      </c>
      <c r="B13455" s="3" t="s">
        <v>45</v>
      </c>
      <c r="C13455" s="3" t="s">
        <v>46</v>
      </c>
      <c r="D13455" s="3">
        <v>2625000.0</v>
      </c>
      <c r="E13455" s="3">
        <v>245.0</v>
      </c>
      <c r="F13455" s="3">
        <f t="shared" si="1"/>
        <v>10714.28571</v>
      </c>
      <c r="H13455" s="3" t="s">
        <v>17</v>
      </c>
      <c r="I13455" s="4" t="s">
        <v>14673</v>
      </c>
      <c r="J13455" s="3">
        <v>2625000.0</v>
      </c>
    </row>
    <row r="13456" ht="15.75" customHeight="1">
      <c r="A13456" s="3" t="s">
        <v>416</v>
      </c>
      <c r="B13456" s="3" t="s">
        <v>41</v>
      </c>
      <c r="C13456" s="3" t="s">
        <v>16</v>
      </c>
      <c r="D13456" s="3">
        <v>1.7499E7</v>
      </c>
      <c r="E13456" s="3">
        <v>288.0</v>
      </c>
      <c r="F13456" s="3">
        <f t="shared" si="1"/>
        <v>60760.41667</v>
      </c>
      <c r="H13456" s="3" t="s">
        <v>13</v>
      </c>
      <c r="I13456" s="4" t="s">
        <v>14674</v>
      </c>
      <c r="J13456" s="3">
        <v>1.7499E7</v>
      </c>
    </row>
    <row r="13457" ht="15.75" customHeight="1">
      <c r="A13457" s="3" t="s">
        <v>14675</v>
      </c>
      <c r="B13457" s="3" t="s">
        <v>91</v>
      </c>
      <c r="C13457" s="3" t="s">
        <v>46</v>
      </c>
      <c r="D13457" s="3">
        <v>1.27E7</v>
      </c>
      <c r="E13457" s="3">
        <v>260.0</v>
      </c>
      <c r="F13457" s="3">
        <f t="shared" si="1"/>
        <v>48846.15385</v>
      </c>
      <c r="H13457" s="3" t="s">
        <v>17</v>
      </c>
      <c r="I13457" s="4" t="s">
        <v>14676</v>
      </c>
      <c r="J13457" s="3">
        <v>1.27E7</v>
      </c>
    </row>
    <row r="13458" ht="15.75" customHeight="1">
      <c r="A13458" s="3" t="s">
        <v>14677</v>
      </c>
      <c r="B13458" s="3" t="s">
        <v>45</v>
      </c>
      <c r="C13458" s="3" t="s">
        <v>46</v>
      </c>
      <c r="D13458" s="3">
        <v>3400000.0</v>
      </c>
      <c r="E13458" s="3">
        <v>97.0</v>
      </c>
      <c r="F13458" s="3">
        <f t="shared" si="1"/>
        <v>35051.54639</v>
      </c>
      <c r="H13458" s="3" t="s">
        <v>17</v>
      </c>
      <c r="I13458" s="4" t="s">
        <v>14678</v>
      </c>
      <c r="J13458" s="3">
        <v>3400000.0</v>
      </c>
    </row>
    <row r="13459" ht="15.75" customHeight="1">
      <c r="A13459" s="3" t="s">
        <v>91</v>
      </c>
      <c r="B13459" s="3" t="s">
        <v>91</v>
      </c>
      <c r="C13459" s="3" t="s">
        <v>46</v>
      </c>
      <c r="D13459" s="3">
        <v>3500000.0</v>
      </c>
      <c r="E13459" s="3">
        <v>200.0</v>
      </c>
      <c r="F13459" s="3">
        <f t="shared" si="1"/>
        <v>17500</v>
      </c>
      <c r="H13459" s="3" t="s">
        <v>13</v>
      </c>
      <c r="I13459" s="4" t="s">
        <v>14679</v>
      </c>
      <c r="J13459" s="3">
        <v>3500000.0</v>
      </c>
    </row>
    <row r="13460" ht="15.75" customHeight="1">
      <c r="A13460" s="3" t="s">
        <v>629</v>
      </c>
      <c r="B13460" s="3" t="s">
        <v>629</v>
      </c>
      <c r="C13460" s="3" t="s">
        <v>72</v>
      </c>
      <c r="D13460" s="3">
        <v>2800000.0</v>
      </c>
      <c r="E13460" s="3">
        <v>96.0</v>
      </c>
      <c r="F13460" s="3">
        <f t="shared" si="1"/>
        <v>29166.66667</v>
      </c>
      <c r="H13460" s="3" t="s">
        <v>17</v>
      </c>
      <c r="I13460" s="4" t="s">
        <v>14680</v>
      </c>
      <c r="J13460" s="3">
        <v>2800000.0</v>
      </c>
    </row>
    <row r="13461" ht="15.75" customHeight="1">
      <c r="A13461" s="3" t="s">
        <v>202</v>
      </c>
      <c r="B13461" s="3" t="s">
        <v>202</v>
      </c>
      <c r="C13461" s="3" t="s">
        <v>78</v>
      </c>
      <c r="D13461" s="3">
        <v>1990000.0</v>
      </c>
      <c r="E13461" s="3">
        <v>350.0</v>
      </c>
      <c r="F13461" s="3">
        <f t="shared" si="1"/>
        <v>5685.714286</v>
      </c>
      <c r="H13461" s="3" t="s">
        <v>49</v>
      </c>
      <c r="I13461" s="4" t="s">
        <v>14681</v>
      </c>
      <c r="J13461" s="3">
        <v>1990000.0</v>
      </c>
    </row>
    <row r="13462" ht="15.75" customHeight="1">
      <c r="A13462" s="3" t="s">
        <v>298</v>
      </c>
      <c r="B13462" s="3" t="s">
        <v>298</v>
      </c>
      <c r="C13462" s="3" t="s">
        <v>78</v>
      </c>
      <c r="D13462" s="3">
        <v>1.22E7</v>
      </c>
      <c r="E13462" s="3">
        <v>455.0</v>
      </c>
      <c r="F13462" s="3">
        <f t="shared" si="1"/>
        <v>26813.18681</v>
      </c>
      <c r="H13462" s="3" t="s">
        <v>13</v>
      </c>
      <c r="I13462" s="4" t="s">
        <v>14682</v>
      </c>
      <c r="J13462" s="3">
        <v>1.22E7</v>
      </c>
    </row>
    <row r="13463" ht="15.75" customHeight="1">
      <c r="A13463" s="3" t="s">
        <v>419</v>
      </c>
      <c r="B13463" s="3" t="s">
        <v>419</v>
      </c>
      <c r="C13463" s="3" t="s">
        <v>78</v>
      </c>
      <c r="D13463" s="3">
        <v>1490000.0</v>
      </c>
      <c r="E13463" s="3">
        <v>110.0</v>
      </c>
      <c r="F13463" s="3">
        <f t="shared" si="1"/>
        <v>13545.45455</v>
      </c>
      <c r="H13463" s="3" t="s">
        <v>13</v>
      </c>
      <c r="I13463" s="4" t="s">
        <v>14683</v>
      </c>
      <c r="J13463" s="3">
        <v>1490000.0</v>
      </c>
    </row>
    <row r="13464" ht="15.75" customHeight="1">
      <c r="A13464" s="3" t="s">
        <v>71</v>
      </c>
      <c r="B13464" s="3" t="s">
        <v>71</v>
      </c>
      <c r="C13464" s="3" t="s">
        <v>72</v>
      </c>
      <c r="D13464" s="3">
        <v>7990000.0</v>
      </c>
      <c r="E13464" s="3">
        <v>300.0</v>
      </c>
      <c r="F13464" s="3">
        <f t="shared" si="1"/>
        <v>26633.33333</v>
      </c>
      <c r="H13464" s="3" t="s">
        <v>13</v>
      </c>
      <c r="I13464" s="4" t="s">
        <v>14684</v>
      </c>
      <c r="J13464" s="3">
        <v>7990000.0</v>
      </c>
    </row>
    <row r="13465" ht="15.75" customHeight="1">
      <c r="A13465" s="3" t="s">
        <v>674</v>
      </c>
      <c r="B13465" s="3" t="s">
        <v>108</v>
      </c>
      <c r="C13465" s="3" t="s">
        <v>16</v>
      </c>
      <c r="D13465" s="3">
        <v>2.049E7</v>
      </c>
      <c r="E13465" s="3">
        <v>190.0</v>
      </c>
      <c r="F13465" s="3">
        <f t="shared" si="1"/>
        <v>107842.1053</v>
      </c>
      <c r="H13465" s="3" t="s">
        <v>13</v>
      </c>
      <c r="I13465" s="4" t="s">
        <v>14685</v>
      </c>
      <c r="J13465" s="3">
        <v>2.049E7</v>
      </c>
    </row>
    <row r="13466" ht="15.75" customHeight="1">
      <c r="A13466" s="3" t="s">
        <v>1271</v>
      </c>
      <c r="B13466" s="3" t="s">
        <v>129</v>
      </c>
      <c r="C13466" s="3" t="s">
        <v>16</v>
      </c>
      <c r="D13466" s="3">
        <v>2.249E7</v>
      </c>
      <c r="E13466" s="3">
        <v>190.0</v>
      </c>
      <c r="F13466" s="3">
        <f t="shared" si="1"/>
        <v>118368.4211</v>
      </c>
      <c r="H13466" s="3" t="s">
        <v>13</v>
      </c>
      <c r="I13466" s="4" t="s">
        <v>14686</v>
      </c>
      <c r="J13466" s="3">
        <v>2.249E7</v>
      </c>
    </row>
    <row r="13467" ht="15.75" customHeight="1">
      <c r="A13467" s="3" t="s">
        <v>1427</v>
      </c>
      <c r="B13467" s="3" t="s">
        <v>129</v>
      </c>
      <c r="C13467" s="3" t="s">
        <v>16</v>
      </c>
      <c r="D13467" s="3">
        <v>2.249E7</v>
      </c>
      <c r="E13467" s="3">
        <v>190.0</v>
      </c>
      <c r="F13467" s="3">
        <f t="shared" si="1"/>
        <v>118368.4211</v>
      </c>
      <c r="H13467" s="3" t="s">
        <v>13</v>
      </c>
      <c r="I13467" s="4" t="s">
        <v>14687</v>
      </c>
      <c r="J13467" s="3">
        <v>2.249E7</v>
      </c>
    </row>
    <row r="13468" ht="15.75" customHeight="1">
      <c r="A13468" s="3" t="s">
        <v>400</v>
      </c>
      <c r="B13468" s="3" t="s">
        <v>108</v>
      </c>
      <c r="C13468" s="3" t="s">
        <v>16</v>
      </c>
      <c r="D13468" s="3">
        <v>1.949E7</v>
      </c>
      <c r="E13468" s="3">
        <v>190.0</v>
      </c>
      <c r="F13468" s="3">
        <f t="shared" si="1"/>
        <v>102578.9474</v>
      </c>
      <c r="H13468" s="3" t="s">
        <v>13</v>
      </c>
      <c r="I13468" s="4" t="s">
        <v>14688</v>
      </c>
      <c r="J13468" s="3">
        <v>1.949E7</v>
      </c>
    </row>
    <row r="13469" ht="15.75" customHeight="1">
      <c r="A13469" s="3" t="s">
        <v>271</v>
      </c>
      <c r="B13469" s="3" t="s">
        <v>196</v>
      </c>
      <c r="C13469" s="3" t="s">
        <v>196</v>
      </c>
      <c r="D13469" s="3">
        <v>2.299E7</v>
      </c>
      <c r="E13469" s="3">
        <v>190.0</v>
      </c>
      <c r="F13469" s="3">
        <f t="shared" si="1"/>
        <v>121000</v>
      </c>
      <c r="H13469" s="3" t="s">
        <v>13</v>
      </c>
      <c r="I13469" s="4" t="s">
        <v>14689</v>
      </c>
      <c r="J13469" s="3">
        <v>2.299E7</v>
      </c>
    </row>
    <row r="13470" ht="15.75" customHeight="1">
      <c r="A13470" s="3" t="s">
        <v>224</v>
      </c>
      <c r="B13470" s="3" t="s">
        <v>196</v>
      </c>
      <c r="C13470" s="3" t="s">
        <v>196</v>
      </c>
      <c r="D13470" s="3">
        <v>2.498E7</v>
      </c>
      <c r="E13470" s="3">
        <v>190.0</v>
      </c>
      <c r="F13470" s="3">
        <f t="shared" si="1"/>
        <v>131473.6842</v>
      </c>
      <c r="H13470" s="3" t="s">
        <v>13</v>
      </c>
      <c r="I13470" s="4" t="s">
        <v>14690</v>
      </c>
      <c r="J13470" s="3">
        <v>2.498E7</v>
      </c>
    </row>
    <row r="13471" ht="15.75" customHeight="1">
      <c r="A13471" s="3" t="s">
        <v>224</v>
      </c>
      <c r="B13471" s="3" t="s">
        <v>196</v>
      </c>
      <c r="C13471" s="3" t="s">
        <v>196</v>
      </c>
      <c r="D13471" s="3">
        <v>2.398E7</v>
      </c>
      <c r="E13471" s="3">
        <v>190.0</v>
      </c>
      <c r="F13471" s="3">
        <f t="shared" si="1"/>
        <v>126210.5263</v>
      </c>
      <c r="H13471" s="3" t="s">
        <v>13</v>
      </c>
      <c r="I13471" s="4" t="s">
        <v>14691</v>
      </c>
      <c r="J13471" s="3">
        <v>2.398E7</v>
      </c>
    </row>
    <row r="13472" ht="15.75" customHeight="1">
      <c r="A13472" s="3" t="s">
        <v>5735</v>
      </c>
      <c r="B13472" s="3" t="s">
        <v>284</v>
      </c>
      <c r="C13472" s="3" t="s">
        <v>52</v>
      </c>
      <c r="D13472" s="3">
        <v>1.55E7</v>
      </c>
      <c r="E13472" s="3">
        <v>162.0</v>
      </c>
      <c r="F13472" s="3">
        <f t="shared" si="1"/>
        <v>95679.01235</v>
      </c>
      <c r="H13472" s="3" t="s">
        <v>17</v>
      </c>
      <c r="I13472" s="4" t="s">
        <v>14692</v>
      </c>
      <c r="J13472" s="3">
        <v>1.55E7</v>
      </c>
    </row>
    <row r="13473" ht="15.75" customHeight="1">
      <c r="A13473" s="3" t="s">
        <v>12782</v>
      </c>
      <c r="B13473" s="3" t="s">
        <v>369</v>
      </c>
      <c r="C13473" s="3" t="s">
        <v>12</v>
      </c>
      <c r="D13473" s="3">
        <v>3790000.0</v>
      </c>
      <c r="E13473" s="3">
        <v>190.0</v>
      </c>
      <c r="F13473" s="3">
        <f t="shared" si="1"/>
        <v>19947.36842</v>
      </c>
      <c r="H13473" s="3" t="s">
        <v>17</v>
      </c>
      <c r="I13473" s="4" t="s">
        <v>14693</v>
      </c>
      <c r="J13473" s="3">
        <v>3790000.0</v>
      </c>
    </row>
    <row r="13474" ht="15.75" customHeight="1">
      <c r="A13474" s="3" t="s">
        <v>169</v>
      </c>
      <c r="B13474" s="3" t="s">
        <v>169</v>
      </c>
      <c r="C13474" s="3" t="s">
        <v>52</v>
      </c>
      <c r="D13474" s="3">
        <v>3200000.0</v>
      </c>
      <c r="E13474" s="3">
        <v>380.0</v>
      </c>
      <c r="F13474" s="3">
        <f t="shared" si="1"/>
        <v>8421.052632</v>
      </c>
      <c r="H13474" s="3" t="s">
        <v>17</v>
      </c>
      <c r="I13474" s="4" t="s">
        <v>14694</v>
      </c>
      <c r="J13474" s="3">
        <v>3200000.0</v>
      </c>
    </row>
    <row r="13475" ht="15.75" customHeight="1">
      <c r="A13475" s="3" t="s">
        <v>169</v>
      </c>
      <c r="B13475" s="3" t="s">
        <v>169</v>
      </c>
      <c r="C13475" s="3" t="s">
        <v>52</v>
      </c>
      <c r="D13475" s="3">
        <v>7250000.0</v>
      </c>
      <c r="E13475" s="3">
        <v>370.0</v>
      </c>
      <c r="F13475" s="3">
        <f t="shared" si="1"/>
        <v>19594.59459</v>
      </c>
      <c r="H13475" s="3" t="s">
        <v>17</v>
      </c>
      <c r="I13475" s="4" t="s">
        <v>14695</v>
      </c>
      <c r="J13475" s="3">
        <v>7250000.0</v>
      </c>
    </row>
    <row r="13476" ht="15.75" customHeight="1">
      <c r="A13476" s="3" t="s">
        <v>169</v>
      </c>
      <c r="B13476" s="3" t="s">
        <v>169</v>
      </c>
      <c r="C13476" s="3" t="s">
        <v>52</v>
      </c>
      <c r="D13476" s="3">
        <v>1.05E7</v>
      </c>
      <c r="E13476" s="3">
        <v>287.0</v>
      </c>
      <c r="F13476" s="3">
        <f t="shared" si="1"/>
        <v>36585.36585</v>
      </c>
      <c r="H13476" s="3" t="s">
        <v>17</v>
      </c>
      <c r="I13476" s="4" t="s">
        <v>14696</v>
      </c>
      <c r="J13476" s="3">
        <v>1.05E7</v>
      </c>
    </row>
    <row r="13477" ht="15.75" customHeight="1">
      <c r="A13477" s="3" t="s">
        <v>169</v>
      </c>
      <c r="B13477" s="3" t="s">
        <v>169</v>
      </c>
      <c r="C13477" s="3" t="s">
        <v>52</v>
      </c>
      <c r="D13477" s="3">
        <v>4900000.0</v>
      </c>
      <c r="E13477" s="3">
        <v>140.0</v>
      </c>
      <c r="F13477" s="3">
        <f t="shared" si="1"/>
        <v>35000</v>
      </c>
      <c r="H13477" s="3" t="s">
        <v>17</v>
      </c>
      <c r="I13477" s="4" t="s">
        <v>14697</v>
      </c>
      <c r="J13477" s="3">
        <v>4900000.0</v>
      </c>
    </row>
    <row r="13478" ht="15.75" customHeight="1">
      <c r="A13478" s="3" t="s">
        <v>105</v>
      </c>
      <c r="B13478" s="3" t="s">
        <v>105</v>
      </c>
      <c r="C13478" s="3" t="s">
        <v>29</v>
      </c>
      <c r="D13478" s="3">
        <v>1.15E7</v>
      </c>
      <c r="E13478" s="3">
        <v>600.0</v>
      </c>
      <c r="F13478" s="3">
        <f t="shared" si="1"/>
        <v>19166.66667</v>
      </c>
      <c r="H13478" s="3" t="s">
        <v>17</v>
      </c>
      <c r="I13478" s="4" t="s">
        <v>14698</v>
      </c>
      <c r="J13478" s="3">
        <v>1.15E7</v>
      </c>
    </row>
    <row r="13479" ht="15.75" customHeight="1">
      <c r="A13479" s="3" t="s">
        <v>6866</v>
      </c>
      <c r="B13479" s="3" t="s">
        <v>122</v>
      </c>
      <c r="C13479" s="3" t="s">
        <v>16</v>
      </c>
      <c r="D13479" s="3">
        <v>4499000.0</v>
      </c>
      <c r="E13479" s="3">
        <v>270.0</v>
      </c>
      <c r="F13479" s="3">
        <f t="shared" si="1"/>
        <v>16662.96296</v>
      </c>
      <c r="H13479" s="3" t="s">
        <v>17</v>
      </c>
      <c r="I13479" s="4" t="s">
        <v>14699</v>
      </c>
      <c r="J13479" s="3">
        <v>4499000.0</v>
      </c>
    </row>
    <row r="13480" ht="15.75" customHeight="1">
      <c r="A13480" s="3" t="s">
        <v>6866</v>
      </c>
      <c r="B13480" s="3" t="s">
        <v>122</v>
      </c>
      <c r="C13480" s="3" t="s">
        <v>16</v>
      </c>
      <c r="D13480" s="3">
        <v>3499000.0</v>
      </c>
      <c r="E13480" s="3">
        <v>185.0</v>
      </c>
      <c r="F13480" s="3">
        <f t="shared" si="1"/>
        <v>18913.51351</v>
      </c>
      <c r="H13480" s="3" t="s">
        <v>17</v>
      </c>
      <c r="I13480" s="4" t="s">
        <v>14700</v>
      </c>
      <c r="J13480" s="3">
        <v>3499000.0</v>
      </c>
    </row>
    <row r="13481" ht="15.75" customHeight="1">
      <c r="A13481" s="3" t="s">
        <v>14701</v>
      </c>
      <c r="B13481" s="3" t="s">
        <v>131</v>
      </c>
      <c r="C13481" s="3" t="s">
        <v>26</v>
      </c>
      <c r="D13481" s="3">
        <v>1350000.0</v>
      </c>
      <c r="E13481" s="3">
        <v>120.0</v>
      </c>
      <c r="F13481" s="3">
        <f t="shared" si="1"/>
        <v>11250</v>
      </c>
      <c r="H13481" s="3" t="s">
        <v>17</v>
      </c>
      <c r="I13481" s="4" t="s">
        <v>14702</v>
      </c>
      <c r="J13481" s="3">
        <v>1350000.0</v>
      </c>
    </row>
    <row r="13482" ht="15.75" customHeight="1">
      <c r="A13482" s="3" t="s">
        <v>120</v>
      </c>
      <c r="B13482" s="3" t="s">
        <v>120</v>
      </c>
      <c r="C13482" s="3" t="s">
        <v>72</v>
      </c>
      <c r="D13482" s="3">
        <v>2200000.0</v>
      </c>
      <c r="E13482" s="3">
        <v>30.0</v>
      </c>
      <c r="F13482" s="3">
        <f t="shared" si="1"/>
        <v>73333.33333</v>
      </c>
      <c r="H13482" s="3" t="s">
        <v>17</v>
      </c>
      <c r="I13482" s="4" t="s">
        <v>14703</v>
      </c>
      <c r="J13482" s="3">
        <v>2200000.0</v>
      </c>
    </row>
    <row r="13483" ht="15.75" customHeight="1">
      <c r="A13483" s="3" t="s">
        <v>681</v>
      </c>
      <c r="B13483" s="3" t="s">
        <v>101</v>
      </c>
      <c r="C13483" s="3" t="s">
        <v>16</v>
      </c>
      <c r="D13483" s="3">
        <v>9500000.0</v>
      </c>
      <c r="E13483" s="3">
        <v>94.0</v>
      </c>
      <c r="F13483" s="3">
        <f t="shared" si="1"/>
        <v>101063.8298</v>
      </c>
      <c r="H13483" s="3" t="s">
        <v>13</v>
      </c>
      <c r="I13483" s="4" t="s">
        <v>14704</v>
      </c>
      <c r="J13483" s="3">
        <v>9500000.0</v>
      </c>
    </row>
    <row r="13484" ht="15.75" customHeight="1">
      <c r="A13484" s="3" t="s">
        <v>48</v>
      </c>
      <c r="B13484" s="3" t="s">
        <v>48</v>
      </c>
      <c r="C13484" s="3" t="s">
        <v>22</v>
      </c>
      <c r="D13484" s="3">
        <v>4699000.0</v>
      </c>
      <c r="E13484" s="3">
        <v>167.0</v>
      </c>
      <c r="F13484" s="3">
        <f t="shared" si="1"/>
        <v>28137.72455</v>
      </c>
      <c r="H13484" s="3" t="s">
        <v>17</v>
      </c>
      <c r="I13484" s="4" t="s">
        <v>14705</v>
      </c>
      <c r="J13484" s="3">
        <v>4699000.0</v>
      </c>
    </row>
    <row r="13485" ht="15.75" customHeight="1">
      <c r="A13485" s="3" t="s">
        <v>8922</v>
      </c>
      <c r="B13485" s="3" t="s">
        <v>313</v>
      </c>
      <c r="C13485" s="3" t="s">
        <v>72</v>
      </c>
      <c r="D13485" s="3">
        <v>5200000.0</v>
      </c>
      <c r="E13485" s="3">
        <v>146.0</v>
      </c>
      <c r="F13485" s="3">
        <f t="shared" si="1"/>
        <v>35616.43836</v>
      </c>
      <c r="H13485" s="3" t="s">
        <v>13</v>
      </c>
      <c r="I13485" s="4" t="s">
        <v>14706</v>
      </c>
      <c r="J13485" s="3">
        <v>5200000.0</v>
      </c>
    </row>
    <row r="13486" ht="15.75" customHeight="1">
      <c r="A13486" s="3" t="s">
        <v>74</v>
      </c>
      <c r="B13486" s="3" t="s">
        <v>74</v>
      </c>
      <c r="C13486" s="3" t="s">
        <v>38</v>
      </c>
      <c r="D13486" s="3">
        <v>1490000.0</v>
      </c>
      <c r="E13486" s="3">
        <v>80.0</v>
      </c>
      <c r="F13486" s="3">
        <f t="shared" si="1"/>
        <v>18625</v>
      </c>
      <c r="H13486" s="3" t="s">
        <v>13</v>
      </c>
      <c r="I13486" s="4" t="s">
        <v>14707</v>
      </c>
      <c r="J13486" s="3">
        <v>1490000.0</v>
      </c>
    </row>
    <row r="13487" ht="15.75" customHeight="1">
      <c r="A13487" s="3" t="s">
        <v>369</v>
      </c>
      <c r="B13487" s="3" t="s">
        <v>369</v>
      </c>
      <c r="C13487" s="3" t="s">
        <v>12</v>
      </c>
      <c r="D13487" s="3">
        <v>1.6499E7</v>
      </c>
      <c r="E13487" s="3">
        <v>437.0</v>
      </c>
      <c r="F13487" s="3">
        <f t="shared" si="1"/>
        <v>37755.14874</v>
      </c>
      <c r="H13487" s="3" t="s">
        <v>17</v>
      </c>
      <c r="I13487" s="4" t="s">
        <v>14708</v>
      </c>
      <c r="J13487" s="3">
        <v>1.6499E7</v>
      </c>
    </row>
    <row r="13488" ht="15.75" customHeight="1">
      <c r="A13488" s="3" t="s">
        <v>298</v>
      </c>
      <c r="B13488" s="3" t="s">
        <v>298</v>
      </c>
      <c r="C13488" s="3" t="s">
        <v>78</v>
      </c>
      <c r="D13488" s="3">
        <v>1599999.0</v>
      </c>
      <c r="E13488" s="3">
        <v>60.0</v>
      </c>
      <c r="F13488" s="3">
        <f t="shared" si="1"/>
        <v>26666.65</v>
      </c>
      <c r="H13488" s="3" t="s">
        <v>17</v>
      </c>
      <c r="I13488" s="4" t="s">
        <v>14709</v>
      </c>
      <c r="J13488" s="3">
        <v>1599999.0</v>
      </c>
    </row>
    <row r="13489" ht="15.75" customHeight="1">
      <c r="A13489" s="3" t="s">
        <v>11609</v>
      </c>
      <c r="B13489" s="3" t="s">
        <v>714</v>
      </c>
      <c r="C13489" s="3" t="s">
        <v>52</v>
      </c>
      <c r="D13489" s="3">
        <v>2200000.0</v>
      </c>
      <c r="E13489" s="3">
        <v>80.0</v>
      </c>
      <c r="F13489" s="3">
        <f t="shared" si="1"/>
        <v>27500</v>
      </c>
      <c r="H13489" s="3" t="s">
        <v>17</v>
      </c>
      <c r="I13489" s="4" t="s">
        <v>14710</v>
      </c>
      <c r="J13489" s="3">
        <v>2200000.0</v>
      </c>
    </row>
    <row r="13490" ht="15.75" customHeight="1">
      <c r="A13490" s="3" t="s">
        <v>77</v>
      </c>
      <c r="B13490" s="3" t="s">
        <v>77</v>
      </c>
      <c r="C13490" s="3" t="s">
        <v>78</v>
      </c>
      <c r="D13490" s="3">
        <v>1.08E7</v>
      </c>
      <c r="E13490" s="3">
        <v>174.0</v>
      </c>
      <c r="F13490" s="3">
        <f t="shared" si="1"/>
        <v>62068.96552</v>
      </c>
      <c r="H13490" s="3" t="s">
        <v>13</v>
      </c>
      <c r="I13490" s="4" t="s">
        <v>14711</v>
      </c>
      <c r="J13490" s="3">
        <v>1.08E7</v>
      </c>
    </row>
    <row r="13491" ht="15.75" customHeight="1">
      <c r="A13491" s="3" t="s">
        <v>281</v>
      </c>
      <c r="B13491" s="3" t="s">
        <v>281</v>
      </c>
      <c r="C13491" s="3" t="s">
        <v>29</v>
      </c>
      <c r="D13491" s="3">
        <v>3500000.0</v>
      </c>
      <c r="E13491" s="3">
        <v>140.0</v>
      </c>
      <c r="F13491" s="3">
        <f t="shared" si="1"/>
        <v>25000</v>
      </c>
      <c r="H13491" s="3" t="s">
        <v>17</v>
      </c>
      <c r="I13491" s="4" t="s">
        <v>14712</v>
      </c>
      <c r="J13491" s="3">
        <v>3500000.0</v>
      </c>
    </row>
    <row r="13492" ht="15.75" customHeight="1">
      <c r="A13492" s="3" t="s">
        <v>617</v>
      </c>
      <c r="B13492" s="3" t="s">
        <v>560</v>
      </c>
      <c r="C13492" s="3" t="s">
        <v>68</v>
      </c>
      <c r="D13492" s="3">
        <v>1.07E7</v>
      </c>
      <c r="E13492" s="3">
        <v>130.0</v>
      </c>
      <c r="F13492" s="3">
        <f t="shared" si="1"/>
        <v>82307.69231</v>
      </c>
      <c r="H13492" s="3" t="s">
        <v>17</v>
      </c>
      <c r="I13492" s="4" t="s">
        <v>14713</v>
      </c>
      <c r="J13492" s="3">
        <v>1.07E7</v>
      </c>
    </row>
    <row r="13493" ht="15.75" customHeight="1">
      <c r="A13493" s="3" t="s">
        <v>169</v>
      </c>
      <c r="B13493" s="3" t="s">
        <v>169</v>
      </c>
      <c r="C13493" s="3" t="s">
        <v>52</v>
      </c>
      <c r="D13493" s="3">
        <v>5799000.0</v>
      </c>
      <c r="E13493" s="3">
        <v>131.0</v>
      </c>
      <c r="F13493" s="3">
        <f t="shared" si="1"/>
        <v>44267.17557</v>
      </c>
      <c r="H13493" s="3" t="s">
        <v>17</v>
      </c>
      <c r="I13493" s="4" t="s">
        <v>14714</v>
      </c>
      <c r="J13493" s="3">
        <v>5799000.0</v>
      </c>
    </row>
    <row r="13494" ht="15.75" customHeight="1">
      <c r="A13494" s="3" t="s">
        <v>91</v>
      </c>
      <c r="B13494" s="3" t="s">
        <v>91</v>
      </c>
      <c r="C13494" s="3" t="s">
        <v>46</v>
      </c>
      <c r="D13494" s="3">
        <v>6229900.0</v>
      </c>
      <c r="E13494" s="3">
        <v>332.0</v>
      </c>
      <c r="F13494" s="3">
        <f t="shared" si="1"/>
        <v>18764.75904</v>
      </c>
      <c r="H13494" s="3" t="s">
        <v>17</v>
      </c>
      <c r="I13494" s="4" t="s">
        <v>14715</v>
      </c>
      <c r="J13494" s="3">
        <v>6229900.0</v>
      </c>
    </row>
    <row r="13495" ht="15.75" customHeight="1">
      <c r="A13495" s="3" t="s">
        <v>134</v>
      </c>
      <c r="B13495" s="3" t="s">
        <v>134</v>
      </c>
      <c r="C13495" s="3" t="s">
        <v>12</v>
      </c>
      <c r="D13495" s="3">
        <v>1.099E7</v>
      </c>
      <c r="E13495" s="3">
        <v>363.0</v>
      </c>
      <c r="F13495" s="3">
        <f t="shared" si="1"/>
        <v>30275.48209</v>
      </c>
      <c r="H13495" s="3" t="s">
        <v>13</v>
      </c>
      <c r="I13495" s="4" t="s">
        <v>14716</v>
      </c>
      <c r="J13495" s="3">
        <v>1.099E7</v>
      </c>
    </row>
    <row r="13496" ht="15.75" customHeight="1">
      <c r="A13496" s="3" t="s">
        <v>173</v>
      </c>
      <c r="B13496" s="3" t="s">
        <v>173</v>
      </c>
      <c r="C13496" s="3" t="s">
        <v>26</v>
      </c>
      <c r="D13496" s="3">
        <v>4500000.0</v>
      </c>
      <c r="E13496" s="3">
        <v>59.0</v>
      </c>
      <c r="F13496" s="3">
        <f t="shared" si="1"/>
        <v>76271.18644</v>
      </c>
      <c r="H13496" s="3" t="s">
        <v>17</v>
      </c>
      <c r="I13496" s="4" t="s">
        <v>14717</v>
      </c>
      <c r="J13496" s="3">
        <v>4500000.0</v>
      </c>
    </row>
    <row r="13497" ht="15.75" customHeight="1">
      <c r="A13497" s="3" t="s">
        <v>169</v>
      </c>
      <c r="B13497" s="3" t="s">
        <v>169</v>
      </c>
      <c r="C13497" s="3" t="s">
        <v>52</v>
      </c>
      <c r="D13497" s="3">
        <v>1340000.0</v>
      </c>
      <c r="E13497" s="3">
        <v>49.0</v>
      </c>
      <c r="F13497" s="3">
        <f t="shared" si="1"/>
        <v>27346.93878</v>
      </c>
      <c r="H13497" s="3" t="s">
        <v>13</v>
      </c>
      <c r="I13497" s="4" t="s">
        <v>14718</v>
      </c>
      <c r="J13497" s="3">
        <v>1340000.0</v>
      </c>
    </row>
    <row r="13498" ht="15.75" customHeight="1">
      <c r="A13498" s="3" t="s">
        <v>914</v>
      </c>
      <c r="B13498" s="3" t="s">
        <v>914</v>
      </c>
      <c r="C13498" s="3" t="s">
        <v>22</v>
      </c>
      <c r="D13498" s="3">
        <v>5900000.0</v>
      </c>
      <c r="E13498" s="3">
        <v>180.0</v>
      </c>
      <c r="F13498" s="3">
        <f t="shared" si="1"/>
        <v>32777.77778</v>
      </c>
      <c r="H13498" s="3" t="s">
        <v>13</v>
      </c>
      <c r="I13498" s="4" t="s">
        <v>14719</v>
      </c>
      <c r="J13498" s="3">
        <v>5900000.0</v>
      </c>
    </row>
    <row r="13499" ht="15.75" customHeight="1">
      <c r="A13499" s="3" t="s">
        <v>337</v>
      </c>
      <c r="B13499" s="3" t="s">
        <v>337</v>
      </c>
      <c r="C13499" s="3" t="s">
        <v>12</v>
      </c>
      <c r="D13499" s="3">
        <v>4699000.0</v>
      </c>
      <c r="E13499" s="3">
        <v>96.0</v>
      </c>
      <c r="F13499" s="3">
        <f t="shared" si="1"/>
        <v>48947.91667</v>
      </c>
      <c r="H13499" s="3" t="s">
        <v>13</v>
      </c>
      <c r="I13499" s="4" t="s">
        <v>14720</v>
      </c>
      <c r="J13499" s="3">
        <v>4699000.0</v>
      </c>
    </row>
    <row r="13500" ht="15.75" customHeight="1">
      <c r="A13500" s="3" t="s">
        <v>202</v>
      </c>
      <c r="B13500" s="3" t="s">
        <v>202</v>
      </c>
      <c r="C13500" s="3" t="s">
        <v>78</v>
      </c>
      <c r="D13500" s="3">
        <v>4600000.0</v>
      </c>
      <c r="E13500" s="3">
        <v>140.0</v>
      </c>
      <c r="F13500" s="3">
        <f t="shared" si="1"/>
        <v>32857.14286</v>
      </c>
      <c r="H13500" s="3" t="s">
        <v>42</v>
      </c>
      <c r="I13500" s="4" t="s">
        <v>14721</v>
      </c>
      <c r="J13500" s="3">
        <v>4600000.0</v>
      </c>
    </row>
    <row r="13501" ht="15.75" customHeight="1">
      <c r="A13501" s="3" t="s">
        <v>640</v>
      </c>
      <c r="B13501" s="3" t="s">
        <v>640</v>
      </c>
      <c r="C13501" s="3" t="s">
        <v>78</v>
      </c>
      <c r="D13501" s="3">
        <v>3990000.0</v>
      </c>
      <c r="E13501" s="3">
        <v>480.0</v>
      </c>
      <c r="F13501" s="3">
        <f t="shared" si="1"/>
        <v>8312.5</v>
      </c>
      <c r="H13501" s="3" t="s">
        <v>13</v>
      </c>
      <c r="I13501" s="4" t="s">
        <v>14722</v>
      </c>
      <c r="J13501" s="3">
        <v>3990000.0</v>
      </c>
    </row>
    <row r="13502" ht="15.75" customHeight="1">
      <c r="A13502" s="3" t="s">
        <v>7129</v>
      </c>
      <c r="B13502" s="3" t="s">
        <v>714</v>
      </c>
      <c r="C13502" s="3" t="s">
        <v>52</v>
      </c>
      <c r="D13502" s="3">
        <v>3200000.0</v>
      </c>
      <c r="E13502" s="3">
        <v>76.0</v>
      </c>
      <c r="F13502" s="3">
        <f t="shared" si="1"/>
        <v>42105.26316</v>
      </c>
      <c r="H13502" s="3" t="s">
        <v>17</v>
      </c>
      <c r="I13502" s="4" t="s">
        <v>14723</v>
      </c>
      <c r="J13502" s="3">
        <v>3200000.0</v>
      </c>
    </row>
    <row r="13503" ht="15.75" customHeight="1">
      <c r="A13503" s="3" t="s">
        <v>204</v>
      </c>
      <c r="B13503" s="3" t="s">
        <v>910</v>
      </c>
      <c r="C13503" s="3" t="s">
        <v>52</v>
      </c>
      <c r="D13503" s="3">
        <v>7350000.0</v>
      </c>
      <c r="E13503" s="3">
        <v>53.0</v>
      </c>
      <c r="F13503" s="3">
        <f t="shared" si="1"/>
        <v>138679.2453</v>
      </c>
      <c r="H13503" s="3" t="s">
        <v>17</v>
      </c>
      <c r="I13503" s="4" t="s">
        <v>14724</v>
      </c>
      <c r="J13503" s="3">
        <v>7350000.0</v>
      </c>
    </row>
    <row r="13504" ht="15.75" customHeight="1">
      <c r="A13504" s="3" t="s">
        <v>117</v>
      </c>
      <c r="B13504" s="3" t="s">
        <v>118</v>
      </c>
      <c r="C13504" s="3" t="s">
        <v>26</v>
      </c>
      <c r="D13504" s="3">
        <v>1.699E7</v>
      </c>
      <c r="E13504" s="3">
        <v>148.0</v>
      </c>
      <c r="F13504" s="3">
        <f t="shared" si="1"/>
        <v>114797.2973</v>
      </c>
      <c r="H13504" s="3" t="s">
        <v>17</v>
      </c>
      <c r="I13504" s="4" t="s">
        <v>14725</v>
      </c>
      <c r="J13504" s="3">
        <v>1.699E7</v>
      </c>
    </row>
    <row r="13505" ht="15.75" customHeight="1">
      <c r="A13505" s="3" t="s">
        <v>35</v>
      </c>
      <c r="B13505" s="3" t="s">
        <v>35</v>
      </c>
      <c r="C13505" s="3" t="s">
        <v>16</v>
      </c>
      <c r="D13505" s="3">
        <v>1.29E7</v>
      </c>
      <c r="E13505" s="3">
        <v>280.0</v>
      </c>
      <c r="F13505" s="3">
        <f t="shared" si="1"/>
        <v>46071.42857</v>
      </c>
      <c r="H13505" s="3" t="s">
        <v>17</v>
      </c>
      <c r="I13505" s="4" t="s">
        <v>14726</v>
      </c>
      <c r="J13505" s="3">
        <v>1.29E7</v>
      </c>
    </row>
    <row r="13506" ht="15.75" customHeight="1">
      <c r="A13506" s="3" t="s">
        <v>204</v>
      </c>
      <c r="B13506" s="3" t="s">
        <v>205</v>
      </c>
      <c r="C13506" s="3" t="s">
        <v>52</v>
      </c>
      <c r="D13506" s="3">
        <v>6814600.0</v>
      </c>
      <c r="E13506" s="3">
        <v>98.0</v>
      </c>
      <c r="F13506" s="3">
        <f t="shared" si="1"/>
        <v>69536.73469</v>
      </c>
      <c r="H13506" s="3" t="s">
        <v>17</v>
      </c>
      <c r="I13506" s="4" t="s">
        <v>14727</v>
      </c>
      <c r="J13506" s="3">
        <v>6814600.0</v>
      </c>
    </row>
    <row r="13507" ht="15.75" customHeight="1">
      <c r="A13507" s="3" t="s">
        <v>529</v>
      </c>
      <c r="B13507" s="3" t="s">
        <v>120</v>
      </c>
      <c r="C13507" s="3" t="s">
        <v>72</v>
      </c>
      <c r="D13507" s="3">
        <v>3938000.0</v>
      </c>
      <c r="E13507" s="3">
        <v>94.0</v>
      </c>
      <c r="F13507" s="3">
        <f t="shared" si="1"/>
        <v>41893.61702</v>
      </c>
      <c r="H13507" s="3" t="s">
        <v>13</v>
      </c>
      <c r="I13507" s="4" t="s">
        <v>14728</v>
      </c>
      <c r="J13507" s="3">
        <v>3938000.0</v>
      </c>
    </row>
    <row r="13508" ht="15.75" customHeight="1">
      <c r="A13508" s="3" t="s">
        <v>337</v>
      </c>
      <c r="B13508" s="3" t="s">
        <v>337</v>
      </c>
      <c r="C13508" s="3" t="s">
        <v>12</v>
      </c>
      <c r="D13508" s="3">
        <v>1.095E7</v>
      </c>
      <c r="E13508" s="3">
        <v>300.0</v>
      </c>
      <c r="F13508" s="3">
        <f t="shared" si="1"/>
        <v>36500</v>
      </c>
      <c r="H13508" s="3" t="s">
        <v>17</v>
      </c>
      <c r="I13508" s="4" t="s">
        <v>14729</v>
      </c>
      <c r="J13508" s="3">
        <v>1.095E7</v>
      </c>
    </row>
    <row r="13509" ht="15.75" customHeight="1">
      <c r="A13509" s="3" t="s">
        <v>153</v>
      </c>
      <c r="B13509" s="3" t="s">
        <v>153</v>
      </c>
      <c r="C13509" s="3" t="s">
        <v>16</v>
      </c>
      <c r="D13509" s="3">
        <v>8750000.0</v>
      </c>
      <c r="E13509" s="3">
        <v>211.0</v>
      </c>
      <c r="F13509" s="3">
        <f t="shared" si="1"/>
        <v>41469.19431</v>
      </c>
      <c r="H13509" s="3" t="s">
        <v>17</v>
      </c>
      <c r="I13509" s="4" t="s">
        <v>14730</v>
      </c>
      <c r="J13509" s="3">
        <v>8750000.0</v>
      </c>
    </row>
    <row r="13510" ht="15.75" customHeight="1">
      <c r="A13510" s="3" t="s">
        <v>175</v>
      </c>
      <c r="B13510" s="3" t="s">
        <v>175</v>
      </c>
      <c r="C13510" s="3" t="s">
        <v>26</v>
      </c>
      <c r="D13510" s="3">
        <v>4000000.0</v>
      </c>
      <c r="E13510" s="3">
        <v>134.0</v>
      </c>
      <c r="F13510" s="3">
        <f t="shared" si="1"/>
        <v>29850.74627</v>
      </c>
      <c r="H13510" s="3" t="s">
        <v>17</v>
      </c>
      <c r="I13510" s="4" t="s">
        <v>14731</v>
      </c>
      <c r="J13510" s="3">
        <v>4000000.0</v>
      </c>
    </row>
    <row r="13511" ht="15.75" customHeight="1">
      <c r="A13511" s="3" t="s">
        <v>122</v>
      </c>
      <c r="B13511" s="3" t="s">
        <v>122</v>
      </c>
      <c r="C13511" s="3" t="s">
        <v>16</v>
      </c>
      <c r="D13511" s="3">
        <v>5499000.0</v>
      </c>
      <c r="E13511" s="3">
        <v>165.0</v>
      </c>
      <c r="F13511" s="3">
        <f t="shared" si="1"/>
        <v>33327.27273</v>
      </c>
      <c r="H13511" s="3" t="s">
        <v>17</v>
      </c>
      <c r="I13511" s="4" t="s">
        <v>14732</v>
      </c>
      <c r="J13511" s="3">
        <v>5499000.0</v>
      </c>
    </row>
    <row r="13512" ht="15.75" customHeight="1">
      <c r="A13512" s="3" t="s">
        <v>1427</v>
      </c>
      <c r="B13512" s="3" t="s">
        <v>101</v>
      </c>
      <c r="C13512" s="3" t="s">
        <v>16</v>
      </c>
      <c r="D13512" s="3">
        <v>1.8E7</v>
      </c>
      <c r="E13512" s="3">
        <v>293.0</v>
      </c>
      <c r="F13512" s="3">
        <f t="shared" si="1"/>
        <v>61433.4471</v>
      </c>
      <c r="H13512" s="3" t="s">
        <v>13</v>
      </c>
      <c r="I13512" s="4" t="s">
        <v>14733</v>
      </c>
      <c r="J13512" s="3">
        <v>1.8E7</v>
      </c>
    </row>
    <row r="13513" ht="15.75" customHeight="1">
      <c r="A13513" s="3" t="s">
        <v>131</v>
      </c>
      <c r="B13513" s="3" t="s">
        <v>131</v>
      </c>
      <c r="C13513" s="3" t="s">
        <v>26</v>
      </c>
      <c r="D13513" s="3">
        <v>1380000.0</v>
      </c>
      <c r="E13513" s="3">
        <v>30.0</v>
      </c>
      <c r="F13513" s="3">
        <f t="shared" si="1"/>
        <v>46000</v>
      </c>
      <c r="H13513" s="3" t="s">
        <v>13</v>
      </c>
      <c r="I13513" s="4" t="s">
        <v>14734</v>
      </c>
      <c r="J13513" s="3">
        <v>1380000.0</v>
      </c>
    </row>
    <row r="13514" ht="15.75" customHeight="1">
      <c r="A13514" s="3" t="s">
        <v>167</v>
      </c>
      <c r="B13514" s="3" t="s">
        <v>167</v>
      </c>
      <c r="C13514" s="3" t="s">
        <v>12</v>
      </c>
      <c r="D13514" s="3">
        <v>1699000.0</v>
      </c>
      <c r="E13514" s="3">
        <v>105.0</v>
      </c>
      <c r="F13514" s="3">
        <f t="shared" si="1"/>
        <v>16180.95238</v>
      </c>
      <c r="H13514" s="3" t="s">
        <v>17</v>
      </c>
      <c r="I13514" s="4" t="s">
        <v>14735</v>
      </c>
      <c r="J13514" s="3">
        <v>1699000.0</v>
      </c>
    </row>
    <row r="13515" ht="15.75" customHeight="1">
      <c r="A13515" s="3" t="s">
        <v>169</v>
      </c>
      <c r="B13515" s="3" t="s">
        <v>169</v>
      </c>
      <c r="C13515" s="3" t="s">
        <v>52</v>
      </c>
      <c r="D13515" s="3">
        <v>3299000.0</v>
      </c>
      <c r="E13515" s="3">
        <v>300.0</v>
      </c>
      <c r="F13515" s="3">
        <f t="shared" si="1"/>
        <v>10996.66667</v>
      </c>
      <c r="H13515" s="3" t="s">
        <v>13</v>
      </c>
      <c r="I13515" s="4" t="s">
        <v>14736</v>
      </c>
      <c r="J13515" s="3">
        <v>3299000.0</v>
      </c>
    </row>
    <row r="13516" ht="15.75" customHeight="1">
      <c r="A13516" s="3" t="s">
        <v>134</v>
      </c>
      <c r="B13516" s="3" t="s">
        <v>134</v>
      </c>
      <c r="C13516" s="3" t="s">
        <v>12</v>
      </c>
      <c r="D13516" s="3">
        <v>3930166.0</v>
      </c>
      <c r="E13516" s="3">
        <v>140.0</v>
      </c>
      <c r="F13516" s="3">
        <f t="shared" si="1"/>
        <v>28072.61429</v>
      </c>
      <c r="H13516" s="3" t="s">
        <v>17</v>
      </c>
      <c r="I13516" s="4" t="s">
        <v>14737</v>
      </c>
      <c r="J13516" s="3">
        <v>3930166.0</v>
      </c>
    </row>
    <row r="13517" ht="15.75" customHeight="1">
      <c r="A13517" s="3" t="s">
        <v>1117</v>
      </c>
      <c r="B13517" s="3" t="s">
        <v>419</v>
      </c>
      <c r="C13517" s="3" t="s">
        <v>78</v>
      </c>
      <c r="D13517" s="3">
        <v>4490000.0</v>
      </c>
      <c r="E13517" s="3">
        <v>275.0</v>
      </c>
      <c r="F13517" s="3">
        <f t="shared" si="1"/>
        <v>16327.27273</v>
      </c>
      <c r="H13517" s="3" t="s">
        <v>17</v>
      </c>
      <c r="I13517" s="4" t="s">
        <v>14738</v>
      </c>
      <c r="J13517" s="3">
        <v>4490000.0</v>
      </c>
    </row>
    <row r="13518" ht="15.75" customHeight="1">
      <c r="A13518" s="3" t="s">
        <v>91</v>
      </c>
      <c r="B13518" s="3" t="s">
        <v>91</v>
      </c>
      <c r="C13518" s="3" t="s">
        <v>46</v>
      </c>
      <c r="D13518" s="3">
        <v>1290000.0</v>
      </c>
      <c r="E13518" s="3">
        <v>120.0</v>
      </c>
      <c r="F13518" s="3">
        <f t="shared" si="1"/>
        <v>10750</v>
      </c>
      <c r="H13518" s="3" t="s">
        <v>49</v>
      </c>
      <c r="I13518" s="4" t="s">
        <v>14739</v>
      </c>
      <c r="J13518" s="3">
        <v>1290000.0</v>
      </c>
    </row>
    <row r="13519" ht="15.75" customHeight="1">
      <c r="A13519" s="3" t="s">
        <v>91</v>
      </c>
      <c r="B13519" s="3" t="s">
        <v>91</v>
      </c>
      <c r="C13519" s="3" t="s">
        <v>46</v>
      </c>
      <c r="D13519" s="3">
        <v>2200000.0</v>
      </c>
      <c r="E13519" s="3">
        <v>70.0</v>
      </c>
      <c r="F13519" s="3">
        <f t="shared" si="1"/>
        <v>31428.57143</v>
      </c>
      <c r="H13519" s="3" t="s">
        <v>13</v>
      </c>
      <c r="I13519" s="4" t="s">
        <v>14740</v>
      </c>
      <c r="J13519" s="3">
        <v>2200000.0</v>
      </c>
    </row>
    <row r="13520" ht="15.75" customHeight="1">
      <c r="A13520" s="3" t="s">
        <v>629</v>
      </c>
      <c r="B13520" s="3" t="s">
        <v>629</v>
      </c>
      <c r="C13520" s="3" t="s">
        <v>72</v>
      </c>
      <c r="D13520" s="3">
        <v>5700000.0</v>
      </c>
      <c r="E13520" s="3">
        <v>110.0</v>
      </c>
      <c r="F13520" s="3">
        <f t="shared" si="1"/>
        <v>51818.18182</v>
      </c>
      <c r="H13520" s="3" t="s">
        <v>17</v>
      </c>
      <c r="I13520" s="4" t="s">
        <v>14741</v>
      </c>
      <c r="J13520" s="3">
        <v>5700000.0</v>
      </c>
    </row>
    <row r="13521" ht="15.75" customHeight="1">
      <c r="A13521" s="3" t="s">
        <v>369</v>
      </c>
      <c r="B13521" s="3" t="s">
        <v>369</v>
      </c>
      <c r="C13521" s="3" t="s">
        <v>12</v>
      </c>
      <c r="D13521" s="3">
        <v>4500000.0</v>
      </c>
      <c r="E13521" s="3">
        <v>94.0</v>
      </c>
      <c r="F13521" s="3">
        <f t="shared" si="1"/>
        <v>47872.34043</v>
      </c>
      <c r="H13521" s="3" t="s">
        <v>13</v>
      </c>
      <c r="I13521" s="4" t="s">
        <v>14742</v>
      </c>
      <c r="J13521" s="3">
        <v>4500000.0</v>
      </c>
    </row>
    <row r="13522" ht="15.75" customHeight="1">
      <c r="A13522" s="3" t="s">
        <v>357</v>
      </c>
      <c r="B13522" s="3" t="s">
        <v>357</v>
      </c>
      <c r="C13522" s="3" t="s">
        <v>212</v>
      </c>
      <c r="D13522" s="3">
        <v>2785000.0</v>
      </c>
      <c r="E13522" s="3">
        <v>150.0</v>
      </c>
      <c r="F13522" s="3">
        <f t="shared" si="1"/>
        <v>18566.66667</v>
      </c>
      <c r="H13522" s="3" t="s">
        <v>13</v>
      </c>
      <c r="I13522" s="4" t="s">
        <v>14743</v>
      </c>
      <c r="J13522" s="3">
        <v>2785000.0</v>
      </c>
    </row>
    <row r="13523" ht="15.75" customHeight="1">
      <c r="A13523" s="3" t="s">
        <v>540</v>
      </c>
      <c r="B13523" s="3" t="s">
        <v>540</v>
      </c>
      <c r="C13523" s="3" t="s">
        <v>212</v>
      </c>
      <c r="D13523" s="3">
        <v>3499000.0</v>
      </c>
      <c r="E13523" s="3">
        <v>80.0</v>
      </c>
      <c r="F13523" s="3">
        <f t="shared" si="1"/>
        <v>43737.5</v>
      </c>
      <c r="H13523" s="3" t="s">
        <v>13</v>
      </c>
      <c r="I13523" s="4" t="s">
        <v>14744</v>
      </c>
      <c r="J13523" s="3">
        <v>3499000.0</v>
      </c>
    </row>
    <row r="13524" ht="15.75" customHeight="1">
      <c r="A13524" s="3" t="s">
        <v>204</v>
      </c>
      <c r="B13524" s="3" t="s">
        <v>205</v>
      </c>
      <c r="C13524" s="3" t="s">
        <v>52</v>
      </c>
      <c r="D13524" s="3">
        <v>8.5E7</v>
      </c>
      <c r="E13524" s="3">
        <v>975.0</v>
      </c>
      <c r="F13524" s="3">
        <f t="shared" si="1"/>
        <v>87179.48718</v>
      </c>
      <c r="H13524" s="3" t="s">
        <v>17</v>
      </c>
      <c r="I13524" s="4" t="s">
        <v>14745</v>
      </c>
      <c r="J13524" s="3">
        <v>8.5E7</v>
      </c>
    </row>
    <row r="13525" ht="15.75" customHeight="1">
      <c r="A13525" s="3" t="s">
        <v>448</v>
      </c>
      <c r="B13525" s="3" t="s">
        <v>448</v>
      </c>
      <c r="C13525" s="3" t="s">
        <v>46</v>
      </c>
      <c r="D13525" s="3">
        <v>1390000.0</v>
      </c>
      <c r="E13525" s="3">
        <v>80.0</v>
      </c>
      <c r="F13525" s="3">
        <f t="shared" si="1"/>
        <v>17375</v>
      </c>
      <c r="H13525" s="3" t="s">
        <v>17</v>
      </c>
      <c r="I13525" s="4" t="s">
        <v>14746</v>
      </c>
      <c r="J13525" s="3">
        <v>1390000.0</v>
      </c>
    </row>
    <row r="13526" ht="15.75" customHeight="1">
      <c r="A13526" s="3" t="s">
        <v>2667</v>
      </c>
      <c r="B13526" s="3" t="s">
        <v>25</v>
      </c>
      <c r="C13526" s="3" t="s">
        <v>26</v>
      </c>
      <c r="D13526" s="3">
        <v>5200000.0</v>
      </c>
      <c r="E13526" s="3">
        <v>214.0</v>
      </c>
      <c r="F13526" s="3">
        <f t="shared" si="1"/>
        <v>24299.06542</v>
      </c>
      <c r="H13526" s="3" t="s">
        <v>13</v>
      </c>
      <c r="I13526" s="4" t="s">
        <v>14747</v>
      </c>
      <c r="J13526" s="3">
        <v>5200000.0</v>
      </c>
    </row>
    <row r="13527" ht="15.75" customHeight="1">
      <c r="A13527" s="3" t="s">
        <v>211</v>
      </c>
      <c r="B13527" s="3" t="s">
        <v>211</v>
      </c>
      <c r="C13527" s="3" t="s">
        <v>212</v>
      </c>
      <c r="D13527" s="3">
        <v>6490000.0</v>
      </c>
      <c r="E13527" s="3">
        <v>120.0</v>
      </c>
      <c r="F13527" s="3">
        <f t="shared" si="1"/>
        <v>54083.33333</v>
      </c>
      <c r="H13527" s="3" t="s">
        <v>17</v>
      </c>
      <c r="I13527" s="4" t="s">
        <v>14748</v>
      </c>
      <c r="J13527" s="3">
        <v>6490000.0</v>
      </c>
    </row>
    <row r="13528" ht="15.75" customHeight="1">
      <c r="A13528" s="3" t="s">
        <v>4739</v>
      </c>
      <c r="B13528" s="3" t="s">
        <v>25</v>
      </c>
      <c r="C13528" s="3" t="s">
        <v>26</v>
      </c>
      <c r="D13528" s="3">
        <v>1.42E7</v>
      </c>
      <c r="E13528" s="3">
        <v>350.0</v>
      </c>
      <c r="F13528" s="3">
        <f t="shared" si="1"/>
        <v>40571.42857</v>
      </c>
      <c r="H13528" s="3" t="s">
        <v>17</v>
      </c>
      <c r="I13528" s="4" t="s">
        <v>14749</v>
      </c>
      <c r="J13528" s="3">
        <v>1.42E7</v>
      </c>
    </row>
    <row r="13529" ht="15.75" customHeight="1">
      <c r="A13529" s="3" t="s">
        <v>91</v>
      </c>
      <c r="B13529" s="3" t="s">
        <v>91</v>
      </c>
      <c r="C13529" s="3" t="s">
        <v>46</v>
      </c>
      <c r="D13529" s="3">
        <v>2750000.0</v>
      </c>
      <c r="E13529" s="3">
        <v>120.0</v>
      </c>
      <c r="F13529" s="3">
        <f t="shared" si="1"/>
        <v>22916.66667</v>
      </c>
      <c r="H13529" s="3" t="s">
        <v>42</v>
      </c>
      <c r="I13529" s="4" t="s">
        <v>14750</v>
      </c>
      <c r="J13529" s="3">
        <v>2750000.0</v>
      </c>
    </row>
    <row r="13530" ht="15.75" customHeight="1">
      <c r="A13530" s="3" t="s">
        <v>337</v>
      </c>
      <c r="B13530" s="3" t="s">
        <v>337</v>
      </c>
      <c r="C13530" s="3" t="s">
        <v>12</v>
      </c>
      <c r="D13530" s="3">
        <v>4590000.0</v>
      </c>
      <c r="E13530" s="3">
        <v>160.0</v>
      </c>
      <c r="F13530" s="3">
        <f t="shared" si="1"/>
        <v>28687.5</v>
      </c>
      <c r="H13530" s="3" t="s">
        <v>42</v>
      </c>
      <c r="I13530" s="4" t="s">
        <v>14751</v>
      </c>
      <c r="J13530" s="3">
        <v>4590000.0</v>
      </c>
    </row>
    <row r="13531" ht="15.75" customHeight="1">
      <c r="A13531" s="3" t="s">
        <v>105</v>
      </c>
      <c r="B13531" s="3" t="s">
        <v>105</v>
      </c>
      <c r="C13531" s="3" t="s">
        <v>29</v>
      </c>
      <c r="D13531" s="3">
        <v>6217800.0</v>
      </c>
      <c r="E13531" s="3">
        <v>150.0</v>
      </c>
      <c r="F13531" s="3">
        <f t="shared" si="1"/>
        <v>41452</v>
      </c>
      <c r="H13531" s="3" t="s">
        <v>17</v>
      </c>
      <c r="I13531" s="4" t="s">
        <v>14752</v>
      </c>
      <c r="J13531" s="3">
        <v>6217800.0</v>
      </c>
    </row>
    <row r="13532" ht="15.75" customHeight="1">
      <c r="A13532" s="3" t="s">
        <v>105</v>
      </c>
      <c r="B13532" s="3" t="s">
        <v>105</v>
      </c>
      <c r="C13532" s="3" t="s">
        <v>29</v>
      </c>
      <c r="D13532" s="3">
        <v>3669000.0</v>
      </c>
      <c r="E13532" s="3">
        <v>172.0</v>
      </c>
      <c r="F13532" s="3">
        <f t="shared" si="1"/>
        <v>21331.39535</v>
      </c>
      <c r="H13532" s="3" t="s">
        <v>13</v>
      </c>
      <c r="I13532" s="4" t="s">
        <v>14753</v>
      </c>
      <c r="J13532" s="3">
        <v>3669000.0</v>
      </c>
    </row>
    <row r="13533" ht="15.75" customHeight="1">
      <c r="A13533" s="3" t="s">
        <v>105</v>
      </c>
      <c r="B13533" s="3" t="s">
        <v>105</v>
      </c>
      <c r="C13533" s="3" t="s">
        <v>29</v>
      </c>
      <c r="D13533" s="3">
        <v>2750000.0</v>
      </c>
      <c r="E13533" s="3">
        <v>83.0</v>
      </c>
      <c r="F13533" s="3">
        <f t="shared" si="1"/>
        <v>33132.53012</v>
      </c>
      <c r="H13533" s="3" t="s">
        <v>13</v>
      </c>
      <c r="I13533" s="4" t="s">
        <v>14754</v>
      </c>
      <c r="J13533" s="3">
        <v>2750000.0</v>
      </c>
    </row>
    <row r="13534" ht="15.75" customHeight="1">
      <c r="A13534" s="3" t="s">
        <v>4765</v>
      </c>
      <c r="B13534" s="3" t="s">
        <v>648</v>
      </c>
      <c r="C13534" s="3" t="s">
        <v>29</v>
      </c>
      <c r="D13534" s="3">
        <v>2890000.0</v>
      </c>
      <c r="E13534" s="3">
        <v>120.0</v>
      </c>
      <c r="F13534" s="3">
        <f t="shared" si="1"/>
        <v>24083.33333</v>
      </c>
      <c r="H13534" s="3" t="s">
        <v>13</v>
      </c>
      <c r="I13534" s="4" t="s">
        <v>14755</v>
      </c>
      <c r="J13534" s="3">
        <v>2890000.0</v>
      </c>
    </row>
    <row r="13535" ht="15.75" customHeight="1">
      <c r="A13535" s="3" t="s">
        <v>150</v>
      </c>
      <c r="B13535" s="3" t="s">
        <v>150</v>
      </c>
      <c r="C13535" s="3" t="s">
        <v>16</v>
      </c>
      <c r="D13535" s="3">
        <v>6900000.0</v>
      </c>
      <c r="E13535" s="3">
        <v>93.0</v>
      </c>
      <c r="F13535" s="3">
        <f t="shared" si="1"/>
        <v>74193.54839</v>
      </c>
      <c r="H13535" s="3" t="s">
        <v>17</v>
      </c>
      <c r="I13535" s="4" t="s">
        <v>14756</v>
      </c>
      <c r="J13535" s="3">
        <v>6900000.0</v>
      </c>
    </row>
    <row r="13536" ht="15.75" customHeight="1">
      <c r="A13536" s="3" t="s">
        <v>298</v>
      </c>
      <c r="B13536" s="3" t="s">
        <v>298</v>
      </c>
      <c r="C13536" s="3" t="s">
        <v>78</v>
      </c>
      <c r="D13536" s="3">
        <v>1200000.0</v>
      </c>
      <c r="E13536" s="3">
        <v>21.0</v>
      </c>
      <c r="F13536" s="3">
        <f t="shared" si="1"/>
        <v>57142.85714</v>
      </c>
      <c r="H13536" s="3" t="s">
        <v>13</v>
      </c>
      <c r="I13536" s="4" t="s">
        <v>14757</v>
      </c>
      <c r="J13536" s="3">
        <v>1200000.0</v>
      </c>
    </row>
    <row r="13537" ht="15.75" customHeight="1">
      <c r="A13537" s="3" t="s">
        <v>357</v>
      </c>
      <c r="B13537" s="3" t="s">
        <v>357</v>
      </c>
      <c r="C13537" s="3" t="s">
        <v>212</v>
      </c>
      <c r="D13537" s="3">
        <v>1.19E7</v>
      </c>
      <c r="E13537" s="3">
        <v>199.0</v>
      </c>
      <c r="F13537" s="3">
        <f t="shared" si="1"/>
        <v>59798.99497</v>
      </c>
      <c r="H13537" s="3" t="s">
        <v>17</v>
      </c>
      <c r="I13537" s="4" t="s">
        <v>14758</v>
      </c>
      <c r="J13537" s="3">
        <v>1.19E7</v>
      </c>
    </row>
    <row r="13538" ht="15.75" customHeight="1">
      <c r="A13538" s="3" t="s">
        <v>914</v>
      </c>
      <c r="B13538" s="3" t="s">
        <v>914</v>
      </c>
      <c r="C13538" s="3" t="s">
        <v>22</v>
      </c>
      <c r="D13538" s="3">
        <v>1.05E7</v>
      </c>
      <c r="E13538" s="3">
        <v>182.0</v>
      </c>
      <c r="F13538" s="3">
        <f t="shared" si="1"/>
        <v>57692.30769</v>
      </c>
      <c r="H13538" s="3" t="s">
        <v>13</v>
      </c>
      <c r="I13538" s="4" t="s">
        <v>14759</v>
      </c>
      <c r="J13538" s="3">
        <v>1.05E7</v>
      </c>
    </row>
    <row r="13539" ht="15.75" customHeight="1">
      <c r="A13539" s="3" t="s">
        <v>217</v>
      </c>
      <c r="B13539" s="3" t="s">
        <v>217</v>
      </c>
      <c r="C13539" s="3" t="s">
        <v>78</v>
      </c>
      <c r="D13539" s="3">
        <v>2900000.0</v>
      </c>
      <c r="E13539" s="3">
        <v>206.0</v>
      </c>
      <c r="F13539" s="3">
        <f t="shared" si="1"/>
        <v>14077.6699</v>
      </c>
      <c r="H13539" s="3" t="s">
        <v>13</v>
      </c>
      <c r="I13539" s="4" t="s">
        <v>14760</v>
      </c>
      <c r="J13539" s="3">
        <v>2900000.0</v>
      </c>
    </row>
    <row r="13540" ht="15.75" customHeight="1">
      <c r="A13540" s="3" t="s">
        <v>138</v>
      </c>
      <c r="B13540" s="3" t="s">
        <v>138</v>
      </c>
      <c r="C13540" s="3" t="s">
        <v>68</v>
      </c>
      <c r="D13540" s="3">
        <v>1.99E7</v>
      </c>
      <c r="E13540" s="3">
        <v>223.0</v>
      </c>
      <c r="F13540" s="3">
        <f t="shared" si="1"/>
        <v>89237.66816</v>
      </c>
      <c r="H13540" s="3" t="s">
        <v>17</v>
      </c>
      <c r="I13540" s="4" t="s">
        <v>14761</v>
      </c>
      <c r="J13540" s="3">
        <v>1.99E7</v>
      </c>
    </row>
    <row r="13541" ht="15.75" customHeight="1">
      <c r="A13541" s="3" t="s">
        <v>96</v>
      </c>
      <c r="B13541" s="3" t="s">
        <v>96</v>
      </c>
      <c r="C13541" s="3" t="s">
        <v>16</v>
      </c>
      <c r="D13541" s="3">
        <v>2500000.0</v>
      </c>
      <c r="E13541" s="3">
        <v>76.0</v>
      </c>
      <c r="F13541" s="3">
        <f t="shared" si="1"/>
        <v>32894.73684</v>
      </c>
      <c r="H13541" s="3" t="s">
        <v>88</v>
      </c>
      <c r="I13541" s="4" t="s">
        <v>14762</v>
      </c>
      <c r="J13541" s="3">
        <v>2500000.0</v>
      </c>
    </row>
    <row r="13542" ht="15.75" customHeight="1">
      <c r="A13542" s="3" t="s">
        <v>640</v>
      </c>
      <c r="B13542" s="3" t="s">
        <v>640</v>
      </c>
      <c r="C13542" s="3" t="s">
        <v>78</v>
      </c>
      <c r="D13542" s="3">
        <v>8150000.0</v>
      </c>
      <c r="E13542" s="3">
        <v>730.0</v>
      </c>
      <c r="F13542" s="3">
        <f t="shared" si="1"/>
        <v>11164.38356</v>
      </c>
      <c r="H13542" s="3" t="s">
        <v>13</v>
      </c>
      <c r="I13542" s="4" t="s">
        <v>14763</v>
      </c>
      <c r="J13542" s="3">
        <v>8150000.0</v>
      </c>
    </row>
    <row r="13543" ht="15.75" customHeight="1">
      <c r="A13543" s="3" t="s">
        <v>131</v>
      </c>
      <c r="B13543" s="3" t="s">
        <v>131</v>
      </c>
      <c r="C13543" s="3" t="s">
        <v>26</v>
      </c>
      <c r="D13543" s="3">
        <v>9500000.0</v>
      </c>
      <c r="E13543" s="3">
        <v>300.0</v>
      </c>
      <c r="F13543" s="3">
        <f t="shared" si="1"/>
        <v>31666.66667</v>
      </c>
      <c r="H13543" s="3" t="s">
        <v>13</v>
      </c>
      <c r="I13543" s="4" t="s">
        <v>14764</v>
      </c>
      <c r="J13543" s="3">
        <v>9500000.0</v>
      </c>
    </row>
    <row r="13544" ht="15.75" customHeight="1">
      <c r="A13544" s="3" t="s">
        <v>37</v>
      </c>
      <c r="B13544" s="3" t="s">
        <v>37</v>
      </c>
      <c r="C13544" s="3" t="s">
        <v>38</v>
      </c>
      <c r="D13544" s="3">
        <v>3500000.0</v>
      </c>
      <c r="E13544" s="3">
        <v>104.0</v>
      </c>
      <c r="F13544" s="3">
        <f t="shared" si="1"/>
        <v>33653.84615</v>
      </c>
      <c r="H13544" s="3" t="s">
        <v>13</v>
      </c>
      <c r="I13544" s="4" t="s">
        <v>14765</v>
      </c>
      <c r="J13544" s="3">
        <v>3500000.0</v>
      </c>
    </row>
    <row r="13545" ht="15.75" customHeight="1">
      <c r="A13545" s="3" t="s">
        <v>173</v>
      </c>
      <c r="B13545" s="3" t="s">
        <v>173</v>
      </c>
      <c r="C13545" s="3" t="s">
        <v>26</v>
      </c>
      <c r="D13545" s="3">
        <v>1.29E7</v>
      </c>
      <c r="E13545" s="3">
        <v>330.0</v>
      </c>
      <c r="F13545" s="3">
        <f t="shared" si="1"/>
        <v>39090.90909</v>
      </c>
      <c r="H13545" s="3" t="s">
        <v>13</v>
      </c>
      <c r="I13545" s="4" t="s">
        <v>14766</v>
      </c>
      <c r="J13545" s="3">
        <v>1.29E7</v>
      </c>
    </row>
    <row r="13546" ht="15.75" customHeight="1">
      <c r="A13546" s="3" t="s">
        <v>165</v>
      </c>
      <c r="B13546" s="3" t="s">
        <v>165</v>
      </c>
      <c r="C13546" s="3" t="s">
        <v>12</v>
      </c>
      <c r="D13546" s="3">
        <v>1290000.0</v>
      </c>
      <c r="E13546" s="3">
        <v>41.0</v>
      </c>
      <c r="F13546" s="3">
        <f t="shared" si="1"/>
        <v>31463.41463</v>
      </c>
      <c r="H13546" s="3" t="s">
        <v>321</v>
      </c>
      <c r="I13546" s="4" t="s">
        <v>14767</v>
      </c>
      <c r="J13546" s="3">
        <v>1290000.0</v>
      </c>
    </row>
    <row r="13547" ht="15.75" customHeight="1">
      <c r="A13547" s="3" t="s">
        <v>3646</v>
      </c>
      <c r="B13547" s="3" t="s">
        <v>35</v>
      </c>
      <c r="C13547" s="3" t="s">
        <v>16</v>
      </c>
      <c r="D13547" s="3">
        <v>2.1E7</v>
      </c>
      <c r="E13547" s="3">
        <v>600.0</v>
      </c>
      <c r="F13547" s="3">
        <f t="shared" si="1"/>
        <v>35000</v>
      </c>
      <c r="H13547" s="3" t="s">
        <v>13</v>
      </c>
      <c r="I13547" s="4" t="s">
        <v>14768</v>
      </c>
      <c r="J13547" s="3">
        <v>2.1E7</v>
      </c>
    </row>
    <row r="13548" ht="15.75" customHeight="1">
      <c r="A13548" s="3" t="s">
        <v>91</v>
      </c>
      <c r="B13548" s="3" t="s">
        <v>91</v>
      </c>
      <c r="C13548" s="3" t="s">
        <v>46</v>
      </c>
      <c r="D13548" s="3">
        <v>8990000.0</v>
      </c>
      <c r="E13548" s="3">
        <v>256.0</v>
      </c>
      <c r="F13548" s="3">
        <f t="shared" si="1"/>
        <v>35117.1875</v>
      </c>
      <c r="H13548" s="3" t="s">
        <v>17</v>
      </c>
      <c r="I13548" s="4" t="s">
        <v>14769</v>
      </c>
      <c r="J13548" s="3">
        <v>8990000.0</v>
      </c>
    </row>
    <row r="13549" ht="15.75" customHeight="1">
      <c r="A13549" s="3" t="s">
        <v>289</v>
      </c>
      <c r="B13549" s="3" t="s">
        <v>289</v>
      </c>
      <c r="C13549" s="3" t="s">
        <v>12</v>
      </c>
      <c r="D13549" s="3">
        <v>8900000.0</v>
      </c>
      <c r="E13549" s="3">
        <v>200.0</v>
      </c>
      <c r="F13549" s="3">
        <f t="shared" si="1"/>
        <v>44500</v>
      </c>
      <c r="H13549" s="3" t="s">
        <v>17</v>
      </c>
      <c r="I13549" s="4" t="s">
        <v>14770</v>
      </c>
      <c r="J13549" s="3">
        <v>8900000.0</v>
      </c>
    </row>
    <row r="13550" ht="15.75" customHeight="1">
      <c r="A13550" s="3" t="s">
        <v>289</v>
      </c>
      <c r="B13550" s="3" t="s">
        <v>289</v>
      </c>
      <c r="C13550" s="3" t="s">
        <v>12</v>
      </c>
      <c r="D13550" s="3">
        <v>5850000.0</v>
      </c>
      <c r="E13550" s="3">
        <v>120.0</v>
      </c>
      <c r="F13550" s="3">
        <f t="shared" si="1"/>
        <v>48750</v>
      </c>
      <c r="H13550" s="3" t="s">
        <v>13</v>
      </c>
      <c r="I13550" s="4" t="s">
        <v>14771</v>
      </c>
      <c r="J13550" s="3">
        <v>5850000.0</v>
      </c>
    </row>
    <row r="13551" ht="15.75" customHeight="1">
      <c r="A13551" s="3" t="s">
        <v>37</v>
      </c>
      <c r="B13551" s="3" t="s">
        <v>37</v>
      </c>
      <c r="C13551" s="3" t="s">
        <v>38</v>
      </c>
      <c r="D13551" s="3">
        <v>9500000.0</v>
      </c>
      <c r="E13551" s="3">
        <v>155.0</v>
      </c>
      <c r="F13551" s="3">
        <f t="shared" si="1"/>
        <v>61290.32258</v>
      </c>
      <c r="H13551" s="3" t="s">
        <v>17</v>
      </c>
      <c r="I13551" s="4" t="s">
        <v>14772</v>
      </c>
      <c r="J13551" s="3">
        <v>9500000.0</v>
      </c>
    </row>
    <row r="13552" ht="15.75" customHeight="1">
      <c r="A13552" s="3" t="s">
        <v>914</v>
      </c>
      <c r="B13552" s="3" t="s">
        <v>914</v>
      </c>
      <c r="C13552" s="3" t="s">
        <v>22</v>
      </c>
      <c r="D13552" s="3">
        <v>3449000.0</v>
      </c>
      <c r="E13552" s="3">
        <v>76.0</v>
      </c>
      <c r="F13552" s="3">
        <f t="shared" si="1"/>
        <v>45381.57895</v>
      </c>
      <c r="H13552" s="3" t="s">
        <v>17</v>
      </c>
      <c r="I13552" s="4" t="s">
        <v>14773</v>
      </c>
      <c r="J13552" s="3">
        <v>3449000.0</v>
      </c>
    </row>
    <row r="13553" ht="15.75" customHeight="1">
      <c r="A13553" s="3" t="s">
        <v>96</v>
      </c>
      <c r="B13553" s="3" t="s">
        <v>96</v>
      </c>
      <c r="C13553" s="3" t="s">
        <v>16</v>
      </c>
      <c r="D13553" s="3">
        <v>2999000.0</v>
      </c>
      <c r="E13553" s="3">
        <v>44.0</v>
      </c>
      <c r="F13553" s="3">
        <f t="shared" si="1"/>
        <v>68159.09091</v>
      </c>
      <c r="H13553" s="3" t="s">
        <v>88</v>
      </c>
      <c r="I13553" s="4" t="s">
        <v>14774</v>
      </c>
      <c r="J13553" s="3">
        <v>2999000.0</v>
      </c>
    </row>
    <row r="13554" ht="15.75" customHeight="1">
      <c r="A13554" s="3" t="s">
        <v>252</v>
      </c>
      <c r="B13554" s="3" t="s">
        <v>252</v>
      </c>
      <c r="C13554" s="3" t="s">
        <v>78</v>
      </c>
      <c r="D13554" s="3">
        <v>2990000.0</v>
      </c>
      <c r="E13554" s="3">
        <v>25.0</v>
      </c>
      <c r="F13554" s="3">
        <f t="shared" si="1"/>
        <v>119600</v>
      </c>
      <c r="H13554" s="3" t="s">
        <v>88</v>
      </c>
      <c r="I13554" s="4" t="s">
        <v>14775</v>
      </c>
      <c r="J13554" s="3">
        <v>2990000.0</v>
      </c>
    </row>
    <row r="13555" ht="15.75" customHeight="1">
      <c r="A13555" s="3" t="s">
        <v>169</v>
      </c>
      <c r="B13555" s="3" t="s">
        <v>169</v>
      </c>
      <c r="C13555" s="3" t="s">
        <v>52</v>
      </c>
      <c r="D13555" s="3">
        <v>2999990.0</v>
      </c>
      <c r="E13555" s="3">
        <v>149.0</v>
      </c>
      <c r="F13555" s="3">
        <f t="shared" si="1"/>
        <v>20134.16107</v>
      </c>
      <c r="H13555" s="3" t="s">
        <v>17</v>
      </c>
      <c r="I13555" s="4" t="s">
        <v>14776</v>
      </c>
      <c r="J13555" s="3">
        <v>2999990.0</v>
      </c>
    </row>
    <row r="13556" ht="15.75" customHeight="1">
      <c r="A13556" s="3" t="s">
        <v>25</v>
      </c>
      <c r="B13556" s="3" t="s">
        <v>25</v>
      </c>
      <c r="C13556" s="3" t="s">
        <v>26</v>
      </c>
      <c r="D13556" s="3">
        <v>7990000.0</v>
      </c>
      <c r="E13556" s="3">
        <v>142.0</v>
      </c>
      <c r="F13556" s="3">
        <f t="shared" si="1"/>
        <v>56267.60563</v>
      </c>
      <c r="H13556" s="3" t="s">
        <v>88</v>
      </c>
      <c r="I13556" s="4" t="s">
        <v>14777</v>
      </c>
      <c r="J13556" s="3">
        <v>7990000.0</v>
      </c>
    </row>
    <row r="13557" ht="15.75" customHeight="1">
      <c r="A13557" s="3" t="s">
        <v>81</v>
      </c>
      <c r="B13557" s="3" t="s">
        <v>55</v>
      </c>
      <c r="C13557" s="3" t="s">
        <v>16</v>
      </c>
      <c r="D13557" s="3">
        <v>1.65E7</v>
      </c>
      <c r="E13557" s="3">
        <v>140.0</v>
      </c>
      <c r="F13557" s="3">
        <f t="shared" si="1"/>
        <v>117857.1429</v>
      </c>
      <c r="H13557" s="3" t="s">
        <v>17</v>
      </c>
      <c r="I13557" s="4" t="s">
        <v>14778</v>
      </c>
      <c r="J13557" s="3">
        <v>1.65E7</v>
      </c>
    </row>
    <row r="13558" ht="15.75" customHeight="1">
      <c r="A13558" s="3" t="s">
        <v>642</v>
      </c>
      <c r="B13558" s="3" t="s">
        <v>640</v>
      </c>
      <c r="C13558" s="3" t="s">
        <v>78</v>
      </c>
      <c r="D13558" s="3">
        <v>8888888.0</v>
      </c>
      <c r="E13558" s="3">
        <v>359.0</v>
      </c>
      <c r="F13558" s="3">
        <f t="shared" si="1"/>
        <v>24760.1337</v>
      </c>
      <c r="H13558" s="3" t="s">
        <v>17</v>
      </c>
      <c r="I13558" s="4" t="s">
        <v>14779</v>
      </c>
      <c r="J13558" s="3">
        <v>8888888.0</v>
      </c>
    </row>
    <row r="13559" ht="15.75" customHeight="1">
      <c r="A13559" s="3" t="s">
        <v>37</v>
      </c>
      <c r="B13559" s="3" t="s">
        <v>37</v>
      </c>
      <c r="C13559" s="3" t="s">
        <v>38</v>
      </c>
      <c r="D13559" s="3">
        <v>1.04E7</v>
      </c>
      <c r="E13559" s="3">
        <v>160.0</v>
      </c>
      <c r="F13559" s="3">
        <f t="shared" si="1"/>
        <v>65000</v>
      </c>
      <c r="H13559" s="3" t="s">
        <v>17</v>
      </c>
      <c r="I13559" s="4" t="s">
        <v>14780</v>
      </c>
      <c r="J13559" s="3">
        <v>1.04E7</v>
      </c>
    </row>
    <row r="13560" ht="15.75" customHeight="1">
      <c r="A13560" s="3" t="s">
        <v>48</v>
      </c>
      <c r="B13560" s="3" t="s">
        <v>48</v>
      </c>
      <c r="C13560" s="3" t="s">
        <v>22</v>
      </c>
      <c r="D13560" s="3">
        <v>1299000.0</v>
      </c>
      <c r="E13560" s="3">
        <v>25.0</v>
      </c>
      <c r="F13560" s="3">
        <f t="shared" si="1"/>
        <v>51960</v>
      </c>
      <c r="H13560" s="3" t="s">
        <v>13</v>
      </c>
      <c r="I13560" s="4" t="s">
        <v>14781</v>
      </c>
      <c r="J13560" s="3">
        <v>1299000.0</v>
      </c>
    </row>
    <row r="13561" ht="15.75" customHeight="1">
      <c r="A13561" s="3" t="s">
        <v>143</v>
      </c>
      <c r="B13561" s="3" t="s">
        <v>143</v>
      </c>
      <c r="C13561" s="3" t="s">
        <v>144</v>
      </c>
      <c r="D13561" s="3">
        <v>5220000.0</v>
      </c>
      <c r="E13561" s="3">
        <v>103.0</v>
      </c>
      <c r="F13561" s="3">
        <f t="shared" si="1"/>
        <v>50679.61165</v>
      </c>
      <c r="H13561" s="3" t="s">
        <v>17</v>
      </c>
      <c r="I13561" s="4" t="s">
        <v>14782</v>
      </c>
      <c r="J13561" s="3">
        <v>5220000.0</v>
      </c>
    </row>
    <row r="13562" ht="15.75" customHeight="1">
      <c r="A13562" s="3" t="s">
        <v>1201</v>
      </c>
      <c r="B13562" s="3" t="s">
        <v>55</v>
      </c>
      <c r="C13562" s="3" t="s">
        <v>16</v>
      </c>
      <c r="D13562" s="3">
        <v>1.99E7</v>
      </c>
      <c r="E13562" s="3">
        <v>164.0</v>
      </c>
      <c r="F13562" s="3">
        <f t="shared" si="1"/>
        <v>121341.4634</v>
      </c>
      <c r="H13562" s="3" t="s">
        <v>17</v>
      </c>
      <c r="I13562" s="4" t="s">
        <v>14783</v>
      </c>
      <c r="J13562" s="3">
        <v>1.99E7</v>
      </c>
    </row>
    <row r="13563" ht="15.75" customHeight="1">
      <c r="A13563" s="3" t="s">
        <v>134</v>
      </c>
      <c r="B13563" s="3" t="s">
        <v>134</v>
      </c>
      <c r="C13563" s="3" t="s">
        <v>12</v>
      </c>
      <c r="D13563" s="3">
        <v>1.035E7</v>
      </c>
      <c r="E13563" s="3">
        <v>273.0</v>
      </c>
      <c r="F13563" s="3">
        <f t="shared" si="1"/>
        <v>37912.08791</v>
      </c>
      <c r="H13563" s="3" t="s">
        <v>17</v>
      </c>
      <c r="I13563" s="4" t="s">
        <v>14784</v>
      </c>
      <c r="J13563" s="3">
        <v>1.035E7</v>
      </c>
    </row>
    <row r="13564" ht="15.75" customHeight="1">
      <c r="A13564" s="3" t="s">
        <v>906</v>
      </c>
      <c r="B13564" s="3" t="s">
        <v>906</v>
      </c>
      <c r="C13564" s="3" t="s">
        <v>46</v>
      </c>
      <c r="D13564" s="3">
        <v>4600000.0</v>
      </c>
      <c r="E13564" s="3">
        <v>90.0</v>
      </c>
      <c r="F13564" s="3">
        <f t="shared" si="1"/>
        <v>51111.11111</v>
      </c>
      <c r="H13564" s="3" t="s">
        <v>17</v>
      </c>
      <c r="I13564" s="4" t="s">
        <v>14785</v>
      </c>
      <c r="J13564" s="3">
        <v>4600000.0</v>
      </c>
    </row>
    <row r="13565" ht="15.75" customHeight="1">
      <c r="A13565" s="3" t="s">
        <v>1805</v>
      </c>
      <c r="B13565" s="3" t="s">
        <v>108</v>
      </c>
      <c r="C13565" s="3" t="s">
        <v>16</v>
      </c>
      <c r="D13565" s="3">
        <v>1.453E7</v>
      </c>
      <c r="E13565" s="3">
        <v>216.0</v>
      </c>
      <c r="F13565" s="3">
        <f t="shared" si="1"/>
        <v>67268.51852</v>
      </c>
      <c r="H13565" s="3" t="s">
        <v>17</v>
      </c>
      <c r="I13565" s="4" t="s">
        <v>14786</v>
      </c>
      <c r="J13565" s="3">
        <v>1.453E7</v>
      </c>
    </row>
    <row r="13566" ht="15.75" customHeight="1">
      <c r="A13566" s="3" t="s">
        <v>173</v>
      </c>
      <c r="B13566" s="3" t="s">
        <v>173</v>
      </c>
      <c r="C13566" s="3" t="s">
        <v>26</v>
      </c>
      <c r="D13566" s="3">
        <v>2730000.0</v>
      </c>
      <c r="E13566" s="3">
        <v>98.0</v>
      </c>
      <c r="F13566" s="3">
        <f t="shared" si="1"/>
        <v>27857.14286</v>
      </c>
      <c r="H13566" s="3" t="s">
        <v>13</v>
      </c>
      <c r="I13566" s="4" t="s">
        <v>14787</v>
      </c>
      <c r="J13566" s="3">
        <v>2730000.0</v>
      </c>
    </row>
    <row r="13567" ht="15.75" customHeight="1">
      <c r="A13567" s="3" t="s">
        <v>93</v>
      </c>
      <c r="B13567" s="3" t="s">
        <v>93</v>
      </c>
      <c r="C13567" s="3" t="s">
        <v>68</v>
      </c>
      <c r="D13567" s="3">
        <v>6490000.0</v>
      </c>
      <c r="E13567" s="3">
        <v>710.0</v>
      </c>
      <c r="F13567" s="3">
        <f t="shared" si="1"/>
        <v>9140.84507</v>
      </c>
      <c r="H13567" s="3" t="s">
        <v>17</v>
      </c>
      <c r="I13567" s="4" t="s">
        <v>14788</v>
      </c>
      <c r="J13567" s="3">
        <v>6490000.0</v>
      </c>
    </row>
    <row r="13568" ht="15.75" customHeight="1">
      <c r="A13568" s="3" t="s">
        <v>141</v>
      </c>
      <c r="B13568" s="3" t="s">
        <v>141</v>
      </c>
      <c r="C13568" s="3" t="s">
        <v>52</v>
      </c>
      <c r="D13568" s="3">
        <v>2990000.0</v>
      </c>
      <c r="E13568" s="3">
        <v>44.0</v>
      </c>
      <c r="F13568" s="3">
        <f t="shared" si="1"/>
        <v>67954.54545</v>
      </c>
      <c r="H13568" s="3" t="s">
        <v>13</v>
      </c>
      <c r="I13568" s="4" t="s">
        <v>14789</v>
      </c>
      <c r="J13568" s="3">
        <v>2990000.0</v>
      </c>
    </row>
    <row r="13569" ht="15.75" customHeight="1">
      <c r="A13569" s="3" t="s">
        <v>648</v>
      </c>
      <c r="B13569" s="3" t="s">
        <v>648</v>
      </c>
      <c r="C13569" s="3" t="s">
        <v>29</v>
      </c>
      <c r="D13569" s="3">
        <v>1.25E7</v>
      </c>
      <c r="E13569" s="3">
        <v>555.0</v>
      </c>
      <c r="F13569" s="3">
        <f t="shared" si="1"/>
        <v>22522.52252</v>
      </c>
      <c r="H13569" s="3" t="s">
        <v>17</v>
      </c>
      <c r="I13569" s="4" t="s">
        <v>14790</v>
      </c>
      <c r="J13569" s="3">
        <v>1.25E7</v>
      </c>
    </row>
    <row r="13570" ht="15.75" customHeight="1">
      <c r="A13570" s="3" t="s">
        <v>96</v>
      </c>
      <c r="B13570" s="3" t="s">
        <v>96</v>
      </c>
      <c r="C13570" s="3" t="s">
        <v>16</v>
      </c>
      <c r="D13570" s="3">
        <v>3749000.0</v>
      </c>
      <c r="E13570" s="3">
        <v>66.0</v>
      </c>
      <c r="F13570" s="3">
        <f t="shared" si="1"/>
        <v>56803.0303</v>
      </c>
      <c r="H13570" s="3" t="s">
        <v>13</v>
      </c>
      <c r="I13570" s="4" t="s">
        <v>14791</v>
      </c>
      <c r="J13570" s="3">
        <v>3749000.0</v>
      </c>
    </row>
    <row r="13571" ht="15.75" customHeight="1">
      <c r="A13571" s="3" t="s">
        <v>14792</v>
      </c>
      <c r="B13571" s="3" t="s">
        <v>202</v>
      </c>
      <c r="C13571" s="3" t="s">
        <v>78</v>
      </c>
      <c r="D13571" s="3">
        <v>7190000.0</v>
      </c>
      <c r="E13571" s="3">
        <v>100.0</v>
      </c>
      <c r="F13571" s="3">
        <f t="shared" si="1"/>
        <v>71900</v>
      </c>
      <c r="H13571" s="3" t="s">
        <v>13</v>
      </c>
      <c r="I13571" s="4" t="s">
        <v>14793</v>
      </c>
      <c r="J13571" s="3">
        <v>7190000.0</v>
      </c>
    </row>
    <row r="13572" ht="15.75" customHeight="1">
      <c r="A13572" s="3" t="s">
        <v>276</v>
      </c>
      <c r="B13572" s="3" t="s">
        <v>276</v>
      </c>
      <c r="C13572" s="3" t="s">
        <v>72</v>
      </c>
      <c r="D13572" s="3">
        <v>2690000.0</v>
      </c>
      <c r="E13572" s="3">
        <v>70.0</v>
      </c>
      <c r="F13572" s="3">
        <f t="shared" si="1"/>
        <v>38428.57143</v>
      </c>
      <c r="H13572" s="3" t="s">
        <v>17</v>
      </c>
      <c r="I13572" s="4" t="s">
        <v>14794</v>
      </c>
      <c r="J13572" s="3">
        <v>2690000.0</v>
      </c>
    </row>
    <row r="13573" ht="15.75" customHeight="1">
      <c r="A13573" s="3" t="s">
        <v>289</v>
      </c>
      <c r="B13573" s="3" t="s">
        <v>289</v>
      </c>
      <c r="C13573" s="3" t="s">
        <v>12</v>
      </c>
      <c r="D13573" s="3">
        <v>1349000.0</v>
      </c>
      <c r="E13573" s="3">
        <v>25.0</v>
      </c>
      <c r="F13573" s="3">
        <f t="shared" si="1"/>
        <v>53960</v>
      </c>
      <c r="H13573" s="3" t="s">
        <v>88</v>
      </c>
      <c r="I13573" s="4" t="s">
        <v>14795</v>
      </c>
      <c r="J13573" s="3">
        <v>1349000.0</v>
      </c>
    </row>
    <row r="13574" ht="15.75" customHeight="1">
      <c r="A13574" s="3" t="s">
        <v>131</v>
      </c>
      <c r="B13574" s="3" t="s">
        <v>131</v>
      </c>
      <c r="C13574" s="3" t="s">
        <v>26</v>
      </c>
      <c r="D13574" s="3">
        <v>5900000.0</v>
      </c>
      <c r="E13574" s="3">
        <v>191.0</v>
      </c>
      <c r="F13574" s="3">
        <f t="shared" si="1"/>
        <v>30890.05236</v>
      </c>
      <c r="H13574" s="3" t="s">
        <v>17</v>
      </c>
      <c r="I13574" s="4" t="s">
        <v>14796</v>
      </c>
      <c r="J13574" s="3">
        <v>5900000.0</v>
      </c>
    </row>
    <row r="13575" ht="15.75" customHeight="1">
      <c r="A13575" s="3" t="s">
        <v>4610</v>
      </c>
      <c r="B13575" s="3" t="s">
        <v>25</v>
      </c>
      <c r="C13575" s="3" t="s">
        <v>26</v>
      </c>
      <c r="D13575" s="3">
        <v>2690000.0</v>
      </c>
      <c r="E13575" s="3">
        <v>250.0</v>
      </c>
      <c r="F13575" s="3">
        <f t="shared" si="1"/>
        <v>10760</v>
      </c>
      <c r="H13575" s="3" t="s">
        <v>17</v>
      </c>
      <c r="I13575" s="4" t="s">
        <v>14797</v>
      </c>
      <c r="J13575" s="3">
        <v>2690000.0</v>
      </c>
    </row>
    <row r="13576" ht="15.75" customHeight="1">
      <c r="A13576" s="3" t="s">
        <v>560</v>
      </c>
      <c r="B13576" s="3" t="s">
        <v>560</v>
      </c>
      <c r="C13576" s="3" t="s">
        <v>68</v>
      </c>
      <c r="D13576" s="3">
        <v>3600000.0</v>
      </c>
      <c r="E13576" s="3">
        <v>215.0</v>
      </c>
      <c r="F13576" s="3">
        <f t="shared" si="1"/>
        <v>16744.18605</v>
      </c>
      <c r="H13576" s="3" t="s">
        <v>17</v>
      </c>
      <c r="I13576" s="4" t="s">
        <v>14798</v>
      </c>
      <c r="J13576" s="3">
        <v>3600000.0</v>
      </c>
    </row>
    <row r="13577" ht="15.75" customHeight="1">
      <c r="A13577" s="3" t="s">
        <v>153</v>
      </c>
      <c r="B13577" s="3" t="s">
        <v>153</v>
      </c>
      <c r="C13577" s="3" t="s">
        <v>16</v>
      </c>
      <c r="D13577" s="3">
        <v>1.049E7</v>
      </c>
      <c r="E13577" s="3">
        <v>150.0</v>
      </c>
      <c r="F13577" s="3">
        <f t="shared" si="1"/>
        <v>69933.33333</v>
      </c>
      <c r="H13577" s="3" t="s">
        <v>17</v>
      </c>
      <c r="I13577" s="4" t="s">
        <v>14799</v>
      </c>
      <c r="J13577" s="3">
        <v>1.049E7</v>
      </c>
    </row>
    <row r="13578" ht="15.75" customHeight="1">
      <c r="A13578" s="3" t="s">
        <v>2606</v>
      </c>
      <c r="B13578" s="3" t="s">
        <v>211</v>
      </c>
      <c r="C13578" s="3" t="s">
        <v>212</v>
      </c>
      <c r="D13578" s="3">
        <v>8500000.0</v>
      </c>
      <c r="E13578" s="3">
        <v>220.0</v>
      </c>
      <c r="F13578" s="3">
        <f t="shared" si="1"/>
        <v>38636.36364</v>
      </c>
      <c r="H13578" s="3" t="s">
        <v>17</v>
      </c>
      <c r="I13578" s="4" t="s">
        <v>14800</v>
      </c>
      <c r="J13578" s="3">
        <v>8500000.0</v>
      </c>
    </row>
    <row r="13579" ht="15.75" customHeight="1">
      <c r="A13579" s="3" t="s">
        <v>35</v>
      </c>
      <c r="B13579" s="3" t="s">
        <v>35</v>
      </c>
      <c r="C13579" s="3" t="s">
        <v>16</v>
      </c>
      <c r="D13579" s="3">
        <v>5490000.0</v>
      </c>
      <c r="E13579" s="3">
        <v>74.0</v>
      </c>
      <c r="F13579" s="3">
        <f t="shared" si="1"/>
        <v>74189.18919</v>
      </c>
      <c r="H13579" s="3" t="s">
        <v>17</v>
      </c>
      <c r="I13579" s="4" t="s">
        <v>14801</v>
      </c>
      <c r="J13579" s="3">
        <v>5490000.0</v>
      </c>
    </row>
    <row r="13580" ht="15.75" customHeight="1">
      <c r="A13580" s="3" t="s">
        <v>419</v>
      </c>
      <c r="B13580" s="3" t="s">
        <v>419</v>
      </c>
      <c r="C13580" s="3" t="s">
        <v>78</v>
      </c>
      <c r="D13580" s="3">
        <v>5300000.0</v>
      </c>
      <c r="E13580" s="3">
        <v>147.0</v>
      </c>
      <c r="F13580" s="3">
        <f t="shared" si="1"/>
        <v>36054.42177</v>
      </c>
      <c r="H13580" s="3" t="s">
        <v>13</v>
      </c>
      <c r="I13580" s="4" t="s">
        <v>14802</v>
      </c>
      <c r="J13580" s="3">
        <v>5300000.0</v>
      </c>
    </row>
    <row r="13581" ht="15.75" customHeight="1">
      <c r="A13581" s="3" t="s">
        <v>28</v>
      </c>
      <c r="B13581" s="3" t="s">
        <v>28</v>
      </c>
      <c r="C13581" s="3" t="s">
        <v>29</v>
      </c>
      <c r="D13581" s="3">
        <v>1.399E7</v>
      </c>
      <c r="E13581" s="3">
        <v>330.0</v>
      </c>
      <c r="F13581" s="3">
        <f t="shared" si="1"/>
        <v>42393.93939</v>
      </c>
      <c r="H13581" s="3" t="s">
        <v>17</v>
      </c>
      <c r="I13581" s="4" t="s">
        <v>14803</v>
      </c>
      <c r="J13581" s="3">
        <v>1.399E7</v>
      </c>
    </row>
    <row r="13582" ht="15.75" customHeight="1">
      <c r="A13582" s="3" t="s">
        <v>14804</v>
      </c>
      <c r="B13582" s="3" t="s">
        <v>125</v>
      </c>
      <c r="C13582" s="3" t="s">
        <v>52</v>
      </c>
      <c r="D13582" s="3">
        <v>2.89E7</v>
      </c>
      <c r="E13582" s="3">
        <v>490.0</v>
      </c>
      <c r="F13582" s="3">
        <f t="shared" si="1"/>
        <v>58979.59184</v>
      </c>
      <c r="H13582" s="3" t="s">
        <v>17</v>
      </c>
      <c r="I13582" s="4" t="s">
        <v>14805</v>
      </c>
      <c r="J13582" s="3">
        <v>2.89E7</v>
      </c>
    </row>
    <row r="13583" ht="15.75" customHeight="1">
      <c r="A13583" s="3" t="s">
        <v>625</v>
      </c>
      <c r="B13583" s="3" t="s">
        <v>229</v>
      </c>
      <c r="C13583" s="3" t="s">
        <v>52</v>
      </c>
      <c r="D13583" s="3">
        <v>3450000.0</v>
      </c>
      <c r="E13583" s="3">
        <v>135.0</v>
      </c>
      <c r="F13583" s="3">
        <f t="shared" si="1"/>
        <v>25555.55556</v>
      </c>
      <c r="H13583" s="3" t="s">
        <v>17</v>
      </c>
      <c r="I13583" s="4" t="s">
        <v>14806</v>
      </c>
      <c r="J13583" s="3">
        <v>3450000.0</v>
      </c>
    </row>
    <row r="13584" ht="15.75" customHeight="1">
      <c r="A13584" s="3" t="s">
        <v>175</v>
      </c>
      <c r="B13584" s="3" t="s">
        <v>175</v>
      </c>
      <c r="C13584" s="3" t="s">
        <v>26</v>
      </c>
      <c r="D13584" s="3">
        <v>160000.0</v>
      </c>
      <c r="E13584" s="3">
        <v>165.0</v>
      </c>
      <c r="F13584" s="3">
        <f t="shared" si="1"/>
        <v>969.6969697</v>
      </c>
      <c r="H13584" s="3" t="s">
        <v>17</v>
      </c>
      <c r="I13584" s="4" t="s">
        <v>14807</v>
      </c>
      <c r="J13584" s="3">
        <v>160000.0</v>
      </c>
    </row>
    <row r="13585" ht="15.75" customHeight="1">
      <c r="A13585" s="3" t="s">
        <v>167</v>
      </c>
      <c r="B13585" s="3" t="s">
        <v>167</v>
      </c>
      <c r="C13585" s="3" t="s">
        <v>12</v>
      </c>
      <c r="D13585" s="3">
        <v>2750000.0</v>
      </c>
      <c r="E13585" s="3">
        <v>120.0</v>
      </c>
      <c r="F13585" s="3">
        <f t="shared" si="1"/>
        <v>22916.66667</v>
      </c>
      <c r="H13585" s="3" t="s">
        <v>13</v>
      </c>
      <c r="I13585" s="4" t="s">
        <v>14808</v>
      </c>
      <c r="J13585" s="3">
        <v>2750000.0</v>
      </c>
    </row>
    <row r="13586" ht="15.75" customHeight="1">
      <c r="A13586" s="3" t="s">
        <v>298</v>
      </c>
      <c r="B13586" s="3" t="s">
        <v>298</v>
      </c>
      <c r="C13586" s="3" t="s">
        <v>78</v>
      </c>
      <c r="D13586" s="3">
        <v>2500000.0</v>
      </c>
      <c r="E13586" s="3">
        <v>40.0</v>
      </c>
      <c r="F13586" s="3">
        <f t="shared" si="1"/>
        <v>62500</v>
      </c>
      <c r="H13586" s="3" t="s">
        <v>13</v>
      </c>
      <c r="I13586" s="4" t="s">
        <v>14809</v>
      </c>
      <c r="J13586" s="3">
        <v>2500000.0</v>
      </c>
    </row>
    <row r="13587" ht="15.75" customHeight="1">
      <c r="A13587" s="3" t="s">
        <v>14804</v>
      </c>
      <c r="B13587" s="3" t="s">
        <v>125</v>
      </c>
      <c r="C13587" s="3" t="s">
        <v>52</v>
      </c>
      <c r="D13587" s="3">
        <v>2.89E7</v>
      </c>
      <c r="E13587" s="3">
        <v>490.0</v>
      </c>
      <c r="F13587" s="3">
        <f t="shared" si="1"/>
        <v>58979.59184</v>
      </c>
      <c r="H13587" s="3" t="s">
        <v>17</v>
      </c>
      <c r="I13587" s="4" t="s">
        <v>14805</v>
      </c>
      <c r="J13587" s="3">
        <v>2.89E7</v>
      </c>
    </row>
    <row r="13588" ht="15.75" customHeight="1">
      <c r="A13588" s="3" t="s">
        <v>625</v>
      </c>
      <c r="B13588" s="3" t="s">
        <v>229</v>
      </c>
      <c r="C13588" s="3" t="s">
        <v>52</v>
      </c>
      <c r="D13588" s="3">
        <v>3450000.0</v>
      </c>
      <c r="E13588" s="3">
        <v>135.0</v>
      </c>
      <c r="F13588" s="3">
        <f t="shared" si="1"/>
        <v>25555.55556</v>
      </c>
      <c r="H13588" s="3" t="s">
        <v>17</v>
      </c>
      <c r="I13588" s="4" t="s">
        <v>14806</v>
      </c>
      <c r="J13588" s="3">
        <v>3450000.0</v>
      </c>
    </row>
    <row r="13589" ht="15.75" customHeight="1">
      <c r="A13589" s="3" t="s">
        <v>175</v>
      </c>
      <c r="B13589" s="3" t="s">
        <v>175</v>
      </c>
      <c r="C13589" s="3" t="s">
        <v>26</v>
      </c>
      <c r="D13589" s="3">
        <v>160000.0</v>
      </c>
      <c r="E13589" s="3">
        <v>165.0</v>
      </c>
      <c r="F13589" s="3">
        <f t="shared" si="1"/>
        <v>969.6969697</v>
      </c>
      <c r="H13589" s="3" t="s">
        <v>17</v>
      </c>
      <c r="I13589" s="4" t="s">
        <v>14807</v>
      </c>
      <c r="J13589" s="3">
        <v>160000.0</v>
      </c>
    </row>
    <row r="13590" ht="15.75" customHeight="1">
      <c r="A13590" s="3" t="s">
        <v>167</v>
      </c>
      <c r="B13590" s="3" t="s">
        <v>167</v>
      </c>
      <c r="C13590" s="3" t="s">
        <v>12</v>
      </c>
      <c r="D13590" s="3">
        <v>2750000.0</v>
      </c>
      <c r="E13590" s="3">
        <v>120.0</v>
      </c>
      <c r="F13590" s="3">
        <f t="shared" si="1"/>
        <v>22916.66667</v>
      </c>
      <c r="H13590" s="3" t="s">
        <v>13</v>
      </c>
      <c r="I13590" s="4" t="s">
        <v>14808</v>
      </c>
      <c r="J13590" s="3">
        <v>2750000.0</v>
      </c>
    </row>
    <row r="13591" ht="15.75" customHeight="1">
      <c r="A13591" s="3" t="s">
        <v>298</v>
      </c>
      <c r="B13591" s="3" t="s">
        <v>298</v>
      </c>
      <c r="C13591" s="3" t="s">
        <v>78</v>
      </c>
      <c r="D13591" s="3">
        <v>2500000.0</v>
      </c>
      <c r="E13591" s="3">
        <v>40.0</v>
      </c>
      <c r="F13591" s="3">
        <f t="shared" si="1"/>
        <v>62500</v>
      </c>
      <c r="H13591" s="3" t="s">
        <v>13</v>
      </c>
      <c r="I13591" s="4" t="s">
        <v>14809</v>
      </c>
      <c r="J13591" s="3">
        <v>2500000.0</v>
      </c>
    </row>
    <row r="13592" ht="15.75" customHeight="1">
      <c r="A13592" s="3" t="s">
        <v>25</v>
      </c>
      <c r="B13592" s="3" t="s">
        <v>25</v>
      </c>
      <c r="C13592" s="3" t="s">
        <v>26</v>
      </c>
      <c r="D13592" s="3">
        <v>8490000.0</v>
      </c>
      <c r="E13592" s="3">
        <v>157.0</v>
      </c>
      <c r="F13592" s="3">
        <f t="shared" si="1"/>
        <v>54076.43312</v>
      </c>
      <c r="H13592" s="3" t="s">
        <v>255</v>
      </c>
      <c r="I13592" s="4" t="s">
        <v>14810</v>
      </c>
      <c r="J13592" s="3">
        <v>8490000.0</v>
      </c>
    </row>
    <row r="13593" ht="15.75" customHeight="1">
      <c r="A13593" s="3" t="s">
        <v>202</v>
      </c>
      <c r="B13593" s="3" t="s">
        <v>202</v>
      </c>
      <c r="C13593" s="3" t="s">
        <v>78</v>
      </c>
      <c r="D13593" s="3">
        <v>690000.0</v>
      </c>
      <c r="E13593" s="3">
        <v>27.0</v>
      </c>
      <c r="F13593" s="3">
        <f t="shared" si="1"/>
        <v>25555.55556</v>
      </c>
      <c r="H13593" s="3" t="s">
        <v>88</v>
      </c>
      <c r="I13593" s="4" t="s">
        <v>14811</v>
      </c>
      <c r="J13593" s="3">
        <v>690000.0</v>
      </c>
    </row>
    <row r="13594" ht="15.75" customHeight="1">
      <c r="A13594" s="3" t="s">
        <v>2330</v>
      </c>
      <c r="B13594" s="3" t="s">
        <v>118</v>
      </c>
      <c r="C13594" s="3" t="s">
        <v>26</v>
      </c>
      <c r="D13594" s="3">
        <v>6350000.0</v>
      </c>
      <c r="E13594" s="3">
        <v>135.0</v>
      </c>
      <c r="F13594" s="3">
        <f t="shared" si="1"/>
        <v>47037.03704</v>
      </c>
      <c r="H13594" s="3" t="s">
        <v>88</v>
      </c>
      <c r="I13594" s="4" t="s">
        <v>14812</v>
      </c>
      <c r="J13594" s="3">
        <v>6350000.0</v>
      </c>
    </row>
    <row r="13595" ht="15.75" customHeight="1">
      <c r="A13595" s="3" t="s">
        <v>4728</v>
      </c>
      <c r="B13595" s="3" t="s">
        <v>150</v>
      </c>
      <c r="C13595" s="3" t="s">
        <v>16</v>
      </c>
      <c r="D13595" s="3">
        <v>6500000.0</v>
      </c>
      <c r="E13595" s="3">
        <v>150.0</v>
      </c>
      <c r="F13595" s="3">
        <f t="shared" si="1"/>
        <v>43333.33333</v>
      </c>
      <c r="H13595" s="3" t="s">
        <v>17</v>
      </c>
      <c r="I13595" s="4" t="s">
        <v>14813</v>
      </c>
      <c r="J13595" s="3">
        <v>6500000.0</v>
      </c>
    </row>
    <row r="13596" ht="15.75" customHeight="1">
      <c r="A13596" s="3" t="s">
        <v>337</v>
      </c>
      <c r="B13596" s="3" t="s">
        <v>337</v>
      </c>
      <c r="C13596" s="3" t="s">
        <v>12</v>
      </c>
      <c r="D13596" s="3">
        <v>1.5E7</v>
      </c>
      <c r="E13596" s="3">
        <v>243.0</v>
      </c>
      <c r="F13596" s="3">
        <f t="shared" si="1"/>
        <v>61728.39506</v>
      </c>
      <c r="H13596" s="3" t="s">
        <v>17</v>
      </c>
      <c r="I13596" s="4" t="s">
        <v>14814</v>
      </c>
      <c r="J13596" s="3">
        <v>1.5E7</v>
      </c>
    </row>
    <row r="13597" ht="15.75" customHeight="1">
      <c r="A13597" s="3" t="s">
        <v>337</v>
      </c>
      <c r="B13597" s="3" t="s">
        <v>337</v>
      </c>
      <c r="C13597" s="3" t="s">
        <v>12</v>
      </c>
      <c r="D13597" s="3">
        <v>1.4E7</v>
      </c>
      <c r="E13597" s="3">
        <v>178.0</v>
      </c>
      <c r="F13597" s="3">
        <f t="shared" si="1"/>
        <v>78651.68539</v>
      </c>
      <c r="H13597" s="3" t="s">
        <v>17</v>
      </c>
      <c r="I13597" s="4" t="s">
        <v>14815</v>
      </c>
      <c r="J13597" s="3">
        <v>1.4E7</v>
      </c>
    </row>
    <row r="13598" ht="15.75" customHeight="1">
      <c r="A13598" s="3" t="s">
        <v>8359</v>
      </c>
      <c r="B13598" s="3" t="s">
        <v>3357</v>
      </c>
      <c r="C13598" s="3" t="s">
        <v>26</v>
      </c>
      <c r="D13598" s="3">
        <v>5190000.0</v>
      </c>
      <c r="E13598" s="3">
        <v>85.0</v>
      </c>
      <c r="F13598" s="3">
        <f t="shared" si="1"/>
        <v>61058.82353</v>
      </c>
      <c r="H13598" s="3" t="s">
        <v>17</v>
      </c>
      <c r="I13598" s="4" t="s">
        <v>14816</v>
      </c>
      <c r="J13598" s="3">
        <v>5190000.0</v>
      </c>
    </row>
    <row r="13599" ht="15.75" customHeight="1">
      <c r="A13599" s="3" t="s">
        <v>427</v>
      </c>
      <c r="B13599" s="3" t="s">
        <v>202</v>
      </c>
      <c r="C13599" s="3" t="s">
        <v>78</v>
      </c>
      <c r="D13599" s="3">
        <v>4997000.0</v>
      </c>
      <c r="E13599" s="3">
        <v>130.0</v>
      </c>
      <c r="F13599" s="3">
        <f t="shared" si="1"/>
        <v>38438.46154</v>
      </c>
      <c r="H13599" s="3" t="s">
        <v>17</v>
      </c>
      <c r="I13599" s="4" t="s">
        <v>14817</v>
      </c>
      <c r="J13599" s="3">
        <v>4997000.0</v>
      </c>
    </row>
    <row r="13600" ht="15.75" customHeight="1">
      <c r="A13600" s="3" t="s">
        <v>134</v>
      </c>
      <c r="B13600" s="3" t="s">
        <v>134</v>
      </c>
      <c r="C13600" s="3" t="s">
        <v>12</v>
      </c>
      <c r="D13600" s="3">
        <v>3930166.0</v>
      </c>
      <c r="E13600" s="3">
        <v>140.0</v>
      </c>
      <c r="F13600" s="3">
        <f t="shared" si="1"/>
        <v>28072.61429</v>
      </c>
      <c r="H13600" s="3" t="s">
        <v>17</v>
      </c>
      <c r="I13600" s="4" t="s">
        <v>14818</v>
      </c>
      <c r="J13600" s="3">
        <v>3930166.0</v>
      </c>
    </row>
    <row r="13601" ht="15.75" customHeight="1">
      <c r="A13601" s="3" t="s">
        <v>138</v>
      </c>
      <c r="B13601" s="3" t="s">
        <v>138</v>
      </c>
      <c r="C13601" s="3" t="s">
        <v>68</v>
      </c>
      <c r="D13601" s="3">
        <v>1980000.0</v>
      </c>
      <c r="E13601" s="3">
        <v>100.0</v>
      </c>
      <c r="F13601" s="3">
        <f t="shared" si="1"/>
        <v>19800</v>
      </c>
      <c r="H13601" s="3" t="s">
        <v>13</v>
      </c>
      <c r="I13601" s="4" t="s">
        <v>14819</v>
      </c>
      <c r="J13601" s="3">
        <v>1980000.0</v>
      </c>
    </row>
    <row r="13602" ht="15.75" customHeight="1">
      <c r="A13602" s="3" t="s">
        <v>224</v>
      </c>
      <c r="B13602" s="3" t="s">
        <v>196</v>
      </c>
      <c r="C13602" s="3" t="s">
        <v>196</v>
      </c>
      <c r="D13602" s="3">
        <v>1.4498E7</v>
      </c>
      <c r="E13602" s="3">
        <v>139.0</v>
      </c>
      <c r="F13602" s="3">
        <f t="shared" si="1"/>
        <v>104302.1583</v>
      </c>
      <c r="H13602" s="3" t="s">
        <v>17</v>
      </c>
      <c r="I13602" s="4" t="s">
        <v>14820</v>
      </c>
      <c r="J13602" s="3">
        <v>1.4498E7</v>
      </c>
    </row>
    <row r="13603" ht="15.75" customHeight="1">
      <c r="A13603" s="3" t="s">
        <v>2543</v>
      </c>
      <c r="B13603" s="3" t="s">
        <v>129</v>
      </c>
      <c r="C13603" s="3" t="s">
        <v>16</v>
      </c>
      <c r="D13603" s="3">
        <v>1.38E7</v>
      </c>
      <c r="E13603" s="3">
        <v>184.0</v>
      </c>
      <c r="F13603" s="3">
        <f t="shared" si="1"/>
        <v>75000</v>
      </c>
      <c r="H13603" s="3" t="s">
        <v>17</v>
      </c>
      <c r="I13603" s="4" t="s">
        <v>14821</v>
      </c>
      <c r="J13603" s="3">
        <v>1.38E7</v>
      </c>
    </row>
    <row r="13604" ht="15.75" customHeight="1">
      <c r="A13604" s="3" t="s">
        <v>173</v>
      </c>
      <c r="B13604" s="3" t="s">
        <v>173</v>
      </c>
      <c r="C13604" s="3" t="s">
        <v>26</v>
      </c>
      <c r="D13604" s="3">
        <v>2861000.0</v>
      </c>
      <c r="E13604" s="3">
        <v>33.0</v>
      </c>
      <c r="F13604" s="3">
        <f t="shared" si="1"/>
        <v>86696.9697</v>
      </c>
      <c r="H13604" s="3" t="s">
        <v>17</v>
      </c>
      <c r="I13604" s="4" t="s">
        <v>14822</v>
      </c>
      <c r="J13604" s="3">
        <v>2861000.0</v>
      </c>
    </row>
    <row r="13605" ht="15.75" customHeight="1">
      <c r="A13605" s="3" t="s">
        <v>337</v>
      </c>
      <c r="B13605" s="3" t="s">
        <v>337</v>
      </c>
      <c r="C13605" s="3" t="s">
        <v>12</v>
      </c>
      <c r="D13605" s="3">
        <v>7900000.0</v>
      </c>
      <c r="E13605" s="3">
        <v>160.0</v>
      </c>
      <c r="F13605" s="3">
        <f t="shared" si="1"/>
        <v>49375</v>
      </c>
      <c r="H13605" s="3" t="s">
        <v>13</v>
      </c>
      <c r="I13605" s="4" t="s">
        <v>14823</v>
      </c>
      <c r="J13605" s="3">
        <v>7900000.0</v>
      </c>
    </row>
    <row r="13606" ht="15.75" customHeight="1">
      <c r="A13606" s="3" t="s">
        <v>25</v>
      </c>
      <c r="B13606" s="3" t="s">
        <v>25</v>
      </c>
      <c r="C13606" s="3" t="s">
        <v>26</v>
      </c>
      <c r="D13606" s="3">
        <v>8290000.0</v>
      </c>
      <c r="E13606" s="3">
        <v>140.0</v>
      </c>
      <c r="F13606" s="3">
        <f t="shared" si="1"/>
        <v>59214.28571</v>
      </c>
      <c r="H13606" s="3" t="s">
        <v>17</v>
      </c>
      <c r="I13606" s="4" t="s">
        <v>14824</v>
      </c>
      <c r="J13606" s="3">
        <v>8290000.0</v>
      </c>
    </row>
    <row r="13607" ht="15.75" customHeight="1">
      <c r="A13607" s="3" t="s">
        <v>14825</v>
      </c>
      <c r="B13607" s="3" t="s">
        <v>51</v>
      </c>
      <c r="C13607" s="3" t="s">
        <v>52</v>
      </c>
      <c r="D13607" s="3">
        <v>6490000.0</v>
      </c>
      <c r="E13607" s="3">
        <v>150.0</v>
      </c>
      <c r="F13607" s="3">
        <f t="shared" si="1"/>
        <v>43266.66667</v>
      </c>
      <c r="H13607" s="3" t="s">
        <v>17</v>
      </c>
      <c r="I13607" s="4" t="s">
        <v>14826</v>
      </c>
      <c r="J13607" s="3">
        <v>6490000.0</v>
      </c>
    </row>
    <row r="13608" ht="15.75" customHeight="1">
      <c r="A13608" s="3" t="s">
        <v>298</v>
      </c>
      <c r="B13608" s="3" t="s">
        <v>298</v>
      </c>
      <c r="C13608" s="3" t="s">
        <v>78</v>
      </c>
      <c r="D13608" s="3">
        <v>4160000.0</v>
      </c>
      <c r="E13608" s="3">
        <v>48.0</v>
      </c>
      <c r="F13608" s="3">
        <f t="shared" si="1"/>
        <v>86666.66667</v>
      </c>
      <c r="H13608" s="3" t="s">
        <v>17</v>
      </c>
      <c r="I13608" s="4" t="s">
        <v>14827</v>
      </c>
      <c r="J13608" s="3">
        <v>4160000.0</v>
      </c>
    </row>
    <row r="13609" ht="15.75" customHeight="1">
      <c r="A13609" s="3" t="s">
        <v>37</v>
      </c>
      <c r="B13609" s="3" t="s">
        <v>37</v>
      </c>
      <c r="C13609" s="3" t="s">
        <v>38</v>
      </c>
      <c r="D13609" s="3">
        <v>4600000.0</v>
      </c>
      <c r="E13609" s="3">
        <v>185.0</v>
      </c>
      <c r="F13609" s="3">
        <f t="shared" si="1"/>
        <v>24864.86486</v>
      </c>
      <c r="H13609" s="3" t="s">
        <v>13</v>
      </c>
      <c r="I13609" s="4" t="s">
        <v>14828</v>
      </c>
      <c r="J13609" s="3">
        <v>4600000.0</v>
      </c>
    </row>
    <row r="13610" ht="15.75" customHeight="1">
      <c r="A13610" s="3" t="s">
        <v>5418</v>
      </c>
      <c r="B13610" s="3" t="s">
        <v>193</v>
      </c>
      <c r="C13610" s="3" t="s">
        <v>46</v>
      </c>
      <c r="D13610" s="3">
        <v>6825000.0</v>
      </c>
      <c r="E13610" s="3">
        <v>240.0</v>
      </c>
      <c r="F13610" s="3">
        <f t="shared" si="1"/>
        <v>28437.5</v>
      </c>
      <c r="H13610" s="3" t="s">
        <v>13</v>
      </c>
      <c r="I13610" s="4" t="s">
        <v>14829</v>
      </c>
      <c r="J13610" s="3">
        <v>6825000.0</v>
      </c>
    </row>
    <row r="13611" ht="15.75" customHeight="1">
      <c r="A13611" s="3" t="s">
        <v>289</v>
      </c>
      <c r="B13611" s="3" t="s">
        <v>289</v>
      </c>
      <c r="C13611" s="3" t="s">
        <v>12</v>
      </c>
      <c r="D13611" s="3">
        <v>4000000.0</v>
      </c>
      <c r="E13611" s="3">
        <v>150.0</v>
      </c>
      <c r="F13611" s="3">
        <f t="shared" si="1"/>
        <v>26666.66667</v>
      </c>
      <c r="H13611" s="3" t="s">
        <v>17</v>
      </c>
      <c r="I13611" s="4" t="s">
        <v>14830</v>
      </c>
      <c r="J13611" s="3">
        <v>4000000.0</v>
      </c>
    </row>
    <row r="13612" ht="15.75" customHeight="1">
      <c r="A13612" s="3" t="s">
        <v>131</v>
      </c>
      <c r="B13612" s="3" t="s">
        <v>131</v>
      </c>
      <c r="C13612" s="3" t="s">
        <v>26</v>
      </c>
      <c r="D13612" s="3">
        <v>1.899E7</v>
      </c>
      <c r="E13612" s="3">
        <v>228.0</v>
      </c>
      <c r="F13612" s="3">
        <f t="shared" si="1"/>
        <v>83289.47368</v>
      </c>
      <c r="H13612" s="3" t="s">
        <v>17</v>
      </c>
      <c r="I13612" s="4" t="s">
        <v>14831</v>
      </c>
      <c r="J13612" s="3">
        <v>1.899E7</v>
      </c>
    </row>
    <row r="13613" ht="15.75" customHeight="1">
      <c r="A13613" s="3" t="s">
        <v>165</v>
      </c>
      <c r="B13613" s="3" t="s">
        <v>165</v>
      </c>
      <c r="C13613" s="3" t="s">
        <v>12</v>
      </c>
      <c r="D13613" s="3">
        <v>7500000.0</v>
      </c>
      <c r="E13613" s="3">
        <v>120.0</v>
      </c>
      <c r="F13613" s="3">
        <f t="shared" si="1"/>
        <v>62500</v>
      </c>
      <c r="H13613" s="3" t="s">
        <v>17</v>
      </c>
      <c r="I13613" s="4" t="s">
        <v>14832</v>
      </c>
      <c r="J13613" s="3">
        <v>7500000.0</v>
      </c>
    </row>
    <row r="13614" ht="15.75" customHeight="1">
      <c r="A13614" s="3" t="s">
        <v>252</v>
      </c>
      <c r="B13614" s="3" t="s">
        <v>252</v>
      </c>
      <c r="C13614" s="3" t="s">
        <v>78</v>
      </c>
      <c r="D13614" s="3">
        <v>1.19E7</v>
      </c>
      <c r="E13614" s="3">
        <v>397.0</v>
      </c>
      <c r="F13614" s="3">
        <f t="shared" si="1"/>
        <v>29974.81108</v>
      </c>
      <c r="H13614" s="3" t="s">
        <v>13</v>
      </c>
      <c r="I13614" s="4" t="s">
        <v>14833</v>
      </c>
      <c r="J13614" s="3">
        <v>1.19E7</v>
      </c>
    </row>
    <row r="13615" ht="15.75" customHeight="1">
      <c r="A13615" s="3" t="s">
        <v>913</v>
      </c>
      <c r="B13615" s="3" t="s">
        <v>914</v>
      </c>
      <c r="C13615" s="3" t="s">
        <v>22</v>
      </c>
      <c r="D13615" s="3">
        <v>3990000.0</v>
      </c>
      <c r="E13615" s="3">
        <v>219.0</v>
      </c>
      <c r="F13615" s="3">
        <f t="shared" si="1"/>
        <v>18219.17808</v>
      </c>
      <c r="H13615" s="3" t="s">
        <v>17</v>
      </c>
      <c r="I13615" s="4" t="s">
        <v>14834</v>
      </c>
      <c r="J13615" s="3">
        <v>3990000.0</v>
      </c>
    </row>
    <row r="13616" ht="15.75" customHeight="1">
      <c r="A13616" s="3" t="s">
        <v>5418</v>
      </c>
      <c r="B13616" s="3" t="s">
        <v>193</v>
      </c>
      <c r="C13616" s="3" t="s">
        <v>46</v>
      </c>
      <c r="D13616" s="3">
        <v>6825000.0</v>
      </c>
      <c r="E13616" s="3">
        <v>240.0</v>
      </c>
      <c r="F13616" s="3">
        <f t="shared" si="1"/>
        <v>28437.5</v>
      </c>
      <c r="H13616" s="3" t="s">
        <v>13</v>
      </c>
      <c r="I13616" s="4" t="s">
        <v>14835</v>
      </c>
      <c r="J13616" s="3">
        <v>6825000.0</v>
      </c>
    </row>
    <row r="13617" ht="15.75" customHeight="1">
      <c r="A13617" s="3" t="s">
        <v>354</v>
      </c>
      <c r="B13617" s="3" t="s">
        <v>354</v>
      </c>
      <c r="C13617" s="3" t="s">
        <v>212</v>
      </c>
      <c r="D13617" s="3">
        <v>1950000.0</v>
      </c>
      <c r="E13617" s="3">
        <v>170.0</v>
      </c>
      <c r="F13617" s="3">
        <f t="shared" si="1"/>
        <v>11470.58824</v>
      </c>
      <c r="H13617" s="3" t="s">
        <v>13</v>
      </c>
      <c r="I13617" s="4" t="s">
        <v>14836</v>
      </c>
      <c r="J13617" s="3">
        <v>1950000.0</v>
      </c>
    </row>
    <row r="13618" ht="15.75" customHeight="1">
      <c r="A13618" s="3" t="s">
        <v>252</v>
      </c>
      <c r="B13618" s="3" t="s">
        <v>252</v>
      </c>
      <c r="C13618" s="3" t="s">
        <v>78</v>
      </c>
      <c r="D13618" s="3">
        <v>7990000.0</v>
      </c>
      <c r="E13618" s="3">
        <v>180.0</v>
      </c>
      <c r="F13618" s="3">
        <f t="shared" si="1"/>
        <v>44388.88889</v>
      </c>
      <c r="H13618" s="3" t="s">
        <v>13</v>
      </c>
      <c r="I13618" s="4" t="s">
        <v>14837</v>
      </c>
      <c r="J13618" s="3">
        <v>7990000.0</v>
      </c>
    </row>
    <row r="13619" ht="15.75" customHeight="1">
      <c r="A13619" s="3" t="s">
        <v>1042</v>
      </c>
      <c r="B13619" s="3" t="s">
        <v>175</v>
      </c>
      <c r="C13619" s="3" t="s">
        <v>26</v>
      </c>
      <c r="D13619" s="3">
        <v>1990000.0</v>
      </c>
      <c r="E13619" s="3">
        <v>103.0</v>
      </c>
      <c r="F13619" s="3">
        <f t="shared" si="1"/>
        <v>19320.38835</v>
      </c>
      <c r="H13619" s="3" t="s">
        <v>17</v>
      </c>
      <c r="I13619" s="4" t="s">
        <v>14838</v>
      </c>
      <c r="J13619" s="3">
        <v>1990000.0</v>
      </c>
    </row>
    <row r="13620" ht="15.75" customHeight="1">
      <c r="A13620" s="3" t="s">
        <v>298</v>
      </c>
      <c r="B13620" s="3" t="s">
        <v>298</v>
      </c>
      <c r="C13620" s="3" t="s">
        <v>78</v>
      </c>
      <c r="D13620" s="3">
        <v>6950000.0</v>
      </c>
      <c r="E13620" s="3">
        <v>233.0</v>
      </c>
      <c r="F13620" s="3">
        <f t="shared" si="1"/>
        <v>29828.32618</v>
      </c>
      <c r="H13620" s="3" t="s">
        <v>13</v>
      </c>
      <c r="I13620" s="4" t="s">
        <v>14839</v>
      </c>
      <c r="J13620" s="3">
        <v>6950000.0</v>
      </c>
    </row>
    <row r="13621" ht="15.75" customHeight="1">
      <c r="A13621" s="3" t="s">
        <v>354</v>
      </c>
      <c r="B13621" s="3" t="s">
        <v>354</v>
      </c>
      <c r="C13621" s="3" t="s">
        <v>212</v>
      </c>
      <c r="D13621" s="3">
        <v>1290000.0</v>
      </c>
      <c r="E13621" s="3">
        <v>98.0</v>
      </c>
      <c r="F13621" s="3">
        <f t="shared" si="1"/>
        <v>13163.26531</v>
      </c>
      <c r="H13621" s="3" t="s">
        <v>13</v>
      </c>
      <c r="I13621" s="4" t="s">
        <v>14840</v>
      </c>
      <c r="J13621" s="3">
        <v>1290000.0</v>
      </c>
    </row>
    <row r="13622" ht="15.75" customHeight="1">
      <c r="A13622" s="3" t="s">
        <v>48</v>
      </c>
      <c r="B13622" s="3" t="s">
        <v>48</v>
      </c>
      <c r="C13622" s="3" t="s">
        <v>22</v>
      </c>
      <c r="D13622" s="3">
        <v>7950000.0</v>
      </c>
      <c r="E13622" s="3">
        <v>750.0</v>
      </c>
      <c r="F13622" s="3">
        <f t="shared" si="1"/>
        <v>10600</v>
      </c>
      <c r="H13622" s="3" t="s">
        <v>13</v>
      </c>
      <c r="I13622" s="4" t="s">
        <v>14841</v>
      </c>
      <c r="J13622" s="3">
        <v>7950000.0</v>
      </c>
    </row>
    <row r="13623" ht="15.75" customHeight="1">
      <c r="A13623" s="3" t="s">
        <v>271</v>
      </c>
      <c r="B13623" s="3" t="s">
        <v>196</v>
      </c>
      <c r="C13623" s="3" t="s">
        <v>196</v>
      </c>
      <c r="D13623" s="3">
        <v>9990000.0</v>
      </c>
      <c r="E13623" s="3">
        <v>240.0</v>
      </c>
      <c r="F13623" s="3">
        <f t="shared" si="1"/>
        <v>41625</v>
      </c>
      <c r="H13623" s="3" t="s">
        <v>17</v>
      </c>
      <c r="I13623" s="4" t="s">
        <v>14842</v>
      </c>
      <c r="J13623" s="3">
        <v>9990000.0</v>
      </c>
    </row>
    <row r="13624" ht="15.75" customHeight="1">
      <c r="A13624" s="3" t="s">
        <v>77</v>
      </c>
      <c r="B13624" s="3" t="s">
        <v>77</v>
      </c>
      <c r="C13624" s="3" t="s">
        <v>78</v>
      </c>
      <c r="D13624" s="3">
        <v>4499000.0</v>
      </c>
      <c r="E13624" s="3">
        <v>98.0</v>
      </c>
      <c r="F13624" s="3">
        <f t="shared" si="1"/>
        <v>45908.16327</v>
      </c>
      <c r="H13624" s="3" t="s">
        <v>13</v>
      </c>
      <c r="I13624" s="4" t="s">
        <v>14843</v>
      </c>
      <c r="J13624" s="3">
        <v>4499000.0</v>
      </c>
    </row>
    <row r="13625" ht="15.75" customHeight="1">
      <c r="A13625" s="3" t="s">
        <v>803</v>
      </c>
      <c r="B13625" s="3" t="s">
        <v>129</v>
      </c>
      <c r="C13625" s="3" t="s">
        <v>16</v>
      </c>
      <c r="D13625" s="3">
        <v>1935000.0</v>
      </c>
      <c r="E13625" s="3">
        <v>51.0</v>
      </c>
      <c r="F13625" s="3">
        <f t="shared" si="1"/>
        <v>37941.17647</v>
      </c>
      <c r="H13625" s="3" t="s">
        <v>88</v>
      </c>
      <c r="I13625" s="4" t="s">
        <v>14844</v>
      </c>
      <c r="J13625" s="3">
        <v>1935000.0</v>
      </c>
    </row>
    <row r="13626" ht="15.75" customHeight="1">
      <c r="A13626" s="3" t="s">
        <v>35</v>
      </c>
      <c r="B13626" s="3" t="s">
        <v>35</v>
      </c>
      <c r="C13626" s="3" t="s">
        <v>16</v>
      </c>
      <c r="D13626" s="3">
        <v>2150000.0</v>
      </c>
      <c r="E13626" s="3">
        <v>300.0</v>
      </c>
      <c r="F13626" s="3">
        <f t="shared" si="1"/>
        <v>7166.666667</v>
      </c>
      <c r="H13626" s="3" t="s">
        <v>17</v>
      </c>
      <c r="I13626" s="4" t="s">
        <v>14845</v>
      </c>
      <c r="J13626" s="3">
        <v>2150000.0</v>
      </c>
    </row>
    <row r="13627" ht="15.75" customHeight="1">
      <c r="A13627" s="3" t="s">
        <v>4739</v>
      </c>
      <c r="B13627" s="3" t="s">
        <v>25</v>
      </c>
      <c r="C13627" s="3" t="s">
        <v>26</v>
      </c>
      <c r="D13627" s="3">
        <v>7290000.0</v>
      </c>
      <c r="E13627" s="3">
        <v>93.0</v>
      </c>
      <c r="F13627" s="3">
        <f t="shared" si="1"/>
        <v>78387.09677</v>
      </c>
      <c r="H13627" s="3" t="s">
        <v>17</v>
      </c>
      <c r="I13627" s="4" t="s">
        <v>14846</v>
      </c>
      <c r="J13627" s="3">
        <v>7290000.0</v>
      </c>
    </row>
    <row r="13628" ht="15.75" customHeight="1">
      <c r="A13628" s="3" t="s">
        <v>300</v>
      </c>
      <c r="B13628" s="3" t="s">
        <v>300</v>
      </c>
      <c r="C13628" s="3" t="s">
        <v>16</v>
      </c>
      <c r="D13628" s="3">
        <v>4500000.0</v>
      </c>
      <c r="E13628" s="3">
        <v>130.0</v>
      </c>
      <c r="F13628" s="3">
        <f t="shared" si="1"/>
        <v>34615.38462</v>
      </c>
      <c r="H13628" s="3" t="s">
        <v>13</v>
      </c>
      <c r="I13628" s="4" t="s">
        <v>14847</v>
      </c>
      <c r="J13628" s="3">
        <v>4500000.0</v>
      </c>
    </row>
    <row r="13629" ht="15.75" customHeight="1">
      <c r="A13629" s="3" t="s">
        <v>141</v>
      </c>
      <c r="B13629" s="3" t="s">
        <v>141</v>
      </c>
      <c r="C13629" s="3" t="s">
        <v>52</v>
      </c>
      <c r="D13629" s="3">
        <v>2960000.0</v>
      </c>
      <c r="E13629" s="3">
        <v>72.0</v>
      </c>
      <c r="F13629" s="3">
        <f t="shared" si="1"/>
        <v>41111.11111</v>
      </c>
      <c r="H13629" s="3" t="s">
        <v>13</v>
      </c>
      <c r="I13629" s="4" t="s">
        <v>14848</v>
      </c>
      <c r="J13629" s="3">
        <v>2960000.0</v>
      </c>
    </row>
    <row r="13630" ht="15.75" customHeight="1">
      <c r="A13630" s="3" t="s">
        <v>204</v>
      </c>
      <c r="B13630" s="3" t="s">
        <v>205</v>
      </c>
      <c r="C13630" s="3" t="s">
        <v>52</v>
      </c>
      <c r="D13630" s="3">
        <v>3.6292E7</v>
      </c>
      <c r="E13630" s="3">
        <v>393.0</v>
      </c>
      <c r="F13630" s="3">
        <f t="shared" si="1"/>
        <v>92346.05598</v>
      </c>
      <c r="H13630" s="3" t="s">
        <v>49</v>
      </c>
      <c r="I13630" s="4" t="s">
        <v>14849</v>
      </c>
      <c r="J13630" s="3">
        <v>3.6292E7</v>
      </c>
    </row>
    <row r="13631" ht="15.75" customHeight="1">
      <c r="A13631" s="3" t="s">
        <v>105</v>
      </c>
      <c r="B13631" s="3" t="s">
        <v>105</v>
      </c>
      <c r="C13631" s="3" t="s">
        <v>29</v>
      </c>
      <c r="D13631" s="3">
        <v>1270000.0</v>
      </c>
      <c r="E13631" s="3">
        <v>26.0</v>
      </c>
      <c r="F13631" s="3">
        <f t="shared" si="1"/>
        <v>48846.15385</v>
      </c>
      <c r="H13631" s="3" t="s">
        <v>88</v>
      </c>
      <c r="I13631" s="4" t="s">
        <v>14850</v>
      </c>
      <c r="J13631" s="3">
        <v>1270000.0</v>
      </c>
    </row>
    <row r="13632" ht="15.75" customHeight="1">
      <c r="A13632" s="3" t="s">
        <v>563</v>
      </c>
      <c r="B13632" s="3" t="s">
        <v>118</v>
      </c>
      <c r="C13632" s="3" t="s">
        <v>26</v>
      </c>
      <c r="D13632" s="3">
        <v>1.199E7</v>
      </c>
      <c r="E13632" s="3">
        <v>141.0</v>
      </c>
      <c r="F13632" s="3">
        <f t="shared" si="1"/>
        <v>85035.46099</v>
      </c>
      <c r="H13632" s="3" t="s">
        <v>17</v>
      </c>
      <c r="I13632" s="4" t="s">
        <v>14851</v>
      </c>
      <c r="J13632" s="3">
        <v>1.199E7</v>
      </c>
    </row>
    <row r="13633" ht="15.75" customHeight="1">
      <c r="A13633" s="3" t="s">
        <v>202</v>
      </c>
      <c r="B13633" s="3" t="s">
        <v>202</v>
      </c>
      <c r="C13633" s="3" t="s">
        <v>78</v>
      </c>
      <c r="D13633" s="3">
        <v>3287200.0</v>
      </c>
      <c r="E13633" s="3">
        <v>86.0</v>
      </c>
      <c r="F13633" s="3">
        <f t="shared" si="1"/>
        <v>38223.25581</v>
      </c>
      <c r="H13633" s="3" t="s">
        <v>17</v>
      </c>
      <c r="I13633" s="4" t="s">
        <v>14852</v>
      </c>
      <c r="J13633" s="3">
        <v>3287200.0</v>
      </c>
    </row>
    <row r="13634" ht="15.75" customHeight="1">
      <c r="A13634" s="3" t="s">
        <v>2929</v>
      </c>
      <c r="B13634" s="3" t="s">
        <v>129</v>
      </c>
      <c r="C13634" s="3" t="s">
        <v>16</v>
      </c>
      <c r="D13634" s="3">
        <v>6990000.0</v>
      </c>
      <c r="E13634" s="3">
        <v>260.0</v>
      </c>
      <c r="F13634" s="3">
        <f t="shared" si="1"/>
        <v>26884.61538</v>
      </c>
      <c r="H13634" s="3" t="s">
        <v>17</v>
      </c>
      <c r="I13634" s="4" t="s">
        <v>14853</v>
      </c>
      <c r="J13634" s="3">
        <v>6990000.0</v>
      </c>
    </row>
    <row r="13635" ht="15.75" customHeight="1">
      <c r="A13635" s="3" t="s">
        <v>448</v>
      </c>
      <c r="B13635" s="3" t="s">
        <v>448</v>
      </c>
      <c r="C13635" s="3" t="s">
        <v>46</v>
      </c>
      <c r="D13635" s="3">
        <v>2490000.0</v>
      </c>
      <c r="E13635" s="3">
        <v>98.0</v>
      </c>
      <c r="F13635" s="3">
        <f t="shared" si="1"/>
        <v>25408.16327</v>
      </c>
      <c r="H13635" s="3" t="s">
        <v>17</v>
      </c>
      <c r="I13635" s="4" t="s">
        <v>14854</v>
      </c>
      <c r="J13635" s="3">
        <v>2490000.0</v>
      </c>
    </row>
    <row r="13636" ht="15.75" customHeight="1">
      <c r="A13636" s="3" t="s">
        <v>529</v>
      </c>
      <c r="B13636" s="3" t="s">
        <v>120</v>
      </c>
      <c r="C13636" s="3" t="s">
        <v>72</v>
      </c>
      <c r="D13636" s="3">
        <v>1.065E7</v>
      </c>
      <c r="E13636" s="3">
        <v>167.0</v>
      </c>
      <c r="F13636" s="3">
        <f t="shared" si="1"/>
        <v>63772.45509</v>
      </c>
      <c r="H13636" s="3" t="s">
        <v>13</v>
      </c>
      <c r="I13636" s="4" t="s">
        <v>14855</v>
      </c>
      <c r="J13636" s="3">
        <v>1.065E7</v>
      </c>
    </row>
    <row r="13637" ht="15.75" customHeight="1">
      <c r="A13637" s="3" t="s">
        <v>51</v>
      </c>
      <c r="B13637" s="3" t="s">
        <v>51</v>
      </c>
      <c r="C13637" s="3" t="s">
        <v>52</v>
      </c>
      <c r="D13637" s="3">
        <v>4990000.0</v>
      </c>
      <c r="E13637" s="3">
        <v>129.0</v>
      </c>
      <c r="F13637" s="3">
        <f t="shared" si="1"/>
        <v>38682.17054</v>
      </c>
      <c r="H13637" s="3" t="s">
        <v>17</v>
      </c>
      <c r="I13637" s="4" t="s">
        <v>14856</v>
      </c>
      <c r="J13637" s="3">
        <v>4990000.0</v>
      </c>
    </row>
    <row r="13638" ht="15.75" customHeight="1">
      <c r="A13638" s="3" t="s">
        <v>1427</v>
      </c>
      <c r="B13638" s="3" t="s">
        <v>101</v>
      </c>
      <c r="C13638" s="3" t="s">
        <v>16</v>
      </c>
      <c r="D13638" s="3">
        <v>2.399E7</v>
      </c>
      <c r="E13638" s="3">
        <v>250.0</v>
      </c>
      <c r="F13638" s="3">
        <f t="shared" si="1"/>
        <v>95960</v>
      </c>
      <c r="H13638" s="3" t="s">
        <v>17</v>
      </c>
      <c r="I13638" s="4" t="s">
        <v>14857</v>
      </c>
      <c r="J13638" s="3">
        <v>2.399E7</v>
      </c>
    </row>
    <row r="13639" ht="15.75" customHeight="1">
      <c r="A13639" s="3" t="s">
        <v>25</v>
      </c>
      <c r="B13639" s="3" t="s">
        <v>25</v>
      </c>
      <c r="C13639" s="3" t="s">
        <v>26</v>
      </c>
      <c r="D13639" s="3">
        <v>7490000.0</v>
      </c>
      <c r="E13639" s="3">
        <v>157.0</v>
      </c>
      <c r="F13639" s="3">
        <f t="shared" si="1"/>
        <v>47707.00637</v>
      </c>
      <c r="H13639" s="3" t="s">
        <v>255</v>
      </c>
      <c r="I13639" s="4" t="s">
        <v>14858</v>
      </c>
      <c r="J13639" s="3">
        <v>7490000.0</v>
      </c>
    </row>
    <row r="13640" ht="15.75" customHeight="1">
      <c r="A13640" s="3" t="s">
        <v>10392</v>
      </c>
      <c r="B13640" s="3" t="s">
        <v>217</v>
      </c>
      <c r="C13640" s="3" t="s">
        <v>78</v>
      </c>
      <c r="D13640" s="3">
        <v>3170000.0</v>
      </c>
      <c r="E13640" s="3">
        <v>170.0</v>
      </c>
      <c r="F13640" s="3">
        <f t="shared" si="1"/>
        <v>18647.05882</v>
      </c>
      <c r="H13640" s="3" t="s">
        <v>17</v>
      </c>
      <c r="I13640" s="4" t="s">
        <v>14859</v>
      </c>
      <c r="J13640" s="3">
        <v>3170000.0</v>
      </c>
    </row>
    <row r="13641" ht="15.75" customHeight="1">
      <c r="A13641" s="3" t="s">
        <v>10823</v>
      </c>
      <c r="B13641" s="3" t="s">
        <v>376</v>
      </c>
      <c r="C13641" s="3" t="s">
        <v>26</v>
      </c>
      <c r="D13641" s="3">
        <v>2800000.0</v>
      </c>
      <c r="E13641" s="3">
        <v>258.0</v>
      </c>
      <c r="F13641" s="3">
        <f t="shared" si="1"/>
        <v>10852.71318</v>
      </c>
      <c r="H13641" s="3" t="s">
        <v>13</v>
      </c>
      <c r="I13641" s="4" t="s">
        <v>14860</v>
      </c>
      <c r="J13641" s="3">
        <v>2800000.0</v>
      </c>
    </row>
    <row r="13642" ht="15.75" customHeight="1">
      <c r="A13642" s="3" t="s">
        <v>96</v>
      </c>
      <c r="B13642" s="3" t="s">
        <v>96</v>
      </c>
      <c r="C13642" s="3" t="s">
        <v>16</v>
      </c>
      <c r="D13642" s="3">
        <v>3250000.0</v>
      </c>
      <c r="E13642" s="3">
        <v>100.0</v>
      </c>
      <c r="F13642" s="3">
        <f t="shared" si="1"/>
        <v>32500</v>
      </c>
      <c r="H13642" s="3" t="s">
        <v>13</v>
      </c>
      <c r="I13642" s="4" t="s">
        <v>14861</v>
      </c>
      <c r="J13642" s="3">
        <v>3250000.0</v>
      </c>
    </row>
    <row r="13643" ht="15.75" customHeight="1">
      <c r="A13643" s="3" t="s">
        <v>14862</v>
      </c>
      <c r="B13643" s="3" t="s">
        <v>138</v>
      </c>
      <c r="C13643" s="3" t="s">
        <v>68</v>
      </c>
      <c r="D13643" s="3">
        <v>4300000.0</v>
      </c>
      <c r="E13643" s="3">
        <v>100.0</v>
      </c>
      <c r="F13643" s="3">
        <f t="shared" si="1"/>
        <v>43000</v>
      </c>
      <c r="H13643" s="3" t="s">
        <v>13</v>
      </c>
      <c r="I13643" s="4" t="s">
        <v>14863</v>
      </c>
      <c r="J13643" s="3">
        <v>4300000.0</v>
      </c>
    </row>
    <row r="13644" ht="15.75" customHeight="1">
      <c r="A13644" s="3" t="s">
        <v>93</v>
      </c>
      <c r="B13644" s="3" t="s">
        <v>93</v>
      </c>
      <c r="C13644" s="3" t="s">
        <v>68</v>
      </c>
      <c r="D13644" s="3">
        <v>5950000.0</v>
      </c>
      <c r="E13644" s="3">
        <v>114.0</v>
      </c>
      <c r="F13644" s="3">
        <f t="shared" si="1"/>
        <v>52192.98246</v>
      </c>
      <c r="H13644" s="3" t="s">
        <v>17</v>
      </c>
      <c r="I13644" s="4" t="s">
        <v>14864</v>
      </c>
      <c r="J13644" s="3">
        <v>5950000.0</v>
      </c>
    </row>
    <row r="13645" ht="15.75" customHeight="1">
      <c r="A13645" s="3" t="s">
        <v>202</v>
      </c>
      <c r="B13645" s="3" t="s">
        <v>202</v>
      </c>
      <c r="C13645" s="3" t="s">
        <v>78</v>
      </c>
      <c r="D13645" s="3">
        <v>9499000.0</v>
      </c>
      <c r="E13645" s="3">
        <v>164.0</v>
      </c>
      <c r="F13645" s="3">
        <f t="shared" si="1"/>
        <v>57920.73171</v>
      </c>
      <c r="H13645" s="3" t="s">
        <v>42</v>
      </c>
      <c r="I13645" s="4" t="s">
        <v>14865</v>
      </c>
      <c r="J13645" s="3">
        <v>9499000.0</v>
      </c>
    </row>
    <row r="13646" ht="15.75" customHeight="1">
      <c r="A13646" s="3" t="s">
        <v>1170</v>
      </c>
      <c r="B13646" s="3" t="s">
        <v>143</v>
      </c>
      <c r="C13646" s="3" t="s">
        <v>144</v>
      </c>
      <c r="D13646" s="3">
        <v>1900000.0</v>
      </c>
      <c r="E13646" s="3">
        <v>130.0</v>
      </c>
      <c r="F13646" s="3">
        <f t="shared" si="1"/>
        <v>14615.38462</v>
      </c>
      <c r="H13646" s="3" t="s">
        <v>42</v>
      </c>
      <c r="I13646" s="4" t="s">
        <v>14866</v>
      </c>
      <c r="J13646" s="3">
        <v>1900000.0</v>
      </c>
    </row>
    <row r="13647" ht="15.75" customHeight="1">
      <c r="A13647" s="3" t="s">
        <v>2436</v>
      </c>
      <c r="B13647" s="3" t="s">
        <v>131</v>
      </c>
      <c r="C13647" s="3" t="s">
        <v>26</v>
      </c>
      <c r="D13647" s="3">
        <v>5900000.0</v>
      </c>
      <c r="E13647" s="3">
        <v>240.0</v>
      </c>
      <c r="F13647" s="3">
        <f t="shared" si="1"/>
        <v>24583.33333</v>
      </c>
      <c r="H13647" s="3" t="s">
        <v>17</v>
      </c>
      <c r="I13647" s="4" t="s">
        <v>14867</v>
      </c>
      <c r="J13647" s="3">
        <v>5900000.0</v>
      </c>
    </row>
    <row r="13648" ht="15.75" customHeight="1">
      <c r="A13648" s="3" t="s">
        <v>1639</v>
      </c>
      <c r="B13648" s="3" t="s">
        <v>51</v>
      </c>
      <c r="C13648" s="3" t="s">
        <v>52</v>
      </c>
      <c r="D13648" s="3">
        <v>1.399E7</v>
      </c>
      <c r="E13648" s="3">
        <v>140.0</v>
      </c>
      <c r="F13648" s="3">
        <f t="shared" si="1"/>
        <v>99928.57143</v>
      </c>
      <c r="H13648" s="3" t="s">
        <v>17</v>
      </c>
      <c r="I13648" s="4" t="s">
        <v>14868</v>
      </c>
      <c r="J13648" s="3">
        <v>1.399E7</v>
      </c>
    </row>
    <row r="13649" ht="15.75" customHeight="1">
      <c r="A13649" s="3" t="s">
        <v>91</v>
      </c>
      <c r="B13649" s="3" t="s">
        <v>91</v>
      </c>
      <c r="C13649" s="3" t="s">
        <v>46</v>
      </c>
      <c r="D13649" s="3">
        <v>3500000.0</v>
      </c>
      <c r="E13649" s="3">
        <v>75.0</v>
      </c>
      <c r="F13649" s="3">
        <f t="shared" si="1"/>
        <v>46666.66667</v>
      </c>
      <c r="H13649" s="3" t="s">
        <v>17</v>
      </c>
      <c r="I13649" s="4" t="s">
        <v>14869</v>
      </c>
      <c r="J13649" s="3">
        <v>3500000.0</v>
      </c>
    </row>
    <row r="13650" ht="15.75" customHeight="1">
      <c r="A13650" s="3" t="s">
        <v>354</v>
      </c>
      <c r="B13650" s="3" t="s">
        <v>354</v>
      </c>
      <c r="C13650" s="3" t="s">
        <v>212</v>
      </c>
      <c r="D13650" s="3">
        <v>3200000.0</v>
      </c>
      <c r="E13650" s="3">
        <v>95.0</v>
      </c>
      <c r="F13650" s="3">
        <f t="shared" si="1"/>
        <v>33684.21053</v>
      </c>
      <c r="H13650" s="3" t="s">
        <v>13</v>
      </c>
      <c r="I13650" s="4" t="s">
        <v>14870</v>
      </c>
      <c r="J13650" s="3">
        <v>3200000.0</v>
      </c>
    </row>
    <row r="13651" ht="15.75" customHeight="1">
      <c r="A13651" s="3" t="s">
        <v>198</v>
      </c>
      <c r="B13651" s="3" t="s">
        <v>198</v>
      </c>
      <c r="C13651" s="3" t="s">
        <v>144</v>
      </c>
      <c r="D13651" s="3">
        <v>3050000.0</v>
      </c>
      <c r="E13651" s="3">
        <v>164.0</v>
      </c>
      <c r="F13651" s="3">
        <f t="shared" si="1"/>
        <v>18597.56098</v>
      </c>
      <c r="H13651" s="3" t="s">
        <v>13</v>
      </c>
      <c r="I13651" s="4" t="s">
        <v>14871</v>
      </c>
      <c r="J13651" s="3">
        <v>3050000.0</v>
      </c>
    </row>
    <row r="13652" ht="15.75" customHeight="1">
      <c r="A13652" s="3" t="s">
        <v>241</v>
      </c>
      <c r="B13652" s="3" t="s">
        <v>241</v>
      </c>
      <c r="C13652" s="3" t="s">
        <v>144</v>
      </c>
      <c r="D13652" s="3">
        <v>7400000.0</v>
      </c>
      <c r="E13652" s="3">
        <v>267.0</v>
      </c>
      <c r="F13652" s="3">
        <f t="shared" si="1"/>
        <v>27715.35581</v>
      </c>
      <c r="H13652" s="3" t="s">
        <v>42</v>
      </c>
      <c r="I13652" s="4" t="s">
        <v>14872</v>
      </c>
      <c r="J13652" s="3">
        <v>7400000.0</v>
      </c>
    </row>
    <row r="13653" ht="15.75" customHeight="1">
      <c r="A13653" s="3" t="s">
        <v>8396</v>
      </c>
      <c r="B13653" s="3" t="s">
        <v>91</v>
      </c>
      <c r="C13653" s="3" t="s">
        <v>46</v>
      </c>
      <c r="D13653" s="3">
        <v>9350000.0</v>
      </c>
      <c r="E13653" s="3">
        <v>170.0</v>
      </c>
      <c r="F13653" s="3">
        <f t="shared" si="1"/>
        <v>55000</v>
      </c>
      <c r="H13653" s="3" t="s">
        <v>17</v>
      </c>
      <c r="I13653" s="4" t="s">
        <v>14873</v>
      </c>
      <c r="J13653" s="3">
        <v>9350000.0</v>
      </c>
    </row>
    <row r="13654" ht="15.75" customHeight="1">
      <c r="A13654" s="3" t="s">
        <v>337</v>
      </c>
      <c r="B13654" s="3" t="s">
        <v>337</v>
      </c>
      <c r="C13654" s="3" t="s">
        <v>12</v>
      </c>
      <c r="D13654" s="3">
        <v>6499000.0</v>
      </c>
      <c r="E13654" s="3">
        <v>200.0</v>
      </c>
      <c r="F13654" s="3">
        <f t="shared" si="1"/>
        <v>32495</v>
      </c>
      <c r="H13654" s="3" t="s">
        <v>17</v>
      </c>
      <c r="I13654" s="4" t="s">
        <v>14874</v>
      </c>
      <c r="J13654" s="3">
        <v>6499000.0</v>
      </c>
    </row>
    <row r="13655" ht="15.75" customHeight="1">
      <c r="A13655" s="3" t="s">
        <v>337</v>
      </c>
      <c r="B13655" s="3" t="s">
        <v>337</v>
      </c>
      <c r="C13655" s="3" t="s">
        <v>12</v>
      </c>
      <c r="D13655" s="3">
        <v>6499000.0</v>
      </c>
      <c r="E13655" s="3">
        <v>200.0</v>
      </c>
      <c r="F13655" s="3">
        <f t="shared" si="1"/>
        <v>32495</v>
      </c>
      <c r="H13655" s="3" t="s">
        <v>17</v>
      </c>
      <c r="I13655" s="4" t="s">
        <v>14875</v>
      </c>
      <c r="J13655" s="3">
        <v>6499000.0</v>
      </c>
    </row>
    <row r="13656" ht="15.75" customHeight="1">
      <c r="A13656" s="3" t="s">
        <v>28</v>
      </c>
      <c r="B13656" s="3" t="s">
        <v>28</v>
      </c>
      <c r="C13656" s="3" t="s">
        <v>29</v>
      </c>
      <c r="D13656" s="3">
        <v>5850000.0</v>
      </c>
      <c r="E13656" s="3">
        <v>85.0</v>
      </c>
      <c r="F13656" s="3">
        <f t="shared" si="1"/>
        <v>68823.52941</v>
      </c>
      <c r="H13656" s="3" t="s">
        <v>88</v>
      </c>
      <c r="I13656" s="4" t="s">
        <v>14876</v>
      </c>
      <c r="J13656" s="3">
        <v>5850000.0</v>
      </c>
    </row>
    <row r="13657" ht="15.75" customHeight="1">
      <c r="A13657" s="3" t="s">
        <v>310</v>
      </c>
      <c r="B13657" s="3" t="s">
        <v>196</v>
      </c>
      <c r="C13657" s="3" t="s">
        <v>196</v>
      </c>
      <c r="D13657" s="3">
        <v>1.499E7</v>
      </c>
      <c r="E13657" s="3">
        <v>151.0</v>
      </c>
      <c r="F13657" s="3">
        <f t="shared" si="1"/>
        <v>99271.52318</v>
      </c>
      <c r="H13657" s="3" t="s">
        <v>42</v>
      </c>
      <c r="I13657" s="4" t="s">
        <v>14877</v>
      </c>
      <c r="J13657" s="3">
        <v>1.499E7</v>
      </c>
    </row>
    <row r="13658" ht="15.75" customHeight="1">
      <c r="A13658" s="3" t="s">
        <v>15</v>
      </c>
      <c r="B13658" s="3" t="s">
        <v>15</v>
      </c>
      <c r="C13658" s="3" t="s">
        <v>16</v>
      </c>
      <c r="D13658" s="3">
        <v>6400000.0</v>
      </c>
      <c r="E13658" s="3">
        <v>120.0</v>
      </c>
      <c r="F13658" s="3">
        <f t="shared" si="1"/>
        <v>53333.33333</v>
      </c>
      <c r="H13658" s="3" t="s">
        <v>13</v>
      </c>
      <c r="I13658" s="4" t="s">
        <v>14878</v>
      </c>
      <c r="J13658" s="3">
        <v>6400000.0</v>
      </c>
    </row>
    <row r="13659" ht="15.75" customHeight="1">
      <c r="A13659" s="3" t="s">
        <v>1613</v>
      </c>
      <c r="B13659" s="3" t="s">
        <v>129</v>
      </c>
      <c r="C13659" s="3" t="s">
        <v>16</v>
      </c>
      <c r="D13659" s="3">
        <v>1690000.0</v>
      </c>
      <c r="E13659" s="3">
        <v>50.0</v>
      </c>
      <c r="F13659" s="3">
        <f t="shared" si="1"/>
        <v>33800</v>
      </c>
      <c r="H13659" s="3" t="s">
        <v>88</v>
      </c>
      <c r="I13659" s="4" t="s">
        <v>14879</v>
      </c>
      <c r="J13659" s="3">
        <v>1690000.0</v>
      </c>
    </row>
    <row r="13660" ht="15.75" customHeight="1">
      <c r="A13660" s="3" t="s">
        <v>15</v>
      </c>
      <c r="B13660" s="3" t="s">
        <v>15</v>
      </c>
      <c r="C13660" s="3" t="s">
        <v>16</v>
      </c>
      <c r="D13660" s="3">
        <v>1.999E7</v>
      </c>
      <c r="E13660" s="3">
        <v>248.0</v>
      </c>
      <c r="F13660" s="3">
        <f t="shared" si="1"/>
        <v>80604.83871</v>
      </c>
      <c r="H13660" s="3" t="s">
        <v>17</v>
      </c>
      <c r="I13660" s="4" t="s">
        <v>14880</v>
      </c>
      <c r="J13660" s="3">
        <v>1.999E7</v>
      </c>
    </row>
    <row r="13661" ht="15.75" customHeight="1">
      <c r="A13661" s="3" t="s">
        <v>131</v>
      </c>
      <c r="B13661" s="3" t="s">
        <v>131</v>
      </c>
      <c r="C13661" s="3" t="s">
        <v>26</v>
      </c>
      <c r="D13661" s="3">
        <v>4500000.0</v>
      </c>
      <c r="E13661" s="3">
        <v>183.0</v>
      </c>
      <c r="F13661" s="3">
        <f t="shared" si="1"/>
        <v>24590.16393</v>
      </c>
      <c r="H13661" s="3" t="s">
        <v>17</v>
      </c>
      <c r="I13661" s="4" t="s">
        <v>14881</v>
      </c>
      <c r="J13661" s="3">
        <v>4500000.0</v>
      </c>
    </row>
    <row r="13662" ht="15.75" customHeight="1">
      <c r="A13662" s="3" t="s">
        <v>71</v>
      </c>
      <c r="B13662" s="3" t="s">
        <v>71</v>
      </c>
      <c r="C13662" s="3" t="s">
        <v>72</v>
      </c>
      <c r="D13662" s="3">
        <v>9900000.0</v>
      </c>
      <c r="E13662" s="3">
        <v>676.0</v>
      </c>
      <c r="F13662" s="3">
        <f t="shared" si="1"/>
        <v>14644.97041</v>
      </c>
      <c r="H13662" s="3" t="s">
        <v>17</v>
      </c>
      <c r="I13662" s="4" t="s">
        <v>14882</v>
      </c>
      <c r="J13662" s="3">
        <v>9900000.0</v>
      </c>
    </row>
    <row r="13663" ht="15.75" customHeight="1">
      <c r="A13663" s="3" t="s">
        <v>2355</v>
      </c>
      <c r="B13663" s="3" t="s">
        <v>175</v>
      </c>
      <c r="C13663" s="3" t="s">
        <v>26</v>
      </c>
      <c r="D13663" s="3">
        <v>4900000.0</v>
      </c>
      <c r="E13663" s="3">
        <v>135.0</v>
      </c>
      <c r="F13663" s="3">
        <f t="shared" si="1"/>
        <v>36296.2963</v>
      </c>
      <c r="H13663" s="3" t="s">
        <v>17</v>
      </c>
      <c r="I13663" s="4" t="s">
        <v>14883</v>
      </c>
      <c r="J13663" s="3">
        <v>4900000.0</v>
      </c>
    </row>
    <row r="13664" ht="15.75" customHeight="1">
      <c r="A13664" s="3" t="s">
        <v>4728</v>
      </c>
      <c r="B13664" s="3" t="s">
        <v>150</v>
      </c>
      <c r="C13664" s="3" t="s">
        <v>16</v>
      </c>
      <c r="D13664" s="3">
        <v>1.08E7</v>
      </c>
      <c r="E13664" s="3">
        <v>159.0</v>
      </c>
      <c r="F13664" s="3">
        <f t="shared" si="1"/>
        <v>67924.5283</v>
      </c>
      <c r="H13664" s="3" t="s">
        <v>17</v>
      </c>
      <c r="I13664" s="4" t="s">
        <v>14884</v>
      </c>
      <c r="J13664" s="3">
        <v>1.08E7</v>
      </c>
    </row>
    <row r="13665" ht="15.75" customHeight="1">
      <c r="A13665" s="3" t="s">
        <v>211</v>
      </c>
      <c r="B13665" s="3" t="s">
        <v>211</v>
      </c>
      <c r="C13665" s="3" t="s">
        <v>212</v>
      </c>
      <c r="D13665" s="3">
        <v>3800000.0</v>
      </c>
      <c r="E13665" s="3">
        <v>150.0</v>
      </c>
      <c r="F13665" s="3">
        <f t="shared" si="1"/>
        <v>25333.33333</v>
      </c>
      <c r="H13665" s="3" t="s">
        <v>17</v>
      </c>
      <c r="I13665" s="4" t="s">
        <v>14885</v>
      </c>
      <c r="J13665" s="3">
        <v>3800000.0</v>
      </c>
    </row>
    <row r="13666" ht="15.75" customHeight="1">
      <c r="A13666" s="3" t="s">
        <v>246</v>
      </c>
      <c r="B13666" s="3" t="s">
        <v>122</v>
      </c>
      <c r="C13666" s="3" t="s">
        <v>16</v>
      </c>
      <c r="D13666" s="3">
        <v>6490000.0</v>
      </c>
      <c r="E13666" s="3">
        <v>257.0</v>
      </c>
      <c r="F13666" s="3">
        <f t="shared" si="1"/>
        <v>25252.91829</v>
      </c>
      <c r="H13666" s="3" t="s">
        <v>17</v>
      </c>
      <c r="I13666" s="4" t="s">
        <v>14886</v>
      </c>
      <c r="J13666" s="3">
        <v>6490000.0</v>
      </c>
    </row>
    <row r="13667" ht="15.75" customHeight="1">
      <c r="A13667" s="3" t="s">
        <v>666</v>
      </c>
      <c r="B13667" s="3" t="s">
        <v>108</v>
      </c>
      <c r="C13667" s="3" t="s">
        <v>16</v>
      </c>
      <c r="D13667" s="3">
        <v>7900000.0</v>
      </c>
      <c r="E13667" s="3">
        <v>61.0</v>
      </c>
      <c r="F13667" s="3">
        <f t="shared" si="1"/>
        <v>129508.1967</v>
      </c>
      <c r="H13667" s="3" t="s">
        <v>13</v>
      </c>
      <c r="I13667" s="4" t="s">
        <v>14887</v>
      </c>
      <c r="J13667" s="3">
        <v>7900000.0</v>
      </c>
    </row>
    <row r="13668" ht="15.75" customHeight="1">
      <c r="A13668" s="3" t="s">
        <v>8558</v>
      </c>
      <c r="B13668" s="3" t="s">
        <v>105</v>
      </c>
      <c r="C13668" s="3" t="s">
        <v>29</v>
      </c>
      <c r="D13668" s="3">
        <v>5700000.0</v>
      </c>
      <c r="E13668" s="3">
        <v>73.0</v>
      </c>
      <c r="F13668" s="3">
        <f t="shared" si="1"/>
        <v>78082.19178</v>
      </c>
      <c r="H13668" s="3" t="s">
        <v>17</v>
      </c>
      <c r="I13668" s="4" t="s">
        <v>14888</v>
      </c>
      <c r="J13668" s="3">
        <v>5700000.0</v>
      </c>
    </row>
    <row r="13669" ht="15.75" customHeight="1">
      <c r="A13669" s="3" t="s">
        <v>407</v>
      </c>
      <c r="B13669" s="3" t="s">
        <v>103</v>
      </c>
      <c r="C13669" s="3" t="s">
        <v>16</v>
      </c>
      <c r="D13669" s="3">
        <v>8990000.0</v>
      </c>
      <c r="E13669" s="3">
        <v>260.0</v>
      </c>
      <c r="F13669" s="3">
        <f t="shared" si="1"/>
        <v>34576.92308</v>
      </c>
      <c r="H13669" s="3" t="s">
        <v>42</v>
      </c>
      <c r="I13669" s="4" t="s">
        <v>14889</v>
      </c>
      <c r="J13669" s="3">
        <v>8990000.0</v>
      </c>
    </row>
    <row r="13670" ht="15.75" customHeight="1">
      <c r="A13670" s="3" t="s">
        <v>3218</v>
      </c>
      <c r="B13670" s="3" t="s">
        <v>284</v>
      </c>
      <c r="C13670" s="3" t="s">
        <v>52</v>
      </c>
      <c r="D13670" s="3">
        <v>2790000.0</v>
      </c>
      <c r="E13670" s="3">
        <v>68.0</v>
      </c>
      <c r="F13670" s="3">
        <f t="shared" si="1"/>
        <v>41029.41176</v>
      </c>
      <c r="H13670" s="3" t="s">
        <v>13</v>
      </c>
      <c r="I13670" s="4" t="s">
        <v>14890</v>
      </c>
      <c r="J13670" s="3">
        <v>2790000.0</v>
      </c>
    </row>
    <row r="13671" ht="15.75" customHeight="1">
      <c r="A13671" s="3" t="s">
        <v>4290</v>
      </c>
      <c r="B13671" s="3" t="s">
        <v>45</v>
      </c>
      <c r="C13671" s="3" t="s">
        <v>46</v>
      </c>
      <c r="D13671" s="3">
        <v>1098900.0</v>
      </c>
      <c r="E13671" s="3">
        <v>88.0</v>
      </c>
      <c r="F13671" s="3">
        <f t="shared" si="1"/>
        <v>12487.5</v>
      </c>
      <c r="H13671" s="3" t="s">
        <v>17</v>
      </c>
      <c r="I13671" s="4" t="s">
        <v>14891</v>
      </c>
      <c r="J13671" s="3">
        <v>1098900.0</v>
      </c>
    </row>
    <row r="13672" ht="15.75" customHeight="1">
      <c r="A13672" s="3" t="s">
        <v>1517</v>
      </c>
      <c r="B13672" s="3" t="s">
        <v>67</v>
      </c>
      <c r="C13672" s="3" t="s">
        <v>68</v>
      </c>
      <c r="D13672" s="3">
        <v>5990000.0</v>
      </c>
      <c r="E13672" s="3">
        <v>137.0</v>
      </c>
      <c r="F13672" s="3">
        <f t="shared" si="1"/>
        <v>43722.62774</v>
      </c>
      <c r="H13672" s="3" t="s">
        <v>42</v>
      </c>
      <c r="I13672" s="4" t="s">
        <v>14892</v>
      </c>
      <c r="J13672" s="3">
        <v>5990000.0</v>
      </c>
    </row>
    <row r="13673" ht="15.75" customHeight="1">
      <c r="A13673" s="3" t="s">
        <v>14893</v>
      </c>
      <c r="B13673" s="3" t="s">
        <v>45</v>
      </c>
      <c r="C13673" s="3" t="s">
        <v>46</v>
      </c>
      <c r="D13673" s="3">
        <v>2560000.0</v>
      </c>
      <c r="E13673" s="3">
        <v>64.0</v>
      </c>
      <c r="F13673" s="3">
        <f t="shared" si="1"/>
        <v>40000</v>
      </c>
      <c r="H13673" s="3" t="s">
        <v>13</v>
      </c>
      <c r="I13673" s="4" t="s">
        <v>14894</v>
      </c>
      <c r="J13673" s="3">
        <v>2560000.0</v>
      </c>
    </row>
    <row r="13674" ht="15.75" customHeight="1">
      <c r="A13674" s="3" t="s">
        <v>1177</v>
      </c>
      <c r="B13674" s="3" t="s">
        <v>103</v>
      </c>
      <c r="C13674" s="3" t="s">
        <v>16</v>
      </c>
      <c r="D13674" s="3">
        <v>3.96E7</v>
      </c>
      <c r="E13674" s="3">
        <v>582.0</v>
      </c>
      <c r="F13674" s="3">
        <f t="shared" si="1"/>
        <v>68041.23711</v>
      </c>
      <c r="H13674" s="3" t="s">
        <v>13</v>
      </c>
      <c r="I13674" s="4" t="s">
        <v>14895</v>
      </c>
      <c r="J13674" s="3">
        <v>3.96E7</v>
      </c>
    </row>
    <row r="13675" ht="15.75" customHeight="1">
      <c r="A13675" s="3" t="s">
        <v>480</v>
      </c>
      <c r="B13675" s="3" t="s">
        <v>55</v>
      </c>
      <c r="C13675" s="3" t="s">
        <v>16</v>
      </c>
      <c r="D13675" s="3">
        <v>1.893E7</v>
      </c>
      <c r="E13675" s="3">
        <v>116.0</v>
      </c>
      <c r="F13675" s="3">
        <f t="shared" si="1"/>
        <v>163189.6552</v>
      </c>
      <c r="H13675" s="3" t="s">
        <v>17</v>
      </c>
      <c r="I13675" s="4" t="s">
        <v>14896</v>
      </c>
      <c r="J13675" s="3">
        <v>1.893E7</v>
      </c>
    </row>
    <row r="13676" ht="15.75" customHeight="1">
      <c r="A13676" s="3" t="s">
        <v>313</v>
      </c>
      <c r="B13676" s="3" t="s">
        <v>313</v>
      </c>
      <c r="C13676" s="3" t="s">
        <v>72</v>
      </c>
      <c r="D13676" s="3">
        <v>1095000.0</v>
      </c>
      <c r="E13676" s="3">
        <v>16.0</v>
      </c>
      <c r="F13676" s="3">
        <f t="shared" si="1"/>
        <v>68437.5</v>
      </c>
      <c r="H13676" s="3" t="s">
        <v>17</v>
      </c>
      <c r="I13676" s="4" t="s">
        <v>14897</v>
      </c>
      <c r="J13676" s="3">
        <v>1095000.0</v>
      </c>
    </row>
    <row r="13677" ht="15.75" customHeight="1">
      <c r="A13677" s="3" t="s">
        <v>35</v>
      </c>
      <c r="B13677" s="3" t="s">
        <v>35</v>
      </c>
      <c r="C13677" s="3" t="s">
        <v>16</v>
      </c>
      <c r="D13677" s="3">
        <v>8280000.0</v>
      </c>
      <c r="E13677" s="3">
        <v>90.0</v>
      </c>
      <c r="F13677" s="3">
        <f t="shared" si="1"/>
        <v>92000</v>
      </c>
      <c r="H13677" s="3" t="s">
        <v>88</v>
      </c>
      <c r="I13677" s="4" t="s">
        <v>14898</v>
      </c>
      <c r="J13677" s="3">
        <v>8280000.0</v>
      </c>
    </row>
    <row r="13678" ht="15.75" customHeight="1">
      <c r="A13678" s="3" t="s">
        <v>96</v>
      </c>
      <c r="B13678" s="3" t="s">
        <v>96</v>
      </c>
      <c r="C13678" s="3" t="s">
        <v>16</v>
      </c>
      <c r="D13678" s="3">
        <v>5450000.0</v>
      </c>
      <c r="E13678" s="3">
        <v>100.0</v>
      </c>
      <c r="F13678" s="3">
        <f t="shared" si="1"/>
        <v>54500</v>
      </c>
      <c r="H13678" s="3" t="s">
        <v>49</v>
      </c>
      <c r="I13678" s="4" t="s">
        <v>14899</v>
      </c>
      <c r="J13678" s="3">
        <v>5450000.0</v>
      </c>
    </row>
    <row r="13679" ht="15.75" customHeight="1">
      <c r="A13679" s="3" t="s">
        <v>91</v>
      </c>
      <c r="B13679" s="3" t="s">
        <v>91</v>
      </c>
      <c r="C13679" s="3" t="s">
        <v>46</v>
      </c>
      <c r="D13679" s="3">
        <v>7894000.0</v>
      </c>
      <c r="E13679" s="3">
        <v>233.0</v>
      </c>
      <c r="F13679" s="3">
        <f t="shared" si="1"/>
        <v>33879.82833</v>
      </c>
      <c r="H13679" s="3" t="s">
        <v>17</v>
      </c>
      <c r="I13679" s="4" t="s">
        <v>14900</v>
      </c>
      <c r="J13679" s="3">
        <v>7894000.0</v>
      </c>
    </row>
    <row r="13680" ht="15.75" customHeight="1">
      <c r="A13680" s="3" t="s">
        <v>560</v>
      </c>
      <c r="B13680" s="3" t="s">
        <v>560</v>
      </c>
      <c r="C13680" s="3" t="s">
        <v>68</v>
      </c>
      <c r="D13680" s="3">
        <v>2150000.0</v>
      </c>
      <c r="E13680" s="3">
        <v>183.0</v>
      </c>
      <c r="F13680" s="3">
        <f t="shared" si="1"/>
        <v>11748.63388</v>
      </c>
      <c r="H13680" s="3" t="s">
        <v>17</v>
      </c>
      <c r="I13680" s="4" t="s">
        <v>14901</v>
      </c>
      <c r="J13680" s="3">
        <v>2150000.0</v>
      </c>
    </row>
    <row r="13681" ht="15.75" customHeight="1">
      <c r="A13681" s="3" t="s">
        <v>131</v>
      </c>
      <c r="B13681" s="3" t="s">
        <v>131</v>
      </c>
      <c r="C13681" s="3" t="s">
        <v>26</v>
      </c>
      <c r="D13681" s="3">
        <v>8240000.0</v>
      </c>
      <c r="E13681" s="3">
        <v>110.0</v>
      </c>
      <c r="F13681" s="3">
        <f t="shared" si="1"/>
        <v>74909.09091</v>
      </c>
      <c r="H13681" s="3" t="s">
        <v>88</v>
      </c>
      <c r="I13681" s="4" t="s">
        <v>14902</v>
      </c>
      <c r="J13681" s="3">
        <v>8240000.0</v>
      </c>
    </row>
    <row r="13682" ht="15.75" customHeight="1">
      <c r="A13682" s="3" t="s">
        <v>169</v>
      </c>
      <c r="B13682" s="3" t="s">
        <v>169</v>
      </c>
      <c r="C13682" s="3" t="s">
        <v>52</v>
      </c>
      <c r="D13682" s="3">
        <v>2333100.0</v>
      </c>
      <c r="E13682" s="3">
        <v>96.0</v>
      </c>
      <c r="F13682" s="3">
        <f t="shared" si="1"/>
        <v>24303.125</v>
      </c>
      <c r="H13682" s="3" t="s">
        <v>17</v>
      </c>
      <c r="I13682" s="4" t="s">
        <v>14903</v>
      </c>
      <c r="J13682" s="3">
        <v>2333100.0</v>
      </c>
    </row>
    <row r="13683" ht="15.75" customHeight="1">
      <c r="A13683" s="3" t="s">
        <v>105</v>
      </c>
      <c r="B13683" s="3" t="s">
        <v>105</v>
      </c>
      <c r="C13683" s="3" t="s">
        <v>29</v>
      </c>
      <c r="D13683" s="3">
        <v>6500000.0</v>
      </c>
      <c r="E13683" s="3">
        <v>125.0</v>
      </c>
      <c r="F13683" s="3">
        <f t="shared" si="1"/>
        <v>52000</v>
      </c>
      <c r="H13683" s="3" t="s">
        <v>42</v>
      </c>
      <c r="I13683" s="4" t="s">
        <v>14904</v>
      </c>
      <c r="J13683" s="3">
        <v>6500000.0</v>
      </c>
    </row>
    <row r="13684" ht="15.75" customHeight="1">
      <c r="A13684" s="3" t="s">
        <v>105</v>
      </c>
      <c r="B13684" s="3" t="s">
        <v>105</v>
      </c>
      <c r="C13684" s="3" t="s">
        <v>29</v>
      </c>
      <c r="D13684" s="3">
        <v>1600000.0</v>
      </c>
      <c r="E13684" s="3">
        <v>91.0</v>
      </c>
      <c r="F13684" s="3">
        <f t="shared" si="1"/>
        <v>17582.41758</v>
      </c>
      <c r="H13684" s="3" t="s">
        <v>42</v>
      </c>
      <c r="I13684" s="4" t="s">
        <v>14905</v>
      </c>
      <c r="J13684" s="3">
        <v>1600000.0</v>
      </c>
    </row>
    <row r="13685" ht="15.75" customHeight="1">
      <c r="A13685" s="3" t="s">
        <v>1010</v>
      </c>
      <c r="B13685" s="3" t="s">
        <v>1010</v>
      </c>
      <c r="C13685" s="3" t="s">
        <v>144</v>
      </c>
      <c r="D13685" s="3">
        <v>1800000.0</v>
      </c>
      <c r="E13685" s="3">
        <v>120.0</v>
      </c>
      <c r="F13685" s="3">
        <f t="shared" si="1"/>
        <v>15000</v>
      </c>
      <c r="H13685" s="3" t="s">
        <v>88</v>
      </c>
      <c r="I13685" s="4" t="s">
        <v>14906</v>
      </c>
      <c r="J13685" s="3">
        <v>1800000.0</v>
      </c>
    </row>
    <row r="13686" ht="15.75" customHeight="1">
      <c r="A13686" s="3" t="s">
        <v>5089</v>
      </c>
      <c r="B13686" s="3" t="s">
        <v>448</v>
      </c>
      <c r="C13686" s="3" t="s">
        <v>46</v>
      </c>
      <c r="D13686" s="3">
        <v>6650000.0</v>
      </c>
      <c r="E13686" s="3">
        <v>130.0</v>
      </c>
      <c r="F13686" s="3">
        <f t="shared" si="1"/>
        <v>51153.84615</v>
      </c>
      <c r="H13686" s="3" t="s">
        <v>17</v>
      </c>
      <c r="I13686" s="4" t="s">
        <v>14907</v>
      </c>
      <c r="J13686" s="3">
        <v>6650000.0</v>
      </c>
    </row>
    <row r="13687" ht="15.75" customHeight="1">
      <c r="A13687" s="3" t="s">
        <v>13363</v>
      </c>
      <c r="B13687" s="3" t="s">
        <v>540</v>
      </c>
      <c r="C13687" s="3" t="s">
        <v>212</v>
      </c>
      <c r="D13687" s="3">
        <v>7995000.0</v>
      </c>
      <c r="E13687" s="3">
        <v>215.0</v>
      </c>
      <c r="F13687" s="3">
        <f t="shared" si="1"/>
        <v>37186.04651</v>
      </c>
      <c r="H13687" s="3" t="s">
        <v>13</v>
      </c>
      <c r="I13687" s="4" t="s">
        <v>14908</v>
      </c>
      <c r="J13687" s="3">
        <v>7995000.0</v>
      </c>
    </row>
    <row r="13688" ht="15.75" customHeight="1">
      <c r="A13688" s="3" t="s">
        <v>37</v>
      </c>
      <c r="B13688" s="3" t="s">
        <v>37</v>
      </c>
      <c r="C13688" s="3" t="s">
        <v>38</v>
      </c>
      <c r="D13688" s="3">
        <v>4390000.0</v>
      </c>
      <c r="E13688" s="3">
        <v>65.0</v>
      </c>
      <c r="F13688" s="3">
        <f t="shared" si="1"/>
        <v>67538.46154</v>
      </c>
      <c r="H13688" s="3" t="s">
        <v>17</v>
      </c>
      <c r="I13688" s="4" t="s">
        <v>14909</v>
      </c>
      <c r="J13688" s="3">
        <v>4390000.0</v>
      </c>
    </row>
    <row r="13689" ht="15.75" customHeight="1">
      <c r="A13689" s="3" t="s">
        <v>204</v>
      </c>
      <c r="B13689" s="3" t="s">
        <v>205</v>
      </c>
      <c r="C13689" s="3" t="s">
        <v>52</v>
      </c>
      <c r="D13689" s="3">
        <v>1.65E7</v>
      </c>
      <c r="E13689" s="3">
        <v>180.0</v>
      </c>
      <c r="F13689" s="3">
        <f t="shared" si="1"/>
        <v>91666.66667</v>
      </c>
      <c r="H13689" s="3" t="s">
        <v>17</v>
      </c>
      <c r="I13689" s="4" t="s">
        <v>14910</v>
      </c>
      <c r="J13689" s="3">
        <v>1.65E7</v>
      </c>
    </row>
    <row r="13690" ht="15.75" customHeight="1">
      <c r="A13690" s="3" t="s">
        <v>313</v>
      </c>
      <c r="B13690" s="3" t="s">
        <v>313</v>
      </c>
      <c r="C13690" s="3" t="s">
        <v>72</v>
      </c>
      <c r="D13690" s="3">
        <v>2200000.0</v>
      </c>
      <c r="E13690" s="3">
        <v>110.0</v>
      </c>
      <c r="F13690" s="3">
        <f t="shared" si="1"/>
        <v>20000</v>
      </c>
      <c r="H13690" s="3" t="s">
        <v>13</v>
      </c>
      <c r="I13690" s="4" t="s">
        <v>14911</v>
      </c>
      <c r="J13690" s="3">
        <v>2200000.0</v>
      </c>
    </row>
    <row r="13691" ht="15.75" customHeight="1">
      <c r="A13691" s="3" t="s">
        <v>313</v>
      </c>
      <c r="B13691" s="3" t="s">
        <v>313</v>
      </c>
      <c r="C13691" s="3" t="s">
        <v>72</v>
      </c>
      <c r="D13691" s="3">
        <v>2200000.0</v>
      </c>
      <c r="E13691" s="3">
        <v>110.0</v>
      </c>
      <c r="F13691" s="3">
        <f t="shared" si="1"/>
        <v>20000</v>
      </c>
      <c r="H13691" s="3" t="s">
        <v>13</v>
      </c>
      <c r="I13691" s="4" t="s">
        <v>14912</v>
      </c>
      <c r="J13691" s="3">
        <v>2200000.0</v>
      </c>
    </row>
    <row r="13692" ht="15.75" customHeight="1">
      <c r="A13692" s="3" t="s">
        <v>37</v>
      </c>
      <c r="B13692" s="3" t="s">
        <v>37</v>
      </c>
      <c r="C13692" s="3" t="s">
        <v>38</v>
      </c>
      <c r="D13692" s="3">
        <v>5900000.0</v>
      </c>
      <c r="E13692" s="3">
        <v>190.0</v>
      </c>
      <c r="F13692" s="3">
        <f t="shared" si="1"/>
        <v>31052.63158</v>
      </c>
      <c r="H13692" s="3" t="s">
        <v>13</v>
      </c>
      <c r="I13692" s="4" t="s">
        <v>14913</v>
      </c>
      <c r="J13692" s="3">
        <v>5900000.0</v>
      </c>
    </row>
    <row r="13693" ht="15.75" customHeight="1">
      <c r="A13693" s="3" t="s">
        <v>141</v>
      </c>
      <c r="B13693" s="3" t="s">
        <v>141</v>
      </c>
      <c r="C13693" s="3" t="s">
        <v>52</v>
      </c>
      <c r="D13693" s="3">
        <v>1.64E7</v>
      </c>
      <c r="E13693" s="3">
        <v>253.0</v>
      </c>
      <c r="F13693" s="3">
        <f t="shared" si="1"/>
        <v>64822.13439</v>
      </c>
      <c r="H13693" s="3" t="s">
        <v>17</v>
      </c>
      <c r="I13693" s="4" t="s">
        <v>14914</v>
      </c>
      <c r="J13693" s="3">
        <v>1.64E7</v>
      </c>
    </row>
    <row r="13694" ht="15.75" customHeight="1">
      <c r="A13694" s="3" t="s">
        <v>224</v>
      </c>
      <c r="B13694" s="3" t="s">
        <v>196</v>
      </c>
      <c r="C13694" s="3" t="s">
        <v>196</v>
      </c>
      <c r="D13694" s="3">
        <v>7200000.0</v>
      </c>
      <c r="E13694" s="3">
        <v>60.0</v>
      </c>
      <c r="F13694" s="3">
        <f t="shared" si="1"/>
        <v>120000</v>
      </c>
      <c r="H13694" s="3" t="s">
        <v>17</v>
      </c>
      <c r="I13694" s="4" t="s">
        <v>14915</v>
      </c>
      <c r="J13694" s="3">
        <v>7200000.0</v>
      </c>
    </row>
    <row r="13695" ht="15.75" customHeight="1">
      <c r="A13695" s="3" t="s">
        <v>202</v>
      </c>
      <c r="B13695" s="3" t="s">
        <v>202</v>
      </c>
      <c r="C13695" s="3" t="s">
        <v>78</v>
      </c>
      <c r="D13695" s="3">
        <v>3800000.0</v>
      </c>
      <c r="E13695" s="3">
        <v>225.0</v>
      </c>
      <c r="F13695" s="3">
        <f t="shared" si="1"/>
        <v>16888.88889</v>
      </c>
      <c r="H13695" s="3" t="s">
        <v>13</v>
      </c>
      <c r="I13695" s="4" t="s">
        <v>14916</v>
      </c>
      <c r="J13695" s="3">
        <v>3800000.0</v>
      </c>
    </row>
    <row r="13696" ht="15.75" customHeight="1">
      <c r="A13696" s="3" t="s">
        <v>71</v>
      </c>
      <c r="B13696" s="3" t="s">
        <v>71</v>
      </c>
      <c r="C13696" s="3" t="s">
        <v>72</v>
      </c>
      <c r="D13696" s="3">
        <v>1.89E7</v>
      </c>
      <c r="E13696" s="3">
        <v>335.0</v>
      </c>
      <c r="F13696" s="3">
        <f t="shared" si="1"/>
        <v>56417.91045</v>
      </c>
      <c r="H13696" s="3" t="s">
        <v>17</v>
      </c>
      <c r="I13696" s="4" t="s">
        <v>14917</v>
      </c>
      <c r="J13696" s="3">
        <v>1.89E7</v>
      </c>
    </row>
    <row r="13697" ht="15.75" customHeight="1">
      <c r="A13697" s="3" t="s">
        <v>419</v>
      </c>
      <c r="B13697" s="3" t="s">
        <v>419</v>
      </c>
      <c r="C13697" s="3" t="s">
        <v>78</v>
      </c>
      <c r="D13697" s="3">
        <v>4990000.0</v>
      </c>
      <c r="E13697" s="3">
        <v>102.0</v>
      </c>
      <c r="F13697" s="3">
        <f t="shared" si="1"/>
        <v>48921.56863</v>
      </c>
      <c r="H13697" s="3" t="s">
        <v>17</v>
      </c>
      <c r="I13697" s="4" t="s">
        <v>14918</v>
      </c>
      <c r="J13697" s="3">
        <v>4990000.0</v>
      </c>
    </row>
    <row r="13698" ht="15.75" customHeight="1">
      <c r="A13698" s="3" t="s">
        <v>803</v>
      </c>
      <c r="B13698" s="3" t="s">
        <v>129</v>
      </c>
      <c r="C13698" s="3" t="s">
        <v>16</v>
      </c>
      <c r="D13698" s="3">
        <v>1.15E7</v>
      </c>
      <c r="E13698" s="3">
        <v>195.0</v>
      </c>
      <c r="F13698" s="3">
        <f t="shared" si="1"/>
        <v>58974.35897</v>
      </c>
      <c r="H13698" s="3" t="s">
        <v>17</v>
      </c>
      <c r="I13698" s="4" t="s">
        <v>14919</v>
      </c>
      <c r="J13698" s="3">
        <v>1.15E7</v>
      </c>
    </row>
    <row r="13699" ht="15.75" customHeight="1">
      <c r="A13699" s="3" t="s">
        <v>252</v>
      </c>
      <c r="B13699" s="3" t="s">
        <v>252</v>
      </c>
      <c r="C13699" s="3" t="s">
        <v>78</v>
      </c>
      <c r="D13699" s="3">
        <v>6900000.0</v>
      </c>
      <c r="E13699" s="3">
        <v>100.0</v>
      </c>
      <c r="F13699" s="3">
        <f t="shared" si="1"/>
        <v>69000</v>
      </c>
      <c r="H13699" s="3" t="s">
        <v>17</v>
      </c>
      <c r="I13699" s="4" t="s">
        <v>14920</v>
      </c>
      <c r="J13699" s="3">
        <v>6900000.0</v>
      </c>
    </row>
    <row r="13700" ht="15.75" customHeight="1">
      <c r="A13700" s="3" t="s">
        <v>173</v>
      </c>
      <c r="B13700" s="3" t="s">
        <v>173</v>
      </c>
      <c r="C13700" s="3" t="s">
        <v>26</v>
      </c>
      <c r="D13700" s="3">
        <v>1.899E7</v>
      </c>
      <c r="E13700" s="3">
        <v>350.0</v>
      </c>
      <c r="F13700" s="3">
        <f t="shared" si="1"/>
        <v>54257.14286</v>
      </c>
      <c r="H13700" s="3" t="s">
        <v>17</v>
      </c>
      <c r="I13700" s="4" t="s">
        <v>14921</v>
      </c>
      <c r="J13700" s="3">
        <v>1.899E7</v>
      </c>
    </row>
    <row r="13701" ht="15.75" customHeight="1">
      <c r="A13701" s="3" t="s">
        <v>4461</v>
      </c>
      <c r="B13701" s="3" t="s">
        <v>105</v>
      </c>
      <c r="C13701" s="3" t="s">
        <v>29</v>
      </c>
      <c r="D13701" s="3">
        <v>5900000.0</v>
      </c>
      <c r="E13701" s="3">
        <v>106.0</v>
      </c>
      <c r="F13701" s="3">
        <f t="shared" si="1"/>
        <v>55660.37736</v>
      </c>
      <c r="H13701" s="3" t="s">
        <v>17</v>
      </c>
      <c r="I13701" s="4" t="s">
        <v>14922</v>
      </c>
      <c r="J13701" s="3">
        <v>5900000.0</v>
      </c>
    </row>
    <row r="13702" ht="15.75" customHeight="1">
      <c r="A13702" s="3" t="s">
        <v>198</v>
      </c>
      <c r="B13702" s="3" t="s">
        <v>198</v>
      </c>
      <c r="C13702" s="3" t="s">
        <v>144</v>
      </c>
      <c r="D13702" s="3">
        <v>6499000.0</v>
      </c>
      <c r="E13702" s="3">
        <v>190.0</v>
      </c>
      <c r="F13702" s="3">
        <f t="shared" si="1"/>
        <v>34205.26316</v>
      </c>
      <c r="H13702" s="3" t="s">
        <v>13</v>
      </c>
      <c r="I13702" s="4" t="s">
        <v>14923</v>
      </c>
      <c r="J13702" s="3">
        <v>6499000.0</v>
      </c>
    </row>
    <row r="13703" ht="15.75" customHeight="1">
      <c r="A13703" s="3" t="s">
        <v>1010</v>
      </c>
      <c r="B13703" s="3" t="s">
        <v>1010</v>
      </c>
      <c r="C13703" s="3" t="s">
        <v>144</v>
      </c>
      <c r="D13703" s="3">
        <v>9990000.0</v>
      </c>
      <c r="E13703" s="3">
        <v>228.0</v>
      </c>
      <c r="F13703" s="3">
        <f t="shared" si="1"/>
        <v>43815.78947</v>
      </c>
      <c r="H13703" s="3" t="s">
        <v>17</v>
      </c>
      <c r="I13703" s="4" t="s">
        <v>14924</v>
      </c>
      <c r="J13703" s="3">
        <v>9990000.0</v>
      </c>
    </row>
    <row r="13704" ht="15.75" customHeight="1">
      <c r="A13704" s="3" t="s">
        <v>6878</v>
      </c>
      <c r="B13704" s="3" t="s">
        <v>120</v>
      </c>
      <c r="C13704" s="3" t="s">
        <v>72</v>
      </c>
      <c r="D13704" s="3">
        <v>3200000.0</v>
      </c>
      <c r="E13704" s="3">
        <v>81.0</v>
      </c>
      <c r="F13704" s="3">
        <f t="shared" si="1"/>
        <v>39506.17284</v>
      </c>
      <c r="H13704" s="3" t="s">
        <v>42</v>
      </c>
      <c r="I13704" s="4" t="s">
        <v>14925</v>
      </c>
      <c r="J13704" s="3">
        <v>3200000.0</v>
      </c>
    </row>
    <row r="13705" ht="15.75" customHeight="1">
      <c r="A13705" s="3" t="s">
        <v>1224</v>
      </c>
      <c r="B13705" s="3" t="s">
        <v>202</v>
      </c>
      <c r="C13705" s="3" t="s">
        <v>78</v>
      </c>
      <c r="D13705" s="3">
        <v>1.4E7</v>
      </c>
      <c r="E13705" s="3">
        <v>564.0</v>
      </c>
      <c r="F13705" s="3">
        <f t="shared" si="1"/>
        <v>24822.69504</v>
      </c>
      <c r="H13705" s="3" t="s">
        <v>17</v>
      </c>
      <c r="I13705" s="4" t="s">
        <v>14926</v>
      </c>
      <c r="J13705" s="3">
        <v>1.4E7</v>
      </c>
    </row>
    <row r="13706" ht="15.75" customHeight="1">
      <c r="A13706" s="3" t="s">
        <v>96</v>
      </c>
      <c r="B13706" s="3" t="s">
        <v>96</v>
      </c>
      <c r="C13706" s="3" t="s">
        <v>16</v>
      </c>
      <c r="D13706" s="3">
        <v>5450000.0</v>
      </c>
      <c r="E13706" s="3">
        <v>100.0</v>
      </c>
      <c r="F13706" s="3">
        <f t="shared" si="1"/>
        <v>54500</v>
      </c>
      <c r="H13706" s="3" t="s">
        <v>49</v>
      </c>
      <c r="I13706" s="4" t="s">
        <v>14927</v>
      </c>
      <c r="J13706" s="3">
        <v>5450000.0</v>
      </c>
    </row>
    <row r="13707" ht="15.75" customHeight="1">
      <c r="A13707" s="3" t="s">
        <v>141</v>
      </c>
      <c r="B13707" s="3" t="s">
        <v>141</v>
      </c>
      <c r="C13707" s="3" t="s">
        <v>52</v>
      </c>
      <c r="D13707" s="3">
        <v>6200000.0</v>
      </c>
      <c r="E13707" s="3">
        <v>150.0</v>
      </c>
      <c r="F13707" s="3">
        <f t="shared" si="1"/>
        <v>41333.33333</v>
      </c>
      <c r="H13707" s="3" t="s">
        <v>42</v>
      </c>
      <c r="I13707" s="4" t="s">
        <v>14928</v>
      </c>
      <c r="J13707" s="3">
        <v>6200000.0</v>
      </c>
    </row>
    <row r="13708" ht="15.75" customHeight="1">
      <c r="A13708" s="3" t="s">
        <v>1060</v>
      </c>
      <c r="B13708" s="3" t="s">
        <v>41</v>
      </c>
      <c r="C13708" s="3" t="s">
        <v>16</v>
      </c>
      <c r="D13708" s="3">
        <v>1.598E7</v>
      </c>
      <c r="E13708" s="3">
        <v>192.0</v>
      </c>
      <c r="F13708" s="3">
        <f t="shared" si="1"/>
        <v>83229.16667</v>
      </c>
      <c r="H13708" s="3" t="s">
        <v>321</v>
      </c>
      <c r="I13708" s="4" t="s">
        <v>14929</v>
      </c>
      <c r="J13708" s="3">
        <v>1.598E7</v>
      </c>
    </row>
    <row r="13709" ht="15.75" customHeight="1">
      <c r="A13709" s="3" t="s">
        <v>131</v>
      </c>
      <c r="B13709" s="3" t="s">
        <v>131</v>
      </c>
      <c r="C13709" s="3" t="s">
        <v>26</v>
      </c>
      <c r="D13709" s="3">
        <v>1.39E7</v>
      </c>
      <c r="E13709" s="3">
        <v>439.0</v>
      </c>
      <c r="F13709" s="3">
        <f t="shared" si="1"/>
        <v>31662.87016</v>
      </c>
      <c r="H13709" s="3" t="s">
        <v>13</v>
      </c>
      <c r="I13709" s="4" t="s">
        <v>14930</v>
      </c>
      <c r="J13709" s="3">
        <v>1.39E7</v>
      </c>
    </row>
    <row r="13710" ht="15.75" customHeight="1">
      <c r="A13710" s="3" t="s">
        <v>1060</v>
      </c>
      <c r="B13710" s="3" t="s">
        <v>41</v>
      </c>
      <c r="C13710" s="3" t="s">
        <v>16</v>
      </c>
      <c r="D13710" s="3">
        <v>7990000.0</v>
      </c>
      <c r="E13710" s="3">
        <v>96.0</v>
      </c>
      <c r="F13710" s="3">
        <f t="shared" si="1"/>
        <v>83229.16667</v>
      </c>
      <c r="H13710" s="3" t="s">
        <v>321</v>
      </c>
      <c r="I13710" s="4" t="s">
        <v>14931</v>
      </c>
      <c r="J13710" s="3">
        <v>7990000.0</v>
      </c>
    </row>
    <row r="13711" ht="15.75" customHeight="1">
      <c r="A13711" s="3" t="s">
        <v>10911</v>
      </c>
      <c r="B13711" s="3" t="s">
        <v>241</v>
      </c>
      <c r="C13711" s="3" t="s">
        <v>144</v>
      </c>
      <c r="D13711" s="3">
        <v>4390000.0</v>
      </c>
      <c r="E13711" s="3">
        <v>144.0</v>
      </c>
      <c r="F13711" s="3">
        <f t="shared" si="1"/>
        <v>30486.11111</v>
      </c>
      <c r="H13711" s="3" t="s">
        <v>17</v>
      </c>
      <c r="I13711" s="4" t="s">
        <v>14932</v>
      </c>
      <c r="J13711" s="3">
        <v>4390000.0</v>
      </c>
    </row>
    <row r="13712" ht="15.75" customHeight="1">
      <c r="A13712" s="3" t="s">
        <v>35</v>
      </c>
      <c r="B13712" s="3" t="s">
        <v>35</v>
      </c>
      <c r="C13712" s="3" t="s">
        <v>16</v>
      </c>
      <c r="D13712" s="3">
        <v>1.049E7</v>
      </c>
      <c r="E13712" s="3">
        <v>186.0</v>
      </c>
      <c r="F13712" s="3">
        <f t="shared" si="1"/>
        <v>56397.84946</v>
      </c>
      <c r="H13712" s="3" t="s">
        <v>13</v>
      </c>
      <c r="I13712" s="4" t="s">
        <v>14933</v>
      </c>
      <c r="J13712" s="3">
        <v>1.049E7</v>
      </c>
    </row>
    <row r="13713" ht="15.75" customHeight="1">
      <c r="A13713" s="3" t="s">
        <v>337</v>
      </c>
      <c r="B13713" s="3" t="s">
        <v>337</v>
      </c>
      <c r="C13713" s="3" t="s">
        <v>12</v>
      </c>
      <c r="D13713" s="3">
        <v>2500000.0</v>
      </c>
      <c r="E13713" s="3">
        <v>52.0</v>
      </c>
      <c r="F13713" s="3">
        <f t="shared" si="1"/>
        <v>48076.92308</v>
      </c>
      <c r="H13713" s="3" t="s">
        <v>59</v>
      </c>
      <c r="I13713" s="4" t="s">
        <v>14934</v>
      </c>
      <c r="J13713" s="3">
        <v>2500000.0</v>
      </c>
    </row>
    <row r="13714" ht="15.75" customHeight="1">
      <c r="A13714" s="3" t="s">
        <v>337</v>
      </c>
      <c r="B13714" s="3" t="s">
        <v>337</v>
      </c>
      <c r="C13714" s="3" t="s">
        <v>12</v>
      </c>
      <c r="D13714" s="3">
        <v>2090000.0</v>
      </c>
      <c r="E13714" s="3">
        <v>16.0</v>
      </c>
      <c r="F13714" s="3">
        <f t="shared" si="1"/>
        <v>130625</v>
      </c>
      <c r="H13714" s="3" t="s">
        <v>88</v>
      </c>
      <c r="I13714" s="4" t="s">
        <v>14935</v>
      </c>
      <c r="J13714" s="3">
        <v>2090000.0</v>
      </c>
    </row>
    <row r="13715" ht="15.75" customHeight="1">
      <c r="A13715" s="3" t="s">
        <v>74</v>
      </c>
      <c r="B13715" s="3" t="s">
        <v>74</v>
      </c>
      <c r="C13715" s="3" t="s">
        <v>38</v>
      </c>
      <c r="D13715" s="3">
        <v>2950000.0</v>
      </c>
      <c r="E13715" s="3">
        <v>100.0</v>
      </c>
      <c r="F13715" s="3">
        <f t="shared" si="1"/>
        <v>29500</v>
      </c>
      <c r="H13715" s="3" t="s">
        <v>13</v>
      </c>
      <c r="I13715" s="4" t="s">
        <v>14936</v>
      </c>
      <c r="J13715" s="3">
        <v>2950000.0</v>
      </c>
    </row>
    <row r="13716" ht="15.75" customHeight="1">
      <c r="A13716" s="3" t="s">
        <v>979</v>
      </c>
      <c r="B13716" s="3" t="s">
        <v>629</v>
      </c>
      <c r="C13716" s="3" t="s">
        <v>72</v>
      </c>
      <c r="D13716" s="3">
        <v>2940000.0</v>
      </c>
      <c r="E13716" s="3">
        <v>103.0</v>
      </c>
      <c r="F13716" s="3">
        <f t="shared" si="1"/>
        <v>28543.68932</v>
      </c>
      <c r="H13716" s="3" t="s">
        <v>49</v>
      </c>
      <c r="I13716" s="4" t="s">
        <v>14937</v>
      </c>
      <c r="J13716" s="3">
        <v>2940000.0</v>
      </c>
    </row>
    <row r="13717" ht="15.75" customHeight="1">
      <c r="A13717" s="3" t="s">
        <v>241</v>
      </c>
      <c r="B13717" s="3" t="s">
        <v>241</v>
      </c>
      <c r="C13717" s="3" t="s">
        <v>144</v>
      </c>
      <c r="D13717" s="3">
        <v>999000.0</v>
      </c>
      <c r="E13717" s="3">
        <v>25.0</v>
      </c>
      <c r="F13717" s="3">
        <f t="shared" si="1"/>
        <v>39960</v>
      </c>
      <c r="H13717" s="3" t="s">
        <v>88</v>
      </c>
      <c r="I13717" s="4" t="s">
        <v>14938</v>
      </c>
      <c r="J13717" s="3">
        <v>999000.0</v>
      </c>
    </row>
    <row r="13718" ht="15.75" customHeight="1">
      <c r="A13718" s="3" t="s">
        <v>6259</v>
      </c>
      <c r="B13718" s="3" t="s">
        <v>284</v>
      </c>
      <c r="C13718" s="3" t="s">
        <v>52</v>
      </c>
      <c r="D13718" s="3">
        <v>5300000.0</v>
      </c>
      <c r="E13718" s="3">
        <v>117.0</v>
      </c>
      <c r="F13718" s="3">
        <f t="shared" si="1"/>
        <v>45299.1453</v>
      </c>
      <c r="H13718" s="3" t="s">
        <v>13</v>
      </c>
      <c r="I13718" s="4" t="s">
        <v>14939</v>
      </c>
      <c r="J13718" s="3">
        <v>5300000.0</v>
      </c>
    </row>
    <row r="13719" ht="15.75" customHeight="1">
      <c r="A13719" s="3" t="s">
        <v>14940</v>
      </c>
      <c r="B13719" s="3" t="s">
        <v>158</v>
      </c>
      <c r="C13719" s="3" t="s">
        <v>38</v>
      </c>
      <c r="D13719" s="3">
        <v>1390000.0</v>
      </c>
      <c r="E13719" s="3">
        <v>99.0</v>
      </c>
      <c r="F13719" s="3">
        <f t="shared" si="1"/>
        <v>14040.40404</v>
      </c>
      <c r="H13719" s="3" t="s">
        <v>42</v>
      </c>
      <c r="I13719" s="4" t="s">
        <v>14941</v>
      </c>
      <c r="J13719" s="3">
        <v>1390000.0</v>
      </c>
    </row>
    <row r="13720" ht="15.75" customHeight="1">
      <c r="A13720" s="3" t="s">
        <v>21</v>
      </c>
      <c r="B13720" s="3" t="s">
        <v>21</v>
      </c>
      <c r="C13720" s="3" t="s">
        <v>22</v>
      </c>
      <c r="D13720" s="3">
        <v>1.5E7</v>
      </c>
      <c r="E13720" s="3">
        <v>653.0</v>
      </c>
      <c r="F13720" s="3">
        <f t="shared" si="1"/>
        <v>22970.90352</v>
      </c>
      <c r="H13720" s="3" t="s">
        <v>17</v>
      </c>
      <c r="I13720" s="4" t="s">
        <v>14942</v>
      </c>
      <c r="J13720" s="3">
        <v>1.5E7</v>
      </c>
    </row>
    <row r="13721" ht="15.75" customHeight="1">
      <c r="A13721" s="3" t="s">
        <v>211</v>
      </c>
      <c r="B13721" s="3" t="s">
        <v>211</v>
      </c>
      <c r="C13721" s="3" t="s">
        <v>212</v>
      </c>
      <c r="D13721" s="3">
        <v>5590000.0</v>
      </c>
      <c r="E13721" s="3">
        <v>115.0</v>
      </c>
      <c r="F13721" s="3">
        <f t="shared" si="1"/>
        <v>48608.69565</v>
      </c>
      <c r="H13721" s="3" t="s">
        <v>17</v>
      </c>
      <c r="I13721" s="4" t="s">
        <v>14943</v>
      </c>
      <c r="J13721" s="3">
        <v>5590000.0</v>
      </c>
    </row>
    <row r="13722" ht="15.75" customHeight="1">
      <c r="A13722" s="3" t="s">
        <v>419</v>
      </c>
      <c r="B13722" s="3" t="s">
        <v>419</v>
      </c>
      <c r="C13722" s="3" t="s">
        <v>78</v>
      </c>
      <c r="D13722" s="3">
        <v>1500000.0</v>
      </c>
      <c r="E13722" s="3">
        <v>460.0</v>
      </c>
      <c r="F13722" s="3">
        <f t="shared" si="1"/>
        <v>3260.869565</v>
      </c>
      <c r="H13722" s="3" t="s">
        <v>17</v>
      </c>
      <c r="I13722" s="4" t="s">
        <v>14944</v>
      </c>
      <c r="J13722" s="3">
        <v>1500000.0</v>
      </c>
    </row>
    <row r="13723" ht="15.75" customHeight="1">
      <c r="A13723" s="3" t="s">
        <v>131</v>
      </c>
      <c r="B13723" s="3" t="s">
        <v>131</v>
      </c>
      <c r="C13723" s="3" t="s">
        <v>26</v>
      </c>
      <c r="D13723" s="3">
        <v>450000.0</v>
      </c>
      <c r="E13723" s="3">
        <v>216.0</v>
      </c>
      <c r="F13723" s="3">
        <f t="shared" si="1"/>
        <v>2083.333333</v>
      </c>
      <c r="H13723" s="3" t="s">
        <v>13</v>
      </c>
      <c r="I13723" s="4" t="s">
        <v>14945</v>
      </c>
      <c r="J13723" s="3">
        <v>450000.0</v>
      </c>
    </row>
    <row r="13724" ht="15.75" customHeight="1">
      <c r="A13724" s="3" t="s">
        <v>211</v>
      </c>
      <c r="B13724" s="3" t="s">
        <v>211</v>
      </c>
      <c r="C13724" s="3" t="s">
        <v>212</v>
      </c>
      <c r="D13724" s="3">
        <v>5590000.0</v>
      </c>
      <c r="E13724" s="3">
        <v>71.0</v>
      </c>
      <c r="F13724" s="3">
        <f t="shared" si="1"/>
        <v>78732.39437</v>
      </c>
      <c r="H13724" s="3" t="s">
        <v>17</v>
      </c>
      <c r="I13724" s="4" t="s">
        <v>14946</v>
      </c>
      <c r="J13724" s="3">
        <v>5590000.0</v>
      </c>
    </row>
    <row r="13725" ht="15.75" customHeight="1">
      <c r="A13725" s="3" t="s">
        <v>298</v>
      </c>
      <c r="B13725" s="3" t="s">
        <v>298</v>
      </c>
      <c r="C13725" s="3" t="s">
        <v>78</v>
      </c>
      <c r="D13725" s="3">
        <v>3200000.0</v>
      </c>
      <c r="E13725" s="3">
        <v>91.0</v>
      </c>
      <c r="F13725" s="3">
        <f t="shared" si="1"/>
        <v>35164.83516</v>
      </c>
      <c r="H13725" s="3" t="s">
        <v>13</v>
      </c>
      <c r="I13725" s="4" t="s">
        <v>14947</v>
      </c>
      <c r="J13725" s="3">
        <v>3200000.0</v>
      </c>
    </row>
    <row r="13726" ht="15.75" customHeight="1">
      <c r="A13726" s="3" t="s">
        <v>217</v>
      </c>
      <c r="B13726" s="3" t="s">
        <v>217</v>
      </c>
      <c r="C13726" s="3" t="s">
        <v>78</v>
      </c>
      <c r="D13726" s="3">
        <v>1.0E7</v>
      </c>
      <c r="E13726" s="3">
        <v>194.0</v>
      </c>
      <c r="F13726" s="3">
        <f t="shared" si="1"/>
        <v>51546.39175</v>
      </c>
      <c r="H13726" s="3" t="s">
        <v>13</v>
      </c>
      <c r="I13726" s="4" t="s">
        <v>14948</v>
      </c>
      <c r="J13726" s="3">
        <v>1.0E7</v>
      </c>
    </row>
    <row r="13727" ht="15.75" customHeight="1">
      <c r="A13727" s="3" t="s">
        <v>11609</v>
      </c>
      <c r="B13727" s="3" t="s">
        <v>714</v>
      </c>
      <c r="C13727" s="3" t="s">
        <v>52</v>
      </c>
      <c r="D13727" s="3">
        <v>5650000.0</v>
      </c>
      <c r="E13727" s="3">
        <v>148.0</v>
      </c>
      <c r="F13727" s="3">
        <f t="shared" si="1"/>
        <v>38175.67568</v>
      </c>
      <c r="H13727" s="3" t="s">
        <v>17</v>
      </c>
      <c r="I13727" s="4" t="s">
        <v>14949</v>
      </c>
      <c r="J13727" s="3">
        <v>5650000.0</v>
      </c>
    </row>
    <row r="13728" ht="15.75" customHeight="1">
      <c r="A13728" s="3" t="s">
        <v>354</v>
      </c>
      <c r="B13728" s="3" t="s">
        <v>354</v>
      </c>
      <c r="C13728" s="3" t="s">
        <v>212</v>
      </c>
      <c r="D13728" s="3">
        <v>281250.0</v>
      </c>
      <c r="E13728" s="3">
        <v>74.0</v>
      </c>
      <c r="F13728" s="3">
        <f t="shared" si="1"/>
        <v>3800.675676</v>
      </c>
      <c r="H13728" s="3" t="s">
        <v>13</v>
      </c>
      <c r="I13728" s="4" t="s">
        <v>14950</v>
      </c>
      <c r="J13728" s="3">
        <v>281250.0</v>
      </c>
    </row>
    <row r="13729" ht="15.75" customHeight="1">
      <c r="A13729" s="3" t="s">
        <v>357</v>
      </c>
      <c r="B13729" s="3" t="s">
        <v>357</v>
      </c>
      <c r="C13729" s="3" t="s">
        <v>212</v>
      </c>
      <c r="D13729" s="3">
        <v>249000.0</v>
      </c>
      <c r="E13729" s="3">
        <v>65.0</v>
      </c>
      <c r="F13729" s="3">
        <f t="shared" si="1"/>
        <v>3830.769231</v>
      </c>
      <c r="H13729" s="3" t="s">
        <v>13</v>
      </c>
      <c r="I13729" s="4" t="s">
        <v>14951</v>
      </c>
      <c r="J13729" s="3">
        <v>249000.0</v>
      </c>
    </row>
    <row r="13730" ht="15.75" customHeight="1">
      <c r="A13730" s="3" t="s">
        <v>37</v>
      </c>
      <c r="B13730" s="3" t="s">
        <v>37</v>
      </c>
      <c r="C13730" s="3" t="s">
        <v>38</v>
      </c>
      <c r="D13730" s="3">
        <v>450000.0</v>
      </c>
      <c r="E13730" s="3">
        <v>120.0</v>
      </c>
      <c r="F13730" s="3">
        <f t="shared" si="1"/>
        <v>3750</v>
      </c>
      <c r="H13730" s="3" t="s">
        <v>13</v>
      </c>
      <c r="I13730" s="4" t="s">
        <v>14952</v>
      </c>
      <c r="J13730" s="3">
        <v>450000.0</v>
      </c>
    </row>
    <row r="13731" ht="15.75" customHeight="1">
      <c r="A13731" s="3" t="s">
        <v>241</v>
      </c>
      <c r="B13731" s="3" t="s">
        <v>241</v>
      </c>
      <c r="C13731" s="3" t="s">
        <v>144</v>
      </c>
      <c r="D13731" s="3">
        <v>1450000.0</v>
      </c>
      <c r="E13731" s="3">
        <v>40.0</v>
      </c>
      <c r="F13731" s="3">
        <f t="shared" si="1"/>
        <v>36250</v>
      </c>
      <c r="H13731" s="3" t="s">
        <v>88</v>
      </c>
      <c r="I13731" s="4" t="s">
        <v>14953</v>
      </c>
      <c r="J13731" s="3">
        <v>1450000.0</v>
      </c>
    </row>
    <row r="13732" ht="15.75" customHeight="1">
      <c r="A13732" s="3" t="s">
        <v>120</v>
      </c>
      <c r="B13732" s="3" t="s">
        <v>120</v>
      </c>
      <c r="C13732" s="3" t="s">
        <v>72</v>
      </c>
      <c r="D13732" s="3">
        <v>7600000.0</v>
      </c>
      <c r="E13732" s="3">
        <v>80.0</v>
      </c>
      <c r="F13732" s="3">
        <f t="shared" si="1"/>
        <v>95000</v>
      </c>
      <c r="H13732" s="3" t="s">
        <v>17</v>
      </c>
      <c r="I13732" s="4" t="s">
        <v>14954</v>
      </c>
      <c r="J13732" s="3">
        <v>7600000.0</v>
      </c>
    </row>
    <row r="13733" ht="15.75" customHeight="1">
      <c r="A13733" s="3" t="s">
        <v>37</v>
      </c>
      <c r="B13733" s="3" t="s">
        <v>37</v>
      </c>
      <c r="C13733" s="3" t="s">
        <v>38</v>
      </c>
      <c r="D13733" s="3">
        <v>9013000.0</v>
      </c>
      <c r="E13733" s="3">
        <v>123.0</v>
      </c>
      <c r="F13733" s="3">
        <f t="shared" si="1"/>
        <v>73276.42276</v>
      </c>
      <c r="H13733" s="3" t="s">
        <v>17</v>
      </c>
      <c r="I13733" s="4" t="s">
        <v>14955</v>
      </c>
      <c r="J13733" s="3">
        <v>9013000.0</v>
      </c>
    </row>
    <row r="13734" ht="15.75" customHeight="1">
      <c r="A13734" s="3" t="s">
        <v>519</v>
      </c>
      <c r="B13734" s="3" t="s">
        <v>409</v>
      </c>
      <c r="C13734" s="3" t="s">
        <v>38</v>
      </c>
      <c r="D13734" s="3">
        <v>4500000.0</v>
      </c>
      <c r="E13734" s="3">
        <v>100.0</v>
      </c>
      <c r="F13734" s="3">
        <f t="shared" si="1"/>
        <v>45000</v>
      </c>
      <c r="H13734" s="3" t="s">
        <v>42</v>
      </c>
      <c r="I13734" s="4" t="s">
        <v>14956</v>
      </c>
      <c r="J13734" s="3">
        <v>4500000.0</v>
      </c>
    </row>
    <row r="13735" ht="15.75" customHeight="1">
      <c r="A13735" s="3" t="s">
        <v>117</v>
      </c>
      <c r="B13735" s="3" t="s">
        <v>118</v>
      </c>
      <c r="C13735" s="3" t="s">
        <v>26</v>
      </c>
      <c r="D13735" s="3">
        <v>1.2E7</v>
      </c>
      <c r="E13735" s="3">
        <v>432.0</v>
      </c>
      <c r="F13735" s="3">
        <f t="shared" si="1"/>
        <v>27777.77778</v>
      </c>
      <c r="H13735" s="3" t="s">
        <v>13</v>
      </c>
      <c r="I13735" s="4" t="s">
        <v>14957</v>
      </c>
      <c r="J13735" s="3">
        <v>1.2E7</v>
      </c>
    </row>
    <row r="13736" ht="15.75" customHeight="1">
      <c r="A13736" s="3" t="s">
        <v>74</v>
      </c>
      <c r="B13736" s="3" t="s">
        <v>74</v>
      </c>
      <c r="C13736" s="3" t="s">
        <v>38</v>
      </c>
      <c r="D13736" s="3">
        <v>6990000.0</v>
      </c>
      <c r="E13736" s="3">
        <v>197.0</v>
      </c>
      <c r="F13736" s="3">
        <f t="shared" si="1"/>
        <v>35482.2335</v>
      </c>
      <c r="H13736" s="3" t="s">
        <v>13</v>
      </c>
      <c r="I13736" s="4" t="s">
        <v>14958</v>
      </c>
      <c r="J13736" s="3">
        <v>6990000.0</v>
      </c>
    </row>
    <row r="13737" ht="15.75" customHeight="1">
      <c r="A13737" s="3" t="s">
        <v>138</v>
      </c>
      <c r="B13737" s="3" t="s">
        <v>138</v>
      </c>
      <c r="C13737" s="3" t="s">
        <v>68</v>
      </c>
      <c r="D13737" s="3">
        <v>8990000.0</v>
      </c>
      <c r="E13737" s="3">
        <v>151.0</v>
      </c>
      <c r="F13737" s="3">
        <f t="shared" si="1"/>
        <v>59536.42384</v>
      </c>
      <c r="H13737" s="3" t="s">
        <v>13</v>
      </c>
      <c r="I13737" s="4" t="s">
        <v>14959</v>
      </c>
      <c r="J13737" s="3">
        <v>8990000.0</v>
      </c>
    </row>
    <row r="13738" ht="15.75" customHeight="1">
      <c r="A13738" s="3" t="s">
        <v>74</v>
      </c>
      <c r="B13738" s="3" t="s">
        <v>74</v>
      </c>
      <c r="C13738" s="3" t="s">
        <v>38</v>
      </c>
      <c r="D13738" s="3">
        <v>1.85E7</v>
      </c>
      <c r="E13738" s="3">
        <v>211.0</v>
      </c>
      <c r="F13738" s="3">
        <f t="shared" si="1"/>
        <v>87677.72512</v>
      </c>
      <c r="H13738" s="3" t="s">
        <v>13</v>
      </c>
      <c r="I13738" s="4" t="s">
        <v>14960</v>
      </c>
      <c r="J13738" s="3">
        <v>1.85E7</v>
      </c>
    </row>
    <row r="13739" ht="15.75" customHeight="1">
      <c r="A13739" s="3" t="s">
        <v>37</v>
      </c>
      <c r="B13739" s="3" t="s">
        <v>37</v>
      </c>
      <c r="C13739" s="3" t="s">
        <v>38</v>
      </c>
      <c r="D13739" s="3">
        <v>1200000.0</v>
      </c>
      <c r="E13739" s="3">
        <v>36.0</v>
      </c>
      <c r="F13739" s="3">
        <f t="shared" si="1"/>
        <v>33333.33333</v>
      </c>
      <c r="H13739" s="3" t="s">
        <v>13</v>
      </c>
      <c r="I13739" s="4" t="s">
        <v>14961</v>
      </c>
      <c r="J13739" s="3">
        <v>1200000.0</v>
      </c>
    </row>
    <row r="13740" ht="15.75" customHeight="1">
      <c r="A13740" s="3" t="s">
        <v>3735</v>
      </c>
      <c r="B13740" s="3" t="s">
        <v>629</v>
      </c>
      <c r="C13740" s="3" t="s">
        <v>72</v>
      </c>
      <c r="D13740" s="3">
        <v>4990000.0</v>
      </c>
      <c r="E13740" s="3">
        <v>124.0</v>
      </c>
      <c r="F13740" s="3">
        <f t="shared" si="1"/>
        <v>40241.93548</v>
      </c>
      <c r="H13740" s="3" t="s">
        <v>17</v>
      </c>
      <c r="I13740" s="4" t="s">
        <v>14962</v>
      </c>
      <c r="J13740" s="3">
        <v>4990000.0</v>
      </c>
    </row>
    <row r="13741" ht="15.75" customHeight="1">
      <c r="A13741" s="3" t="s">
        <v>1427</v>
      </c>
      <c r="B13741" s="3" t="s">
        <v>101</v>
      </c>
      <c r="C13741" s="3" t="s">
        <v>16</v>
      </c>
      <c r="D13741" s="3">
        <v>3.05E7</v>
      </c>
      <c r="E13741" s="3">
        <v>280.0</v>
      </c>
      <c r="F13741" s="3">
        <f t="shared" si="1"/>
        <v>108928.5714</v>
      </c>
      <c r="H13741" s="3" t="s">
        <v>17</v>
      </c>
      <c r="I13741" s="4" t="s">
        <v>14963</v>
      </c>
      <c r="J13741" s="3">
        <v>3.05E7</v>
      </c>
    </row>
    <row r="13742" ht="15.75" customHeight="1">
      <c r="A13742" s="3" t="s">
        <v>7318</v>
      </c>
      <c r="B13742" s="3" t="s">
        <v>1010</v>
      </c>
      <c r="C13742" s="3" t="s">
        <v>144</v>
      </c>
      <c r="D13742" s="3">
        <v>6990000.0</v>
      </c>
      <c r="E13742" s="3">
        <v>112.0</v>
      </c>
      <c r="F13742" s="3">
        <f t="shared" si="1"/>
        <v>62410.71429</v>
      </c>
      <c r="H13742" s="3" t="s">
        <v>17</v>
      </c>
      <c r="I13742" s="4" t="s">
        <v>14964</v>
      </c>
      <c r="J13742" s="3">
        <v>6990000.0</v>
      </c>
    </row>
    <row r="13743" ht="15.75" customHeight="1">
      <c r="A13743" s="3" t="s">
        <v>422</v>
      </c>
      <c r="B13743" s="3" t="s">
        <v>71</v>
      </c>
      <c r="C13743" s="3" t="s">
        <v>72</v>
      </c>
      <c r="D13743" s="3">
        <v>4300000.0</v>
      </c>
      <c r="E13743" s="3">
        <v>72.0</v>
      </c>
      <c r="F13743" s="3">
        <f t="shared" si="1"/>
        <v>59722.22222</v>
      </c>
      <c r="H13743" s="3" t="s">
        <v>13</v>
      </c>
      <c r="I13743" s="4" t="s">
        <v>14965</v>
      </c>
      <c r="J13743" s="3">
        <v>4300000.0</v>
      </c>
    </row>
    <row r="13744" ht="15.75" customHeight="1">
      <c r="A13744" s="3" t="s">
        <v>357</v>
      </c>
      <c r="B13744" s="3" t="s">
        <v>357</v>
      </c>
      <c r="C13744" s="3" t="s">
        <v>212</v>
      </c>
      <c r="D13744" s="3">
        <v>2680000.0</v>
      </c>
      <c r="E13744" s="3">
        <v>95.0</v>
      </c>
      <c r="F13744" s="3">
        <f t="shared" si="1"/>
        <v>28210.52632</v>
      </c>
      <c r="H13744" s="3" t="s">
        <v>13</v>
      </c>
      <c r="I13744" s="4" t="s">
        <v>14966</v>
      </c>
      <c r="J13744" s="3">
        <v>2680000.0</v>
      </c>
    </row>
    <row r="13745" ht="15.75" customHeight="1">
      <c r="A13745" s="3" t="s">
        <v>37</v>
      </c>
      <c r="B13745" s="3" t="s">
        <v>37</v>
      </c>
      <c r="C13745" s="3" t="s">
        <v>38</v>
      </c>
      <c r="D13745" s="3">
        <v>6708510.0</v>
      </c>
      <c r="E13745" s="3">
        <v>85.0</v>
      </c>
      <c r="F13745" s="3">
        <f t="shared" si="1"/>
        <v>78923.64706</v>
      </c>
      <c r="H13745" s="3" t="s">
        <v>88</v>
      </c>
      <c r="I13745" s="4" t="s">
        <v>14967</v>
      </c>
      <c r="J13745" s="3">
        <v>6708510.0</v>
      </c>
    </row>
    <row r="13746" ht="15.75" customHeight="1">
      <c r="A13746" s="3" t="s">
        <v>169</v>
      </c>
      <c r="B13746" s="3" t="s">
        <v>169</v>
      </c>
      <c r="C13746" s="3" t="s">
        <v>52</v>
      </c>
      <c r="D13746" s="3">
        <v>3961200.0</v>
      </c>
      <c r="E13746" s="3">
        <v>100.0</v>
      </c>
      <c r="F13746" s="3">
        <f t="shared" si="1"/>
        <v>39612</v>
      </c>
      <c r="H13746" s="3" t="s">
        <v>17</v>
      </c>
      <c r="I13746" s="4" t="s">
        <v>14968</v>
      </c>
      <c r="J13746" s="3">
        <v>3961200.0</v>
      </c>
    </row>
    <row r="13747" ht="15.75" customHeight="1">
      <c r="A13747" s="3" t="s">
        <v>8558</v>
      </c>
      <c r="B13747" s="3" t="s">
        <v>105</v>
      </c>
      <c r="C13747" s="3" t="s">
        <v>29</v>
      </c>
      <c r="D13747" s="3">
        <v>6199000.0</v>
      </c>
      <c r="E13747" s="3">
        <v>122.0</v>
      </c>
      <c r="F13747" s="3">
        <f t="shared" si="1"/>
        <v>50811.47541</v>
      </c>
      <c r="H13747" s="3" t="s">
        <v>17</v>
      </c>
      <c r="I13747" s="4" t="s">
        <v>14969</v>
      </c>
      <c r="J13747" s="3">
        <v>6199000.0</v>
      </c>
    </row>
    <row r="13748" ht="15.75" customHeight="1">
      <c r="A13748" s="3" t="s">
        <v>131</v>
      </c>
      <c r="B13748" s="3" t="s">
        <v>131</v>
      </c>
      <c r="C13748" s="3" t="s">
        <v>26</v>
      </c>
      <c r="D13748" s="3">
        <v>2.69E7</v>
      </c>
      <c r="E13748" s="3">
        <v>701.0</v>
      </c>
      <c r="F13748" s="3">
        <f t="shared" si="1"/>
        <v>38373.75178</v>
      </c>
      <c r="H13748" s="3" t="s">
        <v>13</v>
      </c>
      <c r="I13748" s="4" t="s">
        <v>14970</v>
      </c>
      <c r="J13748" s="3">
        <v>2.69E7</v>
      </c>
    </row>
    <row r="13749" ht="15.75" customHeight="1">
      <c r="A13749" s="3" t="s">
        <v>521</v>
      </c>
      <c r="B13749" s="3" t="s">
        <v>28</v>
      </c>
      <c r="C13749" s="3" t="s">
        <v>29</v>
      </c>
      <c r="D13749" s="3">
        <v>5766200.0</v>
      </c>
      <c r="E13749" s="3">
        <v>240.0</v>
      </c>
      <c r="F13749" s="3">
        <f t="shared" si="1"/>
        <v>24025.83333</v>
      </c>
      <c r="H13749" s="3" t="s">
        <v>13</v>
      </c>
      <c r="I13749" s="4" t="s">
        <v>14971</v>
      </c>
      <c r="J13749" s="3">
        <v>5766200.0</v>
      </c>
    </row>
    <row r="13750" ht="15.75" customHeight="1">
      <c r="A13750" s="3" t="s">
        <v>202</v>
      </c>
      <c r="B13750" s="3" t="s">
        <v>202</v>
      </c>
      <c r="C13750" s="3" t="s">
        <v>78</v>
      </c>
      <c r="D13750" s="3">
        <v>1500000.0</v>
      </c>
      <c r="E13750" s="3">
        <v>320.0</v>
      </c>
      <c r="F13750" s="3">
        <f t="shared" si="1"/>
        <v>4687.5</v>
      </c>
      <c r="H13750" s="3" t="s">
        <v>13</v>
      </c>
      <c r="I13750" s="4" t="s">
        <v>14972</v>
      </c>
      <c r="J13750" s="3">
        <v>1500000.0</v>
      </c>
    </row>
    <row r="13751" ht="15.75" customHeight="1">
      <c r="A13751" s="3" t="s">
        <v>202</v>
      </c>
      <c r="B13751" s="3" t="s">
        <v>202</v>
      </c>
      <c r="C13751" s="3" t="s">
        <v>78</v>
      </c>
      <c r="D13751" s="3">
        <v>2150000.0</v>
      </c>
      <c r="E13751" s="3">
        <v>79.0</v>
      </c>
      <c r="F13751" s="3">
        <f t="shared" si="1"/>
        <v>27215.18987</v>
      </c>
      <c r="H13751" s="3" t="s">
        <v>17</v>
      </c>
      <c r="I13751" s="4" t="s">
        <v>14973</v>
      </c>
      <c r="J13751" s="3">
        <v>2150000.0</v>
      </c>
    </row>
    <row r="13752" ht="15.75" customHeight="1">
      <c r="A13752" s="3" t="s">
        <v>67</v>
      </c>
      <c r="B13752" s="3" t="s">
        <v>67</v>
      </c>
      <c r="C13752" s="3" t="s">
        <v>68</v>
      </c>
      <c r="D13752" s="3">
        <v>4200000.0</v>
      </c>
      <c r="E13752" s="3">
        <v>190.0</v>
      </c>
      <c r="F13752" s="3">
        <f t="shared" si="1"/>
        <v>22105.26316</v>
      </c>
      <c r="H13752" s="3" t="s">
        <v>17</v>
      </c>
      <c r="I13752" s="4" t="s">
        <v>14974</v>
      </c>
      <c r="J13752" s="3">
        <v>4200000.0</v>
      </c>
    </row>
    <row r="13753" ht="15.75" customHeight="1">
      <c r="A13753" s="3" t="s">
        <v>1093</v>
      </c>
      <c r="B13753" s="3" t="s">
        <v>15</v>
      </c>
      <c r="C13753" s="3" t="s">
        <v>16</v>
      </c>
      <c r="D13753" s="3">
        <v>9990000.0</v>
      </c>
      <c r="E13753" s="3">
        <v>93.0</v>
      </c>
      <c r="F13753" s="3">
        <f t="shared" si="1"/>
        <v>107419.3548</v>
      </c>
      <c r="H13753" s="3" t="s">
        <v>13</v>
      </c>
      <c r="I13753" s="4" t="s">
        <v>14975</v>
      </c>
      <c r="J13753" s="3">
        <v>9990000.0</v>
      </c>
    </row>
    <row r="13754" ht="15.75" customHeight="1">
      <c r="A13754" s="3" t="s">
        <v>556</v>
      </c>
      <c r="B13754" s="3" t="s">
        <v>308</v>
      </c>
      <c r="C13754" s="3" t="s">
        <v>46</v>
      </c>
      <c r="D13754" s="3">
        <v>9950000.0</v>
      </c>
      <c r="E13754" s="3">
        <v>185.0</v>
      </c>
      <c r="F13754" s="3">
        <f t="shared" si="1"/>
        <v>53783.78378</v>
      </c>
      <c r="H13754" s="3" t="s">
        <v>17</v>
      </c>
      <c r="I13754" s="4" t="s">
        <v>14976</v>
      </c>
      <c r="J13754" s="3">
        <v>9950000.0</v>
      </c>
    </row>
    <row r="13755" ht="15.75" customHeight="1">
      <c r="A13755" s="3" t="s">
        <v>96</v>
      </c>
      <c r="B13755" s="3" t="s">
        <v>96</v>
      </c>
      <c r="C13755" s="3" t="s">
        <v>16</v>
      </c>
      <c r="D13755" s="3">
        <v>3750000.0</v>
      </c>
      <c r="E13755" s="3">
        <v>120.0</v>
      </c>
      <c r="F13755" s="3">
        <f t="shared" si="1"/>
        <v>31250</v>
      </c>
      <c r="H13755" s="3" t="s">
        <v>42</v>
      </c>
      <c r="I13755" s="4" t="s">
        <v>14977</v>
      </c>
      <c r="J13755" s="3">
        <v>3750000.0</v>
      </c>
    </row>
    <row r="13756" ht="15.75" customHeight="1">
      <c r="A13756" s="3" t="s">
        <v>369</v>
      </c>
      <c r="B13756" s="3" t="s">
        <v>369</v>
      </c>
      <c r="C13756" s="3" t="s">
        <v>12</v>
      </c>
      <c r="D13756" s="3">
        <v>4499999.0</v>
      </c>
      <c r="E13756" s="3">
        <v>212.0</v>
      </c>
      <c r="F13756" s="3">
        <f t="shared" si="1"/>
        <v>21226.41038</v>
      </c>
      <c r="H13756" s="3" t="s">
        <v>13</v>
      </c>
      <c r="I13756" s="4" t="s">
        <v>14978</v>
      </c>
      <c r="J13756" s="3">
        <v>4499999.0</v>
      </c>
    </row>
    <row r="13757" ht="15.75" customHeight="1">
      <c r="A13757" s="3" t="s">
        <v>96</v>
      </c>
      <c r="B13757" s="3" t="s">
        <v>96</v>
      </c>
      <c r="C13757" s="3" t="s">
        <v>16</v>
      </c>
      <c r="D13757" s="3">
        <v>1.1999999E7</v>
      </c>
      <c r="E13757" s="3">
        <v>285.0</v>
      </c>
      <c r="F13757" s="3">
        <f t="shared" si="1"/>
        <v>42105.25965</v>
      </c>
      <c r="H13757" s="3" t="s">
        <v>17</v>
      </c>
      <c r="I13757" s="4" t="s">
        <v>14979</v>
      </c>
      <c r="J13757" s="3">
        <v>1.1999999E7</v>
      </c>
    </row>
    <row r="13758" ht="15.75" customHeight="1">
      <c r="A13758" s="3" t="s">
        <v>10392</v>
      </c>
      <c r="B13758" s="3" t="s">
        <v>217</v>
      </c>
      <c r="C13758" s="3" t="s">
        <v>78</v>
      </c>
      <c r="D13758" s="3">
        <v>1.23E7</v>
      </c>
      <c r="E13758" s="3">
        <v>290.0</v>
      </c>
      <c r="F13758" s="3">
        <f t="shared" si="1"/>
        <v>42413.7931</v>
      </c>
      <c r="H13758" s="3" t="s">
        <v>17</v>
      </c>
      <c r="I13758" s="4" t="s">
        <v>14980</v>
      </c>
      <c r="J13758" s="3">
        <v>1.23E7</v>
      </c>
    </row>
    <row r="13759" ht="15.75" customHeight="1">
      <c r="A13759" s="3" t="s">
        <v>64</v>
      </c>
      <c r="B13759" s="3" t="s">
        <v>64</v>
      </c>
      <c r="C13759" s="3" t="s">
        <v>16</v>
      </c>
      <c r="D13759" s="3">
        <v>5800000.0</v>
      </c>
      <c r="E13759" s="3">
        <v>100.0</v>
      </c>
      <c r="F13759" s="3">
        <f t="shared" si="1"/>
        <v>58000</v>
      </c>
      <c r="H13759" s="3" t="s">
        <v>13</v>
      </c>
      <c r="I13759" s="4" t="s">
        <v>14981</v>
      </c>
      <c r="J13759" s="3">
        <v>5800000.0</v>
      </c>
    </row>
    <row r="13760" ht="15.75" customHeight="1">
      <c r="A13760" s="3" t="s">
        <v>96</v>
      </c>
      <c r="B13760" s="3" t="s">
        <v>96</v>
      </c>
      <c r="C13760" s="3" t="s">
        <v>16</v>
      </c>
      <c r="D13760" s="3">
        <v>1.099E7</v>
      </c>
      <c r="E13760" s="3">
        <v>120.0</v>
      </c>
      <c r="F13760" s="3">
        <f t="shared" si="1"/>
        <v>91583.33333</v>
      </c>
      <c r="H13760" s="3" t="s">
        <v>17</v>
      </c>
      <c r="I13760" s="4" t="s">
        <v>14982</v>
      </c>
      <c r="J13760" s="3">
        <v>1.099E7</v>
      </c>
    </row>
    <row r="13761" ht="15.75" customHeight="1">
      <c r="A13761" s="3" t="s">
        <v>93</v>
      </c>
      <c r="B13761" s="3" t="s">
        <v>93</v>
      </c>
      <c r="C13761" s="3" t="s">
        <v>68</v>
      </c>
      <c r="D13761" s="3">
        <v>8350000.0</v>
      </c>
      <c r="E13761" s="3">
        <v>424.0</v>
      </c>
      <c r="F13761" s="3">
        <f t="shared" si="1"/>
        <v>19693.39623</v>
      </c>
      <c r="H13761" s="3" t="s">
        <v>49</v>
      </c>
      <c r="I13761" s="4" t="s">
        <v>14983</v>
      </c>
      <c r="J13761" s="3">
        <v>8350000.0</v>
      </c>
    </row>
    <row r="13762" ht="15.75" customHeight="1">
      <c r="A13762" s="3" t="s">
        <v>640</v>
      </c>
      <c r="B13762" s="3" t="s">
        <v>640</v>
      </c>
      <c r="C13762" s="3" t="s">
        <v>78</v>
      </c>
      <c r="D13762" s="3">
        <v>6990000.0</v>
      </c>
      <c r="E13762" s="3">
        <v>240.0</v>
      </c>
      <c r="F13762" s="3">
        <f t="shared" si="1"/>
        <v>29125</v>
      </c>
      <c r="H13762" s="3" t="s">
        <v>59</v>
      </c>
      <c r="I13762" s="4" t="s">
        <v>14984</v>
      </c>
      <c r="J13762" s="3">
        <v>6990000.0</v>
      </c>
    </row>
    <row r="13763" ht="15.75" customHeight="1">
      <c r="A13763" s="3" t="s">
        <v>131</v>
      </c>
      <c r="B13763" s="3" t="s">
        <v>131</v>
      </c>
      <c r="C13763" s="3" t="s">
        <v>26</v>
      </c>
      <c r="D13763" s="3">
        <v>1999000.0</v>
      </c>
      <c r="E13763" s="3">
        <v>82.0</v>
      </c>
      <c r="F13763" s="3">
        <f t="shared" si="1"/>
        <v>24378.04878</v>
      </c>
      <c r="H13763" s="3" t="s">
        <v>17</v>
      </c>
      <c r="I13763" s="4" t="s">
        <v>14985</v>
      </c>
      <c r="J13763" s="3">
        <v>1999000.0</v>
      </c>
    </row>
    <row r="13764" ht="15.75" customHeight="1">
      <c r="A13764" s="3" t="s">
        <v>138</v>
      </c>
      <c r="B13764" s="3" t="s">
        <v>138</v>
      </c>
      <c r="C13764" s="3" t="s">
        <v>68</v>
      </c>
      <c r="D13764" s="3">
        <v>3760000.0</v>
      </c>
      <c r="E13764" s="3">
        <v>250.0</v>
      </c>
      <c r="F13764" s="3">
        <f t="shared" si="1"/>
        <v>15040</v>
      </c>
      <c r="H13764" s="3" t="s">
        <v>13</v>
      </c>
      <c r="I13764" s="4" t="s">
        <v>14986</v>
      </c>
      <c r="J13764" s="3">
        <v>3760000.0</v>
      </c>
    </row>
    <row r="13765" ht="15.75" customHeight="1">
      <c r="A13765" s="3" t="s">
        <v>134</v>
      </c>
      <c r="B13765" s="3" t="s">
        <v>134</v>
      </c>
      <c r="C13765" s="3" t="s">
        <v>12</v>
      </c>
      <c r="D13765" s="3">
        <v>2200000.0</v>
      </c>
      <c r="E13765" s="3">
        <v>70.0</v>
      </c>
      <c r="F13765" s="3">
        <f t="shared" si="1"/>
        <v>31428.57143</v>
      </c>
      <c r="H13765" s="3" t="s">
        <v>13</v>
      </c>
      <c r="I13765" s="4" t="s">
        <v>14987</v>
      </c>
      <c r="J13765" s="3">
        <v>2200000.0</v>
      </c>
    </row>
    <row r="13766" ht="15.75" customHeight="1">
      <c r="A13766" s="3" t="s">
        <v>229</v>
      </c>
      <c r="B13766" s="3" t="s">
        <v>229</v>
      </c>
      <c r="C13766" s="3" t="s">
        <v>52</v>
      </c>
      <c r="D13766" s="3">
        <v>1.099E7</v>
      </c>
      <c r="E13766" s="3">
        <v>165.0</v>
      </c>
      <c r="F13766" s="3">
        <f t="shared" si="1"/>
        <v>66606.06061</v>
      </c>
      <c r="H13766" s="3" t="s">
        <v>17</v>
      </c>
      <c r="I13766" s="4" t="s">
        <v>14988</v>
      </c>
      <c r="J13766" s="3">
        <v>1.099E7</v>
      </c>
    </row>
    <row r="13767" ht="15.75" customHeight="1">
      <c r="A13767" s="3" t="s">
        <v>153</v>
      </c>
      <c r="B13767" s="3" t="s">
        <v>153</v>
      </c>
      <c r="C13767" s="3" t="s">
        <v>16</v>
      </c>
      <c r="D13767" s="3">
        <v>1.75E7</v>
      </c>
      <c r="E13767" s="3">
        <v>158.0</v>
      </c>
      <c r="F13767" s="3">
        <f t="shared" si="1"/>
        <v>110759.4937</v>
      </c>
      <c r="H13767" s="3" t="s">
        <v>88</v>
      </c>
      <c r="I13767" s="4" t="s">
        <v>14989</v>
      </c>
      <c r="J13767" s="3">
        <v>1.75E7</v>
      </c>
    </row>
    <row r="13768" ht="15.75" customHeight="1">
      <c r="A13768" s="3" t="s">
        <v>153</v>
      </c>
      <c r="B13768" s="3" t="s">
        <v>153</v>
      </c>
      <c r="C13768" s="3" t="s">
        <v>16</v>
      </c>
      <c r="D13768" s="3">
        <v>2.2821E7</v>
      </c>
      <c r="E13768" s="3">
        <v>158.0</v>
      </c>
      <c r="F13768" s="3">
        <f t="shared" si="1"/>
        <v>144436.7089</v>
      </c>
      <c r="H13768" s="3" t="s">
        <v>88</v>
      </c>
      <c r="I13768" s="4" t="s">
        <v>14990</v>
      </c>
      <c r="J13768" s="3">
        <v>2.2821E7</v>
      </c>
    </row>
    <row r="13769" ht="15.75" customHeight="1">
      <c r="A13769" s="3" t="s">
        <v>289</v>
      </c>
      <c r="B13769" s="3" t="s">
        <v>289</v>
      </c>
      <c r="C13769" s="3" t="s">
        <v>12</v>
      </c>
      <c r="D13769" s="3">
        <v>4500000.0</v>
      </c>
      <c r="E13769" s="3">
        <v>65.0</v>
      </c>
      <c r="F13769" s="3">
        <f t="shared" si="1"/>
        <v>69230.76923</v>
      </c>
      <c r="H13769" s="3" t="s">
        <v>17</v>
      </c>
      <c r="I13769" s="4" t="s">
        <v>14991</v>
      </c>
      <c r="J13769" s="3">
        <v>4500000.0</v>
      </c>
    </row>
    <row r="13770" ht="15.75" customHeight="1">
      <c r="A13770" s="3" t="s">
        <v>313</v>
      </c>
      <c r="B13770" s="3" t="s">
        <v>313</v>
      </c>
      <c r="C13770" s="3" t="s">
        <v>72</v>
      </c>
      <c r="D13770" s="3">
        <v>4990000.0</v>
      </c>
      <c r="E13770" s="3">
        <v>150.0</v>
      </c>
      <c r="F13770" s="3">
        <f t="shared" si="1"/>
        <v>33266.66667</v>
      </c>
      <c r="H13770" s="3" t="s">
        <v>13</v>
      </c>
      <c r="I13770" s="4" t="s">
        <v>14992</v>
      </c>
      <c r="J13770" s="3">
        <v>4990000.0</v>
      </c>
    </row>
    <row r="13771" ht="15.75" customHeight="1">
      <c r="A13771" s="3" t="s">
        <v>173</v>
      </c>
      <c r="B13771" s="3" t="s">
        <v>173</v>
      </c>
      <c r="C13771" s="3" t="s">
        <v>26</v>
      </c>
      <c r="D13771" s="3">
        <v>5290000.0</v>
      </c>
      <c r="E13771" s="3">
        <v>400.0</v>
      </c>
      <c r="F13771" s="3">
        <f t="shared" si="1"/>
        <v>13225</v>
      </c>
      <c r="H13771" s="3" t="s">
        <v>17</v>
      </c>
      <c r="I13771" s="4" t="s">
        <v>14993</v>
      </c>
      <c r="J13771" s="3">
        <v>5290000.0</v>
      </c>
    </row>
    <row r="13772" ht="15.75" customHeight="1">
      <c r="A13772" s="3" t="s">
        <v>13304</v>
      </c>
      <c r="B13772" s="3" t="s">
        <v>48</v>
      </c>
      <c r="C13772" s="3" t="s">
        <v>22</v>
      </c>
      <c r="D13772" s="3">
        <v>3690000.0</v>
      </c>
      <c r="E13772" s="3">
        <v>140.0</v>
      </c>
      <c r="F13772" s="3">
        <f t="shared" si="1"/>
        <v>26357.14286</v>
      </c>
      <c r="H13772" s="3" t="s">
        <v>13</v>
      </c>
      <c r="I13772" s="4" t="s">
        <v>14994</v>
      </c>
      <c r="J13772" s="3">
        <v>3690000.0</v>
      </c>
    </row>
    <row r="13773" ht="15.75" customHeight="1">
      <c r="A13773" s="3" t="s">
        <v>131</v>
      </c>
      <c r="B13773" s="3" t="s">
        <v>131</v>
      </c>
      <c r="C13773" s="3" t="s">
        <v>26</v>
      </c>
      <c r="D13773" s="3">
        <v>2090000.0</v>
      </c>
      <c r="E13773" s="3">
        <v>51.0</v>
      </c>
      <c r="F13773" s="3">
        <f t="shared" si="1"/>
        <v>40980.39216</v>
      </c>
      <c r="H13773" s="3" t="s">
        <v>17</v>
      </c>
      <c r="I13773" s="4" t="s">
        <v>14995</v>
      </c>
      <c r="J13773" s="3">
        <v>2090000.0</v>
      </c>
    </row>
    <row r="13774" ht="15.75" customHeight="1">
      <c r="A13774" s="3" t="s">
        <v>167</v>
      </c>
      <c r="B13774" s="3" t="s">
        <v>167</v>
      </c>
      <c r="C13774" s="3" t="s">
        <v>12</v>
      </c>
      <c r="D13774" s="3">
        <v>9999000.0</v>
      </c>
      <c r="E13774" s="3">
        <v>197.0</v>
      </c>
      <c r="F13774" s="3">
        <f t="shared" si="1"/>
        <v>50756.34518</v>
      </c>
      <c r="H13774" s="3" t="s">
        <v>17</v>
      </c>
      <c r="I13774" s="4" t="s">
        <v>14996</v>
      </c>
      <c r="J13774" s="3">
        <v>9999000.0</v>
      </c>
    </row>
    <row r="13775" ht="15.75" customHeight="1">
      <c r="A13775" s="3" t="s">
        <v>419</v>
      </c>
      <c r="B13775" s="3" t="s">
        <v>419</v>
      </c>
      <c r="C13775" s="3" t="s">
        <v>78</v>
      </c>
      <c r="D13775" s="3">
        <v>1.365E7</v>
      </c>
      <c r="E13775" s="3">
        <v>176.0</v>
      </c>
      <c r="F13775" s="3">
        <f t="shared" si="1"/>
        <v>77556.81818</v>
      </c>
      <c r="H13775" s="3" t="s">
        <v>13</v>
      </c>
      <c r="I13775" s="4" t="s">
        <v>14997</v>
      </c>
      <c r="J13775" s="3">
        <v>1.365E7</v>
      </c>
    </row>
    <row r="13776" ht="15.75" customHeight="1">
      <c r="A13776" s="3" t="s">
        <v>1454</v>
      </c>
      <c r="B13776" s="3" t="s">
        <v>337</v>
      </c>
      <c r="C13776" s="3" t="s">
        <v>12</v>
      </c>
      <c r="D13776" s="3">
        <v>9900000.0</v>
      </c>
      <c r="E13776" s="3">
        <v>110.0</v>
      </c>
      <c r="F13776" s="3">
        <f t="shared" si="1"/>
        <v>90000</v>
      </c>
      <c r="H13776" s="3" t="s">
        <v>17</v>
      </c>
      <c r="I13776" s="4" t="s">
        <v>14998</v>
      </c>
      <c r="J13776" s="3">
        <v>9900000.0</v>
      </c>
    </row>
    <row r="13777" ht="15.75" customHeight="1">
      <c r="A13777" s="3" t="s">
        <v>204</v>
      </c>
      <c r="B13777" s="3" t="s">
        <v>910</v>
      </c>
      <c r="C13777" s="3" t="s">
        <v>52</v>
      </c>
      <c r="D13777" s="3">
        <v>4900000.0</v>
      </c>
      <c r="E13777" s="3">
        <v>56.0</v>
      </c>
      <c r="F13777" s="3">
        <f t="shared" si="1"/>
        <v>87500</v>
      </c>
      <c r="H13777" s="3" t="s">
        <v>17</v>
      </c>
      <c r="I13777" s="4" t="s">
        <v>14999</v>
      </c>
      <c r="J13777" s="3">
        <v>4900000.0</v>
      </c>
    </row>
    <row r="13778" ht="15.75" customHeight="1">
      <c r="A13778" s="3" t="s">
        <v>41</v>
      </c>
      <c r="B13778" s="3" t="s">
        <v>41</v>
      </c>
      <c r="C13778" s="3" t="s">
        <v>16</v>
      </c>
      <c r="D13778" s="3">
        <v>3490000.0</v>
      </c>
      <c r="E13778" s="3">
        <v>50.0</v>
      </c>
      <c r="F13778" s="3">
        <f t="shared" si="1"/>
        <v>69800</v>
      </c>
      <c r="H13778" s="3" t="s">
        <v>13</v>
      </c>
      <c r="I13778" s="4" t="s">
        <v>15000</v>
      </c>
      <c r="J13778" s="3">
        <v>3490000.0</v>
      </c>
    </row>
    <row r="13779" ht="15.75" customHeight="1">
      <c r="A13779" s="3" t="s">
        <v>448</v>
      </c>
      <c r="B13779" s="3" t="s">
        <v>448</v>
      </c>
      <c r="C13779" s="3" t="s">
        <v>46</v>
      </c>
      <c r="D13779" s="3">
        <v>3650000.0</v>
      </c>
      <c r="E13779" s="3">
        <v>230.0</v>
      </c>
      <c r="F13779" s="3">
        <f t="shared" si="1"/>
        <v>15869.56522</v>
      </c>
      <c r="H13779" s="3" t="s">
        <v>17</v>
      </c>
      <c r="I13779" s="4" t="s">
        <v>15001</v>
      </c>
      <c r="J13779" s="3">
        <v>3650000.0</v>
      </c>
    </row>
    <row r="13780" ht="15.75" customHeight="1">
      <c r="A13780" s="3" t="s">
        <v>91</v>
      </c>
      <c r="B13780" s="3" t="s">
        <v>91</v>
      </c>
      <c r="C13780" s="3" t="s">
        <v>46</v>
      </c>
      <c r="D13780" s="3">
        <v>8650000.0</v>
      </c>
      <c r="E13780" s="3">
        <v>195.0</v>
      </c>
      <c r="F13780" s="3">
        <f t="shared" si="1"/>
        <v>44358.97436</v>
      </c>
      <c r="H13780" s="3" t="s">
        <v>17</v>
      </c>
      <c r="I13780" s="4" t="s">
        <v>15002</v>
      </c>
      <c r="J13780" s="3">
        <v>8650000.0</v>
      </c>
    </row>
    <row r="13781" ht="15.75" customHeight="1">
      <c r="A13781" s="3" t="s">
        <v>169</v>
      </c>
      <c r="B13781" s="3" t="s">
        <v>169</v>
      </c>
      <c r="C13781" s="3" t="s">
        <v>52</v>
      </c>
      <c r="D13781" s="3">
        <v>4790000.0</v>
      </c>
      <c r="E13781" s="3">
        <v>243.0</v>
      </c>
      <c r="F13781" s="3">
        <f t="shared" si="1"/>
        <v>19711.93416</v>
      </c>
      <c r="H13781" s="3" t="s">
        <v>17</v>
      </c>
      <c r="I13781" s="4" t="s">
        <v>15003</v>
      </c>
      <c r="J13781" s="3">
        <v>4790000.0</v>
      </c>
    </row>
    <row r="13782" ht="15.75" customHeight="1">
      <c r="A13782" s="3" t="s">
        <v>13826</v>
      </c>
      <c r="B13782" s="3" t="s">
        <v>284</v>
      </c>
      <c r="C13782" s="3" t="s">
        <v>52</v>
      </c>
      <c r="D13782" s="3">
        <v>8950000.0</v>
      </c>
      <c r="E13782" s="3">
        <v>141.0</v>
      </c>
      <c r="F13782" s="3">
        <f t="shared" si="1"/>
        <v>63475.1773</v>
      </c>
      <c r="H13782" s="3" t="s">
        <v>17</v>
      </c>
      <c r="I13782" s="4" t="s">
        <v>15004</v>
      </c>
      <c r="J13782" s="3">
        <v>8950000.0</v>
      </c>
    </row>
    <row r="13783" ht="15.75" customHeight="1">
      <c r="A13783" s="3" t="s">
        <v>4811</v>
      </c>
      <c r="B13783" s="3" t="s">
        <v>284</v>
      </c>
      <c r="C13783" s="3" t="s">
        <v>52</v>
      </c>
      <c r="D13783" s="3">
        <v>8450000.0</v>
      </c>
      <c r="E13783" s="3">
        <v>141.0</v>
      </c>
      <c r="F13783" s="3">
        <f t="shared" si="1"/>
        <v>59929.07801</v>
      </c>
      <c r="H13783" s="3" t="s">
        <v>17</v>
      </c>
      <c r="I13783" s="4" t="s">
        <v>15005</v>
      </c>
      <c r="J13783" s="3">
        <v>8450000.0</v>
      </c>
    </row>
    <row r="13784" ht="15.75" customHeight="1">
      <c r="A13784" s="3" t="s">
        <v>657</v>
      </c>
      <c r="B13784" s="3" t="s">
        <v>141</v>
      </c>
      <c r="C13784" s="3" t="s">
        <v>52</v>
      </c>
      <c r="D13784" s="3">
        <v>6800000.0</v>
      </c>
      <c r="E13784" s="3">
        <v>110.0</v>
      </c>
      <c r="F13784" s="3">
        <f t="shared" si="1"/>
        <v>61818.18182</v>
      </c>
      <c r="H13784" s="3" t="s">
        <v>42</v>
      </c>
      <c r="I13784" s="4" t="s">
        <v>15006</v>
      </c>
      <c r="J13784" s="3">
        <v>6800000.0</v>
      </c>
    </row>
    <row r="13785" ht="15.75" customHeight="1">
      <c r="A13785" s="3" t="s">
        <v>131</v>
      </c>
      <c r="B13785" s="3" t="s">
        <v>131</v>
      </c>
      <c r="C13785" s="3" t="s">
        <v>26</v>
      </c>
      <c r="D13785" s="3">
        <v>1950000.0</v>
      </c>
      <c r="E13785" s="3">
        <v>230.0</v>
      </c>
      <c r="F13785" s="3">
        <f t="shared" si="1"/>
        <v>8478.26087</v>
      </c>
      <c r="H13785" s="3" t="s">
        <v>13</v>
      </c>
      <c r="I13785" s="4" t="s">
        <v>15007</v>
      </c>
      <c r="J13785" s="3">
        <v>1950000.0</v>
      </c>
    </row>
    <row r="13786" ht="15.75" customHeight="1">
      <c r="A13786" s="3" t="s">
        <v>1291</v>
      </c>
      <c r="B13786" s="3" t="s">
        <v>15</v>
      </c>
      <c r="C13786" s="3" t="s">
        <v>16</v>
      </c>
      <c r="D13786" s="3">
        <v>1.05E7</v>
      </c>
      <c r="E13786" s="3">
        <v>560.0</v>
      </c>
      <c r="F13786" s="3">
        <f t="shared" si="1"/>
        <v>18750</v>
      </c>
      <c r="H13786" s="3" t="s">
        <v>17</v>
      </c>
      <c r="I13786" s="4" t="s">
        <v>15008</v>
      </c>
      <c r="J13786" s="3">
        <v>1.05E7</v>
      </c>
    </row>
    <row r="13787" ht="15.75" customHeight="1">
      <c r="A13787" s="3" t="s">
        <v>11841</v>
      </c>
      <c r="B13787" s="3" t="s">
        <v>74</v>
      </c>
      <c r="C13787" s="3" t="s">
        <v>38</v>
      </c>
      <c r="D13787" s="3">
        <v>2790000.0</v>
      </c>
      <c r="E13787" s="3">
        <v>356.0</v>
      </c>
      <c r="F13787" s="3">
        <f t="shared" si="1"/>
        <v>7837.078652</v>
      </c>
      <c r="H13787" s="3" t="s">
        <v>17</v>
      </c>
      <c r="I13787" s="4" t="s">
        <v>15009</v>
      </c>
      <c r="J13787" s="3">
        <v>2790000.0</v>
      </c>
    </row>
    <row r="13788" ht="15.75" customHeight="1">
      <c r="A13788" s="3" t="s">
        <v>2526</v>
      </c>
      <c r="B13788" s="3" t="s">
        <v>101</v>
      </c>
      <c r="C13788" s="3" t="s">
        <v>16</v>
      </c>
      <c r="D13788" s="3">
        <v>2.464E7</v>
      </c>
      <c r="E13788" s="3">
        <v>235.0</v>
      </c>
      <c r="F13788" s="3">
        <f t="shared" si="1"/>
        <v>104851.0638</v>
      </c>
      <c r="H13788" s="3" t="s">
        <v>42</v>
      </c>
      <c r="I13788" s="4" t="s">
        <v>15010</v>
      </c>
      <c r="J13788" s="3">
        <v>2.464E7</v>
      </c>
    </row>
    <row r="13789" ht="15.75" customHeight="1">
      <c r="A13789" s="3" t="s">
        <v>540</v>
      </c>
      <c r="B13789" s="3" t="s">
        <v>540</v>
      </c>
      <c r="C13789" s="3" t="s">
        <v>212</v>
      </c>
      <c r="D13789" s="3">
        <v>899500.0</v>
      </c>
      <c r="E13789" s="3">
        <v>25.0</v>
      </c>
      <c r="F13789" s="3">
        <f t="shared" si="1"/>
        <v>35980</v>
      </c>
      <c r="H13789" s="3" t="s">
        <v>17</v>
      </c>
      <c r="I13789" s="4" t="s">
        <v>15011</v>
      </c>
      <c r="J13789" s="3">
        <v>899500.0</v>
      </c>
    </row>
    <row r="13790" ht="15.75" customHeight="1">
      <c r="A13790" s="3" t="s">
        <v>131</v>
      </c>
      <c r="B13790" s="3" t="s">
        <v>131</v>
      </c>
      <c r="C13790" s="3" t="s">
        <v>26</v>
      </c>
      <c r="D13790" s="3">
        <v>3200000.0</v>
      </c>
      <c r="E13790" s="3">
        <v>95.0</v>
      </c>
      <c r="F13790" s="3">
        <f t="shared" si="1"/>
        <v>33684.21053</v>
      </c>
      <c r="H13790" s="3" t="s">
        <v>17</v>
      </c>
      <c r="I13790" s="4" t="s">
        <v>15012</v>
      </c>
      <c r="J13790" s="3">
        <v>3200000.0</v>
      </c>
    </row>
    <row r="13791" ht="15.75" customHeight="1">
      <c r="A13791" s="3" t="s">
        <v>91</v>
      </c>
      <c r="B13791" s="3" t="s">
        <v>91</v>
      </c>
      <c r="C13791" s="3" t="s">
        <v>46</v>
      </c>
      <c r="D13791" s="3">
        <v>2390000.0</v>
      </c>
      <c r="E13791" s="3">
        <v>62.0</v>
      </c>
      <c r="F13791" s="3">
        <f t="shared" si="1"/>
        <v>38548.3871</v>
      </c>
      <c r="H13791" s="3" t="s">
        <v>13</v>
      </c>
      <c r="I13791" s="4" t="s">
        <v>15013</v>
      </c>
      <c r="J13791" s="3">
        <v>2390000.0</v>
      </c>
    </row>
    <row r="13792" ht="15.75" customHeight="1">
      <c r="A13792" s="3" t="s">
        <v>202</v>
      </c>
      <c r="B13792" s="3" t="s">
        <v>202</v>
      </c>
      <c r="C13792" s="3" t="s">
        <v>78</v>
      </c>
      <c r="D13792" s="3">
        <v>4305000.0</v>
      </c>
      <c r="E13792" s="3">
        <v>141.0</v>
      </c>
      <c r="F13792" s="3">
        <f t="shared" si="1"/>
        <v>30531.91489</v>
      </c>
      <c r="H13792" s="3" t="s">
        <v>49</v>
      </c>
      <c r="I13792" s="4" t="s">
        <v>15014</v>
      </c>
      <c r="J13792" s="3">
        <v>4305000.0</v>
      </c>
    </row>
    <row r="13793" ht="15.75" customHeight="1">
      <c r="A13793" s="3" t="s">
        <v>134</v>
      </c>
      <c r="B13793" s="3" t="s">
        <v>134</v>
      </c>
      <c r="C13793" s="3" t="s">
        <v>12</v>
      </c>
      <c r="D13793" s="3">
        <v>1900000.0</v>
      </c>
      <c r="E13793" s="3">
        <v>69.0</v>
      </c>
      <c r="F13793" s="3">
        <f t="shared" si="1"/>
        <v>27536.23188</v>
      </c>
      <c r="H13793" s="3" t="s">
        <v>13</v>
      </c>
      <c r="I13793" s="4" t="s">
        <v>15015</v>
      </c>
      <c r="J13793" s="3">
        <v>1900000.0</v>
      </c>
    </row>
    <row r="13794" ht="15.75" customHeight="1">
      <c r="A13794" s="3" t="s">
        <v>583</v>
      </c>
      <c r="B13794" s="3" t="s">
        <v>300</v>
      </c>
      <c r="C13794" s="3" t="s">
        <v>16</v>
      </c>
      <c r="D13794" s="3">
        <v>5350000.0</v>
      </c>
      <c r="E13794" s="3">
        <v>100.0</v>
      </c>
      <c r="F13794" s="3">
        <f t="shared" si="1"/>
        <v>53500</v>
      </c>
      <c r="H13794" s="3" t="s">
        <v>13</v>
      </c>
      <c r="I13794" s="4" t="s">
        <v>15016</v>
      </c>
      <c r="J13794" s="3">
        <v>5350000.0</v>
      </c>
    </row>
    <row r="13795" ht="15.75" customHeight="1">
      <c r="A13795" s="3" t="s">
        <v>1709</v>
      </c>
      <c r="B13795" s="3" t="s">
        <v>284</v>
      </c>
      <c r="C13795" s="3" t="s">
        <v>52</v>
      </c>
      <c r="D13795" s="3">
        <v>1490000.0</v>
      </c>
      <c r="E13795" s="3">
        <v>19.0</v>
      </c>
      <c r="F13795" s="3">
        <f t="shared" si="1"/>
        <v>78421.05263</v>
      </c>
      <c r="H13795" s="3" t="s">
        <v>88</v>
      </c>
      <c r="I13795" s="4" t="s">
        <v>15017</v>
      </c>
      <c r="J13795" s="3">
        <v>1490000.0</v>
      </c>
    </row>
    <row r="13796" ht="15.75" customHeight="1">
      <c r="A13796" s="3" t="s">
        <v>143</v>
      </c>
      <c r="B13796" s="3" t="s">
        <v>143</v>
      </c>
      <c r="C13796" s="3" t="s">
        <v>144</v>
      </c>
      <c r="D13796" s="3">
        <v>3470000.0</v>
      </c>
      <c r="E13796" s="3">
        <v>150.0</v>
      </c>
      <c r="F13796" s="3">
        <f t="shared" si="1"/>
        <v>23133.33333</v>
      </c>
      <c r="H13796" s="3" t="s">
        <v>13</v>
      </c>
      <c r="I13796" s="4" t="s">
        <v>15018</v>
      </c>
      <c r="J13796" s="3">
        <v>3470000.0</v>
      </c>
    </row>
    <row r="13797" ht="15.75" customHeight="1">
      <c r="A13797" s="3" t="s">
        <v>841</v>
      </c>
      <c r="B13797" s="3" t="s">
        <v>369</v>
      </c>
      <c r="C13797" s="3" t="s">
        <v>12</v>
      </c>
      <c r="D13797" s="3">
        <v>7500000.0</v>
      </c>
      <c r="E13797" s="3">
        <v>107.0</v>
      </c>
      <c r="F13797" s="3">
        <f t="shared" si="1"/>
        <v>70093.45794</v>
      </c>
      <c r="H13797" s="3" t="s">
        <v>17</v>
      </c>
      <c r="I13797" s="4" t="s">
        <v>15019</v>
      </c>
      <c r="J13797" s="3">
        <v>7500000.0</v>
      </c>
    </row>
    <row r="13798" ht="15.75" customHeight="1">
      <c r="A13798" s="3" t="s">
        <v>217</v>
      </c>
      <c r="B13798" s="3" t="s">
        <v>217</v>
      </c>
      <c r="C13798" s="3" t="s">
        <v>78</v>
      </c>
      <c r="D13798" s="3">
        <v>4000000.0</v>
      </c>
      <c r="E13798" s="3">
        <v>115.0</v>
      </c>
      <c r="F13798" s="3">
        <f t="shared" si="1"/>
        <v>34782.6087</v>
      </c>
      <c r="H13798" s="3" t="s">
        <v>17</v>
      </c>
      <c r="I13798" s="4" t="s">
        <v>15020</v>
      </c>
      <c r="J13798" s="3">
        <v>4000000.0</v>
      </c>
    </row>
    <row r="13799" ht="15.75" customHeight="1">
      <c r="A13799" s="3" t="s">
        <v>753</v>
      </c>
      <c r="B13799" s="3" t="s">
        <v>103</v>
      </c>
      <c r="C13799" s="3" t="s">
        <v>16</v>
      </c>
      <c r="D13799" s="3">
        <v>7990000.0</v>
      </c>
      <c r="E13799" s="3">
        <v>222.0</v>
      </c>
      <c r="F13799" s="3">
        <f t="shared" si="1"/>
        <v>35990.99099</v>
      </c>
      <c r="H13799" s="3" t="s">
        <v>17</v>
      </c>
      <c r="I13799" s="4" t="s">
        <v>15021</v>
      </c>
      <c r="J13799" s="3">
        <v>7990000.0</v>
      </c>
    </row>
    <row r="13800" ht="15.75" customHeight="1">
      <c r="A13800" s="3" t="s">
        <v>169</v>
      </c>
      <c r="B13800" s="3" t="s">
        <v>169</v>
      </c>
      <c r="C13800" s="3" t="s">
        <v>52</v>
      </c>
      <c r="D13800" s="3">
        <v>3490000.0</v>
      </c>
      <c r="E13800" s="3">
        <v>850.0</v>
      </c>
      <c r="F13800" s="3">
        <f t="shared" si="1"/>
        <v>4105.882353</v>
      </c>
      <c r="H13800" s="3" t="s">
        <v>13</v>
      </c>
      <c r="I13800" s="4" t="s">
        <v>15022</v>
      </c>
      <c r="J13800" s="3">
        <v>3490000.0</v>
      </c>
    </row>
    <row r="13801" ht="15.75" customHeight="1">
      <c r="A13801" s="3" t="s">
        <v>1427</v>
      </c>
      <c r="B13801" s="3" t="s">
        <v>101</v>
      </c>
      <c r="C13801" s="3" t="s">
        <v>16</v>
      </c>
      <c r="D13801" s="3">
        <v>1.39E7</v>
      </c>
      <c r="E13801" s="3">
        <v>950.0</v>
      </c>
      <c r="F13801" s="3">
        <f t="shared" si="1"/>
        <v>14631.57895</v>
      </c>
      <c r="H13801" s="3" t="s">
        <v>17</v>
      </c>
      <c r="I13801" s="4" t="s">
        <v>15023</v>
      </c>
      <c r="J13801" s="3">
        <v>1.39E7</v>
      </c>
    </row>
    <row r="13802" ht="15.75" customHeight="1">
      <c r="A13802" s="3" t="s">
        <v>642</v>
      </c>
      <c r="B13802" s="3" t="s">
        <v>640</v>
      </c>
      <c r="C13802" s="3" t="s">
        <v>78</v>
      </c>
      <c r="D13802" s="3">
        <v>6900000.0</v>
      </c>
      <c r="E13802" s="3">
        <v>827.0</v>
      </c>
      <c r="F13802" s="3">
        <f t="shared" si="1"/>
        <v>8343.409915</v>
      </c>
      <c r="H13802" s="3" t="s">
        <v>17</v>
      </c>
      <c r="I13802" s="4" t="s">
        <v>15024</v>
      </c>
      <c r="J13802" s="3">
        <v>6900000.0</v>
      </c>
    </row>
    <row r="13803" ht="15.75" customHeight="1">
      <c r="A13803" s="3" t="s">
        <v>252</v>
      </c>
      <c r="B13803" s="3" t="s">
        <v>252</v>
      </c>
      <c r="C13803" s="3" t="s">
        <v>78</v>
      </c>
      <c r="D13803" s="3">
        <v>1870000.0</v>
      </c>
      <c r="E13803" s="3">
        <v>36.0</v>
      </c>
      <c r="F13803" s="3">
        <f t="shared" si="1"/>
        <v>51944.44444</v>
      </c>
      <c r="H13803" s="3" t="s">
        <v>88</v>
      </c>
      <c r="I13803" s="4" t="s">
        <v>15025</v>
      </c>
      <c r="J13803" s="3">
        <v>1870000.0</v>
      </c>
    </row>
    <row r="13804" ht="15.75" customHeight="1">
      <c r="A13804" s="3" t="s">
        <v>640</v>
      </c>
      <c r="B13804" s="3" t="s">
        <v>640</v>
      </c>
      <c r="C13804" s="3" t="s">
        <v>78</v>
      </c>
      <c r="D13804" s="3">
        <v>1999000.0</v>
      </c>
      <c r="E13804" s="3">
        <v>27.0</v>
      </c>
      <c r="F13804" s="3">
        <f t="shared" si="1"/>
        <v>74037.03704</v>
      </c>
      <c r="H13804" s="3" t="s">
        <v>13</v>
      </c>
      <c r="I13804" s="4" t="s">
        <v>15026</v>
      </c>
      <c r="J13804" s="3">
        <v>1999000.0</v>
      </c>
    </row>
    <row r="13805" ht="15.75" customHeight="1">
      <c r="A13805" s="3" t="s">
        <v>198</v>
      </c>
      <c r="B13805" s="3" t="s">
        <v>198</v>
      </c>
      <c r="C13805" s="3" t="s">
        <v>144</v>
      </c>
      <c r="D13805" s="3">
        <v>4477000.0</v>
      </c>
      <c r="E13805" s="3">
        <v>90.0</v>
      </c>
      <c r="F13805" s="3">
        <f t="shared" si="1"/>
        <v>49744.44444</v>
      </c>
      <c r="H13805" s="3" t="s">
        <v>17</v>
      </c>
      <c r="I13805" s="4" t="s">
        <v>15027</v>
      </c>
      <c r="J13805" s="3">
        <v>4477000.0</v>
      </c>
    </row>
    <row r="13806" ht="15.75" customHeight="1">
      <c r="A13806" s="3" t="s">
        <v>331</v>
      </c>
      <c r="B13806" s="3" t="s">
        <v>77</v>
      </c>
      <c r="C13806" s="3" t="s">
        <v>78</v>
      </c>
      <c r="D13806" s="3">
        <v>1.009E7</v>
      </c>
      <c r="E13806" s="3">
        <v>165.0</v>
      </c>
      <c r="F13806" s="3">
        <f t="shared" si="1"/>
        <v>61151.51515</v>
      </c>
      <c r="H13806" s="3" t="s">
        <v>13</v>
      </c>
      <c r="I13806" s="4" t="s">
        <v>15028</v>
      </c>
      <c r="J13806" s="3">
        <v>1.009E7</v>
      </c>
    </row>
    <row r="13807" ht="15.75" customHeight="1">
      <c r="A13807" s="3" t="s">
        <v>252</v>
      </c>
      <c r="B13807" s="3" t="s">
        <v>252</v>
      </c>
      <c r="C13807" s="3" t="s">
        <v>78</v>
      </c>
      <c r="D13807" s="3">
        <v>1870000.0</v>
      </c>
      <c r="E13807" s="3">
        <v>36.0</v>
      </c>
      <c r="F13807" s="3">
        <f t="shared" si="1"/>
        <v>51944.44444</v>
      </c>
      <c r="H13807" s="3" t="s">
        <v>88</v>
      </c>
      <c r="I13807" s="4" t="s">
        <v>15025</v>
      </c>
      <c r="J13807" s="3">
        <v>1870000.0</v>
      </c>
    </row>
    <row r="13808" ht="15.75" customHeight="1">
      <c r="A13808" s="3" t="s">
        <v>640</v>
      </c>
      <c r="B13808" s="3" t="s">
        <v>640</v>
      </c>
      <c r="C13808" s="3" t="s">
        <v>78</v>
      </c>
      <c r="D13808" s="3">
        <v>1999000.0</v>
      </c>
      <c r="E13808" s="3">
        <v>27.0</v>
      </c>
      <c r="F13808" s="3">
        <f t="shared" si="1"/>
        <v>74037.03704</v>
      </c>
      <c r="H13808" s="3" t="s">
        <v>13</v>
      </c>
      <c r="I13808" s="4" t="s">
        <v>15026</v>
      </c>
      <c r="J13808" s="3">
        <v>1999000.0</v>
      </c>
    </row>
    <row r="13809" ht="15.75" customHeight="1">
      <c r="A13809" s="3" t="s">
        <v>198</v>
      </c>
      <c r="B13809" s="3" t="s">
        <v>198</v>
      </c>
      <c r="C13809" s="3" t="s">
        <v>144</v>
      </c>
      <c r="D13809" s="3">
        <v>4477000.0</v>
      </c>
      <c r="E13809" s="3">
        <v>90.0</v>
      </c>
      <c r="F13809" s="3">
        <f t="shared" si="1"/>
        <v>49744.44444</v>
      </c>
      <c r="H13809" s="3" t="s">
        <v>17</v>
      </c>
      <c r="I13809" s="4" t="s">
        <v>15027</v>
      </c>
      <c r="J13809" s="3">
        <v>4477000.0</v>
      </c>
    </row>
    <row r="13810" ht="15.75" customHeight="1">
      <c r="A13810" s="3" t="s">
        <v>331</v>
      </c>
      <c r="B13810" s="3" t="s">
        <v>77</v>
      </c>
      <c r="C13810" s="3" t="s">
        <v>78</v>
      </c>
      <c r="D13810" s="3">
        <v>1.009E7</v>
      </c>
      <c r="E13810" s="3">
        <v>165.0</v>
      </c>
      <c r="F13810" s="3">
        <f t="shared" si="1"/>
        <v>61151.51515</v>
      </c>
      <c r="H13810" s="3" t="s">
        <v>13</v>
      </c>
      <c r="I13810" s="4" t="s">
        <v>15028</v>
      </c>
      <c r="J13810" s="3">
        <v>1.009E7</v>
      </c>
    </row>
    <row r="13811" ht="15.75" customHeight="1">
      <c r="A13811" s="3" t="s">
        <v>376</v>
      </c>
      <c r="B13811" s="3" t="s">
        <v>376</v>
      </c>
      <c r="C13811" s="3" t="s">
        <v>26</v>
      </c>
      <c r="D13811" s="3">
        <v>5300000.0</v>
      </c>
      <c r="E13811" s="3">
        <v>150.0</v>
      </c>
      <c r="F13811" s="3">
        <f t="shared" si="1"/>
        <v>35333.33333</v>
      </c>
      <c r="H13811" s="3" t="s">
        <v>13</v>
      </c>
      <c r="I13811" s="4" t="s">
        <v>15029</v>
      </c>
      <c r="J13811" s="3">
        <v>5300000.0</v>
      </c>
    </row>
    <row r="13812" ht="15.75" customHeight="1">
      <c r="A13812" s="3" t="s">
        <v>271</v>
      </c>
      <c r="B13812" s="3" t="s">
        <v>196</v>
      </c>
      <c r="C13812" s="3" t="s">
        <v>196</v>
      </c>
      <c r="D13812" s="3">
        <v>1850000.0</v>
      </c>
      <c r="E13812" s="3">
        <v>57.0</v>
      </c>
      <c r="F13812" s="3">
        <f t="shared" si="1"/>
        <v>32456.14035</v>
      </c>
      <c r="H13812" s="3" t="s">
        <v>13</v>
      </c>
      <c r="I13812" s="4" t="s">
        <v>15030</v>
      </c>
      <c r="J13812" s="3">
        <v>1850000.0</v>
      </c>
    </row>
    <row r="13813" ht="15.75" customHeight="1">
      <c r="A13813" s="3" t="s">
        <v>335</v>
      </c>
      <c r="B13813" s="3" t="s">
        <v>335</v>
      </c>
      <c r="C13813" s="3" t="s">
        <v>212</v>
      </c>
      <c r="D13813" s="3">
        <v>3690000.0</v>
      </c>
      <c r="E13813" s="3">
        <v>90.0</v>
      </c>
      <c r="F13813" s="3">
        <f t="shared" si="1"/>
        <v>41000</v>
      </c>
      <c r="H13813" s="3" t="s">
        <v>13</v>
      </c>
      <c r="I13813" s="4" t="s">
        <v>15031</v>
      </c>
      <c r="J13813" s="3">
        <v>3690000.0</v>
      </c>
    </row>
    <row r="13814" ht="15.75" customHeight="1">
      <c r="A13814" s="3" t="s">
        <v>1289</v>
      </c>
      <c r="B13814" s="3" t="s">
        <v>103</v>
      </c>
      <c r="C13814" s="3" t="s">
        <v>16</v>
      </c>
      <c r="D13814" s="3">
        <v>2380000.0</v>
      </c>
      <c r="E13814" s="3">
        <v>165.0</v>
      </c>
      <c r="F13814" s="3">
        <f t="shared" si="1"/>
        <v>14424.24242</v>
      </c>
      <c r="H13814" s="3" t="s">
        <v>17</v>
      </c>
      <c r="I13814" s="4" t="s">
        <v>15032</v>
      </c>
      <c r="J13814" s="3">
        <v>2380000.0</v>
      </c>
    </row>
    <row r="13815" ht="15.75" customHeight="1">
      <c r="A13815" s="3" t="s">
        <v>15033</v>
      </c>
      <c r="B13815" s="3" t="s">
        <v>241</v>
      </c>
      <c r="C13815" s="3" t="s">
        <v>144</v>
      </c>
      <c r="D13815" s="3">
        <v>1.5399E7</v>
      </c>
      <c r="E13815" s="3">
        <v>149.0</v>
      </c>
      <c r="F13815" s="3">
        <f t="shared" si="1"/>
        <v>103348.9933</v>
      </c>
      <c r="H13815" s="3" t="s">
        <v>17</v>
      </c>
      <c r="I13815" s="4" t="s">
        <v>15034</v>
      </c>
      <c r="J13815" s="3">
        <v>1.5399E7</v>
      </c>
    </row>
    <row r="13816" ht="15.75" customHeight="1">
      <c r="A13816" s="3" t="s">
        <v>217</v>
      </c>
      <c r="B13816" s="3" t="s">
        <v>217</v>
      </c>
      <c r="C13816" s="3" t="s">
        <v>78</v>
      </c>
      <c r="D13816" s="3">
        <v>6600000.0</v>
      </c>
      <c r="E13816" s="3">
        <v>146.0</v>
      </c>
      <c r="F13816" s="3">
        <f t="shared" si="1"/>
        <v>45205.47945</v>
      </c>
      <c r="H13816" s="3" t="s">
        <v>13</v>
      </c>
      <c r="I13816" s="4" t="s">
        <v>15035</v>
      </c>
      <c r="J13816" s="3">
        <v>6600000.0</v>
      </c>
    </row>
    <row r="13817" ht="15.75" customHeight="1">
      <c r="A13817" s="3" t="s">
        <v>1502</v>
      </c>
      <c r="B13817" s="3" t="s">
        <v>45</v>
      </c>
      <c r="C13817" s="3" t="s">
        <v>46</v>
      </c>
      <c r="D13817" s="3">
        <v>3999000.0</v>
      </c>
      <c r="E13817" s="3">
        <v>100.0</v>
      </c>
      <c r="F13817" s="3">
        <f t="shared" si="1"/>
        <v>39990</v>
      </c>
      <c r="H13817" s="3" t="s">
        <v>13</v>
      </c>
      <c r="I13817" s="4" t="s">
        <v>15036</v>
      </c>
      <c r="J13817" s="3">
        <v>3999000.0</v>
      </c>
    </row>
    <row r="13818" ht="15.75" customHeight="1">
      <c r="A13818" s="3" t="s">
        <v>357</v>
      </c>
      <c r="B13818" s="3" t="s">
        <v>357</v>
      </c>
      <c r="C13818" s="3" t="s">
        <v>212</v>
      </c>
      <c r="D13818" s="3">
        <v>9499000.0</v>
      </c>
      <c r="E13818" s="3">
        <v>189.0</v>
      </c>
      <c r="F13818" s="3">
        <f t="shared" si="1"/>
        <v>50259.25926</v>
      </c>
      <c r="H13818" s="3" t="s">
        <v>13</v>
      </c>
      <c r="I13818" s="4" t="s">
        <v>15037</v>
      </c>
      <c r="J13818" s="3">
        <v>9499000.0</v>
      </c>
    </row>
    <row r="13819" ht="15.75" customHeight="1">
      <c r="A13819" s="3" t="s">
        <v>37</v>
      </c>
      <c r="B13819" s="3" t="s">
        <v>37</v>
      </c>
      <c r="C13819" s="3" t="s">
        <v>38</v>
      </c>
      <c r="D13819" s="3">
        <v>9399000.0</v>
      </c>
      <c r="E13819" s="3">
        <v>400.0</v>
      </c>
      <c r="F13819" s="3">
        <f t="shared" si="1"/>
        <v>23497.5</v>
      </c>
      <c r="H13819" s="3" t="s">
        <v>17</v>
      </c>
      <c r="I13819" s="4" t="s">
        <v>15038</v>
      </c>
      <c r="J13819" s="3">
        <v>9399000.0</v>
      </c>
    </row>
    <row r="13820" ht="15.75" customHeight="1">
      <c r="A13820" s="3" t="s">
        <v>15039</v>
      </c>
      <c r="B13820" s="3" t="s">
        <v>91</v>
      </c>
      <c r="C13820" s="3" t="s">
        <v>46</v>
      </c>
      <c r="D13820" s="3">
        <v>9990000.0</v>
      </c>
      <c r="E13820" s="3">
        <v>217.0</v>
      </c>
      <c r="F13820" s="3">
        <f t="shared" si="1"/>
        <v>46036.86636</v>
      </c>
      <c r="H13820" s="3" t="s">
        <v>17</v>
      </c>
      <c r="I13820" s="4" t="s">
        <v>15040</v>
      </c>
      <c r="J13820" s="3">
        <v>9990000.0</v>
      </c>
    </row>
    <row r="13821" ht="15.75" customHeight="1">
      <c r="A13821" s="3" t="s">
        <v>198</v>
      </c>
      <c r="B13821" s="3" t="s">
        <v>198</v>
      </c>
      <c r="C13821" s="3" t="s">
        <v>144</v>
      </c>
      <c r="D13821" s="3">
        <v>1650000.0</v>
      </c>
      <c r="E13821" s="3">
        <v>48.0</v>
      </c>
      <c r="F13821" s="3">
        <f t="shared" si="1"/>
        <v>34375</v>
      </c>
      <c r="H13821" s="3" t="s">
        <v>88</v>
      </c>
      <c r="I13821" s="4" t="s">
        <v>15041</v>
      </c>
      <c r="J13821" s="3">
        <v>1650000.0</v>
      </c>
    </row>
    <row r="13822" ht="15.75" customHeight="1">
      <c r="A13822" s="3" t="s">
        <v>171</v>
      </c>
      <c r="B13822" s="3" t="s">
        <v>171</v>
      </c>
      <c r="C13822" s="3" t="s">
        <v>29</v>
      </c>
      <c r="D13822" s="3">
        <v>1990000.0</v>
      </c>
      <c r="E13822" s="3">
        <v>120.0</v>
      </c>
      <c r="F13822" s="3">
        <f t="shared" si="1"/>
        <v>16583.33333</v>
      </c>
      <c r="H13822" s="3" t="s">
        <v>13</v>
      </c>
      <c r="I13822" s="4" t="s">
        <v>15042</v>
      </c>
      <c r="J13822" s="3">
        <v>1990000.0</v>
      </c>
    </row>
    <row r="13823" ht="15.75" customHeight="1">
      <c r="A13823" s="3" t="s">
        <v>103</v>
      </c>
      <c r="B13823" s="3" t="s">
        <v>103</v>
      </c>
      <c r="C13823" s="3" t="s">
        <v>16</v>
      </c>
      <c r="D13823" s="3">
        <v>4500000.0</v>
      </c>
      <c r="E13823" s="3">
        <v>110.0</v>
      </c>
      <c r="F13823" s="3">
        <f t="shared" si="1"/>
        <v>40909.09091</v>
      </c>
      <c r="H13823" s="3" t="s">
        <v>17</v>
      </c>
      <c r="I13823" s="4" t="s">
        <v>15043</v>
      </c>
      <c r="J13823" s="3">
        <v>4500000.0</v>
      </c>
    </row>
    <row r="13824" ht="15.75" customHeight="1">
      <c r="A13824" s="3" t="s">
        <v>167</v>
      </c>
      <c r="B13824" s="3" t="s">
        <v>167</v>
      </c>
      <c r="C13824" s="3" t="s">
        <v>12</v>
      </c>
      <c r="D13824" s="3">
        <v>1150000.0</v>
      </c>
      <c r="E13824" s="3">
        <v>31.0</v>
      </c>
      <c r="F13824" s="3">
        <f t="shared" si="1"/>
        <v>37096.77419</v>
      </c>
      <c r="H13824" s="3" t="s">
        <v>88</v>
      </c>
      <c r="I13824" s="4" t="s">
        <v>15044</v>
      </c>
      <c r="J13824" s="3">
        <v>1150000.0</v>
      </c>
    </row>
    <row r="13825" ht="15.75" customHeight="1">
      <c r="A13825" s="3" t="s">
        <v>971</v>
      </c>
      <c r="B13825" s="3" t="s">
        <v>77</v>
      </c>
      <c r="C13825" s="3" t="s">
        <v>78</v>
      </c>
      <c r="D13825" s="3">
        <v>5800000.0</v>
      </c>
      <c r="E13825" s="3">
        <v>92.0</v>
      </c>
      <c r="F13825" s="3">
        <f t="shared" si="1"/>
        <v>63043.47826</v>
      </c>
      <c r="H13825" s="3" t="s">
        <v>88</v>
      </c>
      <c r="I13825" s="4" t="s">
        <v>15045</v>
      </c>
      <c r="J13825" s="3">
        <v>5800000.0</v>
      </c>
    </row>
    <row r="13826" ht="15.75" customHeight="1">
      <c r="A13826" s="3" t="s">
        <v>313</v>
      </c>
      <c r="B13826" s="3" t="s">
        <v>313</v>
      </c>
      <c r="C13826" s="3" t="s">
        <v>72</v>
      </c>
      <c r="D13826" s="3">
        <v>1199000.0</v>
      </c>
      <c r="E13826" s="3">
        <v>230.0</v>
      </c>
      <c r="F13826" s="3">
        <f t="shared" si="1"/>
        <v>5213.043478</v>
      </c>
      <c r="H13826" s="3" t="s">
        <v>13</v>
      </c>
      <c r="I13826" s="4" t="s">
        <v>15046</v>
      </c>
      <c r="J13826" s="3">
        <v>1199000.0</v>
      </c>
    </row>
    <row r="13827" ht="15.75" customHeight="1">
      <c r="A13827" s="3" t="s">
        <v>419</v>
      </c>
      <c r="B13827" s="3" t="s">
        <v>419</v>
      </c>
      <c r="C13827" s="3" t="s">
        <v>78</v>
      </c>
      <c r="D13827" s="3">
        <v>750000.0</v>
      </c>
      <c r="E13827" s="3">
        <v>28.0</v>
      </c>
      <c r="F13827" s="3">
        <f t="shared" si="1"/>
        <v>26785.71429</v>
      </c>
      <c r="H13827" s="3" t="s">
        <v>13</v>
      </c>
      <c r="I13827" s="4" t="s">
        <v>15047</v>
      </c>
      <c r="J13827" s="3">
        <v>750000.0</v>
      </c>
    </row>
    <row r="13828" ht="15.75" customHeight="1">
      <c r="A13828" s="3" t="s">
        <v>141</v>
      </c>
      <c r="B13828" s="3" t="s">
        <v>141</v>
      </c>
      <c r="C13828" s="3" t="s">
        <v>52</v>
      </c>
      <c r="D13828" s="3">
        <v>1350000.0</v>
      </c>
      <c r="E13828" s="3">
        <v>273.0</v>
      </c>
      <c r="F13828" s="3">
        <f t="shared" si="1"/>
        <v>4945.054945</v>
      </c>
      <c r="H13828" s="3" t="s">
        <v>17</v>
      </c>
      <c r="I13828" s="4" t="s">
        <v>15048</v>
      </c>
      <c r="J13828" s="3">
        <v>1350000.0</v>
      </c>
    </row>
    <row r="13829" ht="15.75" customHeight="1">
      <c r="A13829" s="3" t="s">
        <v>914</v>
      </c>
      <c r="B13829" s="3" t="s">
        <v>914</v>
      </c>
      <c r="C13829" s="3" t="s">
        <v>22</v>
      </c>
      <c r="D13829" s="3">
        <v>2950000.0</v>
      </c>
      <c r="E13829" s="3">
        <v>134.0</v>
      </c>
      <c r="F13829" s="3">
        <f t="shared" si="1"/>
        <v>22014.92537</v>
      </c>
      <c r="H13829" s="3" t="s">
        <v>321</v>
      </c>
      <c r="I13829" s="4" t="s">
        <v>15049</v>
      </c>
      <c r="J13829" s="3">
        <v>2950000.0</v>
      </c>
    </row>
    <row r="13830" ht="15.75" customHeight="1">
      <c r="A13830" s="3" t="s">
        <v>173</v>
      </c>
      <c r="B13830" s="3" t="s">
        <v>173</v>
      </c>
      <c r="C13830" s="3" t="s">
        <v>26</v>
      </c>
      <c r="D13830" s="3">
        <v>3999000.0</v>
      </c>
      <c r="E13830" s="3">
        <v>132.0</v>
      </c>
      <c r="F13830" s="3">
        <f t="shared" si="1"/>
        <v>30295.45455</v>
      </c>
      <c r="H13830" s="3" t="s">
        <v>13</v>
      </c>
      <c r="I13830" s="4" t="s">
        <v>15050</v>
      </c>
      <c r="J13830" s="3">
        <v>3999000.0</v>
      </c>
    </row>
    <row r="13831" ht="15.75" customHeight="1">
      <c r="A13831" s="3" t="s">
        <v>93</v>
      </c>
      <c r="B13831" s="3" t="s">
        <v>93</v>
      </c>
      <c r="C13831" s="3" t="s">
        <v>68</v>
      </c>
      <c r="D13831" s="3">
        <v>2600000.0</v>
      </c>
      <c r="E13831" s="3">
        <v>290.0</v>
      </c>
      <c r="F13831" s="3">
        <f t="shared" si="1"/>
        <v>8965.517241</v>
      </c>
      <c r="H13831" s="3" t="s">
        <v>17</v>
      </c>
      <c r="I13831" s="4" t="s">
        <v>15051</v>
      </c>
      <c r="J13831" s="3">
        <v>2600000.0</v>
      </c>
    </row>
    <row r="13832" ht="15.75" customHeight="1">
      <c r="A13832" s="3" t="s">
        <v>229</v>
      </c>
      <c r="B13832" s="3" t="s">
        <v>229</v>
      </c>
      <c r="C13832" s="3" t="s">
        <v>52</v>
      </c>
      <c r="D13832" s="3">
        <v>2700000.0</v>
      </c>
      <c r="E13832" s="3">
        <v>24.0</v>
      </c>
      <c r="F13832" s="3">
        <f t="shared" si="1"/>
        <v>112500</v>
      </c>
      <c r="H13832" s="3" t="s">
        <v>17</v>
      </c>
      <c r="I13832" s="4" t="s">
        <v>15052</v>
      </c>
      <c r="J13832" s="3">
        <v>2700000.0</v>
      </c>
    </row>
    <row r="13833" ht="15.75" customHeight="1">
      <c r="A13833" s="3" t="s">
        <v>158</v>
      </c>
      <c r="B13833" s="3" t="s">
        <v>158</v>
      </c>
      <c r="C13833" s="3" t="s">
        <v>38</v>
      </c>
      <c r="D13833" s="3">
        <v>1.387E7</v>
      </c>
      <c r="E13833" s="3">
        <v>400.0</v>
      </c>
      <c r="F13833" s="3">
        <f t="shared" si="1"/>
        <v>34675</v>
      </c>
      <c r="H13833" s="3" t="s">
        <v>13</v>
      </c>
      <c r="I13833" s="4" t="s">
        <v>15053</v>
      </c>
      <c r="J13833" s="3">
        <v>1.387E7</v>
      </c>
    </row>
    <row r="13834" ht="15.75" customHeight="1">
      <c r="A13834" s="3" t="s">
        <v>4672</v>
      </c>
      <c r="B13834" s="3" t="s">
        <v>125</v>
      </c>
      <c r="C13834" s="3" t="s">
        <v>52</v>
      </c>
      <c r="D13834" s="3">
        <v>1.045E7</v>
      </c>
      <c r="E13834" s="3">
        <v>125.0</v>
      </c>
      <c r="F13834" s="3">
        <f t="shared" si="1"/>
        <v>83600</v>
      </c>
      <c r="H13834" s="3" t="s">
        <v>17</v>
      </c>
      <c r="I13834" s="4" t="s">
        <v>15054</v>
      </c>
      <c r="J13834" s="3">
        <v>1.045E7</v>
      </c>
    </row>
    <row r="13835" ht="15.75" customHeight="1">
      <c r="A13835" s="3" t="s">
        <v>131</v>
      </c>
      <c r="B13835" s="3" t="s">
        <v>131</v>
      </c>
      <c r="C13835" s="3" t="s">
        <v>26</v>
      </c>
      <c r="D13835" s="3">
        <v>3230000.0</v>
      </c>
      <c r="E13835" s="3">
        <v>66.0</v>
      </c>
      <c r="F13835" s="3">
        <f t="shared" si="1"/>
        <v>48939.39394</v>
      </c>
      <c r="H13835" s="3" t="s">
        <v>13</v>
      </c>
      <c r="I13835" s="4" t="s">
        <v>15055</v>
      </c>
      <c r="J13835" s="3">
        <v>3230000.0</v>
      </c>
    </row>
    <row r="13836" ht="15.75" customHeight="1">
      <c r="A13836" s="3" t="s">
        <v>2108</v>
      </c>
      <c r="B13836" s="3" t="s">
        <v>101</v>
      </c>
      <c r="C13836" s="3" t="s">
        <v>16</v>
      </c>
      <c r="D13836" s="3">
        <v>1400000.0</v>
      </c>
      <c r="E13836" s="3">
        <v>82.0</v>
      </c>
      <c r="F13836" s="3">
        <f t="shared" si="1"/>
        <v>17073.17073</v>
      </c>
      <c r="H13836" s="3" t="s">
        <v>13</v>
      </c>
      <c r="I13836" s="4" t="s">
        <v>15056</v>
      </c>
      <c r="J13836" s="3">
        <v>1400000.0</v>
      </c>
    </row>
    <row r="13837" ht="15.75" customHeight="1">
      <c r="A13837" s="3" t="s">
        <v>48</v>
      </c>
      <c r="B13837" s="3" t="s">
        <v>48</v>
      </c>
      <c r="C13837" s="3" t="s">
        <v>22</v>
      </c>
      <c r="D13837" s="3">
        <v>1.799E7</v>
      </c>
      <c r="E13837" s="3">
        <v>500.0</v>
      </c>
      <c r="F13837" s="3">
        <f t="shared" si="1"/>
        <v>35980</v>
      </c>
      <c r="H13837" s="3" t="s">
        <v>49</v>
      </c>
      <c r="I13837" s="4" t="s">
        <v>15057</v>
      </c>
      <c r="J13837" s="3">
        <v>1.799E7</v>
      </c>
    </row>
    <row r="13838" ht="15.75" customHeight="1">
      <c r="A13838" s="3" t="s">
        <v>96</v>
      </c>
      <c r="B13838" s="3" t="s">
        <v>96</v>
      </c>
      <c r="C13838" s="3" t="s">
        <v>16</v>
      </c>
      <c r="D13838" s="3">
        <v>3200000.0</v>
      </c>
      <c r="E13838" s="3">
        <v>75.0</v>
      </c>
      <c r="F13838" s="3">
        <f t="shared" si="1"/>
        <v>42666.66667</v>
      </c>
      <c r="H13838" s="3" t="s">
        <v>17</v>
      </c>
      <c r="I13838" s="4" t="s">
        <v>15058</v>
      </c>
      <c r="J13838" s="3">
        <v>3200000.0</v>
      </c>
    </row>
    <row r="13839" ht="15.75" customHeight="1">
      <c r="A13839" s="3" t="s">
        <v>122</v>
      </c>
      <c r="B13839" s="3" t="s">
        <v>122</v>
      </c>
      <c r="C13839" s="3" t="s">
        <v>16</v>
      </c>
      <c r="D13839" s="3">
        <v>7900000.0</v>
      </c>
      <c r="E13839" s="3">
        <v>127.0</v>
      </c>
      <c r="F13839" s="3">
        <f t="shared" si="1"/>
        <v>62204.72441</v>
      </c>
      <c r="H13839" s="3" t="s">
        <v>17</v>
      </c>
      <c r="I13839" s="4" t="s">
        <v>15059</v>
      </c>
      <c r="J13839" s="3">
        <v>7900000.0</v>
      </c>
    </row>
    <row r="13840" ht="15.75" customHeight="1">
      <c r="A13840" s="3" t="s">
        <v>158</v>
      </c>
      <c r="B13840" s="3" t="s">
        <v>158</v>
      </c>
      <c r="C13840" s="3" t="s">
        <v>38</v>
      </c>
      <c r="D13840" s="3">
        <v>3711750.0</v>
      </c>
      <c r="E13840" s="3">
        <v>53.0</v>
      </c>
      <c r="F13840" s="3">
        <f t="shared" si="1"/>
        <v>70033.01887</v>
      </c>
      <c r="H13840" s="3" t="s">
        <v>13</v>
      </c>
      <c r="I13840" s="4" t="s">
        <v>15060</v>
      </c>
      <c r="J13840" s="3">
        <v>3711750.0</v>
      </c>
    </row>
    <row r="13841" ht="15.75" customHeight="1">
      <c r="A13841" s="3" t="s">
        <v>91</v>
      </c>
      <c r="B13841" s="3" t="s">
        <v>91</v>
      </c>
      <c r="C13841" s="3" t="s">
        <v>46</v>
      </c>
      <c r="D13841" s="3">
        <v>7650000.0</v>
      </c>
      <c r="E13841" s="3">
        <v>300.0</v>
      </c>
      <c r="F13841" s="3">
        <f t="shared" si="1"/>
        <v>25500</v>
      </c>
      <c r="H13841" s="3" t="s">
        <v>17</v>
      </c>
      <c r="I13841" s="4" t="s">
        <v>15061</v>
      </c>
      <c r="J13841" s="3">
        <v>7650000.0</v>
      </c>
    </row>
    <row r="13842" ht="15.75" customHeight="1">
      <c r="A13842" s="3" t="s">
        <v>138</v>
      </c>
      <c r="B13842" s="3" t="s">
        <v>138</v>
      </c>
      <c r="C13842" s="3" t="s">
        <v>68</v>
      </c>
      <c r="D13842" s="3">
        <v>1.288E7</v>
      </c>
      <c r="E13842" s="3">
        <v>205.0</v>
      </c>
      <c r="F13842" s="3">
        <f t="shared" si="1"/>
        <v>62829.26829</v>
      </c>
      <c r="H13842" s="3" t="s">
        <v>17</v>
      </c>
      <c r="I13842" s="4" t="s">
        <v>15062</v>
      </c>
      <c r="J13842" s="3">
        <v>1.288E7</v>
      </c>
    </row>
    <row r="13843" ht="15.75" customHeight="1">
      <c r="A13843" s="3" t="s">
        <v>4497</v>
      </c>
      <c r="B13843" s="3" t="s">
        <v>64</v>
      </c>
      <c r="C13843" s="3" t="s">
        <v>16</v>
      </c>
      <c r="D13843" s="3">
        <v>3600000.0</v>
      </c>
      <c r="E13843" s="3">
        <v>129.0</v>
      </c>
      <c r="F13843" s="3">
        <f t="shared" si="1"/>
        <v>27906.97674</v>
      </c>
      <c r="H13843" s="3" t="s">
        <v>13</v>
      </c>
      <c r="I13843" s="4" t="s">
        <v>15063</v>
      </c>
      <c r="J13843" s="3">
        <v>3600000.0</v>
      </c>
    </row>
    <row r="13844" ht="15.75" customHeight="1">
      <c r="A13844" s="3" t="s">
        <v>313</v>
      </c>
      <c r="B13844" s="3" t="s">
        <v>313</v>
      </c>
      <c r="C13844" s="3" t="s">
        <v>72</v>
      </c>
      <c r="D13844" s="3">
        <v>3790000.0</v>
      </c>
      <c r="E13844" s="3">
        <v>140.0</v>
      </c>
      <c r="F13844" s="3">
        <f t="shared" si="1"/>
        <v>27071.42857</v>
      </c>
      <c r="H13844" s="3" t="s">
        <v>17</v>
      </c>
      <c r="I13844" s="4" t="s">
        <v>15064</v>
      </c>
      <c r="J13844" s="3">
        <v>3790000.0</v>
      </c>
    </row>
    <row r="13845" ht="15.75" customHeight="1">
      <c r="A13845" s="3" t="s">
        <v>2126</v>
      </c>
      <c r="B13845" s="3" t="s">
        <v>281</v>
      </c>
      <c r="C13845" s="3" t="s">
        <v>29</v>
      </c>
      <c r="D13845" s="3">
        <v>2150000.0</v>
      </c>
      <c r="E13845" s="3">
        <v>95.0</v>
      </c>
      <c r="F13845" s="3">
        <f t="shared" si="1"/>
        <v>22631.57895</v>
      </c>
      <c r="H13845" s="3" t="s">
        <v>13</v>
      </c>
      <c r="I13845" s="4" t="s">
        <v>15065</v>
      </c>
      <c r="J13845" s="3">
        <v>2150000.0</v>
      </c>
    </row>
    <row r="13846" ht="15.75" customHeight="1">
      <c r="A13846" s="3" t="s">
        <v>11936</v>
      </c>
      <c r="B13846" s="3" t="s">
        <v>211</v>
      </c>
      <c r="C13846" s="3" t="s">
        <v>212</v>
      </c>
      <c r="D13846" s="3">
        <v>8750000.0</v>
      </c>
      <c r="E13846" s="3">
        <v>130.0</v>
      </c>
      <c r="F13846" s="3">
        <f t="shared" si="1"/>
        <v>67307.69231</v>
      </c>
      <c r="H13846" s="3" t="s">
        <v>17</v>
      </c>
      <c r="I13846" s="4" t="s">
        <v>15066</v>
      </c>
      <c r="J13846" s="3">
        <v>8750000.0</v>
      </c>
    </row>
    <row r="13847" ht="15.75" customHeight="1">
      <c r="A13847" s="3" t="s">
        <v>2883</v>
      </c>
      <c r="B13847" s="3" t="s">
        <v>25</v>
      </c>
      <c r="C13847" s="3" t="s">
        <v>26</v>
      </c>
      <c r="D13847" s="3">
        <v>3990000.0</v>
      </c>
      <c r="E13847" s="3">
        <v>178.0</v>
      </c>
      <c r="F13847" s="3">
        <f t="shared" si="1"/>
        <v>22415.73034</v>
      </c>
      <c r="H13847" s="3" t="s">
        <v>17</v>
      </c>
      <c r="I13847" s="4" t="s">
        <v>15067</v>
      </c>
      <c r="J13847" s="3">
        <v>3990000.0</v>
      </c>
    </row>
    <row r="13848" ht="15.75" customHeight="1">
      <c r="A13848" s="3" t="s">
        <v>15033</v>
      </c>
      <c r="B13848" s="3" t="s">
        <v>241</v>
      </c>
      <c r="C13848" s="3" t="s">
        <v>144</v>
      </c>
      <c r="D13848" s="3">
        <v>1.7796E7</v>
      </c>
      <c r="E13848" s="3">
        <v>163.0</v>
      </c>
      <c r="F13848" s="3">
        <f t="shared" si="1"/>
        <v>109177.9141</v>
      </c>
      <c r="H13848" s="3" t="s">
        <v>17</v>
      </c>
      <c r="I13848" s="4" t="s">
        <v>15068</v>
      </c>
      <c r="J13848" s="3">
        <v>1.7796E7</v>
      </c>
    </row>
    <row r="13849" ht="15.75" customHeight="1">
      <c r="A13849" s="3" t="s">
        <v>96</v>
      </c>
      <c r="B13849" s="3" t="s">
        <v>96</v>
      </c>
      <c r="C13849" s="3" t="s">
        <v>16</v>
      </c>
      <c r="D13849" s="3">
        <v>1.29E7</v>
      </c>
      <c r="E13849" s="3">
        <v>195.0</v>
      </c>
      <c r="F13849" s="3">
        <f t="shared" si="1"/>
        <v>66153.84615</v>
      </c>
      <c r="H13849" s="3" t="s">
        <v>17</v>
      </c>
      <c r="I13849" s="4" t="s">
        <v>15069</v>
      </c>
      <c r="J13849" s="3">
        <v>1.29E7</v>
      </c>
    </row>
    <row r="13850" ht="15.75" customHeight="1">
      <c r="A13850" s="3" t="s">
        <v>150</v>
      </c>
      <c r="B13850" s="3" t="s">
        <v>150</v>
      </c>
      <c r="C13850" s="3" t="s">
        <v>16</v>
      </c>
      <c r="D13850" s="3">
        <v>6700000.0</v>
      </c>
      <c r="E13850" s="3">
        <v>138.0</v>
      </c>
      <c r="F13850" s="3">
        <f t="shared" si="1"/>
        <v>48550.72464</v>
      </c>
      <c r="H13850" s="3" t="s">
        <v>13</v>
      </c>
      <c r="I13850" s="4" t="s">
        <v>15070</v>
      </c>
      <c r="J13850" s="3">
        <v>6700000.0</v>
      </c>
    </row>
    <row r="13851" ht="15.75" customHeight="1">
      <c r="A13851" s="3" t="s">
        <v>202</v>
      </c>
      <c r="B13851" s="3" t="s">
        <v>202</v>
      </c>
      <c r="C13851" s="3" t="s">
        <v>78</v>
      </c>
      <c r="D13851" s="3">
        <v>3690000.0</v>
      </c>
      <c r="E13851" s="3">
        <v>138.0</v>
      </c>
      <c r="F13851" s="3">
        <f t="shared" si="1"/>
        <v>26739.13043</v>
      </c>
      <c r="H13851" s="3" t="s">
        <v>17</v>
      </c>
      <c r="I13851" s="4" t="s">
        <v>15071</v>
      </c>
      <c r="J13851" s="3">
        <v>3690000.0</v>
      </c>
    </row>
    <row r="13852" ht="15.75" customHeight="1">
      <c r="A13852" s="3" t="s">
        <v>2398</v>
      </c>
      <c r="B13852" s="3" t="s">
        <v>55</v>
      </c>
      <c r="C13852" s="3" t="s">
        <v>16</v>
      </c>
      <c r="D13852" s="3">
        <v>2.05E7</v>
      </c>
      <c r="E13852" s="3">
        <v>169.0</v>
      </c>
      <c r="F13852" s="3">
        <f t="shared" si="1"/>
        <v>121301.7751</v>
      </c>
      <c r="H13852" s="3" t="s">
        <v>17</v>
      </c>
      <c r="I13852" s="4" t="s">
        <v>15072</v>
      </c>
      <c r="J13852" s="3">
        <v>2.05E7</v>
      </c>
    </row>
    <row r="13853" ht="15.75" customHeight="1">
      <c r="A13853" s="3" t="s">
        <v>15</v>
      </c>
      <c r="B13853" s="3" t="s">
        <v>15</v>
      </c>
      <c r="C13853" s="3" t="s">
        <v>16</v>
      </c>
      <c r="D13853" s="3">
        <v>4950000.0</v>
      </c>
      <c r="E13853" s="3">
        <v>84.0</v>
      </c>
      <c r="F13853" s="3">
        <f t="shared" si="1"/>
        <v>58928.57143</v>
      </c>
      <c r="H13853" s="3" t="s">
        <v>42</v>
      </c>
      <c r="I13853" s="4" t="s">
        <v>15073</v>
      </c>
      <c r="J13853" s="3">
        <v>4950000.0</v>
      </c>
    </row>
    <row r="13854" ht="15.75" customHeight="1">
      <c r="A13854" s="3" t="s">
        <v>120</v>
      </c>
      <c r="B13854" s="3" t="s">
        <v>120</v>
      </c>
      <c r="C13854" s="3" t="s">
        <v>72</v>
      </c>
      <c r="D13854" s="3">
        <v>1.075E7</v>
      </c>
      <c r="E13854" s="3">
        <v>145.0</v>
      </c>
      <c r="F13854" s="3">
        <f t="shared" si="1"/>
        <v>74137.93103</v>
      </c>
      <c r="H13854" s="3" t="s">
        <v>88</v>
      </c>
      <c r="I13854" s="4" t="s">
        <v>15074</v>
      </c>
      <c r="J13854" s="3">
        <v>1.075E7</v>
      </c>
    </row>
    <row r="13855" ht="15.75" customHeight="1">
      <c r="A13855" s="3" t="s">
        <v>1261</v>
      </c>
      <c r="B13855" s="3" t="s">
        <v>51</v>
      </c>
      <c r="C13855" s="3" t="s">
        <v>52</v>
      </c>
      <c r="D13855" s="3">
        <v>3490000.0</v>
      </c>
      <c r="E13855" s="3">
        <v>103.0</v>
      </c>
      <c r="F13855" s="3">
        <f t="shared" si="1"/>
        <v>33883.49515</v>
      </c>
      <c r="H13855" s="3" t="s">
        <v>13</v>
      </c>
      <c r="I13855" s="4" t="s">
        <v>15075</v>
      </c>
      <c r="J13855" s="3">
        <v>3490000.0</v>
      </c>
    </row>
    <row r="13856" ht="15.75" customHeight="1">
      <c r="A13856" s="3" t="s">
        <v>153</v>
      </c>
      <c r="B13856" s="3" t="s">
        <v>153</v>
      </c>
      <c r="C13856" s="3" t="s">
        <v>16</v>
      </c>
      <c r="D13856" s="3">
        <v>1.195E7</v>
      </c>
      <c r="E13856" s="3">
        <v>120.0</v>
      </c>
      <c r="F13856" s="3">
        <f t="shared" si="1"/>
        <v>99583.33333</v>
      </c>
      <c r="H13856" s="3" t="s">
        <v>17</v>
      </c>
      <c r="I13856" s="4" t="s">
        <v>15076</v>
      </c>
      <c r="J13856" s="3">
        <v>1.195E7</v>
      </c>
    </row>
    <row r="13857" ht="15.75" customHeight="1">
      <c r="A13857" s="3" t="s">
        <v>2200</v>
      </c>
      <c r="B13857" s="3" t="s">
        <v>37</v>
      </c>
      <c r="C13857" s="3" t="s">
        <v>38</v>
      </c>
      <c r="D13857" s="3">
        <v>1900000.0</v>
      </c>
      <c r="E13857" s="3">
        <v>200.0</v>
      </c>
      <c r="F13857" s="3">
        <f t="shared" si="1"/>
        <v>9500</v>
      </c>
      <c r="H13857" s="3" t="s">
        <v>13</v>
      </c>
      <c r="I13857" s="4" t="s">
        <v>15077</v>
      </c>
      <c r="J13857" s="3">
        <v>1900000.0</v>
      </c>
    </row>
    <row r="13858" ht="15.75" customHeight="1">
      <c r="A13858" s="3" t="s">
        <v>71</v>
      </c>
      <c r="B13858" s="3" t="s">
        <v>71</v>
      </c>
      <c r="C13858" s="3" t="s">
        <v>72</v>
      </c>
      <c r="D13858" s="3">
        <v>9400000.0</v>
      </c>
      <c r="E13858" s="3">
        <v>408.0</v>
      </c>
      <c r="F13858" s="3">
        <f t="shared" si="1"/>
        <v>23039.21569</v>
      </c>
      <c r="H13858" s="3" t="s">
        <v>17</v>
      </c>
      <c r="I13858" s="4" t="s">
        <v>15078</v>
      </c>
      <c r="J13858" s="3">
        <v>9400000.0</v>
      </c>
    </row>
    <row r="13859" ht="15.75" customHeight="1">
      <c r="A13859" s="3" t="s">
        <v>25</v>
      </c>
      <c r="B13859" s="3" t="s">
        <v>25</v>
      </c>
      <c r="C13859" s="3" t="s">
        <v>26</v>
      </c>
      <c r="D13859" s="3">
        <v>1990000.0</v>
      </c>
      <c r="E13859" s="3">
        <v>39.0</v>
      </c>
      <c r="F13859" s="3">
        <f t="shared" si="1"/>
        <v>51025.64103</v>
      </c>
      <c r="H13859" s="3" t="s">
        <v>88</v>
      </c>
      <c r="I13859" s="4" t="s">
        <v>15079</v>
      </c>
      <c r="J13859" s="3">
        <v>1990000.0</v>
      </c>
    </row>
    <row r="13860" ht="15.75" customHeight="1">
      <c r="A13860" s="3" t="s">
        <v>2379</v>
      </c>
      <c r="B13860" s="3" t="s">
        <v>202</v>
      </c>
      <c r="C13860" s="3" t="s">
        <v>78</v>
      </c>
      <c r="D13860" s="3">
        <v>3500000.0</v>
      </c>
      <c r="E13860" s="3">
        <v>160.0</v>
      </c>
      <c r="F13860" s="3">
        <f t="shared" si="1"/>
        <v>21875</v>
      </c>
      <c r="H13860" s="3" t="s">
        <v>13</v>
      </c>
      <c r="I13860" s="4" t="s">
        <v>15080</v>
      </c>
      <c r="J13860" s="3">
        <v>3500000.0</v>
      </c>
    </row>
    <row r="13861" ht="15.75" customHeight="1">
      <c r="A13861" s="3" t="s">
        <v>369</v>
      </c>
      <c r="B13861" s="3" t="s">
        <v>369</v>
      </c>
      <c r="C13861" s="3" t="s">
        <v>12</v>
      </c>
      <c r="D13861" s="3">
        <v>2.9411765E7</v>
      </c>
      <c r="E13861" s="3">
        <v>492.0</v>
      </c>
      <c r="F13861" s="3">
        <f t="shared" si="1"/>
        <v>59780.01016</v>
      </c>
      <c r="H13861" s="3" t="s">
        <v>17</v>
      </c>
      <c r="I13861" s="4" t="s">
        <v>15081</v>
      </c>
      <c r="J13861" s="3">
        <v>2.9411765E7</v>
      </c>
    </row>
    <row r="13862" ht="15.75" customHeight="1">
      <c r="A13862" s="3" t="s">
        <v>171</v>
      </c>
      <c r="B13862" s="3" t="s">
        <v>171</v>
      </c>
      <c r="C13862" s="3" t="s">
        <v>29</v>
      </c>
      <c r="D13862" s="3">
        <v>2021000.0</v>
      </c>
      <c r="E13862" s="3">
        <v>135.0</v>
      </c>
      <c r="F13862" s="3">
        <f t="shared" si="1"/>
        <v>14970.37037</v>
      </c>
      <c r="H13862" s="3" t="s">
        <v>13</v>
      </c>
      <c r="I13862" s="4" t="s">
        <v>15082</v>
      </c>
      <c r="J13862" s="3">
        <v>2021000.0</v>
      </c>
    </row>
    <row r="13863" ht="15.75" customHeight="1">
      <c r="A13863" s="3" t="s">
        <v>37</v>
      </c>
      <c r="B13863" s="3" t="s">
        <v>37</v>
      </c>
      <c r="C13863" s="3" t="s">
        <v>38</v>
      </c>
      <c r="D13863" s="3">
        <v>4390000.0</v>
      </c>
      <c r="E13863" s="3">
        <v>65.0</v>
      </c>
      <c r="F13863" s="3">
        <f t="shared" si="1"/>
        <v>67538.46154</v>
      </c>
      <c r="H13863" s="3" t="s">
        <v>17</v>
      </c>
      <c r="I13863" s="4" t="s">
        <v>15083</v>
      </c>
      <c r="J13863" s="3">
        <v>4390000.0</v>
      </c>
    </row>
    <row r="13864" ht="15.75" customHeight="1">
      <c r="A13864" s="3" t="s">
        <v>3849</v>
      </c>
      <c r="B13864" s="3" t="s">
        <v>51</v>
      </c>
      <c r="C13864" s="3" t="s">
        <v>52</v>
      </c>
      <c r="D13864" s="3">
        <v>8600000.0</v>
      </c>
      <c r="E13864" s="3">
        <v>173.0</v>
      </c>
      <c r="F13864" s="3">
        <f t="shared" si="1"/>
        <v>49710.98266</v>
      </c>
      <c r="H13864" s="3" t="s">
        <v>17</v>
      </c>
      <c r="I13864" s="4" t="s">
        <v>15084</v>
      </c>
      <c r="J13864" s="3">
        <v>8600000.0</v>
      </c>
    </row>
    <row r="13865" ht="15.75" customHeight="1">
      <c r="A13865" s="3" t="s">
        <v>35</v>
      </c>
      <c r="B13865" s="3" t="s">
        <v>35</v>
      </c>
      <c r="C13865" s="3" t="s">
        <v>16</v>
      </c>
      <c r="D13865" s="3">
        <v>2545000.0</v>
      </c>
      <c r="E13865" s="3">
        <v>38.0</v>
      </c>
      <c r="F13865" s="3">
        <f t="shared" si="1"/>
        <v>66973.68421</v>
      </c>
      <c r="H13865" s="3" t="s">
        <v>88</v>
      </c>
      <c r="I13865" s="4" t="s">
        <v>15085</v>
      </c>
      <c r="J13865" s="3">
        <v>2545000.0</v>
      </c>
    </row>
    <row r="13866" ht="15.75" customHeight="1">
      <c r="A13866" s="3" t="s">
        <v>4026</v>
      </c>
      <c r="B13866" s="3" t="s">
        <v>335</v>
      </c>
      <c r="C13866" s="3" t="s">
        <v>212</v>
      </c>
      <c r="D13866" s="3">
        <v>630000.0</v>
      </c>
      <c r="E13866" s="3">
        <v>30.0</v>
      </c>
      <c r="F13866" s="3">
        <f t="shared" si="1"/>
        <v>21000</v>
      </c>
      <c r="H13866" s="3" t="s">
        <v>13</v>
      </c>
      <c r="I13866" s="4" t="s">
        <v>15086</v>
      </c>
      <c r="J13866" s="3">
        <v>630000.0</v>
      </c>
    </row>
    <row r="13867" ht="15.75" customHeight="1">
      <c r="A13867" s="3" t="s">
        <v>289</v>
      </c>
      <c r="B13867" s="3" t="s">
        <v>289</v>
      </c>
      <c r="C13867" s="3" t="s">
        <v>12</v>
      </c>
      <c r="D13867" s="3">
        <v>2.55E7</v>
      </c>
      <c r="E13867" s="3">
        <v>320.0</v>
      </c>
      <c r="F13867" s="3">
        <f t="shared" si="1"/>
        <v>79687.5</v>
      </c>
      <c r="H13867" s="3" t="s">
        <v>17</v>
      </c>
      <c r="I13867" s="4" t="s">
        <v>15087</v>
      </c>
      <c r="J13867" s="3">
        <v>2.55E7</v>
      </c>
    </row>
    <row r="13868" ht="15.75" customHeight="1">
      <c r="A13868" s="3" t="s">
        <v>35</v>
      </c>
      <c r="B13868" s="3" t="s">
        <v>35</v>
      </c>
      <c r="C13868" s="3" t="s">
        <v>16</v>
      </c>
      <c r="D13868" s="3">
        <v>9999000.0</v>
      </c>
      <c r="E13868" s="3">
        <v>147.0</v>
      </c>
      <c r="F13868" s="3">
        <f t="shared" si="1"/>
        <v>68020.40816</v>
      </c>
      <c r="H13868" s="3" t="s">
        <v>13</v>
      </c>
      <c r="I13868" s="4" t="s">
        <v>15088</v>
      </c>
      <c r="J13868" s="3">
        <v>9999000.0</v>
      </c>
    </row>
    <row r="13869" ht="15.75" customHeight="1">
      <c r="A13869" s="3" t="s">
        <v>648</v>
      </c>
      <c r="B13869" s="3" t="s">
        <v>648</v>
      </c>
      <c r="C13869" s="3" t="s">
        <v>29</v>
      </c>
      <c r="D13869" s="3">
        <v>2299000.0</v>
      </c>
      <c r="E13869" s="3">
        <v>350.0</v>
      </c>
      <c r="F13869" s="3">
        <f t="shared" si="1"/>
        <v>6568.571429</v>
      </c>
      <c r="H13869" s="3" t="s">
        <v>17</v>
      </c>
      <c r="I13869" s="4" t="s">
        <v>15089</v>
      </c>
      <c r="J13869" s="3">
        <v>2299000.0</v>
      </c>
    </row>
    <row r="13870" ht="15.75" customHeight="1">
      <c r="A13870" s="3" t="s">
        <v>48</v>
      </c>
      <c r="B13870" s="3" t="s">
        <v>48</v>
      </c>
      <c r="C13870" s="3" t="s">
        <v>22</v>
      </c>
      <c r="D13870" s="3">
        <v>1990000.0</v>
      </c>
      <c r="E13870" s="3">
        <v>218.0</v>
      </c>
      <c r="F13870" s="3">
        <f t="shared" si="1"/>
        <v>9128.440367</v>
      </c>
      <c r="H13870" s="3" t="s">
        <v>13</v>
      </c>
      <c r="I13870" s="4" t="s">
        <v>15090</v>
      </c>
      <c r="J13870" s="3">
        <v>1990000.0</v>
      </c>
    </row>
    <row r="13871" ht="15.75" customHeight="1">
      <c r="A13871" s="3" t="s">
        <v>165</v>
      </c>
      <c r="B13871" s="3" t="s">
        <v>165</v>
      </c>
      <c r="C13871" s="3" t="s">
        <v>12</v>
      </c>
      <c r="D13871" s="3">
        <v>7999000.0</v>
      </c>
      <c r="E13871" s="3">
        <v>280.0</v>
      </c>
      <c r="F13871" s="3">
        <f t="shared" si="1"/>
        <v>28567.85714</v>
      </c>
      <c r="H13871" s="3" t="s">
        <v>17</v>
      </c>
      <c r="I13871" s="4" t="s">
        <v>15091</v>
      </c>
      <c r="J13871" s="3">
        <v>7999000.0</v>
      </c>
    </row>
    <row r="13872" ht="15.75" customHeight="1">
      <c r="A13872" s="3" t="s">
        <v>8407</v>
      </c>
      <c r="B13872" s="3" t="s">
        <v>129</v>
      </c>
      <c r="C13872" s="3" t="s">
        <v>16</v>
      </c>
      <c r="D13872" s="3">
        <v>1.22E7</v>
      </c>
      <c r="E13872" s="3">
        <v>90.0</v>
      </c>
      <c r="F13872" s="3">
        <f t="shared" si="1"/>
        <v>135555.5556</v>
      </c>
      <c r="H13872" s="3" t="s">
        <v>42</v>
      </c>
      <c r="I13872" s="4" t="s">
        <v>15092</v>
      </c>
      <c r="J13872" s="3">
        <v>1.22E7</v>
      </c>
    </row>
    <row r="13873" ht="15.75" customHeight="1">
      <c r="A13873" s="3" t="s">
        <v>150</v>
      </c>
      <c r="B13873" s="3" t="s">
        <v>150</v>
      </c>
      <c r="C13873" s="3" t="s">
        <v>16</v>
      </c>
      <c r="D13873" s="3">
        <v>1.1499E7</v>
      </c>
      <c r="E13873" s="3">
        <v>145.0</v>
      </c>
      <c r="F13873" s="3">
        <f t="shared" si="1"/>
        <v>79303.44828</v>
      </c>
      <c r="H13873" s="3" t="s">
        <v>17</v>
      </c>
      <c r="I13873" s="4" t="s">
        <v>15093</v>
      </c>
      <c r="J13873" s="3">
        <v>1.1499E7</v>
      </c>
    </row>
    <row r="13874" ht="15.75" customHeight="1">
      <c r="A13874" s="3" t="s">
        <v>83</v>
      </c>
      <c r="B13874" s="3" t="s">
        <v>35</v>
      </c>
      <c r="C13874" s="3" t="s">
        <v>16</v>
      </c>
      <c r="D13874" s="3">
        <v>1590000.0</v>
      </c>
      <c r="E13874" s="3">
        <v>20.0</v>
      </c>
      <c r="F13874" s="3">
        <f t="shared" si="1"/>
        <v>79500</v>
      </c>
      <c r="H13874" s="3" t="s">
        <v>13</v>
      </c>
      <c r="I13874" s="4" t="s">
        <v>15094</v>
      </c>
      <c r="J13874" s="3">
        <v>1590000.0</v>
      </c>
    </row>
    <row r="13875" ht="15.75" customHeight="1">
      <c r="A13875" s="3" t="s">
        <v>15095</v>
      </c>
      <c r="B13875" s="3" t="s">
        <v>48</v>
      </c>
      <c r="C13875" s="3" t="s">
        <v>22</v>
      </c>
      <c r="D13875" s="3">
        <v>8700000.0</v>
      </c>
      <c r="E13875" s="3">
        <v>163.0</v>
      </c>
      <c r="F13875" s="3">
        <f t="shared" si="1"/>
        <v>53374.23313</v>
      </c>
      <c r="H13875" s="3" t="s">
        <v>17</v>
      </c>
      <c r="I13875" s="4" t="s">
        <v>15096</v>
      </c>
      <c r="J13875" s="3">
        <v>8700000.0</v>
      </c>
    </row>
    <row r="13876" ht="15.75" customHeight="1">
      <c r="A13876" s="3" t="s">
        <v>714</v>
      </c>
      <c r="B13876" s="3" t="s">
        <v>714</v>
      </c>
      <c r="C13876" s="3" t="s">
        <v>52</v>
      </c>
      <c r="D13876" s="3">
        <v>2900000.0</v>
      </c>
      <c r="E13876" s="3">
        <v>118.0</v>
      </c>
      <c r="F13876" s="3">
        <f t="shared" si="1"/>
        <v>24576.27119</v>
      </c>
      <c r="H13876" s="3" t="s">
        <v>13</v>
      </c>
      <c r="I13876" s="4" t="s">
        <v>15097</v>
      </c>
      <c r="J13876" s="3">
        <v>2900000.0</v>
      </c>
    </row>
    <row r="13877" ht="15.75" customHeight="1">
      <c r="A13877" s="3" t="s">
        <v>37</v>
      </c>
      <c r="B13877" s="3" t="s">
        <v>37</v>
      </c>
      <c r="C13877" s="3" t="s">
        <v>38</v>
      </c>
      <c r="D13877" s="3">
        <v>4390000.0</v>
      </c>
      <c r="E13877" s="3">
        <v>50.0</v>
      </c>
      <c r="F13877" s="3">
        <f t="shared" si="1"/>
        <v>87800</v>
      </c>
      <c r="H13877" s="3" t="s">
        <v>17</v>
      </c>
      <c r="I13877" s="4" t="s">
        <v>15098</v>
      </c>
      <c r="J13877" s="3">
        <v>4390000.0</v>
      </c>
    </row>
    <row r="13878" ht="15.75" customHeight="1">
      <c r="A13878" s="3" t="s">
        <v>512</v>
      </c>
      <c r="B13878" s="3" t="s">
        <v>284</v>
      </c>
      <c r="C13878" s="3" t="s">
        <v>52</v>
      </c>
      <c r="D13878" s="3">
        <v>2815000.0</v>
      </c>
      <c r="E13878" s="3">
        <v>49.0</v>
      </c>
      <c r="F13878" s="3">
        <f t="shared" si="1"/>
        <v>57448.97959</v>
      </c>
      <c r="H13878" s="3" t="s">
        <v>17</v>
      </c>
      <c r="I13878" s="4" t="s">
        <v>15099</v>
      </c>
      <c r="J13878" s="3">
        <v>2815000.0</v>
      </c>
    </row>
    <row r="13879" ht="15.75" customHeight="1">
      <c r="A13879" s="3" t="s">
        <v>3120</v>
      </c>
      <c r="B13879" s="3" t="s">
        <v>108</v>
      </c>
      <c r="C13879" s="3" t="s">
        <v>16</v>
      </c>
      <c r="D13879" s="3">
        <v>3750000.0</v>
      </c>
      <c r="E13879" s="3">
        <v>95.0</v>
      </c>
      <c r="F13879" s="3">
        <f t="shared" si="1"/>
        <v>39473.68421</v>
      </c>
      <c r="H13879" s="3" t="s">
        <v>88</v>
      </c>
      <c r="I13879" s="4" t="s">
        <v>15100</v>
      </c>
      <c r="J13879" s="3">
        <v>3750000.0</v>
      </c>
    </row>
    <row r="13880" ht="15.75" customHeight="1">
      <c r="A13880" s="3" t="s">
        <v>120</v>
      </c>
      <c r="B13880" s="3" t="s">
        <v>120</v>
      </c>
      <c r="C13880" s="3" t="s">
        <v>72</v>
      </c>
      <c r="D13880" s="3">
        <v>1.144E7</v>
      </c>
      <c r="E13880" s="3">
        <v>110.0</v>
      </c>
      <c r="F13880" s="3">
        <f t="shared" si="1"/>
        <v>104000</v>
      </c>
      <c r="H13880" s="3" t="s">
        <v>13</v>
      </c>
      <c r="I13880" s="4" t="s">
        <v>15101</v>
      </c>
      <c r="J13880" s="3">
        <v>1.144E7</v>
      </c>
    </row>
    <row r="13881" ht="15.75" customHeight="1">
      <c r="A13881" s="3" t="s">
        <v>5845</v>
      </c>
      <c r="B13881" s="3" t="s">
        <v>41</v>
      </c>
      <c r="C13881" s="3" t="s">
        <v>16</v>
      </c>
      <c r="D13881" s="3">
        <v>1.199E7</v>
      </c>
      <c r="E13881" s="3">
        <v>135.0</v>
      </c>
      <c r="F13881" s="3">
        <f t="shared" si="1"/>
        <v>88814.81481</v>
      </c>
      <c r="H13881" s="3" t="s">
        <v>17</v>
      </c>
      <c r="I13881" s="4" t="s">
        <v>15102</v>
      </c>
      <c r="J13881" s="3">
        <v>1.199E7</v>
      </c>
    </row>
    <row r="13882" ht="15.75" customHeight="1">
      <c r="A13882" s="3" t="s">
        <v>354</v>
      </c>
      <c r="B13882" s="3" t="s">
        <v>354</v>
      </c>
      <c r="C13882" s="3" t="s">
        <v>212</v>
      </c>
      <c r="D13882" s="3">
        <v>1.129E7</v>
      </c>
      <c r="E13882" s="3">
        <v>254.0</v>
      </c>
      <c r="F13882" s="3">
        <f t="shared" si="1"/>
        <v>44448.8189</v>
      </c>
      <c r="H13882" s="3" t="s">
        <v>17</v>
      </c>
      <c r="I13882" s="4" t="s">
        <v>15103</v>
      </c>
      <c r="J13882" s="3">
        <v>1.129E7</v>
      </c>
    </row>
    <row r="13883" ht="15.75" customHeight="1">
      <c r="A13883" s="3" t="s">
        <v>409</v>
      </c>
      <c r="B13883" s="3" t="s">
        <v>409</v>
      </c>
      <c r="C13883" s="3" t="s">
        <v>38</v>
      </c>
      <c r="D13883" s="3">
        <v>9950000.0</v>
      </c>
      <c r="E13883" s="3">
        <v>120.0</v>
      </c>
      <c r="F13883" s="3">
        <f t="shared" si="1"/>
        <v>82916.66667</v>
      </c>
      <c r="H13883" s="3" t="s">
        <v>17</v>
      </c>
      <c r="I13883" s="4" t="s">
        <v>15104</v>
      </c>
      <c r="J13883" s="3">
        <v>9950000.0</v>
      </c>
    </row>
    <row r="13884" ht="15.75" customHeight="1">
      <c r="A13884" s="3" t="s">
        <v>74</v>
      </c>
      <c r="B13884" s="3" t="s">
        <v>74</v>
      </c>
      <c r="C13884" s="3" t="s">
        <v>38</v>
      </c>
      <c r="D13884" s="3">
        <v>2300000.0</v>
      </c>
      <c r="E13884" s="3">
        <v>18.0</v>
      </c>
      <c r="F13884" s="3">
        <f t="shared" si="1"/>
        <v>127777.7778</v>
      </c>
      <c r="H13884" s="3" t="s">
        <v>88</v>
      </c>
      <c r="I13884" s="4" t="s">
        <v>15105</v>
      </c>
      <c r="J13884" s="3">
        <v>2300000.0</v>
      </c>
    </row>
    <row r="13885" ht="15.75" customHeight="1">
      <c r="A13885" s="3" t="s">
        <v>1405</v>
      </c>
      <c r="B13885" s="3" t="s">
        <v>101</v>
      </c>
      <c r="C13885" s="3" t="s">
        <v>16</v>
      </c>
      <c r="D13885" s="3">
        <v>9999000.0</v>
      </c>
      <c r="E13885" s="3">
        <v>105.0</v>
      </c>
      <c r="F13885" s="3">
        <f t="shared" si="1"/>
        <v>95228.57143</v>
      </c>
      <c r="H13885" s="3" t="s">
        <v>13</v>
      </c>
      <c r="I13885" s="4" t="s">
        <v>15106</v>
      </c>
      <c r="J13885" s="3">
        <v>9999000.0</v>
      </c>
    </row>
    <row r="13886" ht="15.75" customHeight="1">
      <c r="A13886" s="3" t="s">
        <v>1517</v>
      </c>
      <c r="B13886" s="3" t="s">
        <v>67</v>
      </c>
      <c r="C13886" s="3" t="s">
        <v>68</v>
      </c>
      <c r="D13886" s="3">
        <v>8740000.0</v>
      </c>
      <c r="E13886" s="3">
        <v>167.0</v>
      </c>
      <c r="F13886" s="3">
        <f t="shared" si="1"/>
        <v>52335.32934</v>
      </c>
      <c r="H13886" s="3" t="s">
        <v>17</v>
      </c>
      <c r="I13886" s="4" t="s">
        <v>15107</v>
      </c>
      <c r="J13886" s="3">
        <v>8740000.0</v>
      </c>
    </row>
    <row r="13887" ht="15.75" customHeight="1">
      <c r="A13887" s="3" t="s">
        <v>91</v>
      </c>
      <c r="B13887" s="3" t="s">
        <v>91</v>
      </c>
      <c r="C13887" s="3" t="s">
        <v>46</v>
      </c>
      <c r="D13887" s="3">
        <v>6490000.0</v>
      </c>
      <c r="E13887" s="3">
        <v>180.0</v>
      </c>
      <c r="F13887" s="3">
        <f t="shared" si="1"/>
        <v>36055.55556</v>
      </c>
      <c r="H13887" s="3" t="s">
        <v>17</v>
      </c>
      <c r="I13887" s="4" t="s">
        <v>15108</v>
      </c>
      <c r="J13887" s="3">
        <v>6490000.0</v>
      </c>
    </row>
    <row r="13888" ht="15.75" customHeight="1">
      <c r="A13888" s="3" t="s">
        <v>153</v>
      </c>
      <c r="B13888" s="3" t="s">
        <v>153</v>
      </c>
      <c r="C13888" s="3" t="s">
        <v>16</v>
      </c>
      <c r="D13888" s="3">
        <v>1900000.0</v>
      </c>
      <c r="E13888" s="3">
        <v>74.0</v>
      </c>
      <c r="F13888" s="3">
        <f t="shared" si="1"/>
        <v>25675.67568</v>
      </c>
      <c r="H13888" s="3" t="s">
        <v>13</v>
      </c>
      <c r="I13888" s="4" t="s">
        <v>15109</v>
      </c>
      <c r="J13888" s="3">
        <v>1900000.0</v>
      </c>
    </row>
    <row r="13889" ht="15.75" customHeight="1">
      <c r="A13889" s="3" t="s">
        <v>169</v>
      </c>
      <c r="B13889" s="3" t="s">
        <v>169</v>
      </c>
      <c r="C13889" s="3" t="s">
        <v>52</v>
      </c>
      <c r="D13889" s="3">
        <v>5890000.0</v>
      </c>
      <c r="E13889" s="3">
        <v>83.0</v>
      </c>
      <c r="F13889" s="3">
        <f t="shared" si="1"/>
        <v>70963.85542</v>
      </c>
      <c r="H13889" s="3" t="s">
        <v>17</v>
      </c>
      <c r="I13889" s="4" t="s">
        <v>15110</v>
      </c>
      <c r="J13889" s="3">
        <v>5890000.0</v>
      </c>
    </row>
    <row r="13890" ht="15.75" customHeight="1">
      <c r="A13890" s="3" t="s">
        <v>77</v>
      </c>
      <c r="B13890" s="3" t="s">
        <v>77</v>
      </c>
      <c r="C13890" s="3" t="s">
        <v>78</v>
      </c>
      <c r="D13890" s="3">
        <v>8400000.0</v>
      </c>
      <c r="E13890" s="3">
        <v>175.0</v>
      </c>
      <c r="F13890" s="3">
        <f t="shared" si="1"/>
        <v>48000</v>
      </c>
      <c r="H13890" s="3" t="s">
        <v>13</v>
      </c>
      <c r="I13890" s="4" t="s">
        <v>15111</v>
      </c>
      <c r="J13890" s="3">
        <v>8400000.0</v>
      </c>
    </row>
    <row r="13891" ht="15.75" customHeight="1">
      <c r="A13891" s="3" t="s">
        <v>122</v>
      </c>
      <c r="B13891" s="3" t="s">
        <v>122</v>
      </c>
      <c r="C13891" s="3" t="s">
        <v>16</v>
      </c>
      <c r="D13891" s="3">
        <v>1.19E7</v>
      </c>
      <c r="E13891" s="3">
        <v>570.0</v>
      </c>
      <c r="F13891" s="3">
        <f t="shared" si="1"/>
        <v>20877.19298</v>
      </c>
      <c r="H13891" s="3" t="s">
        <v>17</v>
      </c>
      <c r="I13891" s="4" t="s">
        <v>15112</v>
      </c>
      <c r="J13891" s="3">
        <v>1.19E7</v>
      </c>
    </row>
    <row r="13892" ht="15.75" customHeight="1">
      <c r="A13892" s="3" t="s">
        <v>35</v>
      </c>
      <c r="B13892" s="3" t="s">
        <v>35</v>
      </c>
      <c r="C13892" s="3" t="s">
        <v>16</v>
      </c>
      <c r="D13892" s="3">
        <v>1.69E7</v>
      </c>
      <c r="E13892" s="3">
        <v>196.0</v>
      </c>
      <c r="F13892" s="3">
        <f t="shared" si="1"/>
        <v>86224.4898</v>
      </c>
      <c r="H13892" s="3" t="s">
        <v>17</v>
      </c>
      <c r="I13892" s="4" t="s">
        <v>15113</v>
      </c>
      <c r="J13892" s="3">
        <v>1.69E7</v>
      </c>
    </row>
    <row r="13893" ht="15.75" customHeight="1">
      <c r="A13893" s="3" t="s">
        <v>337</v>
      </c>
      <c r="B13893" s="3" t="s">
        <v>337</v>
      </c>
      <c r="C13893" s="3" t="s">
        <v>12</v>
      </c>
      <c r="D13893" s="3">
        <v>2370000.0</v>
      </c>
      <c r="E13893" s="3">
        <v>34.0</v>
      </c>
      <c r="F13893" s="3">
        <f t="shared" si="1"/>
        <v>69705.88235</v>
      </c>
      <c r="H13893" s="3" t="s">
        <v>13</v>
      </c>
      <c r="I13893" s="4" t="s">
        <v>15114</v>
      </c>
      <c r="J13893" s="3">
        <v>2370000.0</v>
      </c>
    </row>
    <row r="13894" ht="15.75" customHeight="1">
      <c r="A13894" s="3" t="s">
        <v>96</v>
      </c>
      <c r="B13894" s="3" t="s">
        <v>96</v>
      </c>
      <c r="C13894" s="3" t="s">
        <v>16</v>
      </c>
      <c r="D13894" s="3">
        <v>2300000.0</v>
      </c>
      <c r="E13894" s="3">
        <v>121.0</v>
      </c>
      <c r="F13894" s="3">
        <f t="shared" si="1"/>
        <v>19008.26446</v>
      </c>
      <c r="H13894" s="3" t="s">
        <v>88</v>
      </c>
      <c r="I13894" s="4" t="s">
        <v>15115</v>
      </c>
      <c r="J13894" s="3">
        <v>2300000.0</v>
      </c>
    </row>
    <row r="13895" ht="15.75" customHeight="1">
      <c r="A13895" s="3" t="s">
        <v>229</v>
      </c>
      <c r="B13895" s="3" t="s">
        <v>229</v>
      </c>
      <c r="C13895" s="3" t="s">
        <v>52</v>
      </c>
      <c r="D13895" s="3">
        <v>5400000.0</v>
      </c>
      <c r="E13895" s="3">
        <v>95.0</v>
      </c>
      <c r="F13895" s="3">
        <f t="shared" si="1"/>
        <v>56842.10526</v>
      </c>
      <c r="H13895" s="3" t="s">
        <v>42</v>
      </c>
      <c r="I13895" s="4" t="s">
        <v>15116</v>
      </c>
      <c r="J13895" s="3">
        <v>5400000.0</v>
      </c>
    </row>
    <row r="13896" ht="15.75" customHeight="1">
      <c r="A13896" s="3" t="s">
        <v>746</v>
      </c>
      <c r="B13896" s="3" t="s">
        <v>15</v>
      </c>
      <c r="C13896" s="3" t="s">
        <v>16</v>
      </c>
      <c r="D13896" s="3">
        <v>849000.0</v>
      </c>
      <c r="E13896" s="3">
        <v>30.0</v>
      </c>
      <c r="F13896" s="3">
        <f t="shared" si="1"/>
        <v>28300</v>
      </c>
      <c r="H13896" s="3" t="s">
        <v>17</v>
      </c>
      <c r="I13896" s="4" t="s">
        <v>15117</v>
      </c>
      <c r="J13896" s="3">
        <v>849000.0</v>
      </c>
    </row>
    <row r="13897" ht="15.75" customHeight="1">
      <c r="A13897" s="3" t="s">
        <v>117</v>
      </c>
      <c r="B13897" s="3" t="s">
        <v>118</v>
      </c>
      <c r="C13897" s="3" t="s">
        <v>26</v>
      </c>
      <c r="D13897" s="3">
        <v>4500000.0</v>
      </c>
      <c r="E13897" s="3">
        <v>106.0</v>
      </c>
      <c r="F13897" s="3">
        <f t="shared" si="1"/>
        <v>42452.83019</v>
      </c>
      <c r="H13897" s="3" t="s">
        <v>13</v>
      </c>
      <c r="I13897" s="4" t="s">
        <v>15118</v>
      </c>
      <c r="J13897" s="3">
        <v>4500000.0</v>
      </c>
    </row>
    <row r="13898" ht="15.75" customHeight="1">
      <c r="A13898" s="3" t="s">
        <v>198</v>
      </c>
      <c r="B13898" s="3" t="s">
        <v>198</v>
      </c>
      <c r="C13898" s="3" t="s">
        <v>144</v>
      </c>
      <c r="D13898" s="3">
        <v>7590000.0</v>
      </c>
      <c r="E13898" s="3">
        <v>97.0</v>
      </c>
      <c r="F13898" s="3">
        <f t="shared" si="1"/>
        <v>78247.42268</v>
      </c>
      <c r="H13898" s="3" t="s">
        <v>17</v>
      </c>
      <c r="I13898" s="4" t="s">
        <v>15119</v>
      </c>
      <c r="J13898" s="3">
        <v>7590000.0</v>
      </c>
    </row>
    <row r="13899" ht="15.75" customHeight="1">
      <c r="A13899" s="3" t="s">
        <v>198</v>
      </c>
      <c r="B13899" s="3" t="s">
        <v>198</v>
      </c>
      <c r="C13899" s="3" t="s">
        <v>144</v>
      </c>
      <c r="D13899" s="3">
        <v>8740000.0</v>
      </c>
      <c r="E13899" s="3">
        <v>107.0</v>
      </c>
      <c r="F13899" s="3">
        <f t="shared" si="1"/>
        <v>81682.24299</v>
      </c>
      <c r="H13899" s="3" t="s">
        <v>17</v>
      </c>
      <c r="I13899" s="4" t="s">
        <v>15120</v>
      </c>
      <c r="J13899" s="3">
        <v>8740000.0</v>
      </c>
    </row>
    <row r="13900" ht="15.75" customHeight="1">
      <c r="A13900" s="3" t="s">
        <v>1996</v>
      </c>
      <c r="B13900" s="3" t="s">
        <v>714</v>
      </c>
      <c r="C13900" s="3" t="s">
        <v>52</v>
      </c>
      <c r="D13900" s="3">
        <v>8390000.0</v>
      </c>
      <c r="E13900" s="3">
        <v>200.0</v>
      </c>
      <c r="F13900" s="3">
        <f t="shared" si="1"/>
        <v>41950</v>
      </c>
      <c r="H13900" s="3" t="s">
        <v>17</v>
      </c>
      <c r="I13900" s="4" t="s">
        <v>15121</v>
      </c>
      <c r="J13900" s="3">
        <v>8390000.0</v>
      </c>
    </row>
    <row r="13901" ht="15.75" customHeight="1">
      <c r="A13901" s="3" t="s">
        <v>171</v>
      </c>
      <c r="B13901" s="3" t="s">
        <v>171</v>
      </c>
      <c r="C13901" s="3" t="s">
        <v>29</v>
      </c>
      <c r="D13901" s="3">
        <v>9200000.0</v>
      </c>
      <c r="E13901" s="3">
        <v>200.0</v>
      </c>
      <c r="F13901" s="3">
        <f t="shared" si="1"/>
        <v>46000</v>
      </c>
      <c r="H13901" s="3" t="s">
        <v>17</v>
      </c>
      <c r="I13901" s="4" t="s">
        <v>15122</v>
      </c>
      <c r="J13901" s="3">
        <v>9200000.0</v>
      </c>
    </row>
    <row r="13902" ht="15.75" customHeight="1">
      <c r="A13902" s="3" t="s">
        <v>173</v>
      </c>
      <c r="B13902" s="3" t="s">
        <v>173</v>
      </c>
      <c r="C13902" s="3" t="s">
        <v>26</v>
      </c>
      <c r="D13902" s="3">
        <v>8500000.0</v>
      </c>
      <c r="E13902" s="3">
        <v>180.0</v>
      </c>
      <c r="F13902" s="3">
        <f t="shared" si="1"/>
        <v>47222.22222</v>
      </c>
      <c r="H13902" s="3" t="s">
        <v>13</v>
      </c>
      <c r="I13902" s="4" t="s">
        <v>15123</v>
      </c>
      <c r="J13902" s="3">
        <v>8500000.0</v>
      </c>
    </row>
    <row r="13903" ht="15.75" customHeight="1">
      <c r="A13903" s="3" t="s">
        <v>298</v>
      </c>
      <c r="B13903" s="3" t="s">
        <v>298</v>
      </c>
      <c r="C13903" s="3" t="s">
        <v>78</v>
      </c>
      <c r="D13903" s="3">
        <v>9300000.0</v>
      </c>
      <c r="E13903" s="3">
        <v>150.0</v>
      </c>
      <c r="F13903" s="3">
        <f t="shared" si="1"/>
        <v>62000</v>
      </c>
      <c r="H13903" s="3" t="s">
        <v>17</v>
      </c>
      <c r="I13903" s="4" t="s">
        <v>15124</v>
      </c>
      <c r="J13903" s="3">
        <v>9300000.0</v>
      </c>
    </row>
    <row r="13904" ht="15.75" customHeight="1">
      <c r="A13904" s="3" t="s">
        <v>1564</v>
      </c>
      <c r="B13904" s="3" t="s">
        <v>55</v>
      </c>
      <c r="C13904" s="3" t="s">
        <v>16</v>
      </c>
      <c r="D13904" s="3">
        <v>1.549E7</v>
      </c>
      <c r="E13904" s="3">
        <v>153.0</v>
      </c>
      <c r="F13904" s="3">
        <f t="shared" si="1"/>
        <v>101241.8301</v>
      </c>
      <c r="H13904" s="3" t="s">
        <v>17</v>
      </c>
      <c r="I13904" s="4" t="s">
        <v>15125</v>
      </c>
      <c r="J13904" s="3">
        <v>1.549E7</v>
      </c>
    </row>
    <row r="13905" ht="15.75" customHeight="1">
      <c r="A13905" s="3" t="s">
        <v>1562</v>
      </c>
      <c r="B13905" s="3" t="s">
        <v>125</v>
      </c>
      <c r="C13905" s="3" t="s">
        <v>52</v>
      </c>
      <c r="D13905" s="3">
        <v>1.33E7</v>
      </c>
      <c r="E13905" s="3">
        <v>132.0</v>
      </c>
      <c r="F13905" s="3">
        <f t="shared" si="1"/>
        <v>100757.5758</v>
      </c>
      <c r="H13905" s="3" t="s">
        <v>17</v>
      </c>
      <c r="I13905" s="4" t="s">
        <v>15126</v>
      </c>
      <c r="J13905" s="3">
        <v>1.33E7</v>
      </c>
    </row>
    <row r="13906" ht="15.75" customHeight="1">
      <c r="A13906" s="3" t="s">
        <v>153</v>
      </c>
      <c r="B13906" s="3" t="s">
        <v>153</v>
      </c>
      <c r="C13906" s="3" t="s">
        <v>16</v>
      </c>
      <c r="D13906" s="3">
        <v>1.22E7</v>
      </c>
      <c r="E13906" s="3">
        <v>188.0</v>
      </c>
      <c r="F13906" s="3">
        <f t="shared" si="1"/>
        <v>64893.61702</v>
      </c>
      <c r="H13906" s="3" t="s">
        <v>17</v>
      </c>
      <c r="I13906" s="4" t="s">
        <v>15127</v>
      </c>
      <c r="J13906" s="3">
        <v>1.22E7</v>
      </c>
    </row>
    <row r="13907" ht="15.75" customHeight="1">
      <c r="A13907" s="3" t="s">
        <v>519</v>
      </c>
      <c r="B13907" s="3" t="s">
        <v>409</v>
      </c>
      <c r="C13907" s="3" t="s">
        <v>38</v>
      </c>
      <c r="D13907" s="3">
        <v>1095000.0</v>
      </c>
      <c r="E13907" s="3">
        <v>13.0</v>
      </c>
      <c r="F13907" s="3">
        <f t="shared" si="1"/>
        <v>84230.76923</v>
      </c>
      <c r="H13907" s="3" t="s">
        <v>17</v>
      </c>
      <c r="I13907" s="4" t="s">
        <v>15128</v>
      </c>
      <c r="J13907" s="3">
        <v>1095000.0</v>
      </c>
    </row>
    <row r="13908" ht="15.75" customHeight="1">
      <c r="A13908" s="3" t="s">
        <v>281</v>
      </c>
      <c r="B13908" s="3" t="s">
        <v>281</v>
      </c>
      <c r="C13908" s="3" t="s">
        <v>29</v>
      </c>
      <c r="D13908" s="3">
        <v>3990000.0</v>
      </c>
      <c r="E13908" s="3">
        <v>170.0</v>
      </c>
      <c r="F13908" s="3">
        <f t="shared" si="1"/>
        <v>23470.58824</v>
      </c>
      <c r="H13908" s="3" t="s">
        <v>13</v>
      </c>
      <c r="I13908" s="4" t="s">
        <v>15129</v>
      </c>
      <c r="J13908" s="3">
        <v>3990000.0</v>
      </c>
    </row>
    <row r="13909" ht="15.75" customHeight="1">
      <c r="A13909" s="3" t="s">
        <v>117</v>
      </c>
      <c r="B13909" s="3" t="s">
        <v>118</v>
      </c>
      <c r="C13909" s="3" t="s">
        <v>26</v>
      </c>
      <c r="D13909" s="3">
        <v>1.398E7</v>
      </c>
      <c r="E13909" s="3">
        <v>275.0</v>
      </c>
      <c r="F13909" s="3">
        <f t="shared" si="1"/>
        <v>50836.36364</v>
      </c>
      <c r="H13909" s="3" t="s">
        <v>88</v>
      </c>
      <c r="I13909" s="4" t="s">
        <v>15130</v>
      </c>
      <c r="J13909" s="3">
        <v>1.398E7</v>
      </c>
    </row>
    <row r="13910" ht="15.75" customHeight="1">
      <c r="A13910" s="3" t="s">
        <v>276</v>
      </c>
      <c r="B13910" s="3" t="s">
        <v>276</v>
      </c>
      <c r="C13910" s="3" t="s">
        <v>72</v>
      </c>
      <c r="D13910" s="3">
        <v>1.1E7</v>
      </c>
      <c r="E13910" s="3">
        <v>500.0</v>
      </c>
      <c r="F13910" s="3">
        <f t="shared" si="1"/>
        <v>22000</v>
      </c>
      <c r="H13910" s="3" t="s">
        <v>17</v>
      </c>
      <c r="I13910" s="4" t="s">
        <v>15131</v>
      </c>
      <c r="J13910" s="3">
        <v>1.1E7</v>
      </c>
    </row>
    <row r="13911" ht="15.75" customHeight="1">
      <c r="A13911" s="3" t="s">
        <v>64</v>
      </c>
      <c r="B13911" s="3" t="s">
        <v>64</v>
      </c>
      <c r="C13911" s="3" t="s">
        <v>16</v>
      </c>
      <c r="D13911" s="3">
        <v>1.025E7</v>
      </c>
      <c r="E13911" s="3">
        <v>180.0</v>
      </c>
      <c r="F13911" s="3">
        <f t="shared" si="1"/>
        <v>56944.44444</v>
      </c>
      <c r="H13911" s="3" t="s">
        <v>17</v>
      </c>
      <c r="I13911" s="4" t="s">
        <v>15132</v>
      </c>
      <c r="J13911" s="3">
        <v>1.025E7</v>
      </c>
    </row>
    <row r="13912" ht="15.75" customHeight="1">
      <c r="A13912" s="3" t="s">
        <v>796</v>
      </c>
      <c r="B13912" s="3" t="s">
        <v>129</v>
      </c>
      <c r="C13912" s="3" t="s">
        <v>16</v>
      </c>
      <c r="D13912" s="3">
        <v>1.69E7</v>
      </c>
      <c r="E13912" s="3">
        <v>450.0</v>
      </c>
      <c r="F13912" s="3">
        <f t="shared" si="1"/>
        <v>37555.55556</v>
      </c>
      <c r="H13912" s="3" t="s">
        <v>13</v>
      </c>
      <c r="I13912" s="4" t="s">
        <v>15133</v>
      </c>
      <c r="J13912" s="3">
        <v>1.69E7</v>
      </c>
    </row>
    <row r="13913" ht="15.75" customHeight="1">
      <c r="A13913" s="3" t="s">
        <v>153</v>
      </c>
      <c r="B13913" s="3" t="s">
        <v>153</v>
      </c>
      <c r="C13913" s="3" t="s">
        <v>16</v>
      </c>
      <c r="D13913" s="3">
        <v>1.23E7</v>
      </c>
      <c r="E13913" s="3">
        <v>449.0</v>
      </c>
      <c r="F13913" s="3">
        <f t="shared" si="1"/>
        <v>27394.20935</v>
      </c>
      <c r="H13913" s="3" t="s">
        <v>42</v>
      </c>
      <c r="I13913" s="4" t="s">
        <v>15134</v>
      </c>
      <c r="J13913" s="3">
        <v>1.23E7</v>
      </c>
    </row>
    <row r="13914" ht="15.75" customHeight="1">
      <c r="A13914" s="3" t="s">
        <v>28</v>
      </c>
      <c r="B13914" s="3" t="s">
        <v>28</v>
      </c>
      <c r="C13914" s="3" t="s">
        <v>29</v>
      </c>
      <c r="D13914" s="3">
        <v>1125000.0</v>
      </c>
      <c r="E13914" s="3">
        <v>255.0</v>
      </c>
      <c r="F13914" s="3">
        <f t="shared" si="1"/>
        <v>4411.764706</v>
      </c>
      <c r="H13914" s="3" t="s">
        <v>13</v>
      </c>
      <c r="I13914" s="4" t="s">
        <v>15135</v>
      </c>
      <c r="J13914" s="3">
        <v>1125000.0</v>
      </c>
    </row>
    <row r="13915" ht="15.75" customHeight="1">
      <c r="A13915" s="3" t="s">
        <v>409</v>
      </c>
      <c r="B13915" s="3" t="s">
        <v>409</v>
      </c>
      <c r="C13915" s="3" t="s">
        <v>38</v>
      </c>
      <c r="D13915" s="3">
        <v>3000000.0</v>
      </c>
      <c r="E13915" s="3">
        <v>155.0</v>
      </c>
      <c r="F13915" s="3">
        <f t="shared" si="1"/>
        <v>19354.83871</v>
      </c>
      <c r="H13915" s="3" t="s">
        <v>13</v>
      </c>
      <c r="I13915" s="4" t="s">
        <v>15136</v>
      </c>
      <c r="J13915" s="3">
        <v>3000000.0</v>
      </c>
    </row>
    <row r="13916" ht="15.75" customHeight="1">
      <c r="A13916" s="3" t="s">
        <v>134</v>
      </c>
      <c r="B13916" s="3" t="s">
        <v>134</v>
      </c>
      <c r="C13916" s="3" t="s">
        <v>12</v>
      </c>
      <c r="D13916" s="3">
        <v>6919440.0</v>
      </c>
      <c r="E13916" s="3">
        <v>330.0</v>
      </c>
      <c r="F13916" s="3">
        <f t="shared" si="1"/>
        <v>20968</v>
      </c>
      <c r="H13916" s="3" t="s">
        <v>17</v>
      </c>
      <c r="I13916" s="4" t="s">
        <v>15137</v>
      </c>
      <c r="J13916" s="3">
        <v>6919440.0</v>
      </c>
    </row>
    <row r="13917" ht="15.75" customHeight="1">
      <c r="A13917" s="3" t="s">
        <v>35</v>
      </c>
      <c r="B13917" s="3" t="s">
        <v>35</v>
      </c>
      <c r="C13917" s="3" t="s">
        <v>16</v>
      </c>
      <c r="D13917" s="3">
        <v>9490000.0</v>
      </c>
      <c r="E13917" s="3">
        <v>88.0</v>
      </c>
      <c r="F13917" s="3">
        <f t="shared" si="1"/>
        <v>107840.9091</v>
      </c>
      <c r="H13917" s="3" t="s">
        <v>17</v>
      </c>
      <c r="I13917" s="4" t="s">
        <v>15138</v>
      </c>
      <c r="J13917" s="3">
        <v>9490000.0</v>
      </c>
    </row>
    <row r="13918" ht="15.75" customHeight="1">
      <c r="A13918" s="3" t="s">
        <v>2676</v>
      </c>
      <c r="B13918" s="3" t="s">
        <v>354</v>
      </c>
      <c r="C13918" s="3" t="s">
        <v>212</v>
      </c>
      <c r="D13918" s="3">
        <v>5500000.0</v>
      </c>
      <c r="E13918" s="3">
        <v>154.0</v>
      </c>
      <c r="F13918" s="3">
        <f t="shared" si="1"/>
        <v>35714.28571</v>
      </c>
      <c r="H13918" s="3" t="s">
        <v>17</v>
      </c>
      <c r="I13918" s="4" t="s">
        <v>15139</v>
      </c>
      <c r="J13918" s="3">
        <v>5500000.0</v>
      </c>
    </row>
    <row r="13919" ht="15.75" customHeight="1">
      <c r="A13919" s="3" t="s">
        <v>48</v>
      </c>
      <c r="B13919" s="3" t="s">
        <v>48</v>
      </c>
      <c r="C13919" s="3" t="s">
        <v>22</v>
      </c>
      <c r="D13919" s="3">
        <v>5390000.0</v>
      </c>
      <c r="E13919" s="3">
        <v>200.0</v>
      </c>
      <c r="F13919" s="3">
        <f t="shared" si="1"/>
        <v>26950</v>
      </c>
      <c r="H13919" s="3" t="s">
        <v>17</v>
      </c>
      <c r="I13919" s="4" t="s">
        <v>15140</v>
      </c>
      <c r="J13919" s="3">
        <v>5390000.0</v>
      </c>
    </row>
    <row r="13920" ht="15.75" customHeight="1">
      <c r="A13920" s="3" t="s">
        <v>289</v>
      </c>
      <c r="B13920" s="3" t="s">
        <v>289</v>
      </c>
      <c r="C13920" s="3" t="s">
        <v>12</v>
      </c>
      <c r="D13920" s="3">
        <v>1.749E7</v>
      </c>
      <c r="E13920" s="3">
        <v>216.0</v>
      </c>
      <c r="F13920" s="3">
        <f t="shared" si="1"/>
        <v>80972.22222</v>
      </c>
      <c r="H13920" s="3" t="s">
        <v>17</v>
      </c>
      <c r="I13920" s="4" t="s">
        <v>15141</v>
      </c>
      <c r="J13920" s="3">
        <v>1.749E7</v>
      </c>
    </row>
    <row r="13921" ht="15.75" customHeight="1">
      <c r="A13921" s="3" t="s">
        <v>337</v>
      </c>
      <c r="B13921" s="3" t="s">
        <v>337</v>
      </c>
      <c r="C13921" s="3" t="s">
        <v>12</v>
      </c>
      <c r="D13921" s="3">
        <v>1990000.0</v>
      </c>
      <c r="E13921" s="3">
        <v>33.0</v>
      </c>
      <c r="F13921" s="3">
        <f t="shared" si="1"/>
        <v>60303.0303</v>
      </c>
      <c r="H13921" s="3" t="s">
        <v>17</v>
      </c>
      <c r="I13921" s="4" t="s">
        <v>15142</v>
      </c>
      <c r="J13921" s="3">
        <v>1990000.0</v>
      </c>
    </row>
    <row r="13922" ht="15.75" customHeight="1">
      <c r="A13922" s="3" t="s">
        <v>48</v>
      </c>
      <c r="B13922" s="3" t="s">
        <v>48</v>
      </c>
      <c r="C13922" s="3" t="s">
        <v>22</v>
      </c>
      <c r="D13922" s="3">
        <v>312450.0</v>
      </c>
      <c r="E13922" s="3">
        <v>256.0</v>
      </c>
      <c r="F13922" s="3">
        <f t="shared" si="1"/>
        <v>1220.507813</v>
      </c>
      <c r="H13922" s="3" t="s">
        <v>13</v>
      </c>
      <c r="I13922" s="4" t="s">
        <v>15143</v>
      </c>
      <c r="J13922" s="3">
        <v>312450.0</v>
      </c>
    </row>
    <row r="13923" ht="15.75" customHeight="1">
      <c r="A13923" s="3" t="s">
        <v>540</v>
      </c>
      <c r="B13923" s="3" t="s">
        <v>540</v>
      </c>
      <c r="C13923" s="3" t="s">
        <v>212</v>
      </c>
      <c r="D13923" s="3">
        <v>2600000.0</v>
      </c>
      <c r="E13923" s="3">
        <v>50.0</v>
      </c>
      <c r="F13923" s="3">
        <f t="shared" si="1"/>
        <v>52000</v>
      </c>
      <c r="H13923" s="3" t="s">
        <v>17</v>
      </c>
      <c r="I13923" s="4" t="s">
        <v>15144</v>
      </c>
      <c r="J13923" s="3">
        <v>2600000.0</v>
      </c>
    </row>
    <row r="13924" ht="15.75" customHeight="1">
      <c r="A13924" s="3" t="s">
        <v>298</v>
      </c>
      <c r="B13924" s="3" t="s">
        <v>298</v>
      </c>
      <c r="C13924" s="3" t="s">
        <v>78</v>
      </c>
      <c r="D13924" s="3">
        <v>1999900.0</v>
      </c>
      <c r="E13924" s="3">
        <v>35.0</v>
      </c>
      <c r="F13924" s="3">
        <f t="shared" si="1"/>
        <v>57140</v>
      </c>
      <c r="H13924" s="3" t="s">
        <v>13</v>
      </c>
      <c r="I13924" s="4" t="s">
        <v>15145</v>
      </c>
      <c r="J13924" s="3">
        <v>1999900.0</v>
      </c>
    </row>
    <row r="13925" ht="15.75" customHeight="1">
      <c r="A13925" s="3" t="s">
        <v>153</v>
      </c>
      <c r="B13925" s="3" t="s">
        <v>153</v>
      </c>
      <c r="C13925" s="3" t="s">
        <v>16</v>
      </c>
      <c r="D13925" s="3">
        <v>1.145E7</v>
      </c>
      <c r="E13925" s="3">
        <v>350.0</v>
      </c>
      <c r="F13925" s="3">
        <f t="shared" si="1"/>
        <v>32714.28571</v>
      </c>
      <c r="H13925" s="3" t="s">
        <v>13</v>
      </c>
      <c r="I13925" s="4" t="s">
        <v>15146</v>
      </c>
      <c r="J13925" s="3">
        <v>1.145E7</v>
      </c>
    </row>
    <row r="13926" ht="15.75" customHeight="1">
      <c r="A13926" s="3" t="s">
        <v>2526</v>
      </c>
      <c r="B13926" s="3" t="s">
        <v>101</v>
      </c>
      <c r="C13926" s="3" t="s">
        <v>16</v>
      </c>
      <c r="D13926" s="3">
        <v>5460000.0</v>
      </c>
      <c r="E13926" s="3">
        <v>92.0</v>
      </c>
      <c r="F13926" s="3">
        <f t="shared" si="1"/>
        <v>59347.82609</v>
      </c>
      <c r="H13926" s="3" t="s">
        <v>17</v>
      </c>
      <c r="I13926" s="4" t="s">
        <v>15147</v>
      </c>
      <c r="J13926" s="3">
        <v>5460000.0</v>
      </c>
    </row>
    <row r="13927" ht="15.75" customHeight="1">
      <c r="A13927" s="3" t="s">
        <v>67</v>
      </c>
      <c r="B13927" s="3" t="s">
        <v>67</v>
      </c>
      <c r="C13927" s="3" t="s">
        <v>68</v>
      </c>
      <c r="D13927" s="3">
        <v>7990000.0</v>
      </c>
      <c r="E13927" s="3">
        <v>154.0</v>
      </c>
      <c r="F13927" s="3">
        <f t="shared" si="1"/>
        <v>51883.11688</v>
      </c>
      <c r="H13927" s="3" t="s">
        <v>17</v>
      </c>
      <c r="I13927" s="4" t="s">
        <v>15148</v>
      </c>
      <c r="J13927" s="3">
        <v>7990000.0</v>
      </c>
    </row>
    <row r="13928" ht="15.75" customHeight="1">
      <c r="A13928" s="3" t="s">
        <v>429</v>
      </c>
      <c r="B13928" s="3" t="s">
        <v>429</v>
      </c>
      <c r="C13928" s="3" t="s">
        <v>46</v>
      </c>
      <c r="D13928" s="3">
        <v>120000.0</v>
      </c>
      <c r="E13928" s="3">
        <v>26.0</v>
      </c>
      <c r="F13928" s="3">
        <f t="shared" si="1"/>
        <v>4615.384615</v>
      </c>
      <c r="H13928" s="3" t="s">
        <v>88</v>
      </c>
      <c r="I13928" s="4" t="s">
        <v>15149</v>
      </c>
      <c r="J13928" s="3">
        <v>120000.0</v>
      </c>
    </row>
    <row r="13929" ht="15.75" customHeight="1">
      <c r="A13929" s="3" t="s">
        <v>281</v>
      </c>
      <c r="B13929" s="3" t="s">
        <v>281</v>
      </c>
      <c r="C13929" s="3" t="s">
        <v>29</v>
      </c>
      <c r="D13929" s="3">
        <v>980000.0</v>
      </c>
      <c r="E13929" s="3">
        <v>45.0</v>
      </c>
      <c r="F13929" s="3">
        <f t="shared" si="1"/>
        <v>21777.77778</v>
      </c>
      <c r="H13929" s="3" t="s">
        <v>42</v>
      </c>
      <c r="I13929" s="4" t="s">
        <v>15150</v>
      </c>
      <c r="J13929" s="3">
        <v>980000.0</v>
      </c>
    </row>
    <row r="13930" ht="15.75" customHeight="1">
      <c r="A13930" s="3" t="s">
        <v>429</v>
      </c>
      <c r="B13930" s="3" t="s">
        <v>429</v>
      </c>
      <c r="C13930" s="3" t="s">
        <v>46</v>
      </c>
      <c r="D13930" s="3">
        <v>990000.0</v>
      </c>
      <c r="E13930" s="3">
        <v>186.0</v>
      </c>
      <c r="F13930" s="3">
        <f t="shared" si="1"/>
        <v>5322.580645</v>
      </c>
      <c r="H13930" s="3" t="s">
        <v>13</v>
      </c>
      <c r="I13930" s="4" t="s">
        <v>15151</v>
      </c>
      <c r="J13930" s="3">
        <v>990000.0</v>
      </c>
    </row>
    <row r="13931" ht="15.75" customHeight="1">
      <c r="A13931" s="3" t="s">
        <v>15152</v>
      </c>
      <c r="B13931" s="3" t="s">
        <v>193</v>
      </c>
      <c r="C13931" s="3" t="s">
        <v>46</v>
      </c>
      <c r="D13931" s="3">
        <v>199900.0</v>
      </c>
      <c r="E13931" s="3">
        <v>75.0</v>
      </c>
      <c r="F13931" s="3">
        <f t="shared" si="1"/>
        <v>2665.333333</v>
      </c>
      <c r="H13931" s="3" t="s">
        <v>17</v>
      </c>
      <c r="I13931" s="4" t="s">
        <v>15153</v>
      </c>
      <c r="J13931" s="3">
        <v>199900.0</v>
      </c>
    </row>
    <row r="13932" ht="15.75" customHeight="1">
      <c r="A13932" s="3" t="s">
        <v>173</v>
      </c>
      <c r="B13932" s="3" t="s">
        <v>173</v>
      </c>
      <c r="C13932" s="3" t="s">
        <v>26</v>
      </c>
      <c r="D13932" s="3">
        <v>2620000.0</v>
      </c>
      <c r="E13932" s="3">
        <v>60.0</v>
      </c>
      <c r="F13932" s="3">
        <f t="shared" si="1"/>
        <v>43666.66667</v>
      </c>
      <c r="H13932" s="3" t="s">
        <v>88</v>
      </c>
      <c r="I13932" s="4" t="s">
        <v>15154</v>
      </c>
      <c r="J13932" s="3">
        <v>2620000.0</v>
      </c>
    </row>
    <row r="13933" ht="15.75" customHeight="1">
      <c r="A13933" s="3" t="s">
        <v>153</v>
      </c>
      <c r="B13933" s="3" t="s">
        <v>153</v>
      </c>
      <c r="C13933" s="3" t="s">
        <v>16</v>
      </c>
      <c r="D13933" s="3">
        <v>8580000.0</v>
      </c>
      <c r="E13933" s="3">
        <v>210.0</v>
      </c>
      <c r="F13933" s="3">
        <f t="shared" si="1"/>
        <v>40857.14286</v>
      </c>
      <c r="H13933" s="3" t="s">
        <v>13</v>
      </c>
      <c r="I13933" s="4" t="s">
        <v>15155</v>
      </c>
      <c r="J13933" s="3">
        <v>8580000.0</v>
      </c>
    </row>
    <row r="13934" ht="15.75" customHeight="1">
      <c r="A13934" s="3" t="s">
        <v>167</v>
      </c>
      <c r="B13934" s="3" t="s">
        <v>167</v>
      </c>
      <c r="C13934" s="3" t="s">
        <v>12</v>
      </c>
      <c r="D13934" s="3">
        <v>4190000.0</v>
      </c>
      <c r="E13934" s="3">
        <v>120.0</v>
      </c>
      <c r="F13934" s="3">
        <f t="shared" si="1"/>
        <v>34916.66667</v>
      </c>
      <c r="H13934" s="3" t="s">
        <v>17</v>
      </c>
      <c r="I13934" s="4" t="s">
        <v>15156</v>
      </c>
      <c r="J13934" s="3">
        <v>4190000.0</v>
      </c>
    </row>
    <row r="13935" ht="15.75" customHeight="1">
      <c r="A13935" s="3" t="s">
        <v>28</v>
      </c>
      <c r="B13935" s="3" t="s">
        <v>28</v>
      </c>
      <c r="C13935" s="3" t="s">
        <v>29</v>
      </c>
      <c r="D13935" s="3">
        <v>1875000.0</v>
      </c>
      <c r="E13935" s="3">
        <v>136.0</v>
      </c>
      <c r="F13935" s="3">
        <f t="shared" si="1"/>
        <v>13786.76471</v>
      </c>
      <c r="H13935" s="3" t="s">
        <v>13</v>
      </c>
      <c r="I13935" s="4" t="s">
        <v>15157</v>
      </c>
      <c r="J13935" s="3">
        <v>1875000.0</v>
      </c>
    </row>
    <row r="13936" ht="15.75" customHeight="1">
      <c r="A13936" s="3" t="s">
        <v>169</v>
      </c>
      <c r="B13936" s="3" t="s">
        <v>169</v>
      </c>
      <c r="C13936" s="3" t="s">
        <v>52</v>
      </c>
      <c r="D13936" s="3">
        <v>3499000.0</v>
      </c>
      <c r="E13936" s="3">
        <v>245.0</v>
      </c>
      <c r="F13936" s="3">
        <f t="shared" si="1"/>
        <v>14281.63265</v>
      </c>
      <c r="H13936" s="3" t="s">
        <v>13</v>
      </c>
      <c r="I13936" s="4" t="s">
        <v>15158</v>
      </c>
      <c r="J13936" s="3">
        <v>3499000.0</v>
      </c>
    </row>
    <row r="13937" ht="15.75" customHeight="1">
      <c r="A13937" s="3" t="s">
        <v>204</v>
      </c>
      <c r="B13937" s="3" t="s">
        <v>910</v>
      </c>
      <c r="C13937" s="3" t="s">
        <v>52</v>
      </c>
      <c r="D13937" s="3">
        <v>650000.0</v>
      </c>
      <c r="E13937" s="3">
        <v>26.0</v>
      </c>
      <c r="F13937" s="3">
        <f t="shared" si="1"/>
        <v>25000</v>
      </c>
      <c r="H13937" s="3" t="s">
        <v>88</v>
      </c>
      <c r="I13937" s="4" t="s">
        <v>15159</v>
      </c>
      <c r="J13937" s="3">
        <v>650000.0</v>
      </c>
    </row>
    <row r="13938" ht="15.75" customHeight="1">
      <c r="A13938" s="3" t="s">
        <v>198</v>
      </c>
      <c r="B13938" s="3" t="s">
        <v>198</v>
      </c>
      <c r="C13938" s="3" t="s">
        <v>144</v>
      </c>
      <c r="D13938" s="3">
        <v>6150000.0</v>
      </c>
      <c r="E13938" s="3">
        <v>116.0</v>
      </c>
      <c r="F13938" s="3">
        <f t="shared" si="1"/>
        <v>53017.24138</v>
      </c>
      <c r="H13938" s="3" t="s">
        <v>17</v>
      </c>
      <c r="I13938" s="4" t="s">
        <v>15160</v>
      </c>
      <c r="J13938" s="3">
        <v>6150000.0</v>
      </c>
    </row>
    <row r="13939" ht="15.75" customHeight="1">
      <c r="A13939" s="3" t="s">
        <v>276</v>
      </c>
      <c r="B13939" s="3" t="s">
        <v>276</v>
      </c>
      <c r="C13939" s="3" t="s">
        <v>72</v>
      </c>
      <c r="D13939" s="3">
        <v>1.17E7</v>
      </c>
      <c r="E13939" s="3">
        <v>484.0</v>
      </c>
      <c r="F13939" s="3">
        <f t="shared" si="1"/>
        <v>24173.55372</v>
      </c>
      <c r="H13939" s="3" t="s">
        <v>13</v>
      </c>
      <c r="I13939" s="4" t="s">
        <v>15161</v>
      </c>
      <c r="J13939" s="3">
        <v>1.17E7</v>
      </c>
    </row>
    <row r="13940" ht="15.75" customHeight="1">
      <c r="A13940" s="3" t="s">
        <v>1639</v>
      </c>
      <c r="B13940" s="3" t="s">
        <v>51</v>
      </c>
      <c r="C13940" s="3" t="s">
        <v>52</v>
      </c>
      <c r="D13940" s="3">
        <v>1.0998E7</v>
      </c>
      <c r="E13940" s="3">
        <v>124.0</v>
      </c>
      <c r="F13940" s="3">
        <f t="shared" si="1"/>
        <v>88693.54839</v>
      </c>
      <c r="H13940" s="3" t="s">
        <v>13</v>
      </c>
      <c r="I13940" s="4" t="s">
        <v>15162</v>
      </c>
      <c r="J13940" s="3">
        <v>1.0998E7</v>
      </c>
    </row>
    <row r="13941" ht="15.75" customHeight="1">
      <c r="A13941" s="3" t="s">
        <v>15163</v>
      </c>
      <c r="B13941" s="3" t="s">
        <v>284</v>
      </c>
      <c r="C13941" s="3" t="s">
        <v>52</v>
      </c>
      <c r="D13941" s="3">
        <v>4440000.0</v>
      </c>
      <c r="E13941" s="3">
        <v>61.0</v>
      </c>
      <c r="F13941" s="3">
        <f t="shared" si="1"/>
        <v>72786.88525</v>
      </c>
      <c r="H13941" s="3" t="s">
        <v>17</v>
      </c>
      <c r="I13941" s="4" t="s">
        <v>15164</v>
      </c>
      <c r="J13941" s="3">
        <v>4440000.0</v>
      </c>
    </row>
    <row r="13942" ht="15.75" customHeight="1">
      <c r="A13942" s="3" t="s">
        <v>169</v>
      </c>
      <c r="B13942" s="3" t="s">
        <v>169</v>
      </c>
      <c r="C13942" s="3" t="s">
        <v>52</v>
      </c>
      <c r="D13942" s="3">
        <v>5100000.0</v>
      </c>
      <c r="E13942" s="3">
        <v>114.0</v>
      </c>
      <c r="F13942" s="3">
        <f t="shared" si="1"/>
        <v>44736.84211</v>
      </c>
      <c r="H13942" s="3" t="s">
        <v>17</v>
      </c>
      <c r="I13942" s="4" t="s">
        <v>15165</v>
      </c>
      <c r="J13942" s="3">
        <v>5100000.0</v>
      </c>
    </row>
    <row r="13943" ht="15.75" customHeight="1">
      <c r="A13943" s="3" t="s">
        <v>409</v>
      </c>
      <c r="B13943" s="3" t="s">
        <v>409</v>
      </c>
      <c r="C13943" s="3" t="s">
        <v>38</v>
      </c>
      <c r="D13943" s="3">
        <v>8465000.0</v>
      </c>
      <c r="E13943" s="3">
        <v>121.0</v>
      </c>
      <c r="F13943" s="3">
        <f t="shared" si="1"/>
        <v>69958.67769</v>
      </c>
      <c r="H13943" s="3" t="s">
        <v>13</v>
      </c>
      <c r="I13943" s="4" t="s">
        <v>15166</v>
      </c>
      <c r="J13943" s="3">
        <v>8465000.0</v>
      </c>
    </row>
    <row r="13944" ht="15.75" customHeight="1">
      <c r="A13944" s="3" t="s">
        <v>158</v>
      </c>
      <c r="B13944" s="3" t="s">
        <v>158</v>
      </c>
      <c r="C13944" s="3" t="s">
        <v>38</v>
      </c>
      <c r="D13944" s="3">
        <v>3300000.0</v>
      </c>
      <c r="E13944" s="3">
        <v>85.0</v>
      </c>
      <c r="F13944" s="3">
        <f t="shared" si="1"/>
        <v>38823.52941</v>
      </c>
      <c r="H13944" s="3" t="s">
        <v>13</v>
      </c>
      <c r="I13944" s="4" t="s">
        <v>15167</v>
      </c>
      <c r="J13944" s="3">
        <v>3300000.0</v>
      </c>
    </row>
    <row r="13945" ht="15.75" customHeight="1">
      <c r="A13945" s="3" t="s">
        <v>418</v>
      </c>
      <c r="B13945" s="3" t="s">
        <v>419</v>
      </c>
      <c r="C13945" s="3" t="s">
        <v>78</v>
      </c>
      <c r="D13945" s="3">
        <v>8490000.0</v>
      </c>
      <c r="E13945" s="3">
        <v>250.0</v>
      </c>
      <c r="F13945" s="3">
        <f t="shared" si="1"/>
        <v>33960</v>
      </c>
      <c r="H13945" s="3" t="s">
        <v>17</v>
      </c>
      <c r="I13945" s="4" t="s">
        <v>15168</v>
      </c>
      <c r="J13945" s="3">
        <v>8490000.0</v>
      </c>
    </row>
    <row r="13946" ht="15.75" customHeight="1">
      <c r="A13946" s="3" t="s">
        <v>1192</v>
      </c>
      <c r="B13946" s="3" t="s">
        <v>196</v>
      </c>
      <c r="C13946" s="3" t="s">
        <v>196</v>
      </c>
      <c r="D13946" s="3">
        <v>1.75E7</v>
      </c>
      <c r="E13946" s="3">
        <v>147.0</v>
      </c>
      <c r="F13946" s="3">
        <f t="shared" si="1"/>
        <v>119047.619</v>
      </c>
      <c r="H13946" s="3" t="s">
        <v>17</v>
      </c>
      <c r="I13946" s="4" t="s">
        <v>15169</v>
      </c>
      <c r="J13946" s="3">
        <v>1.75E7</v>
      </c>
    </row>
    <row r="13947" ht="15.75" customHeight="1">
      <c r="A13947" s="3" t="s">
        <v>1564</v>
      </c>
      <c r="B13947" s="3" t="s">
        <v>55</v>
      </c>
      <c r="C13947" s="3" t="s">
        <v>16</v>
      </c>
      <c r="D13947" s="3">
        <v>1.549E7</v>
      </c>
      <c r="E13947" s="3">
        <v>153.0</v>
      </c>
      <c r="F13947" s="3">
        <f t="shared" si="1"/>
        <v>101241.8301</v>
      </c>
      <c r="H13947" s="3" t="s">
        <v>17</v>
      </c>
      <c r="I13947" s="4" t="s">
        <v>15170</v>
      </c>
      <c r="J13947" s="3">
        <v>1.549E7</v>
      </c>
    </row>
    <row r="13948" ht="15.75" customHeight="1">
      <c r="A13948" s="3" t="s">
        <v>419</v>
      </c>
      <c r="B13948" s="3" t="s">
        <v>419</v>
      </c>
      <c r="C13948" s="3" t="s">
        <v>78</v>
      </c>
      <c r="D13948" s="3">
        <v>950000.0</v>
      </c>
      <c r="E13948" s="3">
        <v>54.0</v>
      </c>
      <c r="F13948" s="3">
        <f t="shared" si="1"/>
        <v>17592.59259</v>
      </c>
      <c r="H13948" s="3" t="s">
        <v>88</v>
      </c>
      <c r="I13948" s="4" t="s">
        <v>15171</v>
      </c>
      <c r="J13948" s="3">
        <v>950000.0</v>
      </c>
    </row>
    <row r="13949" ht="15.75" customHeight="1">
      <c r="A13949" s="3" t="s">
        <v>2478</v>
      </c>
      <c r="B13949" s="3" t="s">
        <v>77</v>
      </c>
      <c r="C13949" s="3" t="s">
        <v>78</v>
      </c>
      <c r="D13949" s="3">
        <v>6250000.0</v>
      </c>
      <c r="E13949" s="3">
        <v>116.0</v>
      </c>
      <c r="F13949" s="3">
        <f t="shared" si="1"/>
        <v>53879.31034</v>
      </c>
      <c r="H13949" s="3" t="s">
        <v>17</v>
      </c>
      <c r="I13949" s="4" t="s">
        <v>15172</v>
      </c>
      <c r="J13949" s="3">
        <v>6250000.0</v>
      </c>
    </row>
    <row r="13950" ht="15.75" customHeight="1">
      <c r="A13950" s="3" t="s">
        <v>103</v>
      </c>
      <c r="B13950" s="3" t="s">
        <v>103</v>
      </c>
      <c r="C13950" s="3" t="s">
        <v>16</v>
      </c>
      <c r="D13950" s="3">
        <v>2.299E7</v>
      </c>
      <c r="E13950" s="3">
        <v>220.0</v>
      </c>
      <c r="F13950" s="3">
        <f t="shared" si="1"/>
        <v>104500</v>
      </c>
      <c r="H13950" s="3" t="s">
        <v>17</v>
      </c>
      <c r="I13950" s="4" t="s">
        <v>15173</v>
      </c>
      <c r="J13950" s="3">
        <v>2.299E7</v>
      </c>
    </row>
    <row r="13951" ht="15.75" customHeight="1">
      <c r="A13951" s="3" t="s">
        <v>13194</v>
      </c>
      <c r="B13951" s="3" t="s">
        <v>419</v>
      </c>
      <c r="C13951" s="3" t="s">
        <v>78</v>
      </c>
      <c r="D13951" s="3">
        <v>8490000.0</v>
      </c>
      <c r="E13951" s="3">
        <v>240.0</v>
      </c>
      <c r="F13951" s="3">
        <f t="shared" si="1"/>
        <v>35375</v>
      </c>
      <c r="H13951" s="3" t="s">
        <v>13</v>
      </c>
      <c r="I13951" s="4" t="s">
        <v>15174</v>
      </c>
      <c r="J13951" s="3">
        <v>8490000.0</v>
      </c>
    </row>
    <row r="13952" ht="15.75" customHeight="1">
      <c r="A13952" s="3" t="s">
        <v>11694</v>
      </c>
      <c r="B13952" s="3" t="s">
        <v>284</v>
      </c>
      <c r="C13952" s="3" t="s">
        <v>52</v>
      </c>
      <c r="D13952" s="3">
        <v>1.02E7</v>
      </c>
      <c r="E13952" s="3">
        <v>257.0</v>
      </c>
      <c r="F13952" s="3">
        <f t="shared" si="1"/>
        <v>39688.71595</v>
      </c>
      <c r="H13952" s="3" t="s">
        <v>17</v>
      </c>
      <c r="I13952" s="4" t="s">
        <v>15175</v>
      </c>
      <c r="J13952" s="3">
        <v>1.02E7</v>
      </c>
    </row>
    <row r="13953" ht="15.75" customHeight="1">
      <c r="A13953" s="3" t="s">
        <v>74</v>
      </c>
      <c r="B13953" s="3" t="s">
        <v>74</v>
      </c>
      <c r="C13953" s="3" t="s">
        <v>38</v>
      </c>
      <c r="D13953" s="3">
        <v>2440000.0</v>
      </c>
      <c r="E13953" s="3">
        <v>90.0</v>
      </c>
      <c r="F13953" s="3">
        <f t="shared" si="1"/>
        <v>27111.11111</v>
      </c>
      <c r="H13953" s="3" t="s">
        <v>17</v>
      </c>
      <c r="I13953" s="4" t="s">
        <v>15176</v>
      </c>
      <c r="J13953" s="3">
        <v>2440000.0</v>
      </c>
    </row>
    <row r="13954" ht="15.75" customHeight="1">
      <c r="A13954" s="3" t="s">
        <v>217</v>
      </c>
      <c r="B13954" s="3" t="s">
        <v>217</v>
      </c>
      <c r="C13954" s="3" t="s">
        <v>78</v>
      </c>
      <c r="D13954" s="3">
        <v>4990000.0</v>
      </c>
      <c r="E13954" s="3">
        <v>280.0</v>
      </c>
      <c r="F13954" s="3">
        <f t="shared" si="1"/>
        <v>17821.42857</v>
      </c>
      <c r="H13954" s="3" t="s">
        <v>13</v>
      </c>
      <c r="I13954" s="4" t="s">
        <v>15177</v>
      </c>
      <c r="J13954" s="3">
        <v>4990000.0</v>
      </c>
    </row>
    <row r="13955" ht="15.75" customHeight="1">
      <c r="A13955" s="3" t="s">
        <v>300</v>
      </c>
      <c r="B13955" s="3" t="s">
        <v>300</v>
      </c>
      <c r="C13955" s="3" t="s">
        <v>16</v>
      </c>
      <c r="D13955" s="3">
        <v>2450000.0</v>
      </c>
      <c r="E13955" s="3">
        <v>135.0</v>
      </c>
      <c r="F13955" s="3">
        <f t="shared" si="1"/>
        <v>18148.14815</v>
      </c>
      <c r="H13955" s="3" t="s">
        <v>42</v>
      </c>
      <c r="I13955" s="4" t="s">
        <v>15178</v>
      </c>
      <c r="J13955" s="3">
        <v>2450000.0</v>
      </c>
    </row>
    <row r="13956" ht="15.75" customHeight="1">
      <c r="A13956" s="3" t="s">
        <v>1032</v>
      </c>
      <c r="B13956" s="3" t="s">
        <v>71</v>
      </c>
      <c r="C13956" s="3" t="s">
        <v>72</v>
      </c>
      <c r="D13956" s="3">
        <v>6490000.0</v>
      </c>
      <c r="E13956" s="3">
        <v>238.0</v>
      </c>
      <c r="F13956" s="3">
        <f t="shared" si="1"/>
        <v>27268.90756</v>
      </c>
      <c r="H13956" s="3" t="s">
        <v>17</v>
      </c>
      <c r="I13956" s="4" t="s">
        <v>15179</v>
      </c>
      <c r="J13956" s="3">
        <v>6490000.0</v>
      </c>
    </row>
    <row r="13957" ht="15.75" customHeight="1">
      <c r="A13957" s="3" t="s">
        <v>335</v>
      </c>
      <c r="B13957" s="3" t="s">
        <v>335</v>
      </c>
      <c r="C13957" s="3" t="s">
        <v>212</v>
      </c>
      <c r="D13957" s="3">
        <v>3190000.0</v>
      </c>
      <c r="E13957" s="3">
        <v>120.0</v>
      </c>
      <c r="F13957" s="3">
        <f t="shared" si="1"/>
        <v>26583.33333</v>
      </c>
      <c r="H13957" s="3" t="s">
        <v>13</v>
      </c>
      <c r="I13957" s="4" t="s">
        <v>15180</v>
      </c>
      <c r="J13957" s="3">
        <v>3190000.0</v>
      </c>
    </row>
    <row r="13958" ht="15.75" customHeight="1">
      <c r="A13958" s="3" t="s">
        <v>335</v>
      </c>
      <c r="B13958" s="3" t="s">
        <v>335</v>
      </c>
      <c r="C13958" s="3" t="s">
        <v>212</v>
      </c>
      <c r="D13958" s="3">
        <v>3190000.0</v>
      </c>
      <c r="E13958" s="3">
        <v>120.0</v>
      </c>
      <c r="F13958" s="3">
        <f t="shared" si="1"/>
        <v>26583.33333</v>
      </c>
      <c r="H13958" s="3" t="s">
        <v>13</v>
      </c>
      <c r="I13958" s="4" t="s">
        <v>15181</v>
      </c>
      <c r="J13958" s="3">
        <v>3190000.0</v>
      </c>
    </row>
    <row r="13959" ht="15.75" customHeight="1">
      <c r="A13959" s="3" t="s">
        <v>335</v>
      </c>
      <c r="B13959" s="3" t="s">
        <v>335</v>
      </c>
      <c r="C13959" s="3" t="s">
        <v>212</v>
      </c>
      <c r="D13959" s="3">
        <v>3190000.0</v>
      </c>
      <c r="E13959" s="3">
        <v>120.0</v>
      </c>
      <c r="F13959" s="3">
        <f t="shared" si="1"/>
        <v>26583.33333</v>
      </c>
      <c r="H13959" s="3" t="s">
        <v>13</v>
      </c>
      <c r="I13959" s="4" t="s">
        <v>15182</v>
      </c>
      <c r="J13959" s="3">
        <v>3190000.0</v>
      </c>
    </row>
    <row r="13960" ht="15.75" customHeight="1">
      <c r="A13960" s="3" t="s">
        <v>105</v>
      </c>
      <c r="B13960" s="3" t="s">
        <v>105</v>
      </c>
      <c r="C13960" s="3" t="s">
        <v>29</v>
      </c>
      <c r="D13960" s="3">
        <v>7500000.0</v>
      </c>
      <c r="E13960" s="3">
        <v>120.0</v>
      </c>
      <c r="F13960" s="3">
        <f t="shared" si="1"/>
        <v>62500</v>
      </c>
      <c r="H13960" s="3" t="s">
        <v>42</v>
      </c>
      <c r="I13960" s="4" t="s">
        <v>15183</v>
      </c>
      <c r="J13960" s="3">
        <v>7500000.0</v>
      </c>
    </row>
    <row r="13961" ht="15.75" customHeight="1">
      <c r="A13961" s="3" t="s">
        <v>2879</v>
      </c>
      <c r="B13961" s="3" t="s">
        <v>276</v>
      </c>
      <c r="C13961" s="3" t="s">
        <v>72</v>
      </c>
      <c r="D13961" s="3">
        <v>2490000.0</v>
      </c>
      <c r="E13961" s="3">
        <v>127.0</v>
      </c>
      <c r="F13961" s="3">
        <f t="shared" si="1"/>
        <v>19606.29921</v>
      </c>
      <c r="H13961" s="3" t="s">
        <v>13</v>
      </c>
      <c r="I13961" s="4" t="s">
        <v>15184</v>
      </c>
      <c r="J13961" s="3">
        <v>2490000.0</v>
      </c>
    </row>
    <row r="13962" ht="15.75" customHeight="1">
      <c r="A13962" s="3" t="s">
        <v>15</v>
      </c>
      <c r="B13962" s="3" t="s">
        <v>15</v>
      </c>
      <c r="C13962" s="3" t="s">
        <v>16</v>
      </c>
      <c r="D13962" s="3">
        <v>6150000.0</v>
      </c>
      <c r="E13962" s="3">
        <v>67.0</v>
      </c>
      <c r="F13962" s="3">
        <f t="shared" si="1"/>
        <v>91791.04478</v>
      </c>
      <c r="H13962" s="3" t="s">
        <v>17</v>
      </c>
      <c r="I13962" s="4" t="s">
        <v>15185</v>
      </c>
      <c r="J13962" s="3">
        <v>6150000.0</v>
      </c>
    </row>
    <row r="13963" ht="15.75" customHeight="1">
      <c r="A13963" s="3" t="s">
        <v>369</v>
      </c>
      <c r="B13963" s="3" t="s">
        <v>369</v>
      </c>
      <c r="C13963" s="3" t="s">
        <v>12</v>
      </c>
      <c r="D13963" s="3">
        <v>3500000.0</v>
      </c>
      <c r="E13963" s="3">
        <v>110.0</v>
      </c>
      <c r="F13963" s="3">
        <f t="shared" si="1"/>
        <v>31818.18182</v>
      </c>
      <c r="H13963" s="3" t="s">
        <v>13</v>
      </c>
      <c r="I13963" s="4" t="s">
        <v>15186</v>
      </c>
      <c r="J13963" s="3">
        <v>3500000.0</v>
      </c>
    </row>
    <row r="13964" ht="15.75" customHeight="1">
      <c r="A13964" s="3" t="s">
        <v>211</v>
      </c>
      <c r="B13964" s="3" t="s">
        <v>211</v>
      </c>
      <c r="C13964" s="3" t="s">
        <v>212</v>
      </c>
      <c r="D13964" s="3">
        <v>799000.0</v>
      </c>
      <c r="E13964" s="3">
        <v>45.0</v>
      </c>
      <c r="F13964" s="3">
        <f t="shared" si="1"/>
        <v>17755.55556</v>
      </c>
      <c r="H13964" s="3" t="s">
        <v>88</v>
      </c>
      <c r="I13964" s="4" t="s">
        <v>15187</v>
      </c>
      <c r="J13964" s="3">
        <v>799000.0</v>
      </c>
    </row>
    <row r="13965" ht="15.75" customHeight="1">
      <c r="A13965" s="3" t="s">
        <v>1188</v>
      </c>
      <c r="B13965" s="3" t="s">
        <v>91</v>
      </c>
      <c r="C13965" s="3" t="s">
        <v>46</v>
      </c>
      <c r="D13965" s="3">
        <v>4490000.0</v>
      </c>
      <c r="E13965" s="3">
        <v>90.0</v>
      </c>
      <c r="F13965" s="3">
        <f t="shared" si="1"/>
        <v>49888.88889</v>
      </c>
      <c r="H13965" s="3" t="s">
        <v>17</v>
      </c>
      <c r="I13965" s="4" t="s">
        <v>15188</v>
      </c>
      <c r="J13965" s="3">
        <v>4490000.0</v>
      </c>
    </row>
    <row r="13966" ht="15.75" customHeight="1">
      <c r="A13966" s="3" t="s">
        <v>337</v>
      </c>
      <c r="B13966" s="3" t="s">
        <v>337</v>
      </c>
      <c r="C13966" s="3" t="s">
        <v>12</v>
      </c>
      <c r="D13966" s="3">
        <v>7990000.0</v>
      </c>
      <c r="E13966" s="3">
        <v>110.0</v>
      </c>
      <c r="F13966" s="3">
        <f t="shared" si="1"/>
        <v>72636.36364</v>
      </c>
      <c r="H13966" s="3" t="s">
        <v>17</v>
      </c>
      <c r="I13966" s="4" t="s">
        <v>15189</v>
      </c>
      <c r="J13966" s="3">
        <v>7990000.0</v>
      </c>
    </row>
    <row r="13967" ht="15.75" customHeight="1">
      <c r="A13967" s="3" t="s">
        <v>15190</v>
      </c>
      <c r="B13967" s="3" t="s">
        <v>129</v>
      </c>
      <c r="C13967" s="3" t="s">
        <v>16</v>
      </c>
      <c r="D13967" s="3">
        <v>7950000.0</v>
      </c>
      <c r="E13967" s="3">
        <v>185.0</v>
      </c>
      <c r="F13967" s="3">
        <f t="shared" si="1"/>
        <v>42972.97297</v>
      </c>
      <c r="H13967" s="3" t="s">
        <v>13</v>
      </c>
      <c r="I13967" s="4" t="s">
        <v>15191</v>
      </c>
      <c r="J13967" s="3">
        <v>7950000.0</v>
      </c>
    </row>
    <row r="13968" ht="15.75" customHeight="1">
      <c r="A13968" s="3" t="s">
        <v>271</v>
      </c>
      <c r="B13968" s="3" t="s">
        <v>196</v>
      </c>
      <c r="C13968" s="3" t="s">
        <v>196</v>
      </c>
      <c r="D13968" s="3">
        <v>1.9985E7</v>
      </c>
      <c r="E13968" s="3">
        <v>140.0</v>
      </c>
      <c r="F13968" s="3">
        <f t="shared" si="1"/>
        <v>142750</v>
      </c>
      <c r="H13968" s="3" t="s">
        <v>17</v>
      </c>
      <c r="I13968" s="4" t="s">
        <v>15192</v>
      </c>
      <c r="J13968" s="3">
        <v>1.9985E7</v>
      </c>
    </row>
    <row r="13969" ht="15.75" customHeight="1">
      <c r="A13969" s="3" t="s">
        <v>281</v>
      </c>
      <c r="B13969" s="3" t="s">
        <v>281</v>
      </c>
      <c r="C13969" s="3" t="s">
        <v>29</v>
      </c>
      <c r="D13969" s="3">
        <v>6799000.0</v>
      </c>
      <c r="E13969" s="3">
        <v>80.0</v>
      </c>
      <c r="F13969" s="3">
        <f t="shared" si="1"/>
        <v>84987.5</v>
      </c>
      <c r="H13969" s="3" t="s">
        <v>88</v>
      </c>
      <c r="I13969" s="4" t="s">
        <v>15193</v>
      </c>
      <c r="J13969" s="3">
        <v>6799000.0</v>
      </c>
    </row>
    <row r="13970" ht="15.75" customHeight="1">
      <c r="A13970" s="3" t="s">
        <v>2885</v>
      </c>
      <c r="B13970" s="3" t="s">
        <v>101</v>
      </c>
      <c r="C13970" s="3" t="s">
        <v>16</v>
      </c>
      <c r="D13970" s="3">
        <v>1.94E7</v>
      </c>
      <c r="E13970" s="3">
        <v>174.0</v>
      </c>
      <c r="F13970" s="3">
        <f t="shared" si="1"/>
        <v>111494.2529</v>
      </c>
      <c r="H13970" s="3" t="s">
        <v>13</v>
      </c>
      <c r="I13970" s="4" t="s">
        <v>15194</v>
      </c>
      <c r="J13970" s="3">
        <v>1.94E7</v>
      </c>
    </row>
    <row r="13971" ht="15.75" customHeight="1">
      <c r="A13971" s="3" t="s">
        <v>5383</v>
      </c>
      <c r="B13971" s="3" t="s">
        <v>125</v>
      </c>
      <c r="C13971" s="3" t="s">
        <v>52</v>
      </c>
      <c r="D13971" s="3">
        <v>1.279E7</v>
      </c>
      <c r="E13971" s="3">
        <v>141.0</v>
      </c>
      <c r="F13971" s="3">
        <f t="shared" si="1"/>
        <v>90709.21986</v>
      </c>
      <c r="H13971" s="3" t="s">
        <v>17</v>
      </c>
      <c r="I13971" s="4" t="s">
        <v>15195</v>
      </c>
      <c r="J13971" s="3">
        <v>1.279E7</v>
      </c>
    </row>
    <row r="13972" ht="15.75" customHeight="1">
      <c r="A13972" s="3" t="s">
        <v>204</v>
      </c>
      <c r="B13972" s="3" t="s">
        <v>910</v>
      </c>
      <c r="C13972" s="3" t="s">
        <v>52</v>
      </c>
      <c r="D13972" s="3">
        <v>1.795E7</v>
      </c>
      <c r="E13972" s="3">
        <v>165.0</v>
      </c>
      <c r="F13972" s="3">
        <f t="shared" si="1"/>
        <v>108787.8788</v>
      </c>
      <c r="H13972" s="3" t="s">
        <v>42</v>
      </c>
      <c r="I13972" s="4" t="s">
        <v>15196</v>
      </c>
      <c r="J13972" s="3">
        <v>1.795E7</v>
      </c>
    </row>
    <row r="13973" ht="15.75" customHeight="1">
      <c r="A13973" s="3" t="s">
        <v>4206</v>
      </c>
      <c r="B13973" s="3" t="s">
        <v>96</v>
      </c>
      <c r="C13973" s="3" t="s">
        <v>16</v>
      </c>
      <c r="D13973" s="3">
        <v>1.069E7</v>
      </c>
      <c r="E13973" s="3">
        <v>100.0</v>
      </c>
      <c r="F13973" s="3">
        <f t="shared" si="1"/>
        <v>106900</v>
      </c>
      <c r="H13973" s="3" t="s">
        <v>88</v>
      </c>
      <c r="I13973" s="4" t="s">
        <v>15197</v>
      </c>
      <c r="J13973" s="3">
        <v>1.069E7</v>
      </c>
    </row>
    <row r="13974" ht="15.75" customHeight="1">
      <c r="A13974" s="3" t="s">
        <v>276</v>
      </c>
      <c r="B13974" s="3" t="s">
        <v>276</v>
      </c>
      <c r="C13974" s="3" t="s">
        <v>72</v>
      </c>
      <c r="D13974" s="3">
        <v>2990000.0</v>
      </c>
      <c r="E13974" s="3">
        <v>140.0</v>
      </c>
      <c r="F13974" s="3">
        <f t="shared" si="1"/>
        <v>21357.14286</v>
      </c>
      <c r="H13974" s="3" t="s">
        <v>49</v>
      </c>
      <c r="I13974" s="4" t="s">
        <v>15198</v>
      </c>
      <c r="J13974" s="3">
        <v>2990000.0</v>
      </c>
    </row>
    <row r="13975" ht="15.75" customHeight="1">
      <c r="A13975" s="3" t="s">
        <v>2092</v>
      </c>
      <c r="B13975" s="3" t="s">
        <v>120</v>
      </c>
      <c r="C13975" s="3" t="s">
        <v>72</v>
      </c>
      <c r="D13975" s="3">
        <v>6350000.0</v>
      </c>
      <c r="E13975" s="3">
        <v>197.0</v>
      </c>
      <c r="F13975" s="3">
        <f t="shared" si="1"/>
        <v>32233.50254</v>
      </c>
      <c r="H13975" s="3" t="s">
        <v>17</v>
      </c>
      <c r="I13975" s="4" t="s">
        <v>15199</v>
      </c>
      <c r="J13975" s="3">
        <v>6350000.0</v>
      </c>
    </row>
    <row r="13976" ht="15.75" customHeight="1">
      <c r="A13976" s="3" t="s">
        <v>120</v>
      </c>
      <c r="B13976" s="3" t="s">
        <v>120</v>
      </c>
      <c r="C13976" s="3" t="s">
        <v>72</v>
      </c>
      <c r="D13976" s="3">
        <v>6450000.0</v>
      </c>
      <c r="E13976" s="3">
        <v>180.0</v>
      </c>
      <c r="F13976" s="3">
        <f t="shared" si="1"/>
        <v>35833.33333</v>
      </c>
      <c r="H13976" s="3" t="s">
        <v>13</v>
      </c>
      <c r="I13976" s="4" t="s">
        <v>15200</v>
      </c>
      <c r="J13976" s="3">
        <v>6450000.0</v>
      </c>
    </row>
    <row r="13977" ht="15.75" customHeight="1">
      <c r="A13977" s="3" t="s">
        <v>313</v>
      </c>
      <c r="B13977" s="3" t="s">
        <v>313</v>
      </c>
      <c r="C13977" s="3" t="s">
        <v>72</v>
      </c>
      <c r="D13977" s="3">
        <v>4193600.0</v>
      </c>
      <c r="E13977" s="3">
        <v>164.0</v>
      </c>
      <c r="F13977" s="3">
        <f t="shared" si="1"/>
        <v>25570.73171</v>
      </c>
      <c r="H13977" s="3" t="s">
        <v>13</v>
      </c>
      <c r="I13977" s="4" t="s">
        <v>15201</v>
      </c>
      <c r="J13977" s="3">
        <v>4193600.0</v>
      </c>
    </row>
    <row r="13978" ht="15.75" customHeight="1">
      <c r="A13978" s="3" t="s">
        <v>7177</v>
      </c>
      <c r="B13978" s="3" t="s">
        <v>41</v>
      </c>
      <c r="C13978" s="3" t="s">
        <v>16</v>
      </c>
      <c r="D13978" s="3">
        <v>1.5999E7</v>
      </c>
      <c r="E13978" s="3">
        <v>190.0</v>
      </c>
      <c r="F13978" s="3">
        <f t="shared" si="1"/>
        <v>84205.26316</v>
      </c>
      <c r="H13978" s="3" t="s">
        <v>17</v>
      </c>
      <c r="I13978" s="4" t="s">
        <v>15202</v>
      </c>
      <c r="J13978" s="3">
        <v>1.5999E7</v>
      </c>
    </row>
    <row r="13979" ht="15.75" customHeight="1">
      <c r="A13979" s="3" t="s">
        <v>6994</v>
      </c>
      <c r="B13979" s="3" t="s">
        <v>714</v>
      </c>
      <c r="C13979" s="3" t="s">
        <v>52</v>
      </c>
      <c r="D13979" s="3">
        <v>5250000.0</v>
      </c>
      <c r="E13979" s="3">
        <v>100.0</v>
      </c>
      <c r="F13979" s="3">
        <f t="shared" si="1"/>
        <v>52500</v>
      </c>
      <c r="H13979" s="3" t="s">
        <v>17</v>
      </c>
      <c r="I13979" s="4" t="s">
        <v>15203</v>
      </c>
      <c r="J13979" s="3">
        <v>5250000.0</v>
      </c>
    </row>
    <row r="13980" ht="15.75" customHeight="1">
      <c r="A13980" s="3" t="s">
        <v>409</v>
      </c>
      <c r="B13980" s="3" t="s">
        <v>409</v>
      </c>
      <c r="C13980" s="3" t="s">
        <v>38</v>
      </c>
      <c r="D13980" s="3">
        <v>5900000.0</v>
      </c>
      <c r="E13980" s="3">
        <v>41.0</v>
      </c>
      <c r="F13980" s="3">
        <f t="shared" si="1"/>
        <v>143902.439</v>
      </c>
      <c r="H13980" s="3" t="s">
        <v>88</v>
      </c>
      <c r="I13980" s="4" t="s">
        <v>15204</v>
      </c>
      <c r="J13980" s="3">
        <v>5900000.0</v>
      </c>
    </row>
    <row r="13981" ht="15.75" customHeight="1">
      <c r="A13981" s="3" t="s">
        <v>540</v>
      </c>
      <c r="B13981" s="3" t="s">
        <v>540</v>
      </c>
      <c r="C13981" s="3" t="s">
        <v>212</v>
      </c>
      <c r="D13981" s="3">
        <v>3799000.0</v>
      </c>
      <c r="E13981" s="3">
        <v>91.0</v>
      </c>
      <c r="F13981" s="3">
        <f t="shared" si="1"/>
        <v>41747.25275</v>
      </c>
      <c r="H13981" s="3" t="s">
        <v>13</v>
      </c>
      <c r="I13981" s="4" t="s">
        <v>15205</v>
      </c>
      <c r="J13981" s="3">
        <v>3799000.0</v>
      </c>
    </row>
    <row r="13982" ht="15.75" customHeight="1">
      <c r="A13982" s="3" t="s">
        <v>241</v>
      </c>
      <c r="B13982" s="3" t="s">
        <v>241</v>
      </c>
      <c r="C13982" s="3" t="s">
        <v>144</v>
      </c>
      <c r="D13982" s="3">
        <v>5590000.0</v>
      </c>
      <c r="E13982" s="3">
        <v>82.0</v>
      </c>
      <c r="F13982" s="3">
        <f t="shared" si="1"/>
        <v>68170.73171</v>
      </c>
      <c r="H13982" s="3" t="s">
        <v>17</v>
      </c>
      <c r="I13982" s="4" t="s">
        <v>15206</v>
      </c>
      <c r="J13982" s="3">
        <v>5590000.0</v>
      </c>
    </row>
    <row r="13983" ht="15.75" customHeight="1">
      <c r="A13983" s="3" t="s">
        <v>2750</v>
      </c>
      <c r="B13983" s="3" t="s">
        <v>125</v>
      </c>
      <c r="C13983" s="3" t="s">
        <v>52</v>
      </c>
      <c r="D13983" s="3">
        <v>1.1505E7</v>
      </c>
      <c r="E13983" s="3">
        <v>115.0</v>
      </c>
      <c r="F13983" s="3">
        <f t="shared" si="1"/>
        <v>100043.4783</v>
      </c>
      <c r="H13983" s="3" t="s">
        <v>17</v>
      </c>
      <c r="I13983" s="4" t="s">
        <v>15207</v>
      </c>
      <c r="J13983" s="3">
        <v>1.1505E7</v>
      </c>
    </row>
    <row r="13984" ht="15.75" customHeight="1">
      <c r="A13984" s="3" t="s">
        <v>150</v>
      </c>
      <c r="B13984" s="3" t="s">
        <v>150</v>
      </c>
      <c r="C13984" s="3" t="s">
        <v>16</v>
      </c>
      <c r="D13984" s="3">
        <v>7550000.0</v>
      </c>
      <c r="E13984" s="3">
        <v>153.0</v>
      </c>
      <c r="F13984" s="3">
        <f t="shared" si="1"/>
        <v>49346.40523</v>
      </c>
      <c r="H13984" s="3" t="s">
        <v>17</v>
      </c>
      <c r="I13984" s="4" t="s">
        <v>15208</v>
      </c>
      <c r="J13984" s="3">
        <v>7550000.0</v>
      </c>
    </row>
    <row r="13985" ht="15.75" customHeight="1">
      <c r="A13985" s="3" t="s">
        <v>35</v>
      </c>
      <c r="B13985" s="3" t="s">
        <v>35</v>
      </c>
      <c r="C13985" s="3" t="s">
        <v>16</v>
      </c>
      <c r="D13985" s="3">
        <v>7620000.0</v>
      </c>
      <c r="E13985" s="3">
        <v>258.0</v>
      </c>
      <c r="F13985" s="3">
        <f t="shared" si="1"/>
        <v>29534.88372</v>
      </c>
      <c r="H13985" s="3" t="s">
        <v>17</v>
      </c>
      <c r="I13985" s="4" t="s">
        <v>15209</v>
      </c>
      <c r="J13985" s="3">
        <v>7620000.0</v>
      </c>
    </row>
    <row r="13986" ht="15.75" customHeight="1">
      <c r="A13986" s="3" t="s">
        <v>276</v>
      </c>
      <c r="B13986" s="3" t="s">
        <v>276</v>
      </c>
      <c r="C13986" s="3" t="s">
        <v>72</v>
      </c>
      <c r="D13986" s="3">
        <v>2990000.0</v>
      </c>
      <c r="E13986" s="3">
        <v>180.0</v>
      </c>
      <c r="F13986" s="3">
        <f t="shared" si="1"/>
        <v>16611.11111</v>
      </c>
      <c r="H13986" s="3" t="s">
        <v>17</v>
      </c>
      <c r="I13986" s="4" t="s">
        <v>15210</v>
      </c>
      <c r="J13986" s="3">
        <v>2990000.0</v>
      </c>
    </row>
    <row r="13987" ht="15.75" customHeight="1">
      <c r="A13987" s="3" t="s">
        <v>419</v>
      </c>
      <c r="B13987" s="3" t="s">
        <v>419</v>
      </c>
      <c r="C13987" s="3" t="s">
        <v>78</v>
      </c>
      <c r="D13987" s="3">
        <v>5900000.0</v>
      </c>
      <c r="E13987" s="3">
        <v>205.0</v>
      </c>
      <c r="F13987" s="3">
        <f t="shared" si="1"/>
        <v>28780.4878</v>
      </c>
      <c r="H13987" s="3" t="s">
        <v>13</v>
      </c>
      <c r="I13987" s="4" t="s">
        <v>15211</v>
      </c>
      <c r="J13987" s="3">
        <v>5900000.0</v>
      </c>
    </row>
    <row r="13988" ht="15.75" customHeight="1">
      <c r="A13988" s="3" t="s">
        <v>64</v>
      </c>
      <c r="B13988" s="3" t="s">
        <v>64</v>
      </c>
      <c r="C13988" s="3" t="s">
        <v>16</v>
      </c>
      <c r="D13988" s="3">
        <v>2700000.0</v>
      </c>
      <c r="E13988" s="3">
        <v>92.0</v>
      </c>
      <c r="F13988" s="3">
        <f t="shared" si="1"/>
        <v>29347.82609</v>
      </c>
      <c r="H13988" s="3" t="s">
        <v>17</v>
      </c>
      <c r="I13988" s="4" t="s">
        <v>15212</v>
      </c>
      <c r="J13988" s="3">
        <v>2700000.0</v>
      </c>
    </row>
    <row r="13989" ht="15.75" customHeight="1">
      <c r="A13989" s="3" t="s">
        <v>175</v>
      </c>
      <c r="B13989" s="3" t="s">
        <v>175</v>
      </c>
      <c r="C13989" s="3" t="s">
        <v>26</v>
      </c>
      <c r="D13989" s="3">
        <v>3000000.0</v>
      </c>
      <c r="E13989" s="3">
        <v>140.0</v>
      </c>
      <c r="F13989" s="3">
        <f t="shared" si="1"/>
        <v>21428.57143</v>
      </c>
      <c r="H13989" s="3" t="s">
        <v>17</v>
      </c>
      <c r="I13989" s="4" t="s">
        <v>15213</v>
      </c>
      <c r="J13989" s="3">
        <v>3000000.0</v>
      </c>
    </row>
    <row r="13990" ht="15.75" customHeight="1">
      <c r="A13990" s="3" t="s">
        <v>629</v>
      </c>
      <c r="B13990" s="3" t="s">
        <v>629</v>
      </c>
      <c r="C13990" s="3" t="s">
        <v>72</v>
      </c>
      <c r="D13990" s="3">
        <v>550000.0</v>
      </c>
      <c r="E13990" s="3">
        <v>14.0</v>
      </c>
      <c r="F13990" s="3">
        <f t="shared" si="1"/>
        <v>39285.71429</v>
      </c>
      <c r="H13990" s="3" t="s">
        <v>88</v>
      </c>
      <c r="I13990" s="4" t="s">
        <v>15214</v>
      </c>
      <c r="J13990" s="3">
        <v>550000.0</v>
      </c>
    </row>
    <row r="13991" ht="15.75" customHeight="1">
      <c r="A13991" s="3" t="s">
        <v>629</v>
      </c>
      <c r="B13991" s="3" t="s">
        <v>629</v>
      </c>
      <c r="C13991" s="3" t="s">
        <v>72</v>
      </c>
      <c r="D13991" s="3">
        <v>695000.0</v>
      </c>
      <c r="E13991" s="3">
        <v>30.0</v>
      </c>
      <c r="F13991" s="3">
        <f t="shared" si="1"/>
        <v>23166.66667</v>
      </c>
      <c r="H13991" s="3" t="s">
        <v>88</v>
      </c>
      <c r="I13991" s="4" t="s">
        <v>15215</v>
      </c>
      <c r="J13991" s="3">
        <v>695000.0</v>
      </c>
    </row>
    <row r="13992" ht="15.75" customHeight="1">
      <c r="A13992" s="3" t="s">
        <v>195</v>
      </c>
      <c r="B13992" s="3" t="s">
        <v>196</v>
      </c>
      <c r="C13992" s="3" t="s">
        <v>196</v>
      </c>
      <c r="D13992" s="3">
        <v>3.9E7</v>
      </c>
      <c r="E13992" s="3">
        <v>300.0</v>
      </c>
      <c r="F13992" s="3">
        <f t="shared" si="1"/>
        <v>130000</v>
      </c>
      <c r="H13992" s="3" t="s">
        <v>17</v>
      </c>
      <c r="I13992" s="4" t="s">
        <v>15216</v>
      </c>
      <c r="J13992" s="3">
        <v>3.9E7</v>
      </c>
    </row>
    <row r="13993" ht="15.75" customHeight="1">
      <c r="A13993" s="3" t="s">
        <v>556</v>
      </c>
      <c r="B13993" s="3" t="s">
        <v>308</v>
      </c>
      <c r="C13993" s="3" t="s">
        <v>46</v>
      </c>
      <c r="D13993" s="3">
        <v>1.199E7</v>
      </c>
      <c r="E13993" s="3">
        <v>180.0</v>
      </c>
      <c r="F13993" s="3">
        <f t="shared" si="1"/>
        <v>66611.11111</v>
      </c>
      <c r="H13993" s="3" t="s">
        <v>17</v>
      </c>
      <c r="I13993" s="4" t="s">
        <v>15217</v>
      </c>
      <c r="J13993" s="3">
        <v>1.199E7</v>
      </c>
    </row>
    <row r="13994" ht="15.75" customHeight="1">
      <c r="A13994" s="3" t="s">
        <v>2885</v>
      </c>
      <c r="B13994" s="3" t="s">
        <v>101</v>
      </c>
      <c r="C13994" s="3" t="s">
        <v>16</v>
      </c>
      <c r="D13994" s="3">
        <v>1.289E7</v>
      </c>
      <c r="E13994" s="3">
        <v>113.0</v>
      </c>
      <c r="F13994" s="3">
        <f t="shared" si="1"/>
        <v>114070.7965</v>
      </c>
      <c r="H13994" s="3" t="s">
        <v>88</v>
      </c>
      <c r="I13994" s="4" t="s">
        <v>15218</v>
      </c>
      <c r="J13994" s="3">
        <v>1.289E7</v>
      </c>
    </row>
    <row r="13995" ht="15.75" customHeight="1">
      <c r="A13995" s="3" t="s">
        <v>141</v>
      </c>
      <c r="B13995" s="3" t="s">
        <v>141</v>
      </c>
      <c r="C13995" s="3" t="s">
        <v>52</v>
      </c>
      <c r="D13995" s="3">
        <v>5500000.0</v>
      </c>
      <c r="E13995" s="3">
        <v>135.0</v>
      </c>
      <c r="F13995" s="3">
        <f t="shared" si="1"/>
        <v>40740.74074</v>
      </c>
      <c r="H13995" s="3" t="s">
        <v>17</v>
      </c>
      <c r="I13995" s="4" t="s">
        <v>15219</v>
      </c>
      <c r="J13995" s="3">
        <v>5500000.0</v>
      </c>
    </row>
    <row r="13996" ht="15.75" customHeight="1">
      <c r="A13996" s="3" t="s">
        <v>96</v>
      </c>
      <c r="B13996" s="3" t="s">
        <v>96</v>
      </c>
      <c r="C13996" s="3" t="s">
        <v>16</v>
      </c>
      <c r="D13996" s="3">
        <v>1.229E7</v>
      </c>
      <c r="E13996" s="3">
        <v>200.0</v>
      </c>
      <c r="F13996" s="3">
        <f t="shared" si="1"/>
        <v>61450</v>
      </c>
      <c r="H13996" s="3" t="s">
        <v>13</v>
      </c>
      <c r="I13996" s="4" t="s">
        <v>15220</v>
      </c>
      <c r="J13996" s="3">
        <v>1.229E7</v>
      </c>
    </row>
    <row r="13997" ht="15.75" customHeight="1">
      <c r="A13997" s="3" t="s">
        <v>3805</v>
      </c>
      <c r="B13997" s="3" t="s">
        <v>714</v>
      </c>
      <c r="C13997" s="3" t="s">
        <v>52</v>
      </c>
      <c r="D13997" s="3">
        <v>5299000.0</v>
      </c>
      <c r="E13997" s="3">
        <v>180.0</v>
      </c>
      <c r="F13997" s="3">
        <f t="shared" si="1"/>
        <v>29438.88889</v>
      </c>
      <c r="H13997" s="3" t="s">
        <v>17</v>
      </c>
      <c r="I13997" s="4" t="s">
        <v>15221</v>
      </c>
      <c r="J13997" s="3">
        <v>5299000.0</v>
      </c>
    </row>
    <row r="13998" ht="15.75" customHeight="1">
      <c r="A13998" s="3" t="s">
        <v>15222</v>
      </c>
      <c r="B13998" s="3" t="s">
        <v>11</v>
      </c>
      <c r="C13998" s="3" t="s">
        <v>12</v>
      </c>
      <c r="D13998" s="3">
        <v>6032000.0</v>
      </c>
      <c r="E13998" s="3">
        <v>126.0</v>
      </c>
      <c r="F13998" s="3">
        <f t="shared" si="1"/>
        <v>47873.01587</v>
      </c>
      <c r="H13998" s="3" t="s">
        <v>17</v>
      </c>
      <c r="I13998" s="4" t="s">
        <v>15223</v>
      </c>
      <c r="J13998" s="3">
        <v>6032000.0</v>
      </c>
    </row>
    <row r="13999" ht="15.75" customHeight="1">
      <c r="A13999" s="3" t="s">
        <v>15</v>
      </c>
      <c r="B13999" s="3" t="s">
        <v>15</v>
      </c>
      <c r="C13999" s="3" t="s">
        <v>16</v>
      </c>
      <c r="D13999" s="3">
        <v>7770000.0</v>
      </c>
      <c r="E13999" s="3">
        <v>178.0</v>
      </c>
      <c r="F13999" s="3">
        <f t="shared" si="1"/>
        <v>43651.68539</v>
      </c>
      <c r="H13999" s="3" t="s">
        <v>13</v>
      </c>
      <c r="I13999" s="4" t="s">
        <v>15224</v>
      </c>
      <c r="J13999" s="3">
        <v>7770000.0</v>
      </c>
    </row>
    <row r="14000" ht="15.75" customHeight="1">
      <c r="A14000" s="3" t="s">
        <v>3662</v>
      </c>
      <c r="B14000" s="3" t="s">
        <v>153</v>
      </c>
      <c r="C14000" s="3" t="s">
        <v>16</v>
      </c>
      <c r="D14000" s="3">
        <v>1.119E7</v>
      </c>
      <c r="E14000" s="3">
        <v>114.0</v>
      </c>
      <c r="F14000" s="3">
        <f t="shared" si="1"/>
        <v>98157.89474</v>
      </c>
      <c r="H14000" s="3" t="s">
        <v>17</v>
      </c>
      <c r="I14000" s="4" t="s">
        <v>15225</v>
      </c>
      <c r="J14000" s="3">
        <v>1.119E7</v>
      </c>
    </row>
    <row r="14001" ht="15.75" customHeight="1">
      <c r="A14001" s="3" t="s">
        <v>71</v>
      </c>
      <c r="B14001" s="3" t="s">
        <v>71</v>
      </c>
      <c r="C14001" s="3" t="s">
        <v>72</v>
      </c>
      <c r="D14001" s="3">
        <v>546000.0</v>
      </c>
      <c r="E14001" s="3">
        <v>14.0</v>
      </c>
      <c r="F14001" s="3">
        <f t="shared" si="1"/>
        <v>39000</v>
      </c>
      <c r="H14001" s="3" t="s">
        <v>88</v>
      </c>
      <c r="I14001" s="4" t="s">
        <v>15226</v>
      </c>
      <c r="J14001" s="3">
        <v>546000.0</v>
      </c>
    </row>
    <row r="14002" ht="15.75" customHeight="1">
      <c r="A14002" s="3" t="s">
        <v>198</v>
      </c>
      <c r="B14002" s="3" t="s">
        <v>198</v>
      </c>
      <c r="C14002" s="3" t="s">
        <v>144</v>
      </c>
      <c r="D14002" s="3">
        <v>960000.0</v>
      </c>
      <c r="E14002" s="3">
        <v>90.0</v>
      </c>
      <c r="F14002" s="3">
        <f t="shared" si="1"/>
        <v>10666.66667</v>
      </c>
      <c r="H14002" s="3" t="s">
        <v>13</v>
      </c>
      <c r="I14002" s="4" t="s">
        <v>15227</v>
      </c>
      <c r="J14002" s="3">
        <v>960000.0</v>
      </c>
    </row>
    <row r="14003" ht="15.75" customHeight="1">
      <c r="A14003" s="3" t="s">
        <v>1656</v>
      </c>
      <c r="B14003" s="3" t="s">
        <v>217</v>
      </c>
      <c r="C14003" s="3" t="s">
        <v>78</v>
      </c>
      <c r="D14003" s="3">
        <v>2200000.0</v>
      </c>
      <c r="E14003" s="3">
        <v>154.0</v>
      </c>
      <c r="F14003" s="3">
        <f t="shared" si="1"/>
        <v>14285.71429</v>
      </c>
      <c r="H14003" s="3" t="s">
        <v>13</v>
      </c>
      <c r="I14003" s="4" t="s">
        <v>15228</v>
      </c>
      <c r="J14003" s="3">
        <v>2200000.0</v>
      </c>
    </row>
    <row r="14004" ht="15.75" customHeight="1">
      <c r="A14004" s="3" t="s">
        <v>9707</v>
      </c>
      <c r="B14004" s="3" t="s">
        <v>171</v>
      </c>
      <c r="C14004" s="3" t="s">
        <v>29</v>
      </c>
      <c r="D14004" s="3">
        <v>8214000.0</v>
      </c>
      <c r="E14004" s="3">
        <v>92.0</v>
      </c>
      <c r="F14004" s="3">
        <f t="shared" si="1"/>
        <v>89282.6087</v>
      </c>
      <c r="H14004" s="3" t="s">
        <v>88</v>
      </c>
      <c r="I14004" s="4" t="s">
        <v>15229</v>
      </c>
      <c r="J14004" s="3">
        <v>8214000.0</v>
      </c>
    </row>
    <row r="14005" ht="15.75" customHeight="1">
      <c r="A14005" s="3" t="s">
        <v>298</v>
      </c>
      <c r="B14005" s="3" t="s">
        <v>298</v>
      </c>
      <c r="C14005" s="3" t="s">
        <v>78</v>
      </c>
      <c r="D14005" s="3">
        <v>2250000.0</v>
      </c>
      <c r="E14005" s="3">
        <v>34.0</v>
      </c>
      <c r="F14005" s="3">
        <f t="shared" si="1"/>
        <v>66176.47059</v>
      </c>
      <c r="H14005" s="3" t="s">
        <v>17</v>
      </c>
      <c r="I14005" s="4" t="s">
        <v>15230</v>
      </c>
      <c r="J14005" s="3">
        <v>2250000.0</v>
      </c>
    </row>
    <row r="14006" ht="15.75" customHeight="1">
      <c r="A14006" s="3" t="s">
        <v>167</v>
      </c>
      <c r="B14006" s="3" t="s">
        <v>167</v>
      </c>
      <c r="C14006" s="3" t="s">
        <v>12</v>
      </c>
      <c r="D14006" s="3">
        <v>1.35E7</v>
      </c>
      <c r="E14006" s="3">
        <v>430.0</v>
      </c>
      <c r="F14006" s="3">
        <f t="shared" si="1"/>
        <v>31395.34884</v>
      </c>
      <c r="H14006" s="3" t="s">
        <v>13</v>
      </c>
      <c r="I14006" s="4" t="s">
        <v>15231</v>
      </c>
      <c r="J14006" s="3">
        <v>1.35E7</v>
      </c>
    </row>
    <row r="14007" ht="15.75" customHeight="1">
      <c r="A14007" s="3" t="s">
        <v>167</v>
      </c>
      <c r="B14007" s="3" t="s">
        <v>167</v>
      </c>
      <c r="C14007" s="3" t="s">
        <v>12</v>
      </c>
      <c r="D14007" s="3">
        <v>1.35E7</v>
      </c>
      <c r="E14007" s="3">
        <v>450.0</v>
      </c>
      <c r="F14007" s="3">
        <f t="shared" si="1"/>
        <v>30000</v>
      </c>
      <c r="H14007" s="3" t="s">
        <v>13</v>
      </c>
      <c r="I14007" s="4" t="s">
        <v>15232</v>
      </c>
      <c r="J14007" s="3">
        <v>1.35E7</v>
      </c>
    </row>
    <row r="14008" ht="15.75" customHeight="1">
      <c r="A14008" s="3" t="s">
        <v>632</v>
      </c>
      <c r="B14008" s="3" t="s">
        <v>357</v>
      </c>
      <c r="C14008" s="3" t="s">
        <v>212</v>
      </c>
      <c r="D14008" s="3">
        <v>1.68E7</v>
      </c>
      <c r="E14008" s="3">
        <v>300.0</v>
      </c>
      <c r="F14008" s="3">
        <f t="shared" si="1"/>
        <v>56000</v>
      </c>
      <c r="H14008" s="3" t="s">
        <v>13</v>
      </c>
      <c r="I14008" s="4" t="s">
        <v>15233</v>
      </c>
      <c r="J14008" s="3">
        <v>1.68E7</v>
      </c>
    </row>
    <row r="14009" ht="15.75" customHeight="1">
      <c r="A14009" s="3" t="s">
        <v>71</v>
      </c>
      <c r="B14009" s="3" t="s">
        <v>71</v>
      </c>
      <c r="C14009" s="3" t="s">
        <v>72</v>
      </c>
      <c r="D14009" s="3">
        <v>7800000.0</v>
      </c>
      <c r="E14009" s="3">
        <v>180.0</v>
      </c>
      <c r="F14009" s="3">
        <f t="shared" si="1"/>
        <v>43333.33333</v>
      </c>
      <c r="H14009" s="3" t="s">
        <v>17</v>
      </c>
      <c r="I14009" s="4" t="s">
        <v>15234</v>
      </c>
      <c r="J14009" s="3">
        <v>7800000.0</v>
      </c>
    </row>
    <row r="14010" ht="15.75" customHeight="1">
      <c r="A14010" s="3" t="s">
        <v>167</v>
      </c>
      <c r="B14010" s="3" t="s">
        <v>167</v>
      </c>
      <c r="C14010" s="3" t="s">
        <v>12</v>
      </c>
      <c r="D14010" s="3">
        <v>9300000.0</v>
      </c>
      <c r="E14010" s="3">
        <v>145.0</v>
      </c>
      <c r="F14010" s="3">
        <f t="shared" si="1"/>
        <v>64137.93103</v>
      </c>
      <c r="H14010" s="3" t="s">
        <v>17</v>
      </c>
      <c r="I14010" s="4" t="s">
        <v>15235</v>
      </c>
      <c r="J14010" s="3">
        <v>9300000.0</v>
      </c>
    </row>
    <row r="14011" ht="15.75" customHeight="1">
      <c r="A14011" s="3" t="s">
        <v>642</v>
      </c>
      <c r="B14011" s="3" t="s">
        <v>640</v>
      </c>
      <c r="C14011" s="3" t="s">
        <v>78</v>
      </c>
      <c r="D14011" s="3">
        <v>8190000.0</v>
      </c>
      <c r="E14011" s="3">
        <v>210.0</v>
      </c>
      <c r="F14011" s="3">
        <f t="shared" si="1"/>
        <v>39000</v>
      </c>
      <c r="H14011" s="3" t="s">
        <v>17</v>
      </c>
      <c r="I14011" s="4" t="s">
        <v>15236</v>
      </c>
      <c r="J14011" s="3">
        <v>8190000.0</v>
      </c>
    </row>
    <row r="14012" ht="15.75" customHeight="1">
      <c r="A14012" s="3" t="s">
        <v>167</v>
      </c>
      <c r="B14012" s="3" t="s">
        <v>167</v>
      </c>
      <c r="C14012" s="3" t="s">
        <v>12</v>
      </c>
      <c r="D14012" s="3">
        <v>1.35E7</v>
      </c>
      <c r="E14012" s="3">
        <v>186.0</v>
      </c>
      <c r="F14012" s="3">
        <f t="shared" si="1"/>
        <v>72580.64516</v>
      </c>
      <c r="H14012" s="3" t="s">
        <v>17</v>
      </c>
      <c r="I14012" s="4" t="s">
        <v>15237</v>
      </c>
      <c r="J14012" s="3">
        <v>1.35E7</v>
      </c>
    </row>
    <row r="14013" ht="15.75" customHeight="1">
      <c r="A14013" s="3" t="s">
        <v>171</v>
      </c>
      <c r="B14013" s="3" t="s">
        <v>171</v>
      </c>
      <c r="C14013" s="3" t="s">
        <v>29</v>
      </c>
      <c r="D14013" s="3">
        <v>1600000.0</v>
      </c>
      <c r="E14013" s="3">
        <v>230.0</v>
      </c>
      <c r="F14013" s="3">
        <f t="shared" si="1"/>
        <v>6956.521739</v>
      </c>
      <c r="H14013" s="3" t="s">
        <v>17</v>
      </c>
      <c r="I14013" s="4" t="s">
        <v>15238</v>
      </c>
      <c r="J14013" s="3">
        <v>1600000.0</v>
      </c>
    </row>
    <row r="14014" ht="15.75" customHeight="1">
      <c r="A14014" s="3" t="s">
        <v>335</v>
      </c>
      <c r="B14014" s="3" t="s">
        <v>335</v>
      </c>
      <c r="C14014" s="3" t="s">
        <v>212</v>
      </c>
      <c r="D14014" s="3">
        <v>2990000.0</v>
      </c>
      <c r="E14014" s="3">
        <v>150.0</v>
      </c>
      <c r="F14014" s="3">
        <f t="shared" si="1"/>
        <v>19933.33333</v>
      </c>
      <c r="H14014" s="3" t="s">
        <v>13</v>
      </c>
      <c r="I14014" s="4" t="s">
        <v>15239</v>
      </c>
      <c r="J14014" s="3">
        <v>2990000.0</v>
      </c>
    </row>
    <row r="14015" ht="15.75" customHeight="1">
      <c r="A14015" s="3" t="s">
        <v>28</v>
      </c>
      <c r="B14015" s="3" t="s">
        <v>28</v>
      </c>
      <c r="C14015" s="3" t="s">
        <v>29</v>
      </c>
      <c r="D14015" s="3">
        <v>5590000.0</v>
      </c>
      <c r="E14015" s="3">
        <v>200.0</v>
      </c>
      <c r="F14015" s="3">
        <f t="shared" si="1"/>
        <v>27950</v>
      </c>
      <c r="H14015" s="3" t="s">
        <v>17</v>
      </c>
      <c r="I14015" s="4" t="s">
        <v>15240</v>
      </c>
      <c r="J14015" s="3">
        <v>5590000.0</v>
      </c>
    </row>
    <row r="14016" ht="15.75" customHeight="1">
      <c r="A14016" s="3" t="s">
        <v>122</v>
      </c>
      <c r="B14016" s="3" t="s">
        <v>122</v>
      </c>
      <c r="C14016" s="3" t="s">
        <v>16</v>
      </c>
      <c r="D14016" s="3">
        <v>4126550.0</v>
      </c>
      <c r="E14016" s="3">
        <v>242.0</v>
      </c>
      <c r="F14016" s="3">
        <f t="shared" si="1"/>
        <v>17051.8595</v>
      </c>
      <c r="H14016" s="3" t="s">
        <v>13</v>
      </c>
      <c r="I14016" s="4" t="s">
        <v>15241</v>
      </c>
      <c r="J14016" s="3">
        <v>4126550.0</v>
      </c>
    </row>
    <row r="14017" ht="15.75" customHeight="1">
      <c r="A14017" s="3" t="s">
        <v>419</v>
      </c>
      <c r="B14017" s="3" t="s">
        <v>419</v>
      </c>
      <c r="C14017" s="3" t="s">
        <v>78</v>
      </c>
      <c r="D14017" s="3">
        <v>4999999.0</v>
      </c>
      <c r="E14017" s="3">
        <v>160.0</v>
      </c>
      <c r="F14017" s="3">
        <f t="shared" si="1"/>
        <v>31249.99375</v>
      </c>
      <c r="H14017" s="3" t="s">
        <v>13</v>
      </c>
      <c r="I14017" s="4" t="s">
        <v>15242</v>
      </c>
      <c r="J14017" s="3">
        <v>4999999.0</v>
      </c>
    </row>
    <row r="14018" ht="15.75" customHeight="1">
      <c r="A14018" s="3" t="s">
        <v>241</v>
      </c>
      <c r="B14018" s="3" t="s">
        <v>241</v>
      </c>
      <c r="C14018" s="3" t="s">
        <v>144</v>
      </c>
      <c r="D14018" s="3">
        <v>3300000.0</v>
      </c>
      <c r="E14018" s="3">
        <v>184.0</v>
      </c>
      <c r="F14018" s="3">
        <f t="shared" si="1"/>
        <v>17934.78261</v>
      </c>
      <c r="H14018" s="3" t="s">
        <v>17</v>
      </c>
      <c r="I14018" s="4" t="s">
        <v>15243</v>
      </c>
      <c r="J14018" s="3">
        <v>3300000.0</v>
      </c>
    </row>
    <row r="14019" ht="15.75" customHeight="1">
      <c r="A14019" s="3" t="s">
        <v>11837</v>
      </c>
      <c r="B14019" s="3" t="s">
        <v>158</v>
      </c>
      <c r="C14019" s="3" t="s">
        <v>38</v>
      </c>
      <c r="D14019" s="3">
        <v>2800000.0</v>
      </c>
      <c r="E14019" s="3">
        <v>145.0</v>
      </c>
      <c r="F14019" s="3">
        <f t="shared" si="1"/>
        <v>19310.34483</v>
      </c>
      <c r="H14019" s="3" t="s">
        <v>17</v>
      </c>
      <c r="I14019" s="4" t="s">
        <v>15244</v>
      </c>
      <c r="J14019" s="3">
        <v>2800000.0</v>
      </c>
    </row>
    <row r="14020" ht="15.75" customHeight="1">
      <c r="A14020" s="3" t="s">
        <v>2381</v>
      </c>
      <c r="B14020" s="3" t="s">
        <v>77</v>
      </c>
      <c r="C14020" s="3" t="s">
        <v>78</v>
      </c>
      <c r="D14020" s="3">
        <v>1.1E7</v>
      </c>
      <c r="E14020" s="3">
        <v>700.0</v>
      </c>
      <c r="F14020" s="3">
        <f t="shared" si="1"/>
        <v>15714.28571</v>
      </c>
      <c r="H14020" s="3" t="s">
        <v>17</v>
      </c>
      <c r="I14020" s="4" t="s">
        <v>15245</v>
      </c>
      <c r="J14020" s="3">
        <v>1.1E7</v>
      </c>
    </row>
    <row r="14021" ht="15.75" customHeight="1">
      <c r="A14021" s="3" t="s">
        <v>77</v>
      </c>
      <c r="B14021" s="3" t="s">
        <v>77</v>
      </c>
      <c r="C14021" s="3" t="s">
        <v>78</v>
      </c>
      <c r="D14021" s="3">
        <v>4750000.0</v>
      </c>
      <c r="E14021" s="3">
        <v>132.0</v>
      </c>
      <c r="F14021" s="3">
        <f t="shared" si="1"/>
        <v>35984.84848</v>
      </c>
      <c r="H14021" s="3" t="s">
        <v>17</v>
      </c>
      <c r="I14021" s="4" t="s">
        <v>15246</v>
      </c>
      <c r="J14021" s="3">
        <v>4750000.0</v>
      </c>
    </row>
    <row r="14022" ht="15.75" customHeight="1">
      <c r="A14022" s="3" t="s">
        <v>2381</v>
      </c>
      <c r="B14022" s="3" t="s">
        <v>77</v>
      </c>
      <c r="C14022" s="3" t="s">
        <v>78</v>
      </c>
      <c r="D14022" s="3">
        <v>6990000.0</v>
      </c>
      <c r="E14022" s="3">
        <v>287.0</v>
      </c>
      <c r="F14022" s="3">
        <f t="shared" si="1"/>
        <v>24355.4007</v>
      </c>
      <c r="H14022" s="3" t="s">
        <v>17</v>
      </c>
      <c r="I14022" s="4" t="s">
        <v>15247</v>
      </c>
      <c r="J14022" s="3">
        <v>6990000.0</v>
      </c>
    </row>
    <row r="14023" ht="15.75" customHeight="1">
      <c r="A14023" s="3" t="s">
        <v>158</v>
      </c>
      <c r="B14023" s="3" t="s">
        <v>158</v>
      </c>
      <c r="C14023" s="3" t="s">
        <v>38</v>
      </c>
      <c r="D14023" s="3">
        <v>4850000.0</v>
      </c>
      <c r="E14023" s="3">
        <v>268.0</v>
      </c>
      <c r="F14023" s="3">
        <f t="shared" si="1"/>
        <v>18097.01493</v>
      </c>
      <c r="H14023" s="3" t="s">
        <v>17</v>
      </c>
      <c r="I14023" s="4" t="s">
        <v>15248</v>
      </c>
      <c r="J14023" s="3">
        <v>4850000.0</v>
      </c>
    </row>
    <row r="14024" ht="15.75" customHeight="1">
      <c r="A14024" s="3" t="s">
        <v>96</v>
      </c>
      <c r="B14024" s="3" t="s">
        <v>96</v>
      </c>
      <c r="C14024" s="3" t="s">
        <v>16</v>
      </c>
      <c r="D14024" s="3">
        <v>3200000.0</v>
      </c>
      <c r="E14024" s="3">
        <v>152.0</v>
      </c>
      <c r="F14024" s="3">
        <f t="shared" si="1"/>
        <v>21052.63158</v>
      </c>
      <c r="H14024" s="3" t="s">
        <v>13</v>
      </c>
      <c r="I14024" s="4" t="s">
        <v>15249</v>
      </c>
      <c r="J14024" s="3">
        <v>3200000.0</v>
      </c>
    </row>
    <row r="14025" ht="15.75" customHeight="1">
      <c r="A14025" s="3" t="s">
        <v>2470</v>
      </c>
      <c r="B14025" s="3" t="s">
        <v>120</v>
      </c>
      <c r="C14025" s="3" t="s">
        <v>72</v>
      </c>
      <c r="D14025" s="3">
        <v>5290000.0</v>
      </c>
      <c r="E14025" s="3">
        <v>32.0</v>
      </c>
      <c r="F14025" s="3">
        <f t="shared" si="1"/>
        <v>165312.5</v>
      </c>
      <c r="H14025" s="3" t="s">
        <v>88</v>
      </c>
      <c r="I14025" s="4" t="s">
        <v>15250</v>
      </c>
      <c r="J14025" s="3">
        <v>5290000.0</v>
      </c>
    </row>
    <row r="14026" ht="15.75" customHeight="1">
      <c r="A14026" s="3" t="s">
        <v>167</v>
      </c>
      <c r="B14026" s="3" t="s">
        <v>167</v>
      </c>
      <c r="C14026" s="3" t="s">
        <v>12</v>
      </c>
      <c r="D14026" s="3">
        <v>7900000.0</v>
      </c>
      <c r="E14026" s="3">
        <v>200.0</v>
      </c>
      <c r="F14026" s="3">
        <f t="shared" si="1"/>
        <v>39500</v>
      </c>
      <c r="H14026" s="3" t="s">
        <v>42</v>
      </c>
      <c r="I14026" s="4" t="s">
        <v>15251</v>
      </c>
      <c r="J14026" s="3">
        <v>7900000.0</v>
      </c>
    </row>
    <row r="14027" ht="15.75" customHeight="1">
      <c r="A14027" s="3" t="s">
        <v>173</v>
      </c>
      <c r="B14027" s="3" t="s">
        <v>173</v>
      </c>
      <c r="C14027" s="3" t="s">
        <v>26</v>
      </c>
      <c r="D14027" s="3">
        <v>9900000.0</v>
      </c>
      <c r="E14027" s="3">
        <v>270.0</v>
      </c>
      <c r="F14027" s="3">
        <f t="shared" si="1"/>
        <v>36666.66667</v>
      </c>
      <c r="H14027" s="3" t="s">
        <v>17</v>
      </c>
      <c r="I14027" s="4" t="s">
        <v>15252</v>
      </c>
      <c r="J14027" s="3">
        <v>9900000.0</v>
      </c>
    </row>
    <row r="14028" ht="15.75" customHeight="1">
      <c r="A14028" s="3" t="s">
        <v>409</v>
      </c>
      <c r="B14028" s="3" t="s">
        <v>409</v>
      </c>
      <c r="C14028" s="3" t="s">
        <v>38</v>
      </c>
      <c r="D14028" s="3">
        <v>2800000.0</v>
      </c>
      <c r="E14028" s="3">
        <v>66.0</v>
      </c>
      <c r="F14028" s="3">
        <f t="shared" si="1"/>
        <v>42424.24242</v>
      </c>
      <c r="H14028" s="3" t="s">
        <v>13</v>
      </c>
      <c r="I14028" s="4" t="s">
        <v>15253</v>
      </c>
      <c r="J14028" s="3">
        <v>2800000.0</v>
      </c>
    </row>
    <row r="14029" ht="15.75" customHeight="1">
      <c r="A14029" s="3" t="s">
        <v>158</v>
      </c>
      <c r="B14029" s="3" t="s">
        <v>158</v>
      </c>
      <c r="C14029" s="3" t="s">
        <v>38</v>
      </c>
      <c r="D14029" s="3">
        <v>5990000.0</v>
      </c>
      <c r="E14029" s="3">
        <v>220.0</v>
      </c>
      <c r="F14029" s="3">
        <f t="shared" si="1"/>
        <v>27227.27273</v>
      </c>
      <c r="H14029" s="3" t="s">
        <v>13</v>
      </c>
      <c r="I14029" s="4" t="s">
        <v>15254</v>
      </c>
      <c r="J14029" s="3">
        <v>5990000.0</v>
      </c>
    </row>
    <row r="14030" ht="15.75" customHeight="1">
      <c r="A14030" s="3" t="s">
        <v>175</v>
      </c>
      <c r="B14030" s="3" t="s">
        <v>175</v>
      </c>
      <c r="C14030" s="3" t="s">
        <v>26</v>
      </c>
      <c r="D14030" s="3">
        <v>8499000.0</v>
      </c>
      <c r="E14030" s="3">
        <v>140.0</v>
      </c>
      <c r="F14030" s="3">
        <f t="shared" si="1"/>
        <v>60707.14286</v>
      </c>
      <c r="H14030" s="3" t="s">
        <v>17</v>
      </c>
      <c r="I14030" s="4" t="s">
        <v>15255</v>
      </c>
      <c r="J14030" s="3">
        <v>8499000.0</v>
      </c>
    </row>
    <row r="14031" ht="15.75" customHeight="1">
      <c r="A14031" s="3" t="s">
        <v>1010</v>
      </c>
      <c r="B14031" s="3" t="s">
        <v>1010</v>
      </c>
      <c r="C14031" s="3" t="s">
        <v>144</v>
      </c>
      <c r="D14031" s="3">
        <v>9850000.0</v>
      </c>
      <c r="E14031" s="3">
        <v>165.0</v>
      </c>
      <c r="F14031" s="3">
        <f t="shared" si="1"/>
        <v>59696.9697</v>
      </c>
      <c r="H14031" s="3" t="s">
        <v>17</v>
      </c>
      <c r="I14031" s="4" t="s">
        <v>15256</v>
      </c>
      <c r="J14031" s="3">
        <v>9850000.0</v>
      </c>
    </row>
    <row r="14032" ht="15.75" customHeight="1">
      <c r="A14032" s="3" t="s">
        <v>169</v>
      </c>
      <c r="B14032" s="3" t="s">
        <v>169</v>
      </c>
      <c r="C14032" s="3" t="s">
        <v>52</v>
      </c>
      <c r="D14032" s="3">
        <v>5408550.0</v>
      </c>
      <c r="E14032" s="3">
        <v>118.0</v>
      </c>
      <c r="F14032" s="3">
        <f t="shared" si="1"/>
        <v>45835.16949</v>
      </c>
      <c r="H14032" s="3" t="s">
        <v>17</v>
      </c>
      <c r="I14032" s="4" t="s">
        <v>15257</v>
      </c>
      <c r="J14032" s="3">
        <v>5408550.0</v>
      </c>
    </row>
    <row r="14033" ht="15.75" customHeight="1">
      <c r="A14033" s="3" t="s">
        <v>4733</v>
      </c>
      <c r="B14033" s="3" t="s">
        <v>337</v>
      </c>
      <c r="C14033" s="3" t="s">
        <v>12</v>
      </c>
      <c r="D14033" s="3">
        <v>3500000.0</v>
      </c>
      <c r="E14033" s="3">
        <v>180.0</v>
      </c>
      <c r="F14033" s="3">
        <f t="shared" si="1"/>
        <v>19444.44444</v>
      </c>
      <c r="H14033" s="3" t="s">
        <v>17</v>
      </c>
      <c r="I14033" s="4" t="s">
        <v>15258</v>
      </c>
      <c r="J14033" s="3">
        <v>3500000.0</v>
      </c>
    </row>
    <row r="14034" ht="15.75" customHeight="1">
      <c r="A14034" s="3" t="s">
        <v>169</v>
      </c>
      <c r="B14034" s="3" t="s">
        <v>169</v>
      </c>
      <c r="C14034" s="3" t="s">
        <v>52</v>
      </c>
      <c r="D14034" s="3">
        <v>1.169E7</v>
      </c>
      <c r="E14034" s="3">
        <v>281.0</v>
      </c>
      <c r="F14034" s="3">
        <f t="shared" si="1"/>
        <v>41601.42349</v>
      </c>
      <c r="H14034" s="3" t="s">
        <v>17</v>
      </c>
      <c r="I14034" s="4" t="s">
        <v>15259</v>
      </c>
      <c r="J14034" s="3">
        <v>1.169E7</v>
      </c>
    </row>
    <row r="14035" ht="15.75" customHeight="1">
      <c r="A14035" s="3" t="s">
        <v>331</v>
      </c>
      <c r="B14035" s="3" t="s">
        <v>77</v>
      </c>
      <c r="C14035" s="3" t="s">
        <v>78</v>
      </c>
      <c r="D14035" s="3">
        <v>4300000.0</v>
      </c>
      <c r="E14035" s="3">
        <v>140.0</v>
      </c>
      <c r="F14035" s="3">
        <f t="shared" si="1"/>
        <v>30714.28571</v>
      </c>
      <c r="H14035" s="3" t="s">
        <v>17</v>
      </c>
      <c r="I14035" s="4" t="s">
        <v>15260</v>
      </c>
      <c r="J14035" s="3">
        <v>4300000.0</v>
      </c>
    </row>
    <row r="14036" ht="15.75" customHeight="1">
      <c r="A14036" s="3" t="s">
        <v>138</v>
      </c>
      <c r="B14036" s="3" t="s">
        <v>138</v>
      </c>
      <c r="C14036" s="3" t="s">
        <v>68</v>
      </c>
      <c r="D14036" s="3">
        <v>1600000.0</v>
      </c>
      <c r="E14036" s="3">
        <v>17.0</v>
      </c>
      <c r="F14036" s="3">
        <f t="shared" si="1"/>
        <v>94117.64706</v>
      </c>
      <c r="H14036" s="3" t="s">
        <v>88</v>
      </c>
      <c r="I14036" s="4" t="s">
        <v>15261</v>
      </c>
      <c r="J14036" s="3">
        <v>1600000.0</v>
      </c>
    </row>
    <row r="14037" ht="15.75" customHeight="1">
      <c r="A14037" s="3" t="s">
        <v>190</v>
      </c>
      <c r="B14037" s="3" t="s">
        <v>55</v>
      </c>
      <c r="C14037" s="3" t="s">
        <v>16</v>
      </c>
      <c r="D14037" s="3">
        <v>1.9975E7</v>
      </c>
      <c r="E14037" s="3">
        <v>246.0</v>
      </c>
      <c r="F14037" s="3">
        <f t="shared" si="1"/>
        <v>81199.18699</v>
      </c>
      <c r="H14037" s="3" t="s">
        <v>17</v>
      </c>
      <c r="I14037" s="4" t="s">
        <v>15262</v>
      </c>
      <c r="J14037" s="3">
        <v>1.9975E7</v>
      </c>
    </row>
    <row r="14038" ht="15.75" customHeight="1">
      <c r="A14038" s="3" t="s">
        <v>224</v>
      </c>
      <c r="B14038" s="3" t="s">
        <v>196</v>
      </c>
      <c r="C14038" s="3" t="s">
        <v>196</v>
      </c>
      <c r="D14038" s="3">
        <v>1.05E7</v>
      </c>
      <c r="E14038" s="3">
        <v>120.0</v>
      </c>
      <c r="F14038" s="3">
        <f t="shared" si="1"/>
        <v>87500</v>
      </c>
      <c r="H14038" s="3" t="s">
        <v>255</v>
      </c>
      <c r="I14038" s="4" t="s">
        <v>15263</v>
      </c>
      <c r="J14038" s="3">
        <v>1.05E7</v>
      </c>
    </row>
    <row r="14039" ht="15.75" customHeight="1">
      <c r="A14039" s="3" t="s">
        <v>448</v>
      </c>
      <c r="B14039" s="3" t="s">
        <v>448</v>
      </c>
      <c r="C14039" s="3" t="s">
        <v>46</v>
      </c>
      <c r="D14039" s="3">
        <v>3990000.0</v>
      </c>
      <c r="E14039" s="3">
        <v>120.0</v>
      </c>
      <c r="F14039" s="3">
        <f t="shared" si="1"/>
        <v>33250</v>
      </c>
      <c r="H14039" s="3" t="s">
        <v>17</v>
      </c>
      <c r="I14039" s="4" t="s">
        <v>15264</v>
      </c>
      <c r="J14039" s="3">
        <v>3990000.0</v>
      </c>
    </row>
    <row r="14040" ht="15.75" customHeight="1">
      <c r="A14040" s="3" t="s">
        <v>560</v>
      </c>
      <c r="B14040" s="3" t="s">
        <v>560</v>
      </c>
      <c r="C14040" s="3" t="s">
        <v>68</v>
      </c>
      <c r="D14040" s="3">
        <v>5799000.0</v>
      </c>
      <c r="E14040" s="3">
        <v>308.0</v>
      </c>
      <c r="F14040" s="3">
        <f t="shared" si="1"/>
        <v>18827.92208</v>
      </c>
      <c r="H14040" s="3" t="s">
        <v>17</v>
      </c>
      <c r="I14040" s="4" t="s">
        <v>15265</v>
      </c>
      <c r="J14040" s="3">
        <v>5799000.0</v>
      </c>
    </row>
    <row r="14041" ht="15.75" customHeight="1">
      <c r="A14041" s="3" t="s">
        <v>354</v>
      </c>
      <c r="B14041" s="3" t="s">
        <v>354</v>
      </c>
      <c r="C14041" s="3" t="s">
        <v>212</v>
      </c>
      <c r="D14041" s="3">
        <v>6950000.0</v>
      </c>
      <c r="E14041" s="3">
        <v>200.0</v>
      </c>
      <c r="F14041" s="3">
        <f t="shared" si="1"/>
        <v>34750</v>
      </c>
      <c r="H14041" s="3" t="s">
        <v>17</v>
      </c>
      <c r="I14041" s="4" t="s">
        <v>15266</v>
      </c>
      <c r="J14041" s="3">
        <v>6950000.0</v>
      </c>
    </row>
    <row r="14042" ht="15.75" customHeight="1">
      <c r="A14042" s="3" t="s">
        <v>105</v>
      </c>
      <c r="B14042" s="3" t="s">
        <v>105</v>
      </c>
      <c r="C14042" s="3" t="s">
        <v>29</v>
      </c>
      <c r="D14042" s="3">
        <v>1450000.0</v>
      </c>
      <c r="E14042" s="3">
        <v>16.0</v>
      </c>
      <c r="F14042" s="3">
        <f t="shared" si="1"/>
        <v>90625</v>
      </c>
      <c r="H14042" s="3" t="s">
        <v>13</v>
      </c>
      <c r="I14042" s="4" t="s">
        <v>15267</v>
      </c>
      <c r="J14042" s="3">
        <v>1450000.0</v>
      </c>
    </row>
    <row r="14043" ht="15.75" customHeight="1">
      <c r="A14043" s="3" t="s">
        <v>906</v>
      </c>
      <c r="B14043" s="3" t="s">
        <v>906</v>
      </c>
      <c r="C14043" s="3" t="s">
        <v>46</v>
      </c>
      <c r="D14043" s="3">
        <v>1800000.0</v>
      </c>
      <c r="E14043" s="3">
        <v>110.0</v>
      </c>
      <c r="F14043" s="3">
        <f t="shared" si="1"/>
        <v>16363.63636</v>
      </c>
      <c r="H14043" s="3" t="s">
        <v>13</v>
      </c>
      <c r="I14043" s="4" t="s">
        <v>15268</v>
      </c>
      <c r="J14043" s="3">
        <v>1800000.0</v>
      </c>
    </row>
    <row r="14044" ht="15.75" customHeight="1">
      <c r="A14044" s="3" t="s">
        <v>4050</v>
      </c>
      <c r="B14044" s="3" t="s">
        <v>21</v>
      </c>
      <c r="C14044" s="3" t="s">
        <v>22</v>
      </c>
      <c r="D14044" s="3">
        <v>8790000.0</v>
      </c>
      <c r="E14044" s="3">
        <v>166.0</v>
      </c>
      <c r="F14044" s="3">
        <f t="shared" si="1"/>
        <v>52951.80723</v>
      </c>
      <c r="H14044" s="3" t="s">
        <v>255</v>
      </c>
      <c r="I14044" s="4" t="s">
        <v>15269</v>
      </c>
      <c r="J14044" s="3">
        <v>8790000.0</v>
      </c>
    </row>
    <row r="14045" ht="15.75" customHeight="1">
      <c r="A14045" s="3" t="s">
        <v>271</v>
      </c>
      <c r="B14045" s="3" t="s">
        <v>196</v>
      </c>
      <c r="C14045" s="3" t="s">
        <v>196</v>
      </c>
      <c r="D14045" s="3">
        <v>5.54E7</v>
      </c>
      <c r="E14045" s="3">
        <v>445.0</v>
      </c>
      <c r="F14045" s="3">
        <f t="shared" si="1"/>
        <v>124494.382</v>
      </c>
      <c r="H14045" s="3" t="s">
        <v>13</v>
      </c>
      <c r="I14045" s="4" t="s">
        <v>15270</v>
      </c>
      <c r="J14045" s="3">
        <v>5.54E7</v>
      </c>
    </row>
    <row r="14046" ht="15.75" customHeight="1">
      <c r="A14046" s="3" t="s">
        <v>10194</v>
      </c>
      <c r="B14046" s="3" t="s">
        <v>158</v>
      </c>
      <c r="C14046" s="3" t="s">
        <v>38</v>
      </c>
      <c r="D14046" s="3">
        <v>2190000.0</v>
      </c>
      <c r="E14046" s="3">
        <v>85.0</v>
      </c>
      <c r="F14046" s="3">
        <f t="shared" si="1"/>
        <v>25764.70588</v>
      </c>
      <c r="H14046" s="3" t="s">
        <v>13</v>
      </c>
      <c r="I14046" s="4" t="s">
        <v>15271</v>
      </c>
      <c r="J14046" s="3">
        <v>2190000.0</v>
      </c>
    </row>
    <row r="14047" ht="15.75" customHeight="1">
      <c r="A14047" s="3" t="s">
        <v>448</v>
      </c>
      <c r="B14047" s="3" t="s">
        <v>448</v>
      </c>
      <c r="C14047" s="3" t="s">
        <v>46</v>
      </c>
      <c r="D14047" s="3">
        <v>9720000.0</v>
      </c>
      <c r="E14047" s="3">
        <v>340.0</v>
      </c>
      <c r="F14047" s="3">
        <f t="shared" si="1"/>
        <v>28588.23529</v>
      </c>
      <c r="H14047" s="3" t="s">
        <v>42</v>
      </c>
      <c r="I14047" s="4" t="s">
        <v>15272</v>
      </c>
      <c r="J14047" s="3">
        <v>9720000.0</v>
      </c>
    </row>
    <row r="14048" ht="15.75" customHeight="1">
      <c r="A14048" s="3" t="s">
        <v>21</v>
      </c>
      <c r="B14048" s="3" t="s">
        <v>21</v>
      </c>
      <c r="C14048" s="3" t="s">
        <v>22</v>
      </c>
      <c r="D14048" s="3">
        <v>6430000.0</v>
      </c>
      <c r="E14048" s="3">
        <v>140.0</v>
      </c>
      <c r="F14048" s="3">
        <f t="shared" si="1"/>
        <v>45928.57143</v>
      </c>
      <c r="H14048" s="3" t="s">
        <v>17</v>
      </c>
      <c r="I14048" s="4" t="s">
        <v>15273</v>
      </c>
      <c r="J14048" s="3">
        <v>6430000.0</v>
      </c>
    </row>
    <row r="14049" ht="15.75" customHeight="1">
      <c r="A14049" s="3" t="s">
        <v>328</v>
      </c>
      <c r="B14049" s="3" t="s">
        <v>196</v>
      </c>
      <c r="C14049" s="3" t="s">
        <v>196</v>
      </c>
      <c r="D14049" s="3">
        <v>1890000.0</v>
      </c>
      <c r="E14049" s="3">
        <v>11.0</v>
      </c>
      <c r="F14049" s="3">
        <f t="shared" si="1"/>
        <v>171818.1818</v>
      </c>
      <c r="H14049" s="3" t="s">
        <v>13</v>
      </c>
      <c r="I14049" s="4" t="s">
        <v>15274</v>
      </c>
      <c r="J14049" s="3">
        <v>1890000.0</v>
      </c>
    </row>
    <row r="14050" ht="15.75" customHeight="1">
      <c r="A14050" s="3" t="s">
        <v>15</v>
      </c>
      <c r="B14050" s="3" t="s">
        <v>15</v>
      </c>
      <c r="C14050" s="3" t="s">
        <v>16</v>
      </c>
      <c r="D14050" s="3">
        <v>6480000.0</v>
      </c>
      <c r="E14050" s="3">
        <v>320.0</v>
      </c>
      <c r="F14050" s="3">
        <f t="shared" si="1"/>
        <v>20250</v>
      </c>
      <c r="H14050" s="3" t="s">
        <v>17</v>
      </c>
      <c r="I14050" s="4" t="s">
        <v>15275</v>
      </c>
      <c r="J14050" s="3">
        <v>6480000.0</v>
      </c>
    </row>
    <row r="14051" ht="15.75" customHeight="1">
      <c r="A14051" s="3" t="s">
        <v>67</v>
      </c>
      <c r="B14051" s="3" t="s">
        <v>67</v>
      </c>
      <c r="C14051" s="3" t="s">
        <v>68</v>
      </c>
      <c r="D14051" s="3">
        <v>6290000.0</v>
      </c>
      <c r="E14051" s="3">
        <v>165.0</v>
      </c>
      <c r="F14051" s="3">
        <f t="shared" si="1"/>
        <v>38121.21212</v>
      </c>
      <c r="H14051" s="3" t="s">
        <v>42</v>
      </c>
      <c r="I14051" s="4" t="s">
        <v>15276</v>
      </c>
      <c r="J14051" s="3">
        <v>6290000.0</v>
      </c>
    </row>
    <row r="14052" ht="15.75" customHeight="1">
      <c r="A14052" s="3" t="s">
        <v>120</v>
      </c>
      <c r="B14052" s="3" t="s">
        <v>120</v>
      </c>
      <c r="C14052" s="3" t="s">
        <v>72</v>
      </c>
      <c r="D14052" s="3">
        <v>3200000.0</v>
      </c>
      <c r="E14052" s="3">
        <v>50.0</v>
      </c>
      <c r="F14052" s="3">
        <f t="shared" si="1"/>
        <v>64000</v>
      </c>
      <c r="H14052" s="3" t="s">
        <v>17</v>
      </c>
      <c r="I14052" s="4" t="s">
        <v>15277</v>
      </c>
      <c r="J14052" s="3">
        <v>3200000.0</v>
      </c>
    </row>
    <row r="14053" ht="15.75" customHeight="1">
      <c r="A14053" s="3" t="s">
        <v>198</v>
      </c>
      <c r="B14053" s="3" t="s">
        <v>198</v>
      </c>
      <c r="C14053" s="3" t="s">
        <v>144</v>
      </c>
      <c r="D14053" s="3">
        <v>2250000.0</v>
      </c>
      <c r="E14053" s="3">
        <v>219.0</v>
      </c>
      <c r="F14053" s="3">
        <f t="shared" si="1"/>
        <v>10273.9726</v>
      </c>
      <c r="H14053" s="3" t="s">
        <v>17</v>
      </c>
      <c r="I14053" s="4" t="s">
        <v>15278</v>
      </c>
      <c r="J14053" s="3">
        <v>2250000.0</v>
      </c>
    </row>
    <row r="14054" ht="15.75" customHeight="1">
      <c r="A14054" s="3" t="s">
        <v>169</v>
      </c>
      <c r="B14054" s="3" t="s">
        <v>169</v>
      </c>
      <c r="C14054" s="3" t="s">
        <v>52</v>
      </c>
      <c r="D14054" s="3">
        <v>2990000.0</v>
      </c>
      <c r="E14054" s="3">
        <v>161.0</v>
      </c>
      <c r="F14054" s="3">
        <f t="shared" si="1"/>
        <v>18571.42857</v>
      </c>
      <c r="H14054" s="3" t="s">
        <v>13</v>
      </c>
      <c r="I14054" s="4" t="s">
        <v>15279</v>
      </c>
      <c r="J14054" s="3">
        <v>2990000.0</v>
      </c>
    </row>
    <row r="14055" ht="15.75" customHeight="1">
      <c r="A14055" s="3" t="s">
        <v>105</v>
      </c>
      <c r="B14055" s="3" t="s">
        <v>105</v>
      </c>
      <c r="C14055" s="3" t="s">
        <v>29</v>
      </c>
      <c r="D14055" s="3">
        <v>7990000.0</v>
      </c>
      <c r="E14055" s="3">
        <v>90.0</v>
      </c>
      <c r="F14055" s="3">
        <f t="shared" si="1"/>
        <v>88777.77778</v>
      </c>
      <c r="H14055" s="3" t="s">
        <v>17</v>
      </c>
      <c r="I14055" s="4" t="s">
        <v>15280</v>
      </c>
      <c r="J14055" s="3">
        <v>7990000.0</v>
      </c>
    </row>
    <row r="14056" ht="15.75" customHeight="1">
      <c r="A14056" s="3" t="s">
        <v>35</v>
      </c>
      <c r="B14056" s="3" t="s">
        <v>35</v>
      </c>
      <c r="C14056" s="3" t="s">
        <v>16</v>
      </c>
      <c r="D14056" s="3">
        <v>1.498E7</v>
      </c>
      <c r="E14056" s="3">
        <v>380.0</v>
      </c>
      <c r="F14056" s="3">
        <f t="shared" si="1"/>
        <v>39421.05263</v>
      </c>
      <c r="H14056" s="3" t="s">
        <v>13</v>
      </c>
      <c r="I14056" s="4" t="s">
        <v>15281</v>
      </c>
      <c r="J14056" s="3">
        <v>1.498E7</v>
      </c>
    </row>
    <row r="14057" ht="15.75" customHeight="1">
      <c r="A14057" s="3" t="s">
        <v>560</v>
      </c>
      <c r="B14057" s="3" t="s">
        <v>560</v>
      </c>
      <c r="C14057" s="3" t="s">
        <v>68</v>
      </c>
      <c r="D14057" s="3">
        <v>8900000.0</v>
      </c>
      <c r="E14057" s="3">
        <v>256.0</v>
      </c>
      <c r="F14057" s="3">
        <f t="shared" si="1"/>
        <v>34765.625</v>
      </c>
      <c r="H14057" s="3" t="s">
        <v>17</v>
      </c>
      <c r="I14057" s="4" t="s">
        <v>15282</v>
      </c>
      <c r="J14057" s="3">
        <v>8900000.0</v>
      </c>
    </row>
    <row r="14058" ht="15.75" customHeight="1">
      <c r="A14058" s="3" t="s">
        <v>15283</v>
      </c>
      <c r="B14058" s="3" t="s">
        <v>45</v>
      </c>
      <c r="C14058" s="3" t="s">
        <v>46</v>
      </c>
      <c r="D14058" s="3">
        <v>4549000.0</v>
      </c>
      <c r="E14058" s="3">
        <v>61.0</v>
      </c>
      <c r="F14058" s="3">
        <f t="shared" si="1"/>
        <v>74573.77049</v>
      </c>
      <c r="H14058" s="3" t="s">
        <v>17</v>
      </c>
      <c r="I14058" s="4" t="s">
        <v>15284</v>
      </c>
      <c r="J14058" s="3">
        <v>4549000.0</v>
      </c>
    </row>
    <row r="14059" ht="15.75" customHeight="1">
      <c r="A14059" s="3" t="s">
        <v>51</v>
      </c>
      <c r="B14059" s="3" t="s">
        <v>51</v>
      </c>
      <c r="C14059" s="3" t="s">
        <v>52</v>
      </c>
      <c r="D14059" s="3">
        <v>6210000.0</v>
      </c>
      <c r="E14059" s="3">
        <v>164.0</v>
      </c>
      <c r="F14059" s="3">
        <f t="shared" si="1"/>
        <v>37865.85366</v>
      </c>
      <c r="H14059" s="3" t="s">
        <v>17</v>
      </c>
      <c r="I14059" s="4" t="s">
        <v>15285</v>
      </c>
      <c r="J14059" s="3">
        <v>6210000.0</v>
      </c>
    </row>
    <row r="14060" ht="15.75" customHeight="1">
      <c r="A14060" s="3" t="s">
        <v>103</v>
      </c>
      <c r="B14060" s="3" t="s">
        <v>103</v>
      </c>
      <c r="C14060" s="3" t="s">
        <v>16</v>
      </c>
      <c r="D14060" s="3">
        <v>1.999E7</v>
      </c>
      <c r="E14060" s="3">
        <v>261.0</v>
      </c>
      <c r="F14060" s="3">
        <f t="shared" si="1"/>
        <v>76590.03831</v>
      </c>
      <c r="H14060" s="3" t="s">
        <v>17</v>
      </c>
      <c r="I14060" s="4" t="s">
        <v>15286</v>
      </c>
      <c r="J14060" s="3">
        <v>1.999E7</v>
      </c>
    </row>
    <row r="14061" ht="15.75" customHeight="1">
      <c r="A14061" s="3" t="s">
        <v>58</v>
      </c>
      <c r="B14061" s="3" t="s">
        <v>21</v>
      </c>
      <c r="C14061" s="3" t="s">
        <v>22</v>
      </c>
      <c r="D14061" s="3">
        <v>697600.0</v>
      </c>
      <c r="E14061" s="3">
        <v>106.0</v>
      </c>
      <c r="F14061" s="3">
        <f t="shared" si="1"/>
        <v>6581.132075</v>
      </c>
      <c r="H14061" s="3" t="s">
        <v>17</v>
      </c>
      <c r="I14061" s="4" t="s">
        <v>15287</v>
      </c>
      <c r="J14061" s="3">
        <v>697600.0</v>
      </c>
    </row>
    <row r="14062" ht="15.75" customHeight="1">
      <c r="A14062" s="3" t="s">
        <v>8888</v>
      </c>
      <c r="B14062" s="3" t="s">
        <v>284</v>
      </c>
      <c r="C14062" s="3" t="s">
        <v>52</v>
      </c>
      <c r="D14062" s="3">
        <v>2800000.0</v>
      </c>
      <c r="E14062" s="3">
        <v>100.0</v>
      </c>
      <c r="F14062" s="3">
        <f t="shared" si="1"/>
        <v>28000</v>
      </c>
      <c r="H14062" s="3" t="s">
        <v>13</v>
      </c>
      <c r="I14062" s="4" t="s">
        <v>15288</v>
      </c>
      <c r="J14062" s="3">
        <v>2800000.0</v>
      </c>
    </row>
    <row r="14063" ht="15.75" customHeight="1">
      <c r="A14063" s="3" t="s">
        <v>5283</v>
      </c>
      <c r="B14063" s="3" t="s">
        <v>419</v>
      </c>
      <c r="C14063" s="3" t="s">
        <v>78</v>
      </c>
      <c r="D14063" s="3">
        <v>1.56E7</v>
      </c>
      <c r="E14063" s="3">
        <v>223.0</v>
      </c>
      <c r="F14063" s="3">
        <f t="shared" si="1"/>
        <v>69955.15695</v>
      </c>
      <c r="H14063" s="3" t="s">
        <v>17</v>
      </c>
      <c r="I14063" s="4" t="s">
        <v>15289</v>
      </c>
      <c r="J14063" s="3">
        <v>1.56E7</v>
      </c>
    </row>
    <row r="14064" ht="15.75" customHeight="1">
      <c r="A14064" s="3" t="s">
        <v>198</v>
      </c>
      <c r="B14064" s="3" t="s">
        <v>198</v>
      </c>
      <c r="C14064" s="3" t="s">
        <v>144</v>
      </c>
      <c r="D14064" s="3">
        <v>1280000.0</v>
      </c>
      <c r="E14064" s="3">
        <v>60.0</v>
      </c>
      <c r="F14064" s="3">
        <f t="shared" si="1"/>
        <v>21333.33333</v>
      </c>
      <c r="H14064" s="3" t="s">
        <v>13</v>
      </c>
      <c r="I14064" s="4" t="s">
        <v>15290</v>
      </c>
      <c r="J14064" s="3">
        <v>1280000.0</v>
      </c>
    </row>
    <row r="14065" ht="15.75" customHeight="1">
      <c r="A14065" s="3" t="s">
        <v>11</v>
      </c>
      <c r="B14065" s="3" t="s">
        <v>11</v>
      </c>
      <c r="C14065" s="3" t="s">
        <v>12</v>
      </c>
      <c r="D14065" s="3">
        <v>9900000.0</v>
      </c>
      <c r="E14065" s="3">
        <v>163.0</v>
      </c>
      <c r="F14065" s="3">
        <f t="shared" si="1"/>
        <v>60736.19632</v>
      </c>
      <c r="H14065" s="3" t="s">
        <v>17</v>
      </c>
      <c r="I14065" s="4" t="s">
        <v>15291</v>
      </c>
      <c r="J14065" s="3">
        <v>9900000.0</v>
      </c>
    </row>
    <row r="14066" ht="15.75" customHeight="1">
      <c r="A14066" s="3" t="s">
        <v>217</v>
      </c>
      <c r="B14066" s="3" t="s">
        <v>217</v>
      </c>
      <c r="C14066" s="3" t="s">
        <v>78</v>
      </c>
      <c r="D14066" s="3">
        <v>2350000.0</v>
      </c>
      <c r="E14066" s="3">
        <v>92.0</v>
      </c>
      <c r="F14066" s="3">
        <f t="shared" si="1"/>
        <v>25543.47826</v>
      </c>
      <c r="H14066" s="3" t="s">
        <v>17</v>
      </c>
      <c r="I14066" s="4" t="s">
        <v>15292</v>
      </c>
      <c r="J14066" s="3">
        <v>2350000.0</v>
      </c>
    </row>
    <row r="14067" ht="15.75" customHeight="1">
      <c r="A14067" s="3" t="s">
        <v>2021</v>
      </c>
      <c r="B14067" s="3" t="s">
        <v>74</v>
      </c>
      <c r="C14067" s="3" t="s">
        <v>38</v>
      </c>
      <c r="D14067" s="3">
        <v>3850000.0</v>
      </c>
      <c r="E14067" s="3">
        <v>117.0</v>
      </c>
      <c r="F14067" s="3">
        <f t="shared" si="1"/>
        <v>32905.98291</v>
      </c>
      <c r="H14067" s="3" t="s">
        <v>17</v>
      </c>
      <c r="I14067" s="4" t="s">
        <v>15293</v>
      </c>
      <c r="J14067" s="3">
        <v>3850000.0</v>
      </c>
    </row>
    <row r="14068" ht="15.75" customHeight="1">
      <c r="A14068" s="3" t="s">
        <v>914</v>
      </c>
      <c r="B14068" s="3" t="s">
        <v>914</v>
      </c>
      <c r="C14068" s="3" t="s">
        <v>22</v>
      </c>
      <c r="D14068" s="3">
        <v>5700000.0</v>
      </c>
      <c r="E14068" s="3">
        <v>130.0</v>
      </c>
      <c r="F14068" s="3">
        <f t="shared" si="1"/>
        <v>43846.15385</v>
      </c>
      <c r="H14068" s="3" t="s">
        <v>17</v>
      </c>
      <c r="I14068" s="4" t="s">
        <v>15294</v>
      </c>
      <c r="J14068" s="3">
        <v>5700000.0</v>
      </c>
    </row>
    <row r="14069" ht="15.75" customHeight="1">
      <c r="A14069" s="3" t="s">
        <v>167</v>
      </c>
      <c r="B14069" s="3" t="s">
        <v>167</v>
      </c>
      <c r="C14069" s="3" t="s">
        <v>12</v>
      </c>
      <c r="D14069" s="3">
        <v>3950000.0</v>
      </c>
      <c r="E14069" s="3">
        <v>73.0</v>
      </c>
      <c r="F14069" s="3">
        <f t="shared" si="1"/>
        <v>54109.58904</v>
      </c>
      <c r="H14069" s="3" t="s">
        <v>17</v>
      </c>
      <c r="I14069" s="4" t="s">
        <v>15295</v>
      </c>
      <c r="J14069" s="3">
        <v>3950000.0</v>
      </c>
    </row>
    <row r="14070" ht="15.75" customHeight="1">
      <c r="A14070" s="3" t="s">
        <v>211</v>
      </c>
      <c r="B14070" s="3" t="s">
        <v>211</v>
      </c>
      <c r="C14070" s="3" t="s">
        <v>212</v>
      </c>
      <c r="D14070" s="3">
        <v>4990000.0</v>
      </c>
      <c r="E14070" s="3">
        <v>508.0</v>
      </c>
      <c r="F14070" s="3">
        <f t="shared" si="1"/>
        <v>9822.834646</v>
      </c>
      <c r="H14070" s="3" t="s">
        <v>13</v>
      </c>
      <c r="I14070" s="4" t="s">
        <v>15296</v>
      </c>
      <c r="J14070" s="3">
        <v>4990000.0</v>
      </c>
    </row>
    <row r="14071" ht="15.75" customHeight="1">
      <c r="A14071" s="3" t="s">
        <v>1749</v>
      </c>
      <c r="B14071" s="3" t="s">
        <v>217</v>
      </c>
      <c r="C14071" s="3" t="s">
        <v>78</v>
      </c>
      <c r="D14071" s="3">
        <v>5666200.0</v>
      </c>
      <c r="E14071" s="3">
        <v>250.0</v>
      </c>
      <c r="F14071" s="3">
        <f t="shared" si="1"/>
        <v>22664.8</v>
      </c>
      <c r="H14071" s="3" t="s">
        <v>17</v>
      </c>
      <c r="I14071" s="4" t="s">
        <v>15297</v>
      </c>
      <c r="J14071" s="3">
        <v>5666200.0</v>
      </c>
    </row>
    <row r="14072" ht="15.75" customHeight="1">
      <c r="A14072" s="3" t="s">
        <v>289</v>
      </c>
      <c r="B14072" s="3" t="s">
        <v>289</v>
      </c>
      <c r="C14072" s="3" t="s">
        <v>12</v>
      </c>
      <c r="D14072" s="3">
        <v>2100000.0</v>
      </c>
      <c r="E14072" s="3">
        <v>25.0</v>
      </c>
      <c r="F14072" s="3">
        <f t="shared" si="1"/>
        <v>84000</v>
      </c>
      <c r="H14072" s="3" t="s">
        <v>88</v>
      </c>
      <c r="I14072" s="4" t="s">
        <v>15298</v>
      </c>
      <c r="J14072" s="3">
        <v>2100000.0</v>
      </c>
    </row>
    <row r="14073" ht="15.75" customHeight="1">
      <c r="A14073" s="3" t="s">
        <v>8147</v>
      </c>
      <c r="B14073" s="3" t="s">
        <v>429</v>
      </c>
      <c r="C14073" s="3" t="s">
        <v>46</v>
      </c>
      <c r="D14073" s="3">
        <v>5111000.0</v>
      </c>
      <c r="E14073" s="3">
        <v>189.0</v>
      </c>
      <c r="F14073" s="3">
        <f t="shared" si="1"/>
        <v>27042.32804</v>
      </c>
      <c r="H14073" s="3" t="s">
        <v>17</v>
      </c>
      <c r="I14073" s="4" t="s">
        <v>15299</v>
      </c>
      <c r="J14073" s="3">
        <v>5111000.0</v>
      </c>
    </row>
    <row r="14074" ht="15.75" customHeight="1">
      <c r="A14074" s="3" t="s">
        <v>8147</v>
      </c>
      <c r="B14074" s="3" t="s">
        <v>429</v>
      </c>
      <c r="C14074" s="3" t="s">
        <v>46</v>
      </c>
      <c r="D14074" s="3">
        <v>5111000.0</v>
      </c>
      <c r="E14074" s="3">
        <v>189.0</v>
      </c>
      <c r="F14074" s="3">
        <f t="shared" si="1"/>
        <v>27042.32804</v>
      </c>
      <c r="H14074" s="3" t="s">
        <v>17</v>
      </c>
      <c r="I14074" s="4" t="s">
        <v>15299</v>
      </c>
      <c r="J14074" s="3">
        <v>5111000.0</v>
      </c>
    </row>
    <row r="14075" ht="15.75" customHeight="1">
      <c r="A14075" s="3" t="s">
        <v>4610</v>
      </c>
      <c r="B14075" s="3" t="s">
        <v>25</v>
      </c>
      <c r="C14075" s="3" t="s">
        <v>26</v>
      </c>
      <c r="D14075" s="3">
        <v>7500000.0</v>
      </c>
      <c r="E14075" s="3">
        <v>189.0</v>
      </c>
      <c r="F14075" s="3">
        <f t="shared" si="1"/>
        <v>39682.53968</v>
      </c>
      <c r="H14075" s="3" t="s">
        <v>17</v>
      </c>
      <c r="I14075" s="4" t="s">
        <v>15300</v>
      </c>
      <c r="J14075" s="3">
        <v>7500000.0</v>
      </c>
    </row>
    <row r="14076" ht="15.75" customHeight="1">
      <c r="A14076" s="3" t="s">
        <v>5582</v>
      </c>
      <c r="B14076" s="3" t="s">
        <v>51</v>
      </c>
      <c r="C14076" s="3" t="s">
        <v>52</v>
      </c>
      <c r="D14076" s="3">
        <v>1.449E7</v>
      </c>
      <c r="E14076" s="3">
        <v>350.0</v>
      </c>
      <c r="F14076" s="3">
        <f t="shared" si="1"/>
        <v>41400</v>
      </c>
      <c r="H14076" s="3" t="s">
        <v>17</v>
      </c>
      <c r="I14076" s="4" t="s">
        <v>15301</v>
      </c>
      <c r="J14076" s="3">
        <v>1.449E7</v>
      </c>
    </row>
    <row r="14077" ht="15.75" customHeight="1">
      <c r="A14077" s="3" t="s">
        <v>1749</v>
      </c>
      <c r="B14077" s="3" t="s">
        <v>217</v>
      </c>
      <c r="C14077" s="3" t="s">
        <v>78</v>
      </c>
      <c r="D14077" s="3">
        <v>5666200.0</v>
      </c>
      <c r="E14077" s="3">
        <v>250.0</v>
      </c>
      <c r="F14077" s="3">
        <f t="shared" si="1"/>
        <v>22664.8</v>
      </c>
      <c r="H14077" s="3" t="s">
        <v>17</v>
      </c>
      <c r="I14077" s="4" t="s">
        <v>15297</v>
      </c>
      <c r="J14077" s="3">
        <v>5666200.0</v>
      </c>
    </row>
    <row r="14078" ht="15.75" customHeight="1">
      <c r="A14078" s="3" t="s">
        <v>289</v>
      </c>
      <c r="B14078" s="3" t="s">
        <v>289</v>
      </c>
      <c r="C14078" s="3" t="s">
        <v>12</v>
      </c>
      <c r="D14078" s="3">
        <v>2100000.0</v>
      </c>
      <c r="E14078" s="3">
        <v>25.0</v>
      </c>
      <c r="F14078" s="3">
        <f t="shared" si="1"/>
        <v>84000</v>
      </c>
      <c r="H14078" s="3" t="s">
        <v>88</v>
      </c>
      <c r="I14078" s="4" t="s">
        <v>15298</v>
      </c>
      <c r="J14078" s="3">
        <v>2100000.0</v>
      </c>
    </row>
    <row r="14079" ht="15.75" customHeight="1">
      <c r="A14079" s="3" t="s">
        <v>8147</v>
      </c>
      <c r="B14079" s="3" t="s">
        <v>429</v>
      </c>
      <c r="C14079" s="3" t="s">
        <v>46</v>
      </c>
      <c r="D14079" s="3">
        <v>5111000.0</v>
      </c>
      <c r="E14079" s="3">
        <v>189.0</v>
      </c>
      <c r="F14079" s="3">
        <f t="shared" si="1"/>
        <v>27042.32804</v>
      </c>
      <c r="H14079" s="3" t="s">
        <v>17</v>
      </c>
      <c r="I14079" s="4" t="s">
        <v>15299</v>
      </c>
      <c r="J14079" s="3">
        <v>5111000.0</v>
      </c>
    </row>
    <row r="14080" ht="15.75" customHeight="1">
      <c r="A14080" s="3" t="s">
        <v>8147</v>
      </c>
      <c r="B14080" s="3" t="s">
        <v>429</v>
      </c>
      <c r="C14080" s="3" t="s">
        <v>46</v>
      </c>
      <c r="D14080" s="3">
        <v>5111000.0</v>
      </c>
      <c r="E14080" s="3">
        <v>189.0</v>
      </c>
      <c r="F14080" s="3">
        <f t="shared" si="1"/>
        <v>27042.32804</v>
      </c>
      <c r="H14080" s="3" t="s">
        <v>17</v>
      </c>
      <c r="I14080" s="4" t="s">
        <v>15299</v>
      </c>
      <c r="J14080" s="3">
        <v>5111000.0</v>
      </c>
    </row>
    <row r="14081" ht="15.75" customHeight="1">
      <c r="A14081" s="3" t="s">
        <v>4610</v>
      </c>
      <c r="B14081" s="3" t="s">
        <v>25</v>
      </c>
      <c r="C14081" s="3" t="s">
        <v>26</v>
      </c>
      <c r="D14081" s="3">
        <v>7500000.0</v>
      </c>
      <c r="E14081" s="3">
        <v>189.0</v>
      </c>
      <c r="F14081" s="3">
        <f t="shared" si="1"/>
        <v>39682.53968</v>
      </c>
      <c r="H14081" s="3" t="s">
        <v>17</v>
      </c>
      <c r="I14081" s="4" t="s">
        <v>15300</v>
      </c>
      <c r="J14081" s="3">
        <v>7500000.0</v>
      </c>
    </row>
    <row r="14082" ht="15.75" customHeight="1">
      <c r="A14082" s="3" t="s">
        <v>5582</v>
      </c>
      <c r="B14082" s="3" t="s">
        <v>51</v>
      </c>
      <c r="C14082" s="3" t="s">
        <v>52</v>
      </c>
      <c r="D14082" s="3">
        <v>1.449E7</v>
      </c>
      <c r="E14082" s="3">
        <v>350.0</v>
      </c>
      <c r="F14082" s="3">
        <f t="shared" si="1"/>
        <v>41400</v>
      </c>
      <c r="H14082" s="3" t="s">
        <v>17</v>
      </c>
      <c r="I14082" s="4" t="s">
        <v>15301</v>
      </c>
      <c r="J14082" s="3">
        <v>1.449E7</v>
      </c>
    </row>
    <row r="14083" ht="15.75" customHeight="1">
      <c r="A14083" s="3" t="s">
        <v>276</v>
      </c>
      <c r="B14083" s="3" t="s">
        <v>276</v>
      </c>
      <c r="C14083" s="3" t="s">
        <v>72</v>
      </c>
      <c r="D14083" s="3">
        <v>1.4995E7</v>
      </c>
      <c r="E14083" s="3">
        <v>244.0</v>
      </c>
      <c r="F14083" s="3">
        <f t="shared" si="1"/>
        <v>61454.91803</v>
      </c>
      <c r="H14083" s="3" t="s">
        <v>17</v>
      </c>
      <c r="I14083" s="4" t="s">
        <v>15302</v>
      </c>
      <c r="J14083" s="3">
        <v>1.4995E7</v>
      </c>
    </row>
    <row r="14084" ht="15.75" customHeight="1">
      <c r="A14084" s="3" t="s">
        <v>207</v>
      </c>
      <c r="B14084" s="3" t="s">
        <v>129</v>
      </c>
      <c r="C14084" s="3" t="s">
        <v>16</v>
      </c>
      <c r="D14084" s="3">
        <v>2.49E7</v>
      </c>
      <c r="E14084" s="3">
        <v>173.0</v>
      </c>
      <c r="F14084" s="3">
        <f t="shared" si="1"/>
        <v>143930.6358</v>
      </c>
      <c r="H14084" s="3" t="s">
        <v>88</v>
      </c>
      <c r="I14084" s="4" t="s">
        <v>15303</v>
      </c>
      <c r="J14084" s="3">
        <v>2.49E7</v>
      </c>
    </row>
    <row r="14085" ht="15.75" customHeight="1">
      <c r="A14085" s="3" t="s">
        <v>11</v>
      </c>
      <c r="B14085" s="3" t="s">
        <v>11</v>
      </c>
      <c r="C14085" s="3" t="s">
        <v>12</v>
      </c>
      <c r="D14085" s="3">
        <v>1.249E7</v>
      </c>
      <c r="E14085" s="3">
        <v>600.0</v>
      </c>
      <c r="F14085" s="3">
        <f t="shared" si="1"/>
        <v>20816.66667</v>
      </c>
      <c r="H14085" s="3" t="s">
        <v>13</v>
      </c>
      <c r="I14085" s="4" t="s">
        <v>15304</v>
      </c>
      <c r="J14085" s="3">
        <v>1.249E7</v>
      </c>
    </row>
    <row r="14086" ht="15.75" customHeight="1">
      <c r="A14086" s="3" t="s">
        <v>3993</v>
      </c>
      <c r="B14086" s="3" t="s">
        <v>409</v>
      </c>
      <c r="C14086" s="3" t="s">
        <v>38</v>
      </c>
      <c r="D14086" s="3">
        <v>6528000.0</v>
      </c>
      <c r="E14086" s="3">
        <v>130.0</v>
      </c>
      <c r="F14086" s="3">
        <f t="shared" si="1"/>
        <v>50215.38462</v>
      </c>
      <c r="H14086" s="3" t="s">
        <v>42</v>
      </c>
      <c r="I14086" s="4" t="s">
        <v>15305</v>
      </c>
      <c r="J14086" s="3">
        <v>6528000.0</v>
      </c>
    </row>
    <row r="14087" ht="15.75" customHeight="1">
      <c r="A14087" s="3" t="s">
        <v>7318</v>
      </c>
      <c r="B14087" s="3" t="s">
        <v>1010</v>
      </c>
      <c r="C14087" s="3" t="s">
        <v>144</v>
      </c>
      <c r="D14087" s="3">
        <v>1.1E7</v>
      </c>
      <c r="E14087" s="3">
        <v>218.0</v>
      </c>
      <c r="F14087" s="3">
        <f t="shared" si="1"/>
        <v>50458.7156</v>
      </c>
      <c r="H14087" s="3" t="s">
        <v>17</v>
      </c>
      <c r="I14087" s="4" t="s">
        <v>15306</v>
      </c>
      <c r="J14087" s="3">
        <v>1.1E7</v>
      </c>
    </row>
    <row r="14088" ht="15.75" customHeight="1">
      <c r="A14088" s="3" t="s">
        <v>122</v>
      </c>
      <c r="B14088" s="3" t="s">
        <v>122</v>
      </c>
      <c r="C14088" s="3" t="s">
        <v>16</v>
      </c>
      <c r="D14088" s="3">
        <v>1.22E7</v>
      </c>
      <c r="E14088" s="3">
        <v>141.0</v>
      </c>
      <c r="F14088" s="3">
        <f t="shared" si="1"/>
        <v>86524.8227</v>
      </c>
      <c r="H14088" s="3" t="s">
        <v>17</v>
      </c>
      <c r="I14088" s="4" t="s">
        <v>15307</v>
      </c>
      <c r="J14088" s="3">
        <v>1.22E7</v>
      </c>
    </row>
    <row r="14089" ht="15.75" customHeight="1">
      <c r="A14089" s="3" t="s">
        <v>3769</v>
      </c>
      <c r="B14089" s="3" t="s">
        <v>308</v>
      </c>
      <c r="C14089" s="3" t="s">
        <v>46</v>
      </c>
      <c r="D14089" s="3">
        <v>4150000.0</v>
      </c>
      <c r="E14089" s="3">
        <v>166.0</v>
      </c>
      <c r="F14089" s="3">
        <f t="shared" si="1"/>
        <v>25000</v>
      </c>
      <c r="H14089" s="3" t="s">
        <v>17</v>
      </c>
      <c r="I14089" s="4" t="s">
        <v>15308</v>
      </c>
      <c r="J14089" s="3">
        <v>4150000.0</v>
      </c>
    </row>
    <row r="14090" ht="15.75" customHeight="1">
      <c r="A14090" s="3" t="s">
        <v>289</v>
      </c>
      <c r="B14090" s="3" t="s">
        <v>289</v>
      </c>
      <c r="C14090" s="3" t="s">
        <v>12</v>
      </c>
      <c r="D14090" s="3">
        <v>5700000.0</v>
      </c>
      <c r="E14090" s="3">
        <v>150.0</v>
      </c>
      <c r="F14090" s="3">
        <f t="shared" si="1"/>
        <v>38000</v>
      </c>
      <c r="H14090" s="3" t="s">
        <v>17</v>
      </c>
      <c r="I14090" s="4" t="s">
        <v>15309</v>
      </c>
      <c r="J14090" s="3">
        <v>5700000.0</v>
      </c>
    </row>
    <row r="14091" ht="15.75" customHeight="1">
      <c r="A14091" s="3" t="s">
        <v>540</v>
      </c>
      <c r="B14091" s="3" t="s">
        <v>540</v>
      </c>
      <c r="C14091" s="3" t="s">
        <v>212</v>
      </c>
      <c r="D14091" s="3">
        <v>4400000.0</v>
      </c>
      <c r="E14091" s="3">
        <v>286.0</v>
      </c>
      <c r="F14091" s="3">
        <f t="shared" si="1"/>
        <v>15384.61538</v>
      </c>
      <c r="H14091" s="3" t="s">
        <v>42</v>
      </c>
      <c r="I14091" s="4" t="s">
        <v>15310</v>
      </c>
      <c r="J14091" s="3">
        <v>4400000.0</v>
      </c>
    </row>
    <row r="14092" ht="15.75" customHeight="1">
      <c r="A14092" s="3" t="s">
        <v>5442</v>
      </c>
      <c r="B14092" s="3" t="s">
        <v>540</v>
      </c>
      <c r="C14092" s="3" t="s">
        <v>212</v>
      </c>
      <c r="D14092" s="3">
        <v>2.599E7</v>
      </c>
      <c r="E14092" s="3">
        <v>358.0</v>
      </c>
      <c r="F14092" s="3">
        <f t="shared" si="1"/>
        <v>72597.76536</v>
      </c>
      <c r="H14092" s="3" t="s">
        <v>17</v>
      </c>
      <c r="I14092" s="4" t="s">
        <v>15311</v>
      </c>
      <c r="J14092" s="3">
        <v>2.599E7</v>
      </c>
    </row>
    <row r="14093" ht="15.75" customHeight="1">
      <c r="A14093" s="3" t="s">
        <v>1875</v>
      </c>
      <c r="B14093" s="3" t="s">
        <v>108</v>
      </c>
      <c r="C14093" s="3" t="s">
        <v>16</v>
      </c>
      <c r="D14093" s="3">
        <v>2700000.0</v>
      </c>
      <c r="E14093" s="3">
        <v>60.0</v>
      </c>
      <c r="F14093" s="3">
        <f t="shared" si="1"/>
        <v>45000</v>
      </c>
      <c r="H14093" s="3" t="s">
        <v>13</v>
      </c>
      <c r="I14093" s="4" t="s">
        <v>15312</v>
      </c>
      <c r="J14093" s="3">
        <v>2700000.0</v>
      </c>
    </row>
    <row r="14094" ht="15.75" customHeight="1">
      <c r="A14094" s="3" t="s">
        <v>8007</v>
      </c>
      <c r="B14094" s="3" t="s">
        <v>252</v>
      </c>
      <c r="C14094" s="3" t="s">
        <v>78</v>
      </c>
      <c r="D14094" s="3">
        <v>1.42E7</v>
      </c>
      <c r="E14094" s="3">
        <v>315.0</v>
      </c>
      <c r="F14094" s="3">
        <f t="shared" si="1"/>
        <v>45079.36508</v>
      </c>
      <c r="H14094" s="3" t="s">
        <v>17</v>
      </c>
      <c r="I14094" s="4" t="s">
        <v>15313</v>
      </c>
      <c r="J14094" s="3">
        <v>1.42E7</v>
      </c>
    </row>
    <row r="14095" ht="15.75" customHeight="1">
      <c r="A14095" s="3" t="s">
        <v>117</v>
      </c>
      <c r="B14095" s="3" t="s">
        <v>118</v>
      </c>
      <c r="C14095" s="3" t="s">
        <v>26</v>
      </c>
      <c r="D14095" s="3">
        <v>1.13E7</v>
      </c>
      <c r="E14095" s="3">
        <v>269.0</v>
      </c>
      <c r="F14095" s="3">
        <f t="shared" si="1"/>
        <v>42007.43494</v>
      </c>
      <c r="H14095" s="3" t="s">
        <v>17</v>
      </c>
      <c r="I14095" s="4" t="s">
        <v>15314</v>
      </c>
      <c r="J14095" s="3">
        <v>1.13E7</v>
      </c>
    </row>
    <row r="14096" ht="15.75" customHeight="1">
      <c r="A14096" s="3" t="s">
        <v>167</v>
      </c>
      <c r="B14096" s="3" t="s">
        <v>167</v>
      </c>
      <c r="C14096" s="3" t="s">
        <v>12</v>
      </c>
      <c r="D14096" s="3">
        <v>4590000.0</v>
      </c>
      <c r="E14096" s="3">
        <v>145.0</v>
      </c>
      <c r="F14096" s="3">
        <f t="shared" si="1"/>
        <v>31655.17241</v>
      </c>
      <c r="H14096" s="3" t="s">
        <v>13</v>
      </c>
      <c r="I14096" s="4" t="s">
        <v>15315</v>
      </c>
      <c r="J14096" s="3">
        <v>4590000.0</v>
      </c>
    </row>
    <row r="14097" ht="15.75" customHeight="1">
      <c r="A14097" s="3" t="s">
        <v>167</v>
      </c>
      <c r="B14097" s="3" t="s">
        <v>167</v>
      </c>
      <c r="C14097" s="3" t="s">
        <v>12</v>
      </c>
      <c r="D14097" s="3">
        <v>4590000.0</v>
      </c>
      <c r="E14097" s="3">
        <v>145.0</v>
      </c>
      <c r="F14097" s="3">
        <f t="shared" si="1"/>
        <v>31655.17241</v>
      </c>
      <c r="H14097" s="3" t="s">
        <v>13</v>
      </c>
      <c r="I14097" s="4" t="s">
        <v>15316</v>
      </c>
      <c r="J14097" s="3">
        <v>4590000.0</v>
      </c>
    </row>
    <row r="14098" ht="15.75" customHeight="1">
      <c r="A14098" s="3" t="s">
        <v>33</v>
      </c>
      <c r="B14098" s="3" t="s">
        <v>21</v>
      </c>
      <c r="C14098" s="3" t="s">
        <v>22</v>
      </c>
      <c r="D14098" s="3">
        <v>8700000.0</v>
      </c>
      <c r="E14098" s="3">
        <v>253.0</v>
      </c>
      <c r="F14098" s="3">
        <f t="shared" si="1"/>
        <v>34387.35178</v>
      </c>
      <c r="H14098" s="3" t="s">
        <v>17</v>
      </c>
      <c r="I14098" s="4" t="s">
        <v>15317</v>
      </c>
      <c r="J14098" s="3">
        <v>8700000.0</v>
      </c>
    </row>
    <row r="14099" ht="15.75" customHeight="1">
      <c r="A14099" s="3" t="s">
        <v>376</v>
      </c>
      <c r="B14099" s="3" t="s">
        <v>376</v>
      </c>
      <c r="C14099" s="3" t="s">
        <v>26</v>
      </c>
      <c r="D14099" s="3">
        <v>3699000.0</v>
      </c>
      <c r="E14099" s="3">
        <v>84.0</v>
      </c>
      <c r="F14099" s="3">
        <f t="shared" si="1"/>
        <v>44035.71429</v>
      </c>
      <c r="H14099" s="3" t="s">
        <v>17</v>
      </c>
      <c r="I14099" s="4" t="s">
        <v>15318</v>
      </c>
      <c r="J14099" s="3">
        <v>3699000.0</v>
      </c>
    </row>
    <row r="14100" ht="15.75" customHeight="1">
      <c r="A14100" s="3" t="s">
        <v>714</v>
      </c>
      <c r="B14100" s="3" t="s">
        <v>714</v>
      </c>
      <c r="C14100" s="3" t="s">
        <v>52</v>
      </c>
      <c r="D14100" s="3">
        <v>1250000.0</v>
      </c>
      <c r="E14100" s="3">
        <v>270.0</v>
      </c>
      <c r="F14100" s="3">
        <f t="shared" si="1"/>
        <v>4629.62963</v>
      </c>
      <c r="H14100" s="3" t="s">
        <v>17</v>
      </c>
      <c r="I14100" s="4" t="s">
        <v>15319</v>
      </c>
      <c r="J14100" s="3">
        <v>1250000.0</v>
      </c>
    </row>
    <row r="14101" ht="15.75" customHeight="1">
      <c r="A14101" s="3" t="s">
        <v>1774</v>
      </c>
      <c r="B14101" s="3" t="s">
        <v>241</v>
      </c>
      <c r="C14101" s="3" t="s">
        <v>144</v>
      </c>
      <c r="D14101" s="3">
        <v>4490000.0</v>
      </c>
      <c r="E14101" s="3">
        <v>100.0</v>
      </c>
      <c r="F14101" s="3">
        <f t="shared" si="1"/>
        <v>44900</v>
      </c>
      <c r="H14101" s="3" t="s">
        <v>13</v>
      </c>
      <c r="I14101" s="4" t="s">
        <v>15320</v>
      </c>
      <c r="J14101" s="3">
        <v>4490000.0</v>
      </c>
    </row>
    <row r="14102" ht="15.75" customHeight="1">
      <c r="A14102" s="3" t="s">
        <v>335</v>
      </c>
      <c r="B14102" s="3" t="s">
        <v>335</v>
      </c>
      <c r="C14102" s="3" t="s">
        <v>212</v>
      </c>
      <c r="D14102" s="3">
        <v>2990000.0</v>
      </c>
      <c r="E14102" s="3">
        <v>168.0</v>
      </c>
      <c r="F14102" s="3">
        <f t="shared" si="1"/>
        <v>17797.61905</v>
      </c>
      <c r="H14102" s="3" t="s">
        <v>13</v>
      </c>
      <c r="I14102" s="4" t="s">
        <v>15321</v>
      </c>
      <c r="J14102" s="3">
        <v>2990000.0</v>
      </c>
    </row>
    <row r="14103" ht="15.75" customHeight="1">
      <c r="A14103" s="3" t="s">
        <v>2204</v>
      </c>
      <c r="B14103" s="3" t="s">
        <v>48</v>
      </c>
      <c r="C14103" s="3" t="s">
        <v>22</v>
      </c>
      <c r="D14103" s="3">
        <v>6250000.0</v>
      </c>
      <c r="E14103" s="3">
        <v>269.0</v>
      </c>
      <c r="F14103" s="3">
        <f t="shared" si="1"/>
        <v>23234.20074</v>
      </c>
      <c r="H14103" s="3" t="s">
        <v>13</v>
      </c>
      <c r="I14103" s="4" t="s">
        <v>15322</v>
      </c>
      <c r="J14103" s="3">
        <v>6250000.0</v>
      </c>
    </row>
    <row r="14104" ht="15.75" customHeight="1">
      <c r="A14104" s="3" t="s">
        <v>409</v>
      </c>
      <c r="B14104" s="3" t="s">
        <v>409</v>
      </c>
      <c r="C14104" s="3" t="s">
        <v>38</v>
      </c>
      <c r="D14104" s="3">
        <v>1.199E7</v>
      </c>
      <c r="E14104" s="3">
        <v>123.0</v>
      </c>
      <c r="F14104" s="3">
        <f t="shared" si="1"/>
        <v>97479.6748</v>
      </c>
      <c r="H14104" s="3" t="s">
        <v>13</v>
      </c>
      <c r="I14104" s="4" t="s">
        <v>15323</v>
      </c>
      <c r="J14104" s="3">
        <v>1.199E7</v>
      </c>
    </row>
    <row r="14105" ht="15.75" customHeight="1">
      <c r="A14105" s="3" t="s">
        <v>91</v>
      </c>
      <c r="B14105" s="3" t="s">
        <v>91</v>
      </c>
      <c r="C14105" s="3" t="s">
        <v>46</v>
      </c>
      <c r="D14105" s="3">
        <v>8500000.0</v>
      </c>
      <c r="E14105" s="3">
        <v>307.0</v>
      </c>
      <c r="F14105" s="3">
        <f t="shared" si="1"/>
        <v>27687.29642</v>
      </c>
      <c r="H14105" s="3" t="s">
        <v>17</v>
      </c>
      <c r="I14105" s="4" t="s">
        <v>15324</v>
      </c>
      <c r="J14105" s="3">
        <v>8500000.0</v>
      </c>
    </row>
    <row r="14106" ht="15.75" customHeight="1">
      <c r="A14106" s="3" t="s">
        <v>901</v>
      </c>
      <c r="B14106" s="3" t="s">
        <v>101</v>
      </c>
      <c r="C14106" s="3" t="s">
        <v>16</v>
      </c>
      <c r="D14106" s="3">
        <v>6750000.0</v>
      </c>
      <c r="E14106" s="3">
        <v>95.0</v>
      </c>
      <c r="F14106" s="3">
        <f t="shared" si="1"/>
        <v>71052.63158</v>
      </c>
      <c r="H14106" s="3" t="s">
        <v>17</v>
      </c>
      <c r="I14106" s="4" t="s">
        <v>15325</v>
      </c>
      <c r="J14106" s="3">
        <v>6750000.0</v>
      </c>
    </row>
    <row r="14107" ht="15.75" customHeight="1">
      <c r="A14107" s="3" t="s">
        <v>96</v>
      </c>
      <c r="B14107" s="3" t="s">
        <v>96</v>
      </c>
      <c r="C14107" s="3" t="s">
        <v>16</v>
      </c>
      <c r="D14107" s="3">
        <v>7300000.0</v>
      </c>
      <c r="E14107" s="3">
        <v>110.0</v>
      </c>
      <c r="F14107" s="3">
        <f t="shared" si="1"/>
        <v>66363.63636</v>
      </c>
      <c r="H14107" s="3" t="s">
        <v>17</v>
      </c>
      <c r="I14107" s="4" t="s">
        <v>15326</v>
      </c>
      <c r="J14107" s="3">
        <v>7300000.0</v>
      </c>
    </row>
    <row r="14108" ht="15.75" customHeight="1">
      <c r="A14108" s="3" t="s">
        <v>376</v>
      </c>
      <c r="B14108" s="3" t="s">
        <v>376</v>
      </c>
      <c r="C14108" s="3" t="s">
        <v>26</v>
      </c>
      <c r="D14108" s="3">
        <v>3498000.0</v>
      </c>
      <c r="E14108" s="3">
        <v>100.0</v>
      </c>
      <c r="F14108" s="3">
        <f t="shared" si="1"/>
        <v>34980</v>
      </c>
      <c r="H14108" s="3" t="s">
        <v>17</v>
      </c>
      <c r="I14108" s="4" t="s">
        <v>15327</v>
      </c>
      <c r="J14108" s="3">
        <v>3498000.0</v>
      </c>
    </row>
    <row r="14109" ht="15.75" customHeight="1">
      <c r="A14109" s="3" t="s">
        <v>141</v>
      </c>
      <c r="B14109" s="3" t="s">
        <v>141</v>
      </c>
      <c r="C14109" s="3" t="s">
        <v>52</v>
      </c>
      <c r="D14109" s="3">
        <v>3800000.0</v>
      </c>
      <c r="E14109" s="3">
        <v>110.0</v>
      </c>
      <c r="F14109" s="3">
        <f t="shared" si="1"/>
        <v>34545.45455</v>
      </c>
      <c r="H14109" s="3" t="s">
        <v>13</v>
      </c>
      <c r="I14109" s="4" t="s">
        <v>15328</v>
      </c>
      <c r="J14109" s="3">
        <v>3800000.0</v>
      </c>
    </row>
    <row r="14110" ht="15.75" customHeight="1">
      <c r="A14110" s="3" t="s">
        <v>96</v>
      </c>
      <c r="B14110" s="3" t="s">
        <v>96</v>
      </c>
      <c r="C14110" s="3" t="s">
        <v>16</v>
      </c>
      <c r="D14110" s="3">
        <v>2390000.0</v>
      </c>
      <c r="E14110" s="3">
        <v>22.0</v>
      </c>
      <c r="F14110" s="3">
        <f t="shared" si="1"/>
        <v>108636.3636</v>
      </c>
      <c r="H14110" s="3" t="s">
        <v>88</v>
      </c>
      <c r="I14110" s="4" t="s">
        <v>15329</v>
      </c>
      <c r="J14110" s="3">
        <v>2390000.0</v>
      </c>
    </row>
    <row r="14111" ht="15.75" customHeight="1">
      <c r="A14111" s="3" t="s">
        <v>6472</v>
      </c>
      <c r="B14111" s="3" t="s">
        <v>74</v>
      </c>
      <c r="C14111" s="3" t="s">
        <v>38</v>
      </c>
      <c r="D14111" s="3">
        <v>2.26E7</v>
      </c>
      <c r="E14111" s="3">
        <v>435.0</v>
      </c>
      <c r="F14111" s="3">
        <f t="shared" si="1"/>
        <v>51954.02299</v>
      </c>
      <c r="H14111" s="3" t="s">
        <v>13</v>
      </c>
      <c r="I14111" s="4" t="s">
        <v>15330</v>
      </c>
      <c r="J14111" s="3">
        <v>2.26E7</v>
      </c>
    </row>
    <row r="14112" ht="15.75" customHeight="1">
      <c r="A14112" s="3" t="s">
        <v>211</v>
      </c>
      <c r="B14112" s="3" t="s">
        <v>211</v>
      </c>
      <c r="C14112" s="3" t="s">
        <v>212</v>
      </c>
      <c r="D14112" s="3">
        <v>1949000.0</v>
      </c>
      <c r="E14112" s="3">
        <v>80.0</v>
      </c>
      <c r="F14112" s="3">
        <f t="shared" si="1"/>
        <v>24362.5</v>
      </c>
      <c r="H14112" s="3" t="s">
        <v>13</v>
      </c>
      <c r="I14112" s="4" t="s">
        <v>15331</v>
      </c>
      <c r="J14112" s="3">
        <v>1949000.0</v>
      </c>
    </row>
    <row r="14113" ht="15.75" customHeight="1">
      <c r="A14113" s="3" t="s">
        <v>300</v>
      </c>
      <c r="B14113" s="3" t="s">
        <v>300</v>
      </c>
      <c r="C14113" s="3" t="s">
        <v>16</v>
      </c>
      <c r="D14113" s="3">
        <v>6750000.0</v>
      </c>
      <c r="E14113" s="3">
        <v>407.0</v>
      </c>
      <c r="F14113" s="3">
        <f t="shared" si="1"/>
        <v>16584.76658</v>
      </c>
      <c r="H14113" s="3" t="s">
        <v>17</v>
      </c>
      <c r="I14113" s="4" t="s">
        <v>15332</v>
      </c>
      <c r="J14113" s="3">
        <v>6750000.0</v>
      </c>
    </row>
    <row r="14114" ht="15.75" customHeight="1">
      <c r="A14114" s="3" t="s">
        <v>1535</v>
      </c>
      <c r="B14114" s="3" t="s">
        <v>281</v>
      </c>
      <c r="C14114" s="3" t="s">
        <v>29</v>
      </c>
      <c r="D14114" s="3">
        <v>2960000.0</v>
      </c>
      <c r="E14114" s="3">
        <v>110.0</v>
      </c>
      <c r="F14114" s="3">
        <f t="shared" si="1"/>
        <v>26909.09091</v>
      </c>
      <c r="H14114" s="3" t="s">
        <v>13</v>
      </c>
      <c r="I14114" s="4" t="s">
        <v>15333</v>
      </c>
      <c r="J14114" s="3">
        <v>2960000.0</v>
      </c>
    </row>
    <row r="14115" ht="15.75" customHeight="1">
      <c r="A14115" s="3" t="s">
        <v>120</v>
      </c>
      <c r="B14115" s="3" t="s">
        <v>120</v>
      </c>
      <c r="C14115" s="3" t="s">
        <v>72</v>
      </c>
      <c r="D14115" s="3">
        <v>3499000.0</v>
      </c>
      <c r="E14115" s="3">
        <v>120.0</v>
      </c>
      <c r="F14115" s="3">
        <f t="shared" si="1"/>
        <v>29158.33333</v>
      </c>
      <c r="H14115" s="3" t="s">
        <v>17</v>
      </c>
      <c r="I14115" s="4" t="s">
        <v>15334</v>
      </c>
      <c r="J14115" s="3">
        <v>3499000.0</v>
      </c>
    </row>
    <row r="14116" ht="15.75" customHeight="1">
      <c r="A14116" s="3" t="s">
        <v>217</v>
      </c>
      <c r="B14116" s="3" t="s">
        <v>217</v>
      </c>
      <c r="C14116" s="3" t="s">
        <v>78</v>
      </c>
      <c r="D14116" s="3">
        <v>3121000.0</v>
      </c>
      <c r="E14116" s="3">
        <v>360.0</v>
      </c>
      <c r="F14116" s="3">
        <f t="shared" si="1"/>
        <v>8669.444444</v>
      </c>
      <c r="H14116" s="3" t="s">
        <v>17</v>
      </c>
      <c r="I14116" s="4" t="s">
        <v>15335</v>
      </c>
      <c r="J14116" s="3">
        <v>3121000.0</v>
      </c>
    </row>
    <row r="14117" ht="15.75" customHeight="1">
      <c r="A14117" s="3" t="s">
        <v>105</v>
      </c>
      <c r="B14117" s="3" t="s">
        <v>105</v>
      </c>
      <c r="C14117" s="3" t="s">
        <v>29</v>
      </c>
      <c r="D14117" s="3">
        <v>4200000.0</v>
      </c>
      <c r="E14117" s="3">
        <v>58.0</v>
      </c>
      <c r="F14117" s="3">
        <f t="shared" si="1"/>
        <v>72413.7931</v>
      </c>
      <c r="H14117" s="3" t="s">
        <v>17</v>
      </c>
      <c r="I14117" s="4" t="s">
        <v>15336</v>
      </c>
      <c r="J14117" s="3">
        <v>4200000.0</v>
      </c>
    </row>
    <row r="14118" ht="15.75" customHeight="1">
      <c r="A14118" s="3" t="s">
        <v>117</v>
      </c>
      <c r="B14118" s="3" t="s">
        <v>118</v>
      </c>
      <c r="C14118" s="3" t="s">
        <v>26</v>
      </c>
      <c r="D14118" s="3">
        <v>7350000.0</v>
      </c>
      <c r="E14118" s="3">
        <v>104.0</v>
      </c>
      <c r="F14118" s="3">
        <f t="shared" si="1"/>
        <v>70673.07692</v>
      </c>
      <c r="H14118" s="3" t="s">
        <v>13</v>
      </c>
      <c r="I14118" s="4" t="s">
        <v>15337</v>
      </c>
      <c r="J14118" s="3">
        <v>7350000.0</v>
      </c>
    </row>
    <row r="14119" ht="15.75" customHeight="1">
      <c r="A14119" s="3" t="s">
        <v>77</v>
      </c>
      <c r="B14119" s="3" t="s">
        <v>77</v>
      </c>
      <c r="C14119" s="3" t="s">
        <v>78</v>
      </c>
      <c r="D14119" s="3">
        <v>8700000.0</v>
      </c>
      <c r="E14119" s="3">
        <v>167.0</v>
      </c>
      <c r="F14119" s="3">
        <f t="shared" si="1"/>
        <v>52095.80838</v>
      </c>
      <c r="H14119" s="3" t="s">
        <v>17</v>
      </c>
      <c r="I14119" s="4" t="s">
        <v>15338</v>
      </c>
      <c r="J14119" s="3">
        <v>8700000.0</v>
      </c>
    </row>
    <row r="14120" ht="15.75" customHeight="1">
      <c r="A14120" s="3" t="s">
        <v>91</v>
      </c>
      <c r="B14120" s="3" t="s">
        <v>91</v>
      </c>
      <c r="C14120" s="3" t="s">
        <v>46</v>
      </c>
      <c r="D14120" s="3">
        <v>1.65E7</v>
      </c>
      <c r="E14120" s="3">
        <v>120.0</v>
      </c>
      <c r="F14120" s="3">
        <f t="shared" si="1"/>
        <v>137500</v>
      </c>
      <c r="H14120" s="3" t="s">
        <v>17</v>
      </c>
      <c r="I14120" s="4" t="s">
        <v>15339</v>
      </c>
      <c r="J14120" s="3">
        <v>1.65E7</v>
      </c>
    </row>
    <row r="14121" ht="15.75" customHeight="1">
      <c r="A14121" s="3" t="s">
        <v>93</v>
      </c>
      <c r="B14121" s="3" t="s">
        <v>93</v>
      </c>
      <c r="C14121" s="3" t="s">
        <v>68</v>
      </c>
      <c r="D14121" s="3">
        <v>1150000.0</v>
      </c>
      <c r="E14121" s="3">
        <v>59.0</v>
      </c>
      <c r="F14121" s="3">
        <f t="shared" si="1"/>
        <v>19491.52542</v>
      </c>
      <c r="H14121" s="3" t="s">
        <v>88</v>
      </c>
      <c r="I14121" s="4" t="s">
        <v>15340</v>
      </c>
      <c r="J14121" s="3">
        <v>1150000.0</v>
      </c>
    </row>
    <row r="14122" ht="15.75" customHeight="1">
      <c r="A14122" s="3" t="s">
        <v>2427</v>
      </c>
      <c r="B14122" s="3" t="s">
        <v>335</v>
      </c>
      <c r="C14122" s="3" t="s">
        <v>212</v>
      </c>
      <c r="D14122" s="3">
        <v>4990000.0</v>
      </c>
      <c r="E14122" s="3">
        <v>211.0</v>
      </c>
      <c r="F14122" s="3">
        <f t="shared" si="1"/>
        <v>23649.2891</v>
      </c>
      <c r="H14122" s="3" t="s">
        <v>17</v>
      </c>
      <c r="I14122" s="4" t="s">
        <v>15341</v>
      </c>
      <c r="J14122" s="3">
        <v>4990000.0</v>
      </c>
    </row>
    <row r="14123" ht="15.75" customHeight="1">
      <c r="A14123" s="3" t="s">
        <v>416</v>
      </c>
      <c r="B14123" s="3" t="s">
        <v>41</v>
      </c>
      <c r="C14123" s="3" t="s">
        <v>16</v>
      </c>
      <c r="D14123" s="3">
        <v>4199000.0</v>
      </c>
      <c r="E14123" s="3">
        <v>150.0</v>
      </c>
      <c r="F14123" s="3">
        <f t="shared" si="1"/>
        <v>27993.33333</v>
      </c>
      <c r="H14123" s="3" t="s">
        <v>17</v>
      </c>
      <c r="I14123" s="4" t="s">
        <v>15342</v>
      </c>
      <c r="J14123" s="3">
        <v>4199000.0</v>
      </c>
    </row>
    <row r="14124" ht="15.75" customHeight="1">
      <c r="A14124" s="3" t="s">
        <v>4733</v>
      </c>
      <c r="B14124" s="3" t="s">
        <v>337</v>
      </c>
      <c r="C14124" s="3" t="s">
        <v>12</v>
      </c>
      <c r="D14124" s="3">
        <v>3150000.0</v>
      </c>
      <c r="E14124" s="3">
        <v>70.0</v>
      </c>
      <c r="F14124" s="3">
        <f t="shared" si="1"/>
        <v>45000</v>
      </c>
      <c r="H14124" s="3" t="s">
        <v>13</v>
      </c>
      <c r="I14124" s="4" t="s">
        <v>15343</v>
      </c>
      <c r="J14124" s="3">
        <v>3150000.0</v>
      </c>
    </row>
    <row r="14125" ht="15.75" customHeight="1">
      <c r="A14125" s="3" t="s">
        <v>369</v>
      </c>
      <c r="B14125" s="3" t="s">
        <v>369</v>
      </c>
      <c r="C14125" s="3" t="s">
        <v>12</v>
      </c>
      <c r="D14125" s="3">
        <v>5780000.0</v>
      </c>
      <c r="E14125" s="3">
        <v>215.0</v>
      </c>
      <c r="F14125" s="3">
        <f t="shared" si="1"/>
        <v>26883.72093</v>
      </c>
      <c r="H14125" s="3" t="s">
        <v>42</v>
      </c>
      <c r="I14125" s="4" t="s">
        <v>15344</v>
      </c>
      <c r="J14125" s="3">
        <v>5780000.0</v>
      </c>
    </row>
    <row r="14126" ht="15.75" customHeight="1">
      <c r="A14126" s="3" t="s">
        <v>169</v>
      </c>
      <c r="B14126" s="3" t="s">
        <v>169</v>
      </c>
      <c r="C14126" s="3" t="s">
        <v>52</v>
      </c>
      <c r="D14126" s="3">
        <v>3200000.0</v>
      </c>
      <c r="E14126" s="3">
        <v>147.0</v>
      </c>
      <c r="F14126" s="3">
        <f t="shared" si="1"/>
        <v>21768.70748</v>
      </c>
      <c r="H14126" s="3" t="s">
        <v>17</v>
      </c>
      <c r="I14126" s="4" t="s">
        <v>15345</v>
      </c>
      <c r="J14126" s="3">
        <v>3200000.0</v>
      </c>
    </row>
    <row r="14127" ht="15.75" customHeight="1">
      <c r="A14127" s="3" t="s">
        <v>157</v>
      </c>
      <c r="B14127" s="3" t="s">
        <v>158</v>
      </c>
      <c r="C14127" s="3" t="s">
        <v>38</v>
      </c>
      <c r="D14127" s="3">
        <v>2599000.0</v>
      </c>
      <c r="E14127" s="3">
        <v>140.0</v>
      </c>
      <c r="F14127" s="3">
        <f t="shared" si="1"/>
        <v>18564.28571</v>
      </c>
      <c r="H14127" s="3" t="s">
        <v>13</v>
      </c>
      <c r="I14127" s="4" t="s">
        <v>15346</v>
      </c>
      <c r="J14127" s="3">
        <v>2599000.0</v>
      </c>
    </row>
    <row r="14128" ht="15.75" customHeight="1">
      <c r="A14128" s="3" t="s">
        <v>120</v>
      </c>
      <c r="B14128" s="3" t="s">
        <v>120</v>
      </c>
      <c r="C14128" s="3" t="s">
        <v>72</v>
      </c>
      <c r="D14128" s="3">
        <v>6999000.0</v>
      </c>
      <c r="E14128" s="3">
        <v>206.0</v>
      </c>
      <c r="F14128" s="3">
        <f t="shared" si="1"/>
        <v>33975.72816</v>
      </c>
      <c r="H14128" s="3" t="s">
        <v>17</v>
      </c>
      <c r="I14128" s="4" t="s">
        <v>15347</v>
      </c>
      <c r="J14128" s="3">
        <v>6999000.0</v>
      </c>
    </row>
    <row r="14129" ht="15.75" customHeight="1">
      <c r="A14129" s="3" t="s">
        <v>7359</v>
      </c>
      <c r="B14129" s="3" t="s">
        <v>281</v>
      </c>
      <c r="C14129" s="3" t="s">
        <v>29</v>
      </c>
      <c r="D14129" s="3">
        <v>4990000.0</v>
      </c>
      <c r="E14129" s="3">
        <v>154.0</v>
      </c>
      <c r="F14129" s="3">
        <f t="shared" si="1"/>
        <v>32402.5974</v>
      </c>
      <c r="H14129" s="3" t="s">
        <v>17</v>
      </c>
      <c r="I14129" s="4" t="s">
        <v>15348</v>
      </c>
      <c r="J14129" s="3">
        <v>4990000.0</v>
      </c>
    </row>
    <row r="14130" ht="15.75" customHeight="1">
      <c r="A14130" s="3" t="s">
        <v>131</v>
      </c>
      <c r="B14130" s="3" t="s">
        <v>131</v>
      </c>
      <c r="C14130" s="3" t="s">
        <v>26</v>
      </c>
      <c r="D14130" s="3">
        <v>1699000.0</v>
      </c>
      <c r="E14130" s="3">
        <v>25.0</v>
      </c>
      <c r="F14130" s="3">
        <f t="shared" si="1"/>
        <v>67960</v>
      </c>
      <c r="H14130" s="3" t="s">
        <v>17</v>
      </c>
      <c r="I14130" s="4" t="s">
        <v>15349</v>
      </c>
      <c r="J14130" s="3">
        <v>1699000.0</v>
      </c>
    </row>
    <row r="14131" ht="15.75" customHeight="1">
      <c r="A14131" s="3" t="s">
        <v>1597</v>
      </c>
      <c r="B14131" s="3" t="s">
        <v>64</v>
      </c>
      <c r="C14131" s="3" t="s">
        <v>16</v>
      </c>
      <c r="D14131" s="3">
        <v>5900000.0</v>
      </c>
      <c r="E14131" s="3">
        <v>70.0</v>
      </c>
      <c r="F14131" s="3">
        <f t="shared" si="1"/>
        <v>84285.71429</v>
      </c>
      <c r="H14131" s="3" t="s">
        <v>17</v>
      </c>
      <c r="I14131" s="4" t="s">
        <v>15350</v>
      </c>
      <c r="J14131" s="3">
        <v>5900000.0</v>
      </c>
    </row>
    <row r="14132" ht="15.75" customHeight="1">
      <c r="A14132" s="3" t="s">
        <v>74</v>
      </c>
      <c r="B14132" s="3" t="s">
        <v>74</v>
      </c>
      <c r="C14132" s="3" t="s">
        <v>38</v>
      </c>
      <c r="D14132" s="3">
        <v>5200000.0</v>
      </c>
      <c r="E14132" s="3">
        <v>200.0</v>
      </c>
      <c r="F14132" s="3">
        <f t="shared" si="1"/>
        <v>26000</v>
      </c>
      <c r="H14132" s="3" t="s">
        <v>17</v>
      </c>
      <c r="I14132" s="4" t="s">
        <v>15351</v>
      </c>
      <c r="J14132" s="3">
        <v>5200000.0</v>
      </c>
    </row>
    <row r="14133" ht="15.75" customHeight="1">
      <c r="A14133" s="3" t="s">
        <v>48</v>
      </c>
      <c r="B14133" s="3" t="s">
        <v>48</v>
      </c>
      <c r="C14133" s="3" t="s">
        <v>22</v>
      </c>
      <c r="D14133" s="3">
        <v>2200000.0</v>
      </c>
      <c r="E14133" s="3">
        <v>55.0</v>
      </c>
      <c r="F14133" s="3">
        <f t="shared" si="1"/>
        <v>40000</v>
      </c>
      <c r="H14133" s="3" t="s">
        <v>13</v>
      </c>
      <c r="I14133" s="4" t="s">
        <v>15352</v>
      </c>
      <c r="J14133" s="3">
        <v>2200000.0</v>
      </c>
    </row>
    <row r="14134" ht="15.75" customHeight="1">
      <c r="A14134" s="3" t="s">
        <v>224</v>
      </c>
      <c r="B14134" s="3" t="s">
        <v>196</v>
      </c>
      <c r="C14134" s="3" t="s">
        <v>196</v>
      </c>
      <c r="D14134" s="3">
        <v>1.0949E7</v>
      </c>
      <c r="E14134" s="3">
        <v>143.0</v>
      </c>
      <c r="F14134" s="3">
        <f t="shared" si="1"/>
        <v>76566.43357</v>
      </c>
      <c r="H14134" s="3" t="s">
        <v>17</v>
      </c>
      <c r="I14134" s="4" t="s">
        <v>15353</v>
      </c>
      <c r="J14134" s="3">
        <v>1.0949E7</v>
      </c>
    </row>
    <row r="14135" ht="15.75" customHeight="1">
      <c r="A14135" s="3" t="s">
        <v>9745</v>
      </c>
      <c r="B14135" s="3" t="s">
        <v>108</v>
      </c>
      <c r="C14135" s="3" t="s">
        <v>16</v>
      </c>
      <c r="D14135" s="3">
        <v>9950000.0</v>
      </c>
      <c r="E14135" s="3">
        <v>230.0</v>
      </c>
      <c r="F14135" s="3">
        <f t="shared" si="1"/>
        <v>43260.86957</v>
      </c>
      <c r="H14135" s="3" t="s">
        <v>17</v>
      </c>
      <c r="I14135" s="4" t="s">
        <v>15354</v>
      </c>
      <c r="J14135" s="3">
        <v>9950000.0</v>
      </c>
    </row>
    <row r="14136" ht="15.75" customHeight="1">
      <c r="A14136" s="3" t="s">
        <v>229</v>
      </c>
      <c r="B14136" s="3" t="s">
        <v>229</v>
      </c>
      <c r="C14136" s="3" t="s">
        <v>52</v>
      </c>
      <c r="D14136" s="3">
        <v>4977870.0</v>
      </c>
      <c r="E14136" s="3">
        <v>104.0</v>
      </c>
      <c r="F14136" s="3">
        <f t="shared" si="1"/>
        <v>47864.13462</v>
      </c>
      <c r="H14136" s="3" t="s">
        <v>17</v>
      </c>
      <c r="I14136" s="4" t="s">
        <v>15355</v>
      </c>
      <c r="J14136" s="3">
        <v>4977870.0</v>
      </c>
    </row>
    <row r="14137" ht="15.75" customHeight="1">
      <c r="A14137" s="3" t="s">
        <v>67</v>
      </c>
      <c r="B14137" s="3" t="s">
        <v>67</v>
      </c>
      <c r="C14137" s="3" t="s">
        <v>68</v>
      </c>
      <c r="D14137" s="3">
        <v>1.429004E7</v>
      </c>
      <c r="E14137" s="3">
        <v>177.0</v>
      </c>
      <c r="F14137" s="3">
        <f t="shared" si="1"/>
        <v>80734.68927</v>
      </c>
      <c r="H14137" s="3" t="s">
        <v>88</v>
      </c>
      <c r="I14137" s="4" t="s">
        <v>15356</v>
      </c>
      <c r="J14137" s="3">
        <v>1.429004E7</v>
      </c>
    </row>
    <row r="14138" ht="15.75" customHeight="1">
      <c r="A14138" s="3" t="s">
        <v>281</v>
      </c>
      <c r="B14138" s="3" t="s">
        <v>281</v>
      </c>
      <c r="C14138" s="3" t="s">
        <v>29</v>
      </c>
      <c r="D14138" s="3">
        <v>6950000.0</v>
      </c>
      <c r="E14138" s="3">
        <v>417.0</v>
      </c>
      <c r="F14138" s="3">
        <f t="shared" si="1"/>
        <v>16666.66667</v>
      </c>
      <c r="H14138" s="3" t="s">
        <v>13</v>
      </c>
      <c r="I14138" s="4" t="s">
        <v>15357</v>
      </c>
      <c r="J14138" s="3">
        <v>6950000.0</v>
      </c>
    </row>
    <row r="14139" ht="15.75" customHeight="1">
      <c r="A14139" s="3" t="s">
        <v>131</v>
      </c>
      <c r="B14139" s="3" t="s">
        <v>131</v>
      </c>
      <c r="C14139" s="3" t="s">
        <v>26</v>
      </c>
      <c r="D14139" s="3">
        <v>8000000.0</v>
      </c>
      <c r="E14139" s="3">
        <v>280.0</v>
      </c>
      <c r="F14139" s="3">
        <f t="shared" si="1"/>
        <v>28571.42857</v>
      </c>
      <c r="H14139" s="3" t="s">
        <v>17</v>
      </c>
      <c r="I14139" s="4" t="s">
        <v>15358</v>
      </c>
      <c r="J14139" s="3">
        <v>8000000.0</v>
      </c>
    </row>
    <row r="14140" ht="15.75" customHeight="1">
      <c r="A14140" s="3" t="s">
        <v>629</v>
      </c>
      <c r="B14140" s="3" t="s">
        <v>629</v>
      </c>
      <c r="C14140" s="3" t="s">
        <v>72</v>
      </c>
      <c r="D14140" s="3">
        <v>4990000.0</v>
      </c>
      <c r="E14140" s="3">
        <v>87.0</v>
      </c>
      <c r="F14140" s="3">
        <f t="shared" si="1"/>
        <v>57356.32184</v>
      </c>
      <c r="H14140" s="3" t="s">
        <v>17</v>
      </c>
      <c r="I14140" s="4" t="s">
        <v>15359</v>
      </c>
      <c r="J14140" s="3">
        <v>4990000.0</v>
      </c>
    </row>
    <row r="14141" ht="15.75" customHeight="1">
      <c r="A14141" s="3" t="s">
        <v>4148</v>
      </c>
      <c r="B14141" s="3" t="s">
        <v>557</v>
      </c>
      <c r="C14141" s="3" t="s">
        <v>46</v>
      </c>
      <c r="D14141" s="3">
        <v>1.225E7</v>
      </c>
      <c r="E14141" s="3">
        <v>140.0</v>
      </c>
      <c r="F14141" s="3">
        <f t="shared" si="1"/>
        <v>87500</v>
      </c>
      <c r="H14141" s="3" t="s">
        <v>17</v>
      </c>
      <c r="I14141" s="4" t="s">
        <v>15360</v>
      </c>
      <c r="J14141" s="3">
        <v>1.225E7</v>
      </c>
    </row>
    <row r="14142" ht="15.75" customHeight="1">
      <c r="A14142" s="3" t="s">
        <v>173</v>
      </c>
      <c r="B14142" s="3" t="s">
        <v>173</v>
      </c>
      <c r="C14142" s="3" t="s">
        <v>26</v>
      </c>
      <c r="D14142" s="3">
        <v>5399000.0</v>
      </c>
      <c r="E14142" s="3">
        <v>147.0</v>
      </c>
      <c r="F14142" s="3">
        <f t="shared" si="1"/>
        <v>36727.89116</v>
      </c>
      <c r="H14142" s="3" t="s">
        <v>88</v>
      </c>
      <c r="I14142" s="4" t="s">
        <v>15361</v>
      </c>
      <c r="J14142" s="3">
        <v>5399000.0</v>
      </c>
    </row>
    <row r="14143" ht="15.75" customHeight="1">
      <c r="A14143" s="3" t="s">
        <v>173</v>
      </c>
      <c r="B14143" s="3" t="s">
        <v>173</v>
      </c>
      <c r="C14143" s="3" t="s">
        <v>26</v>
      </c>
      <c r="D14143" s="3">
        <v>4879000.0</v>
      </c>
      <c r="E14143" s="3">
        <v>38.0</v>
      </c>
      <c r="F14143" s="3">
        <f t="shared" si="1"/>
        <v>128394.7368</v>
      </c>
      <c r="H14143" s="3" t="s">
        <v>13</v>
      </c>
      <c r="I14143" s="4" t="s">
        <v>15362</v>
      </c>
      <c r="J14143" s="3">
        <v>4879000.0</v>
      </c>
    </row>
    <row r="14144" ht="15.75" customHeight="1">
      <c r="A14144" s="3" t="s">
        <v>211</v>
      </c>
      <c r="B14144" s="3" t="s">
        <v>211</v>
      </c>
      <c r="C14144" s="3" t="s">
        <v>212</v>
      </c>
      <c r="D14144" s="3">
        <v>1999000.0</v>
      </c>
      <c r="E14144" s="3">
        <v>110.0</v>
      </c>
      <c r="F14144" s="3">
        <f t="shared" si="1"/>
        <v>18172.72727</v>
      </c>
      <c r="H14144" s="3" t="s">
        <v>13</v>
      </c>
      <c r="I14144" s="4" t="s">
        <v>15363</v>
      </c>
      <c r="J14144" s="3">
        <v>1999000.0</v>
      </c>
    </row>
    <row r="14145" ht="15.75" customHeight="1">
      <c r="A14145" s="3" t="s">
        <v>640</v>
      </c>
      <c r="B14145" s="3" t="s">
        <v>640</v>
      </c>
      <c r="C14145" s="3" t="s">
        <v>78</v>
      </c>
      <c r="D14145" s="3">
        <v>2499000.0</v>
      </c>
      <c r="E14145" s="3">
        <v>60.0</v>
      </c>
      <c r="F14145" s="3">
        <f t="shared" si="1"/>
        <v>41650</v>
      </c>
      <c r="H14145" s="3" t="s">
        <v>17</v>
      </c>
      <c r="I14145" s="4" t="s">
        <v>15364</v>
      </c>
      <c r="J14145" s="3">
        <v>2499000.0</v>
      </c>
    </row>
    <row r="14146" ht="15.75" customHeight="1">
      <c r="A14146" s="3" t="s">
        <v>138</v>
      </c>
      <c r="B14146" s="3" t="s">
        <v>138</v>
      </c>
      <c r="C14146" s="3" t="s">
        <v>68</v>
      </c>
      <c r="D14146" s="3">
        <v>9984000.0</v>
      </c>
      <c r="E14146" s="3">
        <v>350.0</v>
      </c>
      <c r="F14146" s="3">
        <f t="shared" si="1"/>
        <v>28525.71429</v>
      </c>
      <c r="H14146" s="3" t="s">
        <v>13</v>
      </c>
      <c r="I14146" s="4" t="s">
        <v>15365</v>
      </c>
      <c r="J14146" s="3">
        <v>9984000.0</v>
      </c>
    </row>
    <row r="14147" ht="15.75" customHeight="1">
      <c r="A14147" s="3" t="s">
        <v>2204</v>
      </c>
      <c r="B14147" s="3" t="s">
        <v>48</v>
      </c>
      <c r="C14147" s="3" t="s">
        <v>22</v>
      </c>
      <c r="D14147" s="3">
        <v>8900000.0</v>
      </c>
      <c r="E14147" s="3">
        <v>255.0</v>
      </c>
      <c r="F14147" s="3">
        <f t="shared" si="1"/>
        <v>34901.96078</v>
      </c>
      <c r="H14147" s="3" t="s">
        <v>13</v>
      </c>
      <c r="I14147" s="4" t="s">
        <v>15366</v>
      </c>
      <c r="J14147" s="3">
        <v>8900000.0</v>
      </c>
    </row>
    <row r="14148" ht="15.75" customHeight="1">
      <c r="A14148" s="3" t="s">
        <v>906</v>
      </c>
      <c r="B14148" s="3" t="s">
        <v>906</v>
      </c>
      <c r="C14148" s="3" t="s">
        <v>46</v>
      </c>
      <c r="D14148" s="3">
        <v>3300000.0</v>
      </c>
      <c r="E14148" s="3">
        <v>90.0</v>
      </c>
      <c r="F14148" s="3">
        <f t="shared" si="1"/>
        <v>36666.66667</v>
      </c>
      <c r="H14148" s="3" t="s">
        <v>13</v>
      </c>
      <c r="I14148" s="4" t="s">
        <v>15367</v>
      </c>
      <c r="J14148" s="3">
        <v>3300000.0</v>
      </c>
    </row>
    <row r="14149" ht="15.75" customHeight="1">
      <c r="A14149" s="3" t="s">
        <v>357</v>
      </c>
      <c r="B14149" s="3" t="s">
        <v>357</v>
      </c>
      <c r="C14149" s="3" t="s">
        <v>212</v>
      </c>
      <c r="D14149" s="3">
        <v>4990000.0</v>
      </c>
      <c r="E14149" s="3">
        <v>100.0</v>
      </c>
      <c r="F14149" s="3">
        <f t="shared" si="1"/>
        <v>49900</v>
      </c>
      <c r="H14149" s="3" t="s">
        <v>17</v>
      </c>
      <c r="I14149" s="4" t="s">
        <v>15368</v>
      </c>
      <c r="J14149" s="3">
        <v>4990000.0</v>
      </c>
    </row>
    <row r="14150" ht="15.75" customHeight="1">
      <c r="A14150" s="3" t="s">
        <v>7455</v>
      </c>
      <c r="B14150" s="3" t="s">
        <v>193</v>
      </c>
      <c r="C14150" s="3" t="s">
        <v>46</v>
      </c>
      <c r="D14150" s="3">
        <v>950000.0</v>
      </c>
      <c r="E14150" s="3">
        <v>75.0</v>
      </c>
      <c r="F14150" s="3">
        <f t="shared" si="1"/>
        <v>12666.66667</v>
      </c>
      <c r="H14150" s="3" t="s">
        <v>13</v>
      </c>
      <c r="I14150" s="4" t="s">
        <v>15369</v>
      </c>
      <c r="J14150" s="3">
        <v>950000.0</v>
      </c>
    </row>
    <row r="14151" ht="15.75" customHeight="1">
      <c r="A14151" s="3" t="s">
        <v>8337</v>
      </c>
      <c r="B14151" s="3" t="s">
        <v>158</v>
      </c>
      <c r="C14151" s="3" t="s">
        <v>38</v>
      </c>
      <c r="D14151" s="3">
        <v>3790000.0</v>
      </c>
      <c r="E14151" s="3">
        <v>200.0</v>
      </c>
      <c r="F14151" s="3">
        <f t="shared" si="1"/>
        <v>18950</v>
      </c>
      <c r="H14151" s="3" t="s">
        <v>17</v>
      </c>
      <c r="I14151" s="4" t="s">
        <v>15370</v>
      </c>
      <c r="J14151" s="3">
        <v>3790000.0</v>
      </c>
    </row>
    <row r="14152" ht="15.75" customHeight="1">
      <c r="A14152" s="3" t="s">
        <v>96</v>
      </c>
      <c r="B14152" s="3" t="s">
        <v>96</v>
      </c>
      <c r="C14152" s="3" t="s">
        <v>16</v>
      </c>
      <c r="D14152" s="3">
        <v>3200000.0</v>
      </c>
      <c r="E14152" s="3">
        <v>152.0</v>
      </c>
      <c r="F14152" s="3">
        <f t="shared" si="1"/>
        <v>21052.63158</v>
      </c>
      <c r="H14152" s="3" t="s">
        <v>13</v>
      </c>
      <c r="I14152" s="4" t="s">
        <v>15371</v>
      </c>
      <c r="J14152" s="3">
        <v>3200000.0</v>
      </c>
    </row>
    <row r="14153" ht="15.75" customHeight="1">
      <c r="A14153" s="3" t="s">
        <v>28</v>
      </c>
      <c r="B14153" s="3" t="s">
        <v>28</v>
      </c>
      <c r="C14153" s="3" t="s">
        <v>29</v>
      </c>
      <c r="D14153" s="3">
        <v>8490000.0</v>
      </c>
      <c r="E14153" s="3">
        <v>120.0</v>
      </c>
      <c r="F14153" s="3">
        <f t="shared" si="1"/>
        <v>70750</v>
      </c>
      <c r="H14153" s="3" t="s">
        <v>17</v>
      </c>
      <c r="I14153" s="4" t="s">
        <v>15372</v>
      </c>
      <c r="J14153" s="3">
        <v>8490000.0</v>
      </c>
    </row>
    <row r="14154" ht="15.75" customHeight="1">
      <c r="A14154" s="3" t="s">
        <v>6063</v>
      </c>
      <c r="B14154" s="3" t="s">
        <v>357</v>
      </c>
      <c r="C14154" s="3" t="s">
        <v>212</v>
      </c>
      <c r="D14154" s="3">
        <v>7490000.0</v>
      </c>
      <c r="E14154" s="3">
        <v>190.0</v>
      </c>
      <c r="F14154" s="3">
        <f t="shared" si="1"/>
        <v>39421.05263</v>
      </c>
      <c r="H14154" s="3" t="s">
        <v>17</v>
      </c>
      <c r="I14154" s="4" t="s">
        <v>15373</v>
      </c>
      <c r="J14154" s="3">
        <v>7490000.0</v>
      </c>
    </row>
    <row r="14155" ht="15.75" customHeight="1">
      <c r="A14155" s="3" t="s">
        <v>648</v>
      </c>
      <c r="B14155" s="3" t="s">
        <v>648</v>
      </c>
      <c r="C14155" s="3" t="s">
        <v>29</v>
      </c>
      <c r="D14155" s="3">
        <v>6490000.0</v>
      </c>
      <c r="E14155" s="3">
        <v>75.0</v>
      </c>
      <c r="F14155" s="3">
        <f t="shared" si="1"/>
        <v>86533.33333</v>
      </c>
      <c r="H14155" s="3" t="s">
        <v>17</v>
      </c>
      <c r="I14155" s="4" t="s">
        <v>15374</v>
      </c>
      <c r="J14155" s="3">
        <v>6490000.0</v>
      </c>
    </row>
    <row r="14156" ht="15.75" customHeight="1">
      <c r="A14156" s="3" t="s">
        <v>153</v>
      </c>
      <c r="B14156" s="3" t="s">
        <v>153</v>
      </c>
      <c r="C14156" s="3" t="s">
        <v>16</v>
      </c>
      <c r="D14156" s="3">
        <v>227000.0</v>
      </c>
      <c r="E14156" s="3">
        <v>26.0</v>
      </c>
      <c r="F14156" s="3">
        <f t="shared" si="1"/>
        <v>8730.769231</v>
      </c>
      <c r="H14156" s="3" t="s">
        <v>17</v>
      </c>
      <c r="I14156" s="4" t="s">
        <v>15375</v>
      </c>
      <c r="J14156" s="3">
        <v>227000.0</v>
      </c>
    </row>
    <row r="14157" ht="15.75" customHeight="1">
      <c r="A14157" s="3" t="s">
        <v>409</v>
      </c>
      <c r="B14157" s="3" t="s">
        <v>409</v>
      </c>
      <c r="C14157" s="3" t="s">
        <v>38</v>
      </c>
      <c r="D14157" s="3">
        <v>5400000.0</v>
      </c>
      <c r="E14157" s="3">
        <v>166.0</v>
      </c>
      <c r="F14157" s="3">
        <f t="shared" si="1"/>
        <v>32530.12048</v>
      </c>
      <c r="H14157" s="3" t="s">
        <v>17</v>
      </c>
      <c r="I14157" s="4" t="s">
        <v>15376</v>
      </c>
      <c r="J14157" s="3">
        <v>5400000.0</v>
      </c>
    </row>
    <row r="14158" ht="15.75" customHeight="1">
      <c r="A14158" s="3" t="s">
        <v>529</v>
      </c>
      <c r="B14158" s="3" t="s">
        <v>120</v>
      </c>
      <c r="C14158" s="3" t="s">
        <v>72</v>
      </c>
      <c r="D14158" s="3">
        <v>5950000.0</v>
      </c>
      <c r="E14158" s="3">
        <v>250.0</v>
      </c>
      <c r="F14158" s="3">
        <f t="shared" si="1"/>
        <v>23800</v>
      </c>
      <c r="H14158" s="3" t="s">
        <v>255</v>
      </c>
      <c r="I14158" s="4" t="s">
        <v>15377</v>
      </c>
      <c r="J14158" s="3">
        <v>5950000.0</v>
      </c>
    </row>
    <row r="14159" ht="15.75" customHeight="1">
      <c r="A14159" s="3" t="s">
        <v>906</v>
      </c>
      <c r="B14159" s="3" t="s">
        <v>906</v>
      </c>
      <c r="C14159" s="3" t="s">
        <v>46</v>
      </c>
      <c r="D14159" s="3">
        <v>1.0995E7</v>
      </c>
      <c r="E14159" s="3">
        <v>218.0</v>
      </c>
      <c r="F14159" s="3">
        <f t="shared" si="1"/>
        <v>50435.77982</v>
      </c>
      <c r="H14159" s="3" t="s">
        <v>13</v>
      </c>
      <c r="I14159" s="4" t="s">
        <v>15378</v>
      </c>
      <c r="J14159" s="3">
        <v>1.0995E7</v>
      </c>
    </row>
    <row r="14160" ht="15.75" customHeight="1">
      <c r="A14160" s="3" t="s">
        <v>35</v>
      </c>
      <c r="B14160" s="3" t="s">
        <v>35</v>
      </c>
      <c r="C14160" s="3" t="s">
        <v>16</v>
      </c>
      <c r="D14160" s="3">
        <v>9785000.0</v>
      </c>
      <c r="E14160" s="3">
        <v>200.0</v>
      </c>
      <c r="F14160" s="3">
        <f t="shared" si="1"/>
        <v>48925</v>
      </c>
      <c r="H14160" s="3" t="s">
        <v>17</v>
      </c>
      <c r="I14160" s="4" t="s">
        <v>15379</v>
      </c>
      <c r="J14160" s="3">
        <v>9785000.0</v>
      </c>
    </row>
    <row r="14161" ht="15.75" customHeight="1">
      <c r="A14161" s="3" t="s">
        <v>2977</v>
      </c>
      <c r="B14161" s="3" t="s">
        <v>313</v>
      </c>
      <c r="C14161" s="3" t="s">
        <v>72</v>
      </c>
      <c r="D14161" s="3">
        <v>4200000.0</v>
      </c>
      <c r="E14161" s="3">
        <v>160.0</v>
      </c>
      <c r="F14161" s="3">
        <f t="shared" si="1"/>
        <v>26250</v>
      </c>
      <c r="H14161" s="3" t="s">
        <v>17</v>
      </c>
      <c r="I14161" s="4" t="s">
        <v>15380</v>
      </c>
      <c r="J14161" s="3">
        <v>4200000.0</v>
      </c>
    </row>
    <row r="14162" ht="15.75" customHeight="1">
      <c r="A14162" s="3" t="s">
        <v>71</v>
      </c>
      <c r="B14162" s="3" t="s">
        <v>71</v>
      </c>
      <c r="C14162" s="3" t="s">
        <v>72</v>
      </c>
      <c r="D14162" s="3">
        <v>4490000.0</v>
      </c>
      <c r="E14162" s="3">
        <v>180.0</v>
      </c>
      <c r="F14162" s="3">
        <f t="shared" si="1"/>
        <v>24944.44444</v>
      </c>
      <c r="H14162" s="3" t="s">
        <v>17</v>
      </c>
      <c r="I14162" s="4" t="s">
        <v>15381</v>
      </c>
      <c r="J14162" s="3">
        <v>4490000.0</v>
      </c>
    </row>
    <row r="14163" ht="15.75" customHeight="1">
      <c r="A14163" s="3" t="s">
        <v>153</v>
      </c>
      <c r="B14163" s="3" t="s">
        <v>153</v>
      </c>
      <c r="C14163" s="3" t="s">
        <v>16</v>
      </c>
      <c r="D14163" s="3">
        <v>3750000.0</v>
      </c>
      <c r="E14163" s="3">
        <v>64.0</v>
      </c>
      <c r="F14163" s="3">
        <f t="shared" si="1"/>
        <v>58593.75</v>
      </c>
      <c r="H14163" s="3" t="s">
        <v>88</v>
      </c>
      <c r="I14163" s="4" t="s">
        <v>15382</v>
      </c>
      <c r="J14163" s="3">
        <v>3750000.0</v>
      </c>
    </row>
    <row r="14164" ht="15.75" customHeight="1">
      <c r="A14164" s="3" t="s">
        <v>173</v>
      </c>
      <c r="B14164" s="3" t="s">
        <v>173</v>
      </c>
      <c r="C14164" s="3" t="s">
        <v>26</v>
      </c>
      <c r="D14164" s="3">
        <v>4490000.0</v>
      </c>
      <c r="E14164" s="3">
        <v>218.0</v>
      </c>
      <c r="F14164" s="3">
        <f t="shared" si="1"/>
        <v>20596.33028</v>
      </c>
      <c r="H14164" s="3" t="s">
        <v>17</v>
      </c>
      <c r="I14164" s="4" t="s">
        <v>15383</v>
      </c>
      <c r="J14164" s="3">
        <v>4490000.0</v>
      </c>
    </row>
    <row r="14165" ht="15.75" customHeight="1">
      <c r="A14165" s="3" t="s">
        <v>64</v>
      </c>
      <c r="B14165" s="3" t="s">
        <v>64</v>
      </c>
      <c r="C14165" s="3" t="s">
        <v>16</v>
      </c>
      <c r="D14165" s="3">
        <v>8900000.0</v>
      </c>
      <c r="E14165" s="3">
        <v>100.0</v>
      </c>
      <c r="F14165" s="3">
        <f t="shared" si="1"/>
        <v>89000</v>
      </c>
      <c r="H14165" s="3" t="s">
        <v>88</v>
      </c>
      <c r="I14165" s="4" t="s">
        <v>15384</v>
      </c>
      <c r="J14165" s="3">
        <v>8900000.0</v>
      </c>
    </row>
    <row r="14166" ht="15.75" customHeight="1">
      <c r="A14166" s="3" t="s">
        <v>335</v>
      </c>
      <c r="B14166" s="3" t="s">
        <v>335</v>
      </c>
      <c r="C14166" s="3" t="s">
        <v>212</v>
      </c>
      <c r="D14166" s="3">
        <v>4800000.0</v>
      </c>
      <c r="E14166" s="3">
        <v>105.0</v>
      </c>
      <c r="F14166" s="3">
        <f t="shared" si="1"/>
        <v>45714.28571</v>
      </c>
      <c r="H14166" s="3" t="s">
        <v>13</v>
      </c>
      <c r="I14166" s="4" t="s">
        <v>15385</v>
      </c>
      <c r="J14166" s="3">
        <v>4800000.0</v>
      </c>
    </row>
    <row r="14167" ht="15.75" customHeight="1">
      <c r="A14167" s="3" t="s">
        <v>335</v>
      </c>
      <c r="B14167" s="3" t="s">
        <v>335</v>
      </c>
      <c r="C14167" s="3" t="s">
        <v>212</v>
      </c>
      <c r="D14167" s="3">
        <v>4800000.0</v>
      </c>
      <c r="E14167" s="3">
        <v>105.0</v>
      </c>
      <c r="F14167" s="3">
        <f t="shared" si="1"/>
        <v>45714.28571</v>
      </c>
      <c r="H14167" s="3" t="s">
        <v>13</v>
      </c>
      <c r="I14167" s="4" t="s">
        <v>15386</v>
      </c>
      <c r="J14167" s="3">
        <v>4800000.0</v>
      </c>
    </row>
    <row r="14168" ht="15.75" customHeight="1">
      <c r="A14168" s="3" t="s">
        <v>1994</v>
      </c>
      <c r="B14168" s="3" t="s">
        <v>15</v>
      </c>
      <c r="C14168" s="3" t="s">
        <v>16</v>
      </c>
      <c r="D14168" s="3">
        <v>1.09E7</v>
      </c>
      <c r="E14168" s="3">
        <v>110.0</v>
      </c>
      <c r="F14168" s="3">
        <f t="shared" si="1"/>
        <v>99090.90909</v>
      </c>
      <c r="H14168" s="3" t="s">
        <v>17</v>
      </c>
      <c r="I14168" s="4" t="s">
        <v>15387</v>
      </c>
      <c r="J14168" s="3">
        <v>1.09E7</v>
      </c>
    </row>
    <row r="14169" ht="15.75" customHeight="1">
      <c r="A14169" s="3" t="s">
        <v>359</v>
      </c>
      <c r="B14169" s="3" t="s">
        <v>101</v>
      </c>
      <c r="C14169" s="3" t="s">
        <v>16</v>
      </c>
      <c r="D14169" s="3">
        <v>1.699E7</v>
      </c>
      <c r="E14169" s="3">
        <v>160.0</v>
      </c>
      <c r="F14169" s="3">
        <f t="shared" si="1"/>
        <v>106187.5</v>
      </c>
      <c r="H14169" s="3" t="s">
        <v>17</v>
      </c>
      <c r="I14169" s="4" t="s">
        <v>15388</v>
      </c>
      <c r="J14169" s="3">
        <v>1.699E7</v>
      </c>
    </row>
    <row r="14170" ht="15.75" customHeight="1">
      <c r="A14170" s="3" t="s">
        <v>1010</v>
      </c>
      <c r="B14170" s="3" t="s">
        <v>1010</v>
      </c>
      <c r="C14170" s="3" t="s">
        <v>144</v>
      </c>
      <c r="D14170" s="3">
        <v>5200000.0</v>
      </c>
      <c r="E14170" s="3">
        <v>139.0</v>
      </c>
      <c r="F14170" s="3">
        <f t="shared" si="1"/>
        <v>37410.07194</v>
      </c>
      <c r="H14170" s="3" t="s">
        <v>17</v>
      </c>
      <c r="I14170" s="4" t="s">
        <v>15389</v>
      </c>
      <c r="J14170" s="3">
        <v>5200000.0</v>
      </c>
    </row>
    <row r="14171" ht="15.75" customHeight="1">
      <c r="A14171" s="3" t="s">
        <v>93</v>
      </c>
      <c r="B14171" s="3" t="s">
        <v>93</v>
      </c>
      <c r="C14171" s="3" t="s">
        <v>68</v>
      </c>
      <c r="D14171" s="3">
        <v>1.98E7</v>
      </c>
      <c r="E14171" s="3">
        <v>479.0</v>
      </c>
      <c r="F14171" s="3">
        <f t="shared" si="1"/>
        <v>41336.11691</v>
      </c>
      <c r="H14171" s="3" t="s">
        <v>17</v>
      </c>
      <c r="I14171" s="4" t="s">
        <v>15390</v>
      </c>
      <c r="J14171" s="3">
        <v>1.98E7</v>
      </c>
    </row>
    <row r="14172" ht="15.75" customHeight="1">
      <c r="A14172" s="3" t="s">
        <v>1994</v>
      </c>
      <c r="B14172" s="3" t="s">
        <v>15</v>
      </c>
      <c r="C14172" s="3" t="s">
        <v>16</v>
      </c>
      <c r="D14172" s="3">
        <v>1.09E7</v>
      </c>
      <c r="E14172" s="3">
        <v>123.0</v>
      </c>
      <c r="F14172" s="3">
        <f t="shared" si="1"/>
        <v>88617.88618</v>
      </c>
      <c r="H14172" s="3" t="s">
        <v>17</v>
      </c>
      <c r="I14172" s="4" t="s">
        <v>15391</v>
      </c>
      <c r="J14172" s="3">
        <v>1.09E7</v>
      </c>
    </row>
    <row r="14173" ht="15.75" customHeight="1">
      <c r="A14173" s="3" t="s">
        <v>74</v>
      </c>
      <c r="B14173" s="3" t="s">
        <v>74</v>
      </c>
      <c r="C14173" s="3" t="s">
        <v>38</v>
      </c>
      <c r="D14173" s="3">
        <v>7690000.0</v>
      </c>
      <c r="E14173" s="3">
        <v>200.0</v>
      </c>
      <c r="F14173" s="3">
        <f t="shared" si="1"/>
        <v>38450</v>
      </c>
      <c r="H14173" s="3" t="s">
        <v>17</v>
      </c>
      <c r="I14173" s="4" t="s">
        <v>15392</v>
      </c>
      <c r="J14173" s="3">
        <v>7690000.0</v>
      </c>
    </row>
    <row r="14174" ht="15.75" customHeight="1">
      <c r="A14174" s="3" t="s">
        <v>5399</v>
      </c>
      <c r="B14174" s="3" t="s">
        <v>129</v>
      </c>
      <c r="C14174" s="3" t="s">
        <v>16</v>
      </c>
      <c r="D14174" s="3">
        <v>4999999.0</v>
      </c>
      <c r="E14174" s="3">
        <v>76.0</v>
      </c>
      <c r="F14174" s="3">
        <f t="shared" si="1"/>
        <v>65789.46053</v>
      </c>
      <c r="H14174" s="3" t="s">
        <v>17</v>
      </c>
      <c r="I14174" s="4" t="s">
        <v>15393</v>
      </c>
      <c r="J14174" s="3">
        <v>4999999.0</v>
      </c>
    </row>
    <row r="14175" ht="15.75" customHeight="1">
      <c r="A14175" s="3" t="s">
        <v>337</v>
      </c>
      <c r="B14175" s="3" t="s">
        <v>337</v>
      </c>
      <c r="C14175" s="3" t="s">
        <v>12</v>
      </c>
      <c r="D14175" s="3">
        <v>6940000.0</v>
      </c>
      <c r="E14175" s="3">
        <v>74.0</v>
      </c>
      <c r="F14175" s="3">
        <f t="shared" si="1"/>
        <v>93783.78378</v>
      </c>
      <c r="H14175" s="3" t="s">
        <v>17</v>
      </c>
      <c r="I14175" s="4" t="s">
        <v>15394</v>
      </c>
      <c r="J14175" s="3">
        <v>6940000.0</v>
      </c>
    </row>
    <row r="14176" ht="15.75" customHeight="1">
      <c r="A14176" s="3" t="s">
        <v>1802</v>
      </c>
      <c r="B14176" s="3" t="s">
        <v>35</v>
      </c>
      <c r="C14176" s="3" t="s">
        <v>16</v>
      </c>
      <c r="D14176" s="3">
        <v>7490000.0</v>
      </c>
      <c r="E14176" s="3">
        <v>147.0</v>
      </c>
      <c r="F14176" s="3">
        <f t="shared" si="1"/>
        <v>50952.38095</v>
      </c>
      <c r="H14176" s="3" t="s">
        <v>17</v>
      </c>
      <c r="I14176" s="4" t="s">
        <v>15395</v>
      </c>
      <c r="J14176" s="3">
        <v>7490000.0</v>
      </c>
    </row>
    <row r="14177" ht="15.75" customHeight="1">
      <c r="A14177" s="3" t="s">
        <v>934</v>
      </c>
      <c r="B14177" s="3" t="s">
        <v>198</v>
      </c>
      <c r="C14177" s="3" t="s">
        <v>144</v>
      </c>
      <c r="D14177" s="3">
        <v>7000000.0</v>
      </c>
      <c r="E14177" s="3">
        <v>221.0</v>
      </c>
      <c r="F14177" s="3">
        <f t="shared" si="1"/>
        <v>31674.20814</v>
      </c>
      <c r="H14177" s="3" t="s">
        <v>17</v>
      </c>
      <c r="I14177" s="4" t="s">
        <v>15396</v>
      </c>
      <c r="J14177" s="3">
        <v>7000000.0</v>
      </c>
    </row>
    <row r="14178" ht="15.75" customHeight="1">
      <c r="A14178" s="3" t="s">
        <v>1994</v>
      </c>
      <c r="B14178" s="3" t="s">
        <v>15</v>
      </c>
      <c r="C14178" s="3" t="s">
        <v>16</v>
      </c>
      <c r="D14178" s="3">
        <v>9993000.0</v>
      </c>
      <c r="E14178" s="3">
        <v>95.0</v>
      </c>
      <c r="F14178" s="3">
        <f t="shared" si="1"/>
        <v>105189.4737</v>
      </c>
      <c r="H14178" s="3" t="s">
        <v>17</v>
      </c>
      <c r="I14178" s="4" t="s">
        <v>15397</v>
      </c>
      <c r="J14178" s="3">
        <v>9993000.0</v>
      </c>
    </row>
    <row r="14179" ht="15.75" customHeight="1">
      <c r="A14179" s="3" t="s">
        <v>560</v>
      </c>
      <c r="B14179" s="3" t="s">
        <v>560</v>
      </c>
      <c r="C14179" s="3" t="s">
        <v>68</v>
      </c>
      <c r="D14179" s="3">
        <v>3150000.0</v>
      </c>
      <c r="E14179" s="3">
        <v>113.0</v>
      </c>
      <c r="F14179" s="3">
        <f t="shared" si="1"/>
        <v>27876.10619</v>
      </c>
      <c r="H14179" s="3" t="s">
        <v>13</v>
      </c>
      <c r="I14179" s="4" t="s">
        <v>15398</v>
      </c>
      <c r="J14179" s="3">
        <v>3150000.0</v>
      </c>
    </row>
    <row r="14180" ht="15.75" customHeight="1">
      <c r="A14180" s="3" t="s">
        <v>167</v>
      </c>
      <c r="B14180" s="3" t="s">
        <v>167</v>
      </c>
      <c r="C14180" s="3" t="s">
        <v>12</v>
      </c>
      <c r="D14180" s="3">
        <v>7000000.0</v>
      </c>
      <c r="E14180" s="3">
        <v>300.0</v>
      </c>
      <c r="F14180" s="3">
        <f t="shared" si="1"/>
        <v>23333.33333</v>
      </c>
      <c r="H14180" s="3" t="s">
        <v>49</v>
      </c>
      <c r="I14180" s="4" t="s">
        <v>15399</v>
      </c>
      <c r="J14180" s="3">
        <v>7000000.0</v>
      </c>
    </row>
    <row r="14181" ht="15.75" customHeight="1">
      <c r="A14181" s="3" t="s">
        <v>2413</v>
      </c>
      <c r="B14181" s="3" t="s">
        <v>198</v>
      </c>
      <c r="C14181" s="3" t="s">
        <v>144</v>
      </c>
      <c r="D14181" s="3">
        <v>5990000.0</v>
      </c>
      <c r="E14181" s="3">
        <v>140.0</v>
      </c>
      <c r="F14181" s="3">
        <f t="shared" si="1"/>
        <v>42785.71429</v>
      </c>
      <c r="H14181" s="3" t="s">
        <v>17</v>
      </c>
      <c r="I14181" s="4" t="s">
        <v>15400</v>
      </c>
      <c r="J14181" s="3">
        <v>5990000.0</v>
      </c>
    </row>
    <row r="14182" ht="15.75" customHeight="1">
      <c r="A14182" s="3" t="s">
        <v>276</v>
      </c>
      <c r="B14182" s="3" t="s">
        <v>276</v>
      </c>
      <c r="C14182" s="3" t="s">
        <v>72</v>
      </c>
      <c r="D14182" s="3">
        <v>2250000.0</v>
      </c>
      <c r="E14182" s="3">
        <v>75.0</v>
      </c>
      <c r="F14182" s="3">
        <f t="shared" si="1"/>
        <v>30000</v>
      </c>
      <c r="H14182" s="3" t="s">
        <v>13</v>
      </c>
      <c r="I14182" s="4" t="s">
        <v>15401</v>
      </c>
      <c r="J14182" s="3">
        <v>2250000.0</v>
      </c>
    </row>
    <row r="14183" ht="15.75" customHeight="1">
      <c r="A14183" s="3" t="s">
        <v>13246</v>
      </c>
      <c r="B14183" s="3" t="s">
        <v>143</v>
      </c>
      <c r="C14183" s="3" t="s">
        <v>144</v>
      </c>
      <c r="D14183" s="3">
        <v>8900000.0</v>
      </c>
      <c r="E14183" s="3">
        <v>210.0</v>
      </c>
      <c r="F14183" s="3">
        <f t="shared" si="1"/>
        <v>42380.95238</v>
      </c>
      <c r="H14183" s="3" t="s">
        <v>17</v>
      </c>
      <c r="I14183" s="4" t="s">
        <v>15402</v>
      </c>
      <c r="J14183" s="3">
        <v>8900000.0</v>
      </c>
    </row>
    <row r="14184" ht="15.75" customHeight="1">
      <c r="A14184" s="3" t="s">
        <v>134</v>
      </c>
      <c r="B14184" s="3" t="s">
        <v>134</v>
      </c>
      <c r="C14184" s="3" t="s">
        <v>12</v>
      </c>
      <c r="D14184" s="3">
        <v>2994000.0</v>
      </c>
      <c r="E14184" s="3">
        <v>110.0</v>
      </c>
      <c r="F14184" s="3">
        <f t="shared" si="1"/>
        <v>27218.18182</v>
      </c>
      <c r="H14184" s="3" t="s">
        <v>13</v>
      </c>
      <c r="I14184" s="4" t="s">
        <v>15403</v>
      </c>
      <c r="J14184" s="3">
        <v>2994000.0</v>
      </c>
    </row>
    <row r="14185" ht="15.75" customHeight="1">
      <c r="A14185" s="3" t="s">
        <v>198</v>
      </c>
      <c r="B14185" s="3" t="s">
        <v>198</v>
      </c>
      <c r="C14185" s="3" t="s">
        <v>144</v>
      </c>
      <c r="D14185" s="3">
        <v>3950000.0</v>
      </c>
      <c r="E14185" s="3">
        <v>160.0</v>
      </c>
      <c r="F14185" s="3">
        <f t="shared" si="1"/>
        <v>24687.5</v>
      </c>
      <c r="H14185" s="3" t="s">
        <v>17</v>
      </c>
      <c r="I14185" s="4" t="s">
        <v>15404</v>
      </c>
      <c r="J14185" s="3">
        <v>3950000.0</v>
      </c>
    </row>
    <row r="14186" ht="15.75" customHeight="1">
      <c r="A14186" s="3" t="s">
        <v>96</v>
      </c>
      <c r="B14186" s="3" t="s">
        <v>96</v>
      </c>
      <c r="C14186" s="3" t="s">
        <v>16</v>
      </c>
      <c r="D14186" s="3">
        <v>1.179E7</v>
      </c>
      <c r="E14186" s="3">
        <v>158.0</v>
      </c>
      <c r="F14186" s="3">
        <f t="shared" si="1"/>
        <v>74620.25316</v>
      </c>
      <c r="H14186" s="3" t="s">
        <v>17</v>
      </c>
      <c r="I14186" s="4" t="s">
        <v>15405</v>
      </c>
      <c r="J14186" s="3">
        <v>1.179E7</v>
      </c>
    </row>
    <row r="14187" ht="15.75" customHeight="1">
      <c r="A14187" s="3" t="s">
        <v>328</v>
      </c>
      <c r="B14187" s="3" t="s">
        <v>196</v>
      </c>
      <c r="C14187" s="3" t="s">
        <v>196</v>
      </c>
      <c r="D14187" s="3">
        <v>1.59E7</v>
      </c>
      <c r="E14187" s="3">
        <v>223.0</v>
      </c>
      <c r="F14187" s="3">
        <f t="shared" si="1"/>
        <v>71300.44843</v>
      </c>
      <c r="H14187" s="3" t="s">
        <v>17</v>
      </c>
      <c r="I14187" s="4" t="s">
        <v>15406</v>
      </c>
      <c r="J14187" s="3">
        <v>1.59E7</v>
      </c>
    </row>
    <row r="14188" ht="15.75" customHeight="1">
      <c r="A14188" s="3" t="s">
        <v>74</v>
      </c>
      <c r="B14188" s="3" t="s">
        <v>74</v>
      </c>
      <c r="C14188" s="3" t="s">
        <v>38</v>
      </c>
      <c r="D14188" s="3">
        <v>9900000.0</v>
      </c>
      <c r="E14188" s="3">
        <v>158.0</v>
      </c>
      <c r="F14188" s="3">
        <f t="shared" si="1"/>
        <v>62658.22785</v>
      </c>
      <c r="H14188" s="3" t="s">
        <v>17</v>
      </c>
      <c r="I14188" s="4" t="s">
        <v>15407</v>
      </c>
      <c r="J14188" s="3">
        <v>9900000.0</v>
      </c>
    </row>
    <row r="14189" ht="15.75" customHeight="1">
      <c r="A14189" s="3" t="s">
        <v>560</v>
      </c>
      <c r="B14189" s="3" t="s">
        <v>560</v>
      </c>
      <c r="C14189" s="3" t="s">
        <v>68</v>
      </c>
      <c r="D14189" s="3">
        <v>3900000.0</v>
      </c>
      <c r="E14189" s="3">
        <v>100.0</v>
      </c>
      <c r="F14189" s="3">
        <f t="shared" si="1"/>
        <v>39000</v>
      </c>
      <c r="H14189" s="3" t="s">
        <v>42</v>
      </c>
      <c r="I14189" s="4" t="s">
        <v>15408</v>
      </c>
      <c r="J14189" s="3">
        <v>3900000.0</v>
      </c>
    </row>
    <row r="14190" ht="15.75" customHeight="1">
      <c r="A14190" s="3" t="s">
        <v>105</v>
      </c>
      <c r="B14190" s="3" t="s">
        <v>105</v>
      </c>
      <c r="C14190" s="3" t="s">
        <v>29</v>
      </c>
      <c r="D14190" s="3">
        <v>1.79E7</v>
      </c>
      <c r="E14190" s="3">
        <v>147.0</v>
      </c>
      <c r="F14190" s="3">
        <f t="shared" si="1"/>
        <v>121768.7075</v>
      </c>
      <c r="H14190" s="3" t="s">
        <v>13</v>
      </c>
      <c r="I14190" s="4" t="s">
        <v>15409</v>
      </c>
      <c r="J14190" s="3">
        <v>1.79E7</v>
      </c>
    </row>
    <row r="14191" ht="15.75" customHeight="1">
      <c r="A14191" s="3" t="s">
        <v>153</v>
      </c>
      <c r="B14191" s="3" t="s">
        <v>153</v>
      </c>
      <c r="C14191" s="3" t="s">
        <v>16</v>
      </c>
      <c r="D14191" s="3">
        <v>6450000.0</v>
      </c>
      <c r="E14191" s="3">
        <v>74.0</v>
      </c>
      <c r="F14191" s="3">
        <f t="shared" si="1"/>
        <v>87162.16216</v>
      </c>
      <c r="H14191" s="3" t="s">
        <v>88</v>
      </c>
      <c r="I14191" s="4" t="s">
        <v>15410</v>
      </c>
      <c r="J14191" s="3">
        <v>6450000.0</v>
      </c>
    </row>
    <row r="14192" ht="15.75" customHeight="1">
      <c r="A14192" s="3" t="s">
        <v>122</v>
      </c>
      <c r="B14192" s="3" t="s">
        <v>122</v>
      </c>
      <c r="C14192" s="3" t="s">
        <v>16</v>
      </c>
      <c r="D14192" s="3">
        <v>3800000.0</v>
      </c>
      <c r="E14192" s="3">
        <v>74.0</v>
      </c>
      <c r="F14192" s="3">
        <f t="shared" si="1"/>
        <v>51351.35135</v>
      </c>
      <c r="H14192" s="3" t="s">
        <v>42</v>
      </c>
      <c r="I14192" s="4" t="s">
        <v>15411</v>
      </c>
      <c r="J14192" s="3">
        <v>3800000.0</v>
      </c>
    </row>
    <row r="14193" ht="15.75" customHeight="1">
      <c r="A14193" s="3" t="s">
        <v>35</v>
      </c>
      <c r="B14193" s="3" t="s">
        <v>35</v>
      </c>
      <c r="C14193" s="3" t="s">
        <v>16</v>
      </c>
      <c r="D14193" s="3">
        <v>2500000.0</v>
      </c>
      <c r="E14193" s="3">
        <v>20.0</v>
      </c>
      <c r="F14193" s="3">
        <f t="shared" si="1"/>
        <v>125000</v>
      </c>
      <c r="H14193" s="3" t="s">
        <v>17</v>
      </c>
      <c r="I14193" s="4" t="s">
        <v>15412</v>
      </c>
      <c r="J14193" s="3">
        <v>2500000.0</v>
      </c>
    </row>
    <row r="14194" ht="15.75" customHeight="1">
      <c r="A14194" s="3" t="s">
        <v>1417</v>
      </c>
      <c r="B14194" s="3" t="s">
        <v>129</v>
      </c>
      <c r="C14194" s="3" t="s">
        <v>16</v>
      </c>
      <c r="D14194" s="3">
        <v>2.5E7</v>
      </c>
      <c r="E14194" s="3">
        <v>200.0</v>
      </c>
      <c r="F14194" s="3">
        <f t="shared" si="1"/>
        <v>125000</v>
      </c>
      <c r="H14194" s="3" t="s">
        <v>17</v>
      </c>
      <c r="I14194" s="4" t="s">
        <v>15413</v>
      </c>
      <c r="J14194" s="3">
        <v>2.5E7</v>
      </c>
    </row>
    <row r="14195" ht="15.75" customHeight="1">
      <c r="A14195" s="3" t="s">
        <v>11</v>
      </c>
      <c r="B14195" s="3" t="s">
        <v>11</v>
      </c>
      <c r="C14195" s="3" t="s">
        <v>12</v>
      </c>
      <c r="D14195" s="3">
        <v>1.199E7</v>
      </c>
      <c r="E14195" s="3">
        <v>362.0</v>
      </c>
      <c r="F14195" s="3">
        <f t="shared" si="1"/>
        <v>33121.54696</v>
      </c>
      <c r="H14195" s="3" t="s">
        <v>13</v>
      </c>
      <c r="I14195" s="4" t="s">
        <v>15414</v>
      </c>
      <c r="J14195" s="3">
        <v>1.199E7</v>
      </c>
    </row>
    <row r="14196" ht="15.75" customHeight="1">
      <c r="A14196" s="3" t="s">
        <v>143</v>
      </c>
      <c r="B14196" s="3" t="s">
        <v>143</v>
      </c>
      <c r="C14196" s="3" t="s">
        <v>144</v>
      </c>
      <c r="D14196" s="3">
        <v>1500000.0</v>
      </c>
      <c r="E14196" s="3">
        <v>18.0</v>
      </c>
      <c r="F14196" s="3">
        <f t="shared" si="1"/>
        <v>83333.33333</v>
      </c>
      <c r="H14196" s="3" t="s">
        <v>17</v>
      </c>
      <c r="I14196" s="4" t="s">
        <v>15415</v>
      </c>
      <c r="J14196" s="3">
        <v>1500000.0</v>
      </c>
    </row>
    <row r="14197" ht="15.75" customHeight="1">
      <c r="A14197" s="3" t="s">
        <v>1821</v>
      </c>
      <c r="B14197" s="3" t="s">
        <v>150</v>
      </c>
      <c r="C14197" s="3" t="s">
        <v>16</v>
      </c>
      <c r="D14197" s="3">
        <v>4490000.0</v>
      </c>
      <c r="E14197" s="3">
        <v>108.0</v>
      </c>
      <c r="F14197" s="3">
        <f t="shared" si="1"/>
        <v>41574.07407</v>
      </c>
      <c r="H14197" s="3" t="s">
        <v>13</v>
      </c>
      <c r="I14197" s="4" t="s">
        <v>15416</v>
      </c>
      <c r="J14197" s="3">
        <v>4490000.0</v>
      </c>
    </row>
    <row r="14198" ht="15.75" customHeight="1">
      <c r="A14198" s="3" t="s">
        <v>640</v>
      </c>
      <c r="B14198" s="3" t="s">
        <v>640</v>
      </c>
      <c r="C14198" s="3" t="s">
        <v>78</v>
      </c>
      <c r="D14198" s="3">
        <v>2499000.0</v>
      </c>
      <c r="E14198" s="3">
        <v>40.0</v>
      </c>
      <c r="F14198" s="3">
        <f t="shared" si="1"/>
        <v>62475</v>
      </c>
      <c r="H14198" s="3" t="s">
        <v>13</v>
      </c>
      <c r="I14198" s="4" t="s">
        <v>15417</v>
      </c>
      <c r="J14198" s="3">
        <v>2499000.0</v>
      </c>
    </row>
    <row r="14199" ht="15.75" customHeight="1">
      <c r="A14199" s="3" t="s">
        <v>143</v>
      </c>
      <c r="B14199" s="3" t="s">
        <v>143</v>
      </c>
      <c r="C14199" s="3" t="s">
        <v>144</v>
      </c>
      <c r="D14199" s="3">
        <v>9990000.0</v>
      </c>
      <c r="E14199" s="3">
        <v>158.0</v>
      </c>
      <c r="F14199" s="3">
        <f t="shared" si="1"/>
        <v>63227.8481</v>
      </c>
      <c r="H14199" s="3" t="s">
        <v>88</v>
      </c>
      <c r="I14199" s="4" t="s">
        <v>15418</v>
      </c>
      <c r="J14199" s="3">
        <v>9990000.0</v>
      </c>
    </row>
    <row r="14200" ht="15.75" customHeight="1">
      <c r="A14200" s="3" t="s">
        <v>1413</v>
      </c>
      <c r="B14200" s="3" t="s">
        <v>101</v>
      </c>
      <c r="C14200" s="3" t="s">
        <v>16</v>
      </c>
      <c r="D14200" s="3">
        <v>1.99E7</v>
      </c>
      <c r="E14200" s="3">
        <v>133.0</v>
      </c>
      <c r="F14200" s="3">
        <f t="shared" si="1"/>
        <v>149624.0602</v>
      </c>
      <c r="H14200" s="3" t="s">
        <v>17</v>
      </c>
      <c r="I14200" s="4" t="s">
        <v>15419</v>
      </c>
      <c r="J14200" s="3">
        <v>1.99E7</v>
      </c>
    </row>
    <row r="14201" ht="15.75" customHeight="1">
      <c r="A14201" s="3" t="s">
        <v>1821</v>
      </c>
      <c r="B14201" s="3" t="s">
        <v>150</v>
      </c>
      <c r="C14201" s="3" t="s">
        <v>16</v>
      </c>
      <c r="D14201" s="3">
        <v>1.18E7</v>
      </c>
      <c r="E14201" s="3">
        <v>128.0</v>
      </c>
      <c r="F14201" s="3">
        <f t="shared" si="1"/>
        <v>92187.5</v>
      </c>
      <c r="H14201" s="3" t="s">
        <v>13</v>
      </c>
      <c r="I14201" s="4" t="s">
        <v>15420</v>
      </c>
      <c r="J14201" s="3">
        <v>1.18E7</v>
      </c>
    </row>
    <row r="14202" ht="15.75" customHeight="1">
      <c r="A14202" s="3" t="s">
        <v>14504</v>
      </c>
      <c r="B14202" s="3" t="s">
        <v>165</v>
      </c>
      <c r="C14202" s="3" t="s">
        <v>12</v>
      </c>
      <c r="D14202" s="3">
        <v>2499000.0</v>
      </c>
      <c r="E14202" s="3">
        <v>100.0</v>
      </c>
      <c r="F14202" s="3">
        <f t="shared" si="1"/>
        <v>24990</v>
      </c>
      <c r="H14202" s="3" t="s">
        <v>49</v>
      </c>
      <c r="I14202" s="4" t="s">
        <v>15421</v>
      </c>
      <c r="J14202" s="3">
        <v>2499000.0</v>
      </c>
    </row>
    <row r="14203" ht="15.75" customHeight="1">
      <c r="A14203" s="3" t="s">
        <v>35</v>
      </c>
      <c r="B14203" s="3" t="s">
        <v>35</v>
      </c>
      <c r="C14203" s="3" t="s">
        <v>16</v>
      </c>
      <c r="D14203" s="3">
        <v>2000000.0</v>
      </c>
      <c r="E14203" s="3">
        <v>60.0</v>
      </c>
      <c r="F14203" s="3">
        <f t="shared" si="1"/>
        <v>33333.33333</v>
      </c>
      <c r="H14203" s="3" t="s">
        <v>13</v>
      </c>
      <c r="I14203" s="4" t="s">
        <v>15422</v>
      </c>
      <c r="J14203" s="3">
        <v>2000000.0</v>
      </c>
    </row>
    <row r="14204" ht="15.75" customHeight="1">
      <c r="A14204" s="3" t="s">
        <v>217</v>
      </c>
      <c r="B14204" s="3" t="s">
        <v>217</v>
      </c>
      <c r="C14204" s="3" t="s">
        <v>78</v>
      </c>
      <c r="D14204" s="3">
        <v>3900000.0</v>
      </c>
      <c r="E14204" s="3">
        <v>120.0</v>
      </c>
      <c r="F14204" s="3">
        <f t="shared" si="1"/>
        <v>32500</v>
      </c>
      <c r="H14204" s="3" t="s">
        <v>17</v>
      </c>
      <c r="I14204" s="4" t="s">
        <v>15423</v>
      </c>
      <c r="J14204" s="3">
        <v>3900000.0</v>
      </c>
    </row>
    <row r="14205" ht="15.75" customHeight="1">
      <c r="A14205" s="3" t="s">
        <v>10685</v>
      </c>
      <c r="B14205" s="3" t="s">
        <v>175</v>
      </c>
      <c r="C14205" s="3" t="s">
        <v>26</v>
      </c>
      <c r="D14205" s="3">
        <v>7980000.0</v>
      </c>
      <c r="E14205" s="3">
        <v>234.0</v>
      </c>
      <c r="F14205" s="3">
        <f t="shared" si="1"/>
        <v>34102.5641</v>
      </c>
      <c r="H14205" s="3" t="s">
        <v>17</v>
      </c>
      <c r="I14205" s="4" t="s">
        <v>15424</v>
      </c>
      <c r="J14205" s="3">
        <v>7980000.0</v>
      </c>
    </row>
    <row r="14206" ht="15.75" customHeight="1">
      <c r="A14206" s="3" t="s">
        <v>141</v>
      </c>
      <c r="B14206" s="3" t="s">
        <v>141</v>
      </c>
      <c r="C14206" s="3" t="s">
        <v>52</v>
      </c>
      <c r="D14206" s="3">
        <v>1500000.0</v>
      </c>
      <c r="E14206" s="3">
        <v>88.0</v>
      </c>
      <c r="F14206" s="3">
        <f t="shared" si="1"/>
        <v>17045.45455</v>
      </c>
      <c r="H14206" s="3" t="s">
        <v>17</v>
      </c>
      <c r="I14206" s="4" t="s">
        <v>15425</v>
      </c>
      <c r="J14206" s="3">
        <v>1500000.0</v>
      </c>
    </row>
    <row r="14207" ht="15.75" customHeight="1">
      <c r="A14207" s="3" t="s">
        <v>335</v>
      </c>
      <c r="B14207" s="3" t="s">
        <v>335</v>
      </c>
      <c r="C14207" s="3" t="s">
        <v>212</v>
      </c>
      <c r="D14207" s="3">
        <v>2999000.0</v>
      </c>
      <c r="E14207" s="3">
        <v>120.0</v>
      </c>
      <c r="F14207" s="3">
        <f t="shared" si="1"/>
        <v>24991.66667</v>
      </c>
      <c r="H14207" s="3" t="s">
        <v>8840</v>
      </c>
      <c r="I14207" s="4" t="s">
        <v>15426</v>
      </c>
      <c r="J14207" s="3">
        <v>2999000.0</v>
      </c>
    </row>
    <row r="14208" ht="15.75" customHeight="1">
      <c r="A14208" s="3" t="s">
        <v>105</v>
      </c>
      <c r="B14208" s="3" t="s">
        <v>105</v>
      </c>
      <c r="C14208" s="3" t="s">
        <v>29</v>
      </c>
      <c r="D14208" s="3">
        <v>6250000.0</v>
      </c>
      <c r="E14208" s="3">
        <v>220.0</v>
      </c>
      <c r="F14208" s="3">
        <f t="shared" si="1"/>
        <v>28409.09091</v>
      </c>
      <c r="H14208" s="3" t="s">
        <v>13</v>
      </c>
      <c r="I14208" s="4" t="s">
        <v>15427</v>
      </c>
      <c r="J14208" s="3">
        <v>6250000.0</v>
      </c>
    </row>
    <row r="14209" ht="15.75" customHeight="1">
      <c r="A14209" s="3" t="s">
        <v>328</v>
      </c>
      <c r="B14209" s="3" t="s">
        <v>196</v>
      </c>
      <c r="C14209" s="3" t="s">
        <v>196</v>
      </c>
      <c r="D14209" s="3">
        <v>2.399E7</v>
      </c>
      <c r="E14209" s="3">
        <v>322.0</v>
      </c>
      <c r="F14209" s="3">
        <f t="shared" si="1"/>
        <v>74503.10559</v>
      </c>
      <c r="H14209" s="3" t="s">
        <v>17</v>
      </c>
      <c r="I14209" s="4" t="s">
        <v>15428</v>
      </c>
      <c r="J14209" s="3">
        <v>2.399E7</v>
      </c>
    </row>
    <row r="14210" ht="15.75" customHeight="1">
      <c r="A14210" s="3" t="s">
        <v>241</v>
      </c>
      <c r="B14210" s="3" t="s">
        <v>241</v>
      </c>
      <c r="C14210" s="3" t="s">
        <v>144</v>
      </c>
      <c r="D14210" s="3">
        <v>5200000.0</v>
      </c>
      <c r="E14210" s="3">
        <v>150.0</v>
      </c>
      <c r="F14210" s="3">
        <f t="shared" si="1"/>
        <v>34666.66667</v>
      </c>
      <c r="H14210" s="3" t="s">
        <v>17</v>
      </c>
      <c r="I14210" s="4" t="s">
        <v>15429</v>
      </c>
      <c r="J14210" s="3">
        <v>5200000.0</v>
      </c>
    </row>
    <row r="14211" ht="15.75" customHeight="1">
      <c r="A14211" s="3" t="s">
        <v>48</v>
      </c>
      <c r="B14211" s="3" t="s">
        <v>48</v>
      </c>
      <c r="C14211" s="3" t="s">
        <v>22</v>
      </c>
      <c r="D14211" s="3">
        <v>1.038E7</v>
      </c>
      <c r="E14211" s="3">
        <v>200.0</v>
      </c>
      <c r="F14211" s="3">
        <f t="shared" si="1"/>
        <v>51900</v>
      </c>
      <c r="H14211" s="3" t="s">
        <v>17</v>
      </c>
      <c r="I14211" s="4" t="s">
        <v>15430</v>
      </c>
      <c r="J14211" s="3">
        <v>1.038E7</v>
      </c>
    </row>
    <row r="14212" ht="15.75" customHeight="1">
      <c r="A14212" s="3" t="s">
        <v>4050</v>
      </c>
      <c r="B14212" s="3" t="s">
        <v>21</v>
      </c>
      <c r="C14212" s="3" t="s">
        <v>22</v>
      </c>
      <c r="D14212" s="3">
        <v>4900000.0</v>
      </c>
      <c r="E14212" s="3">
        <v>185.0</v>
      </c>
      <c r="F14212" s="3">
        <f t="shared" si="1"/>
        <v>26486.48649</v>
      </c>
      <c r="H14212" s="3" t="s">
        <v>17</v>
      </c>
      <c r="I14212" s="4" t="s">
        <v>15431</v>
      </c>
      <c r="J14212" s="3">
        <v>4900000.0</v>
      </c>
    </row>
    <row r="14213" ht="15.75" customHeight="1">
      <c r="A14213" s="3" t="s">
        <v>35</v>
      </c>
      <c r="B14213" s="3" t="s">
        <v>35</v>
      </c>
      <c r="C14213" s="3" t="s">
        <v>16</v>
      </c>
      <c r="D14213" s="3">
        <v>4600000.0</v>
      </c>
      <c r="E14213" s="3">
        <v>62.0</v>
      </c>
      <c r="F14213" s="3">
        <f t="shared" si="1"/>
        <v>74193.54839</v>
      </c>
      <c r="H14213" s="3" t="s">
        <v>13</v>
      </c>
      <c r="I14213" s="4" t="s">
        <v>15432</v>
      </c>
      <c r="J14213" s="3">
        <v>4600000.0</v>
      </c>
    </row>
    <row r="14214" ht="15.75" customHeight="1">
      <c r="A14214" s="3" t="s">
        <v>560</v>
      </c>
      <c r="B14214" s="3" t="s">
        <v>560</v>
      </c>
      <c r="C14214" s="3" t="s">
        <v>68</v>
      </c>
      <c r="D14214" s="3">
        <v>3.19E7</v>
      </c>
      <c r="E14214" s="3">
        <v>362.0</v>
      </c>
      <c r="F14214" s="3">
        <f t="shared" si="1"/>
        <v>88121.54696</v>
      </c>
      <c r="H14214" s="3" t="s">
        <v>88</v>
      </c>
      <c r="I14214" s="4" t="s">
        <v>15433</v>
      </c>
      <c r="J14214" s="3">
        <v>3.19E7</v>
      </c>
    </row>
    <row r="14215" ht="15.75" customHeight="1">
      <c r="A14215" s="3" t="s">
        <v>131</v>
      </c>
      <c r="B14215" s="3" t="s">
        <v>131</v>
      </c>
      <c r="C14215" s="3" t="s">
        <v>26</v>
      </c>
      <c r="D14215" s="3">
        <v>3250000.0</v>
      </c>
      <c r="E14215" s="3">
        <v>48.0</v>
      </c>
      <c r="F14215" s="3">
        <f t="shared" si="1"/>
        <v>67708.33333</v>
      </c>
      <c r="H14215" s="3" t="s">
        <v>17</v>
      </c>
      <c r="I14215" s="4" t="s">
        <v>15434</v>
      </c>
      <c r="J14215" s="3">
        <v>3250000.0</v>
      </c>
    </row>
    <row r="14216" ht="15.75" customHeight="1">
      <c r="A14216" s="3" t="s">
        <v>93</v>
      </c>
      <c r="B14216" s="3" t="s">
        <v>93</v>
      </c>
      <c r="C14216" s="3" t="s">
        <v>68</v>
      </c>
      <c r="D14216" s="3">
        <v>4980000.0</v>
      </c>
      <c r="E14216" s="3">
        <v>150.0</v>
      </c>
      <c r="F14216" s="3">
        <f t="shared" si="1"/>
        <v>33200</v>
      </c>
      <c r="H14216" s="3" t="s">
        <v>17</v>
      </c>
      <c r="I14216" s="4" t="s">
        <v>15435</v>
      </c>
      <c r="J14216" s="3">
        <v>4980000.0</v>
      </c>
    </row>
    <row r="14217" ht="15.75" customHeight="1">
      <c r="A14217" s="3" t="s">
        <v>15436</v>
      </c>
      <c r="B14217" s="3" t="s">
        <v>202</v>
      </c>
      <c r="C14217" s="3" t="s">
        <v>78</v>
      </c>
      <c r="D14217" s="3">
        <v>1.25E7</v>
      </c>
      <c r="E14217" s="3">
        <v>205.0</v>
      </c>
      <c r="F14217" s="3">
        <f t="shared" si="1"/>
        <v>60975.60976</v>
      </c>
      <c r="H14217" s="3" t="s">
        <v>17</v>
      </c>
      <c r="I14217" s="4" t="s">
        <v>15437</v>
      </c>
      <c r="J14217" s="3">
        <v>1.25E7</v>
      </c>
    </row>
    <row r="14218" ht="15.75" customHeight="1">
      <c r="A14218" s="3" t="s">
        <v>6310</v>
      </c>
      <c r="B14218" s="3" t="s">
        <v>714</v>
      </c>
      <c r="C14218" s="3" t="s">
        <v>52</v>
      </c>
      <c r="D14218" s="3">
        <v>7900000.0</v>
      </c>
      <c r="E14218" s="3">
        <v>110.0</v>
      </c>
      <c r="F14218" s="3">
        <f t="shared" si="1"/>
        <v>71818.18182</v>
      </c>
      <c r="H14218" s="3" t="s">
        <v>13</v>
      </c>
      <c r="I14218" s="4" t="s">
        <v>15438</v>
      </c>
      <c r="J14218" s="3">
        <v>7900000.0</v>
      </c>
    </row>
    <row r="14219" ht="15.75" customHeight="1">
      <c r="A14219" s="3" t="s">
        <v>8407</v>
      </c>
      <c r="B14219" s="3" t="s">
        <v>129</v>
      </c>
      <c r="C14219" s="3" t="s">
        <v>16</v>
      </c>
      <c r="D14219" s="3">
        <v>1.475E7</v>
      </c>
      <c r="E14219" s="3">
        <v>143.0</v>
      </c>
      <c r="F14219" s="3">
        <f t="shared" si="1"/>
        <v>103146.8531</v>
      </c>
      <c r="H14219" s="3" t="s">
        <v>17</v>
      </c>
      <c r="I14219" s="4" t="s">
        <v>15439</v>
      </c>
      <c r="J14219" s="3">
        <v>1.475E7</v>
      </c>
    </row>
    <row r="14220" ht="15.75" customHeight="1">
      <c r="A14220" s="3" t="s">
        <v>289</v>
      </c>
      <c r="B14220" s="3" t="s">
        <v>289</v>
      </c>
      <c r="C14220" s="3" t="s">
        <v>12</v>
      </c>
      <c r="D14220" s="3">
        <v>9990000.0</v>
      </c>
      <c r="E14220" s="3">
        <v>110.0</v>
      </c>
      <c r="F14220" s="3">
        <f t="shared" si="1"/>
        <v>90818.18182</v>
      </c>
      <c r="H14220" s="3" t="s">
        <v>17</v>
      </c>
      <c r="I14220" s="4" t="s">
        <v>15440</v>
      </c>
      <c r="J14220" s="3">
        <v>9990000.0</v>
      </c>
    </row>
    <row r="14221" ht="15.75" customHeight="1">
      <c r="A14221" s="3" t="s">
        <v>103</v>
      </c>
      <c r="B14221" s="3" t="s">
        <v>103</v>
      </c>
      <c r="C14221" s="3" t="s">
        <v>16</v>
      </c>
      <c r="D14221" s="3">
        <v>2790000.0</v>
      </c>
      <c r="E14221" s="3">
        <v>30.0</v>
      </c>
      <c r="F14221" s="3">
        <f t="shared" si="1"/>
        <v>93000</v>
      </c>
      <c r="H14221" s="3" t="s">
        <v>59</v>
      </c>
      <c r="I14221" s="4" t="s">
        <v>15441</v>
      </c>
      <c r="J14221" s="3">
        <v>2790000.0</v>
      </c>
    </row>
    <row r="14222" ht="15.75" customHeight="1">
      <c r="A14222" s="3" t="s">
        <v>15442</v>
      </c>
      <c r="B14222" s="3" t="s">
        <v>284</v>
      </c>
      <c r="C14222" s="3" t="s">
        <v>52</v>
      </c>
      <c r="D14222" s="3">
        <v>2320000.0</v>
      </c>
      <c r="E14222" s="3">
        <v>72.0</v>
      </c>
      <c r="F14222" s="3">
        <f t="shared" si="1"/>
        <v>32222.22222</v>
      </c>
      <c r="H14222" s="3" t="s">
        <v>13</v>
      </c>
      <c r="I14222" s="4" t="s">
        <v>15443</v>
      </c>
      <c r="J14222" s="3">
        <v>2320000.0</v>
      </c>
    </row>
    <row r="14223" ht="15.75" customHeight="1">
      <c r="A14223" s="3" t="s">
        <v>122</v>
      </c>
      <c r="B14223" s="3" t="s">
        <v>122</v>
      </c>
      <c r="C14223" s="3" t="s">
        <v>16</v>
      </c>
      <c r="D14223" s="3">
        <v>3690000.0</v>
      </c>
      <c r="E14223" s="3">
        <v>90.0</v>
      </c>
      <c r="F14223" s="3">
        <f t="shared" si="1"/>
        <v>41000</v>
      </c>
      <c r="H14223" s="3" t="s">
        <v>17</v>
      </c>
      <c r="I14223" s="4" t="s">
        <v>15444</v>
      </c>
      <c r="J14223" s="3">
        <v>3690000.0</v>
      </c>
    </row>
    <row r="14224" ht="15.75" customHeight="1">
      <c r="A14224" s="3" t="s">
        <v>120</v>
      </c>
      <c r="B14224" s="3" t="s">
        <v>120</v>
      </c>
      <c r="C14224" s="3" t="s">
        <v>72</v>
      </c>
      <c r="D14224" s="3">
        <v>1.0676E7</v>
      </c>
      <c r="E14224" s="3">
        <v>105.0</v>
      </c>
      <c r="F14224" s="3">
        <f t="shared" si="1"/>
        <v>101676.1905</v>
      </c>
      <c r="H14224" s="3" t="s">
        <v>88</v>
      </c>
      <c r="I14224" s="4" t="s">
        <v>15445</v>
      </c>
      <c r="J14224" s="3">
        <v>1.0676E7</v>
      </c>
    </row>
    <row r="14225" ht="15.75" customHeight="1">
      <c r="A14225" s="3" t="s">
        <v>120</v>
      </c>
      <c r="B14225" s="3" t="s">
        <v>120</v>
      </c>
      <c r="C14225" s="3" t="s">
        <v>72</v>
      </c>
      <c r="D14225" s="3">
        <v>1.131E7</v>
      </c>
      <c r="E14225" s="3">
        <v>126.0</v>
      </c>
      <c r="F14225" s="3">
        <f t="shared" si="1"/>
        <v>89761.90476</v>
      </c>
      <c r="H14225" s="3" t="s">
        <v>17</v>
      </c>
      <c r="I14225" s="4" t="s">
        <v>15446</v>
      </c>
      <c r="J14225" s="3">
        <v>1.131E7</v>
      </c>
    </row>
    <row r="14226" ht="15.75" customHeight="1">
      <c r="A14226" s="3" t="s">
        <v>120</v>
      </c>
      <c r="B14226" s="3" t="s">
        <v>120</v>
      </c>
      <c r="C14226" s="3" t="s">
        <v>72</v>
      </c>
      <c r="D14226" s="3">
        <v>9758000.0</v>
      </c>
      <c r="E14226" s="3">
        <v>83.0</v>
      </c>
      <c r="F14226" s="3">
        <f t="shared" si="1"/>
        <v>117566.2651</v>
      </c>
      <c r="H14226" s="3" t="s">
        <v>17</v>
      </c>
      <c r="I14226" s="4" t="s">
        <v>15447</v>
      </c>
      <c r="J14226" s="3">
        <v>9758000.0</v>
      </c>
    </row>
    <row r="14227" ht="15.75" customHeight="1">
      <c r="A14227" s="3" t="s">
        <v>120</v>
      </c>
      <c r="B14227" s="3" t="s">
        <v>120</v>
      </c>
      <c r="C14227" s="3" t="s">
        <v>72</v>
      </c>
      <c r="D14227" s="3">
        <v>1.1725E7</v>
      </c>
      <c r="E14227" s="3">
        <v>147.0</v>
      </c>
      <c r="F14227" s="3">
        <f t="shared" si="1"/>
        <v>79761.90476</v>
      </c>
      <c r="H14227" s="3" t="s">
        <v>17</v>
      </c>
      <c r="I14227" s="4" t="s">
        <v>15448</v>
      </c>
      <c r="J14227" s="3">
        <v>1.1725E7</v>
      </c>
    </row>
    <row r="14228" ht="15.75" customHeight="1">
      <c r="A14228" s="3" t="s">
        <v>217</v>
      </c>
      <c r="B14228" s="3" t="s">
        <v>217</v>
      </c>
      <c r="C14228" s="3" t="s">
        <v>78</v>
      </c>
      <c r="D14228" s="3">
        <v>1.05E7</v>
      </c>
      <c r="E14228" s="3">
        <v>279.0</v>
      </c>
      <c r="F14228" s="3">
        <f t="shared" si="1"/>
        <v>37634.4086</v>
      </c>
      <c r="H14228" s="3" t="s">
        <v>88</v>
      </c>
      <c r="I14228" s="4" t="s">
        <v>15449</v>
      </c>
      <c r="J14228" s="3">
        <v>1.05E7</v>
      </c>
    </row>
    <row r="14229" ht="15.75" customHeight="1">
      <c r="A14229" s="3" t="s">
        <v>48</v>
      </c>
      <c r="B14229" s="3" t="s">
        <v>48</v>
      </c>
      <c r="C14229" s="3" t="s">
        <v>22</v>
      </c>
      <c r="D14229" s="3">
        <v>1.23E7</v>
      </c>
      <c r="E14229" s="3">
        <v>123.0</v>
      </c>
      <c r="F14229" s="3">
        <f t="shared" si="1"/>
        <v>100000</v>
      </c>
      <c r="H14229" s="3" t="s">
        <v>17</v>
      </c>
      <c r="I14229" s="4" t="s">
        <v>15450</v>
      </c>
      <c r="J14229" s="3">
        <v>1.23E7</v>
      </c>
    </row>
    <row r="14230" ht="15.75" customHeight="1">
      <c r="A14230" s="3" t="s">
        <v>313</v>
      </c>
      <c r="B14230" s="3" t="s">
        <v>313</v>
      </c>
      <c r="C14230" s="3" t="s">
        <v>72</v>
      </c>
      <c r="D14230" s="3">
        <v>2900000.0</v>
      </c>
      <c r="E14230" s="3">
        <v>146.0</v>
      </c>
      <c r="F14230" s="3">
        <f t="shared" si="1"/>
        <v>19863.0137</v>
      </c>
      <c r="H14230" s="3" t="s">
        <v>17</v>
      </c>
      <c r="I14230" s="4" t="s">
        <v>15451</v>
      </c>
      <c r="J14230" s="3">
        <v>2900000.0</v>
      </c>
    </row>
    <row r="14231" ht="15.75" customHeight="1">
      <c r="A14231" s="3" t="s">
        <v>96</v>
      </c>
      <c r="B14231" s="3" t="s">
        <v>96</v>
      </c>
      <c r="C14231" s="3" t="s">
        <v>16</v>
      </c>
      <c r="D14231" s="3">
        <v>2.0E7</v>
      </c>
      <c r="E14231" s="3">
        <v>962.0</v>
      </c>
      <c r="F14231" s="3">
        <f t="shared" si="1"/>
        <v>20790.02079</v>
      </c>
      <c r="H14231" s="3" t="s">
        <v>17</v>
      </c>
      <c r="I14231" s="4" t="s">
        <v>15452</v>
      </c>
      <c r="J14231" s="3">
        <v>2.0E7</v>
      </c>
    </row>
    <row r="14232" ht="15.75" customHeight="1">
      <c r="A14232" s="3" t="s">
        <v>789</v>
      </c>
      <c r="B14232" s="3" t="s">
        <v>96</v>
      </c>
      <c r="C14232" s="3" t="s">
        <v>16</v>
      </c>
      <c r="D14232" s="3">
        <v>2.15E7</v>
      </c>
      <c r="E14232" s="3">
        <v>164.0</v>
      </c>
      <c r="F14232" s="3">
        <f t="shared" si="1"/>
        <v>131097.561</v>
      </c>
      <c r="H14232" s="3" t="s">
        <v>88</v>
      </c>
      <c r="I14232" s="4" t="s">
        <v>15453</v>
      </c>
      <c r="J14232" s="3">
        <v>2.15E7</v>
      </c>
    </row>
    <row r="14233" ht="15.75" customHeight="1">
      <c r="A14233" s="3" t="s">
        <v>202</v>
      </c>
      <c r="B14233" s="3" t="s">
        <v>202</v>
      </c>
      <c r="C14233" s="3" t="s">
        <v>78</v>
      </c>
      <c r="D14233" s="3">
        <v>1.69E7</v>
      </c>
      <c r="E14233" s="3">
        <v>254.0</v>
      </c>
      <c r="F14233" s="3">
        <f t="shared" si="1"/>
        <v>66535.43307</v>
      </c>
      <c r="H14233" s="3" t="s">
        <v>17</v>
      </c>
      <c r="I14233" s="4" t="s">
        <v>15454</v>
      </c>
      <c r="J14233" s="3">
        <v>1.69E7</v>
      </c>
    </row>
    <row r="14234" ht="15.75" customHeight="1">
      <c r="A14234" s="3" t="s">
        <v>21</v>
      </c>
      <c r="B14234" s="3" t="s">
        <v>21</v>
      </c>
      <c r="C14234" s="3" t="s">
        <v>22</v>
      </c>
      <c r="D14234" s="3">
        <v>5250000.0</v>
      </c>
      <c r="E14234" s="3">
        <v>194.0</v>
      </c>
      <c r="F14234" s="3">
        <f t="shared" si="1"/>
        <v>27061.85567</v>
      </c>
      <c r="H14234" s="3" t="s">
        <v>17</v>
      </c>
      <c r="I14234" s="4" t="s">
        <v>15455</v>
      </c>
      <c r="J14234" s="3">
        <v>5250000.0</v>
      </c>
    </row>
    <row r="14235" ht="15.75" customHeight="1">
      <c r="A14235" s="3" t="s">
        <v>173</v>
      </c>
      <c r="B14235" s="3" t="s">
        <v>173</v>
      </c>
      <c r="C14235" s="3" t="s">
        <v>26</v>
      </c>
      <c r="D14235" s="3">
        <v>4400000.0</v>
      </c>
      <c r="E14235" s="3">
        <v>130.0</v>
      </c>
      <c r="F14235" s="3">
        <f t="shared" si="1"/>
        <v>33846.15385</v>
      </c>
      <c r="H14235" s="3" t="s">
        <v>17</v>
      </c>
      <c r="I14235" s="4" t="s">
        <v>15456</v>
      </c>
      <c r="J14235" s="3">
        <v>4400000.0</v>
      </c>
    </row>
    <row r="14236" ht="15.75" customHeight="1">
      <c r="A14236" s="3" t="s">
        <v>138</v>
      </c>
      <c r="B14236" s="3" t="s">
        <v>138</v>
      </c>
      <c r="C14236" s="3" t="s">
        <v>68</v>
      </c>
      <c r="D14236" s="3">
        <v>2498870.0</v>
      </c>
      <c r="E14236" s="3">
        <v>85.0</v>
      </c>
      <c r="F14236" s="3">
        <f t="shared" si="1"/>
        <v>29398.47059</v>
      </c>
      <c r="H14236" s="3" t="s">
        <v>17</v>
      </c>
      <c r="I14236" s="4" t="s">
        <v>15457</v>
      </c>
      <c r="J14236" s="3">
        <v>2498870.0</v>
      </c>
    </row>
    <row r="14237" ht="15.75" customHeight="1">
      <c r="A14237" s="3" t="s">
        <v>91</v>
      </c>
      <c r="B14237" s="3" t="s">
        <v>91</v>
      </c>
      <c r="C14237" s="3" t="s">
        <v>46</v>
      </c>
      <c r="D14237" s="3">
        <v>2490000.0</v>
      </c>
      <c r="E14237" s="3">
        <v>167.0</v>
      </c>
      <c r="F14237" s="3">
        <f t="shared" si="1"/>
        <v>14910.17964</v>
      </c>
      <c r="H14237" s="3" t="s">
        <v>13</v>
      </c>
      <c r="I14237" s="4" t="s">
        <v>15458</v>
      </c>
      <c r="J14237" s="3">
        <v>2490000.0</v>
      </c>
    </row>
    <row r="14238" ht="15.75" customHeight="1">
      <c r="A14238" s="3" t="s">
        <v>21</v>
      </c>
      <c r="B14238" s="3" t="s">
        <v>21</v>
      </c>
      <c r="C14238" s="3" t="s">
        <v>22</v>
      </c>
      <c r="D14238" s="3">
        <v>5250000.0</v>
      </c>
      <c r="E14238" s="3">
        <v>194.0</v>
      </c>
      <c r="F14238" s="3">
        <f t="shared" si="1"/>
        <v>27061.85567</v>
      </c>
      <c r="H14238" s="3" t="s">
        <v>17</v>
      </c>
      <c r="I14238" s="4" t="s">
        <v>15455</v>
      </c>
      <c r="J14238" s="3">
        <v>5250000.0</v>
      </c>
    </row>
    <row r="14239" ht="15.75" customHeight="1">
      <c r="A14239" s="3" t="s">
        <v>173</v>
      </c>
      <c r="B14239" s="3" t="s">
        <v>173</v>
      </c>
      <c r="C14239" s="3" t="s">
        <v>26</v>
      </c>
      <c r="D14239" s="3">
        <v>4400000.0</v>
      </c>
      <c r="E14239" s="3">
        <v>130.0</v>
      </c>
      <c r="F14239" s="3">
        <f t="shared" si="1"/>
        <v>33846.15385</v>
      </c>
      <c r="H14239" s="3" t="s">
        <v>17</v>
      </c>
      <c r="I14239" s="4" t="s">
        <v>15456</v>
      </c>
      <c r="J14239" s="3">
        <v>4400000.0</v>
      </c>
    </row>
    <row r="14240" ht="15.75" customHeight="1">
      <c r="A14240" s="3" t="s">
        <v>138</v>
      </c>
      <c r="B14240" s="3" t="s">
        <v>138</v>
      </c>
      <c r="C14240" s="3" t="s">
        <v>68</v>
      </c>
      <c r="D14240" s="3">
        <v>2498870.0</v>
      </c>
      <c r="E14240" s="3">
        <v>85.0</v>
      </c>
      <c r="F14240" s="3">
        <f t="shared" si="1"/>
        <v>29398.47059</v>
      </c>
      <c r="H14240" s="3" t="s">
        <v>17</v>
      </c>
      <c r="I14240" s="4" t="s">
        <v>15457</v>
      </c>
      <c r="J14240" s="3">
        <v>2498870.0</v>
      </c>
    </row>
    <row r="14241" ht="15.75" customHeight="1">
      <c r="A14241" s="3" t="s">
        <v>91</v>
      </c>
      <c r="B14241" s="3" t="s">
        <v>91</v>
      </c>
      <c r="C14241" s="3" t="s">
        <v>46</v>
      </c>
      <c r="D14241" s="3">
        <v>2490000.0</v>
      </c>
      <c r="E14241" s="3">
        <v>167.0</v>
      </c>
      <c r="F14241" s="3">
        <f t="shared" si="1"/>
        <v>14910.17964</v>
      </c>
      <c r="H14241" s="3" t="s">
        <v>13</v>
      </c>
      <c r="I14241" s="4" t="s">
        <v>15458</v>
      </c>
      <c r="J14241" s="3">
        <v>2490000.0</v>
      </c>
    </row>
    <row r="14242" ht="15.75" customHeight="1">
      <c r="A14242" s="3" t="s">
        <v>1749</v>
      </c>
      <c r="B14242" s="3" t="s">
        <v>217</v>
      </c>
      <c r="C14242" s="3" t="s">
        <v>78</v>
      </c>
      <c r="D14242" s="3">
        <v>8500000.0</v>
      </c>
      <c r="E14242" s="3">
        <v>763.0</v>
      </c>
      <c r="F14242" s="3">
        <f t="shared" si="1"/>
        <v>11140.23591</v>
      </c>
      <c r="H14242" s="3" t="s">
        <v>17</v>
      </c>
      <c r="I14242" s="4" t="s">
        <v>15459</v>
      </c>
      <c r="J14242" s="3">
        <v>8500000.0</v>
      </c>
    </row>
    <row r="14243" ht="15.75" customHeight="1">
      <c r="A14243" s="3" t="s">
        <v>177</v>
      </c>
      <c r="B14243" s="3" t="s">
        <v>165</v>
      </c>
      <c r="C14243" s="3" t="s">
        <v>12</v>
      </c>
      <c r="D14243" s="3">
        <v>2700000.0</v>
      </c>
      <c r="E14243" s="3">
        <v>118.0</v>
      </c>
      <c r="F14243" s="3">
        <f t="shared" si="1"/>
        <v>22881.35593</v>
      </c>
      <c r="H14243" s="3" t="s">
        <v>17</v>
      </c>
      <c r="I14243" s="4" t="s">
        <v>15460</v>
      </c>
      <c r="J14243" s="3">
        <v>2700000.0</v>
      </c>
    </row>
    <row r="14244" ht="15.75" customHeight="1">
      <c r="A14244" s="3" t="s">
        <v>2964</v>
      </c>
      <c r="B14244" s="3" t="s">
        <v>91</v>
      </c>
      <c r="C14244" s="3" t="s">
        <v>46</v>
      </c>
      <c r="D14244" s="3">
        <v>1.199E7</v>
      </c>
      <c r="E14244" s="3">
        <v>115.0</v>
      </c>
      <c r="F14244" s="3">
        <f t="shared" si="1"/>
        <v>104260.8696</v>
      </c>
      <c r="H14244" s="3" t="s">
        <v>17</v>
      </c>
      <c r="I14244" s="4" t="s">
        <v>15461</v>
      </c>
      <c r="J14244" s="3">
        <v>1.199E7</v>
      </c>
    </row>
    <row r="14245" ht="15.75" customHeight="1">
      <c r="A14245" s="3" t="s">
        <v>419</v>
      </c>
      <c r="B14245" s="3" t="s">
        <v>419</v>
      </c>
      <c r="C14245" s="3" t="s">
        <v>78</v>
      </c>
      <c r="D14245" s="3">
        <v>1690000.0</v>
      </c>
      <c r="E14245" s="3">
        <v>150.0</v>
      </c>
      <c r="F14245" s="3">
        <f t="shared" si="1"/>
        <v>11266.66667</v>
      </c>
      <c r="H14245" s="3" t="s">
        <v>17</v>
      </c>
      <c r="I14245" s="4" t="s">
        <v>15462</v>
      </c>
      <c r="J14245" s="3">
        <v>1690000.0</v>
      </c>
    </row>
    <row r="14246" ht="15.75" customHeight="1">
      <c r="A14246" s="3" t="s">
        <v>169</v>
      </c>
      <c r="B14246" s="3" t="s">
        <v>169</v>
      </c>
      <c r="C14246" s="3" t="s">
        <v>52</v>
      </c>
      <c r="D14246" s="3">
        <v>3159000.0</v>
      </c>
      <c r="E14246" s="3">
        <v>235.0</v>
      </c>
      <c r="F14246" s="3">
        <f t="shared" si="1"/>
        <v>13442.55319</v>
      </c>
      <c r="H14246" s="3" t="s">
        <v>13</v>
      </c>
      <c r="I14246" s="4" t="s">
        <v>15463</v>
      </c>
      <c r="J14246" s="3">
        <v>3159000.0</v>
      </c>
    </row>
    <row r="14247" ht="15.75" customHeight="1">
      <c r="A14247" s="3" t="s">
        <v>335</v>
      </c>
      <c r="B14247" s="3" t="s">
        <v>335</v>
      </c>
      <c r="C14247" s="3" t="s">
        <v>212</v>
      </c>
      <c r="D14247" s="3">
        <v>2187000.0</v>
      </c>
      <c r="E14247" s="3">
        <v>145.0</v>
      </c>
      <c r="F14247" s="3">
        <f t="shared" si="1"/>
        <v>15082.75862</v>
      </c>
      <c r="H14247" s="3" t="s">
        <v>13</v>
      </c>
      <c r="I14247" s="4" t="s">
        <v>15464</v>
      </c>
      <c r="J14247" s="3">
        <v>2187000.0</v>
      </c>
    </row>
    <row r="14248" ht="15.75" customHeight="1">
      <c r="A14248" s="3" t="s">
        <v>10120</v>
      </c>
      <c r="B14248" s="3" t="s">
        <v>335</v>
      </c>
      <c r="C14248" s="3" t="s">
        <v>212</v>
      </c>
      <c r="D14248" s="3">
        <v>1.1E7</v>
      </c>
      <c r="E14248" s="3">
        <v>950.0</v>
      </c>
      <c r="F14248" s="3">
        <f t="shared" si="1"/>
        <v>11578.94737</v>
      </c>
      <c r="H14248" s="3" t="s">
        <v>17</v>
      </c>
      <c r="I14248" s="4" t="s">
        <v>15465</v>
      </c>
      <c r="J14248" s="3">
        <v>1.1E7</v>
      </c>
    </row>
    <row r="14249" ht="15.75" customHeight="1">
      <c r="A14249" s="3" t="s">
        <v>173</v>
      </c>
      <c r="B14249" s="3" t="s">
        <v>173</v>
      </c>
      <c r="C14249" s="3" t="s">
        <v>26</v>
      </c>
      <c r="D14249" s="3">
        <v>950000.0</v>
      </c>
      <c r="E14249" s="3">
        <v>14.0</v>
      </c>
      <c r="F14249" s="3">
        <f t="shared" si="1"/>
        <v>67857.14286</v>
      </c>
      <c r="H14249" s="3" t="s">
        <v>88</v>
      </c>
      <c r="I14249" s="4" t="s">
        <v>15466</v>
      </c>
      <c r="J14249" s="3">
        <v>950000.0</v>
      </c>
    </row>
    <row r="14250" ht="15.75" customHeight="1">
      <c r="A14250" s="3" t="s">
        <v>4026</v>
      </c>
      <c r="B14250" s="3" t="s">
        <v>335</v>
      </c>
      <c r="C14250" s="3" t="s">
        <v>212</v>
      </c>
      <c r="D14250" s="3">
        <v>2.0E7</v>
      </c>
      <c r="E14250" s="3">
        <v>880.0</v>
      </c>
      <c r="F14250" s="3">
        <f t="shared" si="1"/>
        <v>22727.27273</v>
      </c>
      <c r="H14250" s="3" t="s">
        <v>17</v>
      </c>
      <c r="I14250" s="4" t="s">
        <v>15467</v>
      </c>
      <c r="J14250" s="3">
        <v>2.0E7</v>
      </c>
    </row>
    <row r="14251" ht="15.75" customHeight="1">
      <c r="A14251" s="3" t="s">
        <v>77</v>
      </c>
      <c r="B14251" s="3" t="s">
        <v>77</v>
      </c>
      <c r="C14251" s="3" t="s">
        <v>78</v>
      </c>
      <c r="D14251" s="3">
        <v>8450000.0</v>
      </c>
      <c r="E14251" s="3">
        <v>158.0</v>
      </c>
      <c r="F14251" s="3">
        <f t="shared" si="1"/>
        <v>53481.01266</v>
      </c>
      <c r="H14251" s="3" t="s">
        <v>17</v>
      </c>
      <c r="I14251" s="4" t="s">
        <v>15468</v>
      </c>
      <c r="J14251" s="3">
        <v>8450000.0</v>
      </c>
    </row>
    <row r="14252" ht="15.75" customHeight="1">
      <c r="A14252" s="3" t="s">
        <v>560</v>
      </c>
      <c r="B14252" s="3" t="s">
        <v>560</v>
      </c>
      <c r="C14252" s="3" t="s">
        <v>68</v>
      </c>
      <c r="D14252" s="3">
        <v>2.935E7</v>
      </c>
      <c r="E14252" s="3">
        <v>450.0</v>
      </c>
      <c r="F14252" s="3">
        <f t="shared" si="1"/>
        <v>65222.22222</v>
      </c>
      <c r="H14252" s="3" t="s">
        <v>17</v>
      </c>
      <c r="I14252" s="4" t="s">
        <v>15469</v>
      </c>
      <c r="J14252" s="3">
        <v>2.935E7</v>
      </c>
    </row>
    <row r="14253" ht="15.75" customHeight="1">
      <c r="A14253" s="3" t="s">
        <v>3374</v>
      </c>
      <c r="B14253" s="3" t="s">
        <v>419</v>
      </c>
      <c r="C14253" s="3" t="s">
        <v>78</v>
      </c>
      <c r="D14253" s="3">
        <v>9750000.0</v>
      </c>
      <c r="E14253" s="3">
        <v>154.0</v>
      </c>
      <c r="F14253" s="3">
        <f t="shared" si="1"/>
        <v>63311.68831</v>
      </c>
      <c r="H14253" s="3" t="s">
        <v>17</v>
      </c>
      <c r="I14253" s="4" t="s">
        <v>15470</v>
      </c>
      <c r="J14253" s="3">
        <v>9750000.0</v>
      </c>
    </row>
    <row r="14254" ht="15.75" customHeight="1">
      <c r="A14254" s="3" t="s">
        <v>1170</v>
      </c>
      <c r="B14254" s="3" t="s">
        <v>143</v>
      </c>
      <c r="C14254" s="3" t="s">
        <v>144</v>
      </c>
      <c r="D14254" s="3">
        <v>890000.0</v>
      </c>
      <c r="E14254" s="3">
        <v>33.0</v>
      </c>
      <c r="F14254" s="3">
        <f t="shared" si="1"/>
        <v>26969.69697</v>
      </c>
      <c r="H14254" s="3" t="s">
        <v>88</v>
      </c>
      <c r="I14254" s="4" t="s">
        <v>15471</v>
      </c>
      <c r="J14254" s="3">
        <v>890000.0</v>
      </c>
    </row>
    <row r="14255" ht="15.75" customHeight="1">
      <c r="A14255" s="3" t="s">
        <v>138</v>
      </c>
      <c r="B14255" s="3" t="s">
        <v>138</v>
      </c>
      <c r="C14255" s="3" t="s">
        <v>68</v>
      </c>
      <c r="D14255" s="3">
        <v>799000.0</v>
      </c>
      <c r="E14255" s="3">
        <v>11.0</v>
      </c>
      <c r="F14255" s="3">
        <f t="shared" si="1"/>
        <v>72636.36364</v>
      </c>
      <c r="H14255" s="3" t="s">
        <v>88</v>
      </c>
      <c r="I14255" s="4" t="s">
        <v>15472</v>
      </c>
      <c r="J14255" s="3">
        <v>799000.0</v>
      </c>
    </row>
    <row r="14256" ht="15.75" customHeight="1">
      <c r="A14256" s="3" t="s">
        <v>224</v>
      </c>
      <c r="B14256" s="3" t="s">
        <v>196</v>
      </c>
      <c r="C14256" s="3" t="s">
        <v>196</v>
      </c>
      <c r="D14256" s="3">
        <v>1.799E7</v>
      </c>
      <c r="E14256" s="3">
        <v>143.0</v>
      </c>
      <c r="F14256" s="3">
        <f t="shared" si="1"/>
        <v>125804.1958</v>
      </c>
      <c r="H14256" s="3" t="s">
        <v>17</v>
      </c>
      <c r="I14256" s="4" t="s">
        <v>15473</v>
      </c>
      <c r="J14256" s="3">
        <v>1.799E7</v>
      </c>
    </row>
    <row r="14257" ht="15.75" customHeight="1">
      <c r="A14257" s="3" t="s">
        <v>1809</v>
      </c>
      <c r="B14257" s="3" t="s">
        <v>300</v>
      </c>
      <c r="C14257" s="3" t="s">
        <v>16</v>
      </c>
      <c r="D14257" s="3">
        <v>6299000.0</v>
      </c>
      <c r="E14257" s="3">
        <v>200.0</v>
      </c>
      <c r="F14257" s="3">
        <f t="shared" si="1"/>
        <v>31495</v>
      </c>
      <c r="H14257" s="3" t="s">
        <v>17</v>
      </c>
      <c r="I14257" s="4" t="s">
        <v>15474</v>
      </c>
      <c r="J14257" s="3">
        <v>6299000.0</v>
      </c>
    </row>
    <row r="14258" ht="15.75" customHeight="1">
      <c r="A14258" s="3" t="s">
        <v>8564</v>
      </c>
      <c r="B14258" s="3" t="s">
        <v>276</v>
      </c>
      <c r="C14258" s="3" t="s">
        <v>72</v>
      </c>
      <c r="D14258" s="3">
        <v>4880000.0</v>
      </c>
      <c r="E14258" s="3">
        <v>157.0</v>
      </c>
      <c r="F14258" s="3">
        <f t="shared" si="1"/>
        <v>31082.80255</v>
      </c>
      <c r="H14258" s="3" t="s">
        <v>13</v>
      </c>
      <c r="I14258" s="4" t="s">
        <v>15475</v>
      </c>
      <c r="J14258" s="3">
        <v>4880000.0</v>
      </c>
    </row>
    <row r="14259" ht="15.75" customHeight="1">
      <c r="A14259" s="3" t="s">
        <v>560</v>
      </c>
      <c r="B14259" s="3" t="s">
        <v>560</v>
      </c>
      <c r="C14259" s="3" t="s">
        <v>68</v>
      </c>
      <c r="D14259" s="3">
        <v>4997000.0</v>
      </c>
      <c r="E14259" s="3">
        <v>60.0</v>
      </c>
      <c r="F14259" s="3">
        <f t="shared" si="1"/>
        <v>83283.33333</v>
      </c>
      <c r="H14259" s="3" t="s">
        <v>13</v>
      </c>
      <c r="I14259" s="4" t="s">
        <v>15476</v>
      </c>
      <c r="J14259" s="3">
        <v>4997000.0</v>
      </c>
    </row>
    <row r="14260" ht="15.75" customHeight="1">
      <c r="A14260" s="3" t="s">
        <v>169</v>
      </c>
      <c r="B14260" s="3" t="s">
        <v>169</v>
      </c>
      <c r="C14260" s="3" t="s">
        <v>52</v>
      </c>
      <c r="D14260" s="3">
        <v>4399000.0</v>
      </c>
      <c r="E14260" s="3">
        <v>96.0</v>
      </c>
      <c r="F14260" s="3">
        <f t="shared" si="1"/>
        <v>45822.91667</v>
      </c>
      <c r="H14260" s="3" t="s">
        <v>13</v>
      </c>
      <c r="I14260" s="4" t="s">
        <v>15477</v>
      </c>
      <c r="J14260" s="3">
        <v>4399000.0</v>
      </c>
    </row>
    <row r="14261" ht="15.75" customHeight="1">
      <c r="A14261" s="3" t="s">
        <v>198</v>
      </c>
      <c r="B14261" s="3" t="s">
        <v>198</v>
      </c>
      <c r="C14261" s="3" t="s">
        <v>144</v>
      </c>
      <c r="D14261" s="3">
        <v>1575000.0</v>
      </c>
      <c r="E14261" s="3">
        <v>63.0</v>
      </c>
      <c r="F14261" s="3">
        <f t="shared" si="1"/>
        <v>25000</v>
      </c>
      <c r="H14261" s="3" t="s">
        <v>88</v>
      </c>
      <c r="I14261" s="4" t="s">
        <v>15478</v>
      </c>
      <c r="J14261" s="3">
        <v>1575000.0</v>
      </c>
    </row>
    <row r="14262" ht="15.75" customHeight="1">
      <c r="A14262" s="3" t="s">
        <v>204</v>
      </c>
      <c r="B14262" s="3" t="s">
        <v>910</v>
      </c>
      <c r="C14262" s="3" t="s">
        <v>52</v>
      </c>
      <c r="D14262" s="3">
        <v>1.4E7</v>
      </c>
      <c r="E14262" s="3">
        <v>390.0</v>
      </c>
      <c r="F14262" s="3">
        <f t="shared" si="1"/>
        <v>35897.4359</v>
      </c>
      <c r="H14262" s="3" t="s">
        <v>17</v>
      </c>
      <c r="I14262" s="4" t="s">
        <v>15479</v>
      </c>
      <c r="J14262" s="3">
        <v>1.4E7</v>
      </c>
    </row>
    <row r="14263" ht="15.75" customHeight="1">
      <c r="A14263" s="3" t="s">
        <v>357</v>
      </c>
      <c r="B14263" s="3" t="s">
        <v>357</v>
      </c>
      <c r="C14263" s="3" t="s">
        <v>212</v>
      </c>
      <c r="D14263" s="3">
        <v>1.3E7</v>
      </c>
      <c r="E14263" s="3">
        <v>255.0</v>
      </c>
      <c r="F14263" s="3">
        <f t="shared" si="1"/>
        <v>50980.39216</v>
      </c>
      <c r="H14263" s="3" t="s">
        <v>17</v>
      </c>
      <c r="I14263" s="4" t="s">
        <v>15480</v>
      </c>
      <c r="J14263" s="3">
        <v>1.3E7</v>
      </c>
    </row>
    <row r="14264" ht="15.75" customHeight="1">
      <c r="A14264" s="3" t="s">
        <v>175</v>
      </c>
      <c r="B14264" s="3" t="s">
        <v>175</v>
      </c>
      <c r="C14264" s="3" t="s">
        <v>26</v>
      </c>
      <c r="D14264" s="3">
        <v>6490000.0</v>
      </c>
      <c r="E14264" s="3">
        <v>47.0</v>
      </c>
      <c r="F14264" s="3">
        <f t="shared" si="1"/>
        <v>138085.1064</v>
      </c>
      <c r="H14264" s="3" t="s">
        <v>13</v>
      </c>
      <c r="I14264" s="4" t="s">
        <v>15481</v>
      </c>
      <c r="J14264" s="3">
        <v>6490000.0</v>
      </c>
    </row>
    <row r="14265" ht="15.75" customHeight="1">
      <c r="A14265" s="3" t="s">
        <v>74</v>
      </c>
      <c r="B14265" s="3" t="s">
        <v>74</v>
      </c>
      <c r="C14265" s="3" t="s">
        <v>38</v>
      </c>
      <c r="D14265" s="3">
        <v>1990000.0</v>
      </c>
      <c r="E14265" s="3">
        <v>65.0</v>
      </c>
      <c r="F14265" s="3">
        <f t="shared" si="1"/>
        <v>30615.38462</v>
      </c>
      <c r="H14265" s="3" t="s">
        <v>17</v>
      </c>
      <c r="I14265" s="4" t="s">
        <v>15482</v>
      </c>
      <c r="J14265" s="3">
        <v>1990000.0</v>
      </c>
    </row>
    <row r="14266" ht="15.75" customHeight="1">
      <c r="A14266" s="3" t="s">
        <v>202</v>
      </c>
      <c r="B14266" s="3" t="s">
        <v>202</v>
      </c>
      <c r="C14266" s="3" t="s">
        <v>78</v>
      </c>
      <c r="D14266" s="3">
        <v>4300000.0</v>
      </c>
      <c r="E14266" s="3">
        <v>134.0</v>
      </c>
      <c r="F14266" s="3">
        <f t="shared" si="1"/>
        <v>32089.55224</v>
      </c>
      <c r="H14266" s="3" t="s">
        <v>42</v>
      </c>
      <c r="I14266" s="4" t="s">
        <v>15483</v>
      </c>
      <c r="J14266" s="3">
        <v>4300000.0</v>
      </c>
    </row>
    <row r="14267" ht="15.75" customHeight="1">
      <c r="A14267" s="3" t="s">
        <v>419</v>
      </c>
      <c r="B14267" s="3" t="s">
        <v>419</v>
      </c>
      <c r="C14267" s="3" t="s">
        <v>78</v>
      </c>
      <c r="D14267" s="3">
        <v>3700000.0</v>
      </c>
      <c r="E14267" s="3">
        <v>110.0</v>
      </c>
      <c r="F14267" s="3">
        <f t="shared" si="1"/>
        <v>33636.36364</v>
      </c>
      <c r="H14267" s="3" t="s">
        <v>13</v>
      </c>
      <c r="I14267" s="4" t="s">
        <v>15484</v>
      </c>
      <c r="J14267" s="3">
        <v>3700000.0</v>
      </c>
    </row>
    <row r="14268" ht="15.75" customHeight="1">
      <c r="A14268" s="3" t="s">
        <v>15485</v>
      </c>
      <c r="B14268" s="3" t="s">
        <v>74</v>
      </c>
      <c r="C14268" s="3" t="s">
        <v>38</v>
      </c>
      <c r="D14268" s="3">
        <v>2980000.0</v>
      </c>
      <c r="E14268" s="3">
        <v>180.0</v>
      </c>
      <c r="F14268" s="3">
        <f t="shared" si="1"/>
        <v>16555.55556</v>
      </c>
      <c r="H14268" s="3" t="s">
        <v>13</v>
      </c>
      <c r="I14268" s="4" t="s">
        <v>15486</v>
      </c>
      <c r="J14268" s="3">
        <v>2980000.0</v>
      </c>
    </row>
    <row r="14269" ht="15.75" customHeight="1">
      <c r="A14269" s="3" t="s">
        <v>5143</v>
      </c>
      <c r="B14269" s="3" t="s">
        <v>357</v>
      </c>
      <c r="C14269" s="3" t="s">
        <v>212</v>
      </c>
      <c r="D14269" s="3">
        <v>1.199E7</v>
      </c>
      <c r="E14269" s="3">
        <v>150.0</v>
      </c>
      <c r="F14269" s="3">
        <f t="shared" si="1"/>
        <v>79933.33333</v>
      </c>
      <c r="H14269" s="3" t="s">
        <v>17</v>
      </c>
      <c r="I14269" s="4" t="s">
        <v>15487</v>
      </c>
      <c r="J14269" s="3">
        <v>1.199E7</v>
      </c>
    </row>
    <row r="14270" ht="15.75" customHeight="1">
      <c r="A14270" s="3" t="s">
        <v>1192</v>
      </c>
      <c r="B14270" s="3" t="s">
        <v>196</v>
      </c>
      <c r="C14270" s="3" t="s">
        <v>196</v>
      </c>
      <c r="D14270" s="3">
        <v>1.096E7</v>
      </c>
      <c r="E14270" s="3">
        <v>110.0</v>
      </c>
      <c r="F14270" s="3">
        <f t="shared" si="1"/>
        <v>99636.36364</v>
      </c>
      <c r="H14270" s="3" t="s">
        <v>17</v>
      </c>
      <c r="I14270" s="4" t="s">
        <v>15488</v>
      </c>
      <c r="J14270" s="3">
        <v>1.096E7</v>
      </c>
    </row>
    <row r="14271" ht="15.75" customHeight="1">
      <c r="A14271" s="3" t="s">
        <v>1530</v>
      </c>
      <c r="B14271" s="3" t="s">
        <v>55</v>
      </c>
      <c r="C14271" s="3" t="s">
        <v>16</v>
      </c>
      <c r="D14271" s="3">
        <v>1.195E7</v>
      </c>
      <c r="E14271" s="3">
        <v>117.0</v>
      </c>
      <c r="F14271" s="3">
        <f t="shared" si="1"/>
        <v>102136.7521</v>
      </c>
      <c r="H14271" s="3" t="s">
        <v>17</v>
      </c>
      <c r="I14271" s="4" t="s">
        <v>15489</v>
      </c>
      <c r="J14271" s="3">
        <v>1.195E7</v>
      </c>
    </row>
    <row r="14272" ht="15.75" customHeight="1">
      <c r="A14272" s="3" t="s">
        <v>1928</v>
      </c>
      <c r="B14272" s="3" t="s">
        <v>284</v>
      </c>
      <c r="C14272" s="3" t="s">
        <v>52</v>
      </c>
      <c r="D14272" s="3">
        <v>1.59E7</v>
      </c>
      <c r="E14272" s="3">
        <v>195.0</v>
      </c>
      <c r="F14272" s="3">
        <f t="shared" si="1"/>
        <v>81538.46154</v>
      </c>
      <c r="H14272" s="3" t="s">
        <v>17</v>
      </c>
      <c r="I14272" s="4" t="s">
        <v>15490</v>
      </c>
      <c r="J14272" s="3">
        <v>1.59E7</v>
      </c>
    </row>
    <row r="14273" ht="15.75" customHeight="1">
      <c r="A14273" s="3" t="s">
        <v>2100</v>
      </c>
      <c r="B14273" s="3" t="s">
        <v>448</v>
      </c>
      <c r="C14273" s="3" t="s">
        <v>46</v>
      </c>
      <c r="D14273" s="3">
        <v>3900000.0</v>
      </c>
      <c r="E14273" s="3">
        <v>97.0</v>
      </c>
      <c r="F14273" s="3">
        <f t="shared" si="1"/>
        <v>40206.18557</v>
      </c>
      <c r="H14273" s="3" t="s">
        <v>17</v>
      </c>
      <c r="I14273" s="4" t="s">
        <v>15491</v>
      </c>
      <c r="J14273" s="3">
        <v>3900000.0</v>
      </c>
    </row>
    <row r="14274" ht="15.75" customHeight="1">
      <c r="A14274" s="3" t="s">
        <v>1010</v>
      </c>
      <c r="B14274" s="3" t="s">
        <v>1010</v>
      </c>
      <c r="C14274" s="3" t="s">
        <v>144</v>
      </c>
      <c r="D14274" s="3">
        <v>5200000.0</v>
      </c>
      <c r="E14274" s="3">
        <v>250.0</v>
      </c>
      <c r="F14274" s="3">
        <f t="shared" si="1"/>
        <v>20800</v>
      </c>
      <c r="H14274" s="3" t="s">
        <v>17</v>
      </c>
      <c r="I14274" s="4" t="s">
        <v>15492</v>
      </c>
      <c r="J14274" s="3">
        <v>5200000.0</v>
      </c>
    </row>
    <row r="14275" ht="15.75" customHeight="1">
      <c r="A14275" s="3" t="s">
        <v>229</v>
      </c>
      <c r="B14275" s="3" t="s">
        <v>229</v>
      </c>
      <c r="C14275" s="3" t="s">
        <v>52</v>
      </c>
      <c r="D14275" s="3">
        <v>1.3E7</v>
      </c>
      <c r="E14275" s="3">
        <v>100.0</v>
      </c>
      <c r="F14275" s="3">
        <f t="shared" si="1"/>
        <v>130000</v>
      </c>
      <c r="H14275" s="3" t="s">
        <v>17</v>
      </c>
      <c r="I14275" s="4" t="s">
        <v>15493</v>
      </c>
      <c r="J14275" s="3">
        <v>1.3E7</v>
      </c>
    </row>
    <row r="14276" ht="15.75" customHeight="1">
      <c r="A14276" s="3" t="s">
        <v>11726</v>
      </c>
      <c r="B14276" s="3" t="s">
        <v>276</v>
      </c>
      <c r="C14276" s="3" t="s">
        <v>72</v>
      </c>
      <c r="D14276" s="3">
        <v>4600000.0</v>
      </c>
      <c r="E14276" s="3">
        <v>63.0</v>
      </c>
      <c r="F14276" s="3">
        <f t="shared" si="1"/>
        <v>73015.87302</v>
      </c>
      <c r="H14276" s="3" t="s">
        <v>17</v>
      </c>
      <c r="I14276" s="4" t="s">
        <v>15494</v>
      </c>
      <c r="J14276" s="3">
        <v>4600000.0</v>
      </c>
    </row>
    <row r="14277" ht="15.75" customHeight="1">
      <c r="A14277" s="3" t="s">
        <v>1010</v>
      </c>
      <c r="B14277" s="3" t="s">
        <v>1010</v>
      </c>
      <c r="C14277" s="3" t="s">
        <v>144</v>
      </c>
      <c r="D14277" s="3">
        <v>9900000.0</v>
      </c>
      <c r="E14277" s="3">
        <v>158.0</v>
      </c>
      <c r="F14277" s="3">
        <f t="shared" si="1"/>
        <v>62658.22785</v>
      </c>
      <c r="H14277" s="3" t="s">
        <v>17</v>
      </c>
      <c r="I14277" s="4" t="s">
        <v>15495</v>
      </c>
      <c r="J14277" s="3">
        <v>9900000.0</v>
      </c>
    </row>
    <row r="14278" ht="15.75" customHeight="1">
      <c r="A14278" s="3" t="s">
        <v>7446</v>
      </c>
      <c r="B14278" s="3" t="s">
        <v>448</v>
      </c>
      <c r="C14278" s="3" t="s">
        <v>46</v>
      </c>
      <c r="D14278" s="3">
        <v>2150000.0</v>
      </c>
      <c r="E14278" s="3">
        <v>55.0</v>
      </c>
      <c r="F14278" s="3">
        <f t="shared" si="1"/>
        <v>39090.90909</v>
      </c>
      <c r="H14278" s="3" t="s">
        <v>13</v>
      </c>
      <c r="I14278" s="4" t="s">
        <v>15496</v>
      </c>
      <c r="J14278" s="3">
        <v>2150000.0</v>
      </c>
    </row>
    <row r="14279" ht="15.75" customHeight="1">
      <c r="A14279" s="3" t="s">
        <v>289</v>
      </c>
      <c r="B14279" s="3" t="s">
        <v>289</v>
      </c>
      <c r="C14279" s="3" t="s">
        <v>12</v>
      </c>
      <c r="D14279" s="3">
        <v>1.269E7</v>
      </c>
      <c r="E14279" s="3">
        <v>128.0</v>
      </c>
      <c r="F14279" s="3">
        <f t="shared" si="1"/>
        <v>99140.625</v>
      </c>
      <c r="H14279" s="3" t="s">
        <v>17</v>
      </c>
      <c r="I14279" s="4" t="s">
        <v>15497</v>
      </c>
      <c r="J14279" s="3">
        <v>1.269E7</v>
      </c>
    </row>
    <row r="14280" ht="15.75" customHeight="1">
      <c r="A14280" s="3" t="s">
        <v>5799</v>
      </c>
      <c r="B14280" s="3" t="s">
        <v>11</v>
      </c>
      <c r="C14280" s="3" t="s">
        <v>12</v>
      </c>
      <c r="D14280" s="3">
        <v>8500000.0</v>
      </c>
      <c r="E14280" s="3">
        <v>194.0</v>
      </c>
      <c r="F14280" s="3">
        <f t="shared" si="1"/>
        <v>43814.43299</v>
      </c>
      <c r="H14280" s="3" t="s">
        <v>17</v>
      </c>
      <c r="I14280" s="4" t="s">
        <v>15498</v>
      </c>
      <c r="J14280" s="3">
        <v>8500000.0</v>
      </c>
    </row>
    <row r="14281" ht="15.75" customHeight="1">
      <c r="A14281" s="3" t="s">
        <v>746</v>
      </c>
      <c r="B14281" s="3" t="s">
        <v>15</v>
      </c>
      <c r="C14281" s="3" t="s">
        <v>16</v>
      </c>
      <c r="D14281" s="3">
        <v>1.99E7</v>
      </c>
      <c r="E14281" s="3">
        <v>456.0</v>
      </c>
      <c r="F14281" s="3">
        <f t="shared" si="1"/>
        <v>43640.35088</v>
      </c>
      <c r="H14281" s="3" t="s">
        <v>17</v>
      </c>
      <c r="I14281" s="4" t="s">
        <v>15499</v>
      </c>
      <c r="J14281" s="3">
        <v>1.99E7</v>
      </c>
    </row>
    <row r="14282" ht="15.75" customHeight="1">
      <c r="A14282" s="3" t="s">
        <v>1010</v>
      </c>
      <c r="B14282" s="3" t="s">
        <v>1010</v>
      </c>
      <c r="C14282" s="3" t="s">
        <v>144</v>
      </c>
      <c r="D14282" s="3">
        <v>7890000.0</v>
      </c>
      <c r="E14282" s="3">
        <v>149.0</v>
      </c>
      <c r="F14282" s="3">
        <f t="shared" si="1"/>
        <v>52953.02013</v>
      </c>
      <c r="H14282" s="3" t="s">
        <v>17</v>
      </c>
      <c r="I14282" s="4" t="s">
        <v>15500</v>
      </c>
      <c r="J14282" s="3">
        <v>7890000.0</v>
      </c>
    </row>
    <row r="14283" ht="15.75" customHeight="1">
      <c r="A14283" s="3" t="s">
        <v>5845</v>
      </c>
      <c r="B14283" s="3" t="s">
        <v>41</v>
      </c>
      <c r="C14283" s="3" t="s">
        <v>16</v>
      </c>
      <c r="D14283" s="3">
        <v>1.28E7</v>
      </c>
      <c r="E14283" s="3">
        <v>160.0</v>
      </c>
      <c r="F14283" s="3">
        <f t="shared" si="1"/>
        <v>80000</v>
      </c>
      <c r="H14283" s="3" t="s">
        <v>17</v>
      </c>
      <c r="I14283" s="4" t="s">
        <v>15501</v>
      </c>
      <c r="J14283" s="3">
        <v>1.28E7</v>
      </c>
    </row>
    <row r="14284" ht="15.75" customHeight="1">
      <c r="A14284" s="3" t="s">
        <v>556</v>
      </c>
      <c r="B14284" s="3" t="s">
        <v>557</v>
      </c>
      <c r="C14284" s="3" t="s">
        <v>46</v>
      </c>
      <c r="D14284" s="3">
        <v>4440000.0</v>
      </c>
      <c r="E14284" s="3">
        <v>48.0</v>
      </c>
      <c r="F14284" s="3">
        <f t="shared" si="1"/>
        <v>92500</v>
      </c>
      <c r="H14284" s="3" t="s">
        <v>17</v>
      </c>
      <c r="I14284" s="4" t="s">
        <v>15502</v>
      </c>
      <c r="J14284" s="3">
        <v>4440000.0</v>
      </c>
    </row>
    <row r="14285" ht="15.75" customHeight="1">
      <c r="A14285" s="3" t="s">
        <v>117</v>
      </c>
      <c r="B14285" s="3" t="s">
        <v>118</v>
      </c>
      <c r="C14285" s="3" t="s">
        <v>26</v>
      </c>
      <c r="D14285" s="3">
        <v>9690000.0</v>
      </c>
      <c r="E14285" s="3">
        <v>108.0</v>
      </c>
      <c r="F14285" s="3">
        <f t="shared" si="1"/>
        <v>89722.22222</v>
      </c>
      <c r="H14285" s="3" t="s">
        <v>17</v>
      </c>
      <c r="I14285" s="4" t="s">
        <v>15503</v>
      </c>
      <c r="J14285" s="3">
        <v>9690000.0</v>
      </c>
    </row>
    <row r="14286" ht="15.75" customHeight="1">
      <c r="A14286" s="3" t="s">
        <v>117</v>
      </c>
      <c r="B14286" s="3" t="s">
        <v>118</v>
      </c>
      <c r="C14286" s="3" t="s">
        <v>26</v>
      </c>
      <c r="D14286" s="3">
        <v>7490000.0</v>
      </c>
      <c r="E14286" s="3">
        <v>67.0</v>
      </c>
      <c r="F14286" s="3">
        <f t="shared" si="1"/>
        <v>111791.0448</v>
      </c>
      <c r="H14286" s="3" t="s">
        <v>17</v>
      </c>
      <c r="I14286" s="4" t="s">
        <v>15504</v>
      </c>
      <c r="J14286" s="3">
        <v>7490000.0</v>
      </c>
    </row>
    <row r="14287" ht="15.75" customHeight="1">
      <c r="A14287" s="3" t="s">
        <v>6472</v>
      </c>
      <c r="B14287" s="3" t="s">
        <v>74</v>
      </c>
      <c r="C14287" s="3" t="s">
        <v>38</v>
      </c>
      <c r="D14287" s="3">
        <v>3500000.0</v>
      </c>
      <c r="E14287" s="3">
        <v>190.0</v>
      </c>
      <c r="F14287" s="3">
        <f t="shared" si="1"/>
        <v>18421.05263</v>
      </c>
      <c r="H14287" s="3" t="s">
        <v>17</v>
      </c>
      <c r="I14287" s="4" t="s">
        <v>15505</v>
      </c>
      <c r="J14287" s="3">
        <v>3500000.0</v>
      </c>
    </row>
    <row r="14288" ht="15.75" customHeight="1">
      <c r="A14288" s="3" t="s">
        <v>298</v>
      </c>
      <c r="B14288" s="3" t="s">
        <v>298</v>
      </c>
      <c r="C14288" s="3" t="s">
        <v>78</v>
      </c>
      <c r="D14288" s="3">
        <v>5690000.0</v>
      </c>
      <c r="E14288" s="3">
        <v>290.0</v>
      </c>
      <c r="F14288" s="3">
        <f t="shared" si="1"/>
        <v>19620.68966</v>
      </c>
      <c r="H14288" s="3" t="s">
        <v>42</v>
      </c>
      <c r="I14288" s="4" t="s">
        <v>15506</v>
      </c>
      <c r="J14288" s="3">
        <v>5690000.0</v>
      </c>
    </row>
    <row r="14289" ht="15.75" customHeight="1">
      <c r="A14289" s="3" t="s">
        <v>37</v>
      </c>
      <c r="B14289" s="3" t="s">
        <v>37</v>
      </c>
      <c r="C14289" s="3" t="s">
        <v>38</v>
      </c>
      <c r="D14289" s="3">
        <v>8950000.0</v>
      </c>
      <c r="E14289" s="3">
        <v>270.0</v>
      </c>
      <c r="F14289" s="3">
        <f t="shared" si="1"/>
        <v>33148.14815</v>
      </c>
      <c r="H14289" s="3" t="s">
        <v>321</v>
      </c>
      <c r="I14289" s="4" t="s">
        <v>15507</v>
      </c>
      <c r="J14289" s="3">
        <v>8950000.0</v>
      </c>
    </row>
    <row r="14290" ht="15.75" customHeight="1">
      <c r="A14290" s="3" t="s">
        <v>10174</v>
      </c>
      <c r="B14290" s="3" t="s">
        <v>284</v>
      </c>
      <c r="C14290" s="3" t="s">
        <v>52</v>
      </c>
      <c r="D14290" s="3">
        <v>1.0968152E7</v>
      </c>
      <c r="E14290" s="3">
        <v>100.0</v>
      </c>
      <c r="F14290" s="3">
        <f t="shared" si="1"/>
        <v>109681.52</v>
      </c>
      <c r="H14290" s="3" t="s">
        <v>17</v>
      </c>
      <c r="I14290" s="4" t="s">
        <v>15508</v>
      </c>
      <c r="J14290" s="3">
        <v>1.0968152E7</v>
      </c>
    </row>
    <row r="14291" ht="15.75" customHeight="1">
      <c r="A14291" s="3" t="s">
        <v>28</v>
      </c>
      <c r="B14291" s="3" t="s">
        <v>28</v>
      </c>
      <c r="C14291" s="3" t="s">
        <v>29</v>
      </c>
      <c r="D14291" s="3">
        <v>4826800.0</v>
      </c>
      <c r="E14291" s="3">
        <v>45.0</v>
      </c>
      <c r="F14291" s="3">
        <f t="shared" si="1"/>
        <v>107262.2222</v>
      </c>
      <c r="H14291" s="3" t="s">
        <v>59</v>
      </c>
      <c r="I14291" s="4" t="s">
        <v>15509</v>
      </c>
      <c r="J14291" s="3">
        <v>4826800.0</v>
      </c>
    </row>
    <row r="14292" ht="15.75" customHeight="1">
      <c r="A14292" s="3" t="s">
        <v>648</v>
      </c>
      <c r="B14292" s="3" t="s">
        <v>648</v>
      </c>
      <c r="C14292" s="3" t="s">
        <v>29</v>
      </c>
      <c r="D14292" s="3">
        <v>3200000.0</v>
      </c>
      <c r="E14292" s="3">
        <v>118.0</v>
      </c>
      <c r="F14292" s="3">
        <f t="shared" si="1"/>
        <v>27118.64407</v>
      </c>
      <c r="H14292" s="3" t="s">
        <v>17</v>
      </c>
      <c r="I14292" s="4" t="s">
        <v>15510</v>
      </c>
      <c r="J14292" s="3">
        <v>3200000.0</v>
      </c>
    </row>
    <row r="14293" ht="15.75" customHeight="1">
      <c r="A14293" s="3" t="s">
        <v>300</v>
      </c>
      <c r="B14293" s="3" t="s">
        <v>300</v>
      </c>
      <c r="C14293" s="3" t="s">
        <v>16</v>
      </c>
      <c r="D14293" s="3">
        <v>5490000.0</v>
      </c>
      <c r="E14293" s="3">
        <v>632.0</v>
      </c>
      <c r="F14293" s="3">
        <f t="shared" si="1"/>
        <v>8686.708861</v>
      </c>
      <c r="H14293" s="3" t="s">
        <v>17</v>
      </c>
      <c r="I14293" s="4" t="s">
        <v>15511</v>
      </c>
      <c r="J14293" s="3">
        <v>5490000.0</v>
      </c>
    </row>
    <row r="14294" ht="15.75" customHeight="1">
      <c r="A14294" s="3" t="s">
        <v>74</v>
      </c>
      <c r="B14294" s="3" t="s">
        <v>74</v>
      </c>
      <c r="C14294" s="3" t="s">
        <v>38</v>
      </c>
      <c r="D14294" s="3">
        <v>7900000.0</v>
      </c>
      <c r="E14294" s="3">
        <v>210.0</v>
      </c>
      <c r="F14294" s="3">
        <f t="shared" si="1"/>
        <v>37619.04762</v>
      </c>
      <c r="H14294" s="3" t="s">
        <v>17</v>
      </c>
      <c r="I14294" s="4" t="s">
        <v>15512</v>
      </c>
      <c r="J14294" s="3">
        <v>7900000.0</v>
      </c>
    </row>
    <row r="14295" ht="15.75" customHeight="1">
      <c r="A14295" s="3" t="s">
        <v>15513</v>
      </c>
      <c r="B14295" s="3" t="s">
        <v>284</v>
      </c>
      <c r="C14295" s="3" t="s">
        <v>52</v>
      </c>
      <c r="D14295" s="3">
        <v>1.0368E7</v>
      </c>
      <c r="E14295" s="3">
        <v>90.0</v>
      </c>
      <c r="F14295" s="3">
        <f t="shared" si="1"/>
        <v>115200</v>
      </c>
      <c r="H14295" s="3" t="s">
        <v>88</v>
      </c>
      <c r="I14295" s="4" t="s">
        <v>15514</v>
      </c>
      <c r="J14295" s="3">
        <v>1.0368E7</v>
      </c>
    </row>
    <row r="14296" ht="15.75" customHeight="1">
      <c r="A14296" s="3" t="s">
        <v>141</v>
      </c>
      <c r="B14296" s="3" t="s">
        <v>141</v>
      </c>
      <c r="C14296" s="3" t="s">
        <v>52</v>
      </c>
      <c r="D14296" s="3">
        <v>2490000.0</v>
      </c>
      <c r="E14296" s="3">
        <v>98.0</v>
      </c>
      <c r="F14296" s="3">
        <f t="shared" si="1"/>
        <v>25408.16327</v>
      </c>
      <c r="H14296" s="3" t="s">
        <v>17</v>
      </c>
      <c r="I14296" s="4" t="s">
        <v>15515</v>
      </c>
      <c r="J14296" s="3">
        <v>2490000.0</v>
      </c>
    </row>
    <row r="14297" ht="15.75" customHeight="1">
      <c r="A14297" s="3" t="s">
        <v>15516</v>
      </c>
      <c r="B14297" s="3" t="s">
        <v>11</v>
      </c>
      <c r="C14297" s="3" t="s">
        <v>12</v>
      </c>
      <c r="D14297" s="3">
        <v>159000.0</v>
      </c>
      <c r="E14297" s="3">
        <v>200.0</v>
      </c>
      <c r="F14297" s="3">
        <f t="shared" si="1"/>
        <v>795</v>
      </c>
      <c r="H14297" s="3" t="s">
        <v>13</v>
      </c>
      <c r="I14297" s="4" t="s">
        <v>15517</v>
      </c>
      <c r="J14297" s="3">
        <v>159000.0</v>
      </c>
    </row>
    <row r="14298" ht="15.75" customHeight="1">
      <c r="A14298" s="3" t="s">
        <v>337</v>
      </c>
      <c r="B14298" s="3" t="s">
        <v>337</v>
      </c>
      <c r="C14298" s="3" t="s">
        <v>12</v>
      </c>
      <c r="D14298" s="3">
        <v>9300000.0</v>
      </c>
      <c r="E14298" s="3">
        <v>240.0</v>
      </c>
      <c r="F14298" s="3">
        <f t="shared" si="1"/>
        <v>38750</v>
      </c>
      <c r="H14298" s="3" t="s">
        <v>17</v>
      </c>
      <c r="I14298" s="4" t="s">
        <v>15518</v>
      </c>
      <c r="J14298" s="3">
        <v>9300000.0</v>
      </c>
    </row>
    <row r="14299" ht="15.75" customHeight="1">
      <c r="A14299" s="3" t="s">
        <v>167</v>
      </c>
      <c r="B14299" s="3" t="s">
        <v>167</v>
      </c>
      <c r="C14299" s="3" t="s">
        <v>12</v>
      </c>
      <c r="D14299" s="3">
        <v>4950000.0</v>
      </c>
      <c r="E14299" s="3">
        <v>150.0</v>
      </c>
      <c r="F14299" s="3">
        <f t="shared" si="1"/>
        <v>33000</v>
      </c>
      <c r="H14299" s="3" t="s">
        <v>13</v>
      </c>
      <c r="I14299" s="4" t="s">
        <v>15519</v>
      </c>
      <c r="J14299" s="3">
        <v>4950000.0</v>
      </c>
    </row>
    <row r="14300" ht="15.75" customHeight="1">
      <c r="A14300" s="3" t="s">
        <v>158</v>
      </c>
      <c r="B14300" s="3" t="s">
        <v>158</v>
      </c>
      <c r="C14300" s="3" t="s">
        <v>38</v>
      </c>
      <c r="D14300" s="3">
        <v>2490000.0</v>
      </c>
      <c r="E14300" s="3">
        <v>150.0</v>
      </c>
      <c r="F14300" s="3">
        <f t="shared" si="1"/>
        <v>16600</v>
      </c>
      <c r="H14300" s="3" t="s">
        <v>17</v>
      </c>
      <c r="I14300" s="4" t="s">
        <v>15520</v>
      </c>
      <c r="J14300" s="3">
        <v>2490000.0</v>
      </c>
    </row>
    <row r="14301" ht="15.75" customHeight="1">
      <c r="A14301" s="3" t="s">
        <v>153</v>
      </c>
      <c r="B14301" s="3" t="s">
        <v>153</v>
      </c>
      <c r="C14301" s="3" t="s">
        <v>16</v>
      </c>
      <c r="D14301" s="3">
        <v>7390000.0</v>
      </c>
      <c r="E14301" s="3">
        <v>168.0</v>
      </c>
      <c r="F14301" s="3">
        <f t="shared" si="1"/>
        <v>43988.09524</v>
      </c>
      <c r="H14301" s="3" t="s">
        <v>17</v>
      </c>
      <c r="I14301" s="4" t="s">
        <v>15521</v>
      </c>
      <c r="J14301" s="3">
        <v>7390000.0</v>
      </c>
    </row>
    <row r="14302" ht="15.75" customHeight="1">
      <c r="A14302" s="3" t="s">
        <v>376</v>
      </c>
      <c r="B14302" s="3" t="s">
        <v>376</v>
      </c>
      <c r="C14302" s="3" t="s">
        <v>26</v>
      </c>
      <c r="D14302" s="3">
        <v>1.28E7</v>
      </c>
      <c r="E14302" s="3">
        <v>600.0</v>
      </c>
      <c r="F14302" s="3">
        <f t="shared" si="1"/>
        <v>21333.33333</v>
      </c>
      <c r="H14302" s="3" t="s">
        <v>17</v>
      </c>
      <c r="I14302" s="4" t="s">
        <v>15522</v>
      </c>
      <c r="J14302" s="3">
        <v>1.28E7</v>
      </c>
    </row>
    <row r="14303" ht="15.75" customHeight="1">
      <c r="A14303" s="3" t="s">
        <v>419</v>
      </c>
      <c r="B14303" s="3" t="s">
        <v>419</v>
      </c>
      <c r="C14303" s="3" t="s">
        <v>78</v>
      </c>
      <c r="D14303" s="3">
        <v>9990000.0</v>
      </c>
      <c r="E14303" s="3">
        <v>173.0</v>
      </c>
      <c r="F14303" s="3">
        <f t="shared" si="1"/>
        <v>57745.66474</v>
      </c>
      <c r="H14303" s="3" t="s">
        <v>17</v>
      </c>
      <c r="I14303" s="4" t="s">
        <v>15523</v>
      </c>
      <c r="J14303" s="3">
        <v>9990000.0</v>
      </c>
    </row>
    <row r="14304" ht="15.75" customHeight="1">
      <c r="A14304" s="3" t="s">
        <v>202</v>
      </c>
      <c r="B14304" s="3" t="s">
        <v>202</v>
      </c>
      <c r="C14304" s="3" t="s">
        <v>78</v>
      </c>
      <c r="D14304" s="3">
        <v>6780000.0</v>
      </c>
      <c r="E14304" s="3">
        <v>151.0</v>
      </c>
      <c r="F14304" s="3">
        <f t="shared" si="1"/>
        <v>44900.66225</v>
      </c>
      <c r="H14304" s="3" t="s">
        <v>42</v>
      </c>
      <c r="I14304" s="4" t="s">
        <v>15524</v>
      </c>
      <c r="J14304" s="3">
        <v>6780000.0</v>
      </c>
    </row>
    <row r="14305" ht="15.75" customHeight="1">
      <c r="A14305" s="3" t="s">
        <v>63</v>
      </c>
      <c r="B14305" s="3" t="s">
        <v>64</v>
      </c>
      <c r="C14305" s="3" t="s">
        <v>16</v>
      </c>
      <c r="D14305" s="3">
        <v>6700000.0</v>
      </c>
      <c r="E14305" s="3">
        <v>170.0</v>
      </c>
      <c r="F14305" s="3">
        <f t="shared" si="1"/>
        <v>39411.76471</v>
      </c>
      <c r="H14305" s="3" t="s">
        <v>17</v>
      </c>
      <c r="I14305" s="4" t="s">
        <v>15525</v>
      </c>
      <c r="J14305" s="3">
        <v>6700000.0</v>
      </c>
    </row>
    <row r="14306" ht="15.75" customHeight="1">
      <c r="A14306" s="3" t="s">
        <v>313</v>
      </c>
      <c r="B14306" s="3" t="s">
        <v>313</v>
      </c>
      <c r="C14306" s="3" t="s">
        <v>72</v>
      </c>
      <c r="D14306" s="3">
        <v>6720000.0</v>
      </c>
      <c r="E14306" s="3">
        <v>263.0</v>
      </c>
      <c r="F14306" s="3">
        <f t="shared" si="1"/>
        <v>25551.3308</v>
      </c>
      <c r="H14306" s="3" t="s">
        <v>17</v>
      </c>
      <c r="I14306" s="4" t="s">
        <v>15526</v>
      </c>
      <c r="J14306" s="3">
        <v>6720000.0</v>
      </c>
    </row>
    <row r="14307" ht="15.75" customHeight="1">
      <c r="A14307" s="3" t="s">
        <v>67</v>
      </c>
      <c r="B14307" s="3" t="s">
        <v>67</v>
      </c>
      <c r="C14307" s="3" t="s">
        <v>68</v>
      </c>
      <c r="D14307" s="3">
        <v>5690000.0</v>
      </c>
      <c r="E14307" s="3">
        <v>70.0</v>
      </c>
      <c r="F14307" s="3">
        <f t="shared" si="1"/>
        <v>81285.71429</v>
      </c>
      <c r="H14307" s="3" t="s">
        <v>17</v>
      </c>
      <c r="I14307" s="4" t="s">
        <v>15527</v>
      </c>
      <c r="J14307" s="3">
        <v>5690000.0</v>
      </c>
    </row>
    <row r="14308" ht="15.75" customHeight="1">
      <c r="A14308" s="3" t="s">
        <v>96</v>
      </c>
      <c r="B14308" s="3" t="s">
        <v>96</v>
      </c>
      <c r="C14308" s="3" t="s">
        <v>16</v>
      </c>
      <c r="D14308" s="3">
        <v>2998000.0</v>
      </c>
      <c r="E14308" s="3">
        <v>37.0</v>
      </c>
      <c r="F14308" s="3">
        <f t="shared" si="1"/>
        <v>81027.02703</v>
      </c>
      <c r="H14308" s="3" t="s">
        <v>13</v>
      </c>
      <c r="I14308" s="4" t="s">
        <v>15528</v>
      </c>
      <c r="J14308" s="3">
        <v>2998000.0</v>
      </c>
    </row>
    <row r="14309" ht="15.75" customHeight="1">
      <c r="A14309" s="3" t="s">
        <v>171</v>
      </c>
      <c r="B14309" s="3" t="s">
        <v>171</v>
      </c>
      <c r="C14309" s="3" t="s">
        <v>29</v>
      </c>
      <c r="D14309" s="3">
        <v>3200000.0</v>
      </c>
      <c r="E14309" s="3">
        <v>130.0</v>
      </c>
      <c r="F14309" s="3">
        <f t="shared" si="1"/>
        <v>24615.38462</v>
      </c>
      <c r="H14309" s="3" t="s">
        <v>13</v>
      </c>
      <c r="I14309" s="4" t="s">
        <v>15529</v>
      </c>
      <c r="J14309" s="3">
        <v>3200000.0</v>
      </c>
    </row>
    <row r="14310" ht="15.75" customHeight="1">
      <c r="A14310" s="3" t="s">
        <v>298</v>
      </c>
      <c r="B14310" s="3" t="s">
        <v>298</v>
      </c>
      <c r="C14310" s="3" t="s">
        <v>78</v>
      </c>
      <c r="D14310" s="3">
        <v>6700000.0</v>
      </c>
      <c r="E14310" s="3">
        <v>280.0</v>
      </c>
      <c r="F14310" s="3">
        <f t="shared" si="1"/>
        <v>23928.57143</v>
      </c>
      <c r="H14310" s="3" t="s">
        <v>17</v>
      </c>
      <c r="I14310" s="4" t="s">
        <v>15530</v>
      </c>
      <c r="J14310" s="3">
        <v>6700000.0</v>
      </c>
    </row>
    <row r="14311" ht="15.75" customHeight="1">
      <c r="A14311" s="3" t="s">
        <v>103</v>
      </c>
      <c r="B14311" s="3" t="s">
        <v>103</v>
      </c>
      <c r="C14311" s="3" t="s">
        <v>16</v>
      </c>
      <c r="D14311" s="3">
        <v>3500000.0</v>
      </c>
      <c r="E14311" s="3">
        <v>65.0</v>
      </c>
      <c r="F14311" s="3">
        <f t="shared" si="1"/>
        <v>53846.15385</v>
      </c>
      <c r="H14311" s="3" t="s">
        <v>17</v>
      </c>
      <c r="I14311" s="4" t="s">
        <v>15531</v>
      </c>
      <c r="J14311" s="3">
        <v>3500000.0</v>
      </c>
    </row>
    <row r="14312" ht="15.75" customHeight="1">
      <c r="A14312" s="3" t="s">
        <v>419</v>
      </c>
      <c r="B14312" s="3" t="s">
        <v>419</v>
      </c>
      <c r="C14312" s="3" t="s">
        <v>78</v>
      </c>
      <c r="D14312" s="3">
        <v>4200000.0</v>
      </c>
      <c r="E14312" s="3">
        <v>247.0</v>
      </c>
      <c r="F14312" s="3">
        <f t="shared" si="1"/>
        <v>17004.04858</v>
      </c>
      <c r="H14312" s="3" t="s">
        <v>17</v>
      </c>
      <c r="I14312" s="4" t="s">
        <v>15532</v>
      </c>
      <c r="J14312" s="3">
        <v>4200000.0</v>
      </c>
    </row>
    <row r="14313" ht="15.75" customHeight="1">
      <c r="A14313" s="3" t="s">
        <v>117</v>
      </c>
      <c r="B14313" s="3" t="s">
        <v>118</v>
      </c>
      <c r="C14313" s="3" t="s">
        <v>26</v>
      </c>
      <c r="D14313" s="3">
        <v>5390000.0</v>
      </c>
      <c r="E14313" s="3">
        <v>45.0</v>
      </c>
      <c r="F14313" s="3">
        <f t="shared" si="1"/>
        <v>119777.7778</v>
      </c>
      <c r="H14313" s="3" t="s">
        <v>17</v>
      </c>
      <c r="I14313" s="4" t="s">
        <v>15533</v>
      </c>
      <c r="J14313" s="3">
        <v>5390000.0</v>
      </c>
    </row>
    <row r="14314" ht="15.75" customHeight="1">
      <c r="A14314" s="3" t="s">
        <v>354</v>
      </c>
      <c r="B14314" s="3" t="s">
        <v>354</v>
      </c>
      <c r="C14314" s="3" t="s">
        <v>212</v>
      </c>
      <c r="D14314" s="3">
        <v>580000.0</v>
      </c>
      <c r="E14314" s="3">
        <v>19.0</v>
      </c>
      <c r="F14314" s="3">
        <f t="shared" si="1"/>
        <v>30526.31579</v>
      </c>
      <c r="H14314" s="3" t="s">
        <v>88</v>
      </c>
      <c r="I14314" s="4" t="s">
        <v>15534</v>
      </c>
      <c r="J14314" s="3">
        <v>580000.0</v>
      </c>
    </row>
    <row r="14315" ht="15.75" customHeight="1">
      <c r="A14315" s="3" t="s">
        <v>120</v>
      </c>
      <c r="B14315" s="3" t="s">
        <v>120</v>
      </c>
      <c r="C14315" s="3" t="s">
        <v>72</v>
      </c>
      <c r="D14315" s="3">
        <v>6825000.0</v>
      </c>
      <c r="E14315" s="3">
        <v>138.0</v>
      </c>
      <c r="F14315" s="3">
        <f t="shared" si="1"/>
        <v>49456.52174</v>
      </c>
      <c r="H14315" s="3" t="s">
        <v>17</v>
      </c>
      <c r="I14315" s="4" t="s">
        <v>15535</v>
      </c>
      <c r="J14315" s="3">
        <v>6825000.0</v>
      </c>
    </row>
    <row r="14316" ht="15.75" customHeight="1">
      <c r="A14316" s="3" t="s">
        <v>313</v>
      </c>
      <c r="B14316" s="3" t="s">
        <v>313</v>
      </c>
      <c r="C14316" s="3" t="s">
        <v>72</v>
      </c>
      <c r="D14316" s="3">
        <v>6930000.0</v>
      </c>
      <c r="E14316" s="3">
        <v>120.0</v>
      </c>
      <c r="F14316" s="3">
        <f t="shared" si="1"/>
        <v>57750</v>
      </c>
      <c r="H14316" s="3" t="s">
        <v>42</v>
      </c>
      <c r="I14316" s="4" t="s">
        <v>15536</v>
      </c>
      <c r="J14316" s="3">
        <v>6930000.0</v>
      </c>
    </row>
    <row r="14317" ht="15.75" customHeight="1">
      <c r="A14317" s="3" t="s">
        <v>2761</v>
      </c>
      <c r="B14317" s="3" t="s">
        <v>101</v>
      </c>
      <c r="C14317" s="3" t="s">
        <v>16</v>
      </c>
      <c r="D14317" s="3">
        <v>1.699E7</v>
      </c>
      <c r="E14317" s="3">
        <v>204.0</v>
      </c>
      <c r="F14317" s="3">
        <f t="shared" si="1"/>
        <v>83284.31373</v>
      </c>
      <c r="H14317" s="3" t="s">
        <v>17</v>
      </c>
      <c r="I14317" s="4" t="s">
        <v>15537</v>
      </c>
      <c r="J14317" s="3">
        <v>1.699E7</v>
      </c>
    </row>
    <row r="14318" ht="15.75" customHeight="1">
      <c r="A14318" s="3" t="s">
        <v>120</v>
      </c>
      <c r="B14318" s="3" t="s">
        <v>120</v>
      </c>
      <c r="C14318" s="3" t="s">
        <v>72</v>
      </c>
      <c r="D14318" s="3">
        <v>3990000.0</v>
      </c>
      <c r="E14318" s="3">
        <v>144.0</v>
      </c>
      <c r="F14318" s="3">
        <f t="shared" si="1"/>
        <v>27708.33333</v>
      </c>
      <c r="H14318" s="3" t="s">
        <v>17</v>
      </c>
      <c r="I14318" s="4" t="s">
        <v>15538</v>
      </c>
      <c r="J14318" s="3">
        <v>3990000.0</v>
      </c>
    </row>
    <row r="14319" ht="15.75" customHeight="1">
      <c r="A14319" s="3" t="s">
        <v>64</v>
      </c>
      <c r="B14319" s="3" t="s">
        <v>64</v>
      </c>
      <c r="C14319" s="3" t="s">
        <v>16</v>
      </c>
      <c r="D14319" s="3">
        <v>3490000.0</v>
      </c>
      <c r="E14319" s="3">
        <v>92.0</v>
      </c>
      <c r="F14319" s="3">
        <f t="shared" si="1"/>
        <v>37934.78261</v>
      </c>
      <c r="H14319" s="3" t="s">
        <v>17</v>
      </c>
      <c r="I14319" s="4" t="s">
        <v>15539</v>
      </c>
      <c r="J14319" s="3">
        <v>3490000.0</v>
      </c>
    </row>
    <row r="14320" ht="15.75" customHeight="1">
      <c r="A14320" s="3" t="s">
        <v>211</v>
      </c>
      <c r="B14320" s="3" t="s">
        <v>211</v>
      </c>
      <c r="C14320" s="3" t="s">
        <v>212</v>
      </c>
      <c r="D14320" s="3">
        <v>1.2813E7</v>
      </c>
      <c r="E14320" s="3">
        <v>100.0</v>
      </c>
      <c r="F14320" s="3">
        <f t="shared" si="1"/>
        <v>128130</v>
      </c>
      <c r="H14320" s="3" t="s">
        <v>13</v>
      </c>
      <c r="I14320" s="4" t="s">
        <v>15540</v>
      </c>
      <c r="J14320" s="3">
        <v>1.2813E7</v>
      </c>
    </row>
    <row r="14321" ht="15.75" customHeight="1">
      <c r="A14321" s="3" t="s">
        <v>71</v>
      </c>
      <c r="B14321" s="3" t="s">
        <v>71</v>
      </c>
      <c r="C14321" s="3" t="s">
        <v>72</v>
      </c>
      <c r="D14321" s="3">
        <v>2995000.0</v>
      </c>
      <c r="E14321" s="3">
        <v>95.0</v>
      </c>
      <c r="F14321" s="3">
        <f t="shared" si="1"/>
        <v>31526.31579</v>
      </c>
      <c r="H14321" s="3" t="s">
        <v>13</v>
      </c>
      <c r="I14321" s="4" t="s">
        <v>15541</v>
      </c>
      <c r="J14321" s="3">
        <v>2995000.0</v>
      </c>
    </row>
    <row r="14322" ht="15.75" customHeight="1">
      <c r="A14322" s="3" t="s">
        <v>150</v>
      </c>
      <c r="B14322" s="3" t="s">
        <v>150</v>
      </c>
      <c r="C14322" s="3" t="s">
        <v>16</v>
      </c>
      <c r="D14322" s="3">
        <v>2.59E7</v>
      </c>
      <c r="E14322" s="3">
        <v>120.0</v>
      </c>
      <c r="F14322" s="3">
        <f t="shared" si="1"/>
        <v>215833.3333</v>
      </c>
      <c r="H14322" s="3" t="s">
        <v>17</v>
      </c>
      <c r="I14322" s="4" t="s">
        <v>15542</v>
      </c>
      <c r="J14322" s="3">
        <v>2.59E7</v>
      </c>
    </row>
    <row r="14323" ht="15.75" customHeight="1">
      <c r="A14323" s="3" t="s">
        <v>81</v>
      </c>
      <c r="B14323" s="3" t="s">
        <v>55</v>
      </c>
      <c r="C14323" s="3" t="s">
        <v>16</v>
      </c>
      <c r="D14323" s="3">
        <v>1.499E7</v>
      </c>
      <c r="E14323" s="3">
        <v>175.0</v>
      </c>
      <c r="F14323" s="3">
        <f t="shared" si="1"/>
        <v>85657.14286</v>
      </c>
      <c r="H14323" s="3" t="s">
        <v>17</v>
      </c>
      <c r="I14323" s="4" t="s">
        <v>15543</v>
      </c>
      <c r="J14323" s="3">
        <v>1.499E7</v>
      </c>
    </row>
    <row r="14324" ht="15.75" customHeight="1">
      <c r="A14324" s="3" t="s">
        <v>77</v>
      </c>
      <c r="B14324" s="3" t="s">
        <v>77</v>
      </c>
      <c r="C14324" s="3" t="s">
        <v>78</v>
      </c>
      <c r="D14324" s="3">
        <v>5998000.0</v>
      </c>
      <c r="E14324" s="3">
        <v>121.0</v>
      </c>
      <c r="F14324" s="3">
        <f t="shared" si="1"/>
        <v>49570.24793</v>
      </c>
      <c r="H14324" s="3" t="s">
        <v>13</v>
      </c>
      <c r="I14324" s="4" t="s">
        <v>15544</v>
      </c>
      <c r="J14324" s="3">
        <v>5998000.0</v>
      </c>
    </row>
    <row r="14325" ht="15.75" customHeight="1">
      <c r="A14325" s="3" t="s">
        <v>1010</v>
      </c>
      <c r="B14325" s="3" t="s">
        <v>1010</v>
      </c>
      <c r="C14325" s="3" t="s">
        <v>144</v>
      </c>
      <c r="D14325" s="3">
        <v>9900000.0</v>
      </c>
      <c r="E14325" s="3">
        <v>158.0</v>
      </c>
      <c r="F14325" s="3">
        <f t="shared" si="1"/>
        <v>62658.22785</v>
      </c>
      <c r="H14325" s="3" t="s">
        <v>17</v>
      </c>
      <c r="I14325" s="4" t="s">
        <v>15545</v>
      </c>
      <c r="J14325" s="3">
        <v>9900000.0</v>
      </c>
    </row>
    <row r="14326" ht="15.75" customHeight="1">
      <c r="A14326" s="3" t="s">
        <v>281</v>
      </c>
      <c r="B14326" s="3" t="s">
        <v>281</v>
      </c>
      <c r="C14326" s="3" t="s">
        <v>29</v>
      </c>
      <c r="D14326" s="3">
        <v>590000.0</v>
      </c>
      <c r="E14326" s="3">
        <v>235.0</v>
      </c>
      <c r="F14326" s="3">
        <f t="shared" si="1"/>
        <v>2510.638298</v>
      </c>
      <c r="H14326" s="3" t="s">
        <v>13</v>
      </c>
      <c r="I14326" s="4" t="s">
        <v>15546</v>
      </c>
      <c r="J14326" s="3">
        <v>590000.0</v>
      </c>
    </row>
    <row r="14327" ht="15.75" customHeight="1">
      <c r="A14327" s="3" t="s">
        <v>837</v>
      </c>
      <c r="B14327" s="3" t="s">
        <v>131</v>
      </c>
      <c r="C14327" s="3" t="s">
        <v>26</v>
      </c>
      <c r="D14327" s="3">
        <v>8650000.0</v>
      </c>
      <c r="E14327" s="3">
        <v>224.0</v>
      </c>
      <c r="F14327" s="3">
        <f t="shared" si="1"/>
        <v>38616.07143</v>
      </c>
      <c r="H14327" s="3" t="s">
        <v>17</v>
      </c>
      <c r="I14327" s="4" t="s">
        <v>15547</v>
      </c>
      <c r="J14327" s="3">
        <v>8650000.0</v>
      </c>
    </row>
    <row r="14328" ht="15.75" customHeight="1">
      <c r="A14328" s="3" t="s">
        <v>1271</v>
      </c>
      <c r="B14328" s="3" t="s">
        <v>129</v>
      </c>
      <c r="C14328" s="3" t="s">
        <v>16</v>
      </c>
      <c r="D14328" s="3">
        <v>2.7E7</v>
      </c>
      <c r="E14328" s="3">
        <v>206.0</v>
      </c>
      <c r="F14328" s="3">
        <f t="shared" si="1"/>
        <v>131067.9612</v>
      </c>
      <c r="H14328" s="3" t="s">
        <v>17</v>
      </c>
      <c r="I14328" s="4" t="s">
        <v>15548</v>
      </c>
      <c r="J14328" s="3">
        <v>2.7E7</v>
      </c>
    </row>
    <row r="14329" ht="15.75" customHeight="1">
      <c r="A14329" s="3" t="s">
        <v>13012</v>
      </c>
      <c r="B14329" s="3" t="s">
        <v>101</v>
      </c>
      <c r="C14329" s="3" t="s">
        <v>16</v>
      </c>
      <c r="D14329" s="3">
        <v>3.29E7</v>
      </c>
      <c r="E14329" s="3">
        <v>306.0</v>
      </c>
      <c r="F14329" s="3">
        <f t="shared" si="1"/>
        <v>107516.3399</v>
      </c>
      <c r="H14329" s="3" t="s">
        <v>17</v>
      </c>
      <c r="I14329" s="4" t="s">
        <v>15549</v>
      </c>
      <c r="J14329" s="3">
        <v>3.29E7</v>
      </c>
    </row>
    <row r="14330" ht="15.75" customHeight="1">
      <c r="A14330" s="3" t="s">
        <v>8095</v>
      </c>
      <c r="B14330" s="3" t="s">
        <v>51</v>
      </c>
      <c r="C14330" s="3" t="s">
        <v>52</v>
      </c>
      <c r="D14330" s="3">
        <v>1.4749E7</v>
      </c>
      <c r="E14330" s="3">
        <v>90.0</v>
      </c>
      <c r="F14330" s="3">
        <f t="shared" si="1"/>
        <v>163877.7778</v>
      </c>
      <c r="H14330" s="3" t="s">
        <v>321</v>
      </c>
      <c r="I14330" s="4" t="s">
        <v>15550</v>
      </c>
      <c r="J14330" s="3">
        <v>1.4749E7</v>
      </c>
    </row>
    <row r="14331" ht="15.75" customHeight="1">
      <c r="A14331" s="3" t="s">
        <v>454</v>
      </c>
      <c r="B14331" s="3" t="s">
        <v>409</v>
      </c>
      <c r="C14331" s="3" t="s">
        <v>38</v>
      </c>
      <c r="D14331" s="3">
        <v>8990000.0</v>
      </c>
      <c r="E14331" s="3">
        <v>85.0</v>
      </c>
      <c r="F14331" s="3">
        <f t="shared" si="1"/>
        <v>105764.7059</v>
      </c>
      <c r="H14331" s="3" t="s">
        <v>17</v>
      </c>
      <c r="I14331" s="4" t="s">
        <v>15551</v>
      </c>
      <c r="J14331" s="3">
        <v>8990000.0</v>
      </c>
    </row>
    <row r="14332" ht="15.75" customHeight="1">
      <c r="A14332" s="3" t="s">
        <v>202</v>
      </c>
      <c r="B14332" s="3" t="s">
        <v>202</v>
      </c>
      <c r="C14332" s="3" t="s">
        <v>78</v>
      </c>
      <c r="D14332" s="3">
        <v>4990000.0</v>
      </c>
      <c r="E14332" s="3">
        <v>480.0</v>
      </c>
      <c r="F14332" s="3">
        <f t="shared" si="1"/>
        <v>10395.83333</v>
      </c>
      <c r="H14332" s="3" t="s">
        <v>17</v>
      </c>
      <c r="I14332" s="4" t="s">
        <v>15552</v>
      </c>
      <c r="J14332" s="3">
        <v>4990000.0</v>
      </c>
    </row>
    <row r="14333" ht="15.75" customHeight="1">
      <c r="A14333" s="3" t="s">
        <v>138</v>
      </c>
      <c r="B14333" s="3" t="s">
        <v>138</v>
      </c>
      <c r="C14333" s="3" t="s">
        <v>68</v>
      </c>
      <c r="D14333" s="3">
        <v>7750000.0</v>
      </c>
      <c r="E14333" s="3">
        <v>60.0</v>
      </c>
      <c r="F14333" s="3">
        <f t="shared" si="1"/>
        <v>129166.6667</v>
      </c>
      <c r="H14333" s="3" t="s">
        <v>88</v>
      </c>
      <c r="I14333" s="4" t="s">
        <v>15553</v>
      </c>
      <c r="J14333" s="3">
        <v>7750000.0</v>
      </c>
    </row>
    <row r="14334" ht="15.75" customHeight="1">
      <c r="A14334" s="3" t="s">
        <v>103</v>
      </c>
      <c r="B14334" s="3" t="s">
        <v>103</v>
      </c>
      <c r="C14334" s="3" t="s">
        <v>16</v>
      </c>
      <c r="D14334" s="3">
        <v>9990000.0</v>
      </c>
      <c r="E14334" s="3">
        <v>106.0</v>
      </c>
      <c r="F14334" s="3">
        <f t="shared" si="1"/>
        <v>94245.28302</v>
      </c>
      <c r="H14334" s="3" t="s">
        <v>17</v>
      </c>
      <c r="I14334" s="4" t="s">
        <v>15554</v>
      </c>
      <c r="J14334" s="3">
        <v>9990000.0</v>
      </c>
    </row>
    <row r="14335" ht="15.75" customHeight="1">
      <c r="A14335" s="3" t="s">
        <v>721</v>
      </c>
      <c r="B14335" s="3" t="s">
        <v>103</v>
      </c>
      <c r="C14335" s="3" t="s">
        <v>16</v>
      </c>
      <c r="D14335" s="3">
        <v>1.399E7</v>
      </c>
      <c r="E14335" s="3">
        <v>230.0</v>
      </c>
      <c r="F14335" s="3">
        <f t="shared" si="1"/>
        <v>60826.08696</v>
      </c>
      <c r="H14335" s="3" t="s">
        <v>17</v>
      </c>
      <c r="I14335" s="4" t="s">
        <v>15555</v>
      </c>
      <c r="J14335" s="3">
        <v>1.399E7</v>
      </c>
    </row>
    <row r="14336" ht="15.75" customHeight="1">
      <c r="A14336" s="3" t="s">
        <v>1010</v>
      </c>
      <c r="B14336" s="3" t="s">
        <v>1010</v>
      </c>
      <c r="C14336" s="3" t="s">
        <v>144</v>
      </c>
      <c r="D14336" s="3">
        <v>1.249E7</v>
      </c>
      <c r="E14336" s="3">
        <v>450.0</v>
      </c>
      <c r="F14336" s="3">
        <f t="shared" si="1"/>
        <v>27755.55556</v>
      </c>
      <c r="H14336" s="3" t="s">
        <v>17</v>
      </c>
      <c r="I14336" s="4" t="s">
        <v>15556</v>
      </c>
      <c r="J14336" s="3">
        <v>1.249E7</v>
      </c>
    </row>
    <row r="14337" ht="15.75" customHeight="1">
      <c r="A14337" s="3" t="s">
        <v>103</v>
      </c>
      <c r="B14337" s="3" t="s">
        <v>103</v>
      </c>
      <c r="C14337" s="3" t="s">
        <v>16</v>
      </c>
      <c r="D14337" s="3">
        <v>1.75E7</v>
      </c>
      <c r="E14337" s="3">
        <v>276.0</v>
      </c>
      <c r="F14337" s="3">
        <f t="shared" si="1"/>
        <v>63405.7971</v>
      </c>
      <c r="H14337" s="3" t="s">
        <v>49</v>
      </c>
      <c r="I14337" s="4" t="s">
        <v>15557</v>
      </c>
      <c r="J14337" s="3">
        <v>1.75E7</v>
      </c>
    </row>
    <row r="14338" ht="15.75" customHeight="1">
      <c r="A14338" s="3" t="s">
        <v>11650</v>
      </c>
      <c r="B14338" s="3" t="s">
        <v>175</v>
      </c>
      <c r="C14338" s="3" t="s">
        <v>26</v>
      </c>
      <c r="D14338" s="3">
        <v>8400000.0</v>
      </c>
      <c r="E14338" s="3">
        <v>292.0</v>
      </c>
      <c r="F14338" s="3">
        <f t="shared" si="1"/>
        <v>28767.12329</v>
      </c>
      <c r="H14338" s="3" t="s">
        <v>13</v>
      </c>
      <c r="I14338" s="4" t="s">
        <v>15558</v>
      </c>
      <c r="J14338" s="3">
        <v>8400000.0</v>
      </c>
    </row>
    <row r="14339" ht="15.75" customHeight="1">
      <c r="A14339" s="3" t="s">
        <v>1212</v>
      </c>
      <c r="B14339" s="3" t="s">
        <v>138</v>
      </c>
      <c r="C14339" s="3" t="s">
        <v>68</v>
      </c>
      <c r="D14339" s="3">
        <v>920000.0</v>
      </c>
      <c r="E14339" s="3">
        <v>123.0</v>
      </c>
      <c r="F14339" s="3">
        <f t="shared" si="1"/>
        <v>7479.674797</v>
      </c>
      <c r="H14339" s="3" t="s">
        <v>17</v>
      </c>
      <c r="I14339" s="4" t="s">
        <v>15559</v>
      </c>
      <c r="J14339" s="3">
        <v>920000.0</v>
      </c>
    </row>
    <row r="14340" ht="15.75" customHeight="1">
      <c r="A14340" s="3" t="s">
        <v>105</v>
      </c>
      <c r="B14340" s="3" t="s">
        <v>105</v>
      </c>
      <c r="C14340" s="3" t="s">
        <v>29</v>
      </c>
      <c r="D14340" s="3">
        <v>1.049E7</v>
      </c>
      <c r="E14340" s="3">
        <v>168.0</v>
      </c>
      <c r="F14340" s="3">
        <f t="shared" si="1"/>
        <v>62440.47619</v>
      </c>
      <c r="H14340" s="3" t="s">
        <v>17</v>
      </c>
      <c r="I14340" s="4" t="s">
        <v>15560</v>
      </c>
      <c r="J14340" s="3">
        <v>1.049E7</v>
      </c>
    </row>
    <row r="14341" ht="15.75" customHeight="1">
      <c r="A14341" s="3" t="s">
        <v>211</v>
      </c>
      <c r="B14341" s="3" t="s">
        <v>211</v>
      </c>
      <c r="C14341" s="3" t="s">
        <v>212</v>
      </c>
      <c r="D14341" s="3">
        <v>1.2813E7</v>
      </c>
      <c r="E14341" s="3">
        <v>100.0</v>
      </c>
      <c r="F14341" s="3">
        <f t="shared" si="1"/>
        <v>128130</v>
      </c>
      <c r="H14341" s="3" t="s">
        <v>13</v>
      </c>
      <c r="I14341" s="4" t="s">
        <v>15561</v>
      </c>
      <c r="J14341" s="3">
        <v>1.2813E7</v>
      </c>
    </row>
    <row r="14342" ht="15.75" customHeight="1">
      <c r="A14342" s="3" t="s">
        <v>241</v>
      </c>
      <c r="B14342" s="3" t="s">
        <v>241</v>
      </c>
      <c r="C14342" s="3" t="s">
        <v>144</v>
      </c>
      <c r="D14342" s="3">
        <v>3790000.0</v>
      </c>
      <c r="E14342" s="3">
        <v>132.0</v>
      </c>
      <c r="F14342" s="3">
        <f t="shared" si="1"/>
        <v>28712.12121</v>
      </c>
      <c r="H14342" s="3" t="s">
        <v>17</v>
      </c>
      <c r="I14342" s="4" t="s">
        <v>15562</v>
      </c>
      <c r="J14342" s="3">
        <v>3790000.0</v>
      </c>
    </row>
    <row r="14343" ht="15.75" customHeight="1">
      <c r="A14343" s="3" t="s">
        <v>71</v>
      </c>
      <c r="B14343" s="3" t="s">
        <v>71</v>
      </c>
      <c r="C14343" s="3" t="s">
        <v>72</v>
      </c>
      <c r="D14343" s="3">
        <v>1.165E7</v>
      </c>
      <c r="E14343" s="3">
        <v>144.0</v>
      </c>
      <c r="F14343" s="3">
        <f t="shared" si="1"/>
        <v>80902.77778</v>
      </c>
      <c r="H14343" s="3" t="s">
        <v>17</v>
      </c>
      <c r="I14343" s="4" t="s">
        <v>15563</v>
      </c>
      <c r="J14343" s="3">
        <v>1.165E7</v>
      </c>
    </row>
    <row r="14344" ht="15.75" customHeight="1">
      <c r="A14344" s="3" t="s">
        <v>198</v>
      </c>
      <c r="B14344" s="3" t="s">
        <v>198</v>
      </c>
      <c r="C14344" s="3" t="s">
        <v>144</v>
      </c>
      <c r="D14344" s="3">
        <v>7857150.0</v>
      </c>
      <c r="E14344" s="3">
        <v>113.0</v>
      </c>
      <c r="F14344" s="3">
        <f t="shared" si="1"/>
        <v>69532.30088</v>
      </c>
      <c r="H14344" s="3" t="s">
        <v>17</v>
      </c>
      <c r="I14344" s="4" t="s">
        <v>15564</v>
      </c>
      <c r="J14344" s="3">
        <v>7857150.0</v>
      </c>
    </row>
    <row r="14345" ht="15.75" customHeight="1">
      <c r="A14345" s="3" t="s">
        <v>1774</v>
      </c>
      <c r="B14345" s="3" t="s">
        <v>241</v>
      </c>
      <c r="C14345" s="3" t="s">
        <v>144</v>
      </c>
      <c r="D14345" s="3">
        <v>8860000.0</v>
      </c>
      <c r="E14345" s="3">
        <v>120.0</v>
      </c>
      <c r="F14345" s="3">
        <f t="shared" si="1"/>
        <v>73833.33333</v>
      </c>
      <c r="H14345" s="3" t="s">
        <v>17</v>
      </c>
      <c r="I14345" s="4" t="s">
        <v>15565</v>
      </c>
      <c r="J14345" s="3">
        <v>8860000.0</v>
      </c>
    </row>
    <row r="14346" ht="15.75" customHeight="1">
      <c r="A14346" s="3" t="s">
        <v>198</v>
      </c>
      <c r="B14346" s="3" t="s">
        <v>198</v>
      </c>
      <c r="C14346" s="3" t="s">
        <v>144</v>
      </c>
      <c r="D14346" s="3">
        <v>7879000.0</v>
      </c>
      <c r="E14346" s="3">
        <v>123.0</v>
      </c>
      <c r="F14346" s="3">
        <f t="shared" si="1"/>
        <v>64056.91057</v>
      </c>
      <c r="H14346" s="3" t="s">
        <v>17</v>
      </c>
      <c r="I14346" s="4" t="s">
        <v>15566</v>
      </c>
      <c r="J14346" s="3">
        <v>7879000.0</v>
      </c>
    </row>
    <row r="14347" ht="15.75" customHeight="1">
      <c r="A14347" s="3" t="s">
        <v>1774</v>
      </c>
      <c r="B14347" s="3" t="s">
        <v>241</v>
      </c>
      <c r="C14347" s="3" t="s">
        <v>144</v>
      </c>
      <c r="D14347" s="3">
        <v>1.1525E7</v>
      </c>
      <c r="E14347" s="3">
        <v>162.0</v>
      </c>
      <c r="F14347" s="3">
        <f t="shared" si="1"/>
        <v>71141.97531</v>
      </c>
      <c r="H14347" s="3" t="s">
        <v>17</v>
      </c>
      <c r="I14347" s="4" t="s">
        <v>15567</v>
      </c>
      <c r="J14347" s="3">
        <v>1.1525E7</v>
      </c>
    </row>
    <row r="14348" ht="15.75" customHeight="1">
      <c r="A14348" s="3" t="s">
        <v>143</v>
      </c>
      <c r="B14348" s="3" t="s">
        <v>143</v>
      </c>
      <c r="C14348" s="3" t="s">
        <v>144</v>
      </c>
      <c r="D14348" s="3">
        <v>8285000.0</v>
      </c>
      <c r="E14348" s="3">
        <v>125.0</v>
      </c>
      <c r="F14348" s="3">
        <f t="shared" si="1"/>
        <v>66280</v>
      </c>
      <c r="H14348" s="3" t="s">
        <v>17</v>
      </c>
      <c r="I14348" s="4" t="s">
        <v>15568</v>
      </c>
      <c r="J14348" s="3">
        <v>8285000.0</v>
      </c>
    </row>
    <row r="14349" ht="15.75" customHeight="1">
      <c r="A14349" s="3" t="s">
        <v>448</v>
      </c>
      <c r="B14349" s="3" t="s">
        <v>448</v>
      </c>
      <c r="C14349" s="3" t="s">
        <v>46</v>
      </c>
      <c r="D14349" s="3">
        <v>1180000.0</v>
      </c>
      <c r="E14349" s="3">
        <v>28.0</v>
      </c>
      <c r="F14349" s="3">
        <f t="shared" si="1"/>
        <v>42142.85714</v>
      </c>
      <c r="H14349" s="3" t="s">
        <v>17</v>
      </c>
      <c r="I14349" s="4" t="s">
        <v>15569</v>
      </c>
      <c r="J14349" s="3">
        <v>1180000.0</v>
      </c>
    </row>
    <row r="14350" ht="15.75" customHeight="1">
      <c r="A14350" s="3" t="s">
        <v>204</v>
      </c>
      <c r="B14350" s="3" t="s">
        <v>910</v>
      </c>
      <c r="C14350" s="3" t="s">
        <v>52</v>
      </c>
      <c r="D14350" s="3">
        <v>3990000.0</v>
      </c>
      <c r="E14350" s="3">
        <v>40.0</v>
      </c>
      <c r="F14350" s="3">
        <f t="shared" si="1"/>
        <v>99750</v>
      </c>
      <c r="H14350" s="3" t="s">
        <v>42</v>
      </c>
      <c r="I14350" s="4" t="s">
        <v>15570</v>
      </c>
      <c r="J14350" s="3">
        <v>3990000.0</v>
      </c>
    </row>
    <row r="14351" ht="15.75" customHeight="1">
      <c r="A14351" s="3" t="s">
        <v>6563</v>
      </c>
      <c r="B14351" s="3" t="s">
        <v>67</v>
      </c>
      <c r="C14351" s="3" t="s">
        <v>68</v>
      </c>
      <c r="D14351" s="3">
        <v>2275000.0</v>
      </c>
      <c r="E14351" s="3">
        <v>146.0</v>
      </c>
      <c r="F14351" s="3">
        <f t="shared" si="1"/>
        <v>15582.19178</v>
      </c>
      <c r="H14351" s="3" t="s">
        <v>13</v>
      </c>
      <c r="I14351" s="4" t="s">
        <v>15571</v>
      </c>
      <c r="J14351" s="3">
        <v>2275000.0</v>
      </c>
    </row>
    <row r="14352" ht="15.75" customHeight="1">
      <c r="A14352" s="3" t="s">
        <v>376</v>
      </c>
      <c r="B14352" s="3" t="s">
        <v>376</v>
      </c>
      <c r="C14352" s="3" t="s">
        <v>26</v>
      </c>
      <c r="D14352" s="3">
        <v>5150000.0</v>
      </c>
      <c r="E14352" s="3">
        <v>200.0</v>
      </c>
      <c r="F14352" s="3">
        <f t="shared" si="1"/>
        <v>25750</v>
      </c>
      <c r="H14352" s="3" t="s">
        <v>13</v>
      </c>
      <c r="I14352" s="4" t="s">
        <v>15572</v>
      </c>
      <c r="J14352" s="3">
        <v>5150000.0</v>
      </c>
    </row>
    <row r="14353" ht="15.75" customHeight="1">
      <c r="A14353" s="3" t="s">
        <v>120</v>
      </c>
      <c r="B14353" s="3" t="s">
        <v>120</v>
      </c>
      <c r="C14353" s="3" t="s">
        <v>72</v>
      </c>
      <c r="D14353" s="3">
        <v>1.35E7</v>
      </c>
      <c r="E14353" s="3">
        <v>139.0</v>
      </c>
      <c r="F14353" s="3">
        <f t="shared" si="1"/>
        <v>97122.30216</v>
      </c>
      <c r="H14353" s="3" t="s">
        <v>17</v>
      </c>
      <c r="I14353" s="4" t="s">
        <v>15573</v>
      </c>
      <c r="J14353" s="3">
        <v>1.35E7</v>
      </c>
    </row>
    <row r="14354" ht="15.75" customHeight="1">
      <c r="A14354" s="3" t="s">
        <v>224</v>
      </c>
      <c r="B14354" s="3" t="s">
        <v>196</v>
      </c>
      <c r="C14354" s="3" t="s">
        <v>196</v>
      </c>
      <c r="D14354" s="3">
        <v>1.599E7</v>
      </c>
      <c r="E14354" s="3">
        <v>136.0</v>
      </c>
      <c r="F14354" s="3">
        <f t="shared" si="1"/>
        <v>117573.5294</v>
      </c>
      <c r="H14354" s="3" t="s">
        <v>17</v>
      </c>
      <c r="I14354" s="4" t="s">
        <v>15574</v>
      </c>
      <c r="J14354" s="3">
        <v>1.599E7</v>
      </c>
    </row>
    <row r="14355" ht="15.75" customHeight="1">
      <c r="A14355" s="3" t="s">
        <v>448</v>
      </c>
      <c r="B14355" s="3" t="s">
        <v>448</v>
      </c>
      <c r="C14355" s="3" t="s">
        <v>46</v>
      </c>
      <c r="D14355" s="3">
        <v>2290000.0</v>
      </c>
      <c r="E14355" s="3">
        <v>220.0</v>
      </c>
      <c r="F14355" s="3">
        <f t="shared" si="1"/>
        <v>10409.09091</v>
      </c>
      <c r="H14355" s="3" t="s">
        <v>13</v>
      </c>
      <c r="I14355" s="4" t="s">
        <v>15575</v>
      </c>
      <c r="J14355" s="3">
        <v>2290000.0</v>
      </c>
    </row>
    <row r="14356" ht="15.75" customHeight="1">
      <c r="A14356" s="3" t="s">
        <v>91</v>
      </c>
      <c r="B14356" s="3" t="s">
        <v>91</v>
      </c>
      <c r="C14356" s="3" t="s">
        <v>46</v>
      </c>
      <c r="D14356" s="3">
        <v>3200000.0</v>
      </c>
      <c r="E14356" s="3">
        <v>290.0</v>
      </c>
      <c r="F14356" s="3">
        <f t="shared" si="1"/>
        <v>11034.48276</v>
      </c>
      <c r="H14356" s="3" t="s">
        <v>17</v>
      </c>
      <c r="I14356" s="4" t="s">
        <v>15576</v>
      </c>
      <c r="J14356" s="3">
        <v>3200000.0</v>
      </c>
    </row>
    <row r="14357" ht="15.75" customHeight="1">
      <c r="A14357" s="3" t="s">
        <v>91</v>
      </c>
      <c r="B14357" s="3" t="s">
        <v>91</v>
      </c>
      <c r="C14357" s="3" t="s">
        <v>46</v>
      </c>
      <c r="D14357" s="3">
        <v>5990000.0</v>
      </c>
      <c r="E14357" s="3">
        <v>248.0</v>
      </c>
      <c r="F14357" s="3">
        <f t="shared" si="1"/>
        <v>24153.22581</v>
      </c>
      <c r="H14357" s="3" t="s">
        <v>17</v>
      </c>
      <c r="I14357" s="4" t="s">
        <v>15577</v>
      </c>
      <c r="J14357" s="3">
        <v>5990000.0</v>
      </c>
    </row>
    <row r="14358" ht="15.75" customHeight="1">
      <c r="A14358" s="3" t="s">
        <v>914</v>
      </c>
      <c r="B14358" s="3" t="s">
        <v>914</v>
      </c>
      <c r="C14358" s="3" t="s">
        <v>22</v>
      </c>
      <c r="D14358" s="3">
        <v>2150000.0</v>
      </c>
      <c r="E14358" s="3">
        <v>65.0</v>
      </c>
      <c r="F14358" s="3">
        <f t="shared" si="1"/>
        <v>33076.92308</v>
      </c>
      <c r="H14358" s="3" t="s">
        <v>42</v>
      </c>
      <c r="I14358" s="4" t="s">
        <v>15578</v>
      </c>
      <c r="J14358" s="3">
        <v>2150000.0</v>
      </c>
    </row>
    <row r="14359" ht="15.75" customHeight="1">
      <c r="A14359" s="3" t="s">
        <v>37</v>
      </c>
      <c r="B14359" s="3" t="s">
        <v>37</v>
      </c>
      <c r="C14359" s="3" t="s">
        <v>38</v>
      </c>
      <c r="D14359" s="3">
        <v>6460000.0</v>
      </c>
      <c r="E14359" s="3">
        <v>200.0</v>
      </c>
      <c r="F14359" s="3">
        <f t="shared" si="1"/>
        <v>32300</v>
      </c>
      <c r="H14359" s="3" t="s">
        <v>13</v>
      </c>
      <c r="I14359" s="4" t="s">
        <v>15579</v>
      </c>
      <c r="J14359" s="3">
        <v>6460000.0</v>
      </c>
    </row>
    <row r="14360" ht="15.75" customHeight="1">
      <c r="A14360" s="3" t="s">
        <v>2126</v>
      </c>
      <c r="B14360" s="3" t="s">
        <v>281</v>
      </c>
      <c r="C14360" s="3" t="s">
        <v>29</v>
      </c>
      <c r="D14360" s="3">
        <v>4280000.0</v>
      </c>
      <c r="E14360" s="3">
        <v>105.0</v>
      </c>
      <c r="F14360" s="3">
        <f t="shared" si="1"/>
        <v>40761.90476</v>
      </c>
      <c r="H14360" s="3" t="s">
        <v>13</v>
      </c>
      <c r="I14360" s="4" t="s">
        <v>15580</v>
      </c>
      <c r="J14360" s="3">
        <v>4280000.0</v>
      </c>
    </row>
    <row r="14361" ht="15.75" customHeight="1">
      <c r="A14361" s="3" t="s">
        <v>289</v>
      </c>
      <c r="B14361" s="3" t="s">
        <v>289</v>
      </c>
      <c r="C14361" s="3" t="s">
        <v>12</v>
      </c>
      <c r="D14361" s="3">
        <v>2.399E7</v>
      </c>
      <c r="E14361" s="3">
        <v>217.0</v>
      </c>
      <c r="F14361" s="3">
        <f t="shared" si="1"/>
        <v>110552.9954</v>
      </c>
      <c r="H14361" s="3" t="s">
        <v>17</v>
      </c>
      <c r="I14361" s="4" t="s">
        <v>15581</v>
      </c>
      <c r="J14361" s="3">
        <v>2.399E7</v>
      </c>
    </row>
    <row r="14362" ht="15.75" customHeight="1">
      <c r="A14362" s="3" t="s">
        <v>202</v>
      </c>
      <c r="B14362" s="3" t="s">
        <v>202</v>
      </c>
      <c r="C14362" s="3" t="s">
        <v>78</v>
      </c>
      <c r="D14362" s="3">
        <v>8350000.0</v>
      </c>
      <c r="E14362" s="3">
        <v>240.0</v>
      </c>
      <c r="F14362" s="3">
        <f t="shared" si="1"/>
        <v>34791.66667</v>
      </c>
      <c r="H14362" s="3" t="s">
        <v>13</v>
      </c>
      <c r="I14362" s="4" t="s">
        <v>15582</v>
      </c>
      <c r="J14362" s="3">
        <v>8350000.0</v>
      </c>
    </row>
    <row r="14363" ht="15.75" customHeight="1">
      <c r="A14363" s="3" t="s">
        <v>276</v>
      </c>
      <c r="B14363" s="3" t="s">
        <v>276</v>
      </c>
      <c r="C14363" s="3" t="s">
        <v>72</v>
      </c>
      <c r="D14363" s="3">
        <v>3956667.0</v>
      </c>
      <c r="E14363" s="3">
        <v>560.0</v>
      </c>
      <c r="F14363" s="3">
        <f t="shared" si="1"/>
        <v>7065.476786</v>
      </c>
      <c r="H14363" s="3" t="s">
        <v>17</v>
      </c>
      <c r="I14363" s="4" t="s">
        <v>15583</v>
      </c>
      <c r="J14363" s="3">
        <v>3956667.0</v>
      </c>
    </row>
    <row r="14364" ht="15.75" customHeight="1">
      <c r="A14364" s="3" t="s">
        <v>376</v>
      </c>
      <c r="B14364" s="3" t="s">
        <v>376</v>
      </c>
      <c r="C14364" s="3" t="s">
        <v>26</v>
      </c>
      <c r="D14364" s="3">
        <v>1390000.0</v>
      </c>
      <c r="E14364" s="3">
        <v>137.0</v>
      </c>
      <c r="F14364" s="3">
        <f t="shared" si="1"/>
        <v>10145.9854</v>
      </c>
      <c r="H14364" s="3" t="s">
        <v>17</v>
      </c>
      <c r="I14364" s="4" t="s">
        <v>15584</v>
      </c>
      <c r="J14364" s="3">
        <v>1390000.0</v>
      </c>
    </row>
    <row r="14365" ht="15.75" customHeight="1">
      <c r="A14365" s="3" t="s">
        <v>1942</v>
      </c>
      <c r="B14365" s="3" t="s">
        <v>229</v>
      </c>
      <c r="C14365" s="3" t="s">
        <v>52</v>
      </c>
      <c r="D14365" s="3">
        <v>7800000.0</v>
      </c>
      <c r="E14365" s="3">
        <v>360.0</v>
      </c>
      <c r="F14365" s="3">
        <f t="shared" si="1"/>
        <v>21666.66667</v>
      </c>
      <c r="H14365" s="3" t="s">
        <v>17</v>
      </c>
      <c r="I14365" s="4" t="s">
        <v>15585</v>
      </c>
      <c r="J14365" s="3">
        <v>7800000.0</v>
      </c>
    </row>
    <row r="14366" ht="15.75" customHeight="1">
      <c r="A14366" s="3" t="s">
        <v>143</v>
      </c>
      <c r="B14366" s="3" t="s">
        <v>143</v>
      </c>
      <c r="C14366" s="3" t="s">
        <v>144</v>
      </c>
      <c r="D14366" s="3">
        <v>2300000.0</v>
      </c>
      <c r="E14366" s="3">
        <v>190.0</v>
      </c>
      <c r="F14366" s="3">
        <f t="shared" si="1"/>
        <v>12105.26316</v>
      </c>
      <c r="H14366" s="3" t="s">
        <v>17</v>
      </c>
      <c r="I14366" s="4" t="s">
        <v>15586</v>
      </c>
      <c r="J14366" s="3">
        <v>2300000.0</v>
      </c>
    </row>
    <row r="14367" ht="15.75" customHeight="1">
      <c r="A14367" s="3" t="s">
        <v>141</v>
      </c>
      <c r="B14367" s="3" t="s">
        <v>141</v>
      </c>
      <c r="C14367" s="3" t="s">
        <v>52</v>
      </c>
      <c r="D14367" s="3">
        <v>2995913.0</v>
      </c>
      <c r="E14367" s="3">
        <v>150.0</v>
      </c>
      <c r="F14367" s="3">
        <f t="shared" si="1"/>
        <v>19972.75333</v>
      </c>
      <c r="H14367" s="3" t="s">
        <v>13</v>
      </c>
      <c r="I14367" s="4" t="s">
        <v>15587</v>
      </c>
      <c r="J14367" s="3">
        <v>2995913.0</v>
      </c>
    </row>
    <row r="14368" ht="15.75" customHeight="1">
      <c r="A14368" s="3" t="s">
        <v>173</v>
      </c>
      <c r="B14368" s="3" t="s">
        <v>173</v>
      </c>
      <c r="C14368" s="3" t="s">
        <v>26</v>
      </c>
      <c r="D14368" s="3">
        <v>9200000.0</v>
      </c>
      <c r="E14368" s="3">
        <v>156.0</v>
      </c>
      <c r="F14368" s="3">
        <f t="shared" si="1"/>
        <v>58974.35897</v>
      </c>
      <c r="H14368" s="3" t="s">
        <v>17</v>
      </c>
      <c r="I14368" s="4" t="s">
        <v>15588</v>
      </c>
      <c r="J14368" s="3">
        <v>9200000.0</v>
      </c>
    </row>
    <row r="14369" ht="15.75" customHeight="1">
      <c r="A14369" s="3" t="s">
        <v>2676</v>
      </c>
      <c r="B14369" s="3" t="s">
        <v>354</v>
      </c>
      <c r="C14369" s="3" t="s">
        <v>212</v>
      </c>
      <c r="D14369" s="3">
        <v>6850000.0</v>
      </c>
      <c r="E14369" s="3">
        <v>150.0</v>
      </c>
      <c r="F14369" s="3">
        <f t="shared" si="1"/>
        <v>45666.66667</v>
      </c>
      <c r="H14369" s="3" t="s">
        <v>17</v>
      </c>
      <c r="I14369" s="4" t="s">
        <v>15589</v>
      </c>
      <c r="J14369" s="3">
        <v>6850000.0</v>
      </c>
    </row>
    <row r="14370" ht="15.75" customHeight="1">
      <c r="A14370" s="3" t="s">
        <v>1492</v>
      </c>
      <c r="B14370" s="3" t="s">
        <v>25</v>
      </c>
      <c r="C14370" s="3" t="s">
        <v>26</v>
      </c>
      <c r="D14370" s="3">
        <v>9650000.0</v>
      </c>
      <c r="E14370" s="3">
        <v>114.0</v>
      </c>
      <c r="F14370" s="3">
        <f t="shared" si="1"/>
        <v>84649.12281</v>
      </c>
      <c r="H14370" s="3" t="s">
        <v>17</v>
      </c>
      <c r="I14370" s="4" t="s">
        <v>15590</v>
      </c>
      <c r="J14370" s="3">
        <v>9650000.0</v>
      </c>
    </row>
    <row r="14371" ht="15.75" customHeight="1">
      <c r="A14371" s="3" t="s">
        <v>96</v>
      </c>
      <c r="B14371" s="3" t="s">
        <v>96</v>
      </c>
      <c r="C14371" s="3" t="s">
        <v>16</v>
      </c>
      <c r="D14371" s="3">
        <v>2300000.0</v>
      </c>
      <c r="E14371" s="3">
        <v>121.0</v>
      </c>
      <c r="F14371" s="3">
        <f t="shared" si="1"/>
        <v>19008.26446</v>
      </c>
      <c r="H14371" s="3" t="s">
        <v>88</v>
      </c>
      <c r="I14371" s="4" t="s">
        <v>15591</v>
      </c>
      <c r="J14371" s="3">
        <v>2300000.0</v>
      </c>
    </row>
    <row r="14372" ht="15.75" customHeight="1">
      <c r="A14372" s="3" t="s">
        <v>71</v>
      </c>
      <c r="B14372" s="3" t="s">
        <v>71</v>
      </c>
      <c r="C14372" s="3" t="s">
        <v>72</v>
      </c>
      <c r="D14372" s="3">
        <v>2200000.0</v>
      </c>
      <c r="E14372" s="3">
        <v>100.0</v>
      </c>
      <c r="F14372" s="3">
        <f t="shared" si="1"/>
        <v>22000</v>
      </c>
      <c r="H14372" s="3" t="s">
        <v>42</v>
      </c>
      <c r="I14372" s="4" t="s">
        <v>15592</v>
      </c>
      <c r="J14372" s="3">
        <v>2200000.0</v>
      </c>
    </row>
    <row r="14373" ht="15.75" customHeight="1">
      <c r="A14373" s="3" t="s">
        <v>153</v>
      </c>
      <c r="B14373" s="3" t="s">
        <v>153</v>
      </c>
      <c r="C14373" s="3" t="s">
        <v>16</v>
      </c>
      <c r="D14373" s="3">
        <v>4300000.0</v>
      </c>
      <c r="E14373" s="3">
        <v>120.0</v>
      </c>
      <c r="F14373" s="3">
        <f t="shared" si="1"/>
        <v>35833.33333</v>
      </c>
      <c r="H14373" s="3" t="s">
        <v>42</v>
      </c>
      <c r="I14373" s="4" t="s">
        <v>15593</v>
      </c>
      <c r="J14373" s="3">
        <v>4300000.0</v>
      </c>
    </row>
    <row r="14374" ht="15.75" customHeight="1">
      <c r="A14374" s="3" t="s">
        <v>131</v>
      </c>
      <c r="B14374" s="3" t="s">
        <v>131</v>
      </c>
      <c r="C14374" s="3" t="s">
        <v>26</v>
      </c>
      <c r="D14374" s="3">
        <v>6990000.0</v>
      </c>
      <c r="E14374" s="3">
        <v>280.0</v>
      </c>
      <c r="F14374" s="3">
        <f t="shared" si="1"/>
        <v>24964.28571</v>
      </c>
      <c r="H14374" s="3" t="s">
        <v>13</v>
      </c>
      <c r="I14374" s="4" t="s">
        <v>15594</v>
      </c>
      <c r="J14374" s="3">
        <v>6990000.0</v>
      </c>
    </row>
    <row r="14375" ht="15.75" customHeight="1">
      <c r="A14375" s="3" t="s">
        <v>298</v>
      </c>
      <c r="B14375" s="3" t="s">
        <v>298</v>
      </c>
      <c r="C14375" s="3" t="s">
        <v>78</v>
      </c>
      <c r="D14375" s="3">
        <v>4250000.0</v>
      </c>
      <c r="E14375" s="3">
        <v>116.0</v>
      </c>
      <c r="F14375" s="3">
        <f t="shared" si="1"/>
        <v>36637.93103</v>
      </c>
      <c r="H14375" s="3" t="s">
        <v>42</v>
      </c>
      <c r="I14375" s="4" t="s">
        <v>15595</v>
      </c>
      <c r="J14375" s="3">
        <v>4250000.0</v>
      </c>
    </row>
    <row r="14376" ht="15.75" customHeight="1">
      <c r="A14376" s="3" t="s">
        <v>131</v>
      </c>
      <c r="B14376" s="3" t="s">
        <v>131</v>
      </c>
      <c r="C14376" s="3" t="s">
        <v>26</v>
      </c>
      <c r="D14376" s="3">
        <v>9400000.0</v>
      </c>
      <c r="E14376" s="3">
        <v>168.0</v>
      </c>
      <c r="F14376" s="3">
        <f t="shared" si="1"/>
        <v>55952.38095</v>
      </c>
      <c r="H14376" s="3" t="s">
        <v>17</v>
      </c>
      <c r="I14376" s="4" t="s">
        <v>15596</v>
      </c>
      <c r="J14376" s="3">
        <v>9400000.0</v>
      </c>
    </row>
    <row r="14377" ht="15.75" customHeight="1">
      <c r="A14377" s="3" t="s">
        <v>202</v>
      </c>
      <c r="B14377" s="3" t="s">
        <v>202</v>
      </c>
      <c r="C14377" s="3" t="s">
        <v>78</v>
      </c>
      <c r="D14377" s="3">
        <v>6742000.0</v>
      </c>
      <c r="E14377" s="3">
        <v>200.0</v>
      </c>
      <c r="F14377" s="3">
        <f t="shared" si="1"/>
        <v>33710</v>
      </c>
      <c r="H14377" s="3" t="s">
        <v>13</v>
      </c>
      <c r="I14377" s="4" t="s">
        <v>15597</v>
      </c>
      <c r="J14377" s="3">
        <v>6742000.0</v>
      </c>
    </row>
    <row r="14378" ht="15.75" customHeight="1">
      <c r="A14378" s="3" t="s">
        <v>6276</v>
      </c>
      <c r="B14378" s="3" t="s">
        <v>173</v>
      </c>
      <c r="C14378" s="3" t="s">
        <v>26</v>
      </c>
      <c r="D14378" s="3">
        <v>1950000.0</v>
      </c>
      <c r="E14378" s="3">
        <v>87.0</v>
      </c>
      <c r="F14378" s="3">
        <f t="shared" si="1"/>
        <v>22413.7931</v>
      </c>
      <c r="H14378" s="3" t="s">
        <v>17</v>
      </c>
      <c r="I14378" s="4" t="s">
        <v>15598</v>
      </c>
      <c r="J14378" s="3">
        <v>1950000.0</v>
      </c>
    </row>
    <row r="14379" ht="15.75" customHeight="1">
      <c r="A14379" s="3" t="s">
        <v>105</v>
      </c>
      <c r="B14379" s="3" t="s">
        <v>105</v>
      </c>
      <c r="C14379" s="3" t="s">
        <v>29</v>
      </c>
      <c r="D14379" s="3">
        <v>7700000.0</v>
      </c>
      <c r="E14379" s="3">
        <v>246.0</v>
      </c>
      <c r="F14379" s="3">
        <f t="shared" si="1"/>
        <v>31300.81301</v>
      </c>
      <c r="H14379" s="3" t="s">
        <v>17</v>
      </c>
      <c r="I14379" s="4" t="s">
        <v>15599</v>
      </c>
      <c r="J14379" s="3">
        <v>7700000.0</v>
      </c>
    </row>
    <row r="14380" ht="15.75" customHeight="1">
      <c r="A14380" s="3" t="s">
        <v>337</v>
      </c>
      <c r="B14380" s="3" t="s">
        <v>337</v>
      </c>
      <c r="C14380" s="3" t="s">
        <v>12</v>
      </c>
      <c r="D14380" s="3">
        <v>8000000.0</v>
      </c>
      <c r="E14380" s="3">
        <v>85.0</v>
      </c>
      <c r="F14380" s="3">
        <f t="shared" si="1"/>
        <v>94117.64706</v>
      </c>
      <c r="H14380" s="3" t="s">
        <v>88</v>
      </c>
      <c r="I14380" s="4" t="s">
        <v>15600</v>
      </c>
      <c r="J14380" s="3">
        <v>8000000.0</v>
      </c>
    </row>
    <row r="14381" ht="15.75" customHeight="1">
      <c r="A14381" s="3" t="s">
        <v>71</v>
      </c>
      <c r="B14381" s="3" t="s">
        <v>71</v>
      </c>
      <c r="C14381" s="3" t="s">
        <v>72</v>
      </c>
      <c r="D14381" s="3">
        <v>8998000.0</v>
      </c>
      <c r="E14381" s="3">
        <v>270.0</v>
      </c>
      <c r="F14381" s="3">
        <f t="shared" si="1"/>
        <v>33325.92593</v>
      </c>
      <c r="H14381" s="3" t="s">
        <v>17</v>
      </c>
      <c r="I14381" s="4" t="s">
        <v>15601</v>
      </c>
      <c r="J14381" s="3">
        <v>8998000.0</v>
      </c>
    </row>
    <row r="14382" ht="15.75" customHeight="1">
      <c r="A14382" s="3" t="s">
        <v>4568</v>
      </c>
      <c r="B14382" s="3" t="s">
        <v>122</v>
      </c>
      <c r="C14382" s="3" t="s">
        <v>16</v>
      </c>
      <c r="D14382" s="3">
        <v>2.19E7</v>
      </c>
      <c r="E14382" s="3">
        <v>122.0</v>
      </c>
      <c r="F14382" s="3">
        <f t="shared" si="1"/>
        <v>179508.1967</v>
      </c>
      <c r="H14382" s="3" t="s">
        <v>13</v>
      </c>
      <c r="I14382" s="4" t="s">
        <v>15602</v>
      </c>
      <c r="J14382" s="3">
        <v>2.19E7</v>
      </c>
    </row>
    <row r="14383" ht="15.75" customHeight="1">
      <c r="A14383" s="3" t="s">
        <v>252</v>
      </c>
      <c r="B14383" s="3" t="s">
        <v>252</v>
      </c>
      <c r="C14383" s="3" t="s">
        <v>78</v>
      </c>
      <c r="D14383" s="3">
        <v>1.0899E7</v>
      </c>
      <c r="E14383" s="3">
        <v>240.0</v>
      </c>
      <c r="F14383" s="3">
        <f t="shared" si="1"/>
        <v>45412.5</v>
      </c>
      <c r="H14383" s="3" t="s">
        <v>13</v>
      </c>
      <c r="I14383" s="4" t="s">
        <v>15603</v>
      </c>
      <c r="J14383" s="3">
        <v>1.0899E7</v>
      </c>
    </row>
    <row r="14384" ht="15.75" customHeight="1">
      <c r="A14384" s="3" t="s">
        <v>354</v>
      </c>
      <c r="B14384" s="3" t="s">
        <v>354</v>
      </c>
      <c r="C14384" s="3" t="s">
        <v>212</v>
      </c>
      <c r="D14384" s="3">
        <v>1090000.0</v>
      </c>
      <c r="E14384" s="3">
        <v>68.0</v>
      </c>
      <c r="F14384" s="3">
        <f t="shared" si="1"/>
        <v>16029.41176</v>
      </c>
      <c r="H14384" s="3" t="s">
        <v>13</v>
      </c>
      <c r="I14384" s="4" t="s">
        <v>15604</v>
      </c>
      <c r="J14384" s="3">
        <v>1090000.0</v>
      </c>
    </row>
    <row r="14385" ht="15.75" customHeight="1">
      <c r="A14385" s="3" t="s">
        <v>37</v>
      </c>
      <c r="B14385" s="3" t="s">
        <v>37</v>
      </c>
      <c r="C14385" s="3" t="s">
        <v>38</v>
      </c>
      <c r="D14385" s="3">
        <v>2035000.0</v>
      </c>
      <c r="E14385" s="3">
        <v>90.0</v>
      </c>
      <c r="F14385" s="3">
        <f t="shared" si="1"/>
        <v>22611.11111</v>
      </c>
      <c r="H14385" s="3" t="s">
        <v>88</v>
      </c>
      <c r="I14385" s="4" t="s">
        <v>15605</v>
      </c>
      <c r="J14385" s="3">
        <v>2035000.0</v>
      </c>
    </row>
    <row r="14386" ht="15.75" customHeight="1">
      <c r="A14386" s="3" t="s">
        <v>134</v>
      </c>
      <c r="B14386" s="3" t="s">
        <v>134</v>
      </c>
      <c r="C14386" s="3" t="s">
        <v>12</v>
      </c>
      <c r="D14386" s="3">
        <v>4490000.0</v>
      </c>
      <c r="E14386" s="3">
        <v>140.0</v>
      </c>
      <c r="F14386" s="3">
        <f t="shared" si="1"/>
        <v>32071.42857</v>
      </c>
      <c r="H14386" s="3" t="s">
        <v>17</v>
      </c>
      <c r="I14386" s="4" t="s">
        <v>15606</v>
      </c>
      <c r="J14386" s="3">
        <v>4490000.0</v>
      </c>
    </row>
    <row r="14387" ht="15.75" customHeight="1">
      <c r="A14387" s="3" t="s">
        <v>441</v>
      </c>
      <c r="B14387" s="3" t="s">
        <v>131</v>
      </c>
      <c r="C14387" s="3" t="s">
        <v>26</v>
      </c>
      <c r="D14387" s="3">
        <v>8490000.0</v>
      </c>
      <c r="E14387" s="3">
        <v>97.0</v>
      </c>
      <c r="F14387" s="3">
        <f t="shared" si="1"/>
        <v>87525.7732</v>
      </c>
      <c r="H14387" s="3" t="s">
        <v>88</v>
      </c>
      <c r="I14387" s="4" t="s">
        <v>15607</v>
      </c>
      <c r="J14387" s="3">
        <v>8490000.0</v>
      </c>
    </row>
    <row r="14388" ht="15.75" customHeight="1">
      <c r="A14388" s="3" t="s">
        <v>248</v>
      </c>
      <c r="B14388" s="3" t="s">
        <v>196</v>
      </c>
      <c r="C14388" s="3" t="s">
        <v>196</v>
      </c>
      <c r="D14388" s="3">
        <v>1.55E7</v>
      </c>
      <c r="E14388" s="3">
        <v>93.0</v>
      </c>
      <c r="F14388" s="3">
        <f t="shared" si="1"/>
        <v>166666.6667</v>
      </c>
      <c r="H14388" s="3" t="s">
        <v>13</v>
      </c>
      <c r="I14388" s="4" t="s">
        <v>15608</v>
      </c>
      <c r="J14388" s="3">
        <v>1.55E7</v>
      </c>
    </row>
    <row r="14389" ht="15.75" customHeight="1">
      <c r="A14389" s="3" t="s">
        <v>138</v>
      </c>
      <c r="B14389" s="3" t="s">
        <v>138</v>
      </c>
      <c r="C14389" s="3" t="s">
        <v>68</v>
      </c>
      <c r="D14389" s="3">
        <v>7000000.0</v>
      </c>
      <c r="E14389" s="3">
        <v>150.0</v>
      </c>
      <c r="F14389" s="3">
        <f t="shared" si="1"/>
        <v>46666.66667</v>
      </c>
      <c r="H14389" s="3" t="s">
        <v>13</v>
      </c>
      <c r="I14389" s="4" t="s">
        <v>15609</v>
      </c>
      <c r="J14389" s="3">
        <v>7000000.0</v>
      </c>
    </row>
    <row r="14390" ht="15.75" customHeight="1">
      <c r="A14390" s="3" t="s">
        <v>198</v>
      </c>
      <c r="B14390" s="3" t="s">
        <v>198</v>
      </c>
      <c r="C14390" s="3" t="s">
        <v>144</v>
      </c>
      <c r="D14390" s="3">
        <v>2090000.0</v>
      </c>
      <c r="E14390" s="3">
        <v>49.0</v>
      </c>
      <c r="F14390" s="3">
        <f t="shared" si="1"/>
        <v>42653.06122</v>
      </c>
      <c r="H14390" s="3" t="s">
        <v>17</v>
      </c>
      <c r="I14390" s="4" t="s">
        <v>15610</v>
      </c>
      <c r="J14390" s="3">
        <v>2090000.0</v>
      </c>
    </row>
    <row r="14391" ht="15.75" customHeight="1">
      <c r="A14391" s="3" t="s">
        <v>15</v>
      </c>
      <c r="B14391" s="3" t="s">
        <v>15</v>
      </c>
      <c r="C14391" s="3" t="s">
        <v>16</v>
      </c>
      <c r="D14391" s="3">
        <v>1590000.0</v>
      </c>
      <c r="E14391" s="3">
        <v>175.0</v>
      </c>
      <c r="F14391" s="3">
        <f t="shared" si="1"/>
        <v>9085.714286</v>
      </c>
      <c r="H14391" s="3" t="s">
        <v>13</v>
      </c>
      <c r="I14391" s="4" t="s">
        <v>15611</v>
      </c>
      <c r="J14391" s="3">
        <v>1590000.0</v>
      </c>
    </row>
    <row r="14392" ht="15.75" customHeight="1">
      <c r="A14392" s="3" t="s">
        <v>906</v>
      </c>
      <c r="B14392" s="3" t="s">
        <v>906</v>
      </c>
      <c r="C14392" s="3" t="s">
        <v>46</v>
      </c>
      <c r="D14392" s="3">
        <v>5400000.0</v>
      </c>
      <c r="E14392" s="3">
        <v>177.0</v>
      </c>
      <c r="F14392" s="3">
        <f t="shared" si="1"/>
        <v>30508.47458</v>
      </c>
      <c r="H14392" s="3" t="s">
        <v>13</v>
      </c>
      <c r="I14392" s="4" t="s">
        <v>15612</v>
      </c>
      <c r="J14392" s="3">
        <v>5400000.0</v>
      </c>
    </row>
    <row r="14393" ht="15.75" customHeight="1">
      <c r="A14393" s="3" t="s">
        <v>9416</v>
      </c>
      <c r="B14393" s="3" t="s">
        <v>498</v>
      </c>
      <c r="C14393" s="3" t="s">
        <v>46</v>
      </c>
      <c r="D14393" s="3">
        <v>1.08E7</v>
      </c>
      <c r="E14393" s="3">
        <v>147.0</v>
      </c>
      <c r="F14393" s="3">
        <f t="shared" si="1"/>
        <v>73469.38776</v>
      </c>
      <c r="H14393" s="3" t="s">
        <v>17</v>
      </c>
      <c r="I14393" s="4" t="s">
        <v>15613</v>
      </c>
      <c r="J14393" s="3">
        <v>1.08E7</v>
      </c>
    </row>
    <row r="14394" ht="15.75" customHeight="1">
      <c r="A14394" s="3" t="s">
        <v>556</v>
      </c>
      <c r="B14394" s="3" t="s">
        <v>308</v>
      </c>
      <c r="C14394" s="3" t="s">
        <v>46</v>
      </c>
      <c r="D14394" s="3">
        <v>7990000.0</v>
      </c>
      <c r="E14394" s="3">
        <v>114.0</v>
      </c>
      <c r="F14394" s="3">
        <f t="shared" si="1"/>
        <v>70087.7193</v>
      </c>
      <c r="H14394" s="3" t="s">
        <v>13</v>
      </c>
      <c r="I14394" s="4" t="s">
        <v>15614</v>
      </c>
      <c r="J14394" s="3">
        <v>7990000.0</v>
      </c>
    </row>
    <row r="14395" ht="15.75" customHeight="1">
      <c r="A14395" s="3" t="s">
        <v>429</v>
      </c>
      <c r="B14395" s="3" t="s">
        <v>429</v>
      </c>
      <c r="C14395" s="3" t="s">
        <v>46</v>
      </c>
      <c r="D14395" s="3">
        <v>5990000.0</v>
      </c>
      <c r="E14395" s="3">
        <v>300.0</v>
      </c>
      <c r="F14395" s="3">
        <f t="shared" si="1"/>
        <v>19966.66667</v>
      </c>
      <c r="H14395" s="3" t="s">
        <v>13</v>
      </c>
      <c r="I14395" s="4" t="s">
        <v>15615</v>
      </c>
      <c r="J14395" s="3">
        <v>5990000.0</v>
      </c>
    </row>
    <row r="14396" ht="15.75" customHeight="1">
      <c r="A14396" s="3" t="s">
        <v>1611</v>
      </c>
      <c r="B14396" s="3" t="s">
        <v>55</v>
      </c>
      <c r="C14396" s="3" t="s">
        <v>16</v>
      </c>
      <c r="D14396" s="3">
        <v>7699000.0</v>
      </c>
      <c r="E14396" s="3">
        <v>103.0</v>
      </c>
      <c r="F14396" s="3">
        <f t="shared" si="1"/>
        <v>74747.57282</v>
      </c>
      <c r="H14396" s="3" t="s">
        <v>13</v>
      </c>
      <c r="I14396" s="4" t="s">
        <v>15616</v>
      </c>
      <c r="J14396" s="3">
        <v>7699000.0</v>
      </c>
    </row>
    <row r="14397" ht="15.75" customHeight="1">
      <c r="A14397" s="3" t="s">
        <v>2015</v>
      </c>
      <c r="B14397" s="3" t="s">
        <v>560</v>
      </c>
      <c r="C14397" s="3" t="s">
        <v>68</v>
      </c>
      <c r="D14397" s="3">
        <v>1.29E7</v>
      </c>
      <c r="E14397" s="3">
        <v>300.0</v>
      </c>
      <c r="F14397" s="3">
        <f t="shared" si="1"/>
        <v>43000</v>
      </c>
      <c r="H14397" s="3" t="s">
        <v>17</v>
      </c>
      <c r="I14397" s="4" t="s">
        <v>15617</v>
      </c>
      <c r="J14397" s="3">
        <v>1.29E7</v>
      </c>
    </row>
    <row r="14398" ht="15.75" customHeight="1">
      <c r="A14398" s="3" t="s">
        <v>928</v>
      </c>
      <c r="B14398" s="3" t="s">
        <v>51</v>
      </c>
      <c r="C14398" s="3" t="s">
        <v>52</v>
      </c>
      <c r="D14398" s="3">
        <v>9900000.0</v>
      </c>
      <c r="E14398" s="3">
        <v>290.0</v>
      </c>
      <c r="F14398" s="3">
        <f t="shared" si="1"/>
        <v>34137.93103</v>
      </c>
      <c r="H14398" s="3" t="s">
        <v>13</v>
      </c>
      <c r="I14398" s="4" t="s">
        <v>15618</v>
      </c>
      <c r="J14398" s="3">
        <v>9900000.0</v>
      </c>
    </row>
    <row r="14399" ht="15.75" customHeight="1">
      <c r="A14399" s="3" t="s">
        <v>5194</v>
      </c>
      <c r="B14399" s="3" t="s">
        <v>45</v>
      </c>
      <c r="C14399" s="3" t="s">
        <v>46</v>
      </c>
      <c r="D14399" s="3">
        <v>3790000.0</v>
      </c>
      <c r="E14399" s="3">
        <v>131.0</v>
      </c>
      <c r="F14399" s="3">
        <f t="shared" si="1"/>
        <v>28931.29771</v>
      </c>
      <c r="H14399" s="3" t="s">
        <v>13</v>
      </c>
      <c r="I14399" s="4" t="s">
        <v>15619</v>
      </c>
      <c r="J14399" s="3">
        <v>3790000.0</v>
      </c>
    </row>
    <row r="14400" ht="15.75" customHeight="1">
      <c r="A14400" s="3" t="s">
        <v>48</v>
      </c>
      <c r="B14400" s="3" t="s">
        <v>48</v>
      </c>
      <c r="C14400" s="3" t="s">
        <v>22</v>
      </c>
      <c r="D14400" s="3">
        <v>2590000.0</v>
      </c>
      <c r="E14400" s="3">
        <v>140.0</v>
      </c>
      <c r="F14400" s="3">
        <f t="shared" si="1"/>
        <v>18500</v>
      </c>
      <c r="H14400" s="3" t="s">
        <v>321</v>
      </c>
      <c r="I14400" s="4" t="s">
        <v>15620</v>
      </c>
      <c r="J14400" s="3">
        <v>2590000.0</v>
      </c>
    </row>
    <row r="14401" ht="15.75" customHeight="1">
      <c r="A14401" s="3" t="s">
        <v>103</v>
      </c>
      <c r="B14401" s="3" t="s">
        <v>103</v>
      </c>
      <c r="C14401" s="3" t="s">
        <v>16</v>
      </c>
      <c r="D14401" s="3">
        <v>1780000.0</v>
      </c>
      <c r="E14401" s="3">
        <v>54.0</v>
      </c>
      <c r="F14401" s="3">
        <f t="shared" si="1"/>
        <v>32962.96296</v>
      </c>
      <c r="H14401" s="3" t="s">
        <v>13</v>
      </c>
      <c r="I14401" s="4" t="s">
        <v>15621</v>
      </c>
      <c r="J14401" s="3">
        <v>1780000.0</v>
      </c>
    </row>
    <row r="14402" ht="15.75" customHeight="1">
      <c r="A14402" s="3" t="s">
        <v>153</v>
      </c>
      <c r="B14402" s="3" t="s">
        <v>153</v>
      </c>
      <c r="C14402" s="3" t="s">
        <v>16</v>
      </c>
      <c r="D14402" s="3">
        <v>4950000.0</v>
      </c>
      <c r="E14402" s="3">
        <v>120.0</v>
      </c>
      <c r="F14402" s="3">
        <f t="shared" si="1"/>
        <v>41250</v>
      </c>
      <c r="H14402" s="3" t="s">
        <v>13</v>
      </c>
      <c r="I14402" s="4" t="s">
        <v>15622</v>
      </c>
      <c r="J14402" s="3">
        <v>4950000.0</v>
      </c>
    </row>
    <row r="14403" ht="15.75" customHeight="1">
      <c r="A14403" s="3" t="s">
        <v>15</v>
      </c>
      <c r="B14403" s="3" t="s">
        <v>15</v>
      </c>
      <c r="C14403" s="3" t="s">
        <v>16</v>
      </c>
      <c r="D14403" s="3">
        <v>9990000.0</v>
      </c>
      <c r="E14403" s="3">
        <v>163.0</v>
      </c>
      <c r="F14403" s="3">
        <f t="shared" si="1"/>
        <v>61288.34356</v>
      </c>
      <c r="H14403" s="3" t="s">
        <v>13</v>
      </c>
      <c r="I14403" s="4" t="s">
        <v>15623</v>
      </c>
      <c r="J14403" s="3">
        <v>9990000.0</v>
      </c>
    </row>
    <row r="14404" ht="15.75" customHeight="1">
      <c r="A14404" s="3" t="s">
        <v>1517</v>
      </c>
      <c r="B14404" s="3" t="s">
        <v>67</v>
      </c>
      <c r="C14404" s="3" t="s">
        <v>68</v>
      </c>
      <c r="D14404" s="3">
        <v>1.649E7</v>
      </c>
      <c r="E14404" s="3">
        <v>350.0</v>
      </c>
      <c r="F14404" s="3">
        <f t="shared" si="1"/>
        <v>47114.28571</v>
      </c>
      <c r="H14404" s="3" t="s">
        <v>17</v>
      </c>
      <c r="I14404" s="4" t="s">
        <v>15624</v>
      </c>
      <c r="J14404" s="3">
        <v>1.649E7</v>
      </c>
    </row>
    <row r="14405" ht="15.75" customHeight="1">
      <c r="A14405" s="3" t="s">
        <v>167</v>
      </c>
      <c r="B14405" s="3" t="s">
        <v>167</v>
      </c>
      <c r="C14405" s="3" t="s">
        <v>12</v>
      </c>
      <c r="D14405" s="3">
        <v>7990000.0</v>
      </c>
      <c r="E14405" s="3">
        <v>95.0</v>
      </c>
      <c r="F14405" s="3">
        <f t="shared" si="1"/>
        <v>84105.26316</v>
      </c>
      <c r="H14405" s="3" t="s">
        <v>42</v>
      </c>
      <c r="I14405" s="4" t="s">
        <v>15625</v>
      </c>
      <c r="J14405" s="3">
        <v>7990000.0</v>
      </c>
    </row>
    <row r="14406" ht="15.75" customHeight="1">
      <c r="A14406" s="3" t="s">
        <v>2526</v>
      </c>
      <c r="B14406" s="3" t="s">
        <v>129</v>
      </c>
      <c r="C14406" s="3" t="s">
        <v>16</v>
      </c>
      <c r="D14406" s="3">
        <v>1.95E7</v>
      </c>
      <c r="E14406" s="3">
        <v>364.0</v>
      </c>
      <c r="F14406" s="3">
        <f t="shared" si="1"/>
        <v>53571.42857</v>
      </c>
      <c r="H14406" s="3" t="s">
        <v>17</v>
      </c>
      <c r="I14406" s="4" t="s">
        <v>15626</v>
      </c>
      <c r="J14406" s="3">
        <v>1.95E7</v>
      </c>
    </row>
    <row r="14407" ht="15.75" customHeight="1">
      <c r="A14407" s="3" t="s">
        <v>298</v>
      </c>
      <c r="B14407" s="3" t="s">
        <v>298</v>
      </c>
      <c r="C14407" s="3" t="s">
        <v>78</v>
      </c>
      <c r="D14407" s="3">
        <v>3690000.0</v>
      </c>
      <c r="E14407" s="3">
        <v>136.0</v>
      </c>
      <c r="F14407" s="3">
        <f t="shared" si="1"/>
        <v>27132.35294</v>
      </c>
      <c r="H14407" s="3" t="s">
        <v>17</v>
      </c>
      <c r="I14407" s="4" t="s">
        <v>15627</v>
      </c>
      <c r="J14407" s="3">
        <v>3690000.0</v>
      </c>
    </row>
    <row r="14408" ht="15.75" customHeight="1">
      <c r="A14408" s="3" t="s">
        <v>15628</v>
      </c>
      <c r="B14408" s="3" t="s">
        <v>714</v>
      </c>
      <c r="C14408" s="3" t="s">
        <v>52</v>
      </c>
      <c r="D14408" s="3">
        <v>6300000.0</v>
      </c>
      <c r="E14408" s="3">
        <v>221.0</v>
      </c>
      <c r="F14408" s="3">
        <f t="shared" si="1"/>
        <v>28506.78733</v>
      </c>
      <c r="H14408" s="3" t="s">
        <v>13</v>
      </c>
      <c r="I14408" s="4" t="s">
        <v>15629</v>
      </c>
      <c r="J14408" s="3">
        <v>6300000.0</v>
      </c>
    </row>
    <row r="14409" ht="15.75" customHeight="1">
      <c r="A14409" s="3" t="s">
        <v>91</v>
      </c>
      <c r="B14409" s="3" t="s">
        <v>91</v>
      </c>
      <c r="C14409" s="3" t="s">
        <v>46</v>
      </c>
      <c r="D14409" s="3">
        <v>5900000.0</v>
      </c>
      <c r="E14409" s="3">
        <v>80.0</v>
      </c>
      <c r="F14409" s="3">
        <f t="shared" si="1"/>
        <v>73750</v>
      </c>
      <c r="H14409" s="3" t="s">
        <v>13</v>
      </c>
      <c r="I14409" s="4" t="s">
        <v>15630</v>
      </c>
      <c r="J14409" s="3">
        <v>5900000.0</v>
      </c>
    </row>
    <row r="14410" ht="15.75" customHeight="1">
      <c r="A14410" s="3" t="s">
        <v>3259</v>
      </c>
      <c r="B14410" s="3" t="s">
        <v>101</v>
      </c>
      <c r="C14410" s="3" t="s">
        <v>16</v>
      </c>
      <c r="D14410" s="3">
        <v>6200000.0</v>
      </c>
      <c r="E14410" s="3">
        <v>70.0</v>
      </c>
      <c r="F14410" s="3">
        <f t="shared" si="1"/>
        <v>88571.42857</v>
      </c>
      <c r="H14410" s="3" t="s">
        <v>13</v>
      </c>
      <c r="I14410" s="4" t="s">
        <v>15631</v>
      </c>
      <c r="J14410" s="3">
        <v>6200000.0</v>
      </c>
    </row>
    <row r="14411" ht="15.75" customHeight="1">
      <c r="A14411" s="3" t="s">
        <v>35</v>
      </c>
      <c r="B14411" s="3" t="s">
        <v>35</v>
      </c>
      <c r="C14411" s="3" t="s">
        <v>16</v>
      </c>
      <c r="D14411" s="3">
        <v>1.599E7</v>
      </c>
      <c r="E14411" s="3">
        <v>170.0</v>
      </c>
      <c r="F14411" s="3">
        <f t="shared" si="1"/>
        <v>94058.82353</v>
      </c>
      <c r="H14411" s="3" t="s">
        <v>17</v>
      </c>
      <c r="I14411" s="4" t="s">
        <v>15632</v>
      </c>
      <c r="J14411" s="3">
        <v>1.599E7</v>
      </c>
    </row>
    <row r="14412" ht="15.75" customHeight="1">
      <c r="A14412" s="3" t="s">
        <v>629</v>
      </c>
      <c r="B14412" s="3" t="s">
        <v>629</v>
      </c>
      <c r="C14412" s="3" t="s">
        <v>72</v>
      </c>
      <c r="D14412" s="3">
        <v>1.05E7</v>
      </c>
      <c r="E14412" s="3">
        <v>212.0</v>
      </c>
      <c r="F14412" s="3">
        <f t="shared" si="1"/>
        <v>49528.30189</v>
      </c>
      <c r="H14412" s="3" t="s">
        <v>17</v>
      </c>
      <c r="I14412" s="4" t="s">
        <v>15633</v>
      </c>
      <c r="J14412" s="3">
        <v>1.05E7</v>
      </c>
    </row>
    <row r="14413" ht="15.75" customHeight="1">
      <c r="A14413" s="3" t="s">
        <v>169</v>
      </c>
      <c r="B14413" s="3" t="s">
        <v>169</v>
      </c>
      <c r="C14413" s="3" t="s">
        <v>52</v>
      </c>
      <c r="D14413" s="3">
        <v>1199000.0</v>
      </c>
      <c r="E14413" s="3">
        <v>43.0</v>
      </c>
      <c r="F14413" s="3">
        <f t="shared" si="1"/>
        <v>27883.72093</v>
      </c>
      <c r="H14413" s="3" t="s">
        <v>13</v>
      </c>
      <c r="I14413" s="4" t="s">
        <v>15634</v>
      </c>
      <c r="J14413" s="3">
        <v>1199000.0</v>
      </c>
    </row>
    <row r="14414" ht="15.75" customHeight="1">
      <c r="A14414" s="3" t="s">
        <v>61</v>
      </c>
      <c r="B14414" s="3" t="s">
        <v>21</v>
      </c>
      <c r="C14414" s="3" t="s">
        <v>22</v>
      </c>
      <c r="D14414" s="3">
        <v>2.39E7</v>
      </c>
      <c r="E14414" s="3">
        <v>355.0</v>
      </c>
      <c r="F14414" s="3">
        <f t="shared" si="1"/>
        <v>67323.94366</v>
      </c>
      <c r="H14414" s="3" t="s">
        <v>17</v>
      </c>
      <c r="I14414" s="4" t="s">
        <v>15635</v>
      </c>
      <c r="J14414" s="3">
        <v>2.39E7</v>
      </c>
    </row>
    <row r="14415" ht="15.75" customHeight="1">
      <c r="A14415" s="3" t="s">
        <v>1986</v>
      </c>
      <c r="B14415" s="3" t="s">
        <v>101</v>
      </c>
      <c r="C14415" s="3" t="s">
        <v>16</v>
      </c>
      <c r="D14415" s="3">
        <v>1.55E7</v>
      </c>
      <c r="E14415" s="3">
        <v>165.0</v>
      </c>
      <c r="F14415" s="3">
        <f t="shared" si="1"/>
        <v>93939.39394</v>
      </c>
      <c r="H14415" s="3" t="s">
        <v>17</v>
      </c>
      <c r="I14415" s="4" t="s">
        <v>15636</v>
      </c>
      <c r="J14415" s="3">
        <v>1.55E7</v>
      </c>
    </row>
    <row r="14416" ht="15.75" customHeight="1">
      <c r="A14416" s="3" t="s">
        <v>298</v>
      </c>
      <c r="B14416" s="3" t="s">
        <v>298</v>
      </c>
      <c r="C14416" s="3" t="s">
        <v>78</v>
      </c>
      <c r="D14416" s="3">
        <v>2400000.0</v>
      </c>
      <c r="E14416" s="3">
        <v>33.0</v>
      </c>
      <c r="F14416" s="3">
        <f t="shared" si="1"/>
        <v>72727.27273</v>
      </c>
      <c r="H14416" s="3" t="s">
        <v>1467</v>
      </c>
      <c r="I14416" s="4" t="s">
        <v>15637</v>
      </c>
      <c r="J14416" s="3">
        <v>2400000.0</v>
      </c>
    </row>
    <row r="14417" ht="15.75" customHeight="1">
      <c r="A14417" s="3" t="s">
        <v>1496</v>
      </c>
      <c r="B14417" s="3" t="s">
        <v>648</v>
      </c>
      <c r="C14417" s="3" t="s">
        <v>29</v>
      </c>
      <c r="D14417" s="3">
        <v>7490000.0</v>
      </c>
      <c r="E14417" s="3">
        <v>200.0</v>
      </c>
      <c r="F14417" s="3">
        <f t="shared" si="1"/>
        <v>37450</v>
      </c>
      <c r="H14417" s="3" t="s">
        <v>13</v>
      </c>
      <c r="I14417" s="4" t="s">
        <v>15638</v>
      </c>
      <c r="J14417" s="3">
        <v>7490000.0</v>
      </c>
    </row>
    <row r="14418" ht="15.75" customHeight="1">
      <c r="A14418" s="3" t="s">
        <v>51</v>
      </c>
      <c r="B14418" s="3" t="s">
        <v>51</v>
      </c>
      <c r="C14418" s="3" t="s">
        <v>52</v>
      </c>
      <c r="D14418" s="3">
        <v>1.5E7</v>
      </c>
      <c r="E14418" s="3">
        <v>176.0</v>
      </c>
      <c r="F14418" s="3">
        <f t="shared" si="1"/>
        <v>85227.27273</v>
      </c>
      <c r="H14418" s="3" t="s">
        <v>17</v>
      </c>
      <c r="I14418" s="4" t="s">
        <v>15639</v>
      </c>
      <c r="J14418" s="3">
        <v>1.5E7</v>
      </c>
    </row>
    <row r="14419" ht="15.75" customHeight="1">
      <c r="A14419" s="3" t="s">
        <v>11</v>
      </c>
      <c r="B14419" s="3" t="s">
        <v>11</v>
      </c>
      <c r="C14419" s="3" t="s">
        <v>12</v>
      </c>
      <c r="D14419" s="3">
        <v>5985000.0</v>
      </c>
      <c r="E14419" s="3">
        <v>187.0</v>
      </c>
      <c r="F14419" s="3">
        <f t="shared" si="1"/>
        <v>32005.34759</v>
      </c>
      <c r="H14419" s="3" t="s">
        <v>17</v>
      </c>
      <c r="I14419" s="4" t="s">
        <v>15640</v>
      </c>
      <c r="J14419" s="3">
        <v>5985000.0</v>
      </c>
    </row>
    <row r="14420" ht="15.75" customHeight="1">
      <c r="A14420" s="3" t="s">
        <v>131</v>
      </c>
      <c r="B14420" s="3" t="s">
        <v>131</v>
      </c>
      <c r="C14420" s="3" t="s">
        <v>26</v>
      </c>
      <c r="D14420" s="3">
        <v>2200000.0</v>
      </c>
      <c r="E14420" s="3">
        <v>60.0</v>
      </c>
      <c r="F14420" s="3">
        <f t="shared" si="1"/>
        <v>36666.66667</v>
      </c>
      <c r="H14420" s="3" t="s">
        <v>17</v>
      </c>
      <c r="I14420" s="4" t="s">
        <v>15641</v>
      </c>
      <c r="J14420" s="3">
        <v>2200000.0</v>
      </c>
    </row>
    <row r="14421" ht="15.75" customHeight="1">
      <c r="A14421" s="3" t="s">
        <v>313</v>
      </c>
      <c r="B14421" s="3" t="s">
        <v>313</v>
      </c>
      <c r="C14421" s="3" t="s">
        <v>72</v>
      </c>
      <c r="D14421" s="3">
        <v>2200000.0</v>
      </c>
      <c r="E14421" s="3">
        <v>75.0</v>
      </c>
      <c r="F14421" s="3">
        <f t="shared" si="1"/>
        <v>29333.33333</v>
      </c>
      <c r="H14421" s="3" t="s">
        <v>13</v>
      </c>
      <c r="I14421" s="4" t="s">
        <v>15642</v>
      </c>
      <c r="J14421" s="3">
        <v>2200000.0</v>
      </c>
    </row>
    <row r="14422" ht="15.75" customHeight="1">
      <c r="A14422" s="3" t="s">
        <v>300</v>
      </c>
      <c r="B14422" s="3" t="s">
        <v>300</v>
      </c>
      <c r="C14422" s="3" t="s">
        <v>16</v>
      </c>
      <c r="D14422" s="3">
        <v>5995000.0</v>
      </c>
      <c r="E14422" s="3">
        <v>35.0</v>
      </c>
      <c r="F14422" s="3">
        <f t="shared" si="1"/>
        <v>171285.7143</v>
      </c>
      <c r="H14422" s="3" t="s">
        <v>13</v>
      </c>
      <c r="I14422" s="4" t="s">
        <v>15643</v>
      </c>
      <c r="J14422" s="3">
        <v>5995000.0</v>
      </c>
    </row>
    <row r="14423" ht="15.75" customHeight="1">
      <c r="A14423" s="3" t="s">
        <v>2734</v>
      </c>
      <c r="B14423" s="3" t="s">
        <v>138</v>
      </c>
      <c r="C14423" s="3" t="s">
        <v>68</v>
      </c>
      <c r="D14423" s="3">
        <v>3150000.0</v>
      </c>
      <c r="E14423" s="3">
        <v>82.0</v>
      </c>
      <c r="F14423" s="3">
        <f t="shared" si="1"/>
        <v>38414.63415</v>
      </c>
      <c r="H14423" s="3" t="s">
        <v>13</v>
      </c>
      <c r="I14423" s="4" t="s">
        <v>15644</v>
      </c>
      <c r="J14423" s="3">
        <v>3150000.0</v>
      </c>
    </row>
    <row r="14424" ht="15.75" customHeight="1">
      <c r="A14424" s="3" t="s">
        <v>313</v>
      </c>
      <c r="B14424" s="3" t="s">
        <v>313</v>
      </c>
      <c r="C14424" s="3" t="s">
        <v>72</v>
      </c>
      <c r="D14424" s="3">
        <v>3655000.0</v>
      </c>
      <c r="E14424" s="3">
        <v>60.0</v>
      </c>
      <c r="F14424" s="3">
        <f t="shared" si="1"/>
        <v>60916.66667</v>
      </c>
      <c r="H14424" s="3" t="s">
        <v>17</v>
      </c>
      <c r="I14424" s="4" t="s">
        <v>15645</v>
      </c>
      <c r="J14424" s="3">
        <v>3655000.0</v>
      </c>
    </row>
    <row r="14425" ht="15.75" customHeight="1">
      <c r="A14425" s="3" t="s">
        <v>357</v>
      </c>
      <c r="B14425" s="3" t="s">
        <v>357</v>
      </c>
      <c r="C14425" s="3" t="s">
        <v>212</v>
      </c>
      <c r="D14425" s="3">
        <v>1.3E7</v>
      </c>
      <c r="E14425" s="3">
        <v>238.0</v>
      </c>
      <c r="F14425" s="3">
        <f t="shared" si="1"/>
        <v>54621.84874</v>
      </c>
      <c r="H14425" s="3" t="s">
        <v>17</v>
      </c>
      <c r="I14425" s="4" t="s">
        <v>15646</v>
      </c>
      <c r="J14425" s="3">
        <v>1.3E7</v>
      </c>
    </row>
    <row r="14426" ht="15.75" customHeight="1">
      <c r="A14426" s="3" t="s">
        <v>5489</v>
      </c>
      <c r="B14426" s="3" t="s">
        <v>284</v>
      </c>
      <c r="C14426" s="3" t="s">
        <v>52</v>
      </c>
      <c r="D14426" s="3">
        <v>1.119E7</v>
      </c>
      <c r="E14426" s="3">
        <v>159.0</v>
      </c>
      <c r="F14426" s="3">
        <f t="shared" si="1"/>
        <v>70377.35849</v>
      </c>
      <c r="H14426" s="3" t="s">
        <v>17</v>
      </c>
      <c r="I14426" s="4" t="s">
        <v>15647</v>
      </c>
      <c r="J14426" s="3">
        <v>1.119E7</v>
      </c>
    </row>
    <row r="14427" ht="15.75" customHeight="1">
      <c r="A14427" s="3" t="s">
        <v>265</v>
      </c>
      <c r="B14427" s="3" t="s">
        <v>101</v>
      </c>
      <c r="C14427" s="3" t="s">
        <v>16</v>
      </c>
      <c r="D14427" s="3">
        <v>1.5E7</v>
      </c>
      <c r="E14427" s="3">
        <v>180.0</v>
      </c>
      <c r="F14427" s="3">
        <f t="shared" si="1"/>
        <v>83333.33333</v>
      </c>
      <c r="H14427" s="3" t="s">
        <v>17</v>
      </c>
      <c r="I14427" s="4" t="s">
        <v>15648</v>
      </c>
      <c r="J14427" s="3">
        <v>1.5E7</v>
      </c>
    </row>
    <row r="14428" ht="15.75" customHeight="1">
      <c r="A14428" s="3" t="s">
        <v>202</v>
      </c>
      <c r="B14428" s="3" t="s">
        <v>202</v>
      </c>
      <c r="C14428" s="3" t="s">
        <v>78</v>
      </c>
      <c r="D14428" s="3">
        <v>5800000.0</v>
      </c>
      <c r="E14428" s="3">
        <v>120.0</v>
      </c>
      <c r="F14428" s="3">
        <f t="shared" si="1"/>
        <v>48333.33333</v>
      </c>
      <c r="H14428" s="3" t="s">
        <v>13</v>
      </c>
      <c r="I14428" s="4" t="s">
        <v>15649</v>
      </c>
      <c r="J14428" s="3">
        <v>5800000.0</v>
      </c>
    </row>
    <row r="14429" ht="15.75" customHeight="1">
      <c r="A14429" s="3" t="s">
        <v>173</v>
      </c>
      <c r="B14429" s="3" t="s">
        <v>173</v>
      </c>
      <c r="C14429" s="3" t="s">
        <v>26</v>
      </c>
      <c r="D14429" s="3">
        <v>4985000.0</v>
      </c>
      <c r="E14429" s="3">
        <v>94.0</v>
      </c>
      <c r="F14429" s="3">
        <f t="shared" si="1"/>
        <v>53031.91489</v>
      </c>
      <c r="H14429" s="3" t="s">
        <v>13</v>
      </c>
      <c r="I14429" s="4" t="s">
        <v>15650</v>
      </c>
      <c r="J14429" s="3">
        <v>4985000.0</v>
      </c>
    </row>
    <row r="14430" ht="15.75" customHeight="1">
      <c r="A14430" s="3" t="s">
        <v>48</v>
      </c>
      <c r="B14430" s="3" t="s">
        <v>48</v>
      </c>
      <c r="C14430" s="3" t="s">
        <v>22</v>
      </c>
      <c r="D14430" s="3">
        <v>9700000.0</v>
      </c>
      <c r="E14430" s="3">
        <v>119.0</v>
      </c>
      <c r="F14430" s="3">
        <f t="shared" si="1"/>
        <v>81512.60504</v>
      </c>
      <c r="H14430" s="3" t="s">
        <v>17</v>
      </c>
      <c r="I14430" s="4" t="s">
        <v>15651</v>
      </c>
      <c r="J14430" s="3">
        <v>9700000.0</v>
      </c>
    </row>
    <row r="14431" ht="15.75" customHeight="1">
      <c r="A14431" s="3" t="s">
        <v>96</v>
      </c>
      <c r="B14431" s="3" t="s">
        <v>96</v>
      </c>
      <c r="C14431" s="3" t="s">
        <v>16</v>
      </c>
      <c r="D14431" s="3">
        <v>1.645241E7</v>
      </c>
      <c r="E14431" s="3">
        <v>228.0</v>
      </c>
      <c r="F14431" s="3">
        <f t="shared" si="1"/>
        <v>72159.69298</v>
      </c>
      <c r="H14431" s="3" t="s">
        <v>13</v>
      </c>
      <c r="I14431" s="4" t="s">
        <v>15652</v>
      </c>
      <c r="J14431" s="3">
        <v>1.645241E7</v>
      </c>
    </row>
    <row r="14432" ht="15.75" customHeight="1">
      <c r="A14432" s="3" t="s">
        <v>91</v>
      </c>
      <c r="B14432" s="3" t="s">
        <v>91</v>
      </c>
      <c r="C14432" s="3" t="s">
        <v>46</v>
      </c>
      <c r="D14432" s="3">
        <v>3250000.0</v>
      </c>
      <c r="E14432" s="3">
        <v>112.0</v>
      </c>
      <c r="F14432" s="3">
        <f t="shared" si="1"/>
        <v>29017.85714</v>
      </c>
      <c r="H14432" s="3" t="s">
        <v>17</v>
      </c>
      <c r="I14432" s="4" t="s">
        <v>15653</v>
      </c>
      <c r="J14432" s="3">
        <v>3250000.0</v>
      </c>
    </row>
    <row r="14433" ht="15.75" customHeight="1">
      <c r="A14433" s="3" t="s">
        <v>67</v>
      </c>
      <c r="B14433" s="3" t="s">
        <v>67</v>
      </c>
      <c r="C14433" s="3" t="s">
        <v>68</v>
      </c>
      <c r="D14433" s="3">
        <v>1.97E7</v>
      </c>
      <c r="E14433" s="3">
        <v>256.0</v>
      </c>
      <c r="F14433" s="3">
        <f t="shared" si="1"/>
        <v>76953.125</v>
      </c>
      <c r="H14433" s="3" t="s">
        <v>13</v>
      </c>
      <c r="I14433" s="4" t="s">
        <v>15654</v>
      </c>
      <c r="J14433" s="3">
        <v>1.97E7</v>
      </c>
    </row>
    <row r="14434" ht="15.75" customHeight="1">
      <c r="A14434" s="3" t="s">
        <v>369</v>
      </c>
      <c r="B14434" s="3" t="s">
        <v>369</v>
      </c>
      <c r="C14434" s="3" t="s">
        <v>12</v>
      </c>
      <c r="D14434" s="3">
        <v>2475000.0</v>
      </c>
      <c r="E14434" s="3">
        <v>59.0</v>
      </c>
      <c r="F14434" s="3">
        <f t="shared" si="1"/>
        <v>41949.15254</v>
      </c>
      <c r="H14434" s="3" t="s">
        <v>17</v>
      </c>
      <c r="I14434" s="4" t="s">
        <v>15655</v>
      </c>
      <c r="J14434" s="3">
        <v>2475000.0</v>
      </c>
    </row>
    <row r="14435" ht="15.75" customHeight="1">
      <c r="A14435" s="3" t="s">
        <v>48</v>
      </c>
      <c r="B14435" s="3" t="s">
        <v>48</v>
      </c>
      <c r="C14435" s="3" t="s">
        <v>22</v>
      </c>
      <c r="D14435" s="3">
        <v>1.49E7</v>
      </c>
      <c r="E14435" s="3">
        <v>263.0</v>
      </c>
      <c r="F14435" s="3">
        <f t="shared" si="1"/>
        <v>56653.9924</v>
      </c>
      <c r="H14435" s="3" t="s">
        <v>17</v>
      </c>
      <c r="I14435" s="4" t="s">
        <v>15656</v>
      </c>
      <c r="J14435" s="3">
        <v>1.49E7</v>
      </c>
    </row>
    <row r="14436" ht="15.75" customHeight="1">
      <c r="A14436" s="3" t="s">
        <v>252</v>
      </c>
      <c r="B14436" s="3" t="s">
        <v>252</v>
      </c>
      <c r="C14436" s="3" t="s">
        <v>78</v>
      </c>
      <c r="D14436" s="3">
        <v>1160000.0</v>
      </c>
      <c r="E14436" s="3">
        <v>30.0</v>
      </c>
      <c r="F14436" s="3">
        <f t="shared" si="1"/>
        <v>38666.66667</v>
      </c>
      <c r="H14436" s="3" t="s">
        <v>17</v>
      </c>
      <c r="I14436" s="4" t="s">
        <v>15657</v>
      </c>
      <c r="J14436" s="3">
        <v>1160000.0</v>
      </c>
    </row>
    <row r="14437" ht="15.75" customHeight="1">
      <c r="A14437" s="3" t="s">
        <v>289</v>
      </c>
      <c r="B14437" s="3" t="s">
        <v>289</v>
      </c>
      <c r="C14437" s="3" t="s">
        <v>12</v>
      </c>
      <c r="D14437" s="3">
        <v>2.29E7</v>
      </c>
      <c r="E14437" s="3">
        <v>423.0</v>
      </c>
      <c r="F14437" s="3">
        <f t="shared" si="1"/>
        <v>54137.11584</v>
      </c>
      <c r="H14437" s="3" t="s">
        <v>17</v>
      </c>
      <c r="I14437" s="4" t="s">
        <v>15658</v>
      </c>
      <c r="J14437" s="3">
        <v>2.29E7</v>
      </c>
    </row>
    <row r="14438" ht="15.75" customHeight="1">
      <c r="A14438" s="3" t="s">
        <v>103</v>
      </c>
      <c r="B14438" s="3" t="s">
        <v>103</v>
      </c>
      <c r="C14438" s="3" t="s">
        <v>16</v>
      </c>
      <c r="D14438" s="3">
        <v>1.69E7</v>
      </c>
      <c r="E14438" s="3">
        <v>178.0</v>
      </c>
      <c r="F14438" s="3">
        <f t="shared" si="1"/>
        <v>94943.82022</v>
      </c>
      <c r="H14438" s="3" t="s">
        <v>17</v>
      </c>
      <c r="I14438" s="4" t="s">
        <v>15659</v>
      </c>
      <c r="J14438" s="3">
        <v>1.69E7</v>
      </c>
    </row>
    <row r="14439" ht="15.75" customHeight="1">
      <c r="A14439" s="3" t="s">
        <v>409</v>
      </c>
      <c r="B14439" s="3" t="s">
        <v>409</v>
      </c>
      <c r="C14439" s="3" t="s">
        <v>38</v>
      </c>
      <c r="D14439" s="3">
        <v>7338800.0</v>
      </c>
      <c r="E14439" s="3">
        <v>89.0</v>
      </c>
      <c r="F14439" s="3">
        <f t="shared" si="1"/>
        <v>82458.42697</v>
      </c>
      <c r="H14439" s="3" t="s">
        <v>13</v>
      </c>
      <c r="I14439" s="4" t="s">
        <v>15660</v>
      </c>
      <c r="J14439" s="3">
        <v>7338800.0</v>
      </c>
    </row>
    <row r="14440" ht="15.75" customHeight="1">
      <c r="A14440" s="3" t="s">
        <v>64</v>
      </c>
      <c r="B14440" s="3" t="s">
        <v>64</v>
      </c>
      <c r="C14440" s="3" t="s">
        <v>16</v>
      </c>
      <c r="D14440" s="3">
        <v>9970000.0</v>
      </c>
      <c r="E14440" s="3">
        <v>290.0</v>
      </c>
      <c r="F14440" s="3">
        <f t="shared" si="1"/>
        <v>34379.31034</v>
      </c>
      <c r="H14440" s="3" t="s">
        <v>13</v>
      </c>
      <c r="I14440" s="4" t="s">
        <v>15661</v>
      </c>
      <c r="J14440" s="3">
        <v>9970000.0</v>
      </c>
    </row>
    <row r="14441" ht="15.75" customHeight="1">
      <c r="A14441" s="3" t="s">
        <v>3901</v>
      </c>
      <c r="B14441" s="3" t="s">
        <v>21</v>
      </c>
      <c r="C14441" s="3" t="s">
        <v>22</v>
      </c>
      <c r="D14441" s="3">
        <v>5499000.0</v>
      </c>
      <c r="E14441" s="3">
        <v>212.0</v>
      </c>
      <c r="F14441" s="3">
        <f t="shared" si="1"/>
        <v>25938.67925</v>
      </c>
      <c r="H14441" s="3" t="s">
        <v>17</v>
      </c>
      <c r="I14441" s="4" t="s">
        <v>15662</v>
      </c>
      <c r="J14441" s="3">
        <v>5499000.0</v>
      </c>
    </row>
    <row r="14442" ht="15.75" customHeight="1">
      <c r="A14442" s="3" t="s">
        <v>122</v>
      </c>
      <c r="B14442" s="3" t="s">
        <v>122</v>
      </c>
      <c r="C14442" s="3" t="s">
        <v>16</v>
      </c>
      <c r="D14442" s="3">
        <v>3640000.0</v>
      </c>
      <c r="E14442" s="3">
        <v>177.0</v>
      </c>
      <c r="F14442" s="3">
        <f t="shared" si="1"/>
        <v>20564.97175</v>
      </c>
      <c r="H14442" s="3" t="s">
        <v>17</v>
      </c>
      <c r="I14442" s="4" t="s">
        <v>15663</v>
      </c>
      <c r="J14442" s="3">
        <v>3640000.0</v>
      </c>
    </row>
    <row r="14443" ht="15.75" customHeight="1">
      <c r="A14443" s="3" t="s">
        <v>224</v>
      </c>
      <c r="B14443" s="3" t="s">
        <v>196</v>
      </c>
      <c r="C14443" s="3" t="s">
        <v>196</v>
      </c>
      <c r="D14443" s="3">
        <v>2.39E7</v>
      </c>
      <c r="E14443" s="3">
        <v>197.0</v>
      </c>
      <c r="F14443" s="3">
        <f t="shared" si="1"/>
        <v>121319.797</v>
      </c>
      <c r="H14443" s="3" t="s">
        <v>17</v>
      </c>
      <c r="I14443" s="4" t="s">
        <v>15664</v>
      </c>
      <c r="J14443" s="3">
        <v>2.39E7</v>
      </c>
    </row>
    <row r="14444" ht="15.75" customHeight="1">
      <c r="A14444" s="3" t="s">
        <v>105</v>
      </c>
      <c r="B14444" s="3" t="s">
        <v>105</v>
      </c>
      <c r="C14444" s="3" t="s">
        <v>29</v>
      </c>
      <c r="D14444" s="3">
        <v>1600000.0</v>
      </c>
      <c r="E14444" s="3">
        <v>16.0</v>
      </c>
      <c r="F14444" s="3">
        <f t="shared" si="1"/>
        <v>100000</v>
      </c>
      <c r="H14444" s="3" t="s">
        <v>88</v>
      </c>
      <c r="I14444" s="4" t="s">
        <v>15665</v>
      </c>
      <c r="J14444" s="3">
        <v>1600000.0</v>
      </c>
    </row>
    <row r="14445" ht="15.75" customHeight="1">
      <c r="A14445" s="3" t="s">
        <v>4269</v>
      </c>
      <c r="B14445" s="3" t="s">
        <v>51</v>
      </c>
      <c r="C14445" s="3" t="s">
        <v>52</v>
      </c>
      <c r="D14445" s="3">
        <v>6199000.0</v>
      </c>
      <c r="E14445" s="3">
        <v>108.0</v>
      </c>
      <c r="F14445" s="3">
        <f t="shared" si="1"/>
        <v>57398.14815</v>
      </c>
      <c r="H14445" s="3" t="s">
        <v>17</v>
      </c>
      <c r="I14445" s="4" t="s">
        <v>15666</v>
      </c>
      <c r="J14445" s="3">
        <v>6199000.0</v>
      </c>
    </row>
    <row r="14446" ht="15.75" customHeight="1">
      <c r="A14446" s="3" t="s">
        <v>3990</v>
      </c>
      <c r="B14446" s="3" t="s">
        <v>376</v>
      </c>
      <c r="C14446" s="3" t="s">
        <v>26</v>
      </c>
      <c r="D14446" s="3">
        <v>7900000.0</v>
      </c>
      <c r="E14446" s="3">
        <v>250.0</v>
      </c>
      <c r="F14446" s="3">
        <f t="shared" si="1"/>
        <v>31600</v>
      </c>
      <c r="H14446" s="3" t="s">
        <v>42</v>
      </c>
      <c r="I14446" s="4" t="s">
        <v>15667</v>
      </c>
      <c r="J14446" s="3">
        <v>7900000.0</v>
      </c>
    </row>
    <row r="14447" ht="15.75" customHeight="1">
      <c r="A14447" s="3" t="s">
        <v>28</v>
      </c>
      <c r="B14447" s="3" t="s">
        <v>28</v>
      </c>
      <c r="C14447" s="3" t="s">
        <v>29</v>
      </c>
      <c r="D14447" s="3">
        <v>5590000.0</v>
      </c>
      <c r="E14447" s="3">
        <v>253.0</v>
      </c>
      <c r="F14447" s="3">
        <f t="shared" si="1"/>
        <v>22094.86166</v>
      </c>
      <c r="H14447" s="3" t="s">
        <v>17</v>
      </c>
      <c r="I14447" s="4" t="s">
        <v>15668</v>
      </c>
      <c r="J14447" s="3">
        <v>5590000.0</v>
      </c>
    </row>
    <row r="14448" ht="15.75" customHeight="1">
      <c r="A14448" s="3" t="s">
        <v>914</v>
      </c>
      <c r="B14448" s="3" t="s">
        <v>914</v>
      </c>
      <c r="C14448" s="3" t="s">
        <v>22</v>
      </c>
      <c r="D14448" s="3">
        <v>3090000.0</v>
      </c>
      <c r="E14448" s="3">
        <v>130.0</v>
      </c>
      <c r="F14448" s="3">
        <f t="shared" si="1"/>
        <v>23769.23077</v>
      </c>
      <c r="H14448" s="3" t="s">
        <v>17</v>
      </c>
      <c r="I14448" s="4" t="s">
        <v>15669</v>
      </c>
      <c r="J14448" s="3">
        <v>3090000.0</v>
      </c>
    </row>
    <row r="14449" ht="15.75" customHeight="1">
      <c r="A14449" s="3" t="s">
        <v>150</v>
      </c>
      <c r="B14449" s="3" t="s">
        <v>150</v>
      </c>
      <c r="C14449" s="3" t="s">
        <v>16</v>
      </c>
      <c r="D14449" s="3">
        <v>1.35E7</v>
      </c>
      <c r="E14449" s="3">
        <v>200.0</v>
      </c>
      <c r="F14449" s="3">
        <f t="shared" si="1"/>
        <v>67500</v>
      </c>
      <c r="H14449" s="3" t="s">
        <v>17</v>
      </c>
      <c r="I14449" s="4" t="s">
        <v>15670</v>
      </c>
      <c r="J14449" s="3">
        <v>1.35E7</v>
      </c>
    </row>
    <row r="14450" ht="15.75" customHeight="1">
      <c r="A14450" s="3" t="s">
        <v>21</v>
      </c>
      <c r="B14450" s="3" t="s">
        <v>21</v>
      </c>
      <c r="C14450" s="3" t="s">
        <v>22</v>
      </c>
      <c r="D14450" s="3">
        <v>3499000.0</v>
      </c>
      <c r="E14450" s="3">
        <v>91.0</v>
      </c>
      <c r="F14450" s="3">
        <f t="shared" si="1"/>
        <v>38450.54945</v>
      </c>
      <c r="H14450" s="3" t="s">
        <v>17</v>
      </c>
      <c r="I14450" s="4" t="s">
        <v>15671</v>
      </c>
      <c r="J14450" s="3">
        <v>3499000.0</v>
      </c>
    </row>
    <row r="14451" ht="15.75" customHeight="1">
      <c r="A14451" s="3" t="s">
        <v>313</v>
      </c>
      <c r="B14451" s="3" t="s">
        <v>313</v>
      </c>
      <c r="C14451" s="3" t="s">
        <v>72</v>
      </c>
      <c r="D14451" s="3">
        <v>4800000.0</v>
      </c>
      <c r="E14451" s="3">
        <v>277.0</v>
      </c>
      <c r="F14451" s="3">
        <f t="shared" si="1"/>
        <v>17328.51986</v>
      </c>
      <c r="H14451" s="3" t="s">
        <v>17</v>
      </c>
      <c r="I14451" s="4" t="s">
        <v>15672</v>
      </c>
      <c r="J14451" s="3">
        <v>4800000.0</v>
      </c>
    </row>
    <row r="14452" ht="15.75" customHeight="1">
      <c r="A14452" s="3" t="s">
        <v>289</v>
      </c>
      <c r="B14452" s="3" t="s">
        <v>289</v>
      </c>
      <c r="C14452" s="3" t="s">
        <v>12</v>
      </c>
      <c r="D14452" s="3">
        <v>1.352E7</v>
      </c>
      <c r="E14452" s="3">
        <v>291.0</v>
      </c>
      <c r="F14452" s="3">
        <f t="shared" si="1"/>
        <v>46460.4811</v>
      </c>
      <c r="H14452" s="3" t="s">
        <v>17</v>
      </c>
      <c r="I14452" s="4" t="s">
        <v>15673</v>
      </c>
      <c r="J14452" s="3">
        <v>1.352E7</v>
      </c>
    </row>
    <row r="14453" ht="15.75" customHeight="1">
      <c r="A14453" s="3" t="s">
        <v>265</v>
      </c>
      <c r="B14453" s="3" t="s">
        <v>101</v>
      </c>
      <c r="C14453" s="3" t="s">
        <v>16</v>
      </c>
      <c r="D14453" s="3">
        <v>1.39E7</v>
      </c>
      <c r="E14453" s="3">
        <v>95.0</v>
      </c>
      <c r="F14453" s="3">
        <f t="shared" si="1"/>
        <v>146315.7895</v>
      </c>
      <c r="H14453" s="3" t="s">
        <v>13</v>
      </c>
      <c r="I14453" s="4" t="s">
        <v>15674</v>
      </c>
      <c r="J14453" s="3">
        <v>1.39E7</v>
      </c>
    </row>
    <row r="14454" ht="15.75" customHeight="1">
      <c r="A14454" s="3" t="s">
        <v>165</v>
      </c>
      <c r="B14454" s="3" t="s">
        <v>165</v>
      </c>
      <c r="C14454" s="3" t="s">
        <v>12</v>
      </c>
      <c r="D14454" s="3">
        <v>2800000.0</v>
      </c>
      <c r="E14454" s="3">
        <v>240.0</v>
      </c>
      <c r="F14454" s="3">
        <f t="shared" si="1"/>
        <v>11666.66667</v>
      </c>
      <c r="H14454" s="3" t="s">
        <v>13</v>
      </c>
      <c r="I14454" s="4" t="s">
        <v>15675</v>
      </c>
      <c r="J14454" s="3">
        <v>2800000.0</v>
      </c>
    </row>
    <row r="14455" ht="15.75" customHeight="1">
      <c r="A14455" s="3" t="s">
        <v>409</v>
      </c>
      <c r="B14455" s="3" t="s">
        <v>409</v>
      </c>
      <c r="C14455" s="3" t="s">
        <v>38</v>
      </c>
      <c r="D14455" s="3">
        <v>6990000.0</v>
      </c>
      <c r="E14455" s="3">
        <v>117.0</v>
      </c>
      <c r="F14455" s="3">
        <f t="shared" si="1"/>
        <v>59743.58974</v>
      </c>
      <c r="H14455" s="3" t="s">
        <v>17</v>
      </c>
      <c r="I14455" s="4" t="s">
        <v>15676</v>
      </c>
      <c r="J14455" s="3">
        <v>6990000.0</v>
      </c>
    </row>
    <row r="14456" ht="15.75" customHeight="1">
      <c r="A14456" s="3" t="s">
        <v>2381</v>
      </c>
      <c r="B14456" s="3" t="s">
        <v>77</v>
      </c>
      <c r="C14456" s="3" t="s">
        <v>78</v>
      </c>
      <c r="D14456" s="3">
        <v>6200000.0</v>
      </c>
      <c r="E14456" s="3">
        <v>200.0</v>
      </c>
      <c r="F14456" s="3">
        <f t="shared" si="1"/>
        <v>31000</v>
      </c>
      <c r="H14456" s="3" t="s">
        <v>13</v>
      </c>
      <c r="I14456" s="4" t="s">
        <v>15677</v>
      </c>
      <c r="J14456" s="3">
        <v>6200000.0</v>
      </c>
    </row>
    <row r="14457" ht="15.75" customHeight="1">
      <c r="A14457" s="3" t="s">
        <v>138</v>
      </c>
      <c r="B14457" s="3" t="s">
        <v>138</v>
      </c>
      <c r="C14457" s="3" t="s">
        <v>68</v>
      </c>
      <c r="D14457" s="3">
        <v>4975000.0</v>
      </c>
      <c r="E14457" s="3">
        <v>250.0</v>
      </c>
      <c r="F14457" s="3">
        <f t="shared" si="1"/>
        <v>19900</v>
      </c>
      <c r="H14457" s="3" t="s">
        <v>17</v>
      </c>
      <c r="I14457" s="4" t="s">
        <v>15678</v>
      </c>
      <c r="J14457" s="3">
        <v>4975000.0</v>
      </c>
    </row>
    <row r="14458" ht="15.75" customHeight="1">
      <c r="A14458" s="3" t="s">
        <v>165</v>
      </c>
      <c r="B14458" s="3" t="s">
        <v>165</v>
      </c>
      <c r="C14458" s="3" t="s">
        <v>12</v>
      </c>
      <c r="D14458" s="3">
        <v>2800000.0</v>
      </c>
      <c r="E14458" s="3">
        <v>240.0</v>
      </c>
      <c r="F14458" s="3">
        <f t="shared" si="1"/>
        <v>11666.66667</v>
      </c>
      <c r="H14458" s="3" t="s">
        <v>13</v>
      </c>
      <c r="I14458" s="4" t="s">
        <v>15675</v>
      </c>
      <c r="J14458" s="3">
        <v>2800000.0</v>
      </c>
    </row>
    <row r="14459" ht="15.75" customHeight="1">
      <c r="A14459" s="3" t="s">
        <v>409</v>
      </c>
      <c r="B14459" s="3" t="s">
        <v>409</v>
      </c>
      <c r="C14459" s="3" t="s">
        <v>38</v>
      </c>
      <c r="D14459" s="3">
        <v>6990000.0</v>
      </c>
      <c r="E14459" s="3">
        <v>117.0</v>
      </c>
      <c r="F14459" s="3">
        <f t="shared" si="1"/>
        <v>59743.58974</v>
      </c>
      <c r="H14459" s="3" t="s">
        <v>17</v>
      </c>
      <c r="I14459" s="4" t="s">
        <v>15676</v>
      </c>
      <c r="J14459" s="3">
        <v>6990000.0</v>
      </c>
    </row>
    <row r="14460" ht="15.75" customHeight="1">
      <c r="A14460" s="3" t="s">
        <v>2381</v>
      </c>
      <c r="B14460" s="3" t="s">
        <v>77</v>
      </c>
      <c r="C14460" s="3" t="s">
        <v>78</v>
      </c>
      <c r="D14460" s="3">
        <v>6200000.0</v>
      </c>
      <c r="E14460" s="3">
        <v>200.0</v>
      </c>
      <c r="F14460" s="3">
        <f t="shared" si="1"/>
        <v>31000</v>
      </c>
      <c r="H14460" s="3" t="s">
        <v>13</v>
      </c>
      <c r="I14460" s="4" t="s">
        <v>15677</v>
      </c>
      <c r="J14460" s="3">
        <v>6200000.0</v>
      </c>
    </row>
    <row r="14461" ht="15.75" customHeight="1">
      <c r="A14461" s="3" t="s">
        <v>138</v>
      </c>
      <c r="B14461" s="3" t="s">
        <v>138</v>
      </c>
      <c r="C14461" s="3" t="s">
        <v>68</v>
      </c>
      <c r="D14461" s="3">
        <v>4975000.0</v>
      </c>
      <c r="E14461" s="3">
        <v>250.0</v>
      </c>
      <c r="F14461" s="3">
        <f t="shared" si="1"/>
        <v>19900</v>
      </c>
      <c r="H14461" s="3" t="s">
        <v>17</v>
      </c>
      <c r="I14461" s="4" t="s">
        <v>15678</v>
      </c>
      <c r="J14461" s="3">
        <v>4975000.0</v>
      </c>
    </row>
    <row r="14462" ht="15.75" customHeight="1">
      <c r="A14462" s="3" t="s">
        <v>300</v>
      </c>
      <c r="B14462" s="3" t="s">
        <v>300</v>
      </c>
      <c r="C14462" s="3" t="s">
        <v>16</v>
      </c>
      <c r="D14462" s="3">
        <v>5450000.0</v>
      </c>
      <c r="E14462" s="3">
        <v>132.0</v>
      </c>
      <c r="F14462" s="3">
        <f t="shared" si="1"/>
        <v>41287.87879</v>
      </c>
      <c r="H14462" s="3" t="s">
        <v>13</v>
      </c>
      <c r="I14462" s="4" t="s">
        <v>15679</v>
      </c>
      <c r="J14462" s="3">
        <v>5450000.0</v>
      </c>
    </row>
    <row r="14463" ht="15.75" customHeight="1">
      <c r="A14463" s="3" t="s">
        <v>4475</v>
      </c>
      <c r="B14463" s="3" t="s">
        <v>369</v>
      </c>
      <c r="C14463" s="3" t="s">
        <v>12</v>
      </c>
      <c r="D14463" s="3">
        <v>3490000.0</v>
      </c>
      <c r="E14463" s="3">
        <v>44.0</v>
      </c>
      <c r="F14463" s="3">
        <f t="shared" si="1"/>
        <v>79318.18182</v>
      </c>
      <c r="H14463" s="3" t="s">
        <v>88</v>
      </c>
      <c r="I14463" s="4" t="s">
        <v>15680</v>
      </c>
      <c r="J14463" s="3">
        <v>3490000.0</v>
      </c>
    </row>
    <row r="14464" ht="15.75" customHeight="1">
      <c r="A14464" s="3" t="s">
        <v>51</v>
      </c>
      <c r="B14464" s="3" t="s">
        <v>51</v>
      </c>
      <c r="C14464" s="3" t="s">
        <v>52</v>
      </c>
      <c r="D14464" s="3">
        <v>3134716.0</v>
      </c>
      <c r="E14464" s="3">
        <v>96.0</v>
      </c>
      <c r="F14464" s="3">
        <f t="shared" si="1"/>
        <v>32653.29167</v>
      </c>
      <c r="H14464" s="3" t="s">
        <v>42</v>
      </c>
      <c r="I14464" s="4" t="s">
        <v>15681</v>
      </c>
      <c r="J14464" s="3">
        <v>3134716.0</v>
      </c>
    </row>
    <row r="14465" ht="15.75" customHeight="1">
      <c r="A14465" s="3" t="s">
        <v>714</v>
      </c>
      <c r="B14465" s="3" t="s">
        <v>714</v>
      </c>
      <c r="C14465" s="3" t="s">
        <v>52</v>
      </c>
      <c r="D14465" s="3">
        <v>2500000.0</v>
      </c>
      <c r="E14465" s="3">
        <v>135.0</v>
      </c>
      <c r="F14465" s="3">
        <f t="shared" si="1"/>
        <v>18518.51852</v>
      </c>
      <c r="H14465" s="3" t="s">
        <v>17</v>
      </c>
      <c r="I14465" s="4" t="s">
        <v>15682</v>
      </c>
      <c r="J14465" s="3">
        <v>2500000.0</v>
      </c>
    </row>
    <row r="14466" ht="15.75" customHeight="1">
      <c r="A14466" s="3" t="s">
        <v>15683</v>
      </c>
      <c r="B14466" s="3" t="s">
        <v>158</v>
      </c>
      <c r="C14466" s="3" t="s">
        <v>38</v>
      </c>
      <c r="D14466" s="3">
        <v>2.99E7</v>
      </c>
      <c r="E14466" s="3">
        <v>976.0</v>
      </c>
      <c r="F14466" s="3">
        <f t="shared" si="1"/>
        <v>30635.2459</v>
      </c>
      <c r="H14466" s="3" t="s">
        <v>17</v>
      </c>
      <c r="I14466" s="4" t="s">
        <v>15684</v>
      </c>
      <c r="J14466" s="3">
        <v>2.99E7</v>
      </c>
    </row>
    <row r="14467" ht="15.75" customHeight="1">
      <c r="A14467" s="3" t="s">
        <v>448</v>
      </c>
      <c r="B14467" s="3" t="s">
        <v>448</v>
      </c>
      <c r="C14467" s="3" t="s">
        <v>46</v>
      </c>
      <c r="D14467" s="3">
        <v>5800000.0</v>
      </c>
      <c r="E14467" s="3">
        <v>165.0</v>
      </c>
      <c r="F14467" s="3">
        <f t="shared" si="1"/>
        <v>35151.51515</v>
      </c>
      <c r="H14467" s="3" t="s">
        <v>17</v>
      </c>
      <c r="I14467" s="4" t="s">
        <v>15685</v>
      </c>
      <c r="J14467" s="3">
        <v>5800000.0</v>
      </c>
    </row>
    <row r="14468" ht="15.75" customHeight="1">
      <c r="A14468" s="3" t="s">
        <v>202</v>
      </c>
      <c r="B14468" s="3" t="s">
        <v>202</v>
      </c>
      <c r="C14468" s="3" t="s">
        <v>78</v>
      </c>
      <c r="D14468" s="3">
        <v>4190000.0</v>
      </c>
      <c r="E14468" s="3">
        <v>130.0</v>
      </c>
      <c r="F14468" s="3">
        <f t="shared" si="1"/>
        <v>32230.76923</v>
      </c>
      <c r="H14468" s="3" t="s">
        <v>17</v>
      </c>
      <c r="I14468" s="4" t="s">
        <v>15686</v>
      </c>
      <c r="J14468" s="3">
        <v>4190000.0</v>
      </c>
    </row>
    <row r="14469" ht="15.75" customHeight="1">
      <c r="A14469" s="3" t="s">
        <v>229</v>
      </c>
      <c r="B14469" s="3" t="s">
        <v>229</v>
      </c>
      <c r="C14469" s="3" t="s">
        <v>52</v>
      </c>
      <c r="D14469" s="3">
        <v>5900000.0</v>
      </c>
      <c r="E14469" s="3">
        <v>300.0</v>
      </c>
      <c r="F14469" s="3">
        <f t="shared" si="1"/>
        <v>19666.66667</v>
      </c>
      <c r="H14469" s="3" t="s">
        <v>17</v>
      </c>
      <c r="I14469" s="4" t="s">
        <v>15687</v>
      </c>
      <c r="J14469" s="3">
        <v>5900000.0</v>
      </c>
    </row>
    <row r="14470" ht="15.75" customHeight="1">
      <c r="A14470" s="3" t="s">
        <v>202</v>
      </c>
      <c r="B14470" s="3" t="s">
        <v>202</v>
      </c>
      <c r="C14470" s="3" t="s">
        <v>78</v>
      </c>
      <c r="D14470" s="3">
        <v>2900000.0</v>
      </c>
      <c r="E14470" s="3">
        <v>112.0</v>
      </c>
      <c r="F14470" s="3">
        <f t="shared" si="1"/>
        <v>25892.85714</v>
      </c>
      <c r="H14470" s="3" t="s">
        <v>17</v>
      </c>
      <c r="I14470" s="4" t="s">
        <v>15688</v>
      </c>
      <c r="J14470" s="3">
        <v>2900000.0</v>
      </c>
    </row>
    <row r="14471" ht="15.75" customHeight="1">
      <c r="A14471" s="3" t="s">
        <v>202</v>
      </c>
      <c r="B14471" s="3" t="s">
        <v>202</v>
      </c>
      <c r="C14471" s="3" t="s">
        <v>78</v>
      </c>
      <c r="D14471" s="3">
        <v>6495000.0</v>
      </c>
      <c r="E14471" s="3">
        <v>145.0</v>
      </c>
      <c r="F14471" s="3">
        <f t="shared" si="1"/>
        <v>44793.10345</v>
      </c>
      <c r="H14471" s="3" t="s">
        <v>42</v>
      </c>
      <c r="I14471" s="4" t="s">
        <v>15689</v>
      </c>
      <c r="J14471" s="3">
        <v>6495000.0</v>
      </c>
    </row>
    <row r="14472" ht="15.75" customHeight="1">
      <c r="A14472" s="3" t="s">
        <v>7455</v>
      </c>
      <c r="B14472" s="3" t="s">
        <v>193</v>
      </c>
      <c r="C14472" s="3" t="s">
        <v>46</v>
      </c>
      <c r="D14472" s="3">
        <v>4990000.0</v>
      </c>
      <c r="E14472" s="3">
        <v>900.0</v>
      </c>
      <c r="F14472" s="3">
        <f t="shared" si="1"/>
        <v>5544.444444</v>
      </c>
      <c r="H14472" s="3" t="s">
        <v>17</v>
      </c>
      <c r="I14472" s="4" t="s">
        <v>15690</v>
      </c>
      <c r="J14472" s="3">
        <v>4990000.0</v>
      </c>
    </row>
    <row r="14473" ht="15.75" customHeight="1">
      <c r="A14473" s="3" t="s">
        <v>64</v>
      </c>
      <c r="B14473" s="3" t="s">
        <v>64</v>
      </c>
      <c r="C14473" s="3" t="s">
        <v>16</v>
      </c>
      <c r="D14473" s="3">
        <v>990000.0</v>
      </c>
      <c r="E14473" s="3">
        <v>98.0</v>
      </c>
      <c r="F14473" s="3">
        <f t="shared" si="1"/>
        <v>10102.04082</v>
      </c>
      <c r="H14473" s="3" t="s">
        <v>13</v>
      </c>
      <c r="I14473" s="4" t="s">
        <v>15691</v>
      </c>
      <c r="J14473" s="3">
        <v>990000.0</v>
      </c>
    </row>
    <row r="14474" ht="15.75" customHeight="1">
      <c r="A14474" s="3" t="s">
        <v>2901</v>
      </c>
      <c r="B14474" s="3" t="s">
        <v>284</v>
      </c>
      <c r="C14474" s="3" t="s">
        <v>52</v>
      </c>
      <c r="D14474" s="3">
        <v>3690000.0</v>
      </c>
      <c r="E14474" s="3">
        <v>70.0</v>
      </c>
      <c r="F14474" s="3">
        <f t="shared" si="1"/>
        <v>52714.28571</v>
      </c>
      <c r="H14474" s="3" t="s">
        <v>13</v>
      </c>
      <c r="I14474" s="4" t="s">
        <v>15692</v>
      </c>
      <c r="J14474" s="3">
        <v>3690000.0</v>
      </c>
    </row>
    <row r="14475" ht="15.75" customHeight="1">
      <c r="A14475" s="3" t="s">
        <v>198</v>
      </c>
      <c r="B14475" s="3" t="s">
        <v>198</v>
      </c>
      <c r="C14475" s="3" t="s">
        <v>144</v>
      </c>
      <c r="D14475" s="3">
        <v>1799000.0</v>
      </c>
      <c r="E14475" s="3">
        <v>32.0</v>
      </c>
      <c r="F14475" s="3">
        <f t="shared" si="1"/>
        <v>56218.75</v>
      </c>
      <c r="H14475" s="3" t="s">
        <v>17</v>
      </c>
      <c r="I14475" s="4" t="s">
        <v>15693</v>
      </c>
      <c r="J14475" s="3">
        <v>1799000.0</v>
      </c>
    </row>
    <row r="14476" ht="15.75" customHeight="1">
      <c r="A14476" s="3" t="s">
        <v>1597</v>
      </c>
      <c r="B14476" s="3" t="s">
        <v>64</v>
      </c>
      <c r="C14476" s="3" t="s">
        <v>16</v>
      </c>
      <c r="D14476" s="3">
        <v>6290000.0</v>
      </c>
      <c r="E14476" s="3">
        <v>87.0</v>
      </c>
      <c r="F14476" s="3">
        <f t="shared" si="1"/>
        <v>72298.85057</v>
      </c>
      <c r="H14476" s="3" t="s">
        <v>17</v>
      </c>
      <c r="I14476" s="4" t="s">
        <v>15694</v>
      </c>
      <c r="J14476" s="3">
        <v>6290000.0</v>
      </c>
    </row>
    <row r="14477" ht="15.75" customHeight="1">
      <c r="A14477" s="3" t="s">
        <v>74</v>
      </c>
      <c r="B14477" s="3" t="s">
        <v>74</v>
      </c>
      <c r="C14477" s="3" t="s">
        <v>38</v>
      </c>
      <c r="D14477" s="3">
        <v>2500000.0</v>
      </c>
      <c r="E14477" s="3">
        <v>50.0</v>
      </c>
      <c r="F14477" s="3">
        <f t="shared" si="1"/>
        <v>50000</v>
      </c>
      <c r="H14477" s="3" t="s">
        <v>13</v>
      </c>
      <c r="I14477" s="4" t="s">
        <v>15695</v>
      </c>
      <c r="J14477" s="3">
        <v>2500000.0</v>
      </c>
    </row>
    <row r="14478" ht="15.75" customHeight="1">
      <c r="A14478" s="3" t="s">
        <v>8618</v>
      </c>
      <c r="B14478" s="3" t="s">
        <v>252</v>
      </c>
      <c r="C14478" s="3" t="s">
        <v>78</v>
      </c>
      <c r="D14478" s="3">
        <v>8981500.0</v>
      </c>
      <c r="E14478" s="3">
        <v>158.0</v>
      </c>
      <c r="F14478" s="3">
        <f t="shared" si="1"/>
        <v>56844.93671</v>
      </c>
      <c r="H14478" s="3" t="s">
        <v>17</v>
      </c>
      <c r="I14478" s="4" t="s">
        <v>15696</v>
      </c>
      <c r="J14478" s="3">
        <v>8981500.0</v>
      </c>
    </row>
    <row r="14479" ht="15.75" customHeight="1">
      <c r="A14479" s="3" t="s">
        <v>21</v>
      </c>
      <c r="B14479" s="3" t="s">
        <v>21</v>
      </c>
      <c r="C14479" s="3" t="s">
        <v>22</v>
      </c>
      <c r="D14479" s="3">
        <v>1121000.0</v>
      </c>
      <c r="E14479" s="3">
        <v>142.0</v>
      </c>
      <c r="F14479" s="3">
        <f t="shared" si="1"/>
        <v>7894.366197</v>
      </c>
      <c r="H14479" s="3" t="s">
        <v>13</v>
      </c>
      <c r="I14479" s="4" t="s">
        <v>15697</v>
      </c>
      <c r="J14479" s="3">
        <v>1121000.0</v>
      </c>
    </row>
    <row r="14480" ht="15.75" customHeight="1">
      <c r="A14480" s="3" t="s">
        <v>91</v>
      </c>
      <c r="B14480" s="3" t="s">
        <v>91</v>
      </c>
      <c r="C14480" s="3" t="s">
        <v>46</v>
      </c>
      <c r="D14480" s="3">
        <v>7990000.0</v>
      </c>
      <c r="E14480" s="3">
        <v>104.0</v>
      </c>
      <c r="F14480" s="3">
        <f t="shared" si="1"/>
        <v>76826.92308</v>
      </c>
      <c r="H14480" s="3" t="s">
        <v>17</v>
      </c>
      <c r="I14480" s="4" t="s">
        <v>15698</v>
      </c>
      <c r="J14480" s="3">
        <v>7990000.0</v>
      </c>
    </row>
    <row r="14481" ht="15.75" customHeight="1">
      <c r="A14481" s="3" t="s">
        <v>335</v>
      </c>
      <c r="B14481" s="3" t="s">
        <v>335</v>
      </c>
      <c r="C14481" s="3" t="s">
        <v>212</v>
      </c>
      <c r="D14481" s="3">
        <v>3490000.0</v>
      </c>
      <c r="E14481" s="3">
        <v>120.0</v>
      </c>
      <c r="F14481" s="3">
        <f t="shared" si="1"/>
        <v>29083.33333</v>
      </c>
      <c r="H14481" s="3" t="s">
        <v>17</v>
      </c>
      <c r="I14481" s="4" t="s">
        <v>15699</v>
      </c>
      <c r="J14481" s="3">
        <v>3490000.0</v>
      </c>
    </row>
    <row r="14482" ht="15.75" customHeight="1">
      <c r="A14482" s="3" t="s">
        <v>28</v>
      </c>
      <c r="B14482" s="3" t="s">
        <v>28</v>
      </c>
      <c r="C14482" s="3" t="s">
        <v>29</v>
      </c>
      <c r="D14482" s="3">
        <v>3150000.0</v>
      </c>
      <c r="E14482" s="3">
        <v>659.0</v>
      </c>
      <c r="F14482" s="3">
        <f t="shared" si="1"/>
        <v>4779.969651</v>
      </c>
      <c r="H14482" s="3" t="s">
        <v>17</v>
      </c>
      <c r="I14482" s="4" t="s">
        <v>15700</v>
      </c>
      <c r="J14482" s="3">
        <v>3150000.0</v>
      </c>
    </row>
    <row r="14483" ht="15.75" customHeight="1">
      <c r="A14483" s="3" t="s">
        <v>165</v>
      </c>
      <c r="B14483" s="3" t="s">
        <v>165</v>
      </c>
      <c r="C14483" s="3" t="s">
        <v>12</v>
      </c>
      <c r="D14483" s="3">
        <v>1.24E7</v>
      </c>
      <c r="E14483" s="3">
        <v>304.0</v>
      </c>
      <c r="F14483" s="3">
        <f t="shared" si="1"/>
        <v>40789.47368</v>
      </c>
      <c r="H14483" s="3" t="s">
        <v>13</v>
      </c>
      <c r="I14483" s="4" t="s">
        <v>15701</v>
      </c>
      <c r="J14483" s="3">
        <v>1.24E7</v>
      </c>
    </row>
    <row r="14484" ht="15.75" customHeight="1">
      <c r="A14484" s="3" t="s">
        <v>971</v>
      </c>
      <c r="B14484" s="3" t="s">
        <v>77</v>
      </c>
      <c r="C14484" s="3" t="s">
        <v>78</v>
      </c>
      <c r="D14484" s="3">
        <v>6300000.0</v>
      </c>
      <c r="E14484" s="3">
        <v>200.0</v>
      </c>
      <c r="F14484" s="3">
        <f t="shared" si="1"/>
        <v>31500</v>
      </c>
      <c r="H14484" s="3" t="s">
        <v>17</v>
      </c>
      <c r="I14484" s="4" t="s">
        <v>15702</v>
      </c>
      <c r="J14484" s="3">
        <v>6300000.0</v>
      </c>
    </row>
    <row r="14485" ht="15.75" customHeight="1">
      <c r="A14485" s="3" t="s">
        <v>158</v>
      </c>
      <c r="B14485" s="3" t="s">
        <v>158</v>
      </c>
      <c r="C14485" s="3" t="s">
        <v>38</v>
      </c>
      <c r="D14485" s="3">
        <v>1500000.0</v>
      </c>
      <c r="E14485" s="3">
        <v>130.0</v>
      </c>
      <c r="F14485" s="3">
        <f t="shared" si="1"/>
        <v>11538.46154</v>
      </c>
      <c r="H14485" s="3" t="s">
        <v>17</v>
      </c>
      <c r="I14485" s="4" t="s">
        <v>15703</v>
      </c>
      <c r="J14485" s="3">
        <v>1500000.0</v>
      </c>
    </row>
    <row r="14486" ht="15.75" customHeight="1">
      <c r="A14486" s="3" t="s">
        <v>1923</v>
      </c>
      <c r="B14486" s="3" t="s">
        <v>419</v>
      </c>
      <c r="C14486" s="3" t="s">
        <v>78</v>
      </c>
      <c r="D14486" s="3">
        <v>1.35E7</v>
      </c>
      <c r="E14486" s="3">
        <v>246.0</v>
      </c>
      <c r="F14486" s="3">
        <f t="shared" si="1"/>
        <v>54878.04878</v>
      </c>
      <c r="H14486" s="3" t="s">
        <v>17</v>
      </c>
      <c r="I14486" s="4" t="s">
        <v>15704</v>
      </c>
      <c r="J14486" s="3">
        <v>1.35E7</v>
      </c>
    </row>
    <row r="14487" ht="15.75" customHeight="1">
      <c r="A14487" s="3" t="s">
        <v>1923</v>
      </c>
      <c r="B14487" s="3" t="s">
        <v>419</v>
      </c>
      <c r="C14487" s="3" t="s">
        <v>78</v>
      </c>
      <c r="D14487" s="3">
        <v>1.5E7</v>
      </c>
      <c r="E14487" s="3">
        <v>288.0</v>
      </c>
      <c r="F14487" s="3">
        <f t="shared" si="1"/>
        <v>52083.33333</v>
      </c>
      <c r="H14487" s="3" t="s">
        <v>17</v>
      </c>
      <c r="I14487" s="4" t="s">
        <v>15705</v>
      </c>
      <c r="J14487" s="3">
        <v>1.5E7</v>
      </c>
    </row>
    <row r="14488" ht="15.75" customHeight="1">
      <c r="A14488" s="3" t="s">
        <v>1923</v>
      </c>
      <c r="B14488" s="3" t="s">
        <v>419</v>
      </c>
      <c r="C14488" s="3" t="s">
        <v>78</v>
      </c>
      <c r="D14488" s="3">
        <v>1.05E7</v>
      </c>
      <c r="E14488" s="3">
        <v>180.0</v>
      </c>
      <c r="F14488" s="3">
        <f t="shared" si="1"/>
        <v>58333.33333</v>
      </c>
      <c r="H14488" s="3" t="s">
        <v>17</v>
      </c>
      <c r="I14488" s="4" t="s">
        <v>15706</v>
      </c>
      <c r="J14488" s="3">
        <v>1.05E7</v>
      </c>
    </row>
    <row r="14489" ht="15.75" customHeight="1">
      <c r="A14489" s="3" t="s">
        <v>173</v>
      </c>
      <c r="B14489" s="3" t="s">
        <v>173</v>
      </c>
      <c r="C14489" s="3" t="s">
        <v>26</v>
      </c>
      <c r="D14489" s="3">
        <v>1690000.0</v>
      </c>
      <c r="E14489" s="3">
        <v>79.0</v>
      </c>
      <c r="F14489" s="3">
        <f t="shared" si="1"/>
        <v>21392.40506</v>
      </c>
      <c r="H14489" s="3" t="s">
        <v>13</v>
      </c>
      <c r="I14489" s="4" t="s">
        <v>15707</v>
      </c>
      <c r="J14489" s="3">
        <v>1690000.0</v>
      </c>
    </row>
    <row r="14490" ht="15.75" customHeight="1">
      <c r="A14490" s="3" t="s">
        <v>1665</v>
      </c>
      <c r="B14490" s="3" t="s">
        <v>101</v>
      </c>
      <c r="C14490" s="3" t="s">
        <v>16</v>
      </c>
      <c r="D14490" s="3">
        <v>3700000.0</v>
      </c>
      <c r="E14490" s="3">
        <v>50.0</v>
      </c>
      <c r="F14490" s="3">
        <f t="shared" si="1"/>
        <v>74000</v>
      </c>
      <c r="H14490" s="3" t="s">
        <v>42</v>
      </c>
      <c r="I14490" s="4" t="s">
        <v>15708</v>
      </c>
      <c r="J14490" s="3">
        <v>3700000.0</v>
      </c>
    </row>
    <row r="14491" ht="15.75" customHeight="1">
      <c r="A14491" s="3" t="s">
        <v>540</v>
      </c>
      <c r="B14491" s="3" t="s">
        <v>540</v>
      </c>
      <c r="C14491" s="3" t="s">
        <v>212</v>
      </c>
      <c r="D14491" s="3">
        <v>3650000.0</v>
      </c>
      <c r="E14491" s="3">
        <v>60.0</v>
      </c>
      <c r="F14491" s="3">
        <f t="shared" si="1"/>
        <v>60833.33333</v>
      </c>
      <c r="H14491" s="3" t="s">
        <v>13</v>
      </c>
      <c r="I14491" s="4" t="s">
        <v>15709</v>
      </c>
      <c r="J14491" s="3">
        <v>3650000.0</v>
      </c>
    </row>
    <row r="14492" ht="15.75" customHeight="1">
      <c r="A14492" s="3" t="s">
        <v>281</v>
      </c>
      <c r="B14492" s="3" t="s">
        <v>281</v>
      </c>
      <c r="C14492" s="3" t="s">
        <v>29</v>
      </c>
      <c r="D14492" s="3">
        <v>1499000.0</v>
      </c>
      <c r="E14492" s="3">
        <v>79.0</v>
      </c>
      <c r="F14492" s="3">
        <f t="shared" si="1"/>
        <v>18974.68354</v>
      </c>
      <c r="H14492" s="3" t="s">
        <v>13</v>
      </c>
      <c r="I14492" s="4" t="s">
        <v>15710</v>
      </c>
      <c r="J14492" s="3">
        <v>1499000.0</v>
      </c>
    </row>
    <row r="14493" ht="15.75" customHeight="1">
      <c r="A14493" s="3" t="s">
        <v>35</v>
      </c>
      <c r="B14493" s="3" t="s">
        <v>35</v>
      </c>
      <c r="C14493" s="3" t="s">
        <v>16</v>
      </c>
      <c r="D14493" s="3">
        <v>1.25E7</v>
      </c>
      <c r="E14493" s="3">
        <v>180.0</v>
      </c>
      <c r="F14493" s="3">
        <f t="shared" si="1"/>
        <v>69444.44444</v>
      </c>
      <c r="H14493" s="3" t="s">
        <v>17</v>
      </c>
      <c r="I14493" s="4" t="s">
        <v>15711</v>
      </c>
      <c r="J14493" s="3">
        <v>1.25E7</v>
      </c>
    </row>
    <row r="14494" ht="15.75" customHeight="1">
      <c r="A14494" s="3" t="s">
        <v>281</v>
      </c>
      <c r="B14494" s="3" t="s">
        <v>281</v>
      </c>
      <c r="C14494" s="3" t="s">
        <v>29</v>
      </c>
      <c r="D14494" s="3">
        <v>6390000.0</v>
      </c>
      <c r="E14494" s="3">
        <v>90.0</v>
      </c>
      <c r="F14494" s="3">
        <f t="shared" si="1"/>
        <v>71000</v>
      </c>
      <c r="H14494" s="3" t="s">
        <v>17</v>
      </c>
      <c r="I14494" s="4" t="s">
        <v>15712</v>
      </c>
      <c r="J14494" s="3">
        <v>6390000.0</v>
      </c>
    </row>
    <row r="14495" ht="15.75" customHeight="1">
      <c r="A14495" s="3" t="s">
        <v>419</v>
      </c>
      <c r="B14495" s="3" t="s">
        <v>419</v>
      </c>
      <c r="C14495" s="3" t="s">
        <v>78</v>
      </c>
      <c r="D14495" s="3">
        <v>8999000.0</v>
      </c>
      <c r="E14495" s="3">
        <v>150.0</v>
      </c>
      <c r="F14495" s="3">
        <f t="shared" si="1"/>
        <v>59993.33333</v>
      </c>
      <c r="H14495" s="3" t="s">
        <v>13</v>
      </c>
      <c r="I14495" s="4" t="s">
        <v>15713</v>
      </c>
      <c r="J14495" s="3">
        <v>8999000.0</v>
      </c>
    </row>
    <row r="14496" ht="15.75" customHeight="1">
      <c r="A14496" s="3" t="s">
        <v>74</v>
      </c>
      <c r="B14496" s="3" t="s">
        <v>74</v>
      </c>
      <c r="C14496" s="3" t="s">
        <v>38</v>
      </c>
      <c r="D14496" s="3">
        <v>1.29E7</v>
      </c>
      <c r="E14496" s="3">
        <v>358.0</v>
      </c>
      <c r="F14496" s="3">
        <f t="shared" si="1"/>
        <v>36033.51955</v>
      </c>
      <c r="H14496" s="3" t="s">
        <v>13</v>
      </c>
      <c r="I14496" s="4" t="s">
        <v>15714</v>
      </c>
      <c r="J14496" s="3">
        <v>1.29E7</v>
      </c>
    </row>
    <row r="14497" ht="15.75" customHeight="1">
      <c r="A14497" s="3" t="s">
        <v>48</v>
      </c>
      <c r="B14497" s="3" t="s">
        <v>48</v>
      </c>
      <c r="C14497" s="3" t="s">
        <v>22</v>
      </c>
      <c r="D14497" s="3">
        <v>4990000.0</v>
      </c>
      <c r="E14497" s="3">
        <v>120.0</v>
      </c>
      <c r="F14497" s="3">
        <f t="shared" si="1"/>
        <v>41583.33333</v>
      </c>
      <c r="H14497" s="3" t="s">
        <v>88</v>
      </c>
      <c r="I14497" s="4" t="s">
        <v>15715</v>
      </c>
      <c r="J14497" s="3">
        <v>4990000.0</v>
      </c>
    </row>
    <row r="14498" ht="15.75" customHeight="1">
      <c r="A14498" s="3" t="s">
        <v>15716</v>
      </c>
      <c r="B14498" s="3" t="s">
        <v>354</v>
      </c>
      <c r="C14498" s="3" t="s">
        <v>212</v>
      </c>
      <c r="D14498" s="3">
        <v>2630000.0</v>
      </c>
      <c r="E14498" s="3">
        <v>76.0</v>
      </c>
      <c r="F14498" s="3">
        <f t="shared" si="1"/>
        <v>34605.26316</v>
      </c>
      <c r="H14498" s="3" t="s">
        <v>17</v>
      </c>
      <c r="I14498" s="4" t="s">
        <v>15717</v>
      </c>
      <c r="J14498" s="3">
        <v>2630000.0</v>
      </c>
    </row>
    <row r="14499" ht="15.75" customHeight="1">
      <c r="A14499" s="3" t="s">
        <v>369</v>
      </c>
      <c r="B14499" s="3" t="s">
        <v>369</v>
      </c>
      <c r="C14499" s="3" t="s">
        <v>12</v>
      </c>
      <c r="D14499" s="3">
        <v>2200000.0</v>
      </c>
      <c r="E14499" s="3">
        <v>135.0</v>
      </c>
      <c r="F14499" s="3">
        <f t="shared" si="1"/>
        <v>16296.2963</v>
      </c>
      <c r="H14499" s="3" t="s">
        <v>13</v>
      </c>
      <c r="I14499" s="4" t="s">
        <v>15718</v>
      </c>
      <c r="J14499" s="3">
        <v>2200000.0</v>
      </c>
    </row>
    <row r="14500" ht="15.75" customHeight="1">
      <c r="A14500" s="3" t="s">
        <v>376</v>
      </c>
      <c r="B14500" s="3" t="s">
        <v>376</v>
      </c>
      <c r="C14500" s="3" t="s">
        <v>26</v>
      </c>
      <c r="D14500" s="3">
        <v>3600000.0</v>
      </c>
      <c r="E14500" s="3">
        <v>396.0</v>
      </c>
      <c r="F14500" s="3">
        <f t="shared" si="1"/>
        <v>9090.909091</v>
      </c>
      <c r="H14500" s="3" t="s">
        <v>17</v>
      </c>
      <c r="I14500" s="4" t="s">
        <v>15719</v>
      </c>
      <c r="J14500" s="3">
        <v>3600000.0</v>
      </c>
    </row>
    <row r="14501" ht="15.75" customHeight="1">
      <c r="A14501" s="3" t="s">
        <v>5001</v>
      </c>
      <c r="B14501" s="3" t="s">
        <v>648</v>
      </c>
      <c r="C14501" s="3" t="s">
        <v>29</v>
      </c>
      <c r="D14501" s="3">
        <v>2550000.0</v>
      </c>
      <c r="E14501" s="3">
        <v>90.0</v>
      </c>
      <c r="F14501" s="3">
        <f t="shared" si="1"/>
        <v>28333.33333</v>
      </c>
      <c r="H14501" s="3" t="s">
        <v>17</v>
      </c>
      <c r="I14501" s="4" t="s">
        <v>15720</v>
      </c>
      <c r="J14501" s="3">
        <v>2550000.0</v>
      </c>
    </row>
    <row r="14502" ht="15.75" customHeight="1">
      <c r="A14502" s="3" t="s">
        <v>91</v>
      </c>
      <c r="B14502" s="3" t="s">
        <v>91</v>
      </c>
      <c r="C14502" s="3" t="s">
        <v>46</v>
      </c>
      <c r="D14502" s="3">
        <v>1.49E7</v>
      </c>
      <c r="E14502" s="3">
        <v>320.0</v>
      </c>
      <c r="F14502" s="3">
        <f t="shared" si="1"/>
        <v>46562.5</v>
      </c>
      <c r="H14502" s="3" t="s">
        <v>17</v>
      </c>
      <c r="I14502" s="4" t="s">
        <v>15721</v>
      </c>
      <c r="J14502" s="3">
        <v>1.49E7</v>
      </c>
    </row>
    <row r="14503" ht="15.75" customHeight="1">
      <c r="A14503" s="3" t="s">
        <v>2204</v>
      </c>
      <c r="B14503" s="3" t="s">
        <v>48</v>
      </c>
      <c r="C14503" s="3" t="s">
        <v>22</v>
      </c>
      <c r="D14503" s="3">
        <v>3390000.0</v>
      </c>
      <c r="E14503" s="3">
        <v>248.0</v>
      </c>
      <c r="F14503" s="3">
        <f t="shared" si="1"/>
        <v>13669.35484</v>
      </c>
      <c r="H14503" s="3" t="s">
        <v>17</v>
      </c>
      <c r="I14503" s="4" t="s">
        <v>15722</v>
      </c>
      <c r="J14503" s="3">
        <v>3390000.0</v>
      </c>
    </row>
    <row r="14504" ht="15.75" customHeight="1">
      <c r="A14504" s="3" t="s">
        <v>310</v>
      </c>
      <c r="B14504" s="3" t="s">
        <v>196</v>
      </c>
      <c r="C14504" s="3" t="s">
        <v>196</v>
      </c>
      <c r="D14504" s="3">
        <v>1.85E7</v>
      </c>
      <c r="E14504" s="3">
        <v>141.0</v>
      </c>
      <c r="F14504" s="3">
        <f t="shared" si="1"/>
        <v>131205.6738</v>
      </c>
      <c r="H14504" s="3" t="s">
        <v>17</v>
      </c>
      <c r="I14504" s="4" t="s">
        <v>15723</v>
      </c>
      <c r="J14504" s="3">
        <v>1.85E7</v>
      </c>
    </row>
    <row r="14505" ht="15.75" customHeight="1">
      <c r="A14505" s="3" t="s">
        <v>105</v>
      </c>
      <c r="B14505" s="3" t="s">
        <v>105</v>
      </c>
      <c r="C14505" s="3" t="s">
        <v>29</v>
      </c>
      <c r="D14505" s="3">
        <v>1290000.0</v>
      </c>
      <c r="E14505" s="3">
        <v>75.0</v>
      </c>
      <c r="F14505" s="3">
        <f t="shared" si="1"/>
        <v>17200</v>
      </c>
      <c r="H14505" s="3" t="s">
        <v>88</v>
      </c>
      <c r="I14505" s="4" t="s">
        <v>15724</v>
      </c>
      <c r="J14505" s="3">
        <v>1290000.0</v>
      </c>
    </row>
    <row r="14506" ht="15.75" customHeight="1">
      <c r="A14506" s="3" t="s">
        <v>409</v>
      </c>
      <c r="B14506" s="3" t="s">
        <v>409</v>
      </c>
      <c r="C14506" s="3" t="s">
        <v>38</v>
      </c>
      <c r="D14506" s="3">
        <v>5750000.0</v>
      </c>
      <c r="E14506" s="3">
        <v>60.0</v>
      </c>
      <c r="F14506" s="3">
        <f t="shared" si="1"/>
        <v>95833.33333</v>
      </c>
      <c r="H14506" s="3" t="s">
        <v>17</v>
      </c>
      <c r="I14506" s="4" t="s">
        <v>15725</v>
      </c>
      <c r="J14506" s="3">
        <v>5750000.0</v>
      </c>
    </row>
    <row r="14507" ht="15.75" customHeight="1">
      <c r="A14507" s="3" t="s">
        <v>15</v>
      </c>
      <c r="B14507" s="3" t="s">
        <v>15</v>
      </c>
      <c r="C14507" s="3" t="s">
        <v>16</v>
      </c>
      <c r="D14507" s="3">
        <v>3950000.0</v>
      </c>
      <c r="E14507" s="3">
        <v>153.0</v>
      </c>
      <c r="F14507" s="3">
        <f t="shared" si="1"/>
        <v>25816.99346</v>
      </c>
      <c r="H14507" s="3" t="s">
        <v>13</v>
      </c>
      <c r="I14507" s="4" t="s">
        <v>15726</v>
      </c>
      <c r="J14507" s="3">
        <v>3950000.0</v>
      </c>
    </row>
    <row r="14508" ht="15.75" customHeight="1">
      <c r="A14508" s="3" t="s">
        <v>7287</v>
      </c>
      <c r="B14508" s="3" t="s">
        <v>173</v>
      </c>
      <c r="C14508" s="3" t="s">
        <v>26</v>
      </c>
      <c r="D14508" s="3">
        <v>6490000.0</v>
      </c>
      <c r="E14508" s="3">
        <v>234.0</v>
      </c>
      <c r="F14508" s="3">
        <f t="shared" si="1"/>
        <v>27735.04274</v>
      </c>
      <c r="H14508" s="3" t="s">
        <v>17</v>
      </c>
      <c r="I14508" s="4" t="s">
        <v>15727</v>
      </c>
      <c r="J14508" s="3">
        <v>6490000.0</v>
      </c>
    </row>
    <row r="14509" ht="15.75" customHeight="1">
      <c r="A14509" s="3" t="s">
        <v>419</v>
      </c>
      <c r="B14509" s="3" t="s">
        <v>419</v>
      </c>
      <c r="C14509" s="3" t="s">
        <v>78</v>
      </c>
      <c r="D14509" s="3">
        <v>8990000.0</v>
      </c>
      <c r="E14509" s="3">
        <v>250.0</v>
      </c>
      <c r="F14509" s="3">
        <f t="shared" si="1"/>
        <v>35960</v>
      </c>
      <c r="H14509" s="3" t="s">
        <v>49</v>
      </c>
      <c r="I14509" s="4" t="s">
        <v>15728</v>
      </c>
      <c r="J14509" s="3">
        <v>8990000.0</v>
      </c>
    </row>
    <row r="14510" ht="15.75" customHeight="1">
      <c r="A14510" s="3" t="s">
        <v>13174</v>
      </c>
      <c r="B14510" s="3" t="s">
        <v>193</v>
      </c>
      <c r="C14510" s="3" t="s">
        <v>46</v>
      </c>
      <c r="D14510" s="3">
        <v>6400000.0</v>
      </c>
      <c r="E14510" s="3">
        <v>87.0</v>
      </c>
      <c r="F14510" s="3">
        <f t="shared" si="1"/>
        <v>73563.21839</v>
      </c>
      <c r="H14510" s="3" t="s">
        <v>17</v>
      </c>
      <c r="I14510" s="4" t="s">
        <v>15729</v>
      </c>
      <c r="J14510" s="3">
        <v>6400000.0</v>
      </c>
    </row>
    <row r="14511" ht="15.75" customHeight="1">
      <c r="A14511" s="3" t="s">
        <v>307</v>
      </c>
      <c r="B14511" s="3" t="s">
        <v>308</v>
      </c>
      <c r="C14511" s="3" t="s">
        <v>46</v>
      </c>
      <c r="D14511" s="3">
        <v>5200000.0</v>
      </c>
      <c r="E14511" s="3">
        <v>190.0</v>
      </c>
      <c r="F14511" s="3">
        <f t="shared" si="1"/>
        <v>27368.42105</v>
      </c>
      <c r="H14511" s="3" t="s">
        <v>42</v>
      </c>
      <c r="I14511" s="4" t="s">
        <v>15730</v>
      </c>
      <c r="J14511" s="3">
        <v>5200000.0</v>
      </c>
    </row>
    <row r="14512" ht="15.75" customHeight="1">
      <c r="A14512" s="3" t="s">
        <v>4093</v>
      </c>
      <c r="B14512" s="3" t="s">
        <v>217</v>
      </c>
      <c r="C14512" s="3" t="s">
        <v>78</v>
      </c>
      <c r="D14512" s="3">
        <v>270000.0</v>
      </c>
      <c r="E14512" s="3">
        <v>167.0</v>
      </c>
      <c r="F14512" s="3">
        <f t="shared" si="1"/>
        <v>1616.766467</v>
      </c>
      <c r="H14512" s="3" t="s">
        <v>13</v>
      </c>
      <c r="I14512" s="4" t="s">
        <v>15731</v>
      </c>
      <c r="J14512" s="3">
        <v>270000.0</v>
      </c>
    </row>
    <row r="14513" ht="15.75" customHeight="1">
      <c r="A14513" s="3" t="s">
        <v>158</v>
      </c>
      <c r="B14513" s="3" t="s">
        <v>158</v>
      </c>
      <c r="C14513" s="3" t="s">
        <v>38</v>
      </c>
      <c r="D14513" s="3">
        <v>3914000.0</v>
      </c>
      <c r="E14513" s="3">
        <v>196.0</v>
      </c>
      <c r="F14513" s="3">
        <f t="shared" si="1"/>
        <v>19969.38776</v>
      </c>
      <c r="H14513" s="3" t="s">
        <v>17</v>
      </c>
      <c r="I14513" s="4" t="s">
        <v>15732</v>
      </c>
      <c r="J14513" s="3">
        <v>3914000.0</v>
      </c>
    </row>
    <row r="14514" ht="15.75" customHeight="1">
      <c r="A14514" s="3" t="s">
        <v>6276</v>
      </c>
      <c r="B14514" s="3" t="s">
        <v>173</v>
      </c>
      <c r="C14514" s="3" t="s">
        <v>26</v>
      </c>
      <c r="D14514" s="3">
        <v>5950000.0</v>
      </c>
      <c r="E14514" s="3">
        <v>350.0</v>
      </c>
      <c r="F14514" s="3">
        <f t="shared" si="1"/>
        <v>17000</v>
      </c>
      <c r="H14514" s="3" t="s">
        <v>17</v>
      </c>
      <c r="I14514" s="4" t="s">
        <v>15733</v>
      </c>
      <c r="J14514" s="3">
        <v>5950000.0</v>
      </c>
    </row>
    <row r="14515" ht="15.75" customHeight="1">
      <c r="A14515" s="3" t="s">
        <v>419</v>
      </c>
      <c r="B14515" s="3" t="s">
        <v>419</v>
      </c>
      <c r="C14515" s="3" t="s">
        <v>78</v>
      </c>
      <c r="D14515" s="3">
        <v>2999000.0</v>
      </c>
      <c r="E14515" s="3">
        <v>155.0</v>
      </c>
      <c r="F14515" s="3">
        <f t="shared" si="1"/>
        <v>19348.3871</v>
      </c>
      <c r="H14515" s="3" t="s">
        <v>17</v>
      </c>
      <c r="I14515" s="4" t="s">
        <v>15734</v>
      </c>
      <c r="J14515" s="3">
        <v>2999000.0</v>
      </c>
    </row>
    <row r="14516" ht="15.75" customHeight="1">
      <c r="A14516" s="3" t="s">
        <v>169</v>
      </c>
      <c r="B14516" s="3" t="s">
        <v>169</v>
      </c>
      <c r="C14516" s="3" t="s">
        <v>52</v>
      </c>
      <c r="D14516" s="3">
        <v>3990000.0</v>
      </c>
      <c r="E14516" s="3">
        <v>118.0</v>
      </c>
      <c r="F14516" s="3">
        <f t="shared" si="1"/>
        <v>33813.55932</v>
      </c>
      <c r="H14516" s="3" t="s">
        <v>17</v>
      </c>
      <c r="I14516" s="4" t="s">
        <v>15735</v>
      </c>
      <c r="J14516" s="3">
        <v>3990000.0</v>
      </c>
    </row>
    <row r="14517" ht="15.75" customHeight="1">
      <c r="A14517" s="3" t="s">
        <v>85</v>
      </c>
      <c r="B14517" s="3" t="s">
        <v>55</v>
      </c>
      <c r="C14517" s="3" t="s">
        <v>16</v>
      </c>
      <c r="D14517" s="3">
        <v>1.2E7</v>
      </c>
      <c r="E14517" s="3">
        <v>145.0</v>
      </c>
      <c r="F14517" s="3">
        <f t="shared" si="1"/>
        <v>82758.62069</v>
      </c>
      <c r="H14517" s="3" t="s">
        <v>13</v>
      </c>
      <c r="I14517" s="4" t="s">
        <v>15736</v>
      </c>
      <c r="J14517" s="3">
        <v>1.2E7</v>
      </c>
    </row>
    <row r="14518" ht="15.75" customHeight="1">
      <c r="A14518" s="3" t="s">
        <v>138</v>
      </c>
      <c r="B14518" s="3" t="s">
        <v>138</v>
      </c>
      <c r="C14518" s="3" t="s">
        <v>68</v>
      </c>
      <c r="D14518" s="3">
        <v>6950000.0</v>
      </c>
      <c r="E14518" s="3">
        <v>130.0</v>
      </c>
      <c r="F14518" s="3">
        <f t="shared" si="1"/>
        <v>53461.53846</v>
      </c>
      <c r="H14518" s="3" t="s">
        <v>17</v>
      </c>
      <c r="I14518" s="4" t="s">
        <v>15737</v>
      </c>
      <c r="J14518" s="3">
        <v>6950000.0</v>
      </c>
    </row>
    <row r="14519" ht="15.75" customHeight="1">
      <c r="A14519" s="3" t="s">
        <v>11672</v>
      </c>
      <c r="B14519" s="3" t="s">
        <v>37</v>
      </c>
      <c r="C14519" s="3" t="s">
        <v>38</v>
      </c>
      <c r="D14519" s="3">
        <v>750000.0</v>
      </c>
      <c r="E14519" s="3">
        <v>61.0</v>
      </c>
      <c r="F14519" s="3">
        <f t="shared" si="1"/>
        <v>12295.08197</v>
      </c>
      <c r="H14519" s="3" t="s">
        <v>13</v>
      </c>
      <c r="I14519" s="4" t="s">
        <v>15738</v>
      </c>
      <c r="J14519" s="3">
        <v>750000.0</v>
      </c>
    </row>
    <row r="14520" ht="15.75" customHeight="1">
      <c r="A14520" s="3" t="s">
        <v>103</v>
      </c>
      <c r="B14520" s="3" t="s">
        <v>103</v>
      </c>
      <c r="C14520" s="3" t="s">
        <v>16</v>
      </c>
      <c r="D14520" s="3">
        <v>4899000.0</v>
      </c>
      <c r="E14520" s="3">
        <v>67.0</v>
      </c>
      <c r="F14520" s="3">
        <f t="shared" si="1"/>
        <v>73119.40299</v>
      </c>
      <c r="H14520" s="3" t="s">
        <v>17</v>
      </c>
      <c r="I14520" s="4" t="s">
        <v>15739</v>
      </c>
      <c r="J14520" s="3">
        <v>4899000.0</v>
      </c>
    </row>
    <row r="14521" ht="15.75" customHeight="1">
      <c r="A14521" s="3" t="s">
        <v>173</v>
      </c>
      <c r="B14521" s="3" t="s">
        <v>173</v>
      </c>
      <c r="C14521" s="3" t="s">
        <v>26</v>
      </c>
      <c r="D14521" s="3">
        <v>4500000.0</v>
      </c>
      <c r="E14521" s="3">
        <v>100.0</v>
      </c>
      <c r="F14521" s="3">
        <f t="shared" si="1"/>
        <v>45000</v>
      </c>
      <c r="H14521" s="3" t="s">
        <v>88</v>
      </c>
      <c r="I14521" s="4" t="s">
        <v>15740</v>
      </c>
      <c r="J14521" s="3">
        <v>4500000.0</v>
      </c>
    </row>
    <row r="14522" ht="15.75" customHeight="1">
      <c r="A14522" s="3" t="s">
        <v>714</v>
      </c>
      <c r="B14522" s="3" t="s">
        <v>714</v>
      </c>
      <c r="C14522" s="3" t="s">
        <v>52</v>
      </c>
      <c r="D14522" s="3">
        <v>2730000.0</v>
      </c>
      <c r="E14522" s="3">
        <v>130.0</v>
      </c>
      <c r="F14522" s="3">
        <f t="shared" si="1"/>
        <v>21000</v>
      </c>
      <c r="H14522" s="3" t="s">
        <v>42</v>
      </c>
      <c r="I14522" s="4" t="s">
        <v>15741</v>
      </c>
      <c r="J14522" s="3">
        <v>2730000.0</v>
      </c>
    </row>
    <row r="14523" ht="15.75" customHeight="1">
      <c r="A14523" s="3" t="s">
        <v>134</v>
      </c>
      <c r="B14523" s="3" t="s">
        <v>134</v>
      </c>
      <c r="C14523" s="3" t="s">
        <v>12</v>
      </c>
      <c r="D14523" s="3">
        <v>2600000.0</v>
      </c>
      <c r="E14523" s="3">
        <v>200.0</v>
      </c>
      <c r="F14523" s="3">
        <f t="shared" si="1"/>
        <v>13000</v>
      </c>
      <c r="H14523" s="3" t="s">
        <v>17</v>
      </c>
      <c r="I14523" s="4" t="s">
        <v>15742</v>
      </c>
      <c r="J14523" s="3">
        <v>2600000.0</v>
      </c>
    </row>
    <row r="14524" ht="15.75" customHeight="1">
      <c r="A14524" s="3" t="s">
        <v>120</v>
      </c>
      <c r="B14524" s="3" t="s">
        <v>120</v>
      </c>
      <c r="C14524" s="3" t="s">
        <v>72</v>
      </c>
      <c r="D14524" s="3">
        <v>1.499E7</v>
      </c>
      <c r="E14524" s="3">
        <v>160.0</v>
      </c>
      <c r="F14524" s="3">
        <f t="shared" si="1"/>
        <v>93687.5</v>
      </c>
      <c r="H14524" s="3" t="s">
        <v>17</v>
      </c>
      <c r="I14524" s="4" t="s">
        <v>15743</v>
      </c>
      <c r="J14524" s="3">
        <v>1.499E7</v>
      </c>
    </row>
    <row r="14525" ht="15.75" customHeight="1">
      <c r="A14525" s="3" t="s">
        <v>134</v>
      </c>
      <c r="B14525" s="3" t="s">
        <v>134</v>
      </c>
      <c r="C14525" s="3" t="s">
        <v>12</v>
      </c>
      <c r="D14525" s="3">
        <v>2400000.0</v>
      </c>
      <c r="E14525" s="3">
        <v>200.0</v>
      </c>
      <c r="F14525" s="3">
        <f t="shared" si="1"/>
        <v>12000</v>
      </c>
      <c r="H14525" s="3" t="s">
        <v>17</v>
      </c>
      <c r="I14525" s="4" t="s">
        <v>15744</v>
      </c>
      <c r="J14525" s="3">
        <v>2400000.0</v>
      </c>
    </row>
    <row r="14526" ht="15.75" customHeight="1">
      <c r="A14526" s="3" t="s">
        <v>96</v>
      </c>
      <c r="B14526" s="3" t="s">
        <v>96</v>
      </c>
      <c r="C14526" s="3" t="s">
        <v>16</v>
      </c>
      <c r="D14526" s="3">
        <v>7990000.0</v>
      </c>
      <c r="E14526" s="3">
        <v>208.0</v>
      </c>
      <c r="F14526" s="3">
        <f t="shared" si="1"/>
        <v>38413.46154</v>
      </c>
      <c r="H14526" s="3" t="s">
        <v>13</v>
      </c>
      <c r="I14526" s="4" t="s">
        <v>15745</v>
      </c>
      <c r="J14526" s="3">
        <v>7990000.0</v>
      </c>
    </row>
    <row r="14527" ht="15.75" customHeight="1">
      <c r="A14527" s="3" t="s">
        <v>337</v>
      </c>
      <c r="B14527" s="3" t="s">
        <v>337</v>
      </c>
      <c r="C14527" s="3" t="s">
        <v>12</v>
      </c>
      <c r="D14527" s="3">
        <v>3999000.0</v>
      </c>
      <c r="E14527" s="3">
        <v>240.0</v>
      </c>
      <c r="F14527" s="3">
        <f t="shared" si="1"/>
        <v>16662.5</v>
      </c>
      <c r="H14527" s="3" t="s">
        <v>17</v>
      </c>
      <c r="I14527" s="4" t="s">
        <v>15746</v>
      </c>
      <c r="J14527" s="3">
        <v>3999000.0</v>
      </c>
    </row>
    <row r="14528" ht="15.75" customHeight="1">
      <c r="A14528" s="3" t="s">
        <v>714</v>
      </c>
      <c r="B14528" s="3" t="s">
        <v>714</v>
      </c>
      <c r="C14528" s="3" t="s">
        <v>52</v>
      </c>
      <c r="D14528" s="3">
        <v>2700000.0</v>
      </c>
      <c r="E14528" s="3">
        <v>70.0</v>
      </c>
      <c r="F14528" s="3">
        <f t="shared" si="1"/>
        <v>38571.42857</v>
      </c>
      <c r="H14528" s="3" t="s">
        <v>13</v>
      </c>
      <c r="I14528" s="4" t="s">
        <v>15747</v>
      </c>
      <c r="J14528" s="3">
        <v>2700000.0</v>
      </c>
    </row>
    <row r="14529" ht="15.75" customHeight="1">
      <c r="A14529" s="3" t="s">
        <v>67</v>
      </c>
      <c r="B14529" s="3" t="s">
        <v>67</v>
      </c>
      <c r="C14529" s="3" t="s">
        <v>68</v>
      </c>
      <c r="D14529" s="3">
        <v>2700000.0</v>
      </c>
      <c r="E14529" s="3">
        <v>104.0</v>
      </c>
      <c r="F14529" s="3">
        <f t="shared" si="1"/>
        <v>25961.53846</v>
      </c>
      <c r="H14529" s="3" t="s">
        <v>13</v>
      </c>
      <c r="I14529" s="4" t="s">
        <v>15748</v>
      </c>
      <c r="J14529" s="3">
        <v>2700000.0</v>
      </c>
    </row>
    <row r="14530" ht="15.75" customHeight="1">
      <c r="A14530" s="3" t="s">
        <v>337</v>
      </c>
      <c r="B14530" s="3" t="s">
        <v>337</v>
      </c>
      <c r="C14530" s="3" t="s">
        <v>12</v>
      </c>
      <c r="D14530" s="3">
        <v>4190000.0</v>
      </c>
      <c r="E14530" s="3">
        <v>170.0</v>
      </c>
      <c r="F14530" s="3">
        <f t="shared" si="1"/>
        <v>24647.05882</v>
      </c>
      <c r="H14530" s="3" t="s">
        <v>13</v>
      </c>
      <c r="I14530" s="4" t="s">
        <v>15749</v>
      </c>
      <c r="J14530" s="3">
        <v>4190000.0</v>
      </c>
    </row>
    <row r="14531" ht="15.75" customHeight="1">
      <c r="A14531" s="3" t="s">
        <v>48</v>
      </c>
      <c r="B14531" s="3" t="s">
        <v>48</v>
      </c>
      <c r="C14531" s="3" t="s">
        <v>22</v>
      </c>
      <c r="D14531" s="3">
        <v>4490000.0</v>
      </c>
      <c r="E14531" s="3">
        <v>180.0</v>
      </c>
      <c r="F14531" s="3">
        <f t="shared" si="1"/>
        <v>24944.44444</v>
      </c>
      <c r="H14531" s="3" t="s">
        <v>42</v>
      </c>
      <c r="I14531" s="4" t="s">
        <v>15750</v>
      </c>
      <c r="J14531" s="3">
        <v>4490000.0</v>
      </c>
    </row>
    <row r="14532" ht="15.75" customHeight="1">
      <c r="A14532" s="3" t="s">
        <v>337</v>
      </c>
      <c r="B14532" s="3" t="s">
        <v>337</v>
      </c>
      <c r="C14532" s="3" t="s">
        <v>12</v>
      </c>
      <c r="D14532" s="3">
        <v>3550000.0</v>
      </c>
      <c r="E14532" s="3">
        <v>100.0</v>
      </c>
      <c r="F14532" s="3">
        <f t="shared" si="1"/>
        <v>35500</v>
      </c>
      <c r="H14532" s="3" t="s">
        <v>13</v>
      </c>
      <c r="I14532" s="4" t="s">
        <v>15751</v>
      </c>
      <c r="J14532" s="3">
        <v>3550000.0</v>
      </c>
    </row>
    <row r="14533" ht="15.75" customHeight="1">
      <c r="A14533" s="3" t="s">
        <v>217</v>
      </c>
      <c r="B14533" s="3" t="s">
        <v>217</v>
      </c>
      <c r="C14533" s="3" t="s">
        <v>78</v>
      </c>
      <c r="D14533" s="3">
        <v>5899900.0</v>
      </c>
      <c r="E14533" s="3">
        <v>180.0</v>
      </c>
      <c r="F14533" s="3">
        <f t="shared" si="1"/>
        <v>32777.22222</v>
      </c>
      <c r="H14533" s="3" t="s">
        <v>13</v>
      </c>
      <c r="I14533" s="4" t="s">
        <v>15752</v>
      </c>
      <c r="J14533" s="3">
        <v>5899900.0</v>
      </c>
    </row>
    <row r="14534" ht="15.75" customHeight="1">
      <c r="A14534" s="3" t="s">
        <v>91</v>
      </c>
      <c r="B14534" s="3" t="s">
        <v>91</v>
      </c>
      <c r="C14534" s="3" t="s">
        <v>46</v>
      </c>
      <c r="D14534" s="3">
        <v>1090000.0</v>
      </c>
      <c r="E14534" s="3">
        <v>122.0</v>
      </c>
      <c r="F14534" s="3">
        <f t="shared" si="1"/>
        <v>8934.42623</v>
      </c>
      <c r="H14534" s="3" t="s">
        <v>13</v>
      </c>
      <c r="I14534" s="4" t="s">
        <v>15753</v>
      </c>
      <c r="J14534" s="3">
        <v>1090000.0</v>
      </c>
    </row>
    <row r="14535" ht="15.75" customHeight="1">
      <c r="A14535" s="3" t="s">
        <v>204</v>
      </c>
      <c r="B14535" s="3" t="s">
        <v>910</v>
      </c>
      <c r="C14535" s="3" t="s">
        <v>52</v>
      </c>
      <c r="D14535" s="3">
        <v>3200000.0</v>
      </c>
      <c r="E14535" s="3">
        <v>16.0</v>
      </c>
      <c r="F14535" s="3">
        <f t="shared" si="1"/>
        <v>200000</v>
      </c>
      <c r="H14535" s="3" t="s">
        <v>17</v>
      </c>
      <c r="I14535" s="4" t="s">
        <v>15754</v>
      </c>
      <c r="J14535" s="3">
        <v>3200000.0</v>
      </c>
    </row>
    <row r="14536" ht="15.75" customHeight="1">
      <c r="A14536" s="3" t="s">
        <v>211</v>
      </c>
      <c r="B14536" s="3" t="s">
        <v>211</v>
      </c>
      <c r="C14536" s="3" t="s">
        <v>212</v>
      </c>
      <c r="D14536" s="3">
        <v>6290000.0</v>
      </c>
      <c r="E14536" s="3">
        <v>110.0</v>
      </c>
      <c r="F14536" s="3">
        <f t="shared" si="1"/>
        <v>57181.81818</v>
      </c>
      <c r="H14536" s="3" t="s">
        <v>17</v>
      </c>
      <c r="I14536" s="4" t="s">
        <v>15755</v>
      </c>
      <c r="J14536" s="3">
        <v>6290000.0</v>
      </c>
    </row>
    <row r="14537" ht="15.75" customHeight="1">
      <c r="A14537" s="3" t="s">
        <v>6167</v>
      </c>
      <c r="B14537" s="3" t="s">
        <v>108</v>
      </c>
      <c r="C14537" s="3" t="s">
        <v>16</v>
      </c>
      <c r="D14537" s="3">
        <v>1.88E7</v>
      </c>
      <c r="E14537" s="3">
        <v>198.0</v>
      </c>
      <c r="F14537" s="3">
        <f t="shared" si="1"/>
        <v>94949.49495</v>
      </c>
      <c r="H14537" s="3" t="s">
        <v>17</v>
      </c>
      <c r="I14537" s="4" t="s">
        <v>15756</v>
      </c>
      <c r="J14537" s="3">
        <v>1.88E7</v>
      </c>
    </row>
    <row r="14538" ht="15.75" customHeight="1">
      <c r="A14538" s="3" t="s">
        <v>217</v>
      </c>
      <c r="B14538" s="3" t="s">
        <v>217</v>
      </c>
      <c r="C14538" s="3" t="s">
        <v>78</v>
      </c>
      <c r="D14538" s="3">
        <v>3990000.0</v>
      </c>
      <c r="E14538" s="3">
        <v>200.0</v>
      </c>
      <c r="F14538" s="3">
        <f t="shared" si="1"/>
        <v>19950</v>
      </c>
      <c r="H14538" s="3" t="s">
        <v>17</v>
      </c>
      <c r="I14538" s="4" t="s">
        <v>15757</v>
      </c>
      <c r="J14538" s="3">
        <v>3990000.0</v>
      </c>
    </row>
    <row r="14539" ht="15.75" customHeight="1">
      <c r="A14539" s="3" t="s">
        <v>211</v>
      </c>
      <c r="B14539" s="3" t="s">
        <v>211</v>
      </c>
      <c r="C14539" s="3" t="s">
        <v>212</v>
      </c>
      <c r="D14539" s="3">
        <v>4799000.0</v>
      </c>
      <c r="E14539" s="3">
        <v>90.0</v>
      </c>
      <c r="F14539" s="3">
        <f t="shared" si="1"/>
        <v>53322.22222</v>
      </c>
      <c r="H14539" s="3" t="s">
        <v>13</v>
      </c>
      <c r="I14539" s="4" t="s">
        <v>15758</v>
      </c>
      <c r="J14539" s="3">
        <v>4799000.0</v>
      </c>
    </row>
    <row r="14540" ht="15.75" customHeight="1">
      <c r="A14540" s="3" t="s">
        <v>51</v>
      </c>
      <c r="B14540" s="3" t="s">
        <v>51</v>
      </c>
      <c r="C14540" s="3" t="s">
        <v>52</v>
      </c>
      <c r="D14540" s="3">
        <v>2890000.0</v>
      </c>
      <c r="E14540" s="3">
        <v>64.0</v>
      </c>
      <c r="F14540" s="3">
        <f t="shared" si="1"/>
        <v>45156.25</v>
      </c>
      <c r="H14540" s="3" t="s">
        <v>13</v>
      </c>
      <c r="I14540" s="4" t="s">
        <v>15759</v>
      </c>
      <c r="J14540" s="3">
        <v>2890000.0</v>
      </c>
    </row>
    <row r="14541" ht="15.75" customHeight="1">
      <c r="A14541" s="3" t="s">
        <v>96</v>
      </c>
      <c r="B14541" s="3" t="s">
        <v>96</v>
      </c>
      <c r="C14541" s="3" t="s">
        <v>16</v>
      </c>
      <c r="D14541" s="3">
        <v>890000.0</v>
      </c>
      <c r="E14541" s="3">
        <v>26.0</v>
      </c>
      <c r="F14541" s="3">
        <f t="shared" si="1"/>
        <v>34230.76923</v>
      </c>
      <c r="H14541" s="3" t="s">
        <v>13</v>
      </c>
      <c r="I14541" s="4" t="s">
        <v>15760</v>
      </c>
      <c r="J14541" s="3">
        <v>890000.0</v>
      </c>
    </row>
    <row r="14542" ht="15.75" customHeight="1">
      <c r="A14542" s="3" t="s">
        <v>252</v>
      </c>
      <c r="B14542" s="3" t="s">
        <v>252</v>
      </c>
      <c r="C14542" s="3" t="s">
        <v>78</v>
      </c>
      <c r="D14542" s="3">
        <v>850000.0</v>
      </c>
      <c r="E14542" s="3">
        <v>24.0</v>
      </c>
      <c r="F14542" s="3">
        <f t="shared" si="1"/>
        <v>35416.66667</v>
      </c>
      <c r="H14542" s="3" t="s">
        <v>13</v>
      </c>
      <c r="I14542" s="4" t="s">
        <v>15761</v>
      </c>
      <c r="J14542" s="3">
        <v>850000.0</v>
      </c>
    </row>
    <row r="14543" ht="15.75" customHeight="1">
      <c r="A14543" s="3" t="s">
        <v>2473</v>
      </c>
      <c r="B14543" s="3" t="s">
        <v>193</v>
      </c>
      <c r="C14543" s="3" t="s">
        <v>46</v>
      </c>
      <c r="D14543" s="3">
        <v>5490000.0</v>
      </c>
      <c r="E14543" s="3">
        <v>130.0</v>
      </c>
      <c r="F14543" s="3">
        <f t="shared" si="1"/>
        <v>42230.76923</v>
      </c>
      <c r="H14543" s="3" t="s">
        <v>13</v>
      </c>
      <c r="I14543" s="4" t="s">
        <v>15762</v>
      </c>
      <c r="J14543" s="3">
        <v>5490000.0</v>
      </c>
    </row>
    <row r="14544" ht="15.75" customHeight="1">
      <c r="A14544" s="3" t="s">
        <v>74</v>
      </c>
      <c r="B14544" s="3" t="s">
        <v>74</v>
      </c>
      <c r="C14544" s="3" t="s">
        <v>38</v>
      </c>
      <c r="D14544" s="3">
        <v>5900000.0</v>
      </c>
      <c r="E14544" s="3">
        <v>90.0</v>
      </c>
      <c r="F14544" s="3">
        <f t="shared" si="1"/>
        <v>65555.55556</v>
      </c>
      <c r="H14544" s="3" t="s">
        <v>13</v>
      </c>
      <c r="I14544" s="4" t="s">
        <v>15763</v>
      </c>
      <c r="J14544" s="3">
        <v>5900000.0</v>
      </c>
    </row>
    <row r="14545" ht="15.75" customHeight="1">
      <c r="A14545" s="3" t="s">
        <v>409</v>
      </c>
      <c r="B14545" s="3" t="s">
        <v>409</v>
      </c>
      <c r="C14545" s="3" t="s">
        <v>38</v>
      </c>
      <c r="D14545" s="3">
        <v>1.049E7</v>
      </c>
      <c r="E14545" s="3">
        <v>149.0</v>
      </c>
      <c r="F14545" s="3">
        <f t="shared" si="1"/>
        <v>70402.68456</v>
      </c>
      <c r="H14545" s="3" t="s">
        <v>17</v>
      </c>
      <c r="I14545" s="4" t="s">
        <v>15764</v>
      </c>
      <c r="J14545" s="3">
        <v>1.049E7</v>
      </c>
    </row>
    <row r="14546" ht="15.75" customHeight="1">
      <c r="A14546" s="3" t="s">
        <v>173</v>
      </c>
      <c r="B14546" s="3" t="s">
        <v>173</v>
      </c>
      <c r="C14546" s="3" t="s">
        <v>26</v>
      </c>
      <c r="D14546" s="3">
        <v>1.199E7</v>
      </c>
      <c r="E14546" s="3">
        <v>340.0</v>
      </c>
      <c r="F14546" s="3">
        <f t="shared" si="1"/>
        <v>35264.70588</v>
      </c>
      <c r="H14546" s="3" t="s">
        <v>17</v>
      </c>
      <c r="I14546" s="4" t="s">
        <v>15765</v>
      </c>
      <c r="J14546" s="3">
        <v>1.199E7</v>
      </c>
    </row>
    <row r="14547" ht="15.75" customHeight="1">
      <c r="A14547" s="3" t="s">
        <v>914</v>
      </c>
      <c r="B14547" s="3" t="s">
        <v>914</v>
      </c>
      <c r="C14547" s="3" t="s">
        <v>22</v>
      </c>
      <c r="D14547" s="3">
        <v>1.739E7</v>
      </c>
      <c r="E14547" s="3">
        <v>510.0</v>
      </c>
      <c r="F14547" s="3">
        <f t="shared" si="1"/>
        <v>34098.03922</v>
      </c>
      <c r="H14547" s="3" t="s">
        <v>13</v>
      </c>
      <c r="I14547" s="4" t="s">
        <v>15766</v>
      </c>
      <c r="J14547" s="3">
        <v>1.739E7</v>
      </c>
    </row>
    <row r="14548" ht="15.75" customHeight="1">
      <c r="A14548" s="3" t="s">
        <v>354</v>
      </c>
      <c r="B14548" s="3" t="s">
        <v>354</v>
      </c>
      <c r="C14548" s="3" t="s">
        <v>212</v>
      </c>
      <c r="D14548" s="3">
        <v>5990000.0</v>
      </c>
      <c r="E14548" s="3">
        <v>136.0</v>
      </c>
      <c r="F14548" s="3">
        <f t="shared" si="1"/>
        <v>44044.11765</v>
      </c>
      <c r="H14548" s="3" t="s">
        <v>42</v>
      </c>
      <c r="I14548" s="4" t="s">
        <v>15767</v>
      </c>
      <c r="J14548" s="3">
        <v>5990000.0</v>
      </c>
    </row>
    <row r="14549" ht="15.75" customHeight="1">
      <c r="A14549" s="3" t="s">
        <v>158</v>
      </c>
      <c r="B14549" s="3" t="s">
        <v>158</v>
      </c>
      <c r="C14549" s="3" t="s">
        <v>38</v>
      </c>
      <c r="D14549" s="3">
        <v>1.37E7</v>
      </c>
      <c r="E14549" s="3">
        <v>800.0</v>
      </c>
      <c r="F14549" s="3">
        <f t="shared" si="1"/>
        <v>17125</v>
      </c>
      <c r="H14549" s="3" t="s">
        <v>17</v>
      </c>
      <c r="I14549" s="4" t="s">
        <v>15768</v>
      </c>
      <c r="J14549" s="3">
        <v>1.37E7</v>
      </c>
    </row>
    <row r="14550" ht="15.75" customHeight="1">
      <c r="A14550" s="3" t="s">
        <v>202</v>
      </c>
      <c r="B14550" s="3" t="s">
        <v>202</v>
      </c>
      <c r="C14550" s="3" t="s">
        <v>78</v>
      </c>
      <c r="D14550" s="3">
        <v>2250000.0</v>
      </c>
      <c r="E14550" s="3">
        <v>46.0</v>
      </c>
      <c r="F14550" s="3">
        <f t="shared" si="1"/>
        <v>48913.04348</v>
      </c>
      <c r="H14550" s="3" t="s">
        <v>17</v>
      </c>
      <c r="I14550" s="4" t="s">
        <v>15769</v>
      </c>
      <c r="J14550" s="3">
        <v>2250000.0</v>
      </c>
    </row>
    <row r="14551" ht="15.75" customHeight="1">
      <c r="A14551" s="3" t="s">
        <v>1201</v>
      </c>
      <c r="B14551" s="3" t="s">
        <v>55</v>
      </c>
      <c r="C14551" s="3" t="s">
        <v>16</v>
      </c>
      <c r="D14551" s="3">
        <v>1.649E7</v>
      </c>
      <c r="E14551" s="3">
        <v>196.0</v>
      </c>
      <c r="F14551" s="3">
        <f t="shared" si="1"/>
        <v>84132.65306</v>
      </c>
      <c r="H14551" s="3" t="s">
        <v>17</v>
      </c>
      <c r="I14551" s="4" t="s">
        <v>15770</v>
      </c>
      <c r="J14551" s="3">
        <v>1.649E7</v>
      </c>
    </row>
    <row r="14552" ht="15.75" customHeight="1">
      <c r="A14552" s="3" t="s">
        <v>96</v>
      </c>
      <c r="B14552" s="3" t="s">
        <v>96</v>
      </c>
      <c r="C14552" s="3" t="s">
        <v>16</v>
      </c>
      <c r="D14552" s="3">
        <v>1.49E7</v>
      </c>
      <c r="E14552" s="3">
        <v>108.0</v>
      </c>
      <c r="F14552" s="3">
        <f t="shared" si="1"/>
        <v>137962.963</v>
      </c>
      <c r="H14552" s="3" t="s">
        <v>17</v>
      </c>
      <c r="I14552" s="4" t="s">
        <v>15771</v>
      </c>
      <c r="J14552" s="3">
        <v>1.49E7</v>
      </c>
    </row>
    <row r="14553" ht="15.75" customHeight="1">
      <c r="A14553" s="3" t="s">
        <v>540</v>
      </c>
      <c r="B14553" s="3" t="s">
        <v>540</v>
      </c>
      <c r="C14553" s="3" t="s">
        <v>212</v>
      </c>
      <c r="D14553" s="3">
        <v>2490000.0</v>
      </c>
      <c r="E14553" s="3">
        <v>55.0</v>
      </c>
      <c r="F14553" s="3">
        <f t="shared" si="1"/>
        <v>45272.72727</v>
      </c>
      <c r="H14553" s="3" t="s">
        <v>88</v>
      </c>
      <c r="I14553" s="4" t="s">
        <v>15772</v>
      </c>
      <c r="J14553" s="3">
        <v>2490000.0</v>
      </c>
    </row>
    <row r="14554" ht="15.75" customHeight="1">
      <c r="A14554" s="3" t="s">
        <v>4808</v>
      </c>
      <c r="B14554" s="3" t="s">
        <v>714</v>
      </c>
      <c r="C14554" s="3" t="s">
        <v>52</v>
      </c>
      <c r="D14554" s="3">
        <v>4400000.0</v>
      </c>
      <c r="E14554" s="3">
        <v>97.0</v>
      </c>
      <c r="F14554" s="3">
        <f t="shared" si="1"/>
        <v>45360.82474</v>
      </c>
      <c r="H14554" s="3" t="s">
        <v>17</v>
      </c>
      <c r="I14554" s="4" t="s">
        <v>15773</v>
      </c>
      <c r="J14554" s="3">
        <v>4400000.0</v>
      </c>
    </row>
    <row r="14555" ht="15.75" customHeight="1">
      <c r="A14555" s="3" t="s">
        <v>37</v>
      </c>
      <c r="B14555" s="3" t="s">
        <v>37</v>
      </c>
      <c r="C14555" s="3" t="s">
        <v>38</v>
      </c>
      <c r="D14555" s="3">
        <v>1240000.0</v>
      </c>
      <c r="E14555" s="3">
        <v>35.0</v>
      </c>
      <c r="F14555" s="3">
        <f t="shared" si="1"/>
        <v>35428.57143</v>
      </c>
      <c r="H14555" s="3" t="s">
        <v>88</v>
      </c>
      <c r="I14555" s="4" t="s">
        <v>15774</v>
      </c>
      <c r="J14555" s="3">
        <v>1240000.0</v>
      </c>
    </row>
    <row r="14556" ht="15.75" customHeight="1">
      <c r="A14556" s="3" t="s">
        <v>337</v>
      </c>
      <c r="B14556" s="3" t="s">
        <v>337</v>
      </c>
      <c r="C14556" s="3" t="s">
        <v>12</v>
      </c>
      <c r="D14556" s="3">
        <v>2400000.0</v>
      </c>
      <c r="E14556" s="3">
        <v>85.0</v>
      </c>
      <c r="F14556" s="3">
        <f t="shared" si="1"/>
        <v>28235.29412</v>
      </c>
      <c r="H14556" s="3" t="s">
        <v>13</v>
      </c>
      <c r="I14556" s="4" t="s">
        <v>15775</v>
      </c>
      <c r="J14556" s="3">
        <v>2400000.0</v>
      </c>
    </row>
    <row r="14557" ht="15.75" customHeight="1">
      <c r="A14557" s="3" t="s">
        <v>5677</v>
      </c>
      <c r="B14557" s="3" t="s">
        <v>252</v>
      </c>
      <c r="C14557" s="3" t="s">
        <v>78</v>
      </c>
      <c r="D14557" s="3">
        <v>6999000.0</v>
      </c>
      <c r="E14557" s="3">
        <v>250.0</v>
      </c>
      <c r="F14557" s="3">
        <f t="shared" si="1"/>
        <v>27996</v>
      </c>
      <c r="H14557" s="3" t="s">
        <v>17</v>
      </c>
      <c r="I14557" s="4" t="s">
        <v>15776</v>
      </c>
      <c r="J14557" s="3">
        <v>6999000.0</v>
      </c>
    </row>
    <row r="14558" ht="15.75" customHeight="1">
      <c r="A14558" s="3" t="s">
        <v>271</v>
      </c>
      <c r="B14558" s="3" t="s">
        <v>196</v>
      </c>
      <c r="C14558" s="3" t="s">
        <v>196</v>
      </c>
      <c r="D14558" s="3">
        <v>1.88E7</v>
      </c>
      <c r="E14558" s="3">
        <v>150.0</v>
      </c>
      <c r="F14558" s="3">
        <f t="shared" si="1"/>
        <v>125333.3333</v>
      </c>
      <c r="H14558" s="3" t="s">
        <v>17</v>
      </c>
      <c r="I14558" s="4" t="s">
        <v>15777</v>
      </c>
      <c r="J14558" s="3">
        <v>1.88E7</v>
      </c>
    </row>
    <row r="14559" ht="15.75" customHeight="1">
      <c r="A14559" s="3" t="s">
        <v>21</v>
      </c>
      <c r="B14559" s="3" t="s">
        <v>21</v>
      </c>
      <c r="C14559" s="3" t="s">
        <v>22</v>
      </c>
      <c r="D14559" s="3">
        <v>3399999.0</v>
      </c>
      <c r="E14559" s="3">
        <v>130.0</v>
      </c>
      <c r="F14559" s="3">
        <f t="shared" si="1"/>
        <v>26153.83846</v>
      </c>
      <c r="H14559" s="3" t="s">
        <v>13</v>
      </c>
      <c r="I14559" s="4" t="s">
        <v>15778</v>
      </c>
      <c r="J14559" s="3">
        <v>3399999.0</v>
      </c>
    </row>
    <row r="14560" ht="15.75" customHeight="1">
      <c r="A14560" s="3" t="s">
        <v>4627</v>
      </c>
      <c r="B14560" s="3" t="s">
        <v>193</v>
      </c>
      <c r="C14560" s="3" t="s">
        <v>46</v>
      </c>
      <c r="D14560" s="3">
        <v>3680000.0</v>
      </c>
      <c r="E14560" s="3">
        <v>56.0</v>
      </c>
      <c r="F14560" s="3">
        <f t="shared" si="1"/>
        <v>65714.28571</v>
      </c>
      <c r="H14560" s="3" t="s">
        <v>17</v>
      </c>
      <c r="I14560" s="4" t="s">
        <v>15779</v>
      </c>
      <c r="J14560" s="3">
        <v>3680000.0</v>
      </c>
    </row>
    <row r="14561" ht="15.75" customHeight="1">
      <c r="A14561" s="3" t="s">
        <v>173</v>
      </c>
      <c r="B14561" s="3" t="s">
        <v>173</v>
      </c>
      <c r="C14561" s="3" t="s">
        <v>26</v>
      </c>
      <c r="D14561" s="3">
        <v>1390000.0</v>
      </c>
      <c r="E14561" s="3">
        <v>19.0</v>
      </c>
      <c r="F14561" s="3">
        <f t="shared" si="1"/>
        <v>73157.89474</v>
      </c>
      <c r="H14561" s="3" t="s">
        <v>88</v>
      </c>
      <c r="I14561" s="4" t="s">
        <v>15780</v>
      </c>
      <c r="J14561" s="3">
        <v>1390000.0</v>
      </c>
    </row>
    <row r="14562" ht="15.75" customHeight="1">
      <c r="A14562" s="3" t="s">
        <v>376</v>
      </c>
      <c r="B14562" s="3" t="s">
        <v>376</v>
      </c>
      <c r="C14562" s="3" t="s">
        <v>26</v>
      </c>
      <c r="D14562" s="3">
        <v>3700000.0</v>
      </c>
      <c r="E14562" s="3">
        <v>165.0</v>
      </c>
      <c r="F14562" s="3">
        <f t="shared" si="1"/>
        <v>22424.24242</v>
      </c>
      <c r="H14562" s="3" t="s">
        <v>13</v>
      </c>
      <c r="I14562" s="4" t="s">
        <v>15781</v>
      </c>
      <c r="J14562" s="3">
        <v>3700000.0</v>
      </c>
    </row>
    <row r="14563" ht="15.75" customHeight="1">
      <c r="A14563" s="3" t="s">
        <v>15782</v>
      </c>
      <c r="B14563" s="3" t="s">
        <v>141</v>
      </c>
      <c r="C14563" s="3" t="s">
        <v>52</v>
      </c>
      <c r="D14563" s="3">
        <v>1.199E7</v>
      </c>
      <c r="E14563" s="3">
        <v>120.0</v>
      </c>
      <c r="F14563" s="3">
        <f t="shared" si="1"/>
        <v>99916.66667</v>
      </c>
      <c r="H14563" s="3" t="s">
        <v>17</v>
      </c>
      <c r="I14563" s="4" t="s">
        <v>15783</v>
      </c>
      <c r="J14563" s="3">
        <v>1.199E7</v>
      </c>
    </row>
    <row r="14564" ht="15.75" customHeight="1">
      <c r="A14564" s="3" t="s">
        <v>173</v>
      </c>
      <c r="B14564" s="3" t="s">
        <v>173</v>
      </c>
      <c r="C14564" s="3" t="s">
        <v>26</v>
      </c>
      <c r="D14564" s="3">
        <v>1390000.0</v>
      </c>
      <c r="E14564" s="3">
        <v>19.0</v>
      </c>
      <c r="F14564" s="3">
        <f t="shared" si="1"/>
        <v>73157.89474</v>
      </c>
      <c r="H14564" s="3" t="s">
        <v>88</v>
      </c>
      <c r="I14564" s="4" t="s">
        <v>15780</v>
      </c>
      <c r="J14564" s="3">
        <v>1390000.0</v>
      </c>
    </row>
    <row r="14565" ht="15.75" customHeight="1">
      <c r="A14565" s="3" t="s">
        <v>376</v>
      </c>
      <c r="B14565" s="3" t="s">
        <v>376</v>
      </c>
      <c r="C14565" s="3" t="s">
        <v>26</v>
      </c>
      <c r="D14565" s="3">
        <v>3700000.0</v>
      </c>
      <c r="E14565" s="3">
        <v>165.0</v>
      </c>
      <c r="F14565" s="3">
        <f t="shared" si="1"/>
        <v>22424.24242</v>
      </c>
      <c r="H14565" s="3" t="s">
        <v>13</v>
      </c>
      <c r="I14565" s="4" t="s">
        <v>15781</v>
      </c>
      <c r="J14565" s="3">
        <v>3700000.0</v>
      </c>
    </row>
    <row r="14566" ht="15.75" customHeight="1">
      <c r="A14566" s="3" t="s">
        <v>15782</v>
      </c>
      <c r="B14566" s="3" t="s">
        <v>141</v>
      </c>
      <c r="C14566" s="3" t="s">
        <v>52</v>
      </c>
      <c r="D14566" s="3">
        <v>1.199E7</v>
      </c>
      <c r="E14566" s="3">
        <v>120.0</v>
      </c>
      <c r="F14566" s="3">
        <f t="shared" si="1"/>
        <v>99916.66667</v>
      </c>
      <c r="H14566" s="3" t="s">
        <v>17</v>
      </c>
      <c r="I14566" s="4" t="s">
        <v>15783</v>
      </c>
      <c r="J14566" s="3">
        <v>1.199E7</v>
      </c>
    </row>
    <row r="14567" ht="15.75" customHeight="1">
      <c r="A14567" s="3" t="s">
        <v>409</v>
      </c>
      <c r="B14567" s="3" t="s">
        <v>409</v>
      </c>
      <c r="C14567" s="3" t="s">
        <v>38</v>
      </c>
      <c r="D14567" s="3">
        <v>9299000.0</v>
      </c>
      <c r="E14567" s="3">
        <v>214.0</v>
      </c>
      <c r="F14567" s="3">
        <f t="shared" si="1"/>
        <v>43453.27103</v>
      </c>
      <c r="H14567" s="3" t="s">
        <v>17</v>
      </c>
      <c r="I14567" s="4" t="s">
        <v>15784</v>
      </c>
      <c r="J14567" s="3">
        <v>9299000.0</v>
      </c>
    </row>
    <row r="14568" ht="15.75" customHeight="1">
      <c r="A14568" s="3" t="s">
        <v>2813</v>
      </c>
      <c r="B14568" s="3" t="s">
        <v>74</v>
      </c>
      <c r="C14568" s="3" t="s">
        <v>38</v>
      </c>
      <c r="D14568" s="3">
        <v>4899900.0</v>
      </c>
      <c r="E14568" s="3">
        <v>160.0</v>
      </c>
      <c r="F14568" s="3">
        <f t="shared" si="1"/>
        <v>30624.375</v>
      </c>
      <c r="H14568" s="3" t="s">
        <v>17</v>
      </c>
      <c r="I14568" s="4" t="s">
        <v>15785</v>
      </c>
      <c r="J14568" s="3">
        <v>4899900.0</v>
      </c>
    </row>
    <row r="14569" ht="15.75" customHeight="1">
      <c r="A14569" s="3" t="s">
        <v>173</v>
      </c>
      <c r="B14569" s="3" t="s">
        <v>173</v>
      </c>
      <c r="C14569" s="3" t="s">
        <v>26</v>
      </c>
      <c r="D14569" s="3">
        <v>5450000.0</v>
      </c>
      <c r="E14569" s="3">
        <v>200.0</v>
      </c>
      <c r="F14569" s="3">
        <f t="shared" si="1"/>
        <v>27250</v>
      </c>
      <c r="H14569" s="3" t="s">
        <v>17</v>
      </c>
      <c r="I14569" s="4" t="s">
        <v>15786</v>
      </c>
      <c r="J14569" s="3">
        <v>5450000.0</v>
      </c>
    </row>
    <row r="14570" ht="15.75" customHeight="1">
      <c r="A14570" s="3" t="s">
        <v>560</v>
      </c>
      <c r="B14570" s="3" t="s">
        <v>560</v>
      </c>
      <c r="C14570" s="3" t="s">
        <v>68</v>
      </c>
      <c r="D14570" s="3">
        <v>9600000.0</v>
      </c>
      <c r="E14570" s="3">
        <v>297.0</v>
      </c>
      <c r="F14570" s="3">
        <f t="shared" si="1"/>
        <v>32323.23232</v>
      </c>
      <c r="H14570" s="3" t="s">
        <v>17</v>
      </c>
      <c r="I14570" s="4" t="s">
        <v>15787</v>
      </c>
      <c r="J14570" s="3">
        <v>9600000.0</v>
      </c>
    </row>
    <row r="14571" ht="15.75" customHeight="1">
      <c r="A14571" s="3" t="s">
        <v>202</v>
      </c>
      <c r="B14571" s="3" t="s">
        <v>202</v>
      </c>
      <c r="C14571" s="3" t="s">
        <v>78</v>
      </c>
      <c r="D14571" s="3">
        <v>9990000.0</v>
      </c>
      <c r="E14571" s="3">
        <v>175.0</v>
      </c>
      <c r="F14571" s="3">
        <f t="shared" si="1"/>
        <v>57085.71429</v>
      </c>
      <c r="H14571" s="3" t="s">
        <v>17</v>
      </c>
      <c r="I14571" s="4" t="s">
        <v>15788</v>
      </c>
      <c r="J14571" s="3">
        <v>9990000.0</v>
      </c>
    </row>
    <row r="14572" ht="15.75" customHeight="1">
      <c r="A14572" s="3" t="s">
        <v>202</v>
      </c>
      <c r="B14572" s="3" t="s">
        <v>202</v>
      </c>
      <c r="C14572" s="3" t="s">
        <v>78</v>
      </c>
      <c r="D14572" s="3">
        <v>1990000.0</v>
      </c>
      <c r="E14572" s="3">
        <v>21.0</v>
      </c>
      <c r="F14572" s="3">
        <f t="shared" si="1"/>
        <v>94761.90476</v>
      </c>
      <c r="H14572" s="3" t="s">
        <v>88</v>
      </c>
      <c r="I14572" s="4" t="s">
        <v>15789</v>
      </c>
      <c r="J14572" s="3">
        <v>1990000.0</v>
      </c>
    </row>
    <row r="14573" ht="15.75" customHeight="1">
      <c r="A14573" s="3" t="s">
        <v>48</v>
      </c>
      <c r="B14573" s="3" t="s">
        <v>48</v>
      </c>
      <c r="C14573" s="3" t="s">
        <v>22</v>
      </c>
      <c r="D14573" s="3">
        <v>1999000.0</v>
      </c>
      <c r="E14573" s="3">
        <v>85.0</v>
      </c>
      <c r="F14573" s="3">
        <f t="shared" si="1"/>
        <v>23517.64706</v>
      </c>
      <c r="H14573" s="3" t="s">
        <v>13</v>
      </c>
      <c r="I14573" s="4" t="s">
        <v>15790</v>
      </c>
      <c r="J14573" s="3">
        <v>1999000.0</v>
      </c>
    </row>
    <row r="14574" ht="15.75" customHeight="1">
      <c r="A14574" s="3" t="s">
        <v>90</v>
      </c>
      <c r="B14574" s="3" t="s">
        <v>91</v>
      </c>
      <c r="C14574" s="3" t="s">
        <v>46</v>
      </c>
      <c r="D14574" s="3">
        <v>4999999.0</v>
      </c>
      <c r="E14574" s="3">
        <v>120.0</v>
      </c>
      <c r="F14574" s="3">
        <f t="shared" si="1"/>
        <v>41666.65833</v>
      </c>
      <c r="H14574" s="3" t="s">
        <v>13</v>
      </c>
      <c r="I14574" s="4" t="s">
        <v>15791</v>
      </c>
      <c r="J14574" s="3">
        <v>4999999.0</v>
      </c>
    </row>
    <row r="14575" ht="15.75" customHeight="1">
      <c r="A14575" s="3" t="s">
        <v>276</v>
      </c>
      <c r="B14575" s="3" t="s">
        <v>276</v>
      </c>
      <c r="C14575" s="3" t="s">
        <v>72</v>
      </c>
      <c r="D14575" s="3">
        <v>3000000.0</v>
      </c>
      <c r="E14575" s="3">
        <v>81.0</v>
      </c>
      <c r="F14575" s="3">
        <f t="shared" si="1"/>
        <v>37037.03704</v>
      </c>
      <c r="H14575" s="3" t="s">
        <v>17</v>
      </c>
      <c r="I14575" s="4" t="s">
        <v>15792</v>
      </c>
      <c r="J14575" s="3">
        <v>3000000.0</v>
      </c>
    </row>
    <row r="14576" ht="15.75" customHeight="1">
      <c r="A14576" s="3" t="s">
        <v>553</v>
      </c>
      <c r="B14576" s="3" t="s">
        <v>108</v>
      </c>
      <c r="C14576" s="3" t="s">
        <v>16</v>
      </c>
      <c r="D14576" s="3">
        <v>1.1999E7</v>
      </c>
      <c r="E14576" s="3">
        <v>108.0</v>
      </c>
      <c r="F14576" s="3">
        <f t="shared" si="1"/>
        <v>111101.8519</v>
      </c>
      <c r="H14576" s="3" t="s">
        <v>17</v>
      </c>
      <c r="I14576" s="4" t="s">
        <v>15793</v>
      </c>
      <c r="J14576" s="3">
        <v>1.1999E7</v>
      </c>
    </row>
    <row r="14577" ht="15.75" customHeight="1">
      <c r="A14577" s="3" t="s">
        <v>141</v>
      </c>
      <c r="B14577" s="3" t="s">
        <v>141</v>
      </c>
      <c r="C14577" s="3" t="s">
        <v>52</v>
      </c>
      <c r="D14577" s="3">
        <v>5500000.0</v>
      </c>
      <c r="E14577" s="3">
        <v>80.0</v>
      </c>
      <c r="F14577" s="3">
        <f t="shared" si="1"/>
        <v>68750</v>
      </c>
      <c r="H14577" s="3" t="s">
        <v>17</v>
      </c>
      <c r="I14577" s="4" t="s">
        <v>15794</v>
      </c>
      <c r="J14577" s="3">
        <v>5500000.0</v>
      </c>
    </row>
    <row r="14578" ht="15.75" customHeight="1">
      <c r="A14578" s="3" t="s">
        <v>2381</v>
      </c>
      <c r="B14578" s="3" t="s">
        <v>77</v>
      </c>
      <c r="C14578" s="3" t="s">
        <v>78</v>
      </c>
      <c r="D14578" s="3">
        <v>9500000.0</v>
      </c>
      <c r="E14578" s="3">
        <v>593.0</v>
      </c>
      <c r="F14578" s="3">
        <f t="shared" si="1"/>
        <v>16020.23609</v>
      </c>
      <c r="H14578" s="3" t="s">
        <v>17</v>
      </c>
      <c r="I14578" s="4" t="s">
        <v>15795</v>
      </c>
      <c r="J14578" s="3">
        <v>9500000.0</v>
      </c>
    </row>
    <row r="14579" ht="15.75" customHeight="1">
      <c r="A14579" s="3" t="s">
        <v>4792</v>
      </c>
      <c r="B14579" s="3" t="s">
        <v>77</v>
      </c>
      <c r="C14579" s="3" t="s">
        <v>78</v>
      </c>
      <c r="D14579" s="3">
        <v>2590000.0</v>
      </c>
      <c r="E14579" s="3">
        <v>100.0</v>
      </c>
      <c r="F14579" s="3">
        <f t="shared" si="1"/>
        <v>25900</v>
      </c>
      <c r="H14579" s="3" t="s">
        <v>13</v>
      </c>
      <c r="I14579" s="4" t="s">
        <v>15796</v>
      </c>
      <c r="J14579" s="3">
        <v>2590000.0</v>
      </c>
    </row>
    <row r="14580" ht="15.75" customHeight="1">
      <c r="A14580" s="3" t="s">
        <v>913</v>
      </c>
      <c r="B14580" s="3" t="s">
        <v>914</v>
      </c>
      <c r="C14580" s="3" t="s">
        <v>22</v>
      </c>
      <c r="D14580" s="3">
        <v>1400000.0</v>
      </c>
      <c r="E14580" s="3">
        <v>200.0</v>
      </c>
      <c r="F14580" s="3">
        <f t="shared" si="1"/>
        <v>7000</v>
      </c>
      <c r="H14580" s="3" t="s">
        <v>17</v>
      </c>
      <c r="I14580" s="4" t="s">
        <v>15797</v>
      </c>
      <c r="J14580" s="3">
        <v>1400000.0</v>
      </c>
    </row>
    <row r="14581" ht="15.75" customHeight="1">
      <c r="A14581" s="3" t="s">
        <v>2015</v>
      </c>
      <c r="B14581" s="3" t="s">
        <v>560</v>
      </c>
      <c r="C14581" s="3" t="s">
        <v>68</v>
      </c>
      <c r="D14581" s="3">
        <v>2.6E7</v>
      </c>
      <c r="E14581" s="3">
        <v>696.0</v>
      </c>
      <c r="F14581" s="3">
        <f t="shared" si="1"/>
        <v>37356.32184</v>
      </c>
      <c r="H14581" s="3" t="s">
        <v>17</v>
      </c>
      <c r="I14581" s="4" t="s">
        <v>15798</v>
      </c>
      <c r="J14581" s="3">
        <v>2.6E7</v>
      </c>
    </row>
    <row r="14582" ht="15.75" customHeight="1">
      <c r="A14582" s="3" t="s">
        <v>35</v>
      </c>
      <c r="B14582" s="3" t="s">
        <v>35</v>
      </c>
      <c r="C14582" s="3" t="s">
        <v>16</v>
      </c>
      <c r="D14582" s="3">
        <v>5500000.0</v>
      </c>
      <c r="E14582" s="3">
        <v>130.0</v>
      </c>
      <c r="F14582" s="3">
        <f t="shared" si="1"/>
        <v>42307.69231</v>
      </c>
      <c r="H14582" s="3" t="s">
        <v>17</v>
      </c>
      <c r="I14582" s="4" t="s">
        <v>15799</v>
      </c>
      <c r="J14582" s="3">
        <v>5500000.0</v>
      </c>
    </row>
    <row r="14583" ht="15.75" customHeight="1">
      <c r="A14583" s="3" t="s">
        <v>35</v>
      </c>
      <c r="B14583" s="3" t="s">
        <v>35</v>
      </c>
      <c r="C14583" s="3" t="s">
        <v>16</v>
      </c>
      <c r="D14583" s="3">
        <v>1.25E7</v>
      </c>
      <c r="E14583" s="3">
        <v>200.0</v>
      </c>
      <c r="F14583" s="3">
        <f t="shared" si="1"/>
        <v>62500</v>
      </c>
      <c r="H14583" s="3" t="s">
        <v>17</v>
      </c>
      <c r="I14583" s="4" t="s">
        <v>15800</v>
      </c>
      <c r="J14583" s="3">
        <v>1.25E7</v>
      </c>
    </row>
    <row r="14584" ht="15.75" customHeight="1">
      <c r="A14584" s="3" t="s">
        <v>310</v>
      </c>
      <c r="B14584" s="3" t="s">
        <v>196</v>
      </c>
      <c r="C14584" s="3" t="s">
        <v>196</v>
      </c>
      <c r="D14584" s="3">
        <v>2.89E7</v>
      </c>
      <c r="E14584" s="3">
        <v>615.0</v>
      </c>
      <c r="F14584" s="3">
        <f t="shared" si="1"/>
        <v>46991.86992</v>
      </c>
      <c r="H14584" s="3" t="s">
        <v>17</v>
      </c>
      <c r="I14584" s="4" t="s">
        <v>15801</v>
      </c>
      <c r="J14584" s="3">
        <v>2.89E7</v>
      </c>
    </row>
    <row r="14585" ht="15.75" customHeight="1">
      <c r="A14585" s="3" t="s">
        <v>91</v>
      </c>
      <c r="B14585" s="3" t="s">
        <v>91</v>
      </c>
      <c r="C14585" s="3" t="s">
        <v>46</v>
      </c>
      <c r="D14585" s="3">
        <v>2990000.0</v>
      </c>
      <c r="E14585" s="3">
        <v>144.0</v>
      </c>
      <c r="F14585" s="3">
        <f t="shared" si="1"/>
        <v>20763.88889</v>
      </c>
      <c r="H14585" s="3" t="s">
        <v>17</v>
      </c>
      <c r="I14585" s="4" t="s">
        <v>15802</v>
      </c>
      <c r="J14585" s="3">
        <v>2990000.0</v>
      </c>
    </row>
    <row r="14586" ht="15.75" customHeight="1">
      <c r="A14586" s="3" t="s">
        <v>175</v>
      </c>
      <c r="B14586" s="3" t="s">
        <v>175</v>
      </c>
      <c r="C14586" s="3" t="s">
        <v>26</v>
      </c>
      <c r="D14586" s="3">
        <v>6550000.0</v>
      </c>
      <c r="E14586" s="3">
        <v>200.0</v>
      </c>
      <c r="F14586" s="3">
        <f t="shared" si="1"/>
        <v>32750</v>
      </c>
      <c r="H14586" s="3" t="s">
        <v>59</v>
      </c>
      <c r="I14586" s="4" t="s">
        <v>15803</v>
      </c>
      <c r="J14586" s="3">
        <v>6550000.0</v>
      </c>
    </row>
    <row r="14587" ht="15.75" customHeight="1">
      <c r="A14587" s="3" t="s">
        <v>74</v>
      </c>
      <c r="B14587" s="3" t="s">
        <v>74</v>
      </c>
      <c r="C14587" s="3" t="s">
        <v>38</v>
      </c>
      <c r="D14587" s="3">
        <v>6990000.0</v>
      </c>
      <c r="E14587" s="3">
        <v>162.0</v>
      </c>
      <c r="F14587" s="3">
        <f t="shared" si="1"/>
        <v>43148.14815</v>
      </c>
      <c r="H14587" s="3" t="s">
        <v>17</v>
      </c>
      <c r="I14587" s="4" t="s">
        <v>15804</v>
      </c>
      <c r="J14587" s="3">
        <v>6990000.0</v>
      </c>
    </row>
    <row r="14588" ht="15.75" customHeight="1">
      <c r="A14588" s="3" t="s">
        <v>169</v>
      </c>
      <c r="B14588" s="3" t="s">
        <v>169</v>
      </c>
      <c r="C14588" s="3" t="s">
        <v>52</v>
      </c>
      <c r="D14588" s="3">
        <v>8890000.0</v>
      </c>
      <c r="E14588" s="3">
        <v>250.0</v>
      </c>
      <c r="F14588" s="3">
        <f t="shared" si="1"/>
        <v>35560</v>
      </c>
      <c r="H14588" s="3" t="s">
        <v>17</v>
      </c>
      <c r="I14588" s="4" t="s">
        <v>15805</v>
      </c>
      <c r="J14588" s="3">
        <v>8890000.0</v>
      </c>
    </row>
    <row r="14589" ht="15.75" customHeight="1">
      <c r="A14589" s="3" t="s">
        <v>138</v>
      </c>
      <c r="B14589" s="3" t="s">
        <v>138</v>
      </c>
      <c r="C14589" s="3" t="s">
        <v>68</v>
      </c>
      <c r="D14589" s="3">
        <v>8459000.0</v>
      </c>
      <c r="E14589" s="3">
        <v>140.0</v>
      </c>
      <c r="F14589" s="3">
        <f t="shared" si="1"/>
        <v>60421.42857</v>
      </c>
      <c r="H14589" s="3" t="s">
        <v>13</v>
      </c>
      <c r="I14589" s="4" t="s">
        <v>15806</v>
      </c>
      <c r="J14589" s="3">
        <v>8459000.0</v>
      </c>
    </row>
    <row r="14590" ht="15.75" customHeight="1">
      <c r="A14590" s="3" t="s">
        <v>335</v>
      </c>
      <c r="B14590" s="3" t="s">
        <v>335</v>
      </c>
      <c r="C14590" s="3" t="s">
        <v>212</v>
      </c>
      <c r="D14590" s="3">
        <v>2290000.0</v>
      </c>
      <c r="E14590" s="3">
        <v>130.0</v>
      </c>
      <c r="F14590" s="3">
        <f t="shared" si="1"/>
        <v>17615.38462</v>
      </c>
      <c r="H14590" s="3" t="s">
        <v>13</v>
      </c>
      <c r="I14590" s="4" t="s">
        <v>15807</v>
      </c>
      <c r="J14590" s="3">
        <v>2290000.0</v>
      </c>
    </row>
    <row r="14591" ht="15.75" customHeight="1">
      <c r="A14591" s="3" t="s">
        <v>14244</v>
      </c>
      <c r="B14591" s="3" t="s">
        <v>300</v>
      </c>
      <c r="C14591" s="3" t="s">
        <v>16</v>
      </c>
      <c r="D14591" s="3">
        <v>6500000.0</v>
      </c>
      <c r="E14591" s="3">
        <v>162.0</v>
      </c>
      <c r="F14591" s="3">
        <f t="shared" si="1"/>
        <v>40123.45679</v>
      </c>
      <c r="H14591" s="3" t="s">
        <v>13</v>
      </c>
      <c r="I14591" s="4" t="s">
        <v>15808</v>
      </c>
      <c r="J14591" s="3">
        <v>6500000.0</v>
      </c>
    </row>
    <row r="14592" ht="15.75" customHeight="1">
      <c r="A14592" s="3" t="s">
        <v>25</v>
      </c>
      <c r="B14592" s="3" t="s">
        <v>25</v>
      </c>
      <c r="C14592" s="3" t="s">
        <v>26</v>
      </c>
      <c r="D14592" s="3">
        <v>1.49E7</v>
      </c>
      <c r="E14592" s="3">
        <v>450.0</v>
      </c>
      <c r="F14592" s="3">
        <f t="shared" si="1"/>
        <v>33111.11111</v>
      </c>
      <c r="H14592" s="3" t="s">
        <v>13</v>
      </c>
      <c r="I14592" s="4" t="s">
        <v>15809</v>
      </c>
      <c r="J14592" s="3">
        <v>1.49E7</v>
      </c>
    </row>
    <row r="14593" ht="15.75" customHeight="1">
      <c r="A14593" s="3" t="s">
        <v>400</v>
      </c>
      <c r="B14593" s="3" t="s">
        <v>55</v>
      </c>
      <c r="C14593" s="3" t="s">
        <v>16</v>
      </c>
      <c r="D14593" s="3">
        <v>1.431675E7</v>
      </c>
      <c r="E14593" s="3">
        <v>110.0</v>
      </c>
      <c r="F14593" s="3">
        <f t="shared" si="1"/>
        <v>130152.2727</v>
      </c>
      <c r="H14593" s="3" t="s">
        <v>255</v>
      </c>
      <c r="I14593" s="4" t="s">
        <v>15810</v>
      </c>
      <c r="J14593" s="3">
        <v>1.431675E7</v>
      </c>
    </row>
    <row r="14594" ht="15.75" customHeight="1">
      <c r="A14594" s="3" t="s">
        <v>276</v>
      </c>
      <c r="B14594" s="3" t="s">
        <v>276</v>
      </c>
      <c r="C14594" s="3" t="s">
        <v>72</v>
      </c>
      <c r="D14594" s="3">
        <v>7220000.0</v>
      </c>
      <c r="E14594" s="3">
        <v>179.0</v>
      </c>
      <c r="F14594" s="3">
        <f t="shared" si="1"/>
        <v>40335.19553</v>
      </c>
      <c r="H14594" s="3" t="s">
        <v>17</v>
      </c>
      <c r="I14594" s="4" t="s">
        <v>15811</v>
      </c>
      <c r="J14594" s="3">
        <v>7220000.0</v>
      </c>
    </row>
    <row r="14595" ht="15.75" customHeight="1">
      <c r="A14595" s="3" t="s">
        <v>3239</v>
      </c>
      <c r="B14595" s="3" t="s">
        <v>357</v>
      </c>
      <c r="C14595" s="3" t="s">
        <v>212</v>
      </c>
      <c r="D14595" s="3">
        <v>2750000.0</v>
      </c>
      <c r="E14595" s="3">
        <v>110.0</v>
      </c>
      <c r="F14595" s="3">
        <f t="shared" si="1"/>
        <v>25000</v>
      </c>
      <c r="H14595" s="3" t="s">
        <v>42</v>
      </c>
      <c r="I14595" s="4" t="s">
        <v>15812</v>
      </c>
      <c r="J14595" s="3">
        <v>2750000.0</v>
      </c>
    </row>
    <row r="14596" ht="15.75" customHeight="1">
      <c r="A14596" s="3" t="s">
        <v>1010</v>
      </c>
      <c r="B14596" s="3" t="s">
        <v>1010</v>
      </c>
      <c r="C14596" s="3" t="s">
        <v>144</v>
      </c>
      <c r="D14596" s="3">
        <v>9900000.0</v>
      </c>
      <c r="E14596" s="3">
        <v>158.0</v>
      </c>
      <c r="F14596" s="3">
        <f t="shared" si="1"/>
        <v>62658.22785</v>
      </c>
      <c r="H14596" s="3" t="s">
        <v>17</v>
      </c>
      <c r="I14596" s="4" t="s">
        <v>15813</v>
      </c>
      <c r="J14596" s="3">
        <v>9900000.0</v>
      </c>
    </row>
    <row r="14597" ht="15.75" customHeight="1">
      <c r="A14597" s="3" t="s">
        <v>335</v>
      </c>
      <c r="B14597" s="3" t="s">
        <v>335</v>
      </c>
      <c r="C14597" s="3" t="s">
        <v>212</v>
      </c>
      <c r="D14597" s="3">
        <v>2290000.0</v>
      </c>
      <c r="E14597" s="3">
        <v>130.0</v>
      </c>
      <c r="F14597" s="3">
        <f t="shared" si="1"/>
        <v>17615.38462</v>
      </c>
      <c r="H14597" s="3" t="s">
        <v>13</v>
      </c>
      <c r="I14597" s="4" t="s">
        <v>15814</v>
      </c>
      <c r="J14597" s="3">
        <v>2290000.0</v>
      </c>
    </row>
    <row r="14598" ht="15.75" customHeight="1">
      <c r="A14598" s="3" t="s">
        <v>2650</v>
      </c>
      <c r="B14598" s="3" t="s">
        <v>118</v>
      </c>
      <c r="C14598" s="3" t="s">
        <v>26</v>
      </c>
      <c r="D14598" s="3">
        <v>5750000.0</v>
      </c>
      <c r="E14598" s="3">
        <v>385.0</v>
      </c>
      <c r="F14598" s="3">
        <f t="shared" si="1"/>
        <v>14935.06494</v>
      </c>
      <c r="H14598" s="3" t="s">
        <v>17</v>
      </c>
      <c r="I14598" s="4" t="s">
        <v>15815</v>
      </c>
      <c r="J14598" s="3">
        <v>5750000.0</v>
      </c>
    </row>
    <row r="14599" ht="15.75" customHeight="1">
      <c r="A14599" s="3" t="s">
        <v>629</v>
      </c>
      <c r="B14599" s="3" t="s">
        <v>629</v>
      </c>
      <c r="C14599" s="3" t="s">
        <v>72</v>
      </c>
      <c r="D14599" s="3">
        <v>4999999.0</v>
      </c>
      <c r="E14599" s="3">
        <v>45.0</v>
      </c>
      <c r="F14599" s="3">
        <f t="shared" si="1"/>
        <v>111111.0889</v>
      </c>
      <c r="H14599" s="3" t="s">
        <v>88</v>
      </c>
      <c r="I14599" s="4" t="s">
        <v>15816</v>
      </c>
      <c r="J14599" s="3">
        <v>4999999.0</v>
      </c>
    </row>
    <row r="14600" ht="15.75" customHeight="1">
      <c r="A14600" s="3" t="s">
        <v>320</v>
      </c>
      <c r="B14600" s="3" t="s">
        <v>51</v>
      </c>
      <c r="C14600" s="3" t="s">
        <v>52</v>
      </c>
      <c r="D14600" s="3">
        <v>2736000.0</v>
      </c>
      <c r="E14600" s="3">
        <v>137.0</v>
      </c>
      <c r="F14600" s="3">
        <f t="shared" si="1"/>
        <v>19970.80292</v>
      </c>
      <c r="H14600" s="3" t="s">
        <v>17</v>
      </c>
      <c r="I14600" s="4" t="s">
        <v>15817</v>
      </c>
      <c r="J14600" s="3">
        <v>2736000.0</v>
      </c>
    </row>
    <row r="14601" ht="15.75" customHeight="1">
      <c r="A14601" s="3" t="s">
        <v>4735</v>
      </c>
      <c r="B14601" s="3" t="s">
        <v>134</v>
      </c>
      <c r="C14601" s="3" t="s">
        <v>12</v>
      </c>
      <c r="D14601" s="3">
        <v>2190000.0</v>
      </c>
      <c r="E14601" s="3">
        <v>110.0</v>
      </c>
      <c r="F14601" s="3">
        <f t="shared" si="1"/>
        <v>19909.09091</v>
      </c>
      <c r="H14601" s="3" t="s">
        <v>13</v>
      </c>
      <c r="I14601" s="4" t="s">
        <v>15818</v>
      </c>
      <c r="J14601" s="3">
        <v>2190000.0</v>
      </c>
    </row>
    <row r="14602" ht="15.75" customHeight="1">
      <c r="A14602" s="3" t="s">
        <v>25</v>
      </c>
      <c r="B14602" s="3" t="s">
        <v>25</v>
      </c>
      <c r="C14602" s="3" t="s">
        <v>26</v>
      </c>
      <c r="D14602" s="3">
        <v>1.099E7</v>
      </c>
      <c r="E14602" s="3">
        <v>140.0</v>
      </c>
      <c r="F14602" s="3">
        <f t="shared" si="1"/>
        <v>78500</v>
      </c>
      <c r="H14602" s="3" t="s">
        <v>88</v>
      </c>
      <c r="I14602" s="4" t="s">
        <v>15819</v>
      </c>
      <c r="J14602" s="3">
        <v>1.099E7</v>
      </c>
    </row>
    <row r="14603" ht="15.75" customHeight="1">
      <c r="A14603" s="3" t="s">
        <v>376</v>
      </c>
      <c r="B14603" s="3" t="s">
        <v>376</v>
      </c>
      <c r="C14603" s="3" t="s">
        <v>26</v>
      </c>
      <c r="D14603" s="3">
        <v>2300000.0</v>
      </c>
      <c r="E14603" s="3">
        <v>126.0</v>
      </c>
      <c r="F14603" s="3">
        <f t="shared" si="1"/>
        <v>18253.96825</v>
      </c>
      <c r="H14603" s="3" t="s">
        <v>13</v>
      </c>
      <c r="I14603" s="4" t="s">
        <v>15820</v>
      </c>
      <c r="J14603" s="3">
        <v>2300000.0</v>
      </c>
    </row>
    <row r="14604" ht="15.75" customHeight="1">
      <c r="A14604" s="3" t="s">
        <v>41</v>
      </c>
      <c r="B14604" s="3" t="s">
        <v>41</v>
      </c>
      <c r="C14604" s="3" t="s">
        <v>16</v>
      </c>
      <c r="D14604" s="3">
        <v>449000.0</v>
      </c>
      <c r="E14604" s="3">
        <v>20.0</v>
      </c>
      <c r="F14604" s="3">
        <f t="shared" si="1"/>
        <v>22450</v>
      </c>
      <c r="H14604" s="3" t="s">
        <v>88</v>
      </c>
      <c r="I14604" s="4" t="s">
        <v>15821</v>
      </c>
      <c r="J14604" s="3">
        <v>449000.0</v>
      </c>
    </row>
    <row r="14605" ht="15.75" customHeight="1">
      <c r="A14605" s="3" t="s">
        <v>271</v>
      </c>
      <c r="B14605" s="3" t="s">
        <v>196</v>
      </c>
      <c r="C14605" s="3" t="s">
        <v>196</v>
      </c>
      <c r="D14605" s="3">
        <v>1.19E7</v>
      </c>
      <c r="E14605" s="3">
        <v>328.0</v>
      </c>
      <c r="F14605" s="3">
        <f t="shared" si="1"/>
        <v>36280.4878</v>
      </c>
      <c r="H14605" s="3" t="s">
        <v>42</v>
      </c>
      <c r="I14605" s="4" t="s">
        <v>15822</v>
      </c>
      <c r="J14605" s="3">
        <v>1.19E7</v>
      </c>
    </row>
    <row r="14606" ht="15.75" customHeight="1">
      <c r="A14606" s="3" t="s">
        <v>175</v>
      </c>
      <c r="B14606" s="3" t="s">
        <v>175</v>
      </c>
      <c r="C14606" s="3" t="s">
        <v>26</v>
      </c>
      <c r="D14606" s="3">
        <v>8900000.0</v>
      </c>
      <c r="E14606" s="3">
        <v>300.0</v>
      </c>
      <c r="F14606" s="3">
        <f t="shared" si="1"/>
        <v>29666.66667</v>
      </c>
      <c r="H14606" s="3" t="s">
        <v>17</v>
      </c>
      <c r="I14606" s="4" t="s">
        <v>15823</v>
      </c>
      <c r="J14606" s="3">
        <v>8900000.0</v>
      </c>
    </row>
    <row r="14607" ht="15.75" customHeight="1">
      <c r="A14607" s="3" t="s">
        <v>105</v>
      </c>
      <c r="B14607" s="3" t="s">
        <v>105</v>
      </c>
      <c r="C14607" s="3" t="s">
        <v>29</v>
      </c>
      <c r="D14607" s="3">
        <v>4990000.0</v>
      </c>
      <c r="E14607" s="3">
        <v>200.0</v>
      </c>
      <c r="F14607" s="3">
        <f t="shared" si="1"/>
        <v>24950</v>
      </c>
      <c r="H14607" s="3" t="s">
        <v>17</v>
      </c>
      <c r="I14607" s="4" t="s">
        <v>15824</v>
      </c>
      <c r="J14607" s="3">
        <v>4990000.0</v>
      </c>
    </row>
    <row r="14608" ht="15.75" customHeight="1">
      <c r="A14608" s="3" t="s">
        <v>540</v>
      </c>
      <c r="B14608" s="3" t="s">
        <v>540</v>
      </c>
      <c r="C14608" s="3" t="s">
        <v>212</v>
      </c>
      <c r="D14608" s="3">
        <v>960000.0</v>
      </c>
      <c r="E14608" s="3">
        <v>54.0</v>
      </c>
      <c r="F14608" s="3">
        <f t="shared" si="1"/>
        <v>17777.77778</v>
      </c>
      <c r="H14608" s="3" t="s">
        <v>49</v>
      </c>
      <c r="I14608" s="4" t="s">
        <v>15825</v>
      </c>
      <c r="J14608" s="3">
        <v>960000.0</v>
      </c>
    </row>
    <row r="14609" ht="15.75" customHeight="1">
      <c r="A14609" s="3" t="s">
        <v>217</v>
      </c>
      <c r="B14609" s="3" t="s">
        <v>217</v>
      </c>
      <c r="C14609" s="3" t="s">
        <v>78</v>
      </c>
      <c r="D14609" s="3">
        <v>4390000.0</v>
      </c>
      <c r="E14609" s="3">
        <v>160.0</v>
      </c>
      <c r="F14609" s="3">
        <f t="shared" si="1"/>
        <v>27437.5</v>
      </c>
      <c r="H14609" s="3" t="s">
        <v>88</v>
      </c>
      <c r="I14609" s="4" t="s">
        <v>15826</v>
      </c>
      <c r="J14609" s="3">
        <v>4390000.0</v>
      </c>
    </row>
    <row r="14610" ht="15.75" customHeight="1">
      <c r="A14610" s="3" t="s">
        <v>202</v>
      </c>
      <c r="B14610" s="3" t="s">
        <v>202</v>
      </c>
      <c r="C14610" s="3" t="s">
        <v>78</v>
      </c>
      <c r="D14610" s="3">
        <v>4890000.0</v>
      </c>
      <c r="E14610" s="3">
        <v>90.0</v>
      </c>
      <c r="F14610" s="3">
        <f t="shared" si="1"/>
        <v>54333.33333</v>
      </c>
      <c r="H14610" s="3" t="s">
        <v>17</v>
      </c>
      <c r="I14610" s="4" t="s">
        <v>15827</v>
      </c>
      <c r="J14610" s="3">
        <v>4890000.0</v>
      </c>
    </row>
    <row r="14611" ht="15.75" customHeight="1">
      <c r="A14611" s="3" t="s">
        <v>217</v>
      </c>
      <c r="B14611" s="3" t="s">
        <v>217</v>
      </c>
      <c r="C14611" s="3" t="s">
        <v>78</v>
      </c>
      <c r="D14611" s="3">
        <v>3290000.0</v>
      </c>
      <c r="E14611" s="3">
        <v>60.0</v>
      </c>
      <c r="F14611" s="3">
        <f t="shared" si="1"/>
        <v>54833.33333</v>
      </c>
      <c r="H14611" s="3" t="s">
        <v>13</v>
      </c>
      <c r="I14611" s="4" t="s">
        <v>15828</v>
      </c>
      <c r="J14611" s="3">
        <v>3290000.0</v>
      </c>
    </row>
    <row r="14612" ht="15.75" customHeight="1">
      <c r="A14612" s="3" t="s">
        <v>300</v>
      </c>
      <c r="B14612" s="3" t="s">
        <v>300</v>
      </c>
      <c r="C14612" s="3" t="s">
        <v>16</v>
      </c>
      <c r="D14612" s="3">
        <v>6990000.0</v>
      </c>
      <c r="E14612" s="3">
        <v>200.0</v>
      </c>
      <c r="F14612" s="3">
        <f t="shared" si="1"/>
        <v>34950</v>
      </c>
      <c r="H14612" s="3" t="s">
        <v>17</v>
      </c>
      <c r="I14612" s="4" t="s">
        <v>15829</v>
      </c>
      <c r="J14612" s="3">
        <v>6990000.0</v>
      </c>
    </row>
    <row r="14613" ht="15.75" customHeight="1">
      <c r="A14613" s="3" t="s">
        <v>335</v>
      </c>
      <c r="B14613" s="3" t="s">
        <v>335</v>
      </c>
      <c r="C14613" s="3" t="s">
        <v>212</v>
      </c>
      <c r="D14613" s="3">
        <v>9900000.0</v>
      </c>
      <c r="E14613" s="3">
        <v>238.0</v>
      </c>
      <c r="F14613" s="3">
        <f t="shared" si="1"/>
        <v>41596.63866</v>
      </c>
      <c r="H14613" s="3" t="s">
        <v>13</v>
      </c>
      <c r="I14613" s="4" t="s">
        <v>15830</v>
      </c>
      <c r="J14613" s="3">
        <v>9900000.0</v>
      </c>
    </row>
    <row r="14614" ht="15.75" customHeight="1">
      <c r="A14614" s="3" t="s">
        <v>91</v>
      </c>
      <c r="B14614" s="3" t="s">
        <v>91</v>
      </c>
      <c r="C14614" s="3" t="s">
        <v>46</v>
      </c>
      <c r="D14614" s="3">
        <v>1700000.0</v>
      </c>
      <c r="E14614" s="3">
        <v>195.0</v>
      </c>
      <c r="F14614" s="3">
        <f t="shared" si="1"/>
        <v>8717.948718</v>
      </c>
      <c r="H14614" s="3" t="s">
        <v>13</v>
      </c>
      <c r="I14614" s="4" t="s">
        <v>15831</v>
      </c>
      <c r="J14614" s="3">
        <v>1700000.0</v>
      </c>
    </row>
    <row r="14615" ht="15.75" customHeight="1">
      <c r="A14615" s="3" t="s">
        <v>7801</v>
      </c>
      <c r="B14615" s="3" t="s">
        <v>120</v>
      </c>
      <c r="C14615" s="3" t="s">
        <v>72</v>
      </c>
      <c r="D14615" s="3">
        <v>2490000.0</v>
      </c>
      <c r="E14615" s="3">
        <v>50.0</v>
      </c>
      <c r="F14615" s="3">
        <f t="shared" si="1"/>
        <v>49800</v>
      </c>
      <c r="H14615" s="3" t="s">
        <v>17</v>
      </c>
      <c r="I14615" s="4" t="s">
        <v>15832</v>
      </c>
      <c r="J14615" s="3">
        <v>2490000.0</v>
      </c>
    </row>
    <row r="14616" ht="15.75" customHeight="1">
      <c r="A14616" s="3" t="s">
        <v>988</v>
      </c>
      <c r="B14616" s="3" t="s">
        <v>158</v>
      </c>
      <c r="C14616" s="3" t="s">
        <v>38</v>
      </c>
      <c r="D14616" s="3">
        <v>1450000.0</v>
      </c>
      <c r="E14616" s="3">
        <v>150.0</v>
      </c>
      <c r="F14616" s="3">
        <f t="shared" si="1"/>
        <v>9666.666667</v>
      </c>
      <c r="H14616" s="3" t="s">
        <v>17</v>
      </c>
      <c r="I14616" s="4" t="s">
        <v>15833</v>
      </c>
      <c r="J14616" s="3">
        <v>1450000.0</v>
      </c>
    </row>
    <row r="14617" ht="15.75" customHeight="1">
      <c r="A14617" s="3" t="s">
        <v>357</v>
      </c>
      <c r="B14617" s="3" t="s">
        <v>357</v>
      </c>
      <c r="C14617" s="3" t="s">
        <v>212</v>
      </c>
      <c r="D14617" s="3">
        <v>1990000.0</v>
      </c>
      <c r="E14617" s="3">
        <v>115.0</v>
      </c>
      <c r="F14617" s="3">
        <f t="shared" si="1"/>
        <v>17304.34783</v>
      </c>
      <c r="H14617" s="3" t="s">
        <v>17</v>
      </c>
      <c r="I14617" s="4" t="s">
        <v>15834</v>
      </c>
      <c r="J14617" s="3">
        <v>1990000.0</v>
      </c>
    </row>
    <row r="14618" ht="15.75" customHeight="1">
      <c r="A14618" s="3" t="s">
        <v>173</v>
      </c>
      <c r="B14618" s="3" t="s">
        <v>173</v>
      </c>
      <c r="C14618" s="3" t="s">
        <v>26</v>
      </c>
      <c r="D14618" s="3">
        <v>9900000.0</v>
      </c>
      <c r="E14618" s="3">
        <v>170.0</v>
      </c>
      <c r="F14618" s="3">
        <f t="shared" si="1"/>
        <v>58235.29412</v>
      </c>
      <c r="H14618" s="3" t="s">
        <v>17</v>
      </c>
      <c r="I14618" s="4" t="s">
        <v>15835</v>
      </c>
      <c r="J14618" s="3">
        <v>9900000.0</v>
      </c>
    </row>
    <row r="14619" ht="15.75" customHeight="1">
      <c r="A14619" s="3" t="s">
        <v>175</v>
      </c>
      <c r="B14619" s="3" t="s">
        <v>175</v>
      </c>
      <c r="C14619" s="3" t="s">
        <v>26</v>
      </c>
      <c r="D14619" s="3">
        <v>6800000.0</v>
      </c>
      <c r="E14619" s="3">
        <v>150.0</v>
      </c>
      <c r="F14619" s="3">
        <f t="shared" si="1"/>
        <v>45333.33333</v>
      </c>
      <c r="H14619" s="3" t="s">
        <v>17</v>
      </c>
      <c r="I14619" s="4" t="s">
        <v>15836</v>
      </c>
      <c r="J14619" s="3">
        <v>6800000.0</v>
      </c>
    </row>
    <row r="14620" ht="15.75" customHeight="1">
      <c r="A14620" s="3" t="s">
        <v>15837</v>
      </c>
      <c r="B14620" s="3" t="s">
        <v>28</v>
      </c>
      <c r="C14620" s="3" t="s">
        <v>29</v>
      </c>
      <c r="D14620" s="3">
        <v>2990000.0</v>
      </c>
      <c r="E14620" s="3">
        <v>139.0</v>
      </c>
      <c r="F14620" s="3">
        <f t="shared" si="1"/>
        <v>21510.79137</v>
      </c>
      <c r="H14620" s="3" t="s">
        <v>17</v>
      </c>
      <c r="I14620" s="4" t="s">
        <v>15838</v>
      </c>
      <c r="J14620" s="3">
        <v>2990000.0</v>
      </c>
    </row>
    <row r="14621" ht="15.75" customHeight="1">
      <c r="A14621" s="3" t="s">
        <v>141</v>
      </c>
      <c r="B14621" s="3" t="s">
        <v>141</v>
      </c>
      <c r="C14621" s="3" t="s">
        <v>52</v>
      </c>
      <c r="D14621" s="3">
        <v>1.599E7</v>
      </c>
      <c r="E14621" s="3">
        <v>161.0</v>
      </c>
      <c r="F14621" s="3">
        <f t="shared" si="1"/>
        <v>99316.77019</v>
      </c>
      <c r="H14621" s="3" t="s">
        <v>17</v>
      </c>
      <c r="I14621" s="4" t="s">
        <v>15839</v>
      </c>
      <c r="J14621" s="3">
        <v>1.599E7</v>
      </c>
    </row>
    <row r="14622" ht="15.75" customHeight="1">
      <c r="A14622" s="3" t="s">
        <v>11</v>
      </c>
      <c r="B14622" s="3" t="s">
        <v>11</v>
      </c>
      <c r="C14622" s="3" t="s">
        <v>12</v>
      </c>
      <c r="D14622" s="3">
        <v>4990000.0</v>
      </c>
      <c r="E14622" s="3">
        <v>600.0</v>
      </c>
      <c r="F14622" s="3">
        <f t="shared" si="1"/>
        <v>8316.666667</v>
      </c>
      <c r="H14622" s="3" t="s">
        <v>17</v>
      </c>
      <c r="I14622" s="4" t="s">
        <v>15840</v>
      </c>
      <c r="J14622" s="3">
        <v>4990000.0</v>
      </c>
    </row>
    <row r="14623" ht="15.75" customHeight="1">
      <c r="A14623" s="3" t="s">
        <v>629</v>
      </c>
      <c r="B14623" s="3" t="s">
        <v>629</v>
      </c>
      <c r="C14623" s="3" t="s">
        <v>72</v>
      </c>
      <c r="D14623" s="3">
        <v>2999000.0</v>
      </c>
      <c r="E14623" s="3">
        <v>193.0</v>
      </c>
      <c r="F14623" s="3">
        <f t="shared" si="1"/>
        <v>15538.8601</v>
      </c>
      <c r="H14623" s="3" t="s">
        <v>17</v>
      </c>
      <c r="I14623" s="4" t="s">
        <v>15841</v>
      </c>
      <c r="J14623" s="3">
        <v>2999000.0</v>
      </c>
    </row>
    <row r="14624" ht="15.75" customHeight="1">
      <c r="A14624" s="3" t="s">
        <v>120</v>
      </c>
      <c r="B14624" s="3" t="s">
        <v>120</v>
      </c>
      <c r="C14624" s="3" t="s">
        <v>72</v>
      </c>
      <c r="D14624" s="3">
        <v>2200000.0</v>
      </c>
      <c r="E14624" s="3">
        <v>42.0</v>
      </c>
      <c r="F14624" s="3">
        <f t="shared" si="1"/>
        <v>52380.95238</v>
      </c>
      <c r="H14624" s="3" t="s">
        <v>17</v>
      </c>
      <c r="I14624" s="4" t="s">
        <v>15842</v>
      </c>
      <c r="J14624" s="3">
        <v>2200000.0</v>
      </c>
    </row>
    <row r="14625" ht="15.75" customHeight="1">
      <c r="A14625" s="3" t="s">
        <v>5318</v>
      </c>
      <c r="B14625" s="3" t="s">
        <v>71</v>
      </c>
      <c r="C14625" s="3" t="s">
        <v>72</v>
      </c>
      <c r="D14625" s="3">
        <v>5940000.0</v>
      </c>
      <c r="E14625" s="3">
        <v>187.0</v>
      </c>
      <c r="F14625" s="3">
        <f t="shared" si="1"/>
        <v>31764.70588</v>
      </c>
      <c r="H14625" s="3" t="s">
        <v>13</v>
      </c>
      <c r="I14625" s="4" t="s">
        <v>15843</v>
      </c>
      <c r="J14625" s="3">
        <v>5940000.0</v>
      </c>
    </row>
    <row r="14626" ht="15.75" customHeight="1">
      <c r="A14626" s="3" t="s">
        <v>560</v>
      </c>
      <c r="B14626" s="3" t="s">
        <v>560</v>
      </c>
      <c r="C14626" s="3" t="s">
        <v>68</v>
      </c>
      <c r="D14626" s="3">
        <v>2000000.0</v>
      </c>
      <c r="E14626" s="3">
        <v>217.0</v>
      </c>
      <c r="F14626" s="3">
        <f t="shared" si="1"/>
        <v>9216.589862</v>
      </c>
      <c r="H14626" s="3" t="s">
        <v>42</v>
      </c>
      <c r="I14626" s="4" t="s">
        <v>15844</v>
      </c>
      <c r="J14626" s="3">
        <v>2000000.0</v>
      </c>
    </row>
    <row r="14627" ht="15.75" customHeight="1">
      <c r="A14627" s="3" t="s">
        <v>202</v>
      </c>
      <c r="B14627" s="3" t="s">
        <v>202</v>
      </c>
      <c r="C14627" s="3" t="s">
        <v>78</v>
      </c>
      <c r="D14627" s="3">
        <v>6500000.0</v>
      </c>
      <c r="E14627" s="3">
        <v>106.0</v>
      </c>
      <c r="F14627" s="3">
        <f t="shared" si="1"/>
        <v>61320.75472</v>
      </c>
      <c r="H14627" s="3" t="s">
        <v>17</v>
      </c>
      <c r="I14627" s="4" t="s">
        <v>15845</v>
      </c>
      <c r="J14627" s="3">
        <v>6500000.0</v>
      </c>
    </row>
    <row r="14628" ht="15.75" customHeight="1">
      <c r="A14628" s="3" t="s">
        <v>93</v>
      </c>
      <c r="B14628" s="3" t="s">
        <v>93</v>
      </c>
      <c r="C14628" s="3" t="s">
        <v>68</v>
      </c>
      <c r="D14628" s="3">
        <v>2499000.0</v>
      </c>
      <c r="E14628" s="3">
        <v>180.0</v>
      </c>
      <c r="F14628" s="3">
        <f t="shared" si="1"/>
        <v>13883.33333</v>
      </c>
      <c r="H14628" s="3" t="s">
        <v>17</v>
      </c>
      <c r="I14628" s="4" t="s">
        <v>15846</v>
      </c>
      <c r="J14628" s="3">
        <v>2499000.0</v>
      </c>
    </row>
    <row r="14629" ht="15.75" customHeight="1">
      <c r="A14629" s="3" t="s">
        <v>906</v>
      </c>
      <c r="B14629" s="3" t="s">
        <v>906</v>
      </c>
      <c r="C14629" s="3" t="s">
        <v>46</v>
      </c>
      <c r="D14629" s="3">
        <v>990000.0</v>
      </c>
      <c r="E14629" s="3">
        <v>265.0</v>
      </c>
      <c r="F14629" s="3">
        <f t="shared" si="1"/>
        <v>3735.849057</v>
      </c>
      <c r="H14629" s="3" t="s">
        <v>17</v>
      </c>
      <c r="I14629" s="4" t="s">
        <v>15847</v>
      </c>
      <c r="J14629" s="3">
        <v>990000.0</v>
      </c>
    </row>
    <row r="14630" ht="15.75" customHeight="1">
      <c r="A14630" s="3" t="s">
        <v>217</v>
      </c>
      <c r="B14630" s="3" t="s">
        <v>217</v>
      </c>
      <c r="C14630" s="3" t="s">
        <v>78</v>
      </c>
      <c r="D14630" s="3">
        <v>3999000.0</v>
      </c>
      <c r="E14630" s="3">
        <v>116.0</v>
      </c>
      <c r="F14630" s="3">
        <f t="shared" si="1"/>
        <v>34474.13793</v>
      </c>
      <c r="H14630" s="3" t="s">
        <v>17</v>
      </c>
      <c r="I14630" s="4" t="s">
        <v>15848</v>
      </c>
      <c r="J14630" s="3">
        <v>3999000.0</v>
      </c>
    </row>
    <row r="14631" ht="15.75" customHeight="1">
      <c r="A14631" s="3" t="s">
        <v>300</v>
      </c>
      <c r="B14631" s="3" t="s">
        <v>300</v>
      </c>
      <c r="C14631" s="3" t="s">
        <v>16</v>
      </c>
      <c r="D14631" s="3">
        <v>6500000.0</v>
      </c>
      <c r="E14631" s="3">
        <v>120.0</v>
      </c>
      <c r="F14631" s="3">
        <f t="shared" si="1"/>
        <v>54166.66667</v>
      </c>
      <c r="H14631" s="3" t="s">
        <v>42</v>
      </c>
      <c r="I14631" s="4" t="s">
        <v>15849</v>
      </c>
      <c r="J14631" s="3">
        <v>6500000.0</v>
      </c>
    </row>
    <row r="14632" ht="15.75" customHeight="1">
      <c r="A14632" s="3" t="s">
        <v>337</v>
      </c>
      <c r="B14632" s="3" t="s">
        <v>337</v>
      </c>
      <c r="C14632" s="3" t="s">
        <v>12</v>
      </c>
      <c r="D14632" s="3">
        <v>7990000.0</v>
      </c>
      <c r="E14632" s="3">
        <v>350.0</v>
      </c>
      <c r="F14632" s="3">
        <f t="shared" si="1"/>
        <v>22828.57143</v>
      </c>
      <c r="H14632" s="3" t="s">
        <v>17</v>
      </c>
      <c r="I14632" s="4" t="s">
        <v>15850</v>
      </c>
      <c r="J14632" s="3">
        <v>7990000.0</v>
      </c>
    </row>
    <row r="14633" ht="15.75" customHeight="1">
      <c r="A14633" s="3" t="s">
        <v>5546</v>
      </c>
      <c r="B14633" s="3" t="s">
        <v>41</v>
      </c>
      <c r="C14633" s="3" t="s">
        <v>16</v>
      </c>
      <c r="D14633" s="3">
        <v>3500000.0</v>
      </c>
      <c r="E14633" s="3">
        <v>72.0</v>
      </c>
      <c r="F14633" s="3">
        <f t="shared" si="1"/>
        <v>48611.11111</v>
      </c>
      <c r="H14633" s="3" t="s">
        <v>13</v>
      </c>
      <c r="I14633" s="4" t="s">
        <v>15851</v>
      </c>
      <c r="J14633" s="3">
        <v>3500000.0</v>
      </c>
    </row>
    <row r="14634" ht="15.75" customHeight="1">
      <c r="A14634" s="3" t="s">
        <v>15852</v>
      </c>
      <c r="B14634" s="3" t="s">
        <v>138</v>
      </c>
      <c r="C14634" s="3" t="s">
        <v>68</v>
      </c>
      <c r="D14634" s="3">
        <v>1.35E7</v>
      </c>
      <c r="E14634" s="3">
        <v>283.0</v>
      </c>
      <c r="F14634" s="3">
        <f t="shared" si="1"/>
        <v>47703.18021</v>
      </c>
      <c r="H14634" s="3" t="s">
        <v>17</v>
      </c>
      <c r="I14634" s="4" t="s">
        <v>15853</v>
      </c>
      <c r="J14634" s="3">
        <v>1.35E7</v>
      </c>
    </row>
    <row r="14635" ht="15.75" customHeight="1">
      <c r="A14635" s="3" t="s">
        <v>328</v>
      </c>
      <c r="B14635" s="3" t="s">
        <v>196</v>
      </c>
      <c r="C14635" s="3" t="s">
        <v>196</v>
      </c>
      <c r="D14635" s="3">
        <v>2.0726E7</v>
      </c>
      <c r="E14635" s="3">
        <v>284.0</v>
      </c>
      <c r="F14635" s="3">
        <f t="shared" si="1"/>
        <v>72978.87324</v>
      </c>
      <c r="H14635" s="3" t="s">
        <v>17</v>
      </c>
      <c r="I14635" s="4" t="s">
        <v>15854</v>
      </c>
      <c r="J14635" s="3">
        <v>2.0726E7</v>
      </c>
    </row>
    <row r="14636" ht="15.75" customHeight="1">
      <c r="A14636" s="3" t="s">
        <v>369</v>
      </c>
      <c r="B14636" s="3" t="s">
        <v>369</v>
      </c>
      <c r="C14636" s="3" t="s">
        <v>12</v>
      </c>
      <c r="D14636" s="3">
        <v>1.549E7</v>
      </c>
      <c r="E14636" s="3">
        <v>300.0</v>
      </c>
      <c r="F14636" s="3">
        <f t="shared" si="1"/>
        <v>51633.33333</v>
      </c>
      <c r="H14636" s="3" t="s">
        <v>13</v>
      </c>
      <c r="I14636" s="4" t="s">
        <v>15855</v>
      </c>
      <c r="J14636" s="3">
        <v>1.549E7</v>
      </c>
    </row>
    <row r="14637" ht="15.75" customHeight="1">
      <c r="A14637" s="3" t="s">
        <v>429</v>
      </c>
      <c r="B14637" s="3" t="s">
        <v>429</v>
      </c>
      <c r="C14637" s="3" t="s">
        <v>46</v>
      </c>
      <c r="D14637" s="3">
        <v>8990000.0</v>
      </c>
      <c r="E14637" s="3">
        <v>330.0</v>
      </c>
      <c r="F14637" s="3">
        <f t="shared" si="1"/>
        <v>27242.42424</v>
      </c>
      <c r="H14637" s="3" t="s">
        <v>13</v>
      </c>
      <c r="I14637" s="4" t="s">
        <v>15856</v>
      </c>
      <c r="J14637" s="3">
        <v>8990000.0</v>
      </c>
    </row>
    <row r="14638" ht="15.75" customHeight="1">
      <c r="A14638" s="3" t="s">
        <v>640</v>
      </c>
      <c r="B14638" s="3" t="s">
        <v>640</v>
      </c>
      <c r="C14638" s="3" t="s">
        <v>78</v>
      </c>
      <c r="D14638" s="3">
        <v>1.124E7</v>
      </c>
      <c r="E14638" s="3">
        <v>350.0</v>
      </c>
      <c r="F14638" s="3">
        <f t="shared" si="1"/>
        <v>32114.28571</v>
      </c>
      <c r="H14638" s="3" t="s">
        <v>17</v>
      </c>
      <c r="I14638" s="4" t="s">
        <v>15857</v>
      </c>
      <c r="J14638" s="3">
        <v>1.124E7</v>
      </c>
    </row>
    <row r="14639" ht="15.75" customHeight="1">
      <c r="A14639" s="3" t="s">
        <v>124</v>
      </c>
      <c r="B14639" s="3" t="s">
        <v>108</v>
      </c>
      <c r="C14639" s="3" t="s">
        <v>16</v>
      </c>
      <c r="D14639" s="3">
        <v>2.49E7</v>
      </c>
      <c r="E14639" s="3">
        <v>220.0</v>
      </c>
      <c r="F14639" s="3">
        <f t="shared" si="1"/>
        <v>113181.8182</v>
      </c>
      <c r="H14639" s="3" t="s">
        <v>17</v>
      </c>
      <c r="I14639" s="4" t="s">
        <v>15858</v>
      </c>
      <c r="J14639" s="3">
        <v>2.49E7</v>
      </c>
    </row>
    <row r="14640" ht="15.75" customHeight="1">
      <c r="A14640" s="3" t="s">
        <v>4035</v>
      </c>
      <c r="B14640" s="3" t="s">
        <v>45</v>
      </c>
      <c r="C14640" s="3" t="s">
        <v>46</v>
      </c>
      <c r="D14640" s="3">
        <v>9780000.0</v>
      </c>
      <c r="E14640" s="3">
        <v>112.0</v>
      </c>
      <c r="F14640" s="3">
        <f t="shared" si="1"/>
        <v>87321.42857</v>
      </c>
      <c r="H14640" s="3" t="s">
        <v>13</v>
      </c>
      <c r="I14640" s="4" t="s">
        <v>15859</v>
      </c>
      <c r="J14640" s="3">
        <v>9780000.0</v>
      </c>
    </row>
    <row r="14641" ht="15.75" customHeight="1">
      <c r="A14641" s="3" t="s">
        <v>289</v>
      </c>
      <c r="B14641" s="3" t="s">
        <v>289</v>
      </c>
      <c r="C14641" s="3" t="s">
        <v>12</v>
      </c>
      <c r="D14641" s="3">
        <v>6500000.0</v>
      </c>
      <c r="E14641" s="3">
        <v>158.0</v>
      </c>
      <c r="F14641" s="3">
        <f t="shared" si="1"/>
        <v>41139.24051</v>
      </c>
      <c r="H14641" s="3" t="s">
        <v>17</v>
      </c>
      <c r="I14641" s="4" t="s">
        <v>15860</v>
      </c>
      <c r="J14641" s="3">
        <v>6500000.0</v>
      </c>
    </row>
    <row r="14642" ht="15.75" customHeight="1">
      <c r="A14642" s="3" t="s">
        <v>448</v>
      </c>
      <c r="B14642" s="3" t="s">
        <v>448</v>
      </c>
      <c r="C14642" s="3" t="s">
        <v>46</v>
      </c>
      <c r="D14642" s="3">
        <v>8600000.0</v>
      </c>
      <c r="E14642" s="3">
        <v>190.0</v>
      </c>
      <c r="F14642" s="3">
        <f t="shared" si="1"/>
        <v>45263.15789</v>
      </c>
      <c r="H14642" s="3" t="s">
        <v>17</v>
      </c>
      <c r="I14642" s="4" t="s">
        <v>15861</v>
      </c>
      <c r="J14642" s="3">
        <v>8600000.0</v>
      </c>
    </row>
    <row r="14643" ht="15.75" customHeight="1">
      <c r="A14643" s="3" t="s">
        <v>141</v>
      </c>
      <c r="B14643" s="3" t="s">
        <v>141</v>
      </c>
      <c r="C14643" s="3" t="s">
        <v>52</v>
      </c>
      <c r="D14643" s="3">
        <v>1.299E7</v>
      </c>
      <c r="E14643" s="3">
        <v>123.0</v>
      </c>
      <c r="F14643" s="3">
        <f t="shared" si="1"/>
        <v>105609.7561</v>
      </c>
      <c r="H14643" s="3" t="s">
        <v>17</v>
      </c>
      <c r="I14643" s="4" t="s">
        <v>15862</v>
      </c>
      <c r="J14643" s="3">
        <v>1.299E7</v>
      </c>
    </row>
    <row r="14644" ht="15.75" customHeight="1">
      <c r="A14644" s="3" t="s">
        <v>9541</v>
      </c>
      <c r="B14644" s="3" t="s">
        <v>143</v>
      </c>
      <c r="C14644" s="3" t="s">
        <v>144</v>
      </c>
      <c r="D14644" s="3">
        <v>5500000.0</v>
      </c>
      <c r="E14644" s="3">
        <v>320.0</v>
      </c>
      <c r="F14644" s="3">
        <f t="shared" si="1"/>
        <v>17187.5</v>
      </c>
      <c r="H14644" s="3" t="s">
        <v>13</v>
      </c>
      <c r="I14644" s="4" t="s">
        <v>15863</v>
      </c>
      <c r="J14644" s="3">
        <v>5500000.0</v>
      </c>
    </row>
    <row r="14645" ht="15.75" customHeight="1">
      <c r="A14645" s="3" t="s">
        <v>798</v>
      </c>
      <c r="B14645" s="3" t="s">
        <v>108</v>
      </c>
      <c r="C14645" s="3" t="s">
        <v>16</v>
      </c>
      <c r="D14645" s="3">
        <v>1.699E7</v>
      </c>
      <c r="E14645" s="3">
        <v>183.0</v>
      </c>
      <c r="F14645" s="3">
        <f t="shared" si="1"/>
        <v>92841.53005</v>
      </c>
      <c r="H14645" s="3" t="s">
        <v>88</v>
      </c>
      <c r="I14645" s="4" t="s">
        <v>15864</v>
      </c>
      <c r="J14645" s="3">
        <v>1.699E7</v>
      </c>
    </row>
    <row r="14646" ht="15.75" customHeight="1">
      <c r="A14646" s="3" t="s">
        <v>545</v>
      </c>
      <c r="B14646" s="3" t="s">
        <v>129</v>
      </c>
      <c r="C14646" s="3" t="s">
        <v>16</v>
      </c>
      <c r="D14646" s="3">
        <v>5990000.0</v>
      </c>
      <c r="E14646" s="3">
        <v>84.0</v>
      </c>
      <c r="F14646" s="3">
        <f t="shared" si="1"/>
        <v>71309.52381</v>
      </c>
      <c r="H14646" s="3" t="s">
        <v>13</v>
      </c>
      <c r="I14646" s="4" t="s">
        <v>15865</v>
      </c>
      <c r="J14646" s="3">
        <v>5990000.0</v>
      </c>
    </row>
    <row r="14647" ht="15.75" customHeight="1">
      <c r="A14647" s="3" t="s">
        <v>265</v>
      </c>
      <c r="B14647" s="3" t="s">
        <v>101</v>
      </c>
      <c r="C14647" s="3" t="s">
        <v>16</v>
      </c>
      <c r="D14647" s="3">
        <v>2.7E7</v>
      </c>
      <c r="E14647" s="3">
        <v>360.0</v>
      </c>
      <c r="F14647" s="3">
        <f t="shared" si="1"/>
        <v>75000</v>
      </c>
      <c r="H14647" s="3" t="s">
        <v>17</v>
      </c>
      <c r="I14647" s="4" t="s">
        <v>15866</v>
      </c>
      <c r="J14647" s="3">
        <v>2.7E7</v>
      </c>
    </row>
    <row r="14648" ht="15.75" customHeight="1">
      <c r="A14648" s="3" t="s">
        <v>289</v>
      </c>
      <c r="B14648" s="3" t="s">
        <v>289</v>
      </c>
      <c r="C14648" s="3" t="s">
        <v>12</v>
      </c>
      <c r="D14648" s="3">
        <v>790000.0</v>
      </c>
      <c r="E14648" s="3">
        <v>25.0</v>
      </c>
      <c r="F14648" s="3">
        <f t="shared" si="1"/>
        <v>31600</v>
      </c>
      <c r="H14648" s="3" t="s">
        <v>13</v>
      </c>
      <c r="I14648" s="4" t="s">
        <v>15867</v>
      </c>
      <c r="J14648" s="3">
        <v>790000.0</v>
      </c>
    </row>
    <row r="14649" ht="15.75" customHeight="1">
      <c r="A14649" s="3" t="s">
        <v>169</v>
      </c>
      <c r="B14649" s="3" t="s">
        <v>169</v>
      </c>
      <c r="C14649" s="3" t="s">
        <v>52</v>
      </c>
      <c r="D14649" s="3">
        <v>1.39E7</v>
      </c>
      <c r="E14649" s="3">
        <v>420.0</v>
      </c>
      <c r="F14649" s="3">
        <f t="shared" si="1"/>
        <v>33095.2381</v>
      </c>
      <c r="H14649" s="3" t="s">
        <v>13</v>
      </c>
      <c r="I14649" s="4" t="s">
        <v>15868</v>
      </c>
      <c r="J14649" s="3">
        <v>1.39E7</v>
      </c>
    </row>
    <row r="14650" ht="15.75" customHeight="1">
      <c r="A14650" s="3" t="s">
        <v>4206</v>
      </c>
      <c r="B14650" s="3" t="s">
        <v>96</v>
      </c>
      <c r="C14650" s="3" t="s">
        <v>16</v>
      </c>
      <c r="D14650" s="3">
        <v>3990000.0</v>
      </c>
      <c r="E14650" s="3">
        <v>73.0</v>
      </c>
      <c r="F14650" s="3">
        <f t="shared" si="1"/>
        <v>54657.53425</v>
      </c>
      <c r="H14650" s="3" t="s">
        <v>42</v>
      </c>
      <c r="I14650" s="4" t="s">
        <v>15869</v>
      </c>
      <c r="J14650" s="3">
        <v>3990000.0</v>
      </c>
    </row>
    <row r="14651" ht="15.75" customHeight="1">
      <c r="A14651" s="3" t="s">
        <v>1802</v>
      </c>
      <c r="B14651" s="3" t="s">
        <v>35</v>
      </c>
      <c r="C14651" s="3" t="s">
        <v>16</v>
      </c>
      <c r="D14651" s="3">
        <v>9970000.0</v>
      </c>
      <c r="E14651" s="3">
        <v>170.0</v>
      </c>
      <c r="F14651" s="3">
        <f t="shared" si="1"/>
        <v>58647.05882</v>
      </c>
      <c r="H14651" s="3" t="s">
        <v>17</v>
      </c>
      <c r="I14651" s="4" t="s">
        <v>15870</v>
      </c>
      <c r="J14651" s="3">
        <v>9970000.0</v>
      </c>
    </row>
    <row r="14652" ht="15.75" customHeight="1">
      <c r="A14652" s="3" t="s">
        <v>67</v>
      </c>
      <c r="B14652" s="3" t="s">
        <v>67</v>
      </c>
      <c r="C14652" s="3" t="s">
        <v>68</v>
      </c>
      <c r="D14652" s="3">
        <v>6900000.0</v>
      </c>
      <c r="E14652" s="3">
        <v>140.0</v>
      </c>
      <c r="F14652" s="3">
        <f t="shared" si="1"/>
        <v>49285.71429</v>
      </c>
      <c r="H14652" s="3" t="s">
        <v>17</v>
      </c>
      <c r="I14652" s="4" t="s">
        <v>15871</v>
      </c>
      <c r="J14652" s="3">
        <v>6900000.0</v>
      </c>
    </row>
    <row r="14653" ht="15.75" customHeight="1">
      <c r="A14653" s="3" t="s">
        <v>248</v>
      </c>
      <c r="B14653" s="3" t="s">
        <v>196</v>
      </c>
      <c r="C14653" s="3" t="s">
        <v>196</v>
      </c>
      <c r="D14653" s="3">
        <v>1.88E7</v>
      </c>
      <c r="E14653" s="3">
        <v>300.0</v>
      </c>
      <c r="F14653" s="3">
        <f t="shared" si="1"/>
        <v>62666.66667</v>
      </c>
      <c r="H14653" s="3" t="s">
        <v>17</v>
      </c>
      <c r="I14653" s="4" t="s">
        <v>15872</v>
      </c>
      <c r="J14653" s="3">
        <v>1.88E7</v>
      </c>
    </row>
    <row r="14654" ht="15.75" customHeight="1">
      <c r="A14654" s="3" t="s">
        <v>357</v>
      </c>
      <c r="B14654" s="3" t="s">
        <v>357</v>
      </c>
      <c r="C14654" s="3" t="s">
        <v>212</v>
      </c>
      <c r="D14654" s="3">
        <v>3995000.0</v>
      </c>
      <c r="E14654" s="3">
        <v>185.0</v>
      </c>
      <c r="F14654" s="3">
        <f t="shared" si="1"/>
        <v>21594.59459</v>
      </c>
      <c r="H14654" s="3" t="s">
        <v>17</v>
      </c>
      <c r="I14654" s="4" t="s">
        <v>15873</v>
      </c>
      <c r="J14654" s="3">
        <v>3995000.0</v>
      </c>
    </row>
    <row r="14655" ht="15.75" customHeight="1">
      <c r="A14655" s="3" t="s">
        <v>158</v>
      </c>
      <c r="B14655" s="3" t="s">
        <v>158</v>
      </c>
      <c r="C14655" s="3" t="s">
        <v>38</v>
      </c>
      <c r="D14655" s="3">
        <v>1590000.0</v>
      </c>
      <c r="E14655" s="3">
        <v>80.0</v>
      </c>
      <c r="F14655" s="3">
        <f t="shared" si="1"/>
        <v>19875</v>
      </c>
      <c r="H14655" s="3" t="s">
        <v>13</v>
      </c>
      <c r="I14655" s="4" t="s">
        <v>15874</v>
      </c>
      <c r="J14655" s="3">
        <v>1590000.0</v>
      </c>
    </row>
    <row r="14656" ht="15.75" customHeight="1">
      <c r="A14656" s="3" t="s">
        <v>7951</v>
      </c>
      <c r="B14656" s="3" t="s">
        <v>21</v>
      </c>
      <c r="C14656" s="3" t="s">
        <v>22</v>
      </c>
      <c r="D14656" s="3">
        <v>6700000.0</v>
      </c>
      <c r="E14656" s="3">
        <v>200.0</v>
      </c>
      <c r="F14656" s="3">
        <f t="shared" si="1"/>
        <v>33500</v>
      </c>
      <c r="H14656" s="3" t="s">
        <v>17</v>
      </c>
      <c r="I14656" s="4" t="s">
        <v>15875</v>
      </c>
      <c r="J14656" s="3">
        <v>6700000.0</v>
      </c>
    </row>
    <row r="14657" ht="15.75" customHeight="1">
      <c r="A14657" s="3" t="s">
        <v>173</v>
      </c>
      <c r="B14657" s="3" t="s">
        <v>173</v>
      </c>
      <c r="C14657" s="3" t="s">
        <v>26</v>
      </c>
      <c r="D14657" s="3">
        <v>8999000.0</v>
      </c>
      <c r="E14657" s="3">
        <v>117.0</v>
      </c>
      <c r="F14657" s="3">
        <f t="shared" si="1"/>
        <v>76914.52991</v>
      </c>
      <c r="H14657" s="3" t="s">
        <v>17</v>
      </c>
      <c r="I14657" s="4" t="s">
        <v>15876</v>
      </c>
      <c r="J14657" s="3">
        <v>8999000.0</v>
      </c>
    </row>
    <row r="14658" ht="15.75" customHeight="1">
      <c r="A14658" s="3" t="s">
        <v>91</v>
      </c>
      <c r="B14658" s="3" t="s">
        <v>91</v>
      </c>
      <c r="C14658" s="3" t="s">
        <v>46</v>
      </c>
      <c r="D14658" s="3">
        <v>6900000.0</v>
      </c>
      <c r="E14658" s="3">
        <v>365.0</v>
      </c>
      <c r="F14658" s="3">
        <f t="shared" si="1"/>
        <v>18904.10959</v>
      </c>
      <c r="H14658" s="3" t="s">
        <v>13</v>
      </c>
      <c r="I14658" s="4" t="s">
        <v>15877</v>
      </c>
      <c r="J14658" s="3">
        <v>6900000.0</v>
      </c>
    </row>
    <row r="14659" ht="15.75" customHeight="1">
      <c r="A14659" s="3" t="s">
        <v>3632</v>
      </c>
      <c r="B14659" s="3" t="s">
        <v>21</v>
      </c>
      <c r="C14659" s="3" t="s">
        <v>22</v>
      </c>
      <c r="D14659" s="3">
        <v>2300000.0</v>
      </c>
      <c r="E14659" s="3">
        <v>140.0</v>
      </c>
      <c r="F14659" s="3">
        <f t="shared" si="1"/>
        <v>16428.57143</v>
      </c>
      <c r="H14659" s="3" t="s">
        <v>17</v>
      </c>
      <c r="I14659" s="4" t="s">
        <v>15878</v>
      </c>
      <c r="J14659" s="3">
        <v>2300000.0</v>
      </c>
    </row>
    <row r="14660" ht="15.75" customHeight="1">
      <c r="A14660" s="3" t="s">
        <v>67</v>
      </c>
      <c r="B14660" s="3" t="s">
        <v>67</v>
      </c>
      <c r="C14660" s="3" t="s">
        <v>68</v>
      </c>
      <c r="D14660" s="3">
        <v>3500000.0</v>
      </c>
      <c r="E14660" s="3">
        <v>561.0</v>
      </c>
      <c r="F14660" s="3">
        <f t="shared" si="1"/>
        <v>6238.85918</v>
      </c>
      <c r="H14660" s="3" t="s">
        <v>13</v>
      </c>
      <c r="I14660" s="4" t="s">
        <v>15879</v>
      </c>
      <c r="J14660" s="3">
        <v>3500000.0</v>
      </c>
    </row>
    <row r="14661" ht="15.75" customHeight="1">
      <c r="A14661" s="3" t="s">
        <v>7801</v>
      </c>
      <c r="B14661" s="3" t="s">
        <v>120</v>
      </c>
      <c r="C14661" s="3" t="s">
        <v>72</v>
      </c>
      <c r="D14661" s="3">
        <v>4200000.0</v>
      </c>
      <c r="E14661" s="3">
        <v>50.0</v>
      </c>
      <c r="F14661" s="3">
        <f t="shared" si="1"/>
        <v>84000</v>
      </c>
      <c r="H14661" s="3" t="s">
        <v>17</v>
      </c>
      <c r="I14661" s="4" t="s">
        <v>15880</v>
      </c>
      <c r="J14661" s="3">
        <v>4200000.0</v>
      </c>
    </row>
    <row r="14662" ht="15.75" customHeight="1">
      <c r="A14662" s="3" t="s">
        <v>67</v>
      </c>
      <c r="B14662" s="3" t="s">
        <v>67</v>
      </c>
      <c r="C14662" s="3" t="s">
        <v>68</v>
      </c>
      <c r="D14662" s="3">
        <v>1.149E7</v>
      </c>
      <c r="E14662" s="3">
        <v>116.0</v>
      </c>
      <c r="F14662" s="3">
        <f t="shared" si="1"/>
        <v>99051.72414</v>
      </c>
      <c r="H14662" s="3" t="s">
        <v>42</v>
      </c>
      <c r="I14662" s="4" t="s">
        <v>15881</v>
      </c>
      <c r="J14662" s="3">
        <v>1.149E7</v>
      </c>
    </row>
    <row r="14663" ht="15.75" customHeight="1">
      <c r="A14663" s="3" t="s">
        <v>173</v>
      </c>
      <c r="B14663" s="3" t="s">
        <v>173</v>
      </c>
      <c r="C14663" s="3" t="s">
        <v>26</v>
      </c>
      <c r="D14663" s="3">
        <v>1.999E7</v>
      </c>
      <c r="E14663" s="3">
        <v>412.0</v>
      </c>
      <c r="F14663" s="3">
        <f t="shared" si="1"/>
        <v>48519.41748</v>
      </c>
      <c r="H14663" s="3" t="s">
        <v>17</v>
      </c>
      <c r="I14663" s="4" t="s">
        <v>15882</v>
      </c>
      <c r="J14663" s="3">
        <v>1.999E7</v>
      </c>
    </row>
    <row r="14664" ht="15.75" customHeight="1">
      <c r="A14664" s="3" t="s">
        <v>217</v>
      </c>
      <c r="B14664" s="3" t="s">
        <v>217</v>
      </c>
      <c r="C14664" s="3" t="s">
        <v>78</v>
      </c>
      <c r="D14664" s="3">
        <v>1.749E7</v>
      </c>
      <c r="E14664" s="3">
        <v>310.0</v>
      </c>
      <c r="F14664" s="3">
        <f t="shared" si="1"/>
        <v>56419.35484</v>
      </c>
      <c r="H14664" s="3" t="s">
        <v>17</v>
      </c>
      <c r="I14664" s="4" t="s">
        <v>15883</v>
      </c>
      <c r="J14664" s="3">
        <v>1.749E7</v>
      </c>
    </row>
    <row r="14665" ht="15.75" customHeight="1">
      <c r="A14665" s="3" t="s">
        <v>169</v>
      </c>
      <c r="B14665" s="3" t="s">
        <v>169</v>
      </c>
      <c r="C14665" s="3" t="s">
        <v>52</v>
      </c>
      <c r="D14665" s="3">
        <v>4450000.0</v>
      </c>
      <c r="E14665" s="3">
        <v>140.0</v>
      </c>
      <c r="F14665" s="3">
        <f t="shared" si="1"/>
        <v>31785.71429</v>
      </c>
      <c r="H14665" s="3" t="s">
        <v>17</v>
      </c>
      <c r="I14665" s="4" t="s">
        <v>15884</v>
      </c>
      <c r="J14665" s="3">
        <v>4450000.0</v>
      </c>
    </row>
    <row r="14666" ht="15.75" customHeight="1">
      <c r="A14666" s="3" t="s">
        <v>64</v>
      </c>
      <c r="B14666" s="3" t="s">
        <v>64</v>
      </c>
      <c r="C14666" s="3" t="s">
        <v>16</v>
      </c>
      <c r="D14666" s="3">
        <v>1.49E7</v>
      </c>
      <c r="E14666" s="3">
        <v>160.0</v>
      </c>
      <c r="F14666" s="3">
        <f t="shared" si="1"/>
        <v>93125</v>
      </c>
      <c r="H14666" s="3" t="s">
        <v>17</v>
      </c>
      <c r="I14666" s="4" t="s">
        <v>15885</v>
      </c>
      <c r="J14666" s="3">
        <v>1.49E7</v>
      </c>
    </row>
    <row r="14667" ht="15.75" customHeight="1">
      <c r="A14667" s="3" t="s">
        <v>63</v>
      </c>
      <c r="B14667" s="3" t="s">
        <v>64</v>
      </c>
      <c r="C14667" s="3" t="s">
        <v>16</v>
      </c>
      <c r="D14667" s="3">
        <v>7250000.0</v>
      </c>
      <c r="E14667" s="3">
        <v>232.0</v>
      </c>
      <c r="F14667" s="3">
        <f t="shared" si="1"/>
        <v>31250</v>
      </c>
      <c r="H14667" s="3" t="s">
        <v>13</v>
      </c>
      <c r="I14667" s="4" t="s">
        <v>15886</v>
      </c>
      <c r="J14667" s="3">
        <v>7250000.0</v>
      </c>
    </row>
    <row r="14668" ht="15.75" customHeight="1">
      <c r="A14668" s="3" t="s">
        <v>604</v>
      </c>
      <c r="B14668" s="3" t="s">
        <v>74</v>
      </c>
      <c r="C14668" s="3" t="s">
        <v>38</v>
      </c>
      <c r="D14668" s="3">
        <v>4090000.0</v>
      </c>
      <c r="E14668" s="3">
        <v>109.0</v>
      </c>
      <c r="F14668" s="3">
        <f t="shared" si="1"/>
        <v>37522.93578</v>
      </c>
      <c r="H14668" s="3" t="s">
        <v>17</v>
      </c>
      <c r="I14668" s="4" t="s">
        <v>15887</v>
      </c>
      <c r="J14668" s="3">
        <v>4090000.0</v>
      </c>
    </row>
    <row r="14669" ht="15.75" customHeight="1">
      <c r="A14669" s="3" t="s">
        <v>91</v>
      </c>
      <c r="B14669" s="3" t="s">
        <v>91</v>
      </c>
      <c r="C14669" s="3" t="s">
        <v>46</v>
      </c>
      <c r="D14669" s="3">
        <v>2490000.0</v>
      </c>
      <c r="E14669" s="3">
        <v>231.0</v>
      </c>
      <c r="F14669" s="3">
        <f t="shared" si="1"/>
        <v>10779.22078</v>
      </c>
      <c r="H14669" s="3" t="s">
        <v>13</v>
      </c>
      <c r="I14669" s="4" t="s">
        <v>15888</v>
      </c>
      <c r="J14669" s="3">
        <v>2490000.0</v>
      </c>
    </row>
    <row r="14670" ht="15.75" customHeight="1">
      <c r="A14670" s="3" t="s">
        <v>6017</v>
      </c>
      <c r="B14670" s="3" t="s">
        <v>284</v>
      </c>
      <c r="C14670" s="3" t="s">
        <v>52</v>
      </c>
      <c r="D14670" s="3">
        <v>6299000.0</v>
      </c>
      <c r="E14670" s="3">
        <v>120.0</v>
      </c>
      <c r="F14670" s="3">
        <f t="shared" si="1"/>
        <v>52491.66667</v>
      </c>
      <c r="H14670" s="3" t="s">
        <v>13</v>
      </c>
      <c r="I14670" s="4" t="s">
        <v>15889</v>
      </c>
      <c r="J14670" s="3">
        <v>6299000.0</v>
      </c>
    </row>
    <row r="14671" ht="15.75" customHeight="1">
      <c r="A14671" s="3" t="s">
        <v>10524</v>
      </c>
      <c r="B14671" s="3" t="s">
        <v>101</v>
      </c>
      <c r="C14671" s="3" t="s">
        <v>16</v>
      </c>
      <c r="D14671" s="3">
        <v>1.59E7</v>
      </c>
      <c r="E14671" s="3">
        <v>123.0</v>
      </c>
      <c r="F14671" s="3">
        <f t="shared" si="1"/>
        <v>129268.2927</v>
      </c>
      <c r="H14671" s="3" t="s">
        <v>17</v>
      </c>
      <c r="I14671" s="4" t="s">
        <v>15890</v>
      </c>
      <c r="J14671" s="3">
        <v>1.59E7</v>
      </c>
    </row>
    <row r="14672" ht="15.75" customHeight="1">
      <c r="A14672" s="3" t="s">
        <v>419</v>
      </c>
      <c r="B14672" s="3" t="s">
        <v>419</v>
      </c>
      <c r="C14672" s="3" t="s">
        <v>78</v>
      </c>
      <c r="D14672" s="3">
        <v>580000.0</v>
      </c>
      <c r="E14672" s="3">
        <v>28.0</v>
      </c>
      <c r="F14672" s="3">
        <f t="shared" si="1"/>
        <v>20714.28571</v>
      </c>
      <c r="H14672" s="3" t="s">
        <v>88</v>
      </c>
      <c r="I14672" s="4" t="s">
        <v>15891</v>
      </c>
      <c r="J14672" s="3">
        <v>580000.0</v>
      </c>
    </row>
    <row r="14673" ht="15.75" customHeight="1">
      <c r="A14673" s="3" t="s">
        <v>67</v>
      </c>
      <c r="B14673" s="3" t="s">
        <v>67</v>
      </c>
      <c r="C14673" s="3" t="s">
        <v>68</v>
      </c>
      <c r="D14673" s="3">
        <v>2.385E7</v>
      </c>
      <c r="E14673" s="3">
        <v>397.0</v>
      </c>
      <c r="F14673" s="3">
        <f t="shared" si="1"/>
        <v>60075.56675</v>
      </c>
      <c r="H14673" s="3" t="s">
        <v>17</v>
      </c>
      <c r="I14673" s="4" t="s">
        <v>15892</v>
      </c>
      <c r="J14673" s="3">
        <v>2.385E7</v>
      </c>
    </row>
    <row r="14674" ht="15.75" customHeight="1">
      <c r="A14674" s="3" t="s">
        <v>15</v>
      </c>
      <c r="B14674" s="3" t="s">
        <v>15</v>
      </c>
      <c r="C14674" s="3" t="s">
        <v>16</v>
      </c>
      <c r="D14674" s="3">
        <v>6990000.0</v>
      </c>
      <c r="E14674" s="3">
        <v>100.0</v>
      </c>
      <c r="F14674" s="3">
        <f t="shared" si="1"/>
        <v>69900</v>
      </c>
      <c r="H14674" s="3" t="s">
        <v>13</v>
      </c>
      <c r="I14674" s="4" t="s">
        <v>15893</v>
      </c>
      <c r="J14674" s="3">
        <v>6990000.0</v>
      </c>
    </row>
    <row r="14675" ht="15.75" customHeight="1">
      <c r="A14675" s="3" t="s">
        <v>6330</v>
      </c>
      <c r="B14675" s="3" t="s">
        <v>313</v>
      </c>
      <c r="C14675" s="3" t="s">
        <v>72</v>
      </c>
      <c r="D14675" s="3">
        <v>8990000.0</v>
      </c>
      <c r="E14675" s="3">
        <v>350.0</v>
      </c>
      <c r="F14675" s="3">
        <f t="shared" si="1"/>
        <v>25685.71429</v>
      </c>
      <c r="H14675" s="3" t="s">
        <v>13</v>
      </c>
      <c r="I14675" s="4" t="s">
        <v>15894</v>
      </c>
      <c r="J14675" s="3">
        <v>8990000.0</v>
      </c>
    </row>
    <row r="14676" ht="15.75" customHeight="1">
      <c r="A14676" s="3" t="s">
        <v>276</v>
      </c>
      <c r="B14676" s="3" t="s">
        <v>276</v>
      </c>
      <c r="C14676" s="3" t="s">
        <v>72</v>
      </c>
      <c r="D14676" s="3">
        <v>1125000.0</v>
      </c>
      <c r="E14676" s="3">
        <v>195.0</v>
      </c>
      <c r="F14676" s="3">
        <f t="shared" si="1"/>
        <v>5769.230769</v>
      </c>
      <c r="H14676" s="3" t="s">
        <v>13</v>
      </c>
      <c r="I14676" s="4" t="s">
        <v>15895</v>
      </c>
      <c r="J14676" s="3">
        <v>1125000.0</v>
      </c>
    </row>
    <row r="14677" ht="15.75" customHeight="1">
      <c r="A14677" s="3" t="s">
        <v>6215</v>
      </c>
      <c r="B14677" s="3" t="s">
        <v>284</v>
      </c>
      <c r="C14677" s="3" t="s">
        <v>52</v>
      </c>
      <c r="D14677" s="3">
        <v>5490000.0</v>
      </c>
      <c r="E14677" s="3">
        <v>65.0</v>
      </c>
      <c r="F14677" s="3">
        <f t="shared" si="1"/>
        <v>84461.53846</v>
      </c>
      <c r="H14677" s="3" t="s">
        <v>17</v>
      </c>
      <c r="I14677" s="4" t="s">
        <v>15896</v>
      </c>
      <c r="J14677" s="3">
        <v>5490000.0</v>
      </c>
    </row>
    <row r="14678" ht="15.75" customHeight="1">
      <c r="A14678" s="3" t="s">
        <v>51</v>
      </c>
      <c r="B14678" s="3" t="s">
        <v>51</v>
      </c>
      <c r="C14678" s="3" t="s">
        <v>52</v>
      </c>
      <c r="D14678" s="3">
        <v>6999000.0</v>
      </c>
      <c r="E14678" s="3">
        <v>100.0</v>
      </c>
      <c r="F14678" s="3">
        <f t="shared" si="1"/>
        <v>69990</v>
      </c>
      <c r="H14678" s="3" t="s">
        <v>13</v>
      </c>
      <c r="I14678" s="4" t="s">
        <v>15897</v>
      </c>
      <c r="J14678" s="3">
        <v>6999000.0</v>
      </c>
    </row>
    <row r="14679" ht="15.75" customHeight="1">
      <c r="A14679" s="3" t="s">
        <v>4921</v>
      </c>
      <c r="B14679" s="3" t="s">
        <v>35</v>
      </c>
      <c r="C14679" s="3" t="s">
        <v>16</v>
      </c>
      <c r="D14679" s="3">
        <v>5490000.0</v>
      </c>
      <c r="E14679" s="3">
        <v>100.0</v>
      </c>
      <c r="F14679" s="3">
        <f t="shared" si="1"/>
        <v>54900</v>
      </c>
      <c r="H14679" s="3" t="s">
        <v>42</v>
      </c>
      <c r="I14679" s="4" t="s">
        <v>15898</v>
      </c>
      <c r="J14679" s="3">
        <v>5490000.0</v>
      </c>
    </row>
    <row r="14680" ht="15.75" customHeight="1">
      <c r="A14680" s="3" t="s">
        <v>2998</v>
      </c>
      <c r="B14680" s="3" t="s">
        <v>196</v>
      </c>
      <c r="C14680" s="3" t="s">
        <v>196</v>
      </c>
      <c r="D14680" s="3">
        <v>2.19E7</v>
      </c>
      <c r="E14680" s="3">
        <v>93.0</v>
      </c>
      <c r="F14680" s="3">
        <f t="shared" si="1"/>
        <v>235483.871</v>
      </c>
      <c r="H14680" s="3" t="s">
        <v>17</v>
      </c>
      <c r="I14680" s="4" t="s">
        <v>15899</v>
      </c>
      <c r="J14680" s="3">
        <v>2.19E7</v>
      </c>
    </row>
    <row r="14681" ht="15.75" customHeight="1">
      <c r="A14681" s="3" t="s">
        <v>105</v>
      </c>
      <c r="B14681" s="3" t="s">
        <v>105</v>
      </c>
      <c r="C14681" s="3" t="s">
        <v>29</v>
      </c>
      <c r="D14681" s="3">
        <v>7990000.0</v>
      </c>
      <c r="E14681" s="3">
        <v>100.0</v>
      </c>
      <c r="F14681" s="3">
        <f t="shared" si="1"/>
        <v>79900</v>
      </c>
      <c r="H14681" s="3" t="s">
        <v>17</v>
      </c>
      <c r="I14681" s="4" t="s">
        <v>15900</v>
      </c>
      <c r="J14681" s="3">
        <v>7990000.0</v>
      </c>
    </row>
    <row r="14682" ht="15.75" customHeight="1">
      <c r="A14682" s="3" t="s">
        <v>105</v>
      </c>
      <c r="B14682" s="3" t="s">
        <v>105</v>
      </c>
      <c r="C14682" s="3" t="s">
        <v>29</v>
      </c>
      <c r="D14682" s="3">
        <v>1990000.0</v>
      </c>
      <c r="E14682" s="3">
        <v>70.0</v>
      </c>
      <c r="F14682" s="3">
        <f t="shared" si="1"/>
        <v>28428.57143</v>
      </c>
      <c r="H14682" s="3" t="s">
        <v>13</v>
      </c>
      <c r="I14682" s="4" t="s">
        <v>15901</v>
      </c>
      <c r="J14682" s="3">
        <v>1990000.0</v>
      </c>
    </row>
    <row r="14683" ht="15.75" customHeight="1">
      <c r="A14683" s="3" t="s">
        <v>103</v>
      </c>
      <c r="B14683" s="3" t="s">
        <v>103</v>
      </c>
      <c r="C14683" s="3" t="s">
        <v>16</v>
      </c>
      <c r="D14683" s="3">
        <v>5500000.0</v>
      </c>
      <c r="E14683" s="3">
        <v>73.0</v>
      </c>
      <c r="F14683" s="3">
        <f t="shared" si="1"/>
        <v>75342.46575</v>
      </c>
      <c r="H14683" s="3" t="s">
        <v>17</v>
      </c>
      <c r="I14683" s="4" t="s">
        <v>15902</v>
      </c>
      <c r="J14683" s="3">
        <v>5500000.0</v>
      </c>
    </row>
    <row r="14684" ht="15.75" customHeight="1">
      <c r="A14684" s="3" t="s">
        <v>281</v>
      </c>
      <c r="B14684" s="3" t="s">
        <v>281</v>
      </c>
      <c r="C14684" s="3" t="s">
        <v>29</v>
      </c>
      <c r="D14684" s="3">
        <v>2400000.0</v>
      </c>
      <c r="E14684" s="3">
        <v>80.0</v>
      </c>
      <c r="F14684" s="3">
        <f t="shared" si="1"/>
        <v>30000</v>
      </c>
      <c r="H14684" s="3" t="s">
        <v>88</v>
      </c>
      <c r="I14684" s="4" t="s">
        <v>15903</v>
      </c>
      <c r="J14684" s="3">
        <v>2400000.0</v>
      </c>
    </row>
    <row r="14685" ht="15.75" customHeight="1">
      <c r="A14685" s="3" t="s">
        <v>64</v>
      </c>
      <c r="B14685" s="3" t="s">
        <v>64</v>
      </c>
      <c r="C14685" s="3" t="s">
        <v>16</v>
      </c>
      <c r="D14685" s="3">
        <v>4590000.0</v>
      </c>
      <c r="E14685" s="3">
        <v>105.0</v>
      </c>
      <c r="F14685" s="3">
        <f t="shared" si="1"/>
        <v>43714.28571</v>
      </c>
      <c r="H14685" s="3" t="s">
        <v>17</v>
      </c>
      <c r="I14685" s="4" t="s">
        <v>15904</v>
      </c>
      <c r="J14685" s="3">
        <v>4590000.0</v>
      </c>
    </row>
    <row r="14686" ht="15.75" customHeight="1">
      <c r="A14686" s="3" t="s">
        <v>1994</v>
      </c>
      <c r="B14686" s="3" t="s">
        <v>15</v>
      </c>
      <c r="C14686" s="3" t="s">
        <v>16</v>
      </c>
      <c r="D14686" s="3">
        <v>1.36E7</v>
      </c>
      <c r="E14686" s="3">
        <v>166.0</v>
      </c>
      <c r="F14686" s="3">
        <f t="shared" si="1"/>
        <v>81927.71084</v>
      </c>
      <c r="H14686" s="3" t="s">
        <v>17</v>
      </c>
      <c r="I14686" s="4" t="s">
        <v>15905</v>
      </c>
      <c r="J14686" s="3">
        <v>1.36E7</v>
      </c>
    </row>
    <row r="14687" ht="15.75" customHeight="1">
      <c r="A14687" s="3" t="s">
        <v>2398</v>
      </c>
      <c r="B14687" s="3" t="s">
        <v>55</v>
      </c>
      <c r="C14687" s="3" t="s">
        <v>16</v>
      </c>
      <c r="D14687" s="3">
        <v>1.119E7</v>
      </c>
      <c r="E14687" s="3">
        <v>96.0</v>
      </c>
      <c r="F14687" s="3">
        <f t="shared" si="1"/>
        <v>116562.5</v>
      </c>
      <c r="H14687" s="3" t="s">
        <v>13</v>
      </c>
      <c r="I14687" s="4" t="s">
        <v>15906</v>
      </c>
      <c r="J14687" s="3">
        <v>1.119E7</v>
      </c>
    </row>
    <row r="14688" ht="15.75" customHeight="1">
      <c r="A14688" s="3" t="s">
        <v>217</v>
      </c>
      <c r="B14688" s="3" t="s">
        <v>217</v>
      </c>
      <c r="C14688" s="3" t="s">
        <v>78</v>
      </c>
      <c r="D14688" s="3">
        <v>1990000.0</v>
      </c>
      <c r="E14688" s="3">
        <v>256.0</v>
      </c>
      <c r="F14688" s="3">
        <f t="shared" si="1"/>
        <v>7773.4375</v>
      </c>
      <c r="H14688" s="3" t="s">
        <v>13</v>
      </c>
      <c r="I14688" s="4" t="s">
        <v>15907</v>
      </c>
      <c r="J14688" s="3">
        <v>1990000.0</v>
      </c>
    </row>
    <row r="14689" ht="15.75" customHeight="1">
      <c r="A14689" s="3" t="s">
        <v>15908</v>
      </c>
      <c r="B14689" s="3" t="s">
        <v>74</v>
      </c>
      <c r="C14689" s="3" t="s">
        <v>38</v>
      </c>
      <c r="D14689" s="3">
        <v>2900000.0</v>
      </c>
      <c r="E14689" s="3">
        <v>93.0</v>
      </c>
      <c r="F14689" s="3">
        <f t="shared" si="1"/>
        <v>31182.7957</v>
      </c>
      <c r="H14689" s="3" t="s">
        <v>13</v>
      </c>
      <c r="I14689" s="4" t="s">
        <v>15909</v>
      </c>
      <c r="J14689" s="3">
        <v>2900000.0</v>
      </c>
    </row>
    <row r="14690" ht="15.75" customHeight="1">
      <c r="A14690" s="3" t="s">
        <v>310</v>
      </c>
      <c r="B14690" s="3" t="s">
        <v>196</v>
      </c>
      <c r="C14690" s="3" t="s">
        <v>196</v>
      </c>
      <c r="D14690" s="3">
        <v>2.549E7</v>
      </c>
      <c r="E14690" s="3">
        <v>189.0</v>
      </c>
      <c r="F14690" s="3">
        <f t="shared" si="1"/>
        <v>134867.7249</v>
      </c>
      <c r="H14690" s="3" t="s">
        <v>321</v>
      </c>
      <c r="I14690" s="4" t="s">
        <v>15910</v>
      </c>
      <c r="J14690" s="3">
        <v>2.549E7</v>
      </c>
    </row>
    <row r="14691" ht="15.75" customHeight="1">
      <c r="A14691" s="3" t="s">
        <v>167</v>
      </c>
      <c r="B14691" s="3" t="s">
        <v>167</v>
      </c>
      <c r="C14691" s="3" t="s">
        <v>12</v>
      </c>
      <c r="D14691" s="3">
        <v>7490000.0</v>
      </c>
      <c r="E14691" s="3">
        <v>185.0</v>
      </c>
      <c r="F14691" s="3">
        <f t="shared" si="1"/>
        <v>40486.48649</v>
      </c>
      <c r="H14691" s="3" t="s">
        <v>17</v>
      </c>
      <c r="I14691" s="4" t="s">
        <v>15911</v>
      </c>
      <c r="J14691" s="3">
        <v>7490000.0</v>
      </c>
    </row>
    <row r="14692" ht="15.75" customHeight="1">
      <c r="A14692" s="3" t="s">
        <v>131</v>
      </c>
      <c r="B14692" s="3" t="s">
        <v>131</v>
      </c>
      <c r="C14692" s="3" t="s">
        <v>26</v>
      </c>
      <c r="D14692" s="3">
        <v>3370000.0</v>
      </c>
      <c r="E14692" s="3">
        <v>180.0</v>
      </c>
      <c r="F14692" s="3">
        <f t="shared" si="1"/>
        <v>18722.22222</v>
      </c>
      <c r="H14692" s="3" t="s">
        <v>17</v>
      </c>
      <c r="I14692" s="4" t="s">
        <v>15912</v>
      </c>
      <c r="J14692" s="3">
        <v>3370000.0</v>
      </c>
    </row>
    <row r="14693" ht="15.75" customHeight="1">
      <c r="A14693" s="3" t="s">
        <v>48</v>
      </c>
      <c r="B14693" s="3" t="s">
        <v>48</v>
      </c>
      <c r="C14693" s="3" t="s">
        <v>22</v>
      </c>
      <c r="D14693" s="3">
        <v>6632320.0</v>
      </c>
      <c r="E14693" s="3">
        <v>200.0</v>
      </c>
      <c r="F14693" s="3">
        <f t="shared" si="1"/>
        <v>33161.6</v>
      </c>
      <c r="H14693" s="3" t="s">
        <v>17</v>
      </c>
      <c r="I14693" s="4" t="s">
        <v>15913</v>
      </c>
      <c r="J14693" s="3">
        <v>6632320.0</v>
      </c>
    </row>
    <row r="14694" ht="15.75" customHeight="1">
      <c r="A14694" s="3" t="s">
        <v>4728</v>
      </c>
      <c r="B14694" s="3" t="s">
        <v>150</v>
      </c>
      <c r="C14694" s="3" t="s">
        <v>16</v>
      </c>
      <c r="D14694" s="3">
        <v>1.08E7</v>
      </c>
      <c r="E14694" s="3">
        <v>530.0</v>
      </c>
      <c r="F14694" s="3">
        <f t="shared" si="1"/>
        <v>20377.35849</v>
      </c>
      <c r="H14694" s="3" t="s">
        <v>17</v>
      </c>
      <c r="I14694" s="4" t="s">
        <v>15914</v>
      </c>
      <c r="J14694" s="3">
        <v>1.08E7</v>
      </c>
    </row>
    <row r="14695" ht="15.75" customHeight="1">
      <c r="A14695" s="3" t="s">
        <v>81</v>
      </c>
      <c r="B14695" s="3" t="s">
        <v>55</v>
      </c>
      <c r="C14695" s="3" t="s">
        <v>16</v>
      </c>
      <c r="D14695" s="3">
        <v>2.6666E7</v>
      </c>
      <c r="E14695" s="3">
        <v>243.0</v>
      </c>
      <c r="F14695" s="3">
        <f t="shared" si="1"/>
        <v>109736.6255</v>
      </c>
      <c r="H14695" s="3" t="s">
        <v>17</v>
      </c>
      <c r="I14695" s="4" t="s">
        <v>15915</v>
      </c>
      <c r="J14695" s="3">
        <v>2.6666E7</v>
      </c>
    </row>
    <row r="14696" ht="15.75" customHeight="1">
      <c r="A14696" s="3" t="s">
        <v>2070</v>
      </c>
      <c r="B14696" s="3" t="s">
        <v>167</v>
      </c>
      <c r="C14696" s="3" t="s">
        <v>12</v>
      </c>
      <c r="D14696" s="3">
        <v>1.1E7</v>
      </c>
      <c r="E14696" s="3">
        <v>271.0</v>
      </c>
      <c r="F14696" s="3">
        <f t="shared" si="1"/>
        <v>40590.4059</v>
      </c>
      <c r="H14696" s="3" t="s">
        <v>17</v>
      </c>
      <c r="I14696" s="4" t="s">
        <v>15916</v>
      </c>
      <c r="J14696" s="3">
        <v>1.1E7</v>
      </c>
    </row>
    <row r="14697" ht="15.75" customHeight="1">
      <c r="A14697" s="3" t="s">
        <v>271</v>
      </c>
      <c r="B14697" s="3" t="s">
        <v>196</v>
      </c>
      <c r="C14697" s="3" t="s">
        <v>196</v>
      </c>
      <c r="D14697" s="3">
        <v>2.2499E7</v>
      </c>
      <c r="E14697" s="3">
        <v>171.0</v>
      </c>
      <c r="F14697" s="3">
        <f t="shared" si="1"/>
        <v>131573.0994</v>
      </c>
      <c r="H14697" s="3" t="s">
        <v>17</v>
      </c>
      <c r="I14697" s="4" t="s">
        <v>15917</v>
      </c>
      <c r="J14697" s="3">
        <v>2.2499E7</v>
      </c>
    </row>
    <row r="14698" ht="15.75" customHeight="1">
      <c r="A14698" s="3" t="s">
        <v>3932</v>
      </c>
      <c r="B14698" s="3" t="s">
        <v>313</v>
      </c>
      <c r="C14698" s="3" t="s">
        <v>72</v>
      </c>
      <c r="D14698" s="3">
        <v>9900000.0</v>
      </c>
      <c r="E14698" s="3">
        <v>322.0</v>
      </c>
      <c r="F14698" s="3">
        <f t="shared" si="1"/>
        <v>30745.34161</v>
      </c>
      <c r="H14698" s="3" t="s">
        <v>13</v>
      </c>
      <c r="I14698" s="4" t="s">
        <v>15918</v>
      </c>
      <c r="J14698" s="3">
        <v>9900000.0</v>
      </c>
    </row>
    <row r="14699" ht="15.75" customHeight="1">
      <c r="A14699" s="3" t="s">
        <v>158</v>
      </c>
      <c r="B14699" s="3" t="s">
        <v>158</v>
      </c>
      <c r="C14699" s="3" t="s">
        <v>38</v>
      </c>
      <c r="D14699" s="3">
        <v>5500000.0</v>
      </c>
      <c r="E14699" s="3">
        <v>220.0</v>
      </c>
      <c r="F14699" s="3">
        <f t="shared" si="1"/>
        <v>25000</v>
      </c>
      <c r="H14699" s="3" t="s">
        <v>17</v>
      </c>
      <c r="I14699" s="4" t="s">
        <v>15919</v>
      </c>
      <c r="J14699" s="3">
        <v>5500000.0</v>
      </c>
    </row>
    <row r="14700" ht="15.75" customHeight="1">
      <c r="A14700" s="3" t="s">
        <v>369</v>
      </c>
      <c r="B14700" s="3" t="s">
        <v>369</v>
      </c>
      <c r="C14700" s="3" t="s">
        <v>12</v>
      </c>
      <c r="D14700" s="3">
        <v>2800000.0</v>
      </c>
      <c r="E14700" s="3">
        <v>85.0</v>
      </c>
      <c r="F14700" s="3">
        <f t="shared" si="1"/>
        <v>32941.17647</v>
      </c>
      <c r="H14700" s="3" t="s">
        <v>42</v>
      </c>
      <c r="I14700" s="4" t="s">
        <v>15920</v>
      </c>
      <c r="J14700" s="3">
        <v>2800000.0</v>
      </c>
    </row>
    <row r="14701" ht="15.75" customHeight="1">
      <c r="A14701" s="3" t="s">
        <v>267</v>
      </c>
      <c r="B14701" s="3" t="s">
        <v>150</v>
      </c>
      <c r="C14701" s="3" t="s">
        <v>16</v>
      </c>
      <c r="D14701" s="3">
        <v>1.215E7</v>
      </c>
      <c r="E14701" s="3">
        <v>154.0</v>
      </c>
      <c r="F14701" s="3">
        <f t="shared" si="1"/>
        <v>78896.1039</v>
      </c>
      <c r="H14701" s="3" t="s">
        <v>42</v>
      </c>
      <c r="I14701" s="4" t="s">
        <v>15921</v>
      </c>
      <c r="J14701" s="3">
        <v>1.215E7</v>
      </c>
    </row>
    <row r="14702" ht="15.75" customHeight="1">
      <c r="A14702" s="3" t="s">
        <v>153</v>
      </c>
      <c r="B14702" s="3" t="s">
        <v>153</v>
      </c>
      <c r="C14702" s="3" t="s">
        <v>16</v>
      </c>
      <c r="D14702" s="3">
        <v>3750000.0</v>
      </c>
      <c r="E14702" s="3">
        <v>64.0</v>
      </c>
      <c r="F14702" s="3">
        <f t="shared" si="1"/>
        <v>58593.75</v>
      </c>
      <c r="H14702" s="3" t="s">
        <v>88</v>
      </c>
      <c r="I14702" s="4" t="s">
        <v>15922</v>
      </c>
      <c r="J14702" s="3">
        <v>3750000.0</v>
      </c>
    </row>
    <row r="14703" ht="15.75" customHeight="1">
      <c r="A14703" s="3" t="s">
        <v>487</v>
      </c>
      <c r="B14703" s="3" t="s">
        <v>108</v>
      </c>
      <c r="C14703" s="3" t="s">
        <v>16</v>
      </c>
      <c r="D14703" s="3">
        <v>3500000.0</v>
      </c>
      <c r="E14703" s="3">
        <v>58.0</v>
      </c>
      <c r="F14703" s="3">
        <f t="shared" si="1"/>
        <v>60344.82759</v>
      </c>
      <c r="H14703" s="3" t="s">
        <v>88</v>
      </c>
      <c r="I14703" s="4" t="s">
        <v>15923</v>
      </c>
      <c r="J14703" s="3">
        <v>3500000.0</v>
      </c>
    </row>
    <row r="14704" ht="15.75" customHeight="1">
      <c r="A14704" s="3" t="s">
        <v>169</v>
      </c>
      <c r="B14704" s="3" t="s">
        <v>169</v>
      </c>
      <c r="C14704" s="3" t="s">
        <v>52</v>
      </c>
      <c r="D14704" s="3">
        <v>4100000.0</v>
      </c>
      <c r="E14704" s="3">
        <v>180.0</v>
      </c>
      <c r="F14704" s="3">
        <f t="shared" si="1"/>
        <v>22777.77778</v>
      </c>
      <c r="H14704" s="3" t="s">
        <v>17</v>
      </c>
      <c r="I14704" s="4" t="s">
        <v>15924</v>
      </c>
      <c r="J14704" s="3">
        <v>4100000.0</v>
      </c>
    </row>
    <row r="14705" ht="15.75" customHeight="1">
      <c r="A14705" s="3" t="s">
        <v>4461</v>
      </c>
      <c r="B14705" s="3" t="s">
        <v>105</v>
      </c>
      <c r="C14705" s="3" t="s">
        <v>29</v>
      </c>
      <c r="D14705" s="3">
        <v>1.249E7</v>
      </c>
      <c r="E14705" s="3">
        <v>261.0</v>
      </c>
      <c r="F14705" s="3">
        <f t="shared" si="1"/>
        <v>47854.40613</v>
      </c>
      <c r="H14705" s="3" t="s">
        <v>17</v>
      </c>
      <c r="I14705" s="4" t="s">
        <v>15925</v>
      </c>
      <c r="J14705" s="3">
        <v>1.249E7</v>
      </c>
    </row>
    <row r="14706" ht="15.75" customHeight="1">
      <c r="A14706" s="3" t="s">
        <v>71</v>
      </c>
      <c r="B14706" s="3" t="s">
        <v>71</v>
      </c>
      <c r="C14706" s="3" t="s">
        <v>72</v>
      </c>
      <c r="D14706" s="3">
        <v>8500000.0</v>
      </c>
      <c r="E14706" s="3">
        <v>165.0</v>
      </c>
      <c r="F14706" s="3">
        <f t="shared" si="1"/>
        <v>51515.15152</v>
      </c>
      <c r="H14706" s="3" t="s">
        <v>17</v>
      </c>
      <c r="I14706" s="4" t="s">
        <v>15926</v>
      </c>
      <c r="J14706" s="3">
        <v>8500000.0</v>
      </c>
    </row>
    <row r="14707" ht="15.75" customHeight="1">
      <c r="A14707" s="3" t="s">
        <v>202</v>
      </c>
      <c r="B14707" s="3" t="s">
        <v>202</v>
      </c>
      <c r="C14707" s="3" t="s">
        <v>78</v>
      </c>
      <c r="D14707" s="3">
        <v>2199000.0</v>
      </c>
      <c r="E14707" s="3">
        <v>76.0</v>
      </c>
      <c r="F14707" s="3">
        <f t="shared" si="1"/>
        <v>28934.21053</v>
      </c>
      <c r="H14707" s="3" t="s">
        <v>17</v>
      </c>
      <c r="I14707" s="4" t="s">
        <v>15927</v>
      </c>
      <c r="J14707" s="3">
        <v>2199000.0</v>
      </c>
    </row>
    <row r="14708" ht="15.75" customHeight="1">
      <c r="A14708" s="3" t="s">
        <v>15928</v>
      </c>
      <c r="B14708" s="3" t="s">
        <v>41</v>
      </c>
      <c r="C14708" s="3" t="s">
        <v>16</v>
      </c>
      <c r="D14708" s="3">
        <v>1.099E7</v>
      </c>
      <c r="E14708" s="3">
        <v>259.0</v>
      </c>
      <c r="F14708" s="3">
        <f t="shared" si="1"/>
        <v>42432.43243</v>
      </c>
      <c r="H14708" s="3" t="s">
        <v>17</v>
      </c>
      <c r="I14708" s="4" t="s">
        <v>15929</v>
      </c>
      <c r="J14708" s="3">
        <v>1.099E7</v>
      </c>
    </row>
    <row r="14709" ht="15.75" customHeight="1">
      <c r="A14709" s="3" t="s">
        <v>71</v>
      </c>
      <c r="B14709" s="3" t="s">
        <v>71</v>
      </c>
      <c r="C14709" s="3" t="s">
        <v>72</v>
      </c>
      <c r="D14709" s="3">
        <v>4850000.0</v>
      </c>
      <c r="E14709" s="3">
        <v>208.0</v>
      </c>
      <c r="F14709" s="3">
        <f t="shared" si="1"/>
        <v>23317.30769</v>
      </c>
      <c r="H14709" s="3" t="s">
        <v>17</v>
      </c>
      <c r="I14709" s="4" t="s">
        <v>15930</v>
      </c>
      <c r="J14709" s="3">
        <v>4850000.0</v>
      </c>
    </row>
    <row r="14710" ht="15.75" customHeight="1">
      <c r="A14710" s="3" t="s">
        <v>173</v>
      </c>
      <c r="B14710" s="3" t="s">
        <v>173</v>
      </c>
      <c r="C14710" s="3" t="s">
        <v>26</v>
      </c>
      <c r="D14710" s="3">
        <v>8450000.0</v>
      </c>
      <c r="E14710" s="3">
        <v>120.0</v>
      </c>
      <c r="F14710" s="3">
        <f t="shared" si="1"/>
        <v>70416.66667</v>
      </c>
      <c r="H14710" s="3" t="s">
        <v>17</v>
      </c>
      <c r="I14710" s="4" t="s">
        <v>15931</v>
      </c>
      <c r="J14710" s="3">
        <v>8450000.0</v>
      </c>
    </row>
    <row r="14711" ht="15.75" customHeight="1">
      <c r="A14711" s="3" t="s">
        <v>77</v>
      </c>
      <c r="B14711" s="3" t="s">
        <v>77</v>
      </c>
      <c r="C14711" s="3" t="s">
        <v>78</v>
      </c>
      <c r="D14711" s="3">
        <v>1.099E7</v>
      </c>
      <c r="E14711" s="3">
        <v>120.0</v>
      </c>
      <c r="F14711" s="3">
        <f t="shared" si="1"/>
        <v>91583.33333</v>
      </c>
      <c r="H14711" s="3" t="s">
        <v>17</v>
      </c>
      <c r="I14711" s="4" t="s">
        <v>15932</v>
      </c>
      <c r="J14711" s="3">
        <v>1.099E7</v>
      </c>
    </row>
    <row r="14712" ht="15.75" customHeight="1">
      <c r="A14712" s="3" t="s">
        <v>51</v>
      </c>
      <c r="B14712" s="3" t="s">
        <v>51</v>
      </c>
      <c r="C14712" s="3" t="s">
        <v>52</v>
      </c>
      <c r="D14712" s="3">
        <v>1.523E7</v>
      </c>
      <c r="E14712" s="3">
        <v>206.0</v>
      </c>
      <c r="F14712" s="3">
        <f t="shared" si="1"/>
        <v>73932.03883</v>
      </c>
      <c r="H14712" s="3" t="s">
        <v>17</v>
      </c>
      <c r="I14712" s="4" t="s">
        <v>15933</v>
      </c>
      <c r="J14712" s="3">
        <v>1.523E7</v>
      </c>
    </row>
    <row r="14713" ht="15.75" customHeight="1">
      <c r="A14713" s="3" t="s">
        <v>328</v>
      </c>
      <c r="B14713" s="3" t="s">
        <v>196</v>
      </c>
      <c r="C14713" s="3" t="s">
        <v>196</v>
      </c>
      <c r="D14713" s="3">
        <v>5.8E7</v>
      </c>
      <c r="E14713" s="3">
        <v>250.0</v>
      </c>
      <c r="F14713" s="3">
        <f t="shared" si="1"/>
        <v>232000</v>
      </c>
      <c r="H14713" s="3" t="s">
        <v>17</v>
      </c>
      <c r="I14713" s="4" t="s">
        <v>15934</v>
      </c>
      <c r="J14713" s="3">
        <v>5.8E7</v>
      </c>
    </row>
    <row r="14714" ht="15.75" customHeight="1">
      <c r="A14714" s="3" t="s">
        <v>300</v>
      </c>
      <c r="B14714" s="3" t="s">
        <v>300</v>
      </c>
      <c r="C14714" s="3" t="s">
        <v>16</v>
      </c>
      <c r="D14714" s="3">
        <v>8500000.0</v>
      </c>
      <c r="E14714" s="3">
        <v>193.0</v>
      </c>
      <c r="F14714" s="3">
        <f t="shared" si="1"/>
        <v>44041.45078</v>
      </c>
      <c r="H14714" s="3" t="s">
        <v>17</v>
      </c>
      <c r="I14714" s="4" t="s">
        <v>15935</v>
      </c>
      <c r="J14714" s="3">
        <v>8500000.0</v>
      </c>
    </row>
    <row r="14715" ht="15.75" customHeight="1">
      <c r="A14715" s="3" t="s">
        <v>28</v>
      </c>
      <c r="B14715" s="3" t="s">
        <v>28</v>
      </c>
      <c r="C14715" s="3" t="s">
        <v>29</v>
      </c>
      <c r="D14715" s="3">
        <v>9900000.0</v>
      </c>
      <c r="E14715" s="3">
        <v>520.0</v>
      </c>
      <c r="F14715" s="3">
        <f t="shared" si="1"/>
        <v>19038.46154</v>
      </c>
      <c r="H14715" s="3" t="s">
        <v>17</v>
      </c>
      <c r="I14715" s="4" t="s">
        <v>15936</v>
      </c>
      <c r="J14715" s="3">
        <v>9900000.0</v>
      </c>
    </row>
    <row r="14716" ht="15.75" customHeight="1">
      <c r="A14716" s="3" t="s">
        <v>51</v>
      </c>
      <c r="B14716" s="3" t="s">
        <v>51</v>
      </c>
      <c r="C14716" s="3" t="s">
        <v>52</v>
      </c>
      <c r="D14716" s="3">
        <v>1.523E7</v>
      </c>
      <c r="E14716" s="3">
        <v>206.0</v>
      </c>
      <c r="F14716" s="3">
        <f t="shared" si="1"/>
        <v>73932.03883</v>
      </c>
      <c r="H14716" s="3" t="s">
        <v>17</v>
      </c>
      <c r="I14716" s="4" t="s">
        <v>15933</v>
      </c>
      <c r="J14716" s="3">
        <v>1.523E7</v>
      </c>
    </row>
    <row r="14717" ht="15.75" customHeight="1">
      <c r="A14717" s="3" t="s">
        <v>328</v>
      </c>
      <c r="B14717" s="3" t="s">
        <v>196</v>
      </c>
      <c r="C14717" s="3" t="s">
        <v>196</v>
      </c>
      <c r="D14717" s="3">
        <v>5.8E7</v>
      </c>
      <c r="E14717" s="3">
        <v>250.0</v>
      </c>
      <c r="F14717" s="3">
        <f t="shared" si="1"/>
        <v>232000</v>
      </c>
      <c r="H14717" s="3" t="s">
        <v>17</v>
      </c>
      <c r="I14717" s="4" t="s">
        <v>15934</v>
      </c>
      <c r="J14717" s="3">
        <v>5.8E7</v>
      </c>
    </row>
    <row r="14718" ht="15.75" customHeight="1">
      <c r="A14718" s="3" t="s">
        <v>300</v>
      </c>
      <c r="B14718" s="3" t="s">
        <v>300</v>
      </c>
      <c r="C14718" s="3" t="s">
        <v>16</v>
      </c>
      <c r="D14718" s="3">
        <v>8500000.0</v>
      </c>
      <c r="E14718" s="3">
        <v>193.0</v>
      </c>
      <c r="F14718" s="3">
        <f t="shared" si="1"/>
        <v>44041.45078</v>
      </c>
      <c r="H14718" s="3" t="s">
        <v>17</v>
      </c>
      <c r="I14718" s="4" t="s">
        <v>15935</v>
      </c>
      <c r="J14718" s="3">
        <v>8500000.0</v>
      </c>
    </row>
    <row r="14719" ht="15.75" customHeight="1">
      <c r="A14719" s="3" t="s">
        <v>28</v>
      </c>
      <c r="B14719" s="3" t="s">
        <v>28</v>
      </c>
      <c r="C14719" s="3" t="s">
        <v>29</v>
      </c>
      <c r="D14719" s="3">
        <v>9900000.0</v>
      </c>
      <c r="E14719" s="3">
        <v>520.0</v>
      </c>
      <c r="F14719" s="3">
        <f t="shared" si="1"/>
        <v>19038.46154</v>
      </c>
      <c r="H14719" s="3" t="s">
        <v>17</v>
      </c>
      <c r="I14719" s="4" t="s">
        <v>15936</v>
      </c>
      <c r="J14719" s="3">
        <v>9900000.0</v>
      </c>
    </row>
    <row r="14720" ht="15.75" customHeight="1">
      <c r="A14720" s="3" t="s">
        <v>8473</v>
      </c>
      <c r="B14720" s="3" t="s">
        <v>193</v>
      </c>
      <c r="C14720" s="3" t="s">
        <v>46</v>
      </c>
      <c r="D14720" s="3">
        <v>1199000.0</v>
      </c>
      <c r="E14720" s="3">
        <v>55.0</v>
      </c>
      <c r="F14720" s="3">
        <f t="shared" si="1"/>
        <v>21800</v>
      </c>
      <c r="H14720" s="3" t="s">
        <v>88</v>
      </c>
      <c r="I14720" s="4" t="s">
        <v>15937</v>
      </c>
      <c r="J14720" s="3">
        <v>1199000.0</v>
      </c>
    </row>
    <row r="14721" ht="15.75" customHeight="1">
      <c r="A14721" s="3" t="s">
        <v>158</v>
      </c>
      <c r="B14721" s="3" t="s">
        <v>158</v>
      </c>
      <c r="C14721" s="3" t="s">
        <v>38</v>
      </c>
      <c r="D14721" s="3">
        <v>590000.0</v>
      </c>
      <c r="E14721" s="3">
        <v>93.0</v>
      </c>
      <c r="F14721" s="3">
        <f t="shared" si="1"/>
        <v>6344.086022</v>
      </c>
      <c r="H14721" s="3" t="s">
        <v>13</v>
      </c>
      <c r="I14721" s="4" t="s">
        <v>15938</v>
      </c>
      <c r="J14721" s="3">
        <v>590000.0</v>
      </c>
    </row>
    <row r="14722" ht="15.75" customHeight="1">
      <c r="A14722" s="3" t="s">
        <v>51</v>
      </c>
      <c r="B14722" s="3" t="s">
        <v>51</v>
      </c>
      <c r="C14722" s="3" t="s">
        <v>52</v>
      </c>
      <c r="D14722" s="3">
        <v>3297000.0</v>
      </c>
      <c r="E14722" s="3">
        <v>30.0</v>
      </c>
      <c r="F14722" s="3">
        <f t="shared" si="1"/>
        <v>109900</v>
      </c>
      <c r="H14722" s="3" t="s">
        <v>17</v>
      </c>
      <c r="I14722" s="4" t="s">
        <v>15939</v>
      </c>
      <c r="J14722" s="3">
        <v>3297000.0</v>
      </c>
    </row>
    <row r="14723" ht="15.75" customHeight="1">
      <c r="A14723" s="3" t="s">
        <v>158</v>
      </c>
      <c r="B14723" s="3" t="s">
        <v>158</v>
      </c>
      <c r="C14723" s="3" t="s">
        <v>38</v>
      </c>
      <c r="D14723" s="3">
        <v>6825000.0</v>
      </c>
      <c r="E14723" s="3">
        <v>157.0</v>
      </c>
      <c r="F14723" s="3">
        <f t="shared" si="1"/>
        <v>43471.33758</v>
      </c>
      <c r="H14723" s="3" t="s">
        <v>17</v>
      </c>
      <c r="I14723" s="4" t="s">
        <v>15940</v>
      </c>
      <c r="J14723" s="3">
        <v>6825000.0</v>
      </c>
    </row>
    <row r="14724" ht="15.75" customHeight="1">
      <c r="A14724" s="3" t="s">
        <v>105</v>
      </c>
      <c r="B14724" s="3" t="s">
        <v>105</v>
      </c>
      <c r="C14724" s="3" t="s">
        <v>29</v>
      </c>
      <c r="D14724" s="3">
        <v>4800000.0</v>
      </c>
      <c r="E14724" s="3">
        <v>125.0</v>
      </c>
      <c r="F14724" s="3">
        <f t="shared" si="1"/>
        <v>38400</v>
      </c>
      <c r="H14724" s="3" t="s">
        <v>17</v>
      </c>
      <c r="I14724" s="4" t="s">
        <v>15941</v>
      </c>
      <c r="J14724" s="3">
        <v>4800000.0</v>
      </c>
    </row>
    <row r="14725" ht="15.75" customHeight="1">
      <c r="A14725" s="3" t="s">
        <v>158</v>
      </c>
      <c r="B14725" s="3" t="s">
        <v>158</v>
      </c>
      <c r="C14725" s="3" t="s">
        <v>38</v>
      </c>
      <c r="D14725" s="3">
        <v>3500000.0</v>
      </c>
      <c r="E14725" s="3">
        <v>300.0</v>
      </c>
      <c r="F14725" s="3">
        <f t="shared" si="1"/>
        <v>11666.66667</v>
      </c>
      <c r="H14725" s="3" t="s">
        <v>17</v>
      </c>
      <c r="I14725" s="4" t="s">
        <v>15942</v>
      </c>
      <c r="J14725" s="3">
        <v>3500000.0</v>
      </c>
    </row>
    <row r="14726" ht="15.75" customHeight="1">
      <c r="A14726" s="3" t="s">
        <v>714</v>
      </c>
      <c r="B14726" s="3" t="s">
        <v>714</v>
      </c>
      <c r="C14726" s="3" t="s">
        <v>52</v>
      </c>
      <c r="D14726" s="3">
        <v>7300000.0</v>
      </c>
      <c r="E14726" s="3">
        <v>260.0</v>
      </c>
      <c r="F14726" s="3">
        <f t="shared" si="1"/>
        <v>28076.92308</v>
      </c>
      <c r="H14726" s="3" t="s">
        <v>17</v>
      </c>
      <c r="I14726" s="4" t="s">
        <v>15943</v>
      </c>
      <c r="J14726" s="3">
        <v>7300000.0</v>
      </c>
    </row>
    <row r="14727" ht="15.75" customHeight="1">
      <c r="A14727" s="3" t="s">
        <v>122</v>
      </c>
      <c r="B14727" s="3" t="s">
        <v>122</v>
      </c>
      <c r="C14727" s="3" t="s">
        <v>16</v>
      </c>
      <c r="D14727" s="3">
        <v>5998000.0</v>
      </c>
      <c r="E14727" s="3">
        <v>167.0</v>
      </c>
      <c r="F14727" s="3">
        <f t="shared" si="1"/>
        <v>35916.16766</v>
      </c>
      <c r="H14727" s="3" t="s">
        <v>17</v>
      </c>
      <c r="I14727" s="4" t="s">
        <v>15944</v>
      </c>
      <c r="J14727" s="3">
        <v>5998000.0</v>
      </c>
    </row>
    <row r="14728" ht="15.75" customHeight="1">
      <c r="A14728" s="3" t="s">
        <v>21</v>
      </c>
      <c r="B14728" s="3" t="s">
        <v>21</v>
      </c>
      <c r="C14728" s="3" t="s">
        <v>22</v>
      </c>
      <c r="D14728" s="3">
        <v>5450000.0</v>
      </c>
      <c r="E14728" s="3">
        <v>372.0</v>
      </c>
      <c r="F14728" s="3">
        <f t="shared" si="1"/>
        <v>14650.53763</v>
      </c>
      <c r="H14728" s="3" t="s">
        <v>13</v>
      </c>
      <c r="I14728" s="4" t="s">
        <v>15945</v>
      </c>
      <c r="J14728" s="3">
        <v>5450000.0</v>
      </c>
    </row>
    <row r="14729" ht="15.75" customHeight="1">
      <c r="A14729" s="3" t="s">
        <v>131</v>
      </c>
      <c r="B14729" s="3" t="s">
        <v>131</v>
      </c>
      <c r="C14729" s="3" t="s">
        <v>26</v>
      </c>
      <c r="D14729" s="3">
        <v>4200000.0</v>
      </c>
      <c r="E14729" s="3">
        <v>90.0</v>
      </c>
      <c r="F14729" s="3">
        <f t="shared" si="1"/>
        <v>46666.66667</v>
      </c>
      <c r="H14729" s="3" t="s">
        <v>17</v>
      </c>
      <c r="I14729" s="4" t="s">
        <v>15946</v>
      </c>
      <c r="J14729" s="3">
        <v>4200000.0</v>
      </c>
    </row>
    <row r="14730" ht="15.75" customHeight="1">
      <c r="A14730" s="3" t="s">
        <v>37</v>
      </c>
      <c r="B14730" s="3" t="s">
        <v>37</v>
      </c>
      <c r="C14730" s="3" t="s">
        <v>38</v>
      </c>
      <c r="D14730" s="3">
        <v>4490000.0</v>
      </c>
      <c r="E14730" s="3">
        <v>100.0</v>
      </c>
      <c r="F14730" s="3">
        <f t="shared" si="1"/>
        <v>44900</v>
      </c>
      <c r="H14730" s="3" t="s">
        <v>17</v>
      </c>
      <c r="I14730" s="4" t="s">
        <v>15947</v>
      </c>
      <c r="J14730" s="3">
        <v>4490000.0</v>
      </c>
    </row>
    <row r="14731" ht="15.75" customHeight="1">
      <c r="A14731" s="3" t="s">
        <v>202</v>
      </c>
      <c r="B14731" s="3" t="s">
        <v>202</v>
      </c>
      <c r="C14731" s="3" t="s">
        <v>78</v>
      </c>
      <c r="D14731" s="3">
        <v>999000.0</v>
      </c>
      <c r="E14731" s="3">
        <v>525.0</v>
      </c>
      <c r="F14731" s="3">
        <f t="shared" si="1"/>
        <v>1902.857143</v>
      </c>
      <c r="H14731" s="3" t="s">
        <v>13</v>
      </c>
      <c r="I14731" s="4" t="s">
        <v>15948</v>
      </c>
      <c r="J14731" s="3">
        <v>999000.0</v>
      </c>
    </row>
    <row r="14732" ht="15.75" customHeight="1">
      <c r="A14732" s="3" t="s">
        <v>4093</v>
      </c>
      <c r="B14732" s="3" t="s">
        <v>217</v>
      </c>
      <c r="C14732" s="3" t="s">
        <v>78</v>
      </c>
      <c r="D14732" s="3">
        <v>5500000.0</v>
      </c>
      <c r="E14732" s="3">
        <v>150.0</v>
      </c>
      <c r="F14732" s="3">
        <f t="shared" si="1"/>
        <v>36666.66667</v>
      </c>
      <c r="H14732" s="3" t="s">
        <v>17</v>
      </c>
      <c r="I14732" s="4" t="s">
        <v>15949</v>
      </c>
      <c r="J14732" s="3">
        <v>5500000.0</v>
      </c>
    </row>
    <row r="14733" ht="15.75" customHeight="1">
      <c r="A14733" s="3" t="s">
        <v>313</v>
      </c>
      <c r="B14733" s="3" t="s">
        <v>313</v>
      </c>
      <c r="C14733" s="3" t="s">
        <v>72</v>
      </c>
      <c r="D14733" s="3">
        <v>5200000.0</v>
      </c>
      <c r="E14733" s="3">
        <v>121.0</v>
      </c>
      <c r="F14733" s="3">
        <f t="shared" si="1"/>
        <v>42975.20661</v>
      </c>
      <c r="H14733" s="3" t="s">
        <v>42</v>
      </c>
      <c r="I14733" s="4" t="s">
        <v>15950</v>
      </c>
      <c r="J14733" s="3">
        <v>5200000.0</v>
      </c>
    </row>
    <row r="14734" ht="15.75" customHeight="1">
      <c r="A14734" s="3" t="s">
        <v>1010</v>
      </c>
      <c r="B14734" s="3" t="s">
        <v>1010</v>
      </c>
      <c r="C14734" s="3" t="s">
        <v>144</v>
      </c>
      <c r="D14734" s="3">
        <v>3590000.0</v>
      </c>
      <c r="E14734" s="3">
        <v>158.0</v>
      </c>
      <c r="F14734" s="3">
        <f t="shared" si="1"/>
        <v>22721.51899</v>
      </c>
      <c r="H14734" s="3" t="s">
        <v>88</v>
      </c>
      <c r="I14734" s="4" t="s">
        <v>15951</v>
      </c>
      <c r="J14734" s="3">
        <v>3590000.0</v>
      </c>
    </row>
    <row r="14735" ht="15.75" customHeight="1">
      <c r="A14735" s="3" t="s">
        <v>1850</v>
      </c>
      <c r="B14735" s="3" t="s">
        <v>15</v>
      </c>
      <c r="C14735" s="3" t="s">
        <v>16</v>
      </c>
      <c r="D14735" s="3">
        <v>3.64E7</v>
      </c>
      <c r="E14735" s="3">
        <v>779.0</v>
      </c>
      <c r="F14735" s="3">
        <f t="shared" si="1"/>
        <v>46726.57253</v>
      </c>
      <c r="H14735" s="3" t="s">
        <v>13</v>
      </c>
      <c r="I14735" s="4" t="s">
        <v>15952</v>
      </c>
      <c r="J14735" s="3">
        <v>3.64E7</v>
      </c>
    </row>
    <row r="14736" ht="15.75" customHeight="1">
      <c r="A14736" s="3" t="s">
        <v>141</v>
      </c>
      <c r="B14736" s="3" t="s">
        <v>141</v>
      </c>
      <c r="C14736" s="3" t="s">
        <v>52</v>
      </c>
      <c r="D14736" s="3">
        <v>6400000.0</v>
      </c>
      <c r="E14736" s="3">
        <v>105.0</v>
      </c>
      <c r="F14736" s="3">
        <f t="shared" si="1"/>
        <v>60952.38095</v>
      </c>
      <c r="H14736" s="3" t="s">
        <v>1467</v>
      </c>
      <c r="I14736" s="4" t="s">
        <v>15953</v>
      </c>
      <c r="J14736" s="3">
        <v>6400000.0</v>
      </c>
    </row>
    <row r="14737" ht="15.75" customHeight="1">
      <c r="A14737" s="3" t="s">
        <v>357</v>
      </c>
      <c r="B14737" s="3" t="s">
        <v>357</v>
      </c>
      <c r="C14737" s="3" t="s">
        <v>212</v>
      </c>
      <c r="D14737" s="3">
        <v>9500000.0</v>
      </c>
      <c r="E14737" s="3">
        <v>360.0</v>
      </c>
      <c r="F14737" s="3">
        <f t="shared" si="1"/>
        <v>26388.88889</v>
      </c>
      <c r="H14737" s="3" t="s">
        <v>17</v>
      </c>
      <c r="I14737" s="4" t="s">
        <v>15954</v>
      </c>
      <c r="J14737" s="3">
        <v>9500000.0</v>
      </c>
    </row>
    <row r="14738" ht="15.75" customHeight="1">
      <c r="A14738" s="3" t="s">
        <v>141</v>
      </c>
      <c r="B14738" s="3" t="s">
        <v>141</v>
      </c>
      <c r="C14738" s="3" t="s">
        <v>52</v>
      </c>
      <c r="D14738" s="3">
        <v>6700000.0</v>
      </c>
      <c r="E14738" s="3">
        <v>114.0</v>
      </c>
      <c r="F14738" s="3">
        <f t="shared" si="1"/>
        <v>58771.92982</v>
      </c>
      <c r="H14738" s="3" t="s">
        <v>42</v>
      </c>
      <c r="I14738" s="4" t="s">
        <v>15955</v>
      </c>
      <c r="J14738" s="3">
        <v>6700000.0</v>
      </c>
    </row>
    <row r="14739" ht="15.75" customHeight="1">
      <c r="A14739" s="3" t="s">
        <v>96</v>
      </c>
      <c r="B14739" s="3" t="s">
        <v>96</v>
      </c>
      <c r="C14739" s="3" t="s">
        <v>16</v>
      </c>
      <c r="D14739" s="3">
        <v>2200000.0</v>
      </c>
      <c r="E14739" s="3">
        <v>41.0</v>
      </c>
      <c r="F14739" s="3">
        <f t="shared" si="1"/>
        <v>53658.53659</v>
      </c>
      <c r="H14739" s="3" t="s">
        <v>17</v>
      </c>
      <c r="I14739" s="4" t="s">
        <v>15956</v>
      </c>
      <c r="J14739" s="3">
        <v>2200000.0</v>
      </c>
    </row>
    <row r="14740" ht="15.75" customHeight="1">
      <c r="A14740" s="3" t="s">
        <v>376</v>
      </c>
      <c r="B14740" s="3" t="s">
        <v>376</v>
      </c>
      <c r="C14740" s="3" t="s">
        <v>26</v>
      </c>
      <c r="D14740" s="3">
        <v>3499000.0</v>
      </c>
      <c r="E14740" s="3">
        <v>200.0</v>
      </c>
      <c r="F14740" s="3">
        <f t="shared" si="1"/>
        <v>17495</v>
      </c>
      <c r="H14740" s="3" t="s">
        <v>13</v>
      </c>
      <c r="I14740" s="4" t="s">
        <v>15957</v>
      </c>
      <c r="J14740" s="3">
        <v>3499000.0</v>
      </c>
    </row>
    <row r="14741" ht="15.75" customHeight="1">
      <c r="A14741" s="3" t="s">
        <v>51</v>
      </c>
      <c r="B14741" s="3" t="s">
        <v>51</v>
      </c>
      <c r="C14741" s="3" t="s">
        <v>52</v>
      </c>
      <c r="D14741" s="3">
        <v>7800000.0</v>
      </c>
      <c r="E14741" s="3">
        <v>144.0</v>
      </c>
      <c r="F14741" s="3">
        <f t="shared" si="1"/>
        <v>54166.66667</v>
      </c>
      <c r="H14741" s="3" t="s">
        <v>17</v>
      </c>
      <c r="I14741" s="4" t="s">
        <v>15958</v>
      </c>
      <c r="J14741" s="3">
        <v>7800000.0</v>
      </c>
    </row>
    <row r="14742" ht="15.75" customHeight="1">
      <c r="A14742" s="3" t="s">
        <v>2287</v>
      </c>
      <c r="B14742" s="3" t="s">
        <v>55</v>
      </c>
      <c r="C14742" s="3" t="s">
        <v>16</v>
      </c>
      <c r="D14742" s="3">
        <v>7950000.0</v>
      </c>
      <c r="E14742" s="3">
        <v>133.0</v>
      </c>
      <c r="F14742" s="3">
        <f t="shared" si="1"/>
        <v>59774.43609</v>
      </c>
      <c r="H14742" s="3" t="s">
        <v>13</v>
      </c>
      <c r="I14742" s="4" t="s">
        <v>15959</v>
      </c>
      <c r="J14742" s="3">
        <v>7950000.0</v>
      </c>
    </row>
    <row r="14743" ht="15.75" customHeight="1">
      <c r="A14743" s="3" t="s">
        <v>143</v>
      </c>
      <c r="B14743" s="3" t="s">
        <v>143</v>
      </c>
      <c r="C14743" s="3" t="s">
        <v>144</v>
      </c>
      <c r="D14743" s="3">
        <v>1.03E7</v>
      </c>
      <c r="E14743" s="3">
        <v>95.0</v>
      </c>
      <c r="F14743" s="3">
        <f t="shared" si="1"/>
        <v>108421.0526</v>
      </c>
      <c r="H14743" s="3" t="s">
        <v>17</v>
      </c>
      <c r="I14743" s="4" t="s">
        <v>15960</v>
      </c>
      <c r="J14743" s="3">
        <v>1.03E7</v>
      </c>
    </row>
    <row r="14744" ht="15.75" customHeight="1">
      <c r="A14744" s="3" t="s">
        <v>173</v>
      </c>
      <c r="B14744" s="3" t="s">
        <v>173</v>
      </c>
      <c r="C14744" s="3" t="s">
        <v>26</v>
      </c>
      <c r="D14744" s="3">
        <v>6650000.0</v>
      </c>
      <c r="E14744" s="3">
        <v>190.0</v>
      </c>
      <c r="F14744" s="3">
        <f t="shared" si="1"/>
        <v>35000</v>
      </c>
      <c r="H14744" s="3" t="s">
        <v>17</v>
      </c>
      <c r="I14744" s="4" t="s">
        <v>15961</v>
      </c>
      <c r="J14744" s="3">
        <v>6650000.0</v>
      </c>
    </row>
    <row r="14745" ht="15.75" customHeight="1">
      <c r="A14745" s="3" t="s">
        <v>143</v>
      </c>
      <c r="B14745" s="3" t="s">
        <v>143</v>
      </c>
      <c r="C14745" s="3" t="s">
        <v>144</v>
      </c>
      <c r="D14745" s="3">
        <v>3990000.0</v>
      </c>
      <c r="E14745" s="3">
        <v>230.0</v>
      </c>
      <c r="F14745" s="3">
        <f t="shared" si="1"/>
        <v>17347.82609</v>
      </c>
      <c r="H14745" s="3" t="s">
        <v>17</v>
      </c>
      <c r="I14745" s="4" t="s">
        <v>15962</v>
      </c>
      <c r="J14745" s="3">
        <v>3990000.0</v>
      </c>
    </row>
    <row r="14746" ht="15.75" customHeight="1">
      <c r="A14746" s="3" t="s">
        <v>300</v>
      </c>
      <c r="B14746" s="3" t="s">
        <v>300</v>
      </c>
      <c r="C14746" s="3" t="s">
        <v>16</v>
      </c>
      <c r="D14746" s="3">
        <v>3700000.0</v>
      </c>
      <c r="E14746" s="3">
        <v>92.0</v>
      </c>
      <c r="F14746" s="3">
        <f t="shared" si="1"/>
        <v>40217.3913</v>
      </c>
      <c r="H14746" s="3" t="s">
        <v>13</v>
      </c>
      <c r="I14746" s="4" t="s">
        <v>15963</v>
      </c>
      <c r="J14746" s="3">
        <v>3700000.0</v>
      </c>
    </row>
    <row r="14747" ht="15.75" customHeight="1">
      <c r="A14747" s="3" t="s">
        <v>823</v>
      </c>
      <c r="B14747" s="3" t="s">
        <v>108</v>
      </c>
      <c r="C14747" s="3" t="s">
        <v>16</v>
      </c>
      <c r="D14747" s="3">
        <v>5900000.0</v>
      </c>
      <c r="E14747" s="3">
        <v>42.0</v>
      </c>
      <c r="F14747" s="3">
        <f t="shared" si="1"/>
        <v>140476.1905</v>
      </c>
      <c r="H14747" s="3" t="s">
        <v>88</v>
      </c>
      <c r="I14747" s="4" t="s">
        <v>15964</v>
      </c>
      <c r="J14747" s="3">
        <v>5900000.0</v>
      </c>
    </row>
    <row r="14748" ht="15.75" customHeight="1">
      <c r="A14748" s="3" t="s">
        <v>657</v>
      </c>
      <c r="B14748" s="3" t="s">
        <v>141</v>
      </c>
      <c r="C14748" s="3" t="s">
        <v>52</v>
      </c>
      <c r="D14748" s="3">
        <v>4250000.0</v>
      </c>
      <c r="E14748" s="3">
        <v>86.0</v>
      </c>
      <c r="F14748" s="3">
        <f t="shared" si="1"/>
        <v>49418.60465</v>
      </c>
      <c r="H14748" s="3" t="s">
        <v>17</v>
      </c>
      <c r="I14748" s="4" t="s">
        <v>15965</v>
      </c>
      <c r="J14748" s="3">
        <v>4250000.0</v>
      </c>
    </row>
    <row r="14749" ht="15.75" customHeight="1">
      <c r="A14749" s="3" t="s">
        <v>657</v>
      </c>
      <c r="B14749" s="3" t="s">
        <v>141</v>
      </c>
      <c r="C14749" s="3" t="s">
        <v>52</v>
      </c>
      <c r="D14749" s="3">
        <v>1.27E7</v>
      </c>
      <c r="E14749" s="3">
        <v>165.0</v>
      </c>
      <c r="F14749" s="3">
        <f t="shared" si="1"/>
        <v>76969.69697</v>
      </c>
      <c r="H14749" s="3" t="s">
        <v>17</v>
      </c>
      <c r="I14749" s="4" t="s">
        <v>15966</v>
      </c>
      <c r="J14749" s="3">
        <v>1.27E7</v>
      </c>
    </row>
    <row r="14750" ht="15.75" customHeight="1">
      <c r="A14750" s="3" t="s">
        <v>5379</v>
      </c>
      <c r="B14750" s="3" t="s">
        <v>217</v>
      </c>
      <c r="C14750" s="3" t="s">
        <v>78</v>
      </c>
      <c r="D14750" s="3">
        <v>7290000.0</v>
      </c>
      <c r="E14750" s="3">
        <v>309.0</v>
      </c>
      <c r="F14750" s="3">
        <f t="shared" si="1"/>
        <v>23592.23301</v>
      </c>
      <c r="H14750" s="3" t="s">
        <v>17</v>
      </c>
      <c r="I14750" s="4" t="s">
        <v>15967</v>
      </c>
      <c r="J14750" s="3">
        <v>7290000.0</v>
      </c>
    </row>
    <row r="14751" ht="15.75" customHeight="1">
      <c r="A14751" s="3" t="s">
        <v>2390</v>
      </c>
      <c r="B14751" s="3" t="s">
        <v>93</v>
      </c>
      <c r="C14751" s="3" t="s">
        <v>68</v>
      </c>
      <c r="D14751" s="3">
        <v>4190000.0</v>
      </c>
      <c r="E14751" s="3">
        <v>248.0</v>
      </c>
      <c r="F14751" s="3">
        <f t="shared" si="1"/>
        <v>16895.16129</v>
      </c>
      <c r="H14751" s="3" t="s">
        <v>17</v>
      </c>
      <c r="I14751" s="4" t="s">
        <v>15968</v>
      </c>
      <c r="J14751" s="3">
        <v>4190000.0</v>
      </c>
    </row>
    <row r="14752" ht="15.75" customHeight="1">
      <c r="A14752" s="3" t="s">
        <v>823</v>
      </c>
      <c r="B14752" s="3" t="s">
        <v>108</v>
      </c>
      <c r="C14752" s="3" t="s">
        <v>16</v>
      </c>
      <c r="D14752" s="3">
        <v>5900000.0</v>
      </c>
      <c r="E14752" s="3">
        <v>42.0</v>
      </c>
      <c r="F14752" s="3">
        <f t="shared" si="1"/>
        <v>140476.1905</v>
      </c>
      <c r="H14752" s="3" t="s">
        <v>88</v>
      </c>
      <c r="I14752" s="4" t="s">
        <v>15969</v>
      </c>
      <c r="J14752" s="3">
        <v>5900000.0</v>
      </c>
    </row>
    <row r="14753" ht="15.75" customHeight="1">
      <c r="A14753" s="3" t="s">
        <v>289</v>
      </c>
      <c r="B14753" s="3" t="s">
        <v>289</v>
      </c>
      <c r="C14753" s="3" t="s">
        <v>12</v>
      </c>
      <c r="D14753" s="3">
        <v>6500000.0</v>
      </c>
      <c r="E14753" s="3">
        <v>118.0</v>
      </c>
      <c r="F14753" s="3">
        <f t="shared" si="1"/>
        <v>55084.74576</v>
      </c>
      <c r="H14753" s="3" t="s">
        <v>13</v>
      </c>
      <c r="I14753" s="4" t="s">
        <v>15970</v>
      </c>
      <c r="J14753" s="3">
        <v>6500000.0</v>
      </c>
    </row>
    <row r="14754" ht="15.75" customHeight="1">
      <c r="A14754" s="3" t="s">
        <v>171</v>
      </c>
      <c r="B14754" s="3" t="s">
        <v>171</v>
      </c>
      <c r="C14754" s="3" t="s">
        <v>29</v>
      </c>
      <c r="D14754" s="3">
        <v>3490000.0</v>
      </c>
      <c r="E14754" s="3">
        <v>400.0</v>
      </c>
      <c r="F14754" s="3">
        <f t="shared" si="1"/>
        <v>8725</v>
      </c>
      <c r="H14754" s="3" t="s">
        <v>17</v>
      </c>
      <c r="I14754" s="4" t="s">
        <v>15971</v>
      </c>
      <c r="J14754" s="3">
        <v>3490000.0</v>
      </c>
    </row>
    <row r="14755" ht="15.75" customHeight="1">
      <c r="A14755" s="3" t="s">
        <v>2478</v>
      </c>
      <c r="B14755" s="3" t="s">
        <v>77</v>
      </c>
      <c r="C14755" s="3" t="s">
        <v>78</v>
      </c>
      <c r="D14755" s="3">
        <v>3590000.0</v>
      </c>
      <c r="E14755" s="3">
        <v>120.0</v>
      </c>
      <c r="F14755" s="3">
        <f t="shared" si="1"/>
        <v>29916.66667</v>
      </c>
      <c r="H14755" s="3" t="s">
        <v>17</v>
      </c>
      <c r="I14755" s="4" t="s">
        <v>15972</v>
      </c>
      <c r="J14755" s="3">
        <v>3590000.0</v>
      </c>
    </row>
    <row r="14756" ht="15.75" customHeight="1">
      <c r="A14756" s="3" t="s">
        <v>74</v>
      </c>
      <c r="B14756" s="3" t="s">
        <v>74</v>
      </c>
      <c r="C14756" s="3" t="s">
        <v>38</v>
      </c>
      <c r="D14756" s="3">
        <v>6990000.0</v>
      </c>
      <c r="E14756" s="3">
        <v>197.0</v>
      </c>
      <c r="F14756" s="3">
        <f t="shared" si="1"/>
        <v>35482.2335</v>
      </c>
      <c r="H14756" s="3" t="s">
        <v>13</v>
      </c>
      <c r="I14756" s="4" t="s">
        <v>15973</v>
      </c>
      <c r="J14756" s="3">
        <v>6990000.0</v>
      </c>
    </row>
    <row r="14757" ht="15.75" customHeight="1">
      <c r="A14757" s="3" t="s">
        <v>4627</v>
      </c>
      <c r="B14757" s="3" t="s">
        <v>193</v>
      </c>
      <c r="C14757" s="3" t="s">
        <v>46</v>
      </c>
      <c r="D14757" s="3">
        <v>2290000.0</v>
      </c>
      <c r="E14757" s="3">
        <v>43.0</v>
      </c>
      <c r="F14757" s="3">
        <f t="shared" si="1"/>
        <v>53255.81395</v>
      </c>
      <c r="H14757" s="3" t="s">
        <v>17</v>
      </c>
      <c r="I14757" s="4" t="s">
        <v>15974</v>
      </c>
      <c r="J14757" s="3">
        <v>2290000.0</v>
      </c>
    </row>
    <row r="14758" ht="15.75" customHeight="1">
      <c r="A14758" s="3" t="s">
        <v>2204</v>
      </c>
      <c r="B14758" s="3" t="s">
        <v>48</v>
      </c>
      <c r="C14758" s="3" t="s">
        <v>22</v>
      </c>
      <c r="D14758" s="3">
        <v>2950000.0</v>
      </c>
      <c r="E14758" s="3">
        <v>203.0</v>
      </c>
      <c r="F14758" s="3">
        <f t="shared" si="1"/>
        <v>14532.0197</v>
      </c>
      <c r="H14758" s="3" t="s">
        <v>13</v>
      </c>
      <c r="I14758" s="4" t="s">
        <v>15975</v>
      </c>
      <c r="J14758" s="3">
        <v>2950000.0</v>
      </c>
    </row>
    <row r="14759" ht="15.75" customHeight="1">
      <c r="A14759" s="3" t="s">
        <v>265</v>
      </c>
      <c r="B14759" s="3" t="s">
        <v>101</v>
      </c>
      <c r="C14759" s="3" t="s">
        <v>16</v>
      </c>
      <c r="D14759" s="3">
        <v>1.85E7</v>
      </c>
      <c r="E14759" s="3">
        <v>300.0</v>
      </c>
      <c r="F14759" s="3">
        <f t="shared" si="1"/>
        <v>61666.66667</v>
      </c>
      <c r="H14759" s="3" t="s">
        <v>17</v>
      </c>
      <c r="I14759" s="4" t="s">
        <v>15976</v>
      </c>
      <c r="J14759" s="3">
        <v>1.85E7</v>
      </c>
    </row>
    <row r="14760" ht="15.75" customHeight="1">
      <c r="A14760" s="3" t="s">
        <v>456</v>
      </c>
      <c r="B14760" s="3" t="s">
        <v>71</v>
      </c>
      <c r="C14760" s="3" t="s">
        <v>72</v>
      </c>
      <c r="D14760" s="3">
        <v>4550000.0</v>
      </c>
      <c r="E14760" s="3">
        <v>310.0</v>
      </c>
      <c r="F14760" s="3">
        <f t="shared" si="1"/>
        <v>14677.41935</v>
      </c>
      <c r="H14760" s="3" t="s">
        <v>17</v>
      </c>
      <c r="I14760" s="4" t="s">
        <v>15977</v>
      </c>
      <c r="J14760" s="3">
        <v>4550000.0</v>
      </c>
    </row>
    <row r="14761" ht="15.75" customHeight="1">
      <c r="A14761" s="3" t="s">
        <v>15</v>
      </c>
      <c r="B14761" s="3" t="s">
        <v>15</v>
      </c>
      <c r="C14761" s="3" t="s">
        <v>16</v>
      </c>
      <c r="D14761" s="3">
        <v>6430000.0</v>
      </c>
      <c r="E14761" s="3">
        <v>48.0</v>
      </c>
      <c r="F14761" s="3">
        <f t="shared" si="1"/>
        <v>133958.3333</v>
      </c>
      <c r="H14761" s="3" t="s">
        <v>59</v>
      </c>
      <c r="I14761" s="4" t="s">
        <v>15978</v>
      </c>
      <c r="J14761" s="3">
        <v>6430000.0</v>
      </c>
    </row>
    <row r="14762" ht="15.75" customHeight="1">
      <c r="A14762" s="3" t="s">
        <v>195</v>
      </c>
      <c r="B14762" s="3" t="s">
        <v>196</v>
      </c>
      <c r="C14762" s="3" t="s">
        <v>196</v>
      </c>
      <c r="D14762" s="3">
        <v>3.09E7</v>
      </c>
      <c r="E14762" s="3">
        <v>194.0</v>
      </c>
      <c r="F14762" s="3">
        <f t="shared" si="1"/>
        <v>159278.3505</v>
      </c>
      <c r="H14762" s="3" t="s">
        <v>17</v>
      </c>
      <c r="I14762" s="4" t="s">
        <v>15979</v>
      </c>
      <c r="J14762" s="3">
        <v>3.09E7</v>
      </c>
    </row>
    <row r="14763" ht="15.75" customHeight="1">
      <c r="A14763" s="3" t="s">
        <v>300</v>
      </c>
      <c r="B14763" s="3" t="s">
        <v>300</v>
      </c>
      <c r="C14763" s="3" t="s">
        <v>16</v>
      </c>
      <c r="D14763" s="3">
        <v>4780000.0</v>
      </c>
      <c r="E14763" s="3">
        <v>240.0</v>
      </c>
      <c r="F14763" s="3">
        <f t="shared" si="1"/>
        <v>19916.66667</v>
      </c>
      <c r="H14763" s="3" t="s">
        <v>13</v>
      </c>
      <c r="I14763" s="4" t="s">
        <v>15980</v>
      </c>
      <c r="J14763" s="3">
        <v>4780000.0</v>
      </c>
    </row>
    <row r="14764" ht="15.75" customHeight="1">
      <c r="A14764" s="3" t="s">
        <v>714</v>
      </c>
      <c r="B14764" s="3" t="s">
        <v>714</v>
      </c>
      <c r="C14764" s="3" t="s">
        <v>52</v>
      </c>
      <c r="D14764" s="3">
        <v>3200000.0</v>
      </c>
      <c r="E14764" s="3">
        <v>110.0</v>
      </c>
      <c r="F14764" s="3">
        <f t="shared" si="1"/>
        <v>29090.90909</v>
      </c>
      <c r="H14764" s="3" t="s">
        <v>13</v>
      </c>
      <c r="I14764" s="4" t="s">
        <v>15981</v>
      </c>
      <c r="J14764" s="3">
        <v>3200000.0</v>
      </c>
    </row>
    <row r="14765" ht="15.75" customHeight="1">
      <c r="A14765" s="3" t="s">
        <v>153</v>
      </c>
      <c r="B14765" s="3" t="s">
        <v>153</v>
      </c>
      <c r="C14765" s="3" t="s">
        <v>16</v>
      </c>
      <c r="D14765" s="3">
        <v>4900000.0</v>
      </c>
      <c r="E14765" s="3">
        <v>53.0</v>
      </c>
      <c r="F14765" s="3">
        <f t="shared" si="1"/>
        <v>92452.83019</v>
      </c>
      <c r="H14765" s="3" t="s">
        <v>17</v>
      </c>
      <c r="I14765" s="4" t="s">
        <v>15982</v>
      </c>
      <c r="J14765" s="3">
        <v>4900000.0</v>
      </c>
    </row>
    <row r="14766" ht="15.75" customHeight="1">
      <c r="A14766" s="3" t="s">
        <v>134</v>
      </c>
      <c r="B14766" s="3" t="s">
        <v>134</v>
      </c>
      <c r="C14766" s="3" t="s">
        <v>12</v>
      </c>
      <c r="D14766" s="3">
        <v>1250000.0</v>
      </c>
      <c r="E14766" s="3">
        <v>90.0</v>
      </c>
      <c r="F14766" s="3">
        <f t="shared" si="1"/>
        <v>13888.88889</v>
      </c>
      <c r="H14766" s="3" t="s">
        <v>13</v>
      </c>
      <c r="I14766" s="4" t="s">
        <v>15983</v>
      </c>
      <c r="J14766" s="3">
        <v>1250000.0</v>
      </c>
    </row>
    <row r="14767" ht="15.75" customHeight="1">
      <c r="A14767" s="3" t="s">
        <v>419</v>
      </c>
      <c r="B14767" s="3" t="s">
        <v>419</v>
      </c>
      <c r="C14767" s="3" t="s">
        <v>78</v>
      </c>
      <c r="D14767" s="3">
        <v>3390000.0</v>
      </c>
      <c r="E14767" s="3">
        <v>593.0</v>
      </c>
      <c r="F14767" s="3">
        <f t="shared" si="1"/>
        <v>5716.694772</v>
      </c>
      <c r="H14767" s="3" t="s">
        <v>13</v>
      </c>
      <c r="I14767" s="4" t="s">
        <v>15984</v>
      </c>
      <c r="J14767" s="3">
        <v>3390000.0</v>
      </c>
    </row>
    <row r="14768" ht="15.75" customHeight="1">
      <c r="A14768" s="3" t="s">
        <v>11726</v>
      </c>
      <c r="B14768" s="3" t="s">
        <v>276</v>
      </c>
      <c r="C14768" s="3" t="s">
        <v>72</v>
      </c>
      <c r="D14768" s="3">
        <v>5690000.0</v>
      </c>
      <c r="E14768" s="3">
        <v>162.0</v>
      </c>
      <c r="F14768" s="3">
        <f t="shared" si="1"/>
        <v>35123.45679</v>
      </c>
      <c r="H14768" s="3" t="s">
        <v>17</v>
      </c>
      <c r="I14768" s="4" t="s">
        <v>15985</v>
      </c>
      <c r="J14768" s="3">
        <v>5690000.0</v>
      </c>
    </row>
    <row r="14769" ht="15.75" customHeight="1">
      <c r="A14769" s="3" t="s">
        <v>153</v>
      </c>
      <c r="B14769" s="3" t="s">
        <v>153</v>
      </c>
      <c r="C14769" s="3" t="s">
        <v>16</v>
      </c>
      <c r="D14769" s="3">
        <v>8505000.0</v>
      </c>
      <c r="E14769" s="3">
        <v>105.0</v>
      </c>
      <c r="F14769" s="3">
        <f t="shared" si="1"/>
        <v>81000</v>
      </c>
      <c r="H14769" s="3" t="s">
        <v>17</v>
      </c>
      <c r="I14769" s="4" t="s">
        <v>15986</v>
      </c>
      <c r="J14769" s="3">
        <v>8505000.0</v>
      </c>
    </row>
    <row r="14770" ht="15.75" customHeight="1">
      <c r="A14770" s="3" t="s">
        <v>165</v>
      </c>
      <c r="B14770" s="3" t="s">
        <v>165</v>
      </c>
      <c r="C14770" s="3" t="s">
        <v>12</v>
      </c>
      <c r="D14770" s="3">
        <v>6000000.0</v>
      </c>
      <c r="E14770" s="3">
        <v>260.0</v>
      </c>
      <c r="F14770" s="3">
        <f t="shared" si="1"/>
        <v>23076.92308</v>
      </c>
      <c r="H14770" s="3" t="s">
        <v>13</v>
      </c>
      <c r="I14770" s="4" t="s">
        <v>15987</v>
      </c>
      <c r="J14770" s="3">
        <v>6000000.0</v>
      </c>
    </row>
    <row r="14771" ht="15.75" customHeight="1">
      <c r="A14771" s="3" t="s">
        <v>103</v>
      </c>
      <c r="B14771" s="3" t="s">
        <v>103</v>
      </c>
      <c r="C14771" s="3" t="s">
        <v>16</v>
      </c>
      <c r="D14771" s="3">
        <v>400000.0</v>
      </c>
      <c r="E14771" s="3">
        <v>38.0</v>
      </c>
      <c r="F14771" s="3">
        <f t="shared" si="1"/>
        <v>10526.31579</v>
      </c>
      <c r="H14771" s="3" t="s">
        <v>88</v>
      </c>
      <c r="I14771" s="4" t="s">
        <v>15988</v>
      </c>
      <c r="J14771" s="3">
        <v>400000.0</v>
      </c>
    </row>
    <row r="14772" ht="15.75" customHeight="1">
      <c r="A14772" s="3" t="s">
        <v>313</v>
      </c>
      <c r="B14772" s="3" t="s">
        <v>313</v>
      </c>
      <c r="C14772" s="3" t="s">
        <v>72</v>
      </c>
      <c r="D14772" s="3">
        <v>3790000.0</v>
      </c>
      <c r="E14772" s="3">
        <v>160.0</v>
      </c>
      <c r="F14772" s="3">
        <f t="shared" si="1"/>
        <v>23687.5</v>
      </c>
      <c r="H14772" s="3" t="s">
        <v>42</v>
      </c>
      <c r="I14772" s="4" t="s">
        <v>15989</v>
      </c>
      <c r="J14772" s="3">
        <v>3790000.0</v>
      </c>
    </row>
    <row r="14773" ht="15.75" customHeight="1">
      <c r="A14773" s="3" t="s">
        <v>560</v>
      </c>
      <c r="B14773" s="3" t="s">
        <v>560</v>
      </c>
      <c r="C14773" s="3" t="s">
        <v>68</v>
      </c>
      <c r="D14773" s="3">
        <v>5990000.0</v>
      </c>
      <c r="E14773" s="3">
        <v>90.0</v>
      </c>
      <c r="F14773" s="3">
        <f t="shared" si="1"/>
        <v>66555.55556</v>
      </c>
      <c r="H14773" s="3" t="s">
        <v>42</v>
      </c>
      <c r="I14773" s="4" t="s">
        <v>15990</v>
      </c>
      <c r="J14773" s="3">
        <v>5990000.0</v>
      </c>
    </row>
    <row r="14774" ht="15.75" customHeight="1">
      <c r="A14774" s="3" t="s">
        <v>248</v>
      </c>
      <c r="B14774" s="3" t="s">
        <v>196</v>
      </c>
      <c r="C14774" s="3" t="s">
        <v>196</v>
      </c>
      <c r="D14774" s="3">
        <v>4.99E7</v>
      </c>
      <c r="E14774" s="3">
        <v>396.0</v>
      </c>
      <c r="F14774" s="3">
        <f t="shared" si="1"/>
        <v>126010.101</v>
      </c>
      <c r="H14774" s="3" t="s">
        <v>17</v>
      </c>
      <c r="I14774" s="4" t="s">
        <v>15991</v>
      </c>
      <c r="J14774" s="3">
        <v>4.99E7</v>
      </c>
    </row>
    <row r="14775" ht="15.75" customHeight="1">
      <c r="A14775" s="3" t="s">
        <v>153</v>
      </c>
      <c r="B14775" s="3" t="s">
        <v>153</v>
      </c>
      <c r="C14775" s="3" t="s">
        <v>16</v>
      </c>
      <c r="D14775" s="3">
        <v>8430000.0</v>
      </c>
      <c r="E14775" s="3">
        <v>105.0</v>
      </c>
      <c r="F14775" s="3">
        <f t="shared" si="1"/>
        <v>80285.71429</v>
      </c>
      <c r="H14775" s="3" t="s">
        <v>17</v>
      </c>
      <c r="I14775" s="4" t="s">
        <v>15992</v>
      </c>
      <c r="J14775" s="3">
        <v>8430000.0</v>
      </c>
    </row>
    <row r="14776" ht="15.75" customHeight="1">
      <c r="A14776" s="3" t="s">
        <v>28</v>
      </c>
      <c r="B14776" s="3" t="s">
        <v>28</v>
      </c>
      <c r="C14776" s="3" t="s">
        <v>29</v>
      </c>
      <c r="D14776" s="3">
        <v>8800000.0</v>
      </c>
      <c r="E14776" s="3">
        <v>139.0</v>
      </c>
      <c r="F14776" s="3">
        <f t="shared" si="1"/>
        <v>63309.35252</v>
      </c>
      <c r="H14776" s="3" t="s">
        <v>88</v>
      </c>
      <c r="I14776" s="4" t="s">
        <v>15993</v>
      </c>
      <c r="J14776" s="3">
        <v>8800000.0</v>
      </c>
    </row>
    <row r="14777" ht="15.75" customHeight="1">
      <c r="A14777" s="3" t="s">
        <v>2161</v>
      </c>
      <c r="B14777" s="3" t="s">
        <v>193</v>
      </c>
      <c r="C14777" s="3" t="s">
        <v>46</v>
      </c>
      <c r="D14777" s="3">
        <v>5700000.0</v>
      </c>
      <c r="E14777" s="3">
        <v>68.0</v>
      </c>
      <c r="F14777" s="3">
        <f t="shared" si="1"/>
        <v>83823.52941</v>
      </c>
      <c r="H14777" s="3" t="s">
        <v>17</v>
      </c>
      <c r="I14777" s="4" t="s">
        <v>15994</v>
      </c>
      <c r="J14777" s="3">
        <v>5700000.0</v>
      </c>
    </row>
    <row r="14778" ht="15.75" customHeight="1">
      <c r="A14778" s="3" t="s">
        <v>337</v>
      </c>
      <c r="B14778" s="3" t="s">
        <v>337</v>
      </c>
      <c r="C14778" s="3" t="s">
        <v>12</v>
      </c>
      <c r="D14778" s="3">
        <v>9900000.0</v>
      </c>
      <c r="E14778" s="3">
        <v>204.0</v>
      </c>
      <c r="F14778" s="3">
        <f t="shared" si="1"/>
        <v>48529.41176</v>
      </c>
      <c r="H14778" s="3" t="s">
        <v>17</v>
      </c>
      <c r="I14778" s="4" t="s">
        <v>15995</v>
      </c>
      <c r="J14778" s="3">
        <v>9900000.0</v>
      </c>
    </row>
    <row r="14779" ht="15.75" customHeight="1">
      <c r="A14779" s="3" t="s">
        <v>150</v>
      </c>
      <c r="B14779" s="3" t="s">
        <v>150</v>
      </c>
      <c r="C14779" s="3" t="s">
        <v>16</v>
      </c>
      <c r="D14779" s="3">
        <v>4500000.0</v>
      </c>
      <c r="E14779" s="3">
        <v>450.0</v>
      </c>
      <c r="F14779" s="3">
        <f t="shared" si="1"/>
        <v>10000</v>
      </c>
      <c r="H14779" s="3" t="s">
        <v>13</v>
      </c>
      <c r="I14779" s="4" t="s">
        <v>15996</v>
      </c>
      <c r="J14779" s="3">
        <v>4500000.0</v>
      </c>
    </row>
    <row r="14780" ht="15.75" customHeight="1">
      <c r="A14780" s="3" t="s">
        <v>289</v>
      </c>
      <c r="B14780" s="3" t="s">
        <v>289</v>
      </c>
      <c r="C14780" s="3" t="s">
        <v>12</v>
      </c>
      <c r="D14780" s="3">
        <v>6500000.0</v>
      </c>
      <c r="E14780" s="3">
        <v>807.0</v>
      </c>
      <c r="F14780" s="3">
        <f t="shared" si="1"/>
        <v>8054.522924</v>
      </c>
      <c r="H14780" s="3" t="s">
        <v>13</v>
      </c>
      <c r="I14780" s="4" t="s">
        <v>15997</v>
      </c>
      <c r="J14780" s="3">
        <v>6500000.0</v>
      </c>
    </row>
    <row r="14781" ht="15.75" customHeight="1">
      <c r="A14781" s="3" t="s">
        <v>1010</v>
      </c>
      <c r="B14781" s="3" t="s">
        <v>1010</v>
      </c>
      <c r="C14781" s="3" t="s">
        <v>144</v>
      </c>
      <c r="D14781" s="3">
        <v>8350000.0</v>
      </c>
      <c r="E14781" s="3">
        <v>93.0</v>
      </c>
      <c r="F14781" s="3">
        <f t="shared" si="1"/>
        <v>89784.94624</v>
      </c>
      <c r="H14781" s="3" t="s">
        <v>17</v>
      </c>
      <c r="I14781" s="4" t="s">
        <v>15998</v>
      </c>
      <c r="J14781" s="3">
        <v>8350000.0</v>
      </c>
    </row>
    <row r="14782" ht="15.75" customHeight="1">
      <c r="A14782" s="3" t="s">
        <v>169</v>
      </c>
      <c r="B14782" s="3" t="s">
        <v>169</v>
      </c>
      <c r="C14782" s="3" t="s">
        <v>52</v>
      </c>
      <c r="D14782" s="3">
        <v>2990000.0</v>
      </c>
      <c r="E14782" s="3">
        <v>84.0</v>
      </c>
      <c r="F14782" s="3">
        <f t="shared" si="1"/>
        <v>35595.2381</v>
      </c>
      <c r="H14782" s="3" t="s">
        <v>13</v>
      </c>
      <c r="I14782" s="4" t="s">
        <v>15999</v>
      </c>
      <c r="J14782" s="3">
        <v>2990000.0</v>
      </c>
    </row>
    <row r="14783" ht="15.75" customHeight="1">
      <c r="A14783" s="3" t="s">
        <v>169</v>
      </c>
      <c r="B14783" s="3" t="s">
        <v>169</v>
      </c>
      <c r="C14783" s="3" t="s">
        <v>52</v>
      </c>
      <c r="D14783" s="3">
        <v>4900000.0</v>
      </c>
      <c r="E14783" s="3">
        <v>74.0</v>
      </c>
      <c r="F14783" s="3">
        <f t="shared" si="1"/>
        <v>66216.21622</v>
      </c>
      <c r="H14783" s="3" t="s">
        <v>88</v>
      </c>
      <c r="I14783" s="4" t="s">
        <v>16000</v>
      </c>
      <c r="J14783" s="3">
        <v>4900000.0</v>
      </c>
    </row>
    <row r="14784" ht="15.75" customHeight="1">
      <c r="A14784" s="3" t="s">
        <v>4067</v>
      </c>
      <c r="B14784" s="3" t="s">
        <v>193</v>
      </c>
      <c r="C14784" s="3" t="s">
        <v>46</v>
      </c>
      <c r="D14784" s="3">
        <v>1.263E7</v>
      </c>
      <c r="E14784" s="3">
        <v>140.0</v>
      </c>
      <c r="F14784" s="3">
        <f t="shared" si="1"/>
        <v>90214.28571</v>
      </c>
      <c r="H14784" s="3" t="s">
        <v>17</v>
      </c>
      <c r="I14784" s="4" t="s">
        <v>16001</v>
      </c>
      <c r="J14784" s="3">
        <v>1.263E7</v>
      </c>
    </row>
    <row r="14785" ht="15.75" customHeight="1">
      <c r="A14785" s="3" t="s">
        <v>335</v>
      </c>
      <c r="B14785" s="3" t="s">
        <v>335</v>
      </c>
      <c r="C14785" s="3" t="s">
        <v>212</v>
      </c>
      <c r="D14785" s="3">
        <v>1.599E7</v>
      </c>
      <c r="E14785" s="3">
        <v>239.0</v>
      </c>
      <c r="F14785" s="3">
        <f t="shared" si="1"/>
        <v>66903.76569</v>
      </c>
      <c r="H14785" s="3" t="s">
        <v>17</v>
      </c>
      <c r="I14785" s="4" t="s">
        <v>16002</v>
      </c>
      <c r="J14785" s="3">
        <v>1.599E7</v>
      </c>
    </row>
    <row r="14786" ht="15.75" customHeight="1">
      <c r="A14786" s="3" t="s">
        <v>376</v>
      </c>
      <c r="B14786" s="3" t="s">
        <v>376</v>
      </c>
      <c r="C14786" s="3" t="s">
        <v>26</v>
      </c>
      <c r="D14786" s="3">
        <v>4099000.0</v>
      </c>
      <c r="E14786" s="3">
        <v>150.0</v>
      </c>
      <c r="F14786" s="3">
        <f t="shared" si="1"/>
        <v>27326.66667</v>
      </c>
      <c r="H14786" s="3" t="s">
        <v>17</v>
      </c>
      <c r="I14786" s="4" t="s">
        <v>16003</v>
      </c>
      <c r="J14786" s="3">
        <v>4099000.0</v>
      </c>
    </row>
    <row r="14787" ht="15.75" customHeight="1">
      <c r="A14787" s="3" t="s">
        <v>416</v>
      </c>
      <c r="B14787" s="3" t="s">
        <v>41</v>
      </c>
      <c r="C14787" s="3" t="s">
        <v>16</v>
      </c>
      <c r="D14787" s="3">
        <v>5990000.0</v>
      </c>
      <c r="E14787" s="3">
        <v>103.0</v>
      </c>
      <c r="F14787" s="3">
        <f t="shared" si="1"/>
        <v>58155.33981</v>
      </c>
      <c r="H14787" s="3" t="s">
        <v>17</v>
      </c>
      <c r="I14787" s="4" t="s">
        <v>16004</v>
      </c>
      <c r="J14787" s="3">
        <v>5990000.0</v>
      </c>
    </row>
    <row r="14788" ht="15.75" customHeight="1">
      <c r="A14788" s="3" t="s">
        <v>3816</v>
      </c>
      <c r="B14788" s="3" t="s">
        <v>103</v>
      </c>
      <c r="C14788" s="3" t="s">
        <v>16</v>
      </c>
      <c r="D14788" s="3">
        <v>1.699E7</v>
      </c>
      <c r="E14788" s="3">
        <v>100.0</v>
      </c>
      <c r="F14788" s="3">
        <f t="shared" si="1"/>
        <v>169900</v>
      </c>
      <c r="H14788" s="3" t="s">
        <v>17</v>
      </c>
      <c r="I14788" s="4" t="s">
        <v>16005</v>
      </c>
      <c r="J14788" s="3">
        <v>1.699E7</v>
      </c>
    </row>
    <row r="14789" ht="15.75" customHeight="1">
      <c r="A14789" s="3" t="s">
        <v>5379</v>
      </c>
      <c r="B14789" s="3" t="s">
        <v>217</v>
      </c>
      <c r="C14789" s="3" t="s">
        <v>78</v>
      </c>
      <c r="D14789" s="3">
        <v>7290000.0</v>
      </c>
      <c r="E14789" s="3">
        <v>309.0</v>
      </c>
      <c r="F14789" s="3">
        <f t="shared" si="1"/>
        <v>23592.23301</v>
      </c>
      <c r="H14789" s="3" t="s">
        <v>17</v>
      </c>
      <c r="I14789" s="4" t="s">
        <v>16006</v>
      </c>
      <c r="J14789" s="3">
        <v>7290000.0</v>
      </c>
    </row>
    <row r="14790" ht="15.75" customHeight="1">
      <c r="A14790" s="3" t="s">
        <v>96</v>
      </c>
      <c r="B14790" s="3" t="s">
        <v>96</v>
      </c>
      <c r="C14790" s="3" t="s">
        <v>16</v>
      </c>
      <c r="D14790" s="3">
        <v>9998000.0</v>
      </c>
      <c r="E14790" s="3">
        <v>84.0</v>
      </c>
      <c r="F14790" s="3">
        <f t="shared" si="1"/>
        <v>119023.8095</v>
      </c>
      <c r="H14790" s="3" t="s">
        <v>17</v>
      </c>
      <c r="I14790" s="4" t="s">
        <v>16007</v>
      </c>
      <c r="J14790" s="3">
        <v>9998000.0</v>
      </c>
    </row>
    <row r="14791" ht="15.75" customHeight="1">
      <c r="A14791" s="3" t="s">
        <v>120</v>
      </c>
      <c r="B14791" s="3" t="s">
        <v>120</v>
      </c>
      <c r="C14791" s="3" t="s">
        <v>72</v>
      </c>
      <c r="D14791" s="3">
        <v>4900000.0</v>
      </c>
      <c r="E14791" s="3">
        <v>140.0</v>
      </c>
      <c r="F14791" s="3">
        <f t="shared" si="1"/>
        <v>35000</v>
      </c>
      <c r="H14791" s="3" t="s">
        <v>17</v>
      </c>
      <c r="I14791" s="4" t="s">
        <v>16008</v>
      </c>
      <c r="J14791" s="3">
        <v>4900000.0</v>
      </c>
    </row>
    <row r="14792" ht="15.75" customHeight="1">
      <c r="A14792" s="3" t="s">
        <v>2929</v>
      </c>
      <c r="B14792" s="3" t="s">
        <v>129</v>
      </c>
      <c r="C14792" s="3" t="s">
        <v>16</v>
      </c>
      <c r="D14792" s="3">
        <v>9998000.0</v>
      </c>
      <c r="E14792" s="3">
        <v>84.0</v>
      </c>
      <c r="F14792" s="3">
        <f t="shared" si="1"/>
        <v>119023.8095</v>
      </c>
      <c r="H14792" s="3" t="s">
        <v>17</v>
      </c>
      <c r="I14792" s="4" t="s">
        <v>16009</v>
      </c>
      <c r="J14792" s="3">
        <v>9998000.0</v>
      </c>
    </row>
    <row r="14793" ht="15.75" customHeight="1">
      <c r="A14793" s="3" t="s">
        <v>337</v>
      </c>
      <c r="B14793" s="3" t="s">
        <v>337</v>
      </c>
      <c r="C14793" s="3" t="s">
        <v>12</v>
      </c>
      <c r="D14793" s="3">
        <v>2450000.0</v>
      </c>
      <c r="E14793" s="3">
        <v>580.0</v>
      </c>
      <c r="F14793" s="3">
        <f t="shared" si="1"/>
        <v>4224.137931</v>
      </c>
      <c r="H14793" s="3" t="s">
        <v>17</v>
      </c>
      <c r="I14793" s="4" t="s">
        <v>16010</v>
      </c>
      <c r="J14793" s="3">
        <v>2450000.0</v>
      </c>
    </row>
    <row r="14794" ht="15.75" customHeight="1">
      <c r="A14794" s="3" t="s">
        <v>167</v>
      </c>
      <c r="B14794" s="3" t="s">
        <v>167</v>
      </c>
      <c r="C14794" s="3" t="s">
        <v>12</v>
      </c>
      <c r="D14794" s="3">
        <v>2390000.0</v>
      </c>
      <c r="E14794" s="3">
        <v>250.0</v>
      </c>
      <c r="F14794" s="3">
        <f t="shared" si="1"/>
        <v>9560</v>
      </c>
      <c r="H14794" s="3" t="s">
        <v>13</v>
      </c>
      <c r="I14794" s="4" t="s">
        <v>16011</v>
      </c>
      <c r="J14794" s="3">
        <v>2390000.0</v>
      </c>
    </row>
    <row r="14795" ht="15.75" customHeight="1">
      <c r="A14795" s="3" t="s">
        <v>3990</v>
      </c>
      <c r="B14795" s="3" t="s">
        <v>376</v>
      </c>
      <c r="C14795" s="3" t="s">
        <v>26</v>
      </c>
      <c r="D14795" s="3">
        <v>4580000.0</v>
      </c>
      <c r="E14795" s="3">
        <v>168.0</v>
      </c>
      <c r="F14795" s="3">
        <f t="shared" si="1"/>
        <v>27261.90476</v>
      </c>
      <c r="H14795" s="3" t="s">
        <v>17</v>
      </c>
      <c r="I14795" s="4" t="s">
        <v>16012</v>
      </c>
      <c r="J14795" s="3">
        <v>4580000.0</v>
      </c>
    </row>
    <row r="14796" ht="15.75" customHeight="1">
      <c r="A14796" s="3" t="s">
        <v>67</v>
      </c>
      <c r="B14796" s="3" t="s">
        <v>67</v>
      </c>
      <c r="C14796" s="3" t="s">
        <v>68</v>
      </c>
      <c r="D14796" s="3">
        <v>5480000.0</v>
      </c>
      <c r="E14796" s="3">
        <v>215.0</v>
      </c>
      <c r="F14796" s="3">
        <f t="shared" si="1"/>
        <v>25488.37209</v>
      </c>
      <c r="H14796" s="3" t="s">
        <v>17</v>
      </c>
      <c r="I14796" s="4" t="s">
        <v>16013</v>
      </c>
      <c r="J14796" s="3">
        <v>5480000.0</v>
      </c>
    </row>
    <row r="14797" ht="15.75" customHeight="1">
      <c r="A14797" s="3" t="s">
        <v>173</v>
      </c>
      <c r="B14797" s="3" t="s">
        <v>173</v>
      </c>
      <c r="C14797" s="3" t="s">
        <v>26</v>
      </c>
      <c r="D14797" s="3">
        <v>6839000.0</v>
      </c>
      <c r="E14797" s="3">
        <v>199.0</v>
      </c>
      <c r="F14797" s="3">
        <f t="shared" si="1"/>
        <v>34366.83417</v>
      </c>
      <c r="H14797" s="3" t="s">
        <v>17</v>
      </c>
      <c r="I14797" s="4" t="s">
        <v>16014</v>
      </c>
      <c r="J14797" s="3">
        <v>6839000.0</v>
      </c>
    </row>
    <row r="14798" ht="15.75" customHeight="1">
      <c r="A14798" s="3" t="s">
        <v>300</v>
      </c>
      <c r="B14798" s="3" t="s">
        <v>300</v>
      </c>
      <c r="C14798" s="3" t="s">
        <v>16</v>
      </c>
      <c r="D14798" s="3">
        <v>1.049E7</v>
      </c>
      <c r="E14798" s="3">
        <v>147.0</v>
      </c>
      <c r="F14798" s="3">
        <f t="shared" si="1"/>
        <v>71360.54422</v>
      </c>
      <c r="H14798" s="3" t="s">
        <v>17</v>
      </c>
      <c r="I14798" s="4" t="s">
        <v>16015</v>
      </c>
      <c r="J14798" s="3">
        <v>1.049E7</v>
      </c>
    </row>
    <row r="14799" ht="15.75" customHeight="1">
      <c r="A14799" s="3" t="s">
        <v>313</v>
      </c>
      <c r="B14799" s="3" t="s">
        <v>313</v>
      </c>
      <c r="C14799" s="3" t="s">
        <v>72</v>
      </c>
      <c r="D14799" s="3">
        <v>8299000.0</v>
      </c>
      <c r="E14799" s="3">
        <v>281.0</v>
      </c>
      <c r="F14799" s="3">
        <f t="shared" si="1"/>
        <v>29533.80783</v>
      </c>
      <c r="H14799" s="3" t="s">
        <v>42</v>
      </c>
      <c r="I14799" s="4" t="s">
        <v>16016</v>
      </c>
      <c r="J14799" s="3">
        <v>8299000.0</v>
      </c>
    </row>
    <row r="14800" ht="15.75" customHeight="1">
      <c r="A14800" s="3" t="s">
        <v>3947</v>
      </c>
      <c r="B14800" s="3" t="s">
        <v>129</v>
      </c>
      <c r="C14800" s="3" t="s">
        <v>16</v>
      </c>
      <c r="D14800" s="3">
        <v>5200000.0</v>
      </c>
      <c r="E14800" s="3">
        <v>372.0</v>
      </c>
      <c r="F14800" s="3">
        <f t="shared" si="1"/>
        <v>13978.49462</v>
      </c>
      <c r="H14800" s="3" t="s">
        <v>13</v>
      </c>
      <c r="I14800" s="4" t="s">
        <v>16017</v>
      </c>
      <c r="J14800" s="3">
        <v>5200000.0</v>
      </c>
    </row>
    <row r="14801" ht="15.75" customHeight="1">
      <c r="A14801" s="3" t="s">
        <v>1893</v>
      </c>
      <c r="B14801" s="3" t="s">
        <v>15</v>
      </c>
      <c r="C14801" s="3" t="s">
        <v>16</v>
      </c>
      <c r="D14801" s="3">
        <v>3.1E7</v>
      </c>
      <c r="E14801" s="3">
        <v>289.0</v>
      </c>
      <c r="F14801" s="3">
        <f t="shared" si="1"/>
        <v>107266.436</v>
      </c>
      <c r="H14801" s="3" t="s">
        <v>13</v>
      </c>
      <c r="I14801" s="4" t="s">
        <v>16018</v>
      </c>
      <c r="J14801" s="3">
        <v>3.1E7</v>
      </c>
    </row>
    <row r="14802" ht="15.75" customHeight="1">
      <c r="A14802" s="3" t="s">
        <v>21</v>
      </c>
      <c r="B14802" s="3" t="s">
        <v>21</v>
      </c>
      <c r="C14802" s="3" t="s">
        <v>22</v>
      </c>
      <c r="D14802" s="3">
        <v>8012757.0</v>
      </c>
      <c r="E14802" s="3">
        <v>99.0</v>
      </c>
      <c r="F14802" s="3">
        <f t="shared" si="1"/>
        <v>80936.93939</v>
      </c>
      <c r="H14802" s="3" t="s">
        <v>17</v>
      </c>
      <c r="I14802" s="4" t="s">
        <v>16019</v>
      </c>
      <c r="J14802" s="3">
        <v>8012757.0</v>
      </c>
    </row>
    <row r="14803" ht="15.75" customHeight="1">
      <c r="A14803" s="3" t="s">
        <v>21</v>
      </c>
      <c r="B14803" s="3" t="s">
        <v>21</v>
      </c>
      <c r="C14803" s="3" t="s">
        <v>22</v>
      </c>
      <c r="D14803" s="3">
        <v>8834412.0</v>
      </c>
      <c r="E14803" s="3">
        <v>99.0</v>
      </c>
      <c r="F14803" s="3">
        <f t="shared" si="1"/>
        <v>89236.48485</v>
      </c>
      <c r="H14803" s="3" t="s">
        <v>17</v>
      </c>
      <c r="I14803" s="4" t="s">
        <v>16020</v>
      </c>
      <c r="J14803" s="3">
        <v>8834412.0</v>
      </c>
    </row>
    <row r="14804" ht="15.75" customHeight="1">
      <c r="A14804" s="3" t="s">
        <v>21</v>
      </c>
      <c r="B14804" s="3" t="s">
        <v>21</v>
      </c>
      <c r="C14804" s="3" t="s">
        <v>22</v>
      </c>
      <c r="D14804" s="3">
        <v>8856814.0</v>
      </c>
      <c r="E14804" s="3">
        <v>99.0</v>
      </c>
      <c r="F14804" s="3">
        <f t="shared" si="1"/>
        <v>89462.76768</v>
      </c>
      <c r="H14804" s="3" t="s">
        <v>17</v>
      </c>
      <c r="I14804" s="4" t="s">
        <v>16021</v>
      </c>
      <c r="J14804" s="3">
        <v>8856814.0</v>
      </c>
    </row>
    <row r="14805" ht="15.75" customHeight="1">
      <c r="A14805" s="3" t="s">
        <v>21</v>
      </c>
      <c r="B14805" s="3" t="s">
        <v>21</v>
      </c>
      <c r="C14805" s="3" t="s">
        <v>22</v>
      </c>
      <c r="D14805" s="3">
        <v>8554454.0</v>
      </c>
      <c r="E14805" s="3">
        <v>99.0</v>
      </c>
      <c r="F14805" s="3">
        <f t="shared" si="1"/>
        <v>86408.62626</v>
      </c>
      <c r="H14805" s="3" t="s">
        <v>17</v>
      </c>
      <c r="I14805" s="4" t="s">
        <v>16022</v>
      </c>
      <c r="J14805" s="3">
        <v>8554454.0</v>
      </c>
    </row>
    <row r="14806" ht="15.75" customHeight="1">
      <c r="A14806" s="3" t="s">
        <v>5968</v>
      </c>
      <c r="B14806" s="3" t="s">
        <v>335</v>
      </c>
      <c r="C14806" s="3" t="s">
        <v>212</v>
      </c>
      <c r="D14806" s="3">
        <v>5290000.0</v>
      </c>
      <c r="E14806" s="3">
        <v>130.0</v>
      </c>
      <c r="F14806" s="3">
        <f t="shared" si="1"/>
        <v>40692.30769</v>
      </c>
      <c r="H14806" s="3" t="s">
        <v>88</v>
      </c>
      <c r="I14806" s="4" t="s">
        <v>16023</v>
      </c>
      <c r="J14806" s="3">
        <v>5290000.0</v>
      </c>
    </row>
    <row r="14807" ht="15.75" customHeight="1">
      <c r="A14807" s="3" t="s">
        <v>263</v>
      </c>
      <c r="B14807" s="3" t="s">
        <v>15</v>
      </c>
      <c r="C14807" s="3" t="s">
        <v>16</v>
      </c>
      <c r="D14807" s="3">
        <v>1.6867E7</v>
      </c>
      <c r="E14807" s="3">
        <v>355.0</v>
      </c>
      <c r="F14807" s="3">
        <f t="shared" si="1"/>
        <v>47512.67606</v>
      </c>
      <c r="H14807" s="3" t="s">
        <v>17</v>
      </c>
      <c r="I14807" s="4" t="s">
        <v>16024</v>
      </c>
      <c r="J14807" s="3">
        <v>1.6867E7</v>
      </c>
    </row>
    <row r="14808" ht="15.75" customHeight="1">
      <c r="A14808" s="3" t="s">
        <v>2395</v>
      </c>
      <c r="B14808" s="3" t="s">
        <v>93</v>
      </c>
      <c r="C14808" s="3" t="s">
        <v>68</v>
      </c>
      <c r="D14808" s="3">
        <v>8194110.0</v>
      </c>
      <c r="E14808" s="3">
        <v>84.0</v>
      </c>
      <c r="F14808" s="3">
        <f t="shared" si="1"/>
        <v>97548.92857</v>
      </c>
      <c r="H14808" s="3" t="s">
        <v>1467</v>
      </c>
      <c r="I14808" s="4" t="s">
        <v>16025</v>
      </c>
      <c r="J14808" s="3">
        <v>8194110.0</v>
      </c>
    </row>
    <row r="14809" ht="15.75" customHeight="1">
      <c r="A14809" s="3" t="s">
        <v>48</v>
      </c>
      <c r="B14809" s="3" t="s">
        <v>48</v>
      </c>
      <c r="C14809" s="3" t="s">
        <v>22</v>
      </c>
      <c r="D14809" s="3">
        <v>1.1E7</v>
      </c>
      <c r="E14809" s="3">
        <v>120.0</v>
      </c>
      <c r="F14809" s="3">
        <f t="shared" si="1"/>
        <v>91666.66667</v>
      </c>
      <c r="H14809" s="3" t="s">
        <v>88</v>
      </c>
      <c r="I14809" s="4" t="s">
        <v>16026</v>
      </c>
      <c r="J14809" s="3">
        <v>1.1E7</v>
      </c>
    </row>
    <row r="14810" ht="15.75" customHeight="1">
      <c r="A14810" s="3" t="s">
        <v>67</v>
      </c>
      <c r="B14810" s="3" t="s">
        <v>67</v>
      </c>
      <c r="C14810" s="3" t="s">
        <v>68</v>
      </c>
      <c r="D14810" s="3">
        <v>1690000.0</v>
      </c>
      <c r="E14810" s="3">
        <v>19.0</v>
      </c>
      <c r="F14810" s="3">
        <f t="shared" si="1"/>
        <v>88947.36842</v>
      </c>
      <c r="H14810" s="3" t="s">
        <v>13</v>
      </c>
      <c r="I14810" s="4" t="s">
        <v>16027</v>
      </c>
      <c r="J14810" s="3">
        <v>1690000.0</v>
      </c>
    </row>
    <row r="14811" ht="15.75" customHeight="1">
      <c r="A14811" s="3" t="s">
        <v>48</v>
      </c>
      <c r="B14811" s="3" t="s">
        <v>48</v>
      </c>
      <c r="C14811" s="3" t="s">
        <v>22</v>
      </c>
      <c r="D14811" s="3">
        <v>1980000.0</v>
      </c>
      <c r="E14811" s="3">
        <v>116.0</v>
      </c>
      <c r="F14811" s="3">
        <f t="shared" si="1"/>
        <v>17068.96552</v>
      </c>
      <c r="H14811" s="3" t="s">
        <v>13</v>
      </c>
      <c r="I14811" s="4" t="s">
        <v>16028</v>
      </c>
      <c r="J14811" s="3">
        <v>1980000.0</v>
      </c>
    </row>
    <row r="14812" ht="15.75" customHeight="1">
      <c r="A14812" s="3" t="s">
        <v>198</v>
      </c>
      <c r="B14812" s="3" t="s">
        <v>198</v>
      </c>
      <c r="C14812" s="3" t="s">
        <v>144</v>
      </c>
      <c r="D14812" s="3">
        <v>1.099E7</v>
      </c>
      <c r="E14812" s="3">
        <v>169.0</v>
      </c>
      <c r="F14812" s="3">
        <f t="shared" si="1"/>
        <v>65029.5858</v>
      </c>
      <c r="H14812" s="3" t="s">
        <v>17</v>
      </c>
      <c r="I14812" s="4" t="s">
        <v>16029</v>
      </c>
      <c r="J14812" s="3">
        <v>1.099E7</v>
      </c>
    </row>
    <row r="14813" ht="15.75" customHeight="1">
      <c r="A14813" s="3" t="s">
        <v>175</v>
      </c>
      <c r="B14813" s="3" t="s">
        <v>175</v>
      </c>
      <c r="C14813" s="3" t="s">
        <v>26</v>
      </c>
      <c r="D14813" s="3">
        <v>950000.0</v>
      </c>
      <c r="E14813" s="3">
        <v>40.0</v>
      </c>
      <c r="F14813" s="3">
        <f t="shared" si="1"/>
        <v>23750</v>
      </c>
      <c r="H14813" s="3" t="s">
        <v>17</v>
      </c>
      <c r="I14813" s="4" t="s">
        <v>16030</v>
      </c>
      <c r="J14813" s="3">
        <v>950000.0</v>
      </c>
    </row>
    <row r="14814" ht="15.75" customHeight="1">
      <c r="A14814" s="3" t="s">
        <v>169</v>
      </c>
      <c r="B14814" s="3" t="s">
        <v>169</v>
      </c>
      <c r="C14814" s="3" t="s">
        <v>52</v>
      </c>
      <c r="D14814" s="3">
        <v>3690000.0</v>
      </c>
      <c r="E14814" s="3">
        <v>214.0</v>
      </c>
      <c r="F14814" s="3">
        <f t="shared" si="1"/>
        <v>17242.99065</v>
      </c>
      <c r="H14814" s="3" t="s">
        <v>17</v>
      </c>
      <c r="I14814" s="4" t="s">
        <v>16031</v>
      </c>
      <c r="J14814" s="3">
        <v>3690000.0</v>
      </c>
    </row>
    <row r="14815" ht="15.75" customHeight="1">
      <c r="A14815" s="3" t="s">
        <v>35</v>
      </c>
      <c r="B14815" s="3" t="s">
        <v>35</v>
      </c>
      <c r="C14815" s="3" t="s">
        <v>16</v>
      </c>
      <c r="D14815" s="3">
        <v>7500000.0</v>
      </c>
      <c r="E14815" s="3">
        <v>110.0</v>
      </c>
      <c r="F14815" s="3">
        <f t="shared" si="1"/>
        <v>68181.81818</v>
      </c>
      <c r="H14815" s="3" t="s">
        <v>17</v>
      </c>
      <c r="I14815" s="4" t="s">
        <v>16032</v>
      </c>
      <c r="J14815" s="3">
        <v>7500000.0</v>
      </c>
    </row>
    <row r="14816" ht="15.75" customHeight="1">
      <c r="A14816" s="3" t="s">
        <v>914</v>
      </c>
      <c r="B14816" s="3" t="s">
        <v>914</v>
      </c>
      <c r="C14816" s="3" t="s">
        <v>22</v>
      </c>
      <c r="D14816" s="3">
        <v>6900000.0</v>
      </c>
      <c r="E14816" s="3">
        <v>300.0</v>
      </c>
      <c r="F14816" s="3">
        <f t="shared" si="1"/>
        <v>23000</v>
      </c>
      <c r="H14816" s="3" t="s">
        <v>13</v>
      </c>
      <c r="I14816" s="4" t="s">
        <v>16033</v>
      </c>
      <c r="J14816" s="3">
        <v>6900000.0</v>
      </c>
    </row>
    <row r="14817" ht="15.75" customHeight="1">
      <c r="A14817" s="3" t="s">
        <v>16034</v>
      </c>
      <c r="B14817" s="3" t="s">
        <v>51</v>
      </c>
      <c r="C14817" s="3" t="s">
        <v>52</v>
      </c>
      <c r="D14817" s="3">
        <v>3000000.0</v>
      </c>
      <c r="E14817" s="3">
        <v>80.0</v>
      </c>
      <c r="F14817" s="3">
        <f t="shared" si="1"/>
        <v>37500</v>
      </c>
      <c r="H14817" s="3" t="s">
        <v>13</v>
      </c>
      <c r="I14817" s="4" t="s">
        <v>16035</v>
      </c>
      <c r="J14817" s="3">
        <v>3000000.0</v>
      </c>
    </row>
    <row r="14818" ht="15.75" customHeight="1">
      <c r="A14818" s="3" t="s">
        <v>281</v>
      </c>
      <c r="B14818" s="3" t="s">
        <v>281</v>
      </c>
      <c r="C14818" s="3" t="s">
        <v>29</v>
      </c>
      <c r="D14818" s="3">
        <v>7850000.0</v>
      </c>
      <c r="E14818" s="3">
        <v>85.0</v>
      </c>
      <c r="F14818" s="3">
        <f t="shared" si="1"/>
        <v>92352.94118</v>
      </c>
      <c r="H14818" s="3" t="s">
        <v>17</v>
      </c>
      <c r="I14818" s="4" t="s">
        <v>16036</v>
      </c>
      <c r="J14818" s="3">
        <v>7850000.0</v>
      </c>
    </row>
    <row r="14819" ht="15.75" customHeight="1">
      <c r="A14819" s="3" t="s">
        <v>6474</v>
      </c>
      <c r="B14819" s="3" t="s">
        <v>108</v>
      </c>
      <c r="C14819" s="3" t="s">
        <v>16</v>
      </c>
      <c r="D14819" s="3">
        <v>499000.0</v>
      </c>
      <c r="E14819" s="3">
        <v>46.0</v>
      </c>
      <c r="F14819" s="3">
        <f t="shared" si="1"/>
        <v>10847.82609</v>
      </c>
      <c r="H14819" s="3" t="s">
        <v>17</v>
      </c>
      <c r="I14819" s="4" t="s">
        <v>16037</v>
      </c>
      <c r="J14819" s="3">
        <v>499000.0</v>
      </c>
    </row>
    <row r="14820" ht="15.75" customHeight="1">
      <c r="A14820" s="3" t="s">
        <v>173</v>
      </c>
      <c r="B14820" s="3" t="s">
        <v>173</v>
      </c>
      <c r="C14820" s="3" t="s">
        <v>26</v>
      </c>
      <c r="D14820" s="3">
        <v>5499000.0</v>
      </c>
      <c r="E14820" s="3">
        <v>550.0</v>
      </c>
      <c r="F14820" s="3">
        <f t="shared" si="1"/>
        <v>9998.181818</v>
      </c>
      <c r="H14820" s="3" t="s">
        <v>17</v>
      </c>
      <c r="I14820" s="4" t="s">
        <v>16038</v>
      </c>
      <c r="J14820" s="3">
        <v>5499000.0</v>
      </c>
    </row>
    <row r="14821" ht="15.75" customHeight="1">
      <c r="A14821" s="3" t="s">
        <v>217</v>
      </c>
      <c r="B14821" s="3" t="s">
        <v>217</v>
      </c>
      <c r="C14821" s="3" t="s">
        <v>78</v>
      </c>
      <c r="D14821" s="3">
        <v>499000.0</v>
      </c>
      <c r="E14821" s="3">
        <v>77.0</v>
      </c>
      <c r="F14821" s="3">
        <f t="shared" si="1"/>
        <v>6480.519481</v>
      </c>
      <c r="H14821" s="3" t="s">
        <v>13</v>
      </c>
      <c r="I14821" s="4" t="s">
        <v>16039</v>
      </c>
      <c r="J14821" s="3">
        <v>499000.0</v>
      </c>
    </row>
    <row r="14822" ht="15.75" customHeight="1">
      <c r="A14822" s="3" t="s">
        <v>150</v>
      </c>
      <c r="B14822" s="3" t="s">
        <v>150</v>
      </c>
      <c r="C14822" s="3" t="s">
        <v>16</v>
      </c>
      <c r="D14822" s="3">
        <v>1.68E7</v>
      </c>
      <c r="E14822" s="3">
        <v>246.0</v>
      </c>
      <c r="F14822" s="3">
        <f t="shared" si="1"/>
        <v>68292.68293</v>
      </c>
      <c r="H14822" s="3" t="s">
        <v>17</v>
      </c>
      <c r="I14822" s="4" t="s">
        <v>16040</v>
      </c>
      <c r="J14822" s="3">
        <v>1.68E7</v>
      </c>
    </row>
    <row r="14823" ht="15.75" customHeight="1">
      <c r="A14823" s="3" t="s">
        <v>335</v>
      </c>
      <c r="B14823" s="3" t="s">
        <v>335</v>
      </c>
      <c r="C14823" s="3" t="s">
        <v>212</v>
      </c>
      <c r="D14823" s="3">
        <v>8200000.0</v>
      </c>
      <c r="E14823" s="3">
        <v>130.0</v>
      </c>
      <c r="F14823" s="3">
        <f t="shared" si="1"/>
        <v>63076.92308</v>
      </c>
      <c r="H14823" s="3" t="s">
        <v>17</v>
      </c>
      <c r="I14823" s="4" t="s">
        <v>16041</v>
      </c>
      <c r="J14823" s="3">
        <v>8200000.0</v>
      </c>
    </row>
    <row r="14824" ht="15.75" customHeight="1">
      <c r="A14824" s="3" t="s">
        <v>11</v>
      </c>
      <c r="B14824" s="3" t="s">
        <v>11</v>
      </c>
      <c r="C14824" s="3" t="s">
        <v>12</v>
      </c>
      <c r="D14824" s="3">
        <v>4500000.0</v>
      </c>
      <c r="E14824" s="3">
        <v>203.0</v>
      </c>
      <c r="F14824" s="3">
        <f t="shared" si="1"/>
        <v>22167.48768</v>
      </c>
      <c r="H14824" s="3" t="s">
        <v>13</v>
      </c>
      <c r="I14824" s="4" t="s">
        <v>16042</v>
      </c>
      <c r="J14824" s="3">
        <v>4500000.0</v>
      </c>
    </row>
    <row r="14825" ht="15.75" customHeight="1">
      <c r="A14825" s="3" t="s">
        <v>2739</v>
      </c>
      <c r="B14825" s="3" t="s">
        <v>11</v>
      </c>
      <c r="C14825" s="3" t="s">
        <v>12</v>
      </c>
      <c r="D14825" s="3">
        <v>4390000.0</v>
      </c>
      <c r="E14825" s="3">
        <v>234.0</v>
      </c>
      <c r="F14825" s="3">
        <f t="shared" si="1"/>
        <v>18760.68376</v>
      </c>
      <c r="H14825" s="3" t="s">
        <v>17</v>
      </c>
      <c r="I14825" s="4" t="s">
        <v>16043</v>
      </c>
      <c r="J14825" s="3">
        <v>4390000.0</v>
      </c>
    </row>
    <row r="14826" ht="15.75" customHeight="1">
      <c r="A14826" s="3" t="s">
        <v>15</v>
      </c>
      <c r="B14826" s="3" t="s">
        <v>15</v>
      </c>
      <c r="C14826" s="3" t="s">
        <v>16</v>
      </c>
      <c r="D14826" s="3">
        <v>7999000.0</v>
      </c>
      <c r="E14826" s="3">
        <v>250.0</v>
      </c>
      <c r="F14826" s="3">
        <f t="shared" si="1"/>
        <v>31996</v>
      </c>
      <c r="H14826" s="3" t="s">
        <v>13</v>
      </c>
      <c r="I14826" s="4" t="s">
        <v>16044</v>
      </c>
      <c r="J14826" s="3">
        <v>7999000.0</v>
      </c>
    </row>
    <row r="14827" ht="15.75" customHeight="1">
      <c r="A14827" s="3" t="s">
        <v>328</v>
      </c>
      <c r="B14827" s="3" t="s">
        <v>196</v>
      </c>
      <c r="C14827" s="3" t="s">
        <v>196</v>
      </c>
      <c r="D14827" s="3">
        <v>1.99E7</v>
      </c>
      <c r="E14827" s="3">
        <v>180.0</v>
      </c>
      <c r="F14827" s="3">
        <f t="shared" si="1"/>
        <v>110555.5556</v>
      </c>
      <c r="H14827" s="3" t="s">
        <v>13</v>
      </c>
      <c r="I14827" s="4" t="s">
        <v>16045</v>
      </c>
      <c r="J14827" s="3">
        <v>1.99E7</v>
      </c>
    </row>
    <row r="14828" ht="15.75" customHeight="1">
      <c r="A14828" s="3" t="s">
        <v>352</v>
      </c>
      <c r="B14828" s="3" t="s">
        <v>101</v>
      </c>
      <c r="C14828" s="3" t="s">
        <v>16</v>
      </c>
      <c r="D14828" s="3">
        <v>2.2E7</v>
      </c>
      <c r="E14828" s="3">
        <v>184.0</v>
      </c>
      <c r="F14828" s="3">
        <f t="shared" si="1"/>
        <v>119565.2174</v>
      </c>
      <c r="H14828" s="3" t="s">
        <v>13</v>
      </c>
      <c r="I14828" s="4" t="s">
        <v>16046</v>
      </c>
      <c r="J14828" s="3">
        <v>2.2E7</v>
      </c>
    </row>
    <row r="14829" ht="15.75" customHeight="1">
      <c r="A14829" s="3" t="s">
        <v>1639</v>
      </c>
      <c r="B14829" s="3" t="s">
        <v>51</v>
      </c>
      <c r="C14829" s="3" t="s">
        <v>52</v>
      </c>
      <c r="D14829" s="3">
        <v>1.65E7</v>
      </c>
      <c r="E14829" s="3">
        <v>515.0</v>
      </c>
      <c r="F14829" s="3">
        <f t="shared" si="1"/>
        <v>32038.83495</v>
      </c>
      <c r="H14829" s="3" t="s">
        <v>17</v>
      </c>
      <c r="I14829" s="4" t="s">
        <v>16047</v>
      </c>
      <c r="J14829" s="3">
        <v>1.65E7</v>
      </c>
    </row>
    <row r="14830" ht="15.75" customHeight="1">
      <c r="A14830" s="3" t="s">
        <v>122</v>
      </c>
      <c r="B14830" s="3" t="s">
        <v>122</v>
      </c>
      <c r="C14830" s="3" t="s">
        <v>16</v>
      </c>
      <c r="D14830" s="3">
        <v>2990000.0</v>
      </c>
      <c r="E14830" s="3">
        <v>130.0</v>
      </c>
      <c r="F14830" s="3">
        <f t="shared" si="1"/>
        <v>23000</v>
      </c>
      <c r="H14830" s="3" t="s">
        <v>13</v>
      </c>
      <c r="I14830" s="4" t="s">
        <v>16048</v>
      </c>
      <c r="J14830" s="3">
        <v>2990000.0</v>
      </c>
    </row>
    <row r="14831" ht="15.75" customHeight="1">
      <c r="A14831" s="3" t="s">
        <v>310</v>
      </c>
      <c r="B14831" s="3" t="s">
        <v>196</v>
      </c>
      <c r="C14831" s="3" t="s">
        <v>196</v>
      </c>
      <c r="D14831" s="3">
        <v>4.9E7</v>
      </c>
      <c r="E14831" s="3">
        <v>469.0</v>
      </c>
      <c r="F14831" s="3">
        <f t="shared" si="1"/>
        <v>104477.6119</v>
      </c>
      <c r="H14831" s="3" t="s">
        <v>17</v>
      </c>
      <c r="I14831" s="4" t="s">
        <v>16049</v>
      </c>
      <c r="J14831" s="3">
        <v>4.9E7</v>
      </c>
    </row>
    <row r="14832" ht="15.75" customHeight="1">
      <c r="A14832" s="3" t="s">
        <v>906</v>
      </c>
      <c r="B14832" s="3" t="s">
        <v>906</v>
      </c>
      <c r="C14832" s="3" t="s">
        <v>46</v>
      </c>
      <c r="D14832" s="3">
        <v>1.03E7</v>
      </c>
      <c r="E14832" s="3">
        <v>117.0</v>
      </c>
      <c r="F14832" s="3">
        <f t="shared" si="1"/>
        <v>88034.18803</v>
      </c>
      <c r="H14832" s="3" t="s">
        <v>17</v>
      </c>
      <c r="I14832" s="4" t="s">
        <v>16050</v>
      </c>
      <c r="J14832" s="3">
        <v>1.03E7</v>
      </c>
    </row>
    <row r="14833" ht="15.75" customHeight="1">
      <c r="A14833" s="3" t="s">
        <v>448</v>
      </c>
      <c r="B14833" s="3" t="s">
        <v>448</v>
      </c>
      <c r="C14833" s="3" t="s">
        <v>46</v>
      </c>
      <c r="D14833" s="3">
        <v>2900000.0</v>
      </c>
      <c r="E14833" s="3">
        <v>320.0</v>
      </c>
      <c r="F14833" s="3">
        <f t="shared" si="1"/>
        <v>9062.5</v>
      </c>
      <c r="H14833" s="3" t="s">
        <v>17</v>
      </c>
      <c r="I14833" s="4" t="s">
        <v>16051</v>
      </c>
      <c r="J14833" s="3">
        <v>2900000.0</v>
      </c>
    </row>
    <row r="14834" ht="15.75" customHeight="1">
      <c r="A14834" s="3" t="s">
        <v>202</v>
      </c>
      <c r="B14834" s="3" t="s">
        <v>202</v>
      </c>
      <c r="C14834" s="3" t="s">
        <v>78</v>
      </c>
      <c r="D14834" s="3">
        <v>1.289E7</v>
      </c>
      <c r="E14834" s="3">
        <v>130.0</v>
      </c>
      <c r="F14834" s="3">
        <f t="shared" si="1"/>
        <v>99153.84615</v>
      </c>
      <c r="H14834" s="3" t="s">
        <v>17</v>
      </c>
      <c r="I14834" s="4" t="s">
        <v>16052</v>
      </c>
      <c r="J14834" s="3">
        <v>1.289E7</v>
      </c>
    </row>
    <row r="14835" ht="15.75" customHeight="1">
      <c r="A14835" s="3" t="s">
        <v>714</v>
      </c>
      <c r="B14835" s="3" t="s">
        <v>714</v>
      </c>
      <c r="C14835" s="3" t="s">
        <v>52</v>
      </c>
      <c r="D14835" s="3">
        <v>5450000.0</v>
      </c>
      <c r="E14835" s="3">
        <v>235.0</v>
      </c>
      <c r="F14835" s="3">
        <f t="shared" si="1"/>
        <v>23191.48936</v>
      </c>
      <c r="H14835" s="3" t="s">
        <v>17</v>
      </c>
      <c r="I14835" s="4" t="s">
        <v>16053</v>
      </c>
      <c r="J14835" s="3">
        <v>5450000.0</v>
      </c>
    </row>
    <row r="14836" ht="15.75" customHeight="1">
      <c r="A14836" s="3" t="s">
        <v>28</v>
      </c>
      <c r="B14836" s="3" t="s">
        <v>28</v>
      </c>
      <c r="C14836" s="3" t="s">
        <v>29</v>
      </c>
      <c r="D14836" s="3">
        <v>4590000.0</v>
      </c>
      <c r="E14836" s="3">
        <v>238.0</v>
      </c>
      <c r="F14836" s="3">
        <f t="shared" si="1"/>
        <v>19285.71429</v>
      </c>
      <c r="H14836" s="3" t="s">
        <v>17</v>
      </c>
      <c r="I14836" s="4" t="s">
        <v>16054</v>
      </c>
      <c r="J14836" s="3">
        <v>4590000.0</v>
      </c>
    </row>
    <row r="14837" ht="15.75" customHeight="1">
      <c r="A14837" s="3" t="s">
        <v>96</v>
      </c>
      <c r="B14837" s="3" t="s">
        <v>96</v>
      </c>
      <c r="C14837" s="3" t="s">
        <v>16</v>
      </c>
      <c r="D14837" s="3">
        <v>8990000.0</v>
      </c>
      <c r="E14837" s="3">
        <v>311.0</v>
      </c>
      <c r="F14837" s="3">
        <f t="shared" si="1"/>
        <v>28906.75241</v>
      </c>
      <c r="H14837" s="3" t="s">
        <v>17</v>
      </c>
      <c r="I14837" s="4" t="s">
        <v>16055</v>
      </c>
      <c r="J14837" s="3">
        <v>8990000.0</v>
      </c>
    </row>
    <row r="14838" ht="15.75" customHeight="1">
      <c r="A14838" s="3" t="s">
        <v>289</v>
      </c>
      <c r="B14838" s="3" t="s">
        <v>289</v>
      </c>
      <c r="C14838" s="3" t="s">
        <v>12</v>
      </c>
      <c r="D14838" s="3">
        <v>1.45E7</v>
      </c>
      <c r="E14838" s="3">
        <v>255.0</v>
      </c>
      <c r="F14838" s="3">
        <f t="shared" si="1"/>
        <v>56862.7451</v>
      </c>
      <c r="H14838" s="3" t="s">
        <v>17</v>
      </c>
      <c r="I14838" s="4" t="s">
        <v>16056</v>
      </c>
      <c r="J14838" s="3">
        <v>1.45E7</v>
      </c>
    </row>
    <row r="14839" ht="15.75" customHeight="1">
      <c r="A14839" s="3" t="s">
        <v>51</v>
      </c>
      <c r="B14839" s="3" t="s">
        <v>51</v>
      </c>
      <c r="C14839" s="3" t="s">
        <v>52</v>
      </c>
      <c r="D14839" s="3">
        <v>3290000.0</v>
      </c>
      <c r="E14839" s="3">
        <v>240.0</v>
      </c>
      <c r="F14839" s="3">
        <f t="shared" si="1"/>
        <v>13708.33333</v>
      </c>
      <c r="H14839" s="3" t="s">
        <v>13</v>
      </c>
      <c r="I14839" s="4" t="s">
        <v>16057</v>
      </c>
      <c r="J14839" s="3">
        <v>3290000.0</v>
      </c>
    </row>
    <row r="14840" ht="15.75" customHeight="1">
      <c r="A14840" s="3" t="s">
        <v>15</v>
      </c>
      <c r="B14840" s="3" t="s">
        <v>15</v>
      </c>
      <c r="C14840" s="3" t="s">
        <v>16</v>
      </c>
      <c r="D14840" s="3">
        <v>3200000.0</v>
      </c>
      <c r="E14840" s="3">
        <v>350.0</v>
      </c>
      <c r="F14840" s="3">
        <f t="shared" si="1"/>
        <v>9142.857143</v>
      </c>
      <c r="H14840" s="3" t="s">
        <v>13</v>
      </c>
      <c r="I14840" s="4" t="s">
        <v>16058</v>
      </c>
      <c r="J14840" s="3">
        <v>3200000.0</v>
      </c>
    </row>
    <row r="14841" ht="15.75" customHeight="1">
      <c r="A14841" s="3" t="s">
        <v>173</v>
      </c>
      <c r="B14841" s="3" t="s">
        <v>173</v>
      </c>
      <c r="C14841" s="3" t="s">
        <v>26</v>
      </c>
      <c r="D14841" s="3">
        <v>1.025E7</v>
      </c>
      <c r="E14841" s="3">
        <v>180.0</v>
      </c>
      <c r="F14841" s="3">
        <f t="shared" si="1"/>
        <v>56944.44444</v>
      </c>
      <c r="H14841" s="3" t="s">
        <v>17</v>
      </c>
      <c r="I14841" s="4" t="s">
        <v>16059</v>
      </c>
      <c r="J14841" s="3">
        <v>1.025E7</v>
      </c>
    </row>
    <row r="14842" ht="15.75" customHeight="1">
      <c r="A14842" s="3" t="s">
        <v>25</v>
      </c>
      <c r="B14842" s="3" t="s">
        <v>25</v>
      </c>
      <c r="C14842" s="3" t="s">
        <v>26</v>
      </c>
      <c r="D14842" s="3">
        <v>2499000.0</v>
      </c>
      <c r="E14842" s="3">
        <v>65.0</v>
      </c>
      <c r="F14842" s="3">
        <f t="shared" si="1"/>
        <v>38446.15385</v>
      </c>
      <c r="H14842" s="3" t="s">
        <v>88</v>
      </c>
      <c r="I14842" s="4" t="s">
        <v>16060</v>
      </c>
      <c r="J14842" s="3">
        <v>2499000.0</v>
      </c>
    </row>
    <row r="14843" ht="15.75" customHeight="1">
      <c r="A14843" s="3" t="s">
        <v>202</v>
      </c>
      <c r="B14843" s="3" t="s">
        <v>202</v>
      </c>
      <c r="C14843" s="3" t="s">
        <v>78</v>
      </c>
      <c r="D14843" s="3">
        <v>5990000.0</v>
      </c>
      <c r="E14843" s="3">
        <v>155.0</v>
      </c>
      <c r="F14843" s="3">
        <f t="shared" si="1"/>
        <v>38645.16129</v>
      </c>
      <c r="H14843" s="3" t="s">
        <v>49</v>
      </c>
      <c r="I14843" s="4" t="s">
        <v>16061</v>
      </c>
      <c r="J14843" s="3">
        <v>5990000.0</v>
      </c>
    </row>
    <row r="14844" ht="15.75" customHeight="1">
      <c r="A14844" s="3" t="s">
        <v>1807</v>
      </c>
      <c r="B14844" s="3" t="s">
        <v>125</v>
      </c>
      <c r="C14844" s="3" t="s">
        <v>52</v>
      </c>
      <c r="D14844" s="3">
        <v>9700000.0</v>
      </c>
      <c r="E14844" s="3">
        <v>310.0</v>
      </c>
      <c r="F14844" s="3">
        <f t="shared" si="1"/>
        <v>31290.32258</v>
      </c>
      <c r="H14844" s="3" t="s">
        <v>17</v>
      </c>
      <c r="I14844" s="4" t="s">
        <v>16062</v>
      </c>
      <c r="J14844" s="3">
        <v>9700000.0</v>
      </c>
    </row>
    <row r="14845" ht="15.75" customHeight="1">
      <c r="A14845" s="3" t="s">
        <v>252</v>
      </c>
      <c r="B14845" s="3" t="s">
        <v>252</v>
      </c>
      <c r="C14845" s="3" t="s">
        <v>78</v>
      </c>
      <c r="D14845" s="3">
        <v>2990000.0</v>
      </c>
      <c r="E14845" s="3">
        <v>88.0</v>
      </c>
      <c r="F14845" s="3">
        <f t="shared" si="1"/>
        <v>33977.27273</v>
      </c>
      <c r="H14845" s="3" t="s">
        <v>88</v>
      </c>
      <c r="I14845" s="4" t="s">
        <v>16063</v>
      </c>
      <c r="J14845" s="3">
        <v>2990000.0</v>
      </c>
    </row>
    <row r="14846" ht="15.75" customHeight="1">
      <c r="A14846" s="3" t="s">
        <v>276</v>
      </c>
      <c r="B14846" s="3" t="s">
        <v>276</v>
      </c>
      <c r="C14846" s="3" t="s">
        <v>72</v>
      </c>
      <c r="D14846" s="3">
        <v>3480000.0</v>
      </c>
      <c r="E14846" s="3">
        <v>180.0</v>
      </c>
      <c r="F14846" s="3">
        <f t="shared" si="1"/>
        <v>19333.33333</v>
      </c>
      <c r="H14846" s="3" t="s">
        <v>17</v>
      </c>
      <c r="I14846" s="4" t="s">
        <v>16064</v>
      </c>
      <c r="J14846" s="3">
        <v>3480000.0</v>
      </c>
    </row>
    <row r="14847" ht="15.75" customHeight="1">
      <c r="A14847" s="3" t="s">
        <v>131</v>
      </c>
      <c r="B14847" s="3" t="s">
        <v>131</v>
      </c>
      <c r="C14847" s="3" t="s">
        <v>26</v>
      </c>
      <c r="D14847" s="3">
        <v>8490000.0</v>
      </c>
      <c r="E14847" s="3">
        <v>240.0</v>
      </c>
      <c r="F14847" s="3">
        <f t="shared" si="1"/>
        <v>35375</v>
      </c>
      <c r="H14847" s="3" t="s">
        <v>13</v>
      </c>
      <c r="I14847" s="4" t="s">
        <v>16065</v>
      </c>
      <c r="J14847" s="3">
        <v>8490000.0</v>
      </c>
    </row>
    <row r="14848" ht="15.75" customHeight="1">
      <c r="A14848" s="3" t="s">
        <v>122</v>
      </c>
      <c r="B14848" s="3" t="s">
        <v>122</v>
      </c>
      <c r="C14848" s="3" t="s">
        <v>16</v>
      </c>
      <c r="D14848" s="3">
        <v>5998000.0</v>
      </c>
      <c r="E14848" s="3">
        <v>167.0</v>
      </c>
      <c r="F14848" s="3">
        <f t="shared" si="1"/>
        <v>35916.16766</v>
      </c>
      <c r="H14848" s="3" t="s">
        <v>17</v>
      </c>
      <c r="I14848" s="4" t="s">
        <v>16066</v>
      </c>
      <c r="J14848" s="3">
        <v>5998000.0</v>
      </c>
    </row>
    <row r="14849" ht="15.75" customHeight="1">
      <c r="A14849" s="3" t="s">
        <v>64</v>
      </c>
      <c r="B14849" s="3" t="s">
        <v>64</v>
      </c>
      <c r="C14849" s="3" t="s">
        <v>16</v>
      </c>
      <c r="D14849" s="3">
        <v>4700000.0</v>
      </c>
      <c r="E14849" s="3">
        <v>400.0</v>
      </c>
      <c r="F14849" s="3">
        <f t="shared" si="1"/>
        <v>11750</v>
      </c>
      <c r="H14849" s="3" t="s">
        <v>49</v>
      </c>
      <c r="I14849" s="4" t="s">
        <v>16067</v>
      </c>
      <c r="J14849" s="3">
        <v>4700000.0</v>
      </c>
    </row>
    <row r="14850" ht="15.75" customHeight="1">
      <c r="A14850" s="3" t="s">
        <v>217</v>
      </c>
      <c r="B14850" s="3" t="s">
        <v>217</v>
      </c>
      <c r="C14850" s="3" t="s">
        <v>78</v>
      </c>
      <c r="D14850" s="3">
        <v>8900000.0</v>
      </c>
      <c r="E14850" s="3">
        <v>152.0</v>
      </c>
      <c r="F14850" s="3">
        <f t="shared" si="1"/>
        <v>58552.63158</v>
      </c>
      <c r="H14850" s="3" t="s">
        <v>42</v>
      </c>
      <c r="I14850" s="4" t="s">
        <v>16068</v>
      </c>
      <c r="J14850" s="3">
        <v>8900000.0</v>
      </c>
    </row>
    <row r="14851" ht="15.75" customHeight="1">
      <c r="A14851" s="3" t="s">
        <v>13174</v>
      </c>
      <c r="B14851" s="3" t="s">
        <v>193</v>
      </c>
      <c r="C14851" s="3" t="s">
        <v>46</v>
      </c>
      <c r="D14851" s="3">
        <v>2550000.0</v>
      </c>
      <c r="E14851" s="3">
        <v>90.0</v>
      </c>
      <c r="F14851" s="3">
        <f t="shared" si="1"/>
        <v>28333.33333</v>
      </c>
      <c r="H14851" s="3" t="s">
        <v>13</v>
      </c>
      <c r="I14851" s="4" t="s">
        <v>16069</v>
      </c>
      <c r="J14851" s="3">
        <v>2550000.0</v>
      </c>
    </row>
    <row r="14852" ht="15.75" customHeight="1">
      <c r="A14852" s="3" t="s">
        <v>625</v>
      </c>
      <c r="B14852" s="3" t="s">
        <v>229</v>
      </c>
      <c r="C14852" s="3" t="s">
        <v>52</v>
      </c>
      <c r="D14852" s="3">
        <v>3499650.0</v>
      </c>
      <c r="E14852" s="3">
        <v>153.0</v>
      </c>
      <c r="F14852" s="3">
        <f t="shared" si="1"/>
        <v>22873.52941</v>
      </c>
      <c r="H14852" s="3" t="s">
        <v>17</v>
      </c>
      <c r="I14852" s="4" t="s">
        <v>16070</v>
      </c>
      <c r="J14852" s="3">
        <v>3499650.0</v>
      </c>
    </row>
    <row r="14853" ht="15.75" customHeight="1">
      <c r="A14853" s="3" t="s">
        <v>629</v>
      </c>
      <c r="B14853" s="3" t="s">
        <v>629</v>
      </c>
      <c r="C14853" s="3" t="s">
        <v>72</v>
      </c>
      <c r="D14853" s="3">
        <v>4500000.0</v>
      </c>
      <c r="E14853" s="3">
        <v>140.0</v>
      </c>
      <c r="F14853" s="3">
        <f t="shared" si="1"/>
        <v>32142.85714</v>
      </c>
      <c r="H14853" s="3" t="s">
        <v>17</v>
      </c>
      <c r="I14853" s="4" t="s">
        <v>16071</v>
      </c>
      <c r="J14853" s="3">
        <v>4500000.0</v>
      </c>
    </row>
    <row r="14854" ht="15.75" customHeight="1">
      <c r="A14854" s="3" t="s">
        <v>14057</v>
      </c>
      <c r="B14854" s="3" t="s">
        <v>376</v>
      </c>
      <c r="C14854" s="3" t="s">
        <v>26</v>
      </c>
      <c r="D14854" s="3">
        <v>5900000.0</v>
      </c>
      <c r="E14854" s="3">
        <v>330.0</v>
      </c>
      <c r="F14854" s="3">
        <f t="shared" si="1"/>
        <v>17878.78788</v>
      </c>
      <c r="H14854" s="3" t="s">
        <v>17</v>
      </c>
      <c r="I14854" s="4" t="s">
        <v>16072</v>
      </c>
      <c r="J14854" s="3">
        <v>5900000.0</v>
      </c>
    </row>
    <row r="14855" ht="15.75" customHeight="1">
      <c r="A14855" s="3" t="s">
        <v>96</v>
      </c>
      <c r="B14855" s="3" t="s">
        <v>96</v>
      </c>
      <c r="C14855" s="3" t="s">
        <v>16</v>
      </c>
      <c r="D14855" s="3">
        <v>1.5498E7</v>
      </c>
      <c r="E14855" s="3">
        <v>113.0</v>
      </c>
      <c r="F14855" s="3">
        <f t="shared" si="1"/>
        <v>137150.4425</v>
      </c>
      <c r="H14855" s="3" t="s">
        <v>17</v>
      </c>
      <c r="I14855" s="4" t="s">
        <v>16073</v>
      </c>
      <c r="J14855" s="3">
        <v>1.5498E7</v>
      </c>
    </row>
    <row r="14856" ht="15.75" customHeight="1">
      <c r="A14856" s="3" t="s">
        <v>74</v>
      </c>
      <c r="B14856" s="3" t="s">
        <v>74</v>
      </c>
      <c r="C14856" s="3" t="s">
        <v>38</v>
      </c>
      <c r="D14856" s="3">
        <v>6499000.0</v>
      </c>
      <c r="E14856" s="3">
        <v>250.0</v>
      </c>
      <c r="F14856" s="3">
        <f t="shared" si="1"/>
        <v>25996</v>
      </c>
      <c r="H14856" s="3" t="s">
        <v>13</v>
      </c>
      <c r="I14856" s="4" t="s">
        <v>16074</v>
      </c>
      <c r="J14856" s="3">
        <v>6499000.0</v>
      </c>
    </row>
    <row r="14857" ht="15.75" customHeight="1">
      <c r="A14857" s="3" t="s">
        <v>2108</v>
      </c>
      <c r="B14857" s="3" t="s">
        <v>101</v>
      </c>
      <c r="C14857" s="3" t="s">
        <v>16</v>
      </c>
      <c r="D14857" s="3">
        <v>1.64E7</v>
      </c>
      <c r="E14857" s="3">
        <v>366.0</v>
      </c>
      <c r="F14857" s="3">
        <f t="shared" si="1"/>
        <v>44808.74317</v>
      </c>
      <c r="H14857" s="3" t="s">
        <v>17</v>
      </c>
      <c r="I14857" s="4" t="s">
        <v>16075</v>
      </c>
      <c r="J14857" s="3">
        <v>1.64E7</v>
      </c>
    </row>
    <row r="14858" ht="15.75" customHeight="1">
      <c r="A14858" s="3" t="s">
        <v>224</v>
      </c>
      <c r="B14858" s="3" t="s">
        <v>196</v>
      </c>
      <c r="C14858" s="3" t="s">
        <v>196</v>
      </c>
      <c r="D14858" s="3">
        <v>1.85E7</v>
      </c>
      <c r="E14858" s="3">
        <v>168.0</v>
      </c>
      <c r="F14858" s="3">
        <f t="shared" si="1"/>
        <v>110119.0476</v>
      </c>
      <c r="H14858" s="3" t="s">
        <v>88</v>
      </c>
      <c r="I14858" s="4" t="s">
        <v>16076</v>
      </c>
      <c r="J14858" s="3">
        <v>1.85E7</v>
      </c>
    </row>
    <row r="14859" ht="15.75" customHeight="1">
      <c r="A14859" s="3" t="s">
        <v>354</v>
      </c>
      <c r="B14859" s="3" t="s">
        <v>354</v>
      </c>
      <c r="C14859" s="3" t="s">
        <v>212</v>
      </c>
      <c r="D14859" s="3">
        <v>1150000.0</v>
      </c>
      <c r="E14859" s="3">
        <v>200.0</v>
      </c>
      <c r="F14859" s="3">
        <f t="shared" si="1"/>
        <v>5750</v>
      </c>
      <c r="H14859" s="3" t="s">
        <v>13</v>
      </c>
      <c r="I14859" s="4" t="s">
        <v>16077</v>
      </c>
      <c r="J14859" s="3">
        <v>1150000.0</v>
      </c>
    </row>
    <row r="14860" ht="15.75" customHeight="1">
      <c r="A14860" s="3" t="s">
        <v>681</v>
      </c>
      <c r="B14860" s="3" t="s">
        <v>129</v>
      </c>
      <c r="C14860" s="3" t="s">
        <v>16</v>
      </c>
      <c r="D14860" s="3">
        <v>1.85E7</v>
      </c>
      <c r="E14860" s="3">
        <v>110.0</v>
      </c>
      <c r="F14860" s="3">
        <f t="shared" si="1"/>
        <v>168181.8182</v>
      </c>
      <c r="H14860" s="3" t="s">
        <v>88</v>
      </c>
      <c r="I14860" s="4" t="s">
        <v>16078</v>
      </c>
      <c r="J14860" s="3">
        <v>1.85E7</v>
      </c>
    </row>
    <row r="14861" ht="15.75" customHeight="1">
      <c r="A14861" s="3" t="s">
        <v>354</v>
      </c>
      <c r="B14861" s="3" t="s">
        <v>354</v>
      </c>
      <c r="C14861" s="3" t="s">
        <v>212</v>
      </c>
      <c r="D14861" s="3">
        <v>8400000.0</v>
      </c>
      <c r="E14861" s="3">
        <v>450.0</v>
      </c>
      <c r="F14861" s="3">
        <f t="shared" si="1"/>
        <v>18666.66667</v>
      </c>
      <c r="H14861" s="3" t="s">
        <v>17</v>
      </c>
      <c r="I14861" s="4" t="s">
        <v>16079</v>
      </c>
      <c r="J14861" s="3">
        <v>8400000.0</v>
      </c>
    </row>
    <row r="14862" ht="15.75" customHeight="1">
      <c r="A14862" s="3" t="s">
        <v>5711</v>
      </c>
      <c r="B14862" s="3" t="s">
        <v>41</v>
      </c>
      <c r="C14862" s="3" t="s">
        <v>16</v>
      </c>
      <c r="D14862" s="3">
        <v>2.5E7</v>
      </c>
      <c r="E14862" s="3">
        <v>150.0</v>
      </c>
      <c r="F14862" s="3">
        <f t="shared" si="1"/>
        <v>166666.6667</v>
      </c>
      <c r="H14862" s="3" t="s">
        <v>13</v>
      </c>
      <c r="I14862" s="4" t="s">
        <v>16080</v>
      </c>
      <c r="J14862" s="3">
        <v>2.5E7</v>
      </c>
    </row>
    <row r="14863" ht="15.75" customHeight="1">
      <c r="A14863" s="3" t="s">
        <v>1117</v>
      </c>
      <c r="B14863" s="3" t="s">
        <v>419</v>
      </c>
      <c r="C14863" s="3" t="s">
        <v>78</v>
      </c>
      <c r="D14863" s="3">
        <v>4299000.0</v>
      </c>
      <c r="E14863" s="3">
        <v>609.0</v>
      </c>
      <c r="F14863" s="3">
        <f t="shared" si="1"/>
        <v>7059.1133</v>
      </c>
      <c r="H14863" s="3" t="s">
        <v>17</v>
      </c>
      <c r="I14863" s="4" t="s">
        <v>16081</v>
      </c>
      <c r="J14863" s="3">
        <v>4299000.0</v>
      </c>
    </row>
    <row r="14864" ht="15.75" customHeight="1">
      <c r="A14864" s="3" t="s">
        <v>48</v>
      </c>
      <c r="B14864" s="3" t="s">
        <v>48</v>
      </c>
      <c r="C14864" s="3" t="s">
        <v>22</v>
      </c>
      <c r="D14864" s="3">
        <v>1550000.0</v>
      </c>
      <c r="E14864" s="3">
        <v>15.0</v>
      </c>
      <c r="F14864" s="3">
        <f t="shared" si="1"/>
        <v>103333.3333</v>
      </c>
      <c r="H14864" s="3" t="s">
        <v>88</v>
      </c>
      <c r="I14864" s="4" t="s">
        <v>16082</v>
      </c>
      <c r="J14864" s="3">
        <v>1550000.0</v>
      </c>
    </row>
    <row r="14865" ht="15.75" customHeight="1">
      <c r="A14865" s="3" t="s">
        <v>281</v>
      </c>
      <c r="B14865" s="3" t="s">
        <v>281</v>
      </c>
      <c r="C14865" s="3" t="s">
        <v>29</v>
      </c>
      <c r="D14865" s="3">
        <v>2300000.0</v>
      </c>
      <c r="E14865" s="3">
        <v>182.0</v>
      </c>
      <c r="F14865" s="3">
        <f t="shared" si="1"/>
        <v>12637.36264</v>
      </c>
      <c r="H14865" s="3" t="s">
        <v>17</v>
      </c>
      <c r="I14865" s="4" t="s">
        <v>16083</v>
      </c>
      <c r="J14865" s="3">
        <v>2300000.0</v>
      </c>
    </row>
    <row r="14866" ht="15.75" customHeight="1">
      <c r="A14866" s="3" t="s">
        <v>409</v>
      </c>
      <c r="B14866" s="3" t="s">
        <v>409</v>
      </c>
      <c r="C14866" s="3" t="s">
        <v>38</v>
      </c>
      <c r="D14866" s="3">
        <v>2500000.0</v>
      </c>
      <c r="E14866" s="3">
        <v>24.0</v>
      </c>
      <c r="F14866" s="3">
        <f t="shared" si="1"/>
        <v>104166.6667</v>
      </c>
      <c r="H14866" s="3" t="s">
        <v>17</v>
      </c>
      <c r="I14866" s="4" t="s">
        <v>16084</v>
      </c>
      <c r="J14866" s="3">
        <v>2500000.0</v>
      </c>
    </row>
    <row r="14867" ht="15.75" customHeight="1">
      <c r="A14867" s="3" t="s">
        <v>357</v>
      </c>
      <c r="B14867" s="3" t="s">
        <v>357</v>
      </c>
      <c r="C14867" s="3" t="s">
        <v>212</v>
      </c>
      <c r="D14867" s="3">
        <v>9500000.0</v>
      </c>
      <c r="E14867" s="3">
        <v>450.0</v>
      </c>
      <c r="F14867" s="3">
        <f t="shared" si="1"/>
        <v>21111.11111</v>
      </c>
      <c r="H14867" s="3" t="s">
        <v>13</v>
      </c>
      <c r="I14867" s="4" t="s">
        <v>16085</v>
      </c>
      <c r="J14867" s="3">
        <v>9500000.0</v>
      </c>
    </row>
    <row r="14868" ht="15.75" customHeight="1">
      <c r="A14868" s="3" t="s">
        <v>169</v>
      </c>
      <c r="B14868" s="3" t="s">
        <v>169</v>
      </c>
      <c r="C14868" s="3" t="s">
        <v>52</v>
      </c>
      <c r="D14868" s="3">
        <v>1500000.0</v>
      </c>
      <c r="E14868" s="3">
        <v>234.0</v>
      </c>
      <c r="F14868" s="3">
        <f t="shared" si="1"/>
        <v>6410.25641</v>
      </c>
      <c r="H14868" s="3" t="s">
        <v>13</v>
      </c>
      <c r="I14868" s="4" t="s">
        <v>16086</v>
      </c>
      <c r="J14868" s="3">
        <v>1500000.0</v>
      </c>
    </row>
    <row r="14869" ht="15.75" customHeight="1">
      <c r="A14869" s="3" t="s">
        <v>640</v>
      </c>
      <c r="B14869" s="3" t="s">
        <v>640</v>
      </c>
      <c r="C14869" s="3" t="s">
        <v>78</v>
      </c>
      <c r="D14869" s="3">
        <v>7999000.0</v>
      </c>
      <c r="E14869" s="3">
        <v>136.0</v>
      </c>
      <c r="F14869" s="3">
        <f t="shared" si="1"/>
        <v>58816.17647</v>
      </c>
      <c r="H14869" s="3" t="s">
        <v>88</v>
      </c>
      <c r="I14869" s="4" t="s">
        <v>16087</v>
      </c>
      <c r="J14869" s="3">
        <v>7999000.0</v>
      </c>
    </row>
    <row r="14870" ht="15.75" customHeight="1">
      <c r="A14870" s="3" t="s">
        <v>131</v>
      </c>
      <c r="B14870" s="3" t="s">
        <v>131</v>
      </c>
      <c r="C14870" s="3" t="s">
        <v>26</v>
      </c>
      <c r="D14870" s="3">
        <v>1650000.0</v>
      </c>
      <c r="E14870" s="3">
        <v>158.0</v>
      </c>
      <c r="F14870" s="3">
        <f t="shared" si="1"/>
        <v>10443.03797</v>
      </c>
      <c r="H14870" s="3" t="s">
        <v>13</v>
      </c>
      <c r="I14870" s="4" t="s">
        <v>16088</v>
      </c>
      <c r="J14870" s="3">
        <v>1650000.0</v>
      </c>
    </row>
    <row r="14871" ht="15.75" customHeight="1">
      <c r="A14871" s="3" t="s">
        <v>12138</v>
      </c>
      <c r="B14871" s="3" t="s">
        <v>217</v>
      </c>
      <c r="C14871" s="3" t="s">
        <v>78</v>
      </c>
      <c r="D14871" s="3">
        <v>3900000.0</v>
      </c>
      <c r="E14871" s="3">
        <v>220.0</v>
      </c>
      <c r="F14871" s="3">
        <f t="shared" si="1"/>
        <v>17727.27273</v>
      </c>
      <c r="H14871" s="3" t="s">
        <v>17</v>
      </c>
      <c r="I14871" s="4" t="s">
        <v>16089</v>
      </c>
      <c r="J14871" s="3">
        <v>3900000.0</v>
      </c>
    </row>
    <row r="14872" ht="15.75" customHeight="1">
      <c r="A14872" s="3" t="s">
        <v>4093</v>
      </c>
      <c r="B14872" s="3" t="s">
        <v>217</v>
      </c>
      <c r="C14872" s="3" t="s">
        <v>78</v>
      </c>
      <c r="D14872" s="3">
        <v>1.478E7</v>
      </c>
      <c r="E14872" s="3">
        <v>320.0</v>
      </c>
      <c r="F14872" s="3">
        <f t="shared" si="1"/>
        <v>46187.5</v>
      </c>
      <c r="H14872" s="3" t="s">
        <v>17</v>
      </c>
      <c r="I14872" s="4" t="s">
        <v>16090</v>
      </c>
      <c r="J14872" s="3">
        <v>1.478E7</v>
      </c>
    </row>
    <row r="14873" ht="15.75" customHeight="1">
      <c r="A14873" s="3" t="s">
        <v>224</v>
      </c>
      <c r="B14873" s="3" t="s">
        <v>196</v>
      </c>
      <c r="C14873" s="3" t="s">
        <v>196</v>
      </c>
      <c r="D14873" s="3">
        <v>1.649E7</v>
      </c>
      <c r="E14873" s="3">
        <v>250.0</v>
      </c>
      <c r="F14873" s="3">
        <f t="shared" si="1"/>
        <v>65960</v>
      </c>
      <c r="H14873" s="3" t="s">
        <v>17</v>
      </c>
      <c r="I14873" s="4" t="s">
        <v>16091</v>
      </c>
      <c r="J14873" s="3">
        <v>1.649E7</v>
      </c>
    </row>
    <row r="14874" ht="15.75" customHeight="1">
      <c r="A14874" s="3" t="s">
        <v>48</v>
      </c>
      <c r="B14874" s="3" t="s">
        <v>48</v>
      </c>
      <c r="C14874" s="3" t="s">
        <v>22</v>
      </c>
      <c r="D14874" s="3">
        <v>6825000.0</v>
      </c>
      <c r="E14874" s="3">
        <v>120.0</v>
      </c>
      <c r="F14874" s="3">
        <f t="shared" si="1"/>
        <v>56875</v>
      </c>
      <c r="H14874" s="3" t="s">
        <v>17</v>
      </c>
      <c r="I14874" s="4" t="s">
        <v>16092</v>
      </c>
      <c r="J14874" s="3">
        <v>6825000.0</v>
      </c>
    </row>
    <row r="14875" ht="15.75" customHeight="1">
      <c r="A14875" s="3" t="s">
        <v>48</v>
      </c>
      <c r="B14875" s="3" t="s">
        <v>48</v>
      </c>
      <c r="C14875" s="3" t="s">
        <v>22</v>
      </c>
      <c r="D14875" s="3">
        <v>2950000.0</v>
      </c>
      <c r="E14875" s="3">
        <v>593.0</v>
      </c>
      <c r="F14875" s="3">
        <f t="shared" si="1"/>
        <v>4974.70489</v>
      </c>
      <c r="H14875" s="3" t="s">
        <v>13</v>
      </c>
      <c r="I14875" s="4" t="s">
        <v>16093</v>
      </c>
      <c r="J14875" s="3">
        <v>2950000.0</v>
      </c>
    </row>
    <row r="14876" ht="15.75" customHeight="1">
      <c r="A14876" s="3" t="s">
        <v>35</v>
      </c>
      <c r="B14876" s="3" t="s">
        <v>35</v>
      </c>
      <c r="C14876" s="3" t="s">
        <v>16</v>
      </c>
      <c r="D14876" s="3">
        <v>6750000.0</v>
      </c>
      <c r="E14876" s="3">
        <v>150.0</v>
      </c>
      <c r="F14876" s="3">
        <f t="shared" si="1"/>
        <v>45000</v>
      </c>
      <c r="H14876" s="3" t="s">
        <v>17</v>
      </c>
      <c r="I14876" s="4" t="s">
        <v>16094</v>
      </c>
      <c r="J14876" s="3">
        <v>6750000.0</v>
      </c>
    </row>
    <row r="14877" ht="15.75" customHeight="1">
      <c r="A14877" s="3" t="s">
        <v>979</v>
      </c>
      <c r="B14877" s="3" t="s">
        <v>629</v>
      </c>
      <c r="C14877" s="3" t="s">
        <v>72</v>
      </c>
      <c r="D14877" s="3">
        <v>5990000.0</v>
      </c>
      <c r="E14877" s="3">
        <v>145.0</v>
      </c>
      <c r="F14877" s="3">
        <f t="shared" si="1"/>
        <v>41310.34483</v>
      </c>
      <c r="H14877" s="3" t="s">
        <v>17</v>
      </c>
      <c r="I14877" s="4" t="s">
        <v>16095</v>
      </c>
      <c r="J14877" s="3">
        <v>5990000.0</v>
      </c>
    </row>
    <row r="14878" ht="15.75" customHeight="1">
      <c r="A14878" s="3" t="s">
        <v>1496</v>
      </c>
      <c r="B14878" s="3" t="s">
        <v>648</v>
      </c>
      <c r="C14878" s="3" t="s">
        <v>29</v>
      </c>
      <c r="D14878" s="3">
        <v>9860000.0</v>
      </c>
      <c r="E14878" s="3">
        <v>120.0</v>
      </c>
      <c r="F14878" s="3">
        <f t="shared" si="1"/>
        <v>82166.66667</v>
      </c>
      <c r="H14878" s="3" t="s">
        <v>17</v>
      </c>
      <c r="I14878" s="4" t="s">
        <v>16096</v>
      </c>
      <c r="J14878" s="3">
        <v>9860000.0</v>
      </c>
    </row>
    <row r="14879" ht="15.75" customHeight="1">
      <c r="A14879" s="3" t="s">
        <v>2395</v>
      </c>
      <c r="B14879" s="3" t="s">
        <v>93</v>
      </c>
      <c r="C14879" s="3" t="s">
        <v>68</v>
      </c>
      <c r="D14879" s="3">
        <v>7838610.0</v>
      </c>
      <c r="E14879" s="3">
        <v>84.0</v>
      </c>
      <c r="F14879" s="3">
        <f t="shared" si="1"/>
        <v>93316.78571</v>
      </c>
      <c r="H14879" s="3" t="s">
        <v>1467</v>
      </c>
      <c r="I14879" s="4" t="s">
        <v>16097</v>
      </c>
      <c r="J14879" s="3">
        <v>7838610.0</v>
      </c>
    </row>
    <row r="14880" ht="15.75" customHeight="1">
      <c r="A14880" s="3" t="s">
        <v>1093</v>
      </c>
      <c r="B14880" s="3" t="s">
        <v>15</v>
      </c>
      <c r="C14880" s="3" t="s">
        <v>16</v>
      </c>
      <c r="D14880" s="3">
        <v>1.35E7</v>
      </c>
      <c r="E14880" s="3">
        <v>280.0</v>
      </c>
      <c r="F14880" s="3">
        <f t="shared" si="1"/>
        <v>48214.28571</v>
      </c>
      <c r="H14880" s="3" t="s">
        <v>17</v>
      </c>
      <c r="I14880" s="4" t="s">
        <v>16098</v>
      </c>
      <c r="J14880" s="3">
        <v>1.35E7</v>
      </c>
    </row>
    <row r="14881" ht="15.75" customHeight="1">
      <c r="A14881" s="3" t="s">
        <v>93</v>
      </c>
      <c r="B14881" s="3" t="s">
        <v>93</v>
      </c>
      <c r="C14881" s="3" t="s">
        <v>68</v>
      </c>
      <c r="D14881" s="3">
        <v>7090000.0</v>
      </c>
      <c r="E14881" s="3">
        <v>250.0</v>
      </c>
      <c r="F14881" s="3">
        <f t="shared" si="1"/>
        <v>28360</v>
      </c>
      <c r="H14881" s="3" t="s">
        <v>13</v>
      </c>
      <c r="I14881" s="4" t="s">
        <v>16099</v>
      </c>
      <c r="J14881" s="3">
        <v>7090000.0</v>
      </c>
    </row>
    <row r="14882" ht="15.75" customHeight="1">
      <c r="A14882" s="3" t="s">
        <v>3958</v>
      </c>
      <c r="B14882" s="3" t="s">
        <v>150</v>
      </c>
      <c r="C14882" s="3" t="s">
        <v>16</v>
      </c>
      <c r="D14882" s="3">
        <v>2.08E7</v>
      </c>
      <c r="E14882" s="3">
        <v>960.0</v>
      </c>
      <c r="F14882" s="3">
        <f t="shared" si="1"/>
        <v>21666.66667</v>
      </c>
      <c r="H14882" s="3" t="s">
        <v>13</v>
      </c>
      <c r="I14882" s="4" t="s">
        <v>16100</v>
      </c>
      <c r="J14882" s="3">
        <v>2.08E7</v>
      </c>
    </row>
    <row r="14883" ht="15.75" customHeight="1">
      <c r="A14883" s="3" t="s">
        <v>328</v>
      </c>
      <c r="B14883" s="3" t="s">
        <v>196</v>
      </c>
      <c r="C14883" s="3" t="s">
        <v>196</v>
      </c>
      <c r="D14883" s="3">
        <v>4.975E7</v>
      </c>
      <c r="E14883" s="3">
        <v>321.0</v>
      </c>
      <c r="F14883" s="3">
        <f t="shared" si="1"/>
        <v>154984.4237</v>
      </c>
      <c r="H14883" s="3" t="s">
        <v>17</v>
      </c>
      <c r="I14883" s="4" t="s">
        <v>16101</v>
      </c>
      <c r="J14883" s="3">
        <v>4.975E7</v>
      </c>
    </row>
    <row r="14884" ht="15.75" customHeight="1">
      <c r="A14884" s="3" t="s">
        <v>48</v>
      </c>
      <c r="B14884" s="3" t="s">
        <v>48</v>
      </c>
      <c r="C14884" s="3" t="s">
        <v>22</v>
      </c>
      <c r="D14884" s="3">
        <v>659000.0</v>
      </c>
      <c r="E14884" s="3">
        <v>50.0</v>
      </c>
      <c r="F14884" s="3">
        <f t="shared" si="1"/>
        <v>13180</v>
      </c>
      <c r="H14884" s="3" t="s">
        <v>17</v>
      </c>
      <c r="I14884" s="4" t="s">
        <v>16102</v>
      </c>
      <c r="J14884" s="3">
        <v>659000.0</v>
      </c>
    </row>
    <row r="14885" ht="15.75" customHeight="1">
      <c r="A14885" s="3" t="s">
        <v>7147</v>
      </c>
      <c r="B14885" s="3" t="s">
        <v>35</v>
      </c>
      <c r="C14885" s="3" t="s">
        <v>16</v>
      </c>
      <c r="D14885" s="3">
        <v>4590000.0</v>
      </c>
      <c r="E14885" s="3">
        <v>130.0</v>
      </c>
      <c r="F14885" s="3">
        <f t="shared" si="1"/>
        <v>35307.69231</v>
      </c>
      <c r="H14885" s="3" t="s">
        <v>17</v>
      </c>
      <c r="I14885" s="4" t="s">
        <v>16103</v>
      </c>
      <c r="J14885" s="3">
        <v>4590000.0</v>
      </c>
    </row>
    <row r="14886" ht="15.75" customHeight="1">
      <c r="A14886" s="3" t="s">
        <v>120</v>
      </c>
      <c r="B14886" s="3" t="s">
        <v>120</v>
      </c>
      <c r="C14886" s="3" t="s">
        <v>72</v>
      </c>
      <c r="D14886" s="3">
        <v>6697000.0</v>
      </c>
      <c r="E14886" s="3">
        <v>80.0</v>
      </c>
      <c r="F14886" s="3">
        <f t="shared" si="1"/>
        <v>83712.5</v>
      </c>
      <c r="H14886" s="3" t="s">
        <v>17</v>
      </c>
      <c r="I14886" s="4" t="s">
        <v>16104</v>
      </c>
      <c r="J14886" s="3">
        <v>6697000.0</v>
      </c>
    </row>
    <row r="14887" ht="15.75" customHeight="1">
      <c r="A14887" s="3" t="s">
        <v>204</v>
      </c>
      <c r="B14887" s="3" t="s">
        <v>205</v>
      </c>
      <c r="C14887" s="3" t="s">
        <v>52</v>
      </c>
      <c r="D14887" s="3">
        <v>7680000.0</v>
      </c>
      <c r="E14887" s="3">
        <v>118.0</v>
      </c>
      <c r="F14887" s="3">
        <f t="shared" si="1"/>
        <v>65084.74576</v>
      </c>
      <c r="H14887" s="3" t="s">
        <v>42</v>
      </c>
      <c r="I14887" s="4" t="s">
        <v>16105</v>
      </c>
      <c r="J14887" s="3">
        <v>7680000.0</v>
      </c>
    </row>
    <row r="14888" ht="15.75" customHeight="1">
      <c r="A14888" s="3" t="s">
        <v>313</v>
      </c>
      <c r="B14888" s="3" t="s">
        <v>313</v>
      </c>
      <c r="C14888" s="3" t="s">
        <v>72</v>
      </c>
      <c r="D14888" s="3">
        <v>6900000.0</v>
      </c>
      <c r="E14888" s="3">
        <v>200.0</v>
      </c>
      <c r="F14888" s="3">
        <f t="shared" si="1"/>
        <v>34500</v>
      </c>
      <c r="H14888" s="3" t="s">
        <v>17</v>
      </c>
      <c r="I14888" s="4" t="s">
        <v>16106</v>
      </c>
      <c r="J14888" s="3">
        <v>6900000.0</v>
      </c>
    </row>
    <row r="14889" ht="15.75" customHeight="1">
      <c r="A14889" s="3" t="s">
        <v>337</v>
      </c>
      <c r="B14889" s="3" t="s">
        <v>337</v>
      </c>
      <c r="C14889" s="3" t="s">
        <v>12</v>
      </c>
      <c r="D14889" s="3">
        <v>8990000.0</v>
      </c>
      <c r="E14889" s="3">
        <v>119.0</v>
      </c>
      <c r="F14889" s="3">
        <f t="shared" si="1"/>
        <v>75546.21849</v>
      </c>
      <c r="H14889" s="3" t="s">
        <v>88</v>
      </c>
      <c r="I14889" s="4" t="s">
        <v>16107</v>
      </c>
      <c r="J14889" s="3">
        <v>8990000.0</v>
      </c>
    </row>
    <row r="14890" ht="15.75" customHeight="1">
      <c r="A14890" s="3" t="s">
        <v>337</v>
      </c>
      <c r="B14890" s="3" t="s">
        <v>337</v>
      </c>
      <c r="C14890" s="3" t="s">
        <v>12</v>
      </c>
      <c r="D14890" s="3">
        <v>9900000.0</v>
      </c>
      <c r="E14890" s="3">
        <v>440.0</v>
      </c>
      <c r="F14890" s="3">
        <f t="shared" si="1"/>
        <v>22500</v>
      </c>
      <c r="H14890" s="3" t="s">
        <v>17</v>
      </c>
      <c r="I14890" s="4" t="s">
        <v>16108</v>
      </c>
      <c r="J14890" s="3">
        <v>9900000.0</v>
      </c>
    </row>
    <row r="14891" ht="15.75" customHeight="1">
      <c r="A14891" s="3" t="s">
        <v>173</v>
      </c>
      <c r="B14891" s="3" t="s">
        <v>173</v>
      </c>
      <c r="C14891" s="3" t="s">
        <v>26</v>
      </c>
      <c r="D14891" s="3">
        <v>1.0489E7</v>
      </c>
      <c r="E14891" s="3">
        <v>199.0</v>
      </c>
      <c r="F14891" s="3">
        <f t="shared" si="1"/>
        <v>52708.54271</v>
      </c>
      <c r="H14891" s="3" t="s">
        <v>17</v>
      </c>
      <c r="I14891" s="4" t="s">
        <v>16109</v>
      </c>
      <c r="J14891" s="3">
        <v>1.0489E7</v>
      </c>
    </row>
    <row r="14892" ht="15.75" customHeight="1">
      <c r="A14892" s="3" t="s">
        <v>15</v>
      </c>
      <c r="B14892" s="3" t="s">
        <v>15</v>
      </c>
      <c r="C14892" s="3" t="s">
        <v>16</v>
      </c>
      <c r="D14892" s="3">
        <v>2550000.0</v>
      </c>
      <c r="E14892" s="3">
        <v>42.0</v>
      </c>
      <c r="F14892" s="3">
        <f t="shared" si="1"/>
        <v>60714.28571</v>
      </c>
      <c r="H14892" s="3" t="s">
        <v>17</v>
      </c>
      <c r="I14892" s="4" t="s">
        <v>16110</v>
      </c>
      <c r="J14892" s="3">
        <v>2550000.0</v>
      </c>
    </row>
    <row r="14893" ht="15.75" customHeight="1">
      <c r="A14893" s="3" t="s">
        <v>141</v>
      </c>
      <c r="B14893" s="3" t="s">
        <v>141</v>
      </c>
      <c r="C14893" s="3" t="s">
        <v>52</v>
      </c>
      <c r="D14893" s="3">
        <v>1.395E7</v>
      </c>
      <c r="E14893" s="3">
        <v>320.0</v>
      </c>
      <c r="F14893" s="3">
        <f t="shared" si="1"/>
        <v>43593.75</v>
      </c>
      <c r="H14893" s="3" t="s">
        <v>17</v>
      </c>
      <c r="I14893" s="4" t="s">
        <v>16111</v>
      </c>
      <c r="J14893" s="3">
        <v>1.395E7</v>
      </c>
    </row>
    <row r="14894" ht="15.75" customHeight="1">
      <c r="A14894" s="3" t="s">
        <v>537</v>
      </c>
      <c r="B14894" s="3" t="s">
        <v>41</v>
      </c>
      <c r="C14894" s="3" t="s">
        <v>16</v>
      </c>
      <c r="D14894" s="3">
        <v>3399000.0</v>
      </c>
      <c r="E14894" s="3">
        <v>170.0</v>
      </c>
      <c r="F14894" s="3">
        <f t="shared" si="1"/>
        <v>19994.11765</v>
      </c>
      <c r="H14894" s="3" t="s">
        <v>13</v>
      </c>
      <c r="I14894" s="4" t="s">
        <v>16112</v>
      </c>
      <c r="J14894" s="3">
        <v>3399000.0</v>
      </c>
    </row>
    <row r="14895" ht="15.75" customHeight="1">
      <c r="A14895" s="3" t="s">
        <v>429</v>
      </c>
      <c r="B14895" s="3" t="s">
        <v>429</v>
      </c>
      <c r="C14895" s="3" t="s">
        <v>46</v>
      </c>
      <c r="D14895" s="3">
        <v>9890000.0</v>
      </c>
      <c r="E14895" s="3">
        <v>800.0</v>
      </c>
      <c r="F14895" s="3">
        <f t="shared" si="1"/>
        <v>12362.5</v>
      </c>
      <c r="H14895" s="3" t="s">
        <v>13</v>
      </c>
      <c r="I14895" s="4" t="s">
        <v>16113</v>
      </c>
      <c r="J14895" s="3">
        <v>9890000.0</v>
      </c>
    </row>
    <row r="14896" ht="15.75" customHeight="1">
      <c r="A14896" s="3" t="s">
        <v>150</v>
      </c>
      <c r="B14896" s="3" t="s">
        <v>150</v>
      </c>
      <c r="C14896" s="3" t="s">
        <v>16</v>
      </c>
      <c r="D14896" s="3">
        <v>1.69E7</v>
      </c>
      <c r="E14896" s="3">
        <v>210.0</v>
      </c>
      <c r="F14896" s="3">
        <f t="shared" si="1"/>
        <v>80476.19048</v>
      </c>
      <c r="H14896" s="3" t="s">
        <v>17</v>
      </c>
      <c r="I14896" s="4" t="s">
        <v>16114</v>
      </c>
      <c r="J14896" s="3">
        <v>1.69E7</v>
      </c>
    </row>
    <row r="14897" ht="15.75" customHeight="1">
      <c r="A14897" s="3" t="s">
        <v>138</v>
      </c>
      <c r="B14897" s="3" t="s">
        <v>138</v>
      </c>
      <c r="C14897" s="3" t="s">
        <v>68</v>
      </c>
      <c r="D14897" s="3">
        <v>2980000.0</v>
      </c>
      <c r="E14897" s="3">
        <v>120.0</v>
      </c>
      <c r="F14897" s="3">
        <f t="shared" si="1"/>
        <v>24833.33333</v>
      </c>
      <c r="H14897" s="3" t="s">
        <v>88</v>
      </c>
      <c r="I14897" s="4" t="s">
        <v>16115</v>
      </c>
      <c r="J14897" s="3">
        <v>2980000.0</v>
      </c>
    </row>
    <row r="14898" ht="15.75" customHeight="1">
      <c r="A14898" s="3" t="s">
        <v>409</v>
      </c>
      <c r="B14898" s="3" t="s">
        <v>409</v>
      </c>
      <c r="C14898" s="3" t="s">
        <v>38</v>
      </c>
      <c r="D14898" s="3">
        <v>1.15688E7</v>
      </c>
      <c r="E14898" s="3">
        <v>135.0</v>
      </c>
      <c r="F14898" s="3">
        <f t="shared" si="1"/>
        <v>85694.81481</v>
      </c>
      <c r="H14898" s="3" t="s">
        <v>88</v>
      </c>
      <c r="I14898" s="4" t="s">
        <v>16116</v>
      </c>
      <c r="J14898" s="3">
        <v>1.15688E7</v>
      </c>
    </row>
    <row r="14899" ht="15.75" customHeight="1">
      <c r="A14899" s="3" t="s">
        <v>298</v>
      </c>
      <c r="B14899" s="3" t="s">
        <v>298</v>
      </c>
      <c r="C14899" s="3" t="s">
        <v>78</v>
      </c>
      <c r="D14899" s="3">
        <v>3200000.0</v>
      </c>
      <c r="E14899" s="3">
        <v>100.0</v>
      </c>
      <c r="F14899" s="3">
        <f t="shared" si="1"/>
        <v>32000</v>
      </c>
      <c r="H14899" s="3" t="s">
        <v>13</v>
      </c>
      <c r="I14899" s="4" t="s">
        <v>16117</v>
      </c>
      <c r="J14899" s="3">
        <v>3200000.0</v>
      </c>
    </row>
    <row r="14900" ht="15.75" customHeight="1">
      <c r="A14900" s="3" t="s">
        <v>300</v>
      </c>
      <c r="B14900" s="3" t="s">
        <v>300</v>
      </c>
      <c r="C14900" s="3" t="s">
        <v>16</v>
      </c>
      <c r="D14900" s="3">
        <v>1.12E7</v>
      </c>
      <c r="E14900" s="3">
        <v>172.0</v>
      </c>
      <c r="F14900" s="3">
        <f t="shared" si="1"/>
        <v>65116.27907</v>
      </c>
      <c r="H14900" s="3" t="s">
        <v>17</v>
      </c>
      <c r="I14900" s="4" t="s">
        <v>16118</v>
      </c>
      <c r="J14900" s="3">
        <v>1.12E7</v>
      </c>
    </row>
    <row r="14901" ht="15.75" customHeight="1">
      <c r="A14901" s="3" t="s">
        <v>560</v>
      </c>
      <c r="B14901" s="3" t="s">
        <v>560</v>
      </c>
      <c r="C14901" s="3" t="s">
        <v>68</v>
      </c>
      <c r="D14901" s="3">
        <v>4220000.0</v>
      </c>
      <c r="E14901" s="3">
        <v>129.0</v>
      </c>
      <c r="F14901" s="3">
        <f t="shared" si="1"/>
        <v>32713.17829</v>
      </c>
      <c r="H14901" s="3" t="s">
        <v>17</v>
      </c>
      <c r="I14901" s="4" t="s">
        <v>16119</v>
      </c>
      <c r="J14901" s="3">
        <v>4220000.0</v>
      </c>
    </row>
    <row r="14902" ht="15.75" customHeight="1">
      <c r="A14902" s="3" t="s">
        <v>105</v>
      </c>
      <c r="B14902" s="3" t="s">
        <v>105</v>
      </c>
      <c r="C14902" s="3" t="s">
        <v>29</v>
      </c>
      <c r="D14902" s="3">
        <v>8450000.0</v>
      </c>
      <c r="E14902" s="3">
        <v>150.0</v>
      </c>
      <c r="F14902" s="3">
        <f t="shared" si="1"/>
        <v>56333.33333</v>
      </c>
      <c r="H14902" s="3" t="s">
        <v>17</v>
      </c>
      <c r="I14902" s="4" t="s">
        <v>16120</v>
      </c>
      <c r="J14902" s="3">
        <v>8450000.0</v>
      </c>
    </row>
    <row r="14903" ht="15.75" customHeight="1">
      <c r="A14903" s="3" t="s">
        <v>35</v>
      </c>
      <c r="B14903" s="3" t="s">
        <v>35</v>
      </c>
      <c r="C14903" s="3" t="s">
        <v>16</v>
      </c>
      <c r="D14903" s="3">
        <v>1.0999E7</v>
      </c>
      <c r="E14903" s="3">
        <v>105.0</v>
      </c>
      <c r="F14903" s="3">
        <f t="shared" si="1"/>
        <v>104752.381</v>
      </c>
      <c r="H14903" s="3" t="s">
        <v>88</v>
      </c>
      <c r="I14903" s="4" t="s">
        <v>16121</v>
      </c>
      <c r="J14903" s="3">
        <v>1.0999E7</v>
      </c>
    </row>
    <row r="14904" ht="15.75" customHeight="1">
      <c r="A14904" s="3" t="s">
        <v>1749</v>
      </c>
      <c r="B14904" s="3" t="s">
        <v>217</v>
      </c>
      <c r="C14904" s="3" t="s">
        <v>78</v>
      </c>
      <c r="D14904" s="3">
        <v>5990000.0</v>
      </c>
      <c r="E14904" s="3">
        <v>110.0</v>
      </c>
      <c r="F14904" s="3">
        <f t="shared" si="1"/>
        <v>54454.54545</v>
      </c>
      <c r="H14904" s="3" t="s">
        <v>17</v>
      </c>
      <c r="I14904" s="4" t="s">
        <v>16122</v>
      </c>
      <c r="J14904" s="3">
        <v>5990000.0</v>
      </c>
    </row>
    <row r="14905" ht="15.75" customHeight="1">
      <c r="A14905" s="3" t="s">
        <v>313</v>
      </c>
      <c r="B14905" s="3" t="s">
        <v>313</v>
      </c>
      <c r="C14905" s="3" t="s">
        <v>72</v>
      </c>
      <c r="D14905" s="3">
        <v>3400000.0</v>
      </c>
      <c r="E14905" s="3">
        <v>150.0</v>
      </c>
      <c r="F14905" s="3">
        <f t="shared" si="1"/>
        <v>22666.66667</v>
      </c>
      <c r="H14905" s="3" t="s">
        <v>42</v>
      </c>
      <c r="I14905" s="4" t="s">
        <v>16123</v>
      </c>
      <c r="J14905" s="3">
        <v>3400000.0</v>
      </c>
    </row>
    <row r="14906" ht="15.75" customHeight="1">
      <c r="A14906" s="3" t="s">
        <v>96</v>
      </c>
      <c r="B14906" s="3" t="s">
        <v>96</v>
      </c>
      <c r="C14906" s="3" t="s">
        <v>16</v>
      </c>
      <c r="D14906" s="3">
        <v>5500000.0</v>
      </c>
      <c r="E14906" s="3">
        <v>180.0</v>
      </c>
      <c r="F14906" s="3">
        <f t="shared" si="1"/>
        <v>30555.55556</v>
      </c>
      <c r="H14906" s="3" t="s">
        <v>13</v>
      </c>
      <c r="I14906" s="4" t="s">
        <v>16124</v>
      </c>
      <c r="J14906" s="3">
        <v>5500000.0</v>
      </c>
    </row>
    <row r="14907" ht="15.75" customHeight="1">
      <c r="A14907" s="3" t="s">
        <v>7951</v>
      </c>
      <c r="B14907" s="3" t="s">
        <v>21</v>
      </c>
      <c r="C14907" s="3" t="s">
        <v>22</v>
      </c>
      <c r="D14907" s="3">
        <v>6700000.0</v>
      </c>
      <c r="E14907" s="3">
        <v>120.0</v>
      </c>
      <c r="F14907" s="3">
        <f t="shared" si="1"/>
        <v>55833.33333</v>
      </c>
      <c r="H14907" s="3" t="s">
        <v>13</v>
      </c>
      <c r="I14907" s="4" t="s">
        <v>16125</v>
      </c>
      <c r="J14907" s="3">
        <v>6700000.0</v>
      </c>
    </row>
    <row r="14908" ht="15.75" customHeight="1">
      <c r="A14908" s="3" t="s">
        <v>143</v>
      </c>
      <c r="B14908" s="3" t="s">
        <v>143</v>
      </c>
      <c r="C14908" s="3" t="s">
        <v>144</v>
      </c>
      <c r="D14908" s="3">
        <v>1980000.0</v>
      </c>
      <c r="E14908" s="3">
        <v>138.0</v>
      </c>
      <c r="F14908" s="3">
        <f t="shared" si="1"/>
        <v>14347.82609</v>
      </c>
      <c r="H14908" s="3" t="s">
        <v>17</v>
      </c>
      <c r="I14908" s="4" t="s">
        <v>16126</v>
      </c>
      <c r="J14908" s="3">
        <v>1980000.0</v>
      </c>
    </row>
    <row r="14909" ht="15.75" customHeight="1">
      <c r="A14909" s="3" t="s">
        <v>35</v>
      </c>
      <c r="B14909" s="3" t="s">
        <v>35</v>
      </c>
      <c r="C14909" s="3" t="s">
        <v>16</v>
      </c>
      <c r="D14909" s="3">
        <v>1.1434477E7</v>
      </c>
      <c r="E14909" s="3">
        <v>141.0</v>
      </c>
      <c r="F14909" s="3">
        <f t="shared" si="1"/>
        <v>81095.58156</v>
      </c>
      <c r="H14909" s="3" t="s">
        <v>17</v>
      </c>
      <c r="I14909" s="4" t="s">
        <v>16127</v>
      </c>
      <c r="J14909" s="3">
        <v>1.1434477E7</v>
      </c>
    </row>
    <row r="14910" ht="15.75" customHeight="1">
      <c r="A14910" s="3" t="s">
        <v>120</v>
      </c>
      <c r="B14910" s="3" t="s">
        <v>120</v>
      </c>
      <c r="C14910" s="3" t="s">
        <v>72</v>
      </c>
      <c r="D14910" s="3">
        <v>7490000.0</v>
      </c>
      <c r="E14910" s="3">
        <v>52.0</v>
      </c>
      <c r="F14910" s="3">
        <f t="shared" si="1"/>
        <v>144038.4615</v>
      </c>
      <c r="H14910" s="3" t="s">
        <v>13</v>
      </c>
      <c r="I14910" s="4" t="s">
        <v>16128</v>
      </c>
      <c r="J14910" s="3">
        <v>7490000.0</v>
      </c>
    </row>
    <row r="14911" ht="15.75" customHeight="1">
      <c r="A14911" s="3" t="s">
        <v>369</v>
      </c>
      <c r="B14911" s="3" t="s">
        <v>369</v>
      </c>
      <c r="C14911" s="3" t="s">
        <v>12</v>
      </c>
      <c r="D14911" s="3">
        <v>5495000.0</v>
      </c>
      <c r="E14911" s="3">
        <v>290.0</v>
      </c>
      <c r="F14911" s="3">
        <f t="shared" si="1"/>
        <v>18948.27586</v>
      </c>
      <c r="H14911" s="3" t="s">
        <v>13</v>
      </c>
      <c r="I14911" s="4" t="s">
        <v>16129</v>
      </c>
      <c r="J14911" s="3">
        <v>5495000.0</v>
      </c>
    </row>
    <row r="14912" ht="15.75" customHeight="1">
      <c r="A14912" s="3" t="s">
        <v>241</v>
      </c>
      <c r="B14912" s="3" t="s">
        <v>241</v>
      </c>
      <c r="C14912" s="3" t="s">
        <v>144</v>
      </c>
      <c r="D14912" s="3">
        <v>3500000.0</v>
      </c>
      <c r="E14912" s="3">
        <v>120.0</v>
      </c>
      <c r="F14912" s="3">
        <f t="shared" si="1"/>
        <v>29166.66667</v>
      </c>
      <c r="H14912" s="3" t="s">
        <v>13</v>
      </c>
      <c r="I14912" s="4" t="s">
        <v>16130</v>
      </c>
      <c r="J14912" s="3">
        <v>3500000.0</v>
      </c>
    </row>
    <row r="14913" ht="15.75" customHeight="1">
      <c r="A14913" s="3" t="s">
        <v>9384</v>
      </c>
      <c r="B14913" s="3" t="s">
        <v>35</v>
      </c>
      <c r="C14913" s="3" t="s">
        <v>16</v>
      </c>
      <c r="D14913" s="3">
        <v>8464000.0</v>
      </c>
      <c r="E14913" s="3">
        <v>121.0</v>
      </c>
      <c r="F14913" s="3">
        <f t="shared" si="1"/>
        <v>69950.41322</v>
      </c>
      <c r="H14913" s="3" t="s">
        <v>17</v>
      </c>
      <c r="I14913" s="4" t="s">
        <v>16131</v>
      </c>
      <c r="J14913" s="3">
        <v>8464000.0</v>
      </c>
    </row>
    <row r="14914" ht="15.75" customHeight="1">
      <c r="A14914" s="3" t="s">
        <v>409</v>
      </c>
      <c r="B14914" s="3" t="s">
        <v>409</v>
      </c>
      <c r="C14914" s="3" t="s">
        <v>38</v>
      </c>
      <c r="D14914" s="3">
        <v>8643859.0</v>
      </c>
      <c r="E14914" s="3">
        <v>121.0</v>
      </c>
      <c r="F14914" s="3">
        <f t="shared" si="1"/>
        <v>71436.85124</v>
      </c>
      <c r="H14914" s="3" t="s">
        <v>17</v>
      </c>
      <c r="I14914" s="4" t="s">
        <v>16132</v>
      </c>
      <c r="J14914" s="3">
        <v>8643859.0</v>
      </c>
    </row>
    <row r="14915" ht="15.75" customHeight="1">
      <c r="A14915" s="3" t="s">
        <v>409</v>
      </c>
      <c r="B14915" s="3" t="s">
        <v>409</v>
      </c>
      <c r="C14915" s="3" t="s">
        <v>38</v>
      </c>
      <c r="D14915" s="3">
        <v>8643859.0</v>
      </c>
      <c r="E14915" s="3">
        <v>121.0</v>
      </c>
      <c r="F14915" s="3">
        <f t="shared" si="1"/>
        <v>71436.85124</v>
      </c>
      <c r="H14915" s="3" t="s">
        <v>17</v>
      </c>
      <c r="I14915" s="4" t="s">
        <v>16133</v>
      </c>
      <c r="J14915" s="3">
        <v>8643859.0</v>
      </c>
    </row>
    <row r="14916" ht="15.75" customHeight="1">
      <c r="A14916" s="3" t="s">
        <v>9384</v>
      </c>
      <c r="B14916" s="3" t="s">
        <v>35</v>
      </c>
      <c r="C14916" s="3" t="s">
        <v>16</v>
      </c>
      <c r="D14916" s="3">
        <v>8464000.0</v>
      </c>
      <c r="E14916" s="3">
        <v>121.0</v>
      </c>
      <c r="F14916" s="3">
        <f t="shared" si="1"/>
        <v>69950.41322</v>
      </c>
      <c r="H14916" s="3" t="s">
        <v>17</v>
      </c>
      <c r="I14916" s="4" t="s">
        <v>16134</v>
      </c>
      <c r="J14916" s="3">
        <v>8464000.0</v>
      </c>
    </row>
    <row r="14917" ht="15.75" customHeight="1">
      <c r="A14917" s="3" t="s">
        <v>71</v>
      </c>
      <c r="B14917" s="3" t="s">
        <v>71</v>
      </c>
      <c r="C14917" s="3" t="s">
        <v>72</v>
      </c>
      <c r="D14917" s="3">
        <v>2.575E7</v>
      </c>
      <c r="E14917" s="3">
        <v>249.0</v>
      </c>
      <c r="F14917" s="3">
        <f t="shared" si="1"/>
        <v>103413.6546</v>
      </c>
      <c r="H14917" s="3" t="s">
        <v>42</v>
      </c>
      <c r="I14917" s="4" t="s">
        <v>16135</v>
      </c>
      <c r="J14917" s="3">
        <v>2.575E7</v>
      </c>
    </row>
    <row r="14918" ht="15.75" customHeight="1">
      <c r="A14918" s="3" t="s">
        <v>200</v>
      </c>
      <c r="B14918" s="3" t="s">
        <v>51</v>
      </c>
      <c r="C14918" s="3" t="s">
        <v>52</v>
      </c>
      <c r="D14918" s="3">
        <v>4990000.0</v>
      </c>
      <c r="E14918" s="3">
        <v>100.0</v>
      </c>
      <c r="F14918" s="3">
        <f t="shared" si="1"/>
        <v>49900</v>
      </c>
      <c r="H14918" s="3" t="s">
        <v>17</v>
      </c>
      <c r="I14918" s="4" t="s">
        <v>16136</v>
      </c>
      <c r="J14918" s="3">
        <v>4990000.0</v>
      </c>
    </row>
    <row r="14919" ht="15.75" customHeight="1">
      <c r="A14919" s="3" t="s">
        <v>8471</v>
      </c>
      <c r="B14919" s="3" t="s">
        <v>67</v>
      </c>
      <c r="C14919" s="3" t="s">
        <v>68</v>
      </c>
      <c r="D14919" s="3">
        <v>3845000.0</v>
      </c>
      <c r="E14919" s="3">
        <v>119.0</v>
      </c>
      <c r="F14919" s="3">
        <f t="shared" si="1"/>
        <v>32310.92437</v>
      </c>
      <c r="H14919" s="3" t="s">
        <v>17</v>
      </c>
      <c r="I14919" s="4" t="s">
        <v>16137</v>
      </c>
      <c r="J14919" s="3">
        <v>3845000.0</v>
      </c>
    </row>
    <row r="14920" ht="15.75" customHeight="1">
      <c r="A14920" s="3" t="s">
        <v>906</v>
      </c>
      <c r="B14920" s="3" t="s">
        <v>906</v>
      </c>
      <c r="C14920" s="3" t="s">
        <v>46</v>
      </c>
      <c r="D14920" s="3">
        <v>9990000.0</v>
      </c>
      <c r="E14920" s="3">
        <v>235.0</v>
      </c>
      <c r="F14920" s="3">
        <f t="shared" si="1"/>
        <v>42510.6383</v>
      </c>
      <c r="H14920" s="3" t="s">
        <v>17</v>
      </c>
      <c r="I14920" s="4" t="s">
        <v>16138</v>
      </c>
      <c r="J14920" s="3">
        <v>9990000.0</v>
      </c>
    </row>
    <row r="14921" ht="15.75" customHeight="1">
      <c r="A14921" s="3" t="s">
        <v>202</v>
      </c>
      <c r="B14921" s="3" t="s">
        <v>202</v>
      </c>
      <c r="C14921" s="3" t="s">
        <v>78</v>
      </c>
      <c r="D14921" s="3">
        <v>3300000.0</v>
      </c>
      <c r="E14921" s="3">
        <v>84.0</v>
      </c>
      <c r="F14921" s="3">
        <f t="shared" si="1"/>
        <v>39285.71429</v>
      </c>
      <c r="H14921" s="3" t="s">
        <v>13</v>
      </c>
      <c r="I14921" s="4" t="s">
        <v>16139</v>
      </c>
      <c r="J14921" s="3">
        <v>3300000.0</v>
      </c>
    </row>
    <row r="14922" ht="15.75" customHeight="1">
      <c r="A14922" s="3" t="s">
        <v>369</v>
      </c>
      <c r="B14922" s="3" t="s">
        <v>369</v>
      </c>
      <c r="C14922" s="3" t="s">
        <v>12</v>
      </c>
      <c r="D14922" s="3">
        <v>3500000.0</v>
      </c>
      <c r="E14922" s="3">
        <v>90.0</v>
      </c>
      <c r="F14922" s="3">
        <f t="shared" si="1"/>
        <v>38888.88889</v>
      </c>
      <c r="H14922" s="3" t="s">
        <v>17</v>
      </c>
      <c r="I14922" s="4" t="s">
        <v>16140</v>
      </c>
      <c r="J14922" s="3">
        <v>3500000.0</v>
      </c>
    </row>
    <row r="14923" ht="15.75" customHeight="1">
      <c r="A14923" s="3" t="s">
        <v>714</v>
      </c>
      <c r="B14923" s="3" t="s">
        <v>714</v>
      </c>
      <c r="C14923" s="3" t="s">
        <v>52</v>
      </c>
      <c r="D14923" s="3">
        <v>2790000.0</v>
      </c>
      <c r="E14923" s="3">
        <v>114.0</v>
      </c>
      <c r="F14923" s="3">
        <f t="shared" si="1"/>
        <v>24473.68421</v>
      </c>
      <c r="H14923" s="3" t="s">
        <v>13</v>
      </c>
      <c r="I14923" s="4" t="s">
        <v>16141</v>
      </c>
      <c r="J14923" s="3">
        <v>2790000.0</v>
      </c>
    </row>
    <row r="14924" ht="15.75" customHeight="1">
      <c r="A14924" s="3" t="s">
        <v>143</v>
      </c>
      <c r="B14924" s="3" t="s">
        <v>143</v>
      </c>
      <c r="C14924" s="3" t="s">
        <v>144</v>
      </c>
      <c r="D14924" s="3">
        <v>1.1225E7</v>
      </c>
      <c r="E14924" s="3">
        <v>140.0</v>
      </c>
      <c r="F14924" s="3">
        <f t="shared" si="1"/>
        <v>80178.57143</v>
      </c>
      <c r="H14924" s="3" t="s">
        <v>17</v>
      </c>
      <c r="I14924" s="4" t="s">
        <v>16142</v>
      </c>
      <c r="J14924" s="3">
        <v>1.1225E7</v>
      </c>
    </row>
    <row r="14925" ht="15.75" customHeight="1">
      <c r="A14925" s="3" t="s">
        <v>171</v>
      </c>
      <c r="B14925" s="3" t="s">
        <v>171</v>
      </c>
      <c r="C14925" s="3" t="s">
        <v>29</v>
      </c>
      <c r="D14925" s="3">
        <v>2900000.0</v>
      </c>
      <c r="E14925" s="3">
        <v>100.0</v>
      </c>
      <c r="F14925" s="3">
        <f t="shared" si="1"/>
        <v>29000</v>
      </c>
      <c r="H14925" s="3" t="s">
        <v>13</v>
      </c>
      <c r="I14925" s="4" t="s">
        <v>16143</v>
      </c>
      <c r="J14925" s="3">
        <v>2900000.0</v>
      </c>
    </row>
    <row r="14926" ht="15.75" customHeight="1">
      <c r="A14926" s="3" t="s">
        <v>3816</v>
      </c>
      <c r="B14926" s="3" t="s">
        <v>103</v>
      </c>
      <c r="C14926" s="3" t="s">
        <v>16</v>
      </c>
      <c r="D14926" s="3">
        <v>5400000.0</v>
      </c>
      <c r="E14926" s="3">
        <v>89.0</v>
      </c>
      <c r="F14926" s="3">
        <f t="shared" si="1"/>
        <v>60674.1573</v>
      </c>
      <c r="H14926" s="3" t="s">
        <v>17</v>
      </c>
      <c r="I14926" s="4" t="s">
        <v>16144</v>
      </c>
      <c r="J14926" s="3">
        <v>5400000.0</v>
      </c>
    </row>
    <row r="14927" ht="15.75" customHeight="1">
      <c r="A14927" s="3" t="s">
        <v>11</v>
      </c>
      <c r="B14927" s="3" t="s">
        <v>11</v>
      </c>
      <c r="C14927" s="3" t="s">
        <v>12</v>
      </c>
      <c r="D14927" s="3">
        <v>1900000.0</v>
      </c>
      <c r="E14927" s="3">
        <v>60.0</v>
      </c>
      <c r="F14927" s="3">
        <f t="shared" si="1"/>
        <v>31666.66667</v>
      </c>
      <c r="H14927" s="3" t="s">
        <v>17</v>
      </c>
      <c r="I14927" s="4" t="s">
        <v>16145</v>
      </c>
      <c r="J14927" s="3">
        <v>1900000.0</v>
      </c>
    </row>
    <row r="14928" ht="15.75" customHeight="1">
      <c r="A14928" s="3" t="s">
        <v>64</v>
      </c>
      <c r="B14928" s="3" t="s">
        <v>64</v>
      </c>
      <c r="C14928" s="3" t="s">
        <v>16</v>
      </c>
      <c r="D14928" s="3">
        <v>1.44E7</v>
      </c>
      <c r="E14928" s="3">
        <v>106.0</v>
      </c>
      <c r="F14928" s="3">
        <f t="shared" si="1"/>
        <v>135849.0566</v>
      </c>
      <c r="H14928" s="3" t="s">
        <v>17</v>
      </c>
      <c r="I14928" s="4" t="s">
        <v>16146</v>
      </c>
      <c r="J14928" s="3">
        <v>1.44E7</v>
      </c>
    </row>
    <row r="14929" ht="15.75" customHeight="1">
      <c r="A14929" s="3" t="s">
        <v>11650</v>
      </c>
      <c r="B14929" s="3" t="s">
        <v>175</v>
      </c>
      <c r="C14929" s="3" t="s">
        <v>26</v>
      </c>
      <c r="D14929" s="3">
        <v>3600000.0</v>
      </c>
      <c r="E14929" s="3">
        <v>111.0</v>
      </c>
      <c r="F14929" s="3">
        <f t="shared" si="1"/>
        <v>32432.43243</v>
      </c>
      <c r="H14929" s="3" t="s">
        <v>13</v>
      </c>
      <c r="I14929" s="4" t="s">
        <v>16147</v>
      </c>
      <c r="J14929" s="3">
        <v>3600000.0</v>
      </c>
    </row>
    <row r="14930" ht="15.75" customHeight="1">
      <c r="A14930" s="3" t="s">
        <v>439</v>
      </c>
      <c r="B14930" s="3" t="s">
        <v>211</v>
      </c>
      <c r="C14930" s="3" t="s">
        <v>212</v>
      </c>
      <c r="D14930" s="3">
        <v>5690000.0</v>
      </c>
      <c r="E14930" s="3">
        <v>144.0</v>
      </c>
      <c r="F14930" s="3">
        <f t="shared" si="1"/>
        <v>39513.88889</v>
      </c>
      <c r="H14930" s="3" t="s">
        <v>13</v>
      </c>
      <c r="I14930" s="4" t="s">
        <v>16148</v>
      </c>
      <c r="J14930" s="3">
        <v>5690000.0</v>
      </c>
    </row>
    <row r="14931" ht="15.75" customHeight="1">
      <c r="A14931" s="3" t="s">
        <v>1079</v>
      </c>
      <c r="B14931" s="3" t="s">
        <v>101</v>
      </c>
      <c r="C14931" s="3" t="s">
        <v>16</v>
      </c>
      <c r="D14931" s="3">
        <v>1.2E7</v>
      </c>
      <c r="E14931" s="3">
        <v>175.0</v>
      </c>
      <c r="F14931" s="3">
        <f t="shared" si="1"/>
        <v>68571.42857</v>
      </c>
      <c r="H14931" s="3" t="s">
        <v>17</v>
      </c>
      <c r="I14931" s="4" t="s">
        <v>16149</v>
      </c>
      <c r="J14931" s="3">
        <v>1.2E7</v>
      </c>
    </row>
    <row r="14932" ht="15.75" customHeight="1">
      <c r="A14932" s="3" t="s">
        <v>5758</v>
      </c>
      <c r="B14932" s="3" t="s">
        <v>169</v>
      </c>
      <c r="C14932" s="3" t="s">
        <v>52</v>
      </c>
      <c r="D14932" s="3">
        <v>3800000.0</v>
      </c>
      <c r="E14932" s="3">
        <v>94.0</v>
      </c>
      <c r="F14932" s="3">
        <f t="shared" si="1"/>
        <v>40425.53191</v>
      </c>
      <c r="H14932" s="3" t="s">
        <v>13</v>
      </c>
      <c r="I14932" s="4" t="s">
        <v>16150</v>
      </c>
      <c r="J14932" s="3">
        <v>3800000.0</v>
      </c>
    </row>
    <row r="14933" ht="15.75" customHeight="1">
      <c r="A14933" s="3" t="s">
        <v>11</v>
      </c>
      <c r="B14933" s="3" t="s">
        <v>11</v>
      </c>
      <c r="C14933" s="3" t="s">
        <v>12</v>
      </c>
      <c r="D14933" s="3">
        <v>3790000.0</v>
      </c>
      <c r="E14933" s="3">
        <v>97.0</v>
      </c>
      <c r="F14933" s="3">
        <f t="shared" si="1"/>
        <v>39072.16495</v>
      </c>
      <c r="H14933" s="3" t="s">
        <v>17</v>
      </c>
      <c r="I14933" s="4" t="s">
        <v>16151</v>
      </c>
      <c r="J14933" s="3">
        <v>3790000.0</v>
      </c>
    </row>
    <row r="14934" ht="15.75" customHeight="1">
      <c r="A14934" s="3" t="s">
        <v>1010</v>
      </c>
      <c r="B14934" s="3" t="s">
        <v>1010</v>
      </c>
      <c r="C14934" s="3" t="s">
        <v>144</v>
      </c>
      <c r="D14934" s="3">
        <v>1800000.0</v>
      </c>
      <c r="E14934" s="3">
        <v>120.0</v>
      </c>
      <c r="F14934" s="3">
        <f t="shared" si="1"/>
        <v>15000</v>
      </c>
      <c r="H14934" s="3" t="s">
        <v>88</v>
      </c>
      <c r="I14934" s="4" t="s">
        <v>16152</v>
      </c>
      <c r="J14934" s="3">
        <v>1800000.0</v>
      </c>
    </row>
    <row r="14935" ht="15.75" customHeight="1">
      <c r="A14935" s="3" t="s">
        <v>67</v>
      </c>
      <c r="B14935" s="3" t="s">
        <v>67</v>
      </c>
      <c r="C14935" s="3" t="s">
        <v>68</v>
      </c>
      <c r="D14935" s="3">
        <v>5995000.0</v>
      </c>
      <c r="E14935" s="3">
        <v>240.0</v>
      </c>
      <c r="F14935" s="3">
        <f t="shared" si="1"/>
        <v>24979.16667</v>
      </c>
      <c r="H14935" s="3" t="s">
        <v>13</v>
      </c>
      <c r="I14935" s="4" t="s">
        <v>16153</v>
      </c>
      <c r="J14935" s="3">
        <v>5995000.0</v>
      </c>
    </row>
    <row r="14936" ht="15.75" customHeight="1">
      <c r="A14936" s="3" t="s">
        <v>560</v>
      </c>
      <c r="B14936" s="3" t="s">
        <v>560</v>
      </c>
      <c r="C14936" s="3" t="s">
        <v>68</v>
      </c>
      <c r="D14936" s="3">
        <v>9990000.0</v>
      </c>
      <c r="E14936" s="3">
        <v>200.0</v>
      </c>
      <c r="F14936" s="3">
        <f t="shared" si="1"/>
        <v>49950</v>
      </c>
      <c r="H14936" s="3" t="s">
        <v>13</v>
      </c>
      <c r="I14936" s="4" t="s">
        <v>16154</v>
      </c>
      <c r="J14936" s="3">
        <v>9990000.0</v>
      </c>
    </row>
    <row r="14937" ht="15.75" customHeight="1">
      <c r="A14937" s="3" t="s">
        <v>376</v>
      </c>
      <c r="B14937" s="3" t="s">
        <v>376</v>
      </c>
      <c r="C14937" s="3" t="s">
        <v>26</v>
      </c>
      <c r="D14937" s="3">
        <v>2945000.0</v>
      </c>
      <c r="E14937" s="3">
        <v>210.0</v>
      </c>
      <c r="F14937" s="3">
        <f t="shared" si="1"/>
        <v>14023.80952</v>
      </c>
      <c r="H14937" s="3" t="s">
        <v>17</v>
      </c>
      <c r="I14937" s="4" t="s">
        <v>16155</v>
      </c>
      <c r="J14937" s="3">
        <v>2945000.0</v>
      </c>
    </row>
    <row r="14938" ht="15.75" customHeight="1">
      <c r="A14938" s="3" t="s">
        <v>298</v>
      </c>
      <c r="B14938" s="3" t="s">
        <v>298</v>
      </c>
      <c r="C14938" s="3" t="s">
        <v>78</v>
      </c>
      <c r="D14938" s="3">
        <v>8000000.0</v>
      </c>
      <c r="E14938" s="3">
        <v>243.0</v>
      </c>
      <c r="F14938" s="3">
        <f t="shared" si="1"/>
        <v>32921.8107</v>
      </c>
      <c r="H14938" s="3" t="s">
        <v>17</v>
      </c>
      <c r="I14938" s="4" t="s">
        <v>16156</v>
      </c>
      <c r="J14938" s="3">
        <v>8000000.0</v>
      </c>
    </row>
    <row r="14939" ht="15.75" customHeight="1">
      <c r="A14939" s="3" t="s">
        <v>540</v>
      </c>
      <c r="B14939" s="3" t="s">
        <v>540</v>
      </c>
      <c r="C14939" s="3" t="s">
        <v>212</v>
      </c>
      <c r="D14939" s="3">
        <v>6500000.0</v>
      </c>
      <c r="E14939" s="3">
        <v>169.0</v>
      </c>
      <c r="F14939" s="3">
        <f t="shared" si="1"/>
        <v>38461.53846</v>
      </c>
      <c r="H14939" s="3" t="s">
        <v>17</v>
      </c>
      <c r="I14939" s="4" t="s">
        <v>16157</v>
      </c>
      <c r="J14939" s="3">
        <v>6500000.0</v>
      </c>
    </row>
    <row r="14940" ht="15.75" customHeight="1">
      <c r="A14940" s="3" t="s">
        <v>2434</v>
      </c>
      <c r="B14940" s="3" t="s">
        <v>281</v>
      </c>
      <c r="C14940" s="3" t="s">
        <v>29</v>
      </c>
      <c r="D14940" s="3">
        <v>3200000.0</v>
      </c>
      <c r="E14940" s="3">
        <v>140.0</v>
      </c>
      <c r="F14940" s="3">
        <f t="shared" si="1"/>
        <v>22857.14286</v>
      </c>
      <c r="H14940" s="3" t="s">
        <v>17</v>
      </c>
      <c r="I14940" s="4" t="s">
        <v>16158</v>
      </c>
      <c r="J14940" s="3">
        <v>3200000.0</v>
      </c>
    </row>
    <row r="14941" ht="15.75" customHeight="1">
      <c r="A14941" s="3" t="s">
        <v>74</v>
      </c>
      <c r="B14941" s="3" t="s">
        <v>74</v>
      </c>
      <c r="C14941" s="3" t="s">
        <v>38</v>
      </c>
      <c r="D14941" s="3">
        <v>3190000.0</v>
      </c>
      <c r="E14941" s="3">
        <v>90.0</v>
      </c>
      <c r="F14941" s="3">
        <f t="shared" si="1"/>
        <v>35444.44444</v>
      </c>
      <c r="H14941" s="3" t="s">
        <v>17</v>
      </c>
      <c r="I14941" s="4" t="s">
        <v>16159</v>
      </c>
      <c r="J14941" s="3">
        <v>3190000.0</v>
      </c>
    </row>
    <row r="14942" ht="15.75" customHeight="1">
      <c r="A14942" s="3" t="s">
        <v>3953</v>
      </c>
      <c r="B14942" s="3" t="s">
        <v>55</v>
      </c>
      <c r="C14942" s="3" t="s">
        <v>16</v>
      </c>
      <c r="D14942" s="3">
        <v>1.62E7</v>
      </c>
      <c r="E14942" s="3">
        <v>180.0</v>
      </c>
      <c r="F14942" s="3">
        <f t="shared" si="1"/>
        <v>90000</v>
      </c>
      <c r="H14942" s="3" t="s">
        <v>17</v>
      </c>
      <c r="I14942" s="4" t="s">
        <v>16160</v>
      </c>
      <c r="J14942" s="3">
        <v>1.62E7</v>
      </c>
    </row>
    <row r="14943" ht="15.75" customHeight="1">
      <c r="A14943" s="3" t="s">
        <v>6188</v>
      </c>
      <c r="B14943" s="3" t="s">
        <v>369</v>
      </c>
      <c r="C14943" s="3" t="s">
        <v>12</v>
      </c>
      <c r="D14943" s="3">
        <v>1.09E7</v>
      </c>
      <c r="E14943" s="3">
        <v>137.0</v>
      </c>
      <c r="F14943" s="3">
        <f t="shared" si="1"/>
        <v>79562.0438</v>
      </c>
      <c r="H14943" s="3" t="s">
        <v>17</v>
      </c>
      <c r="I14943" s="4" t="s">
        <v>16161</v>
      </c>
      <c r="J14943" s="3">
        <v>1.09E7</v>
      </c>
    </row>
    <row r="14944" ht="15.75" customHeight="1">
      <c r="A14944" s="3" t="s">
        <v>3993</v>
      </c>
      <c r="B14944" s="3" t="s">
        <v>409</v>
      </c>
      <c r="C14944" s="3" t="s">
        <v>38</v>
      </c>
      <c r="D14944" s="3">
        <v>6528000.0</v>
      </c>
      <c r="E14944" s="3">
        <v>130.0</v>
      </c>
      <c r="F14944" s="3">
        <f t="shared" si="1"/>
        <v>50215.38462</v>
      </c>
      <c r="H14944" s="3" t="s">
        <v>42</v>
      </c>
      <c r="I14944" s="4" t="s">
        <v>16162</v>
      </c>
      <c r="J14944" s="3">
        <v>6528000.0</v>
      </c>
    </row>
    <row r="14945" ht="15.75" customHeight="1">
      <c r="A14945" s="3" t="s">
        <v>96</v>
      </c>
      <c r="B14945" s="3" t="s">
        <v>96</v>
      </c>
      <c r="C14945" s="3" t="s">
        <v>16</v>
      </c>
      <c r="D14945" s="3">
        <v>2990000.0</v>
      </c>
      <c r="E14945" s="3">
        <v>52.0</v>
      </c>
      <c r="F14945" s="3">
        <f t="shared" si="1"/>
        <v>57500</v>
      </c>
      <c r="H14945" s="3" t="s">
        <v>13</v>
      </c>
      <c r="I14945" s="4" t="s">
        <v>16163</v>
      </c>
      <c r="J14945" s="3">
        <v>2990000.0</v>
      </c>
    </row>
    <row r="14946" ht="15.75" customHeight="1">
      <c r="A14946" s="3" t="s">
        <v>120</v>
      </c>
      <c r="B14946" s="3" t="s">
        <v>120</v>
      </c>
      <c r="C14946" s="3" t="s">
        <v>72</v>
      </c>
      <c r="D14946" s="3">
        <v>3950000.0</v>
      </c>
      <c r="E14946" s="3">
        <v>351.0</v>
      </c>
      <c r="F14946" s="3">
        <f t="shared" si="1"/>
        <v>11253.56125</v>
      </c>
      <c r="H14946" s="3" t="s">
        <v>17</v>
      </c>
      <c r="I14946" s="4" t="s">
        <v>16164</v>
      </c>
      <c r="J14946" s="3">
        <v>3950000.0</v>
      </c>
    </row>
    <row r="14947" ht="15.75" customHeight="1">
      <c r="A14947" s="3" t="s">
        <v>198</v>
      </c>
      <c r="B14947" s="3" t="s">
        <v>198</v>
      </c>
      <c r="C14947" s="3" t="s">
        <v>144</v>
      </c>
      <c r="D14947" s="3">
        <v>2990000.0</v>
      </c>
      <c r="E14947" s="3">
        <v>150.0</v>
      </c>
      <c r="F14947" s="3">
        <f t="shared" si="1"/>
        <v>19933.33333</v>
      </c>
      <c r="H14947" s="3" t="s">
        <v>13</v>
      </c>
      <c r="I14947" s="4" t="s">
        <v>16165</v>
      </c>
      <c r="J14947" s="3">
        <v>2990000.0</v>
      </c>
    </row>
    <row r="14948" ht="15.75" customHeight="1">
      <c r="A14948" s="3" t="s">
        <v>173</v>
      </c>
      <c r="B14948" s="3" t="s">
        <v>173</v>
      </c>
      <c r="C14948" s="3" t="s">
        <v>26</v>
      </c>
      <c r="D14948" s="3">
        <v>9250000.0</v>
      </c>
      <c r="E14948" s="3">
        <v>128.0</v>
      </c>
      <c r="F14948" s="3">
        <f t="shared" si="1"/>
        <v>72265.625</v>
      </c>
      <c r="H14948" s="3" t="s">
        <v>17</v>
      </c>
      <c r="I14948" s="4" t="s">
        <v>16166</v>
      </c>
      <c r="J14948" s="3">
        <v>9250000.0</v>
      </c>
    </row>
    <row r="14949" ht="15.75" customHeight="1">
      <c r="A14949" s="3" t="s">
        <v>914</v>
      </c>
      <c r="B14949" s="3" t="s">
        <v>914</v>
      </c>
      <c r="C14949" s="3" t="s">
        <v>22</v>
      </c>
      <c r="D14949" s="3">
        <v>560000.0</v>
      </c>
      <c r="E14949" s="3">
        <v>20.0</v>
      </c>
      <c r="F14949" s="3">
        <f t="shared" si="1"/>
        <v>28000</v>
      </c>
      <c r="H14949" s="3" t="s">
        <v>88</v>
      </c>
      <c r="I14949" s="4" t="s">
        <v>16167</v>
      </c>
      <c r="J14949" s="3">
        <v>560000.0</v>
      </c>
    </row>
    <row r="14950" ht="15.75" customHeight="1">
      <c r="A14950" s="3" t="s">
        <v>5281</v>
      </c>
      <c r="B14950" s="3" t="s">
        <v>64</v>
      </c>
      <c r="C14950" s="3" t="s">
        <v>16</v>
      </c>
      <c r="D14950" s="3">
        <v>8800000.0</v>
      </c>
      <c r="E14950" s="3">
        <v>250.0</v>
      </c>
      <c r="F14950" s="3">
        <f t="shared" si="1"/>
        <v>35200</v>
      </c>
      <c r="H14950" s="3" t="s">
        <v>17</v>
      </c>
      <c r="I14950" s="4" t="s">
        <v>16168</v>
      </c>
      <c r="J14950" s="3">
        <v>8800000.0</v>
      </c>
    </row>
    <row r="14951" ht="15.75" customHeight="1">
      <c r="A14951" s="3" t="s">
        <v>3993</v>
      </c>
      <c r="B14951" s="3" t="s">
        <v>409</v>
      </c>
      <c r="C14951" s="3" t="s">
        <v>38</v>
      </c>
      <c r="D14951" s="3">
        <v>2530250.0</v>
      </c>
      <c r="E14951" s="3">
        <v>200.0</v>
      </c>
      <c r="F14951" s="3">
        <f t="shared" si="1"/>
        <v>12651.25</v>
      </c>
      <c r="H14951" s="3" t="s">
        <v>17</v>
      </c>
      <c r="I14951" s="4" t="s">
        <v>16169</v>
      </c>
      <c r="J14951" s="3">
        <v>2530250.0</v>
      </c>
    </row>
    <row r="14952" ht="15.75" customHeight="1">
      <c r="A14952" s="3" t="s">
        <v>369</v>
      </c>
      <c r="B14952" s="3" t="s">
        <v>369</v>
      </c>
      <c r="C14952" s="3" t="s">
        <v>12</v>
      </c>
      <c r="D14952" s="3">
        <v>7290000.0</v>
      </c>
      <c r="E14952" s="3">
        <v>91.0</v>
      </c>
      <c r="F14952" s="3">
        <f t="shared" si="1"/>
        <v>80109.89011</v>
      </c>
      <c r="H14952" s="3" t="s">
        <v>42</v>
      </c>
      <c r="I14952" s="4" t="s">
        <v>16170</v>
      </c>
      <c r="J14952" s="3">
        <v>7290000.0</v>
      </c>
    </row>
    <row r="14953" ht="15.75" customHeight="1">
      <c r="A14953" s="3" t="s">
        <v>657</v>
      </c>
      <c r="B14953" s="3" t="s">
        <v>141</v>
      </c>
      <c r="C14953" s="3" t="s">
        <v>52</v>
      </c>
      <c r="D14953" s="3">
        <v>1.29E7</v>
      </c>
      <c r="E14953" s="3">
        <v>686.0</v>
      </c>
      <c r="F14953" s="3">
        <f t="shared" si="1"/>
        <v>18804.66472</v>
      </c>
      <c r="H14953" s="3" t="s">
        <v>17</v>
      </c>
      <c r="I14953" s="4" t="s">
        <v>16171</v>
      </c>
      <c r="J14953" s="3">
        <v>1.29E7</v>
      </c>
    </row>
    <row r="14954" ht="15.75" customHeight="1">
      <c r="A14954" s="3" t="s">
        <v>141</v>
      </c>
      <c r="B14954" s="3" t="s">
        <v>141</v>
      </c>
      <c r="C14954" s="3" t="s">
        <v>52</v>
      </c>
      <c r="D14954" s="3">
        <v>3150000.0</v>
      </c>
      <c r="E14954" s="3">
        <v>120.0</v>
      </c>
      <c r="F14954" s="3">
        <f t="shared" si="1"/>
        <v>26250</v>
      </c>
      <c r="H14954" s="3" t="s">
        <v>42</v>
      </c>
      <c r="I14954" s="4" t="s">
        <v>16172</v>
      </c>
      <c r="J14954" s="3">
        <v>3150000.0</v>
      </c>
    </row>
    <row r="14955" ht="15.75" customHeight="1">
      <c r="A14955" s="3" t="s">
        <v>7459</v>
      </c>
      <c r="B14955" s="3" t="s">
        <v>96</v>
      </c>
      <c r="C14955" s="3" t="s">
        <v>16</v>
      </c>
      <c r="D14955" s="3">
        <v>7990000.0</v>
      </c>
      <c r="E14955" s="3">
        <v>140.0</v>
      </c>
      <c r="F14955" s="3">
        <f t="shared" si="1"/>
        <v>57071.42857</v>
      </c>
      <c r="H14955" s="3" t="s">
        <v>17</v>
      </c>
      <c r="I14955" s="4" t="s">
        <v>16173</v>
      </c>
      <c r="J14955" s="3">
        <v>7990000.0</v>
      </c>
    </row>
    <row r="14956" ht="15.75" customHeight="1">
      <c r="A14956" s="3" t="s">
        <v>67</v>
      </c>
      <c r="B14956" s="3" t="s">
        <v>67</v>
      </c>
      <c r="C14956" s="3" t="s">
        <v>68</v>
      </c>
      <c r="D14956" s="3">
        <v>7990000.0</v>
      </c>
      <c r="E14956" s="3">
        <v>151.0</v>
      </c>
      <c r="F14956" s="3">
        <f t="shared" si="1"/>
        <v>52913.90728</v>
      </c>
      <c r="H14956" s="3" t="s">
        <v>13</v>
      </c>
      <c r="I14956" s="4" t="s">
        <v>16174</v>
      </c>
      <c r="J14956" s="3">
        <v>7990000.0</v>
      </c>
    </row>
    <row r="14957" ht="15.75" customHeight="1">
      <c r="A14957" s="3" t="s">
        <v>981</v>
      </c>
      <c r="B14957" s="3" t="s">
        <v>357</v>
      </c>
      <c r="C14957" s="3" t="s">
        <v>212</v>
      </c>
      <c r="D14957" s="3">
        <v>3200000.0</v>
      </c>
      <c r="E14957" s="3">
        <v>70.0</v>
      </c>
      <c r="F14957" s="3">
        <f t="shared" si="1"/>
        <v>45714.28571</v>
      </c>
      <c r="H14957" s="3" t="s">
        <v>17</v>
      </c>
      <c r="I14957" s="4" t="s">
        <v>16175</v>
      </c>
      <c r="J14957" s="3">
        <v>3200000.0</v>
      </c>
    </row>
    <row r="14958" ht="15.75" customHeight="1">
      <c r="A14958" s="3" t="s">
        <v>167</v>
      </c>
      <c r="B14958" s="3" t="s">
        <v>167</v>
      </c>
      <c r="C14958" s="3" t="s">
        <v>12</v>
      </c>
      <c r="D14958" s="3">
        <v>990000.0</v>
      </c>
      <c r="E14958" s="3">
        <v>50.0</v>
      </c>
      <c r="F14958" s="3">
        <f t="shared" si="1"/>
        <v>19800</v>
      </c>
      <c r="H14958" s="3" t="s">
        <v>13</v>
      </c>
      <c r="I14958" s="4" t="s">
        <v>16176</v>
      </c>
      <c r="J14958" s="3">
        <v>990000.0</v>
      </c>
    </row>
    <row r="14959" ht="15.75" customHeight="1">
      <c r="A14959" s="3" t="s">
        <v>63</v>
      </c>
      <c r="B14959" s="3" t="s">
        <v>64</v>
      </c>
      <c r="C14959" s="3" t="s">
        <v>16</v>
      </c>
      <c r="D14959" s="3">
        <v>1.349E7</v>
      </c>
      <c r="E14959" s="3">
        <v>151.0</v>
      </c>
      <c r="F14959" s="3">
        <f t="shared" si="1"/>
        <v>89337.74834</v>
      </c>
      <c r="H14959" s="3" t="s">
        <v>17</v>
      </c>
      <c r="I14959" s="4" t="s">
        <v>16177</v>
      </c>
      <c r="J14959" s="3">
        <v>1.349E7</v>
      </c>
    </row>
    <row r="14960" ht="15.75" customHeight="1">
      <c r="A14960" s="3" t="s">
        <v>560</v>
      </c>
      <c r="B14960" s="3" t="s">
        <v>560</v>
      </c>
      <c r="C14960" s="3" t="s">
        <v>68</v>
      </c>
      <c r="D14960" s="3">
        <v>2300000.0</v>
      </c>
      <c r="E14960" s="3">
        <v>100.0</v>
      </c>
      <c r="F14960" s="3">
        <f t="shared" si="1"/>
        <v>23000</v>
      </c>
      <c r="H14960" s="3" t="s">
        <v>13</v>
      </c>
      <c r="I14960" s="4" t="s">
        <v>16178</v>
      </c>
      <c r="J14960" s="3">
        <v>2300000.0</v>
      </c>
    </row>
    <row r="14961" ht="15.75" customHeight="1">
      <c r="A14961" s="3" t="s">
        <v>1224</v>
      </c>
      <c r="B14961" s="3" t="s">
        <v>202</v>
      </c>
      <c r="C14961" s="3" t="s">
        <v>78</v>
      </c>
      <c r="D14961" s="3">
        <v>5990000.0</v>
      </c>
      <c r="E14961" s="3">
        <v>85.0</v>
      </c>
      <c r="F14961" s="3">
        <f t="shared" si="1"/>
        <v>70470.58824</v>
      </c>
      <c r="H14961" s="3" t="s">
        <v>13</v>
      </c>
      <c r="I14961" s="4" t="s">
        <v>16179</v>
      </c>
      <c r="J14961" s="3">
        <v>5990000.0</v>
      </c>
    </row>
    <row r="14962" ht="15.75" customHeight="1">
      <c r="A14962" s="3" t="s">
        <v>429</v>
      </c>
      <c r="B14962" s="3" t="s">
        <v>429</v>
      </c>
      <c r="C14962" s="3" t="s">
        <v>46</v>
      </c>
      <c r="D14962" s="3">
        <v>3999000.0</v>
      </c>
      <c r="E14962" s="3">
        <v>102.0</v>
      </c>
      <c r="F14962" s="3">
        <f t="shared" si="1"/>
        <v>39205.88235</v>
      </c>
      <c r="H14962" s="3" t="s">
        <v>17</v>
      </c>
      <c r="I14962" s="4" t="s">
        <v>16180</v>
      </c>
      <c r="J14962" s="3">
        <v>3999000.0</v>
      </c>
    </row>
    <row r="14963" ht="15.75" customHeight="1">
      <c r="A14963" s="3" t="s">
        <v>914</v>
      </c>
      <c r="B14963" s="3" t="s">
        <v>914</v>
      </c>
      <c r="C14963" s="3" t="s">
        <v>22</v>
      </c>
      <c r="D14963" s="3">
        <v>350000.0</v>
      </c>
      <c r="E14963" s="3">
        <v>45.0</v>
      </c>
      <c r="F14963" s="3">
        <f t="shared" si="1"/>
        <v>7777.777778</v>
      </c>
      <c r="H14963" s="3" t="s">
        <v>88</v>
      </c>
      <c r="I14963" s="4" t="s">
        <v>16181</v>
      </c>
      <c r="J14963" s="3">
        <v>350000.0</v>
      </c>
    </row>
    <row r="14964" ht="15.75" customHeight="1">
      <c r="A14964" s="3" t="s">
        <v>1517</v>
      </c>
      <c r="B14964" s="3" t="s">
        <v>67</v>
      </c>
      <c r="C14964" s="3" t="s">
        <v>68</v>
      </c>
      <c r="D14964" s="3">
        <v>6500000.0</v>
      </c>
      <c r="E14964" s="3">
        <v>200.0</v>
      </c>
      <c r="F14964" s="3">
        <f t="shared" si="1"/>
        <v>32500</v>
      </c>
      <c r="H14964" s="3" t="s">
        <v>17</v>
      </c>
      <c r="I14964" s="4" t="s">
        <v>16182</v>
      </c>
      <c r="J14964" s="3">
        <v>6500000.0</v>
      </c>
    </row>
    <row r="14965" ht="15.75" customHeight="1">
      <c r="A14965" s="3" t="s">
        <v>1826</v>
      </c>
      <c r="B14965" s="3" t="s">
        <v>560</v>
      </c>
      <c r="C14965" s="3" t="s">
        <v>68</v>
      </c>
      <c r="D14965" s="3">
        <v>4200000.0</v>
      </c>
      <c r="E14965" s="3">
        <v>306.0</v>
      </c>
      <c r="F14965" s="3">
        <f t="shared" si="1"/>
        <v>13725.4902</v>
      </c>
      <c r="H14965" s="3" t="s">
        <v>17</v>
      </c>
      <c r="I14965" s="4" t="s">
        <v>16183</v>
      </c>
      <c r="J14965" s="3">
        <v>4200000.0</v>
      </c>
    </row>
    <row r="14966" ht="15.75" customHeight="1">
      <c r="A14966" s="3" t="s">
        <v>48</v>
      </c>
      <c r="B14966" s="3" t="s">
        <v>48</v>
      </c>
      <c r="C14966" s="3" t="s">
        <v>22</v>
      </c>
      <c r="D14966" s="3">
        <v>1.45E7</v>
      </c>
      <c r="E14966" s="3">
        <v>220.0</v>
      </c>
      <c r="F14966" s="3">
        <f t="shared" si="1"/>
        <v>65909.09091</v>
      </c>
      <c r="H14966" s="3" t="s">
        <v>17</v>
      </c>
      <c r="I14966" s="4" t="s">
        <v>16184</v>
      </c>
      <c r="J14966" s="3">
        <v>1.45E7</v>
      </c>
    </row>
    <row r="14967" ht="15.75" customHeight="1">
      <c r="A14967" s="3" t="s">
        <v>690</v>
      </c>
      <c r="B14967" s="3" t="s">
        <v>55</v>
      </c>
      <c r="C14967" s="3" t="s">
        <v>16</v>
      </c>
      <c r="D14967" s="3">
        <v>3.1E7</v>
      </c>
      <c r="E14967" s="3">
        <v>300.0</v>
      </c>
      <c r="F14967" s="3">
        <f t="shared" si="1"/>
        <v>103333.3333</v>
      </c>
      <c r="H14967" s="3" t="s">
        <v>17</v>
      </c>
      <c r="I14967" s="4" t="s">
        <v>16185</v>
      </c>
      <c r="J14967" s="3">
        <v>3.1E7</v>
      </c>
    </row>
    <row r="14968" ht="15.75" customHeight="1">
      <c r="A14968" s="3" t="s">
        <v>6467</v>
      </c>
      <c r="B14968" s="3" t="s">
        <v>71</v>
      </c>
      <c r="C14968" s="3" t="s">
        <v>72</v>
      </c>
      <c r="D14968" s="3">
        <v>1.549E7</v>
      </c>
      <c r="E14968" s="3">
        <v>510.0</v>
      </c>
      <c r="F14968" s="3">
        <f t="shared" si="1"/>
        <v>30372.54902</v>
      </c>
      <c r="H14968" s="3" t="s">
        <v>17</v>
      </c>
      <c r="I14968" s="4" t="s">
        <v>16186</v>
      </c>
      <c r="J14968" s="3">
        <v>1.549E7</v>
      </c>
    </row>
    <row r="14969" ht="15.75" customHeight="1">
      <c r="A14969" s="3" t="s">
        <v>169</v>
      </c>
      <c r="B14969" s="3" t="s">
        <v>169</v>
      </c>
      <c r="C14969" s="3" t="s">
        <v>52</v>
      </c>
      <c r="D14969" s="3">
        <v>8300000.0</v>
      </c>
      <c r="E14969" s="3">
        <v>650.0</v>
      </c>
      <c r="F14969" s="3">
        <f t="shared" si="1"/>
        <v>12769.23077</v>
      </c>
      <c r="H14969" s="3" t="s">
        <v>17</v>
      </c>
      <c r="I14969" s="4" t="s">
        <v>16187</v>
      </c>
      <c r="J14969" s="3">
        <v>8300000.0</v>
      </c>
    </row>
    <row r="14970" ht="15.75" customHeight="1">
      <c r="A14970" s="3" t="s">
        <v>41</v>
      </c>
      <c r="B14970" s="3" t="s">
        <v>41</v>
      </c>
      <c r="C14970" s="3" t="s">
        <v>16</v>
      </c>
      <c r="D14970" s="3">
        <v>1.2599E7</v>
      </c>
      <c r="E14970" s="3">
        <v>127.0</v>
      </c>
      <c r="F14970" s="3">
        <f t="shared" si="1"/>
        <v>99204.72441</v>
      </c>
      <c r="H14970" s="3" t="s">
        <v>17</v>
      </c>
      <c r="I14970" s="4" t="s">
        <v>16188</v>
      </c>
      <c r="J14970" s="3">
        <v>1.2599E7</v>
      </c>
    </row>
    <row r="14971" ht="15.75" customHeight="1">
      <c r="A14971" s="3" t="s">
        <v>914</v>
      </c>
      <c r="B14971" s="3" t="s">
        <v>914</v>
      </c>
      <c r="C14971" s="3" t="s">
        <v>22</v>
      </c>
      <c r="D14971" s="3">
        <v>8320000.0</v>
      </c>
      <c r="E14971" s="3">
        <v>280.0</v>
      </c>
      <c r="F14971" s="3">
        <f t="shared" si="1"/>
        <v>29714.28571</v>
      </c>
      <c r="H14971" s="3" t="s">
        <v>17</v>
      </c>
      <c r="I14971" s="4" t="s">
        <v>16189</v>
      </c>
      <c r="J14971" s="3">
        <v>8320000.0</v>
      </c>
    </row>
    <row r="14972" ht="15.75" customHeight="1">
      <c r="A14972" s="3" t="s">
        <v>204</v>
      </c>
      <c r="B14972" s="3" t="s">
        <v>205</v>
      </c>
      <c r="C14972" s="3" t="s">
        <v>52</v>
      </c>
      <c r="D14972" s="3">
        <v>8480000.0</v>
      </c>
      <c r="E14972" s="3">
        <v>140.0</v>
      </c>
      <c r="F14972" s="3">
        <f t="shared" si="1"/>
        <v>60571.42857</v>
      </c>
      <c r="H14972" s="3" t="s">
        <v>17</v>
      </c>
      <c r="I14972" s="4" t="s">
        <v>16190</v>
      </c>
      <c r="J14972" s="3">
        <v>8480000.0</v>
      </c>
    </row>
    <row r="14973" ht="15.75" customHeight="1">
      <c r="A14973" s="3" t="s">
        <v>71</v>
      </c>
      <c r="B14973" s="3" t="s">
        <v>71</v>
      </c>
      <c r="C14973" s="3" t="s">
        <v>72</v>
      </c>
      <c r="D14973" s="3">
        <v>1.099E7</v>
      </c>
      <c r="E14973" s="3">
        <v>156.0</v>
      </c>
      <c r="F14973" s="3">
        <f t="shared" si="1"/>
        <v>70448.71795</v>
      </c>
      <c r="H14973" s="3" t="s">
        <v>17</v>
      </c>
      <c r="I14973" s="4" t="s">
        <v>16191</v>
      </c>
      <c r="J14973" s="3">
        <v>1.099E7</v>
      </c>
    </row>
    <row r="14974" ht="15.75" customHeight="1">
      <c r="A14974" s="3" t="s">
        <v>71</v>
      </c>
      <c r="B14974" s="3" t="s">
        <v>71</v>
      </c>
      <c r="C14974" s="3" t="s">
        <v>72</v>
      </c>
      <c r="D14974" s="3">
        <v>8990000.0</v>
      </c>
      <c r="E14974" s="3">
        <v>156.0</v>
      </c>
      <c r="F14974" s="3">
        <f t="shared" si="1"/>
        <v>57628.20513</v>
      </c>
      <c r="H14974" s="3" t="s">
        <v>17</v>
      </c>
      <c r="I14974" s="4" t="s">
        <v>16192</v>
      </c>
      <c r="J14974" s="3">
        <v>8990000.0</v>
      </c>
    </row>
    <row r="14975" ht="15.75" customHeight="1">
      <c r="A14975" s="3" t="s">
        <v>211</v>
      </c>
      <c r="B14975" s="3" t="s">
        <v>211</v>
      </c>
      <c r="C14975" s="3" t="s">
        <v>212</v>
      </c>
      <c r="D14975" s="3">
        <v>8690000.0</v>
      </c>
      <c r="E14975" s="3">
        <v>160.0</v>
      </c>
      <c r="F14975" s="3">
        <f t="shared" si="1"/>
        <v>54312.5</v>
      </c>
      <c r="H14975" s="3" t="s">
        <v>17</v>
      </c>
      <c r="I14975" s="4" t="s">
        <v>16193</v>
      </c>
      <c r="J14975" s="3">
        <v>8690000.0</v>
      </c>
    </row>
    <row r="14976" ht="15.75" customHeight="1">
      <c r="A14976" s="3" t="s">
        <v>914</v>
      </c>
      <c r="B14976" s="3" t="s">
        <v>914</v>
      </c>
      <c r="C14976" s="3" t="s">
        <v>22</v>
      </c>
      <c r="D14976" s="3">
        <v>2980000.0</v>
      </c>
      <c r="E14976" s="3">
        <v>130.0</v>
      </c>
      <c r="F14976" s="3">
        <f t="shared" si="1"/>
        <v>22923.07692</v>
      </c>
      <c r="H14976" s="3" t="s">
        <v>17</v>
      </c>
      <c r="I14976" s="4" t="s">
        <v>16194</v>
      </c>
      <c r="J14976" s="3">
        <v>2980000.0</v>
      </c>
    </row>
    <row r="14977" ht="15.75" customHeight="1">
      <c r="A14977" s="3" t="s">
        <v>376</v>
      </c>
      <c r="B14977" s="3" t="s">
        <v>376</v>
      </c>
      <c r="C14977" s="3" t="s">
        <v>26</v>
      </c>
      <c r="D14977" s="3">
        <v>1890008.0</v>
      </c>
      <c r="E14977" s="3">
        <v>147.0</v>
      </c>
      <c r="F14977" s="3">
        <f t="shared" si="1"/>
        <v>12857.19728</v>
      </c>
      <c r="H14977" s="3" t="s">
        <v>17</v>
      </c>
      <c r="I14977" s="4" t="s">
        <v>16195</v>
      </c>
      <c r="J14977" s="3">
        <v>1890008.0</v>
      </c>
    </row>
    <row r="14978" ht="15.75" customHeight="1">
      <c r="A14978" s="3" t="s">
        <v>2077</v>
      </c>
      <c r="B14978" s="3" t="s">
        <v>419</v>
      </c>
      <c r="C14978" s="3" t="s">
        <v>78</v>
      </c>
      <c r="D14978" s="3">
        <v>7200000.0</v>
      </c>
      <c r="E14978" s="3">
        <v>241.0</v>
      </c>
      <c r="F14978" s="3">
        <f t="shared" si="1"/>
        <v>29875.51867</v>
      </c>
      <c r="H14978" s="3" t="s">
        <v>17</v>
      </c>
      <c r="I14978" s="4" t="s">
        <v>16196</v>
      </c>
      <c r="J14978" s="3">
        <v>7200000.0</v>
      </c>
    </row>
    <row r="14979" ht="15.75" customHeight="1">
      <c r="A14979" s="3" t="s">
        <v>376</v>
      </c>
      <c r="B14979" s="3" t="s">
        <v>376</v>
      </c>
      <c r="C14979" s="3" t="s">
        <v>26</v>
      </c>
      <c r="D14979" s="3">
        <v>1890000.0</v>
      </c>
      <c r="E14979" s="3">
        <v>147.0</v>
      </c>
      <c r="F14979" s="3">
        <f t="shared" si="1"/>
        <v>12857.14286</v>
      </c>
      <c r="H14979" s="3" t="s">
        <v>17</v>
      </c>
      <c r="I14979" s="4" t="s">
        <v>16197</v>
      </c>
      <c r="J14979" s="3">
        <v>1890000.0</v>
      </c>
    </row>
    <row r="14980" ht="15.75" customHeight="1">
      <c r="A14980" s="3" t="s">
        <v>77</v>
      </c>
      <c r="B14980" s="3" t="s">
        <v>77</v>
      </c>
      <c r="C14980" s="3" t="s">
        <v>78</v>
      </c>
      <c r="D14980" s="3">
        <v>7490000.0</v>
      </c>
      <c r="E14980" s="3">
        <v>157.0</v>
      </c>
      <c r="F14980" s="3">
        <f t="shared" si="1"/>
        <v>47707.00637</v>
      </c>
      <c r="H14980" s="3" t="s">
        <v>42</v>
      </c>
      <c r="I14980" s="4" t="s">
        <v>16198</v>
      </c>
      <c r="J14980" s="3">
        <v>7490000.0</v>
      </c>
    </row>
    <row r="14981" ht="15.75" customHeight="1">
      <c r="A14981" s="3" t="s">
        <v>521</v>
      </c>
      <c r="B14981" s="3" t="s">
        <v>28</v>
      </c>
      <c r="C14981" s="3" t="s">
        <v>29</v>
      </c>
      <c r="D14981" s="3">
        <v>6250000.0</v>
      </c>
      <c r="E14981" s="3">
        <v>350.0</v>
      </c>
      <c r="F14981" s="3">
        <f t="shared" si="1"/>
        <v>17857.14286</v>
      </c>
      <c r="H14981" s="3" t="s">
        <v>17</v>
      </c>
      <c r="I14981" s="4" t="s">
        <v>16199</v>
      </c>
      <c r="J14981" s="3">
        <v>6250000.0</v>
      </c>
    </row>
    <row r="14982" ht="15.75" customHeight="1">
      <c r="A14982" s="3" t="s">
        <v>1764</v>
      </c>
      <c r="B14982" s="3" t="s">
        <v>77</v>
      </c>
      <c r="C14982" s="3" t="s">
        <v>78</v>
      </c>
      <c r="D14982" s="3">
        <v>4390000.0</v>
      </c>
      <c r="E14982" s="3">
        <v>130.0</v>
      </c>
      <c r="F14982" s="3">
        <f t="shared" si="1"/>
        <v>33769.23077</v>
      </c>
      <c r="H14982" s="3" t="s">
        <v>42</v>
      </c>
      <c r="I14982" s="4" t="s">
        <v>16200</v>
      </c>
      <c r="J14982" s="3">
        <v>4390000.0</v>
      </c>
    </row>
    <row r="14983" ht="15.75" customHeight="1">
      <c r="A14983" s="3" t="s">
        <v>153</v>
      </c>
      <c r="B14983" s="3" t="s">
        <v>153</v>
      </c>
      <c r="C14983" s="3" t="s">
        <v>16</v>
      </c>
      <c r="D14983" s="3">
        <v>3850000.0</v>
      </c>
      <c r="E14983" s="3">
        <v>40.0</v>
      </c>
      <c r="F14983" s="3">
        <f t="shared" si="1"/>
        <v>96250</v>
      </c>
      <c r="H14983" s="3" t="s">
        <v>88</v>
      </c>
      <c r="I14983" s="4" t="s">
        <v>16201</v>
      </c>
      <c r="J14983" s="3">
        <v>3850000.0</v>
      </c>
    </row>
    <row r="14984" ht="15.75" customHeight="1">
      <c r="A14984" s="3" t="s">
        <v>77</v>
      </c>
      <c r="B14984" s="3" t="s">
        <v>77</v>
      </c>
      <c r="C14984" s="3" t="s">
        <v>78</v>
      </c>
      <c r="D14984" s="3">
        <v>7490000.0</v>
      </c>
      <c r="E14984" s="3">
        <v>157.0</v>
      </c>
      <c r="F14984" s="3">
        <f t="shared" si="1"/>
        <v>47707.00637</v>
      </c>
      <c r="H14984" s="3" t="s">
        <v>42</v>
      </c>
      <c r="I14984" s="4" t="s">
        <v>16198</v>
      </c>
      <c r="J14984" s="3">
        <v>7490000.0</v>
      </c>
    </row>
    <row r="14985" ht="15.75" customHeight="1">
      <c r="A14985" s="3" t="s">
        <v>521</v>
      </c>
      <c r="B14985" s="3" t="s">
        <v>28</v>
      </c>
      <c r="C14985" s="3" t="s">
        <v>29</v>
      </c>
      <c r="D14985" s="3">
        <v>6250000.0</v>
      </c>
      <c r="E14985" s="3">
        <v>350.0</v>
      </c>
      <c r="F14985" s="3">
        <f t="shared" si="1"/>
        <v>17857.14286</v>
      </c>
      <c r="H14985" s="3" t="s">
        <v>17</v>
      </c>
      <c r="I14985" s="4" t="s">
        <v>16199</v>
      </c>
      <c r="J14985" s="3">
        <v>6250000.0</v>
      </c>
    </row>
    <row r="14986" ht="15.75" customHeight="1">
      <c r="A14986" s="3" t="s">
        <v>1764</v>
      </c>
      <c r="B14986" s="3" t="s">
        <v>77</v>
      </c>
      <c r="C14986" s="3" t="s">
        <v>78</v>
      </c>
      <c r="D14986" s="3">
        <v>4390000.0</v>
      </c>
      <c r="E14986" s="3">
        <v>130.0</v>
      </c>
      <c r="F14986" s="3">
        <f t="shared" si="1"/>
        <v>33769.23077</v>
      </c>
      <c r="H14986" s="3" t="s">
        <v>42</v>
      </c>
      <c r="I14986" s="4" t="s">
        <v>16200</v>
      </c>
      <c r="J14986" s="3">
        <v>4390000.0</v>
      </c>
    </row>
    <row r="14987" ht="15.75" customHeight="1">
      <c r="A14987" s="3" t="s">
        <v>153</v>
      </c>
      <c r="B14987" s="3" t="s">
        <v>153</v>
      </c>
      <c r="C14987" s="3" t="s">
        <v>16</v>
      </c>
      <c r="D14987" s="3">
        <v>3850000.0</v>
      </c>
      <c r="E14987" s="3">
        <v>40.0</v>
      </c>
      <c r="F14987" s="3">
        <f t="shared" si="1"/>
        <v>96250</v>
      </c>
      <c r="H14987" s="3" t="s">
        <v>88</v>
      </c>
      <c r="I14987" s="4" t="s">
        <v>16201</v>
      </c>
      <c r="J14987" s="3">
        <v>3850000.0</v>
      </c>
    </row>
    <row r="14988" ht="15.75" customHeight="1">
      <c r="A14988" s="3" t="s">
        <v>337</v>
      </c>
      <c r="B14988" s="3" t="s">
        <v>337</v>
      </c>
      <c r="C14988" s="3" t="s">
        <v>12</v>
      </c>
      <c r="D14988" s="3">
        <v>1060000.0</v>
      </c>
      <c r="E14988" s="3">
        <v>18.0</v>
      </c>
      <c r="F14988" s="3">
        <f t="shared" si="1"/>
        <v>58888.88889</v>
      </c>
      <c r="H14988" s="3" t="s">
        <v>17</v>
      </c>
      <c r="I14988" s="4" t="s">
        <v>16202</v>
      </c>
      <c r="J14988" s="3">
        <v>1060000.0</v>
      </c>
    </row>
    <row r="14989" ht="15.75" customHeight="1">
      <c r="A14989" s="3" t="s">
        <v>289</v>
      </c>
      <c r="B14989" s="3" t="s">
        <v>289</v>
      </c>
      <c r="C14989" s="3" t="s">
        <v>12</v>
      </c>
      <c r="D14989" s="3">
        <v>5890000.0</v>
      </c>
      <c r="E14989" s="3">
        <v>120.0</v>
      </c>
      <c r="F14989" s="3">
        <f t="shared" si="1"/>
        <v>49083.33333</v>
      </c>
      <c r="H14989" s="3" t="s">
        <v>13</v>
      </c>
      <c r="I14989" s="4" t="s">
        <v>16203</v>
      </c>
      <c r="J14989" s="3">
        <v>5890000.0</v>
      </c>
    </row>
    <row r="14990" ht="15.75" customHeight="1">
      <c r="A14990" s="3" t="s">
        <v>409</v>
      </c>
      <c r="B14990" s="3" t="s">
        <v>409</v>
      </c>
      <c r="C14990" s="3" t="s">
        <v>38</v>
      </c>
      <c r="D14990" s="3">
        <v>5490000.0</v>
      </c>
      <c r="E14990" s="3">
        <v>150.0</v>
      </c>
      <c r="F14990" s="3">
        <f t="shared" si="1"/>
        <v>36600</v>
      </c>
      <c r="H14990" s="3" t="s">
        <v>13</v>
      </c>
      <c r="I14990" s="4" t="s">
        <v>16204</v>
      </c>
      <c r="J14990" s="3">
        <v>5490000.0</v>
      </c>
    </row>
    <row r="14991" ht="15.75" customHeight="1">
      <c r="A14991" s="3" t="s">
        <v>648</v>
      </c>
      <c r="B14991" s="3" t="s">
        <v>648</v>
      </c>
      <c r="C14991" s="3" t="s">
        <v>29</v>
      </c>
      <c r="D14991" s="3">
        <v>5490000.0</v>
      </c>
      <c r="E14991" s="3">
        <v>265.0</v>
      </c>
      <c r="F14991" s="3">
        <f t="shared" si="1"/>
        <v>20716.98113</v>
      </c>
      <c r="H14991" s="3" t="s">
        <v>13</v>
      </c>
      <c r="I14991" s="4" t="s">
        <v>16205</v>
      </c>
      <c r="J14991" s="3">
        <v>5490000.0</v>
      </c>
    </row>
    <row r="14992" ht="15.75" customHeight="1">
      <c r="A14992" s="3" t="s">
        <v>376</v>
      </c>
      <c r="B14992" s="3" t="s">
        <v>376</v>
      </c>
      <c r="C14992" s="3" t="s">
        <v>26</v>
      </c>
      <c r="D14992" s="3">
        <v>2.2E7</v>
      </c>
      <c r="E14992" s="3">
        <v>820.0</v>
      </c>
      <c r="F14992" s="3">
        <f t="shared" si="1"/>
        <v>26829.26829</v>
      </c>
      <c r="H14992" s="3" t="s">
        <v>13</v>
      </c>
      <c r="I14992" s="4" t="s">
        <v>16206</v>
      </c>
      <c r="J14992" s="3">
        <v>2.2E7</v>
      </c>
    </row>
    <row r="14993" ht="15.75" customHeight="1">
      <c r="A14993" s="3" t="s">
        <v>376</v>
      </c>
      <c r="B14993" s="3" t="s">
        <v>376</v>
      </c>
      <c r="C14993" s="3" t="s">
        <v>26</v>
      </c>
      <c r="D14993" s="3">
        <v>2.2E7</v>
      </c>
      <c r="E14993" s="3">
        <v>820.0</v>
      </c>
      <c r="F14993" s="3">
        <f t="shared" si="1"/>
        <v>26829.26829</v>
      </c>
      <c r="H14993" s="3" t="s">
        <v>13</v>
      </c>
      <c r="I14993" s="4" t="s">
        <v>16207</v>
      </c>
      <c r="J14993" s="3">
        <v>2.2E7</v>
      </c>
    </row>
    <row r="14994" ht="15.75" customHeight="1">
      <c r="A14994" s="3" t="s">
        <v>376</v>
      </c>
      <c r="B14994" s="3" t="s">
        <v>376</v>
      </c>
      <c r="C14994" s="3" t="s">
        <v>26</v>
      </c>
      <c r="D14994" s="3">
        <v>1365000.0</v>
      </c>
      <c r="E14994" s="3">
        <v>47.0</v>
      </c>
      <c r="F14994" s="3">
        <f t="shared" si="1"/>
        <v>29042.55319</v>
      </c>
      <c r="H14994" s="3" t="s">
        <v>13</v>
      </c>
      <c r="I14994" s="4" t="s">
        <v>16208</v>
      </c>
      <c r="J14994" s="3">
        <v>1365000.0</v>
      </c>
    </row>
    <row r="14995" ht="15.75" customHeight="1">
      <c r="A14995" s="3" t="s">
        <v>429</v>
      </c>
      <c r="B14995" s="3" t="s">
        <v>429</v>
      </c>
      <c r="C14995" s="3" t="s">
        <v>46</v>
      </c>
      <c r="D14995" s="3">
        <v>3648000.0</v>
      </c>
      <c r="E14995" s="3">
        <v>118.0</v>
      </c>
      <c r="F14995" s="3">
        <f t="shared" si="1"/>
        <v>30915.25424</v>
      </c>
      <c r="H14995" s="3" t="s">
        <v>17</v>
      </c>
      <c r="I14995" s="4" t="s">
        <v>16209</v>
      </c>
      <c r="J14995" s="3">
        <v>3648000.0</v>
      </c>
    </row>
    <row r="14996" ht="15.75" customHeight="1">
      <c r="A14996" s="3" t="s">
        <v>1496</v>
      </c>
      <c r="B14996" s="3" t="s">
        <v>648</v>
      </c>
      <c r="C14996" s="3" t="s">
        <v>29</v>
      </c>
      <c r="D14996" s="3">
        <v>7100000.0</v>
      </c>
      <c r="E14996" s="3">
        <v>160.0</v>
      </c>
      <c r="F14996" s="3">
        <f t="shared" si="1"/>
        <v>44375</v>
      </c>
      <c r="H14996" s="3" t="s">
        <v>42</v>
      </c>
      <c r="I14996" s="4" t="s">
        <v>16210</v>
      </c>
      <c r="J14996" s="3">
        <v>7100000.0</v>
      </c>
    </row>
    <row r="14997" ht="15.75" customHeight="1">
      <c r="A14997" s="3" t="s">
        <v>103</v>
      </c>
      <c r="B14997" s="3" t="s">
        <v>103</v>
      </c>
      <c r="C14997" s="3" t="s">
        <v>16</v>
      </c>
      <c r="D14997" s="3">
        <v>1.7465E7</v>
      </c>
      <c r="E14997" s="3">
        <v>179.0</v>
      </c>
      <c r="F14997" s="3">
        <f t="shared" si="1"/>
        <v>97569.8324</v>
      </c>
      <c r="H14997" s="3" t="s">
        <v>17</v>
      </c>
      <c r="I14997" s="4" t="s">
        <v>16211</v>
      </c>
      <c r="J14997" s="3">
        <v>1.7465E7</v>
      </c>
    </row>
    <row r="14998" ht="15.75" customHeight="1">
      <c r="A14998" s="3" t="s">
        <v>96</v>
      </c>
      <c r="B14998" s="3" t="s">
        <v>96</v>
      </c>
      <c r="C14998" s="3" t="s">
        <v>16</v>
      </c>
      <c r="D14998" s="3">
        <v>1.08E7</v>
      </c>
      <c r="E14998" s="3">
        <v>112.0</v>
      </c>
      <c r="F14998" s="3">
        <f t="shared" si="1"/>
        <v>96428.57143</v>
      </c>
      <c r="H14998" s="3" t="s">
        <v>13</v>
      </c>
      <c r="I14998" s="4" t="s">
        <v>16212</v>
      </c>
      <c r="J14998" s="3">
        <v>1.08E7</v>
      </c>
    </row>
    <row r="14999" ht="15.75" customHeight="1">
      <c r="A14999" s="3" t="s">
        <v>217</v>
      </c>
      <c r="B14999" s="3" t="s">
        <v>217</v>
      </c>
      <c r="C14999" s="3" t="s">
        <v>78</v>
      </c>
      <c r="D14999" s="3">
        <v>9600000.0</v>
      </c>
      <c r="E14999" s="3">
        <v>390.0</v>
      </c>
      <c r="F14999" s="3">
        <f t="shared" si="1"/>
        <v>24615.38462</v>
      </c>
      <c r="H14999" s="3" t="s">
        <v>17</v>
      </c>
      <c r="I14999" s="4" t="s">
        <v>16213</v>
      </c>
      <c r="J14999" s="3">
        <v>9600000.0</v>
      </c>
    </row>
    <row r="15000" ht="15.75" customHeight="1">
      <c r="A15000" s="3" t="s">
        <v>204</v>
      </c>
      <c r="B15000" s="3" t="s">
        <v>205</v>
      </c>
      <c r="C15000" s="3" t="s">
        <v>52</v>
      </c>
      <c r="D15000" s="3">
        <v>2.19E7</v>
      </c>
      <c r="E15000" s="3">
        <v>180.0</v>
      </c>
      <c r="F15000" s="3">
        <f t="shared" si="1"/>
        <v>121666.6667</v>
      </c>
      <c r="H15000" s="3" t="s">
        <v>255</v>
      </c>
      <c r="I15000" s="4" t="s">
        <v>16214</v>
      </c>
      <c r="J15000" s="3">
        <v>2.19E7</v>
      </c>
    </row>
    <row r="15001" ht="15.75" customHeight="1">
      <c r="A15001" s="3" t="s">
        <v>560</v>
      </c>
      <c r="B15001" s="3" t="s">
        <v>560</v>
      </c>
      <c r="C15001" s="3" t="s">
        <v>68</v>
      </c>
      <c r="D15001" s="3">
        <v>9300000.0</v>
      </c>
      <c r="E15001" s="3">
        <v>120.0</v>
      </c>
      <c r="F15001" s="3">
        <f t="shared" si="1"/>
        <v>77500</v>
      </c>
      <c r="H15001" s="3" t="s">
        <v>17</v>
      </c>
      <c r="I15001" s="4" t="s">
        <v>16215</v>
      </c>
      <c r="J15001" s="3">
        <v>9300000.0</v>
      </c>
    </row>
    <row r="15002" ht="15.75" customHeight="1">
      <c r="A15002" s="3" t="s">
        <v>560</v>
      </c>
      <c r="B15002" s="3" t="s">
        <v>560</v>
      </c>
      <c r="C15002" s="3" t="s">
        <v>68</v>
      </c>
      <c r="D15002" s="3">
        <v>9300000.0</v>
      </c>
      <c r="E15002" s="3">
        <v>244.0</v>
      </c>
      <c r="F15002" s="3">
        <f t="shared" si="1"/>
        <v>38114.7541</v>
      </c>
      <c r="H15002" s="3" t="s">
        <v>17</v>
      </c>
      <c r="I15002" s="4" t="s">
        <v>16216</v>
      </c>
      <c r="J15002" s="3">
        <v>9300000.0</v>
      </c>
    </row>
    <row r="15003" ht="15.75" customHeight="1">
      <c r="A15003" s="3" t="s">
        <v>714</v>
      </c>
      <c r="B15003" s="3" t="s">
        <v>714</v>
      </c>
      <c r="C15003" s="3" t="s">
        <v>52</v>
      </c>
      <c r="D15003" s="3">
        <v>4.14E7</v>
      </c>
      <c r="E15003" s="3">
        <v>350.0</v>
      </c>
      <c r="F15003" s="3">
        <f t="shared" si="1"/>
        <v>118285.7143</v>
      </c>
      <c r="H15003" s="3" t="s">
        <v>17</v>
      </c>
      <c r="I15003" s="4" t="s">
        <v>16217</v>
      </c>
      <c r="J15003" s="3">
        <v>4.14E7</v>
      </c>
    </row>
    <row r="15004" ht="15.75" customHeight="1">
      <c r="A15004" s="3" t="s">
        <v>2334</v>
      </c>
      <c r="B15004" s="3" t="s">
        <v>103</v>
      </c>
      <c r="C15004" s="3" t="s">
        <v>16</v>
      </c>
      <c r="D15004" s="3">
        <v>2.299E7</v>
      </c>
      <c r="E15004" s="3">
        <v>282.0</v>
      </c>
      <c r="F15004" s="3">
        <f t="shared" si="1"/>
        <v>81524.8227</v>
      </c>
      <c r="H15004" s="3" t="s">
        <v>17</v>
      </c>
      <c r="I15004" s="4" t="s">
        <v>16218</v>
      </c>
      <c r="J15004" s="3">
        <v>2.299E7</v>
      </c>
    </row>
    <row r="15005" ht="15.75" customHeight="1">
      <c r="A15005" s="3" t="s">
        <v>380</v>
      </c>
      <c r="B15005" s="3" t="s">
        <v>108</v>
      </c>
      <c r="C15005" s="3" t="s">
        <v>16</v>
      </c>
      <c r="D15005" s="3">
        <v>4000000.0</v>
      </c>
      <c r="E15005" s="3">
        <v>92.0</v>
      </c>
      <c r="F15005" s="3">
        <f t="shared" si="1"/>
        <v>43478.26087</v>
      </c>
      <c r="H15005" s="3" t="s">
        <v>17</v>
      </c>
      <c r="I15005" s="4" t="s">
        <v>16219</v>
      </c>
      <c r="J15005" s="3">
        <v>4000000.0</v>
      </c>
    </row>
    <row r="15006" ht="15.75" customHeight="1">
      <c r="A15006" s="3" t="s">
        <v>1010</v>
      </c>
      <c r="B15006" s="3" t="s">
        <v>1010</v>
      </c>
      <c r="C15006" s="3" t="s">
        <v>144</v>
      </c>
      <c r="D15006" s="3">
        <v>4199000.0</v>
      </c>
      <c r="E15006" s="3">
        <v>250.0</v>
      </c>
      <c r="F15006" s="3">
        <f t="shared" si="1"/>
        <v>16796</v>
      </c>
      <c r="H15006" s="3" t="s">
        <v>17</v>
      </c>
      <c r="I15006" s="4" t="s">
        <v>16220</v>
      </c>
      <c r="J15006" s="3">
        <v>4199000.0</v>
      </c>
    </row>
    <row r="15007" ht="15.75" customHeight="1">
      <c r="A15007" s="3" t="s">
        <v>16221</v>
      </c>
      <c r="B15007" s="3" t="s">
        <v>193</v>
      </c>
      <c r="C15007" s="3" t="s">
        <v>46</v>
      </c>
      <c r="D15007" s="3">
        <v>8490000.0</v>
      </c>
      <c r="E15007" s="3">
        <v>114.0</v>
      </c>
      <c r="F15007" s="3">
        <f t="shared" si="1"/>
        <v>74473.68421</v>
      </c>
      <c r="H15007" s="3" t="s">
        <v>42</v>
      </c>
      <c r="I15007" s="4" t="s">
        <v>16222</v>
      </c>
      <c r="J15007" s="3">
        <v>8490000.0</v>
      </c>
    </row>
    <row r="15008" ht="15.75" customHeight="1">
      <c r="A15008" s="3" t="s">
        <v>409</v>
      </c>
      <c r="B15008" s="3" t="s">
        <v>409</v>
      </c>
      <c r="C15008" s="3" t="s">
        <v>38</v>
      </c>
      <c r="D15008" s="3">
        <v>1900000.0</v>
      </c>
      <c r="E15008" s="3">
        <v>13.0</v>
      </c>
      <c r="F15008" s="3">
        <f t="shared" si="1"/>
        <v>146153.8462</v>
      </c>
      <c r="H15008" s="3" t="s">
        <v>13</v>
      </c>
      <c r="I15008" s="4" t="s">
        <v>16223</v>
      </c>
      <c r="J15008" s="3">
        <v>1900000.0</v>
      </c>
    </row>
    <row r="15009" ht="15.75" customHeight="1">
      <c r="A15009" s="3" t="s">
        <v>409</v>
      </c>
      <c r="B15009" s="3" t="s">
        <v>409</v>
      </c>
      <c r="C15009" s="3" t="s">
        <v>38</v>
      </c>
      <c r="D15009" s="3">
        <v>3000000.0</v>
      </c>
      <c r="E15009" s="3">
        <v>39.0</v>
      </c>
      <c r="F15009" s="3">
        <f t="shared" si="1"/>
        <v>76923.07692</v>
      </c>
      <c r="H15009" s="3" t="s">
        <v>13</v>
      </c>
      <c r="I15009" s="4" t="s">
        <v>16224</v>
      </c>
      <c r="J15009" s="3">
        <v>3000000.0</v>
      </c>
    </row>
    <row r="15010" ht="15.75" customHeight="1">
      <c r="A15010" s="3" t="s">
        <v>61</v>
      </c>
      <c r="B15010" s="3" t="s">
        <v>21</v>
      </c>
      <c r="C15010" s="3" t="s">
        <v>22</v>
      </c>
      <c r="D15010" s="3">
        <v>5590000.0</v>
      </c>
      <c r="E15010" s="3">
        <v>178.0</v>
      </c>
      <c r="F15010" s="3">
        <f t="shared" si="1"/>
        <v>31404.49438</v>
      </c>
      <c r="H15010" s="3" t="s">
        <v>42</v>
      </c>
      <c r="I15010" s="4" t="s">
        <v>16225</v>
      </c>
      <c r="J15010" s="3">
        <v>5590000.0</v>
      </c>
    </row>
    <row r="15011" ht="15.75" customHeight="1">
      <c r="A15011" s="3" t="s">
        <v>9142</v>
      </c>
      <c r="B15011" s="3" t="s">
        <v>169</v>
      </c>
      <c r="C15011" s="3" t="s">
        <v>52</v>
      </c>
      <c r="D15011" s="3">
        <v>1.473E7</v>
      </c>
      <c r="E15011" s="3">
        <v>231.0</v>
      </c>
      <c r="F15011" s="3">
        <f t="shared" si="1"/>
        <v>63766.23377</v>
      </c>
      <c r="H15011" s="3" t="s">
        <v>17</v>
      </c>
      <c r="I15011" s="4" t="s">
        <v>16226</v>
      </c>
      <c r="J15011" s="3">
        <v>1.473E7</v>
      </c>
    </row>
    <row r="15012" ht="15.75" customHeight="1">
      <c r="A15012" s="3" t="s">
        <v>9142</v>
      </c>
      <c r="B15012" s="3" t="s">
        <v>169</v>
      </c>
      <c r="C15012" s="3" t="s">
        <v>52</v>
      </c>
      <c r="D15012" s="3">
        <v>1.473E7</v>
      </c>
      <c r="E15012" s="3">
        <v>231.0</v>
      </c>
      <c r="F15012" s="3">
        <f t="shared" si="1"/>
        <v>63766.23377</v>
      </c>
      <c r="H15012" s="3" t="s">
        <v>17</v>
      </c>
      <c r="I15012" s="4" t="s">
        <v>16227</v>
      </c>
      <c r="J15012" s="3">
        <v>1.473E7</v>
      </c>
    </row>
    <row r="15013" ht="15.75" customHeight="1">
      <c r="A15013" s="3" t="s">
        <v>150</v>
      </c>
      <c r="B15013" s="3" t="s">
        <v>150</v>
      </c>
      <c r="C15013" s="3" t="s">
        <v>16</v>
      </c>
      <c r="D15013" s="3">
        <v>2.199E7</v>
      </c>
      <c r="E15013" s="3">
        <v>243.0</v>
      </c>
      <c r="F15013" s="3">
        <f t="shared" si="1"/>
        <v>90493.82716</v>
      </c>
      <c r="H15013" s="3" t="s">
        <v>17</v>
      </c>
      <c r="I15013" s="4" t="s">
        <v>16228</v>
      </c>
      <c r="J15013" s="3">
        <v>2.199E7</v>
      </c>
    </row>
    <row r="15014" ht="15.75" customHeight="1">
      <c r="A15014" s="3" t="s">
        <v>202</v>
      </c>
      <c r="B15014" s="3" t="s">
        <v>202</v>
      </c>
      <c r="C15014" s="3" t="s">
        <v>78</v>
      </c>
      <c r="D15014" s="3">
        <v>5990000.0</v>
      </c>
      <c r="E15014" s="3">
        <v>140.0</v>
      </c>
      <c r="F15014" s="3">
        <f t="shared" si="1"/>
        <v>42785.71429</v>
      </c>
      <c r="H15014" s="3" t="s">
        <v>17</v>
      </c>
      <c r="I15014" s="4" t="s">
        <v>16229</v>
      </c>
      <c r="J15014" s="3">
        <v>5990000.0</v>
      </c>
    </row>
    <row r="15015" ht="15.75" customHeight="1">
      <c r="A15015" s="3" t="s">
        <v>906</v>
      </c>
      <c r="B15015" s="3" t="s">
        <v>906</v>
      </c>
      <c r="C15015" s="3" t="s">
        <v>46</v>
      </c>
      <c r="D15015" s="3">
        <v>2950000.0</v>
      </c>
      <c r="E15015" s="3">
        <v>50.0</v>
      </c>
      <c r="F15015" s="3">
        <f t="shared" si="1"/>
        <v>59000</v>
      </c>
      <c r="H15015" s="3" t="s">
        <v>17</v>
      </c>
      <c r="I15015" s="4" t="s">
        <v>16230</v>
      </c>
      <c r="J15015" s="3">
        <v>2950000.0</v>
      </c>
    </row>
    <row r="15016" ht="15.75" customHeight="1">
      <c r="A15016" s="3" t="s">
        <v>64</v>
      </c>
      <c r="B15016" s="3" t="s">
        <v>64</v>
      </c>
      <c r="C15016" s="3" t="s">
        <v>16</v>
      </c>
      <c r="D15016" s="3">
        <v>1.42E7</v>
      </c>
      <c r="E15016" s="3">
        <v>190.0</v>
      </c>
      <c r="F15016" s="3">
        <f t="shared" si="1"/>
        <v>74736.84211</v>
      </c>
      <c r="H15016" s="3" t="s">
        <v>17</v>
      </c>
      <c r="I15016" s="4" t="s">
        <v>16231</v>
      </c>
      <c r="J15016" s="3">
        <v>1.42E7</v>
      </c>
    </row>
    <row r="15017" ht="15.75" customHeight="1">
      <c r="A15017" s="3" t="s">
        <v>103</v>
      </c>
      <c r="B15017" s="3" t="s">
        <v>103</v>
      </c>
      <c r="C15017" s="3" t="s">
        <v>16</v>
      </c>
      <c r="D15017" s="3">
        <v>1.599E7</v>
      </c>
      <c r="E15017" s="3">
        <v>224.0</v>
      </c>
      <c r="F15017" s="3">
        <f t="shared" si="1"/>
        <v>71383.92857</v>
      </c>
      <c r="H15017" s="3" t="s">
        <v>17</v>
      </c>
      <c r="I15017" s="4" t="s">
        <v>16232</v>
      </c>
      <c r="J15017" s="3">
        <v>1.599E7</v>
      </c>
    </row>
    <row r="15018" ht="15.75" customHeight="1">
      <c r="A15018" s="3" t="s">
        <v>298</v>
      </c>
      <c r="B15018" s="3" t="s">
        <v>298</v>
      </c>
      <c r="C15018" s="3" t="s">
        <v>78</v>
      </c>
      <c r="D15018" s="3">
        <v>6900000.0</v>
      </c>
      <c r="E15018" s="3">
        <v>198.0</v>
      </c>
      <c r="F15018" s="3">
        <f t="shared" si="1"/>
        <v>34848.48485</v>
      </c>
      <c r="H15018" s="3" t="s">
        <v>13</v>
      </c>
      <c r="I15018" s="4" t="s">
        <v>16233</v>
      </c>
      <c r="J15018" s="3">
        <v>6900000.0</v>
      </c>
    </row>
    <row r="15019" ht="15.75" customHeight="1">
      <c r="A15019" s="3" t="s">
        <v>71</v>
      </c>
      <c r="B15019" s="3" t="s">
        <v>71</v>
      </c>
      <c r="C15019" s="3" t="s">
        <v>72</v>
      </c>
      <c r="D15019" s="3">
        <v>1.19E7</v>
      </c>
      <c r="E15019" s="3">
        <v>232.0</v>
      </c>
      <c r="F15019" s="3">
        <f t="shared" si="1"/>
        <v>51293.10345</v>
      </c>
      <c r="H15019" s="3" t="s">
        <v>88</v>
      </c>
      <c r="I15019" s="4" t="s">
        <v>16234</v>
      </c>
      <c r="J15019" s="3">
        <v>1.19E7</v>
      </c>
    </row>
    <row r="15020" ht="15.75" customHeight="1">
      <c r="A15020" s="3" t="s">
        <v>48</v>
      </c>
      <c r="B15020" s="3" t="s">
        <v>48</v>
      </c>
      <c r="C15020" s="3" t="s">
        <v>22</v>
      </c>
      <c r="D15020" s="3">
        <v>1.13E7</v>
      </c>
      <c r="E15020" s="3">
        <v>366.0</v>
      </c>
      <c r="F15020" s="3">
        <f t="shared" si="1"/>
        <v>30874.31694</v>
      </c>
      <c r="H15020" s="3" t="s">
        <v>17</v>
      </c>
      <c r="I15020" s="4" t="s">
        <v>16235</v>
      </c>
      <c r="J15020" s="3">
        <v>1.13E7</v>
      </c>
    </row>
    <row r="15021" ht="15.75" customHeight="1">
      <c r="A15021" s="3" t="s">
        <v>252</v>
      </c>
      <c r="B15021" s="3" t="s">
        <v>252</v>
      </c>
      <c r="C15021" s="3" t="s">
        <v>78</v>
      </c>
      <c r="D15021" s="3">
        <v>8460000.0</v>
      </c>
      <c r="E15021" s="3">
        <v>84.0</v>
      </c>
      <c r="F15021" s="3">
        <f t="shared" si="1"/>
        <v>100714.2857</v>
      </c>
      <c r="H15021" s="3" t="s">
        <v>17</v>
      </c>
      <c r="I15021" s="4" t="s">
        <v>16236</v>
      </c>
      <c r="J15021" s="3">
        <v>8460000.0</v>
      </c>
    </row>
    <row r="15022" ht="15.75" customHeight="1">
      <c r="A15022" s="3" t="s">
        <v>48</v>
      </c>
      <c r="B15022" s="3" t="s">
        <v>48</v>
      </c>
      <c r="C15022" s="3" t="s">
        <v>22</v>
      </c>
      <c r="D15022" s="3">
        <v>750000.0</v>
      </c>
      <c r="E15022" s="3">
        <v>212.0</v>
      </c>
      <c r="F15022" s="3">
        <f t="shared" si="1"/>
        <v>3537.735849</v>
      </c>
      <c r="H15022" s="3" t="s">
        <v>13</v>
      </c>
      <c r="I15022" s="4" t="s">
        <v>16237</v>
      </c>
      <c r="J15022" s="3">
        <v>750000.0</v>
      </c>
    </row>
    <row r="15023" ht="15.75" customHeight="1">
      <c r="A15023" s="3" t="s">
        <v>6580</v>
      </c>
      <c r="B15023" s="3" t="s">
        <v>25</v>
      </c>
      <c r="C15023" s="3" t="s">
        <v>26</v>
      </c>
      <c r="D15023" s="3">
        <v>9990000.0</v>
      </c>
      <c r="E15023" s="3">
        <v>120.0</v>
      </c>
      <c r="F15023" s="3">
        <f t="shared" si="1"/>
        <v>83250</v>
      </c>
      <c r="H15023" s="3" t="s">
        <v>17</v>
      </c>
      <c r="I15023" s="4" t="s">
        <v>16238</v>
      </c>
      <c r="J15023" s="3">
        <v>9990000.0</v>
      </c>
    </row>
    <row r="15024" ht="15.75" customHeight="1">
      <c r="A15024" s="3" t="s">
        <v>173</v>
      </c>
      <c r="B15024" s="3" t="s">
        <v>173</v>
      </c>
      <c r="C15024" s="3" t="s">
        <v>26</v>
      </c>
      <c r="D15024" s="3">
        <v>1200000.0</v>
      </c>
      <c r="E15024" s="3">
        <v>49.0</v>
      </c>
      <c r="F15024" s="3">
        <f t="shared" si="1"/>
        <v>24489.79592</v>
      </c>
      <c r="H15024" s="3" t="s">
        <v>13</v>
      </c>
      <c r="I15024" s="4" t="s">
        <v>16239</v>
      </c>
      <c r="J15024" s="3">
        <v>1200000.0</v>
      </c>
    </row>
    <row r="15025" ht="15.75" customHeight="1">
      <c r="A15025" s="3" t="s">
        <v>313</v>
      </c>
      <c r="B15025" s="3" t="s">
        <v>313</v>
      </c>
      <c r="C15025" s="3" t="s">
        <v>72</v>
      </c>
      <c r="D15025" s="3">
        <v>3490000.0</v>
      </c>
      <c r="E15025" s="3">
        <v>140.0</v>
      </c>
      <c r="F15025" s="3">
        <f t="shared" si="1"/>
        <v>24928.57143</v>
      </c>
      <c r="H15025" s="3" t="s">
        <v>17</v>
      </c>
      <c r="I15025" s="4" t="s">
        <v>16240</v>
      </c>
      <c r="J15025" s="3">
        <v>3490000.0</v>
      </c>
    </row>
    <row r="15026" ht="15.75" customHeight="1">
      <c r="A15026" s="3" t="s">
        <v>5078</v>
      </c>
      <c r="B15026" s="3" t="s">
        <v>217</v>
      </c>
      <c r="C15026" s="3" t="s">
        <v>78</v>
      </c>
      <c r="D15026" s="3">
        <v>3160000.0</v>
      </c>
      <c r="E15026" s="3">
        <v>120.0</v>
      </c>
      <c r="F15026" s="3">
        <f t="shared" si="1"/>
        <v>26333.33333</v>
      </c>
      <c r="H15026" s="3" t="s">
        <v>13</v>
      </c>
      <c r="I15026" s="4" t="s">
        <v>16241</v>
      </c>
      <c r="J15026" s="3">
        <v>3160000.0</v>
      </c>
    </row>
    <row r="15027" ht="15.75" customHeight="1">
      <c r="A15027" s="3" t="s">
        <v>629</v>
      </c>
      <c r="B15027" s="3" t="s">
        <v>629</v>
      </c>
      <c r="C15027" s="3" t="s">
        <v>72</v>
      </c>
      <c r="D15027" s="3">
        <v>7550000.0</v>
      </c>
      <c r="E15027" s="3">
        <v>260.0</v>
      </c>
      <c r="F15027" s="3">
        <f t="shared" si="1"/>
        <v>29038.46154</v>
      </c>
      <c r="H15027" s="3" t="s">
        <v>13</v>
      </c>
      <c r="I15027" s="4" t="s">
        <v>16242</v>
      </c>
      <c r="J15027" s="3">
        <v>7550000.0</v>
      </c>
    </row>
    <row r="15028" ht="15.75" customHeight="1">
      <c r="A15028" s="3" t="s">
        <v>71</v>
      </c>
      <c r="B15028" s="3" t="s">
        <v>71</v>
      </c>
      <c r="C15028" s="3" t="s">
        <v>72</v>
      </c>
      <c r="D15028" s="3">
        <v>8990000.0</v>
      </c>
      <c r="E15028" s="3">
        <v>402.0</v>
      </c>
      <c r="F15028" s="3">
        <f t="shared" si="1"/>
        <v>22363.18408</v>
      </c>
      <c r="H15028" s="3" t="s">
        <v>17</v>
      </c>
      <c r="I15028" s="4" t="s">
        <v>16243</v>
      </c>
      <c r="J15028" s="3">
        <v>8990000.0</v>
      </c>
    </row>
    <row r="15029" ht="15.75" customHeight="1">
      <c r="A15029" s="3" t="s">
        <v>224</v>
      </c>
      <c r="B15029" s="3" t="s">
        <v>196</v>
      </c>
      <c r="C15029" s="3" t="s">
        <v>196</v>
      </c>
      <c r="D15029" s="3">
        <v>1.199E7</v>
      </c>
      <c r="E15029" s="3">
        <v>140.0</v>
      </c>
      <c r="F15029" s="3">
        <f t="shared" si="1"/>
        <v>85642.85714</v>
      </c>
      <c r="H15029" s="3" t="s">
        <v>17</v>
      </c>
      <c r="I15029" s="4" t="s">
        <v>16244</v>
      </c>
      <c r="J15029" s="3">
        <v>1.199E7</v>
      </c>
    </row>
    <row r="15030" ht="15.75" customHeight="1">
      <c r="A15030" s="3" t="s">
        <v>28</v>
      </c>
      <c r="B15030" s="3" t="s">
        <v>28</v>
      </c>
      <c r="C15030" s="3" t="s">
        <v>29</v>
      </c>
      <c r="D15030" s="3">
        <v>3300000.0</v>
      </c>
      <c r="E15030" s="3">
        <v>83.0</v>
      </c>
      <c r="F15030" s="3">
        <f t="shared" si="1"/>
        <v>39759.03614</v>
      </c>
      <c r="H15030" s="3" t="s">
        <v>13</v>
      </c>
      <c r="I15030" s="4" t="s">
        <v>16245</v>
      </c>
      <c r="J15030" s="3">
        <v>3300000.0</v>
      </c>
    </row>
    <row r="15031" ht="15.75" customHeight="1">
      <c r="A15031" s="3" t="s">
        <v>7953</v>
      </c>
      <c r="B15031" s="3" t="s">
        <v>37</v>
      </c>
      <c r="C15031" s="3" t="s">
        <v>38</v>
      </c>
      <c r="D15031" s="3">
        <v>1.399E7</v>
      </c>
      <c r="E15031" s="3">
        <v>181.0</v>
      </c>
      <c r="F15031" s="3">
        <f t="shared" si="1"/>
        <v>77292.81768</v>
      </c>
      <c r="H15031" s="3" t="s">
        <v>17</v>
      </c>
      <c r="I15031" s="4" t="s">
        <v>16246</v>
      </c>
      <c r="J15031" s="3">
        <v>1.399E7</v>
      </c>
    </row>
    <row r="15032" ht="15.75" customHeight="1">
      <c r="A15032" s="3" t="s">
        <v>217</v>
      </c>
      <c r="B15032" s="3" t="s">
        <v>217</v>
      </c>
      <c r="C15032" s="3" t="s">
        <v>78</v>
      </c>
      <c r="D15032" s="3">
        <v>3600000.0</v>
      </c>
      <c r="E15032" s="3">
        <v>180.0</v>
      </c>
      <c r="F15032" s="3">
        <f t="shared" si="1"/>
        <v>20000</v>
      </c>
      <c r="H15032" s="3" t="s">
        <v>13</v>
      </c>
      <c r="I15032" s="4" t="s">
        <v>16247</v>
      </c>
      <c r="J15032" s="3">
        <v>3600000.0</v>
      </c>
    </row>
    <row r="15033" ht="15.75" customHeight="1">
      <c r="A15033" s="3" t="s">
        <v>122</v>
      </c>
      <c r="B15033" s="3" t="s">
        <v>122</v>
      </c>
      <c r="C15033" s="3" t="s">
        <v>16</v>
      </c>
      <c r="D15033" s="3">
        <v>5590000.0</v>
      </c>
      <c r="E15033" s="3">
        <v>103.0</v>
      </c>
      <c r="F15033" s="3">
        <f t="shared" si="1"/>
        <v>54271.84466</v>
      </c>
      <c r="H15033" s="3" t="s">
        <v>13</v>
      </c>
      <c r="I15033" s="4" t="s">
        <v>16248</v>
      </c>
      <c r="J15033" s="3">
        <v>5590000.0</v>
      </c>
    </row>
    <row r="15034" ht="15.75" customHeight="1">
      <c r="A15034" s="3" t="s">
        <v>169</v>
      </c>
      <c r="B15034" s="3" t="s">
        <v>169</v>
      </c>
      <c r="C15034" s="3" t="s">
        <v>52</v>
      </c>
      <c r="D15034" s="3">
        <v>3390000.0</v>
      </c>
      <c r="E15034" s="3">
        <v>150.0</v>
      </c>
      <c r="F15034" s="3">
        <f t="shared" si="1"/>
        <v>22600</v>
      </c>
      <c r="H15034" s="3" t="s">
        <v>13</v>
      </c>
      <c r="I15034" s="4" t="s">
        <v>16249</v>
      </c>
      <c r="J15034" s="3">
        <v>3390000.0</v>
      </c>
    </row>
    <row r="15035" ht="15.75" customHeight="1">
      <c r="A15035" s="3" t="s">
        <v>74</v>
      </c>
      <c r="B15035" s="3" t="s">
        <v>74</v>
      </c>
      <c r="C15035" s="3" t="s">
        <v>38</v>
      </c>
      <c r="D15035" s="3">
        <v>2150000.0</v>
      </c>
      <c r="E15035" s="3">
        <v>34.0</v>
      </c>
      <c r="F15035" s="3">
        <f t="shared" si="1"/>
        <v>63235.29412</v>
      </c>
      <c r="H15035" s="3" t="s">
        <v>59</v>
      </c>
      <c r="I15035" s="4" t="s">
        <v>16250</v>
      </c>
      <c r="J15035" s="3">
        <v>2150000.0</v>
      </c>
    </row>
    <row r="15036" ht="15.75" customHeight="1">
      <c r="A15036" s="3" t="s">
        <v>198</v>
      </c>
      <c r="B15036" s="3" t="s">
        <v>198</v>
      </c>
      <c r="C15036" s="3" t="s">
        <v>144</v>
      </c>
      <c r="D15036" s="3">
        <v>5800000.0</v>
      </c>
      <c r="E15036" s="3">
        <v>600.0</v>
      </c>
      <c r="F15036" s="3">
        <f t="shared" si="1"/>
        <v>9666.666667</v>
      </c>
      <c r="H15036" s="3" t="s">
        <v>17</v>
      </c>
      <c r="I15036" s="4" t="s">
        <v>16251</v>
      </c>
      <c r="J15036" s="3">
        <v>5800000.0</v>
      </c>
    </row>
    <row r="15037" ht="15.75" customHeight="1">
      <c r="A15037" s="3" t="s">
        <v>11</v>
      </c>
      <c r="B15037" s="3" t="s">
        <v>11</v>
      </c>
      <c r="C15037" s="3" t="s">
        <v>12</v>
      </c>
      <c r="D15037" s="3">
        <v>5980000.0</v>
      </c>
      <c r="E15037" s="3">
        <v>254.0</v>
      </c>
      <c r="F15037" s="3">
        <f t="shared" si="1"/>
        <v>23543.30709</v>
      </c>
      <c r="H15037" s="3" t="s">
        <v>17</v>
      </c>
      <c r="I15037" s="4" t="s">
        <v>16252</v>
      </c>
      <c r="J15037" s="3">
        <v>5980000.0</v>
      </c>
    </row>
    <row r="15038" ht="15.75" customHeight="1">
      <c r="A15038" s="3" t="s">
        <v>202</v>
      </c>
      <c r="B15038" s="3" t="s">
        <v>202</v>
      </c>
      <c r="C15038" s="3" t="s">
        <v>78</v>
      </c>
      <c r="D15038" s="3">
        <v>4400000.0</v>
      </c>
      <c r="E15038" s="3">
        <v>42.0</v>
      </c>
      <c r="F15038" s="3">
        <f t="shared" si="1"/>
        <v>104761.9048</v>
      </c>
      <c r="H15038" s="3" t="s">
        <v>13</v>
      </c>
      <c r="I15038" s="4" t="s">
        <v>16253</v>
      </c>
      <c r="J15038" s="3">
        <v>4400000.0</v>
      </c>
    </row>
    <row r="15039" ht="15.75" customHeight="1">
      <c r="A15039" s="3" t="s">
        <v>74</v>
      </c>
      <c r="B15039" s="3" t="s">
        <v>74</v>
      </c>
      <c r="C15039" s="3" t="s">
        <v>38</v>
      </c>
      <c r="D15039" s="3">
        <v>299000.0</v>
      </c>
      <c r="E15039" s="3">
        <v>20.0</v>
      </c>
      <c r="F15039" s="3">
        <f t="shared" si="1"/>
        <v>14950</v>
      </c>
      <c r="H15039" s="3" t="s">
        <v>88</v>
      </c>
      <c r="I15039" s="4" t="s">
        <v>16254</v>
      </c>
      <c r="J15039" s="3">
        <v>299000.0</v>
      </c>
    </row>
    <row r="15040" ht="15.75" customHeight="1">
      <c r="A15040" s="3" t="s">
        <v>158</v>
      </c>
      <c r="B15040" s="3" t="s">
        <v>158</v>
      </c>
      <c r="C15040" s="3" t="s">
        <v>38</v>
      </c>
      <c r="D15040" s="3">
        <v>1.59E7</v>
      </c>
      <c r="E15040" s="3">
        <v>457.0</v>
      </c>
      <c r="F15040" s="3">
        <f t="shared" si="1"/>
        <v>34792.12254</v>
      </c>
      <c r="H15040" s="3" t="s">
        <v>13</v>
      </c>
      <c r="I15040" s="4" t="s">
        <v>16255</v>
      </c>
      <c r="J15040" s="3">
        <v>1.59E7</v>
      </c>
    </row>
    <row r="15041" ht="15.75" customHeight="1">
      <c r="A15041" s="3" t="s">
        <v>138</v>
      </c>
      <c r="B15041" s="3" t="s">
        <v>138</v>
      </c>
      <c r="C15041" s="3" t="s">
        <v>68</v>
      </c>
      <c r="D15041" s="3">
        <v>6998600.0</v>
      </c>
      <c r="E15041" s="3">
        <v>157.0</v>
      </c>
      <c r="F15041" s="3">
        <f t="shared" si="1"/>
        <v>44577.07006</v>
      </c>
      <c r="H15041" s="3" t="s">
        <v>17</v>
      </c>
      <c r="I15041" s="4" t="s">
        <v>16256</v>
      </c>
      <c r="J15041" s="3">
        <v>6998600.0</v>
      </c>
    </row>
    <row r="15042" ht="15.75" customHeight="1">
      <c r="A15042" s="3" t="s">
        <v>556</v>
      </c>
      <c r="B15042" s="3" t="s">
        <v>557</v>
      </c>
      <c r="C15042" s="3" t="s">
        <v>46</v>
      </c>
      <c r="D15042" s="3">
        <v>2490000.0</v>
      </c>
      <c r="E15042" s="3">
        <v>32.0</v>
      </c>
      <c r="F15042" s="3">
        <f t="shared" si="1"/>
        <v>77812.5</v>
      </c>
      <c r="H15042" s="3" t="s">
        <v>17</v>
      </c>
      <c r="I15042" s="4" t="s">
        <v>16257</v>
      </c>
      <c r="J15042" s="3">
        <v>2490000.0</v>
      </c>
    </row>
    <row r="15043" ht="15.75" customHeight="1">
      <c r="A15043" s="3" t="s">
        <v>41</v>
      </c>
      <c r="B15043" s="3" t="s">
        <v>41</v>
      </c>
      <c r="C15043" s="3" t="s">
        <v>16</v>
      </c>
      <c r="D15043" s="3">
        <v>7899000.0</v>
      </c>
      <c r="E15043" s="3">
        <v>150.0</v>
      </c>
      <c r="F15043" s="3">
        <f t="shared" si="1"/>
        <v>52660</v>
      </c>
      <c r="H15043" s="3" t="s">
        <v>17</v>
      </c>
      <c r="I15043" s="4" t="s">
        <v>16258</v>
      </c>
      <c r="J15043" s="3">
        <v>7899000.0</v>
      </c>
    </row>
    <row r="15044" ht="15.75" customHeight="1">
      <c r="A15044" s="3" t="s">
        <v>138</v>
      </c>
      <c r="B15044" s="3" t="s">
        <v>138</v>
      </c>
      <c r="C15044" s="3" t="s">
        <v>68</v>
      </c>
      <c r="D15044" s="3">
        <v>1.169E7</v>
      </c>
      <c r="E15044" s="3">
        <v>190.0</v>
      </c>
      <c r="F15044" s="3">
        <f t="shared" si="1"/>
        <v>61526.31579</v>
      </c>
      <c r="H15044" s="3" t="s">
        <v>17</v>
      </c>
      <c r="I15044" s="4" t="s">
        <v>16259</v>
      </c>
      <c r="J15044" s="3">
        <v>1.169E7</v>
      </c>
    </row>
    <row r="15045" ht="15.75" customHeight="1">
      <c r="A15045" s="3" t="s">
        <v>560</v>
      </c>
      <c r="B15045" s="3" t="s">
        <v>560</v>
      </c>
      <c r="C15045" s="3" t="s">
        <v>68</v>
      </c>
      <c r="D15045" s="3">
        <v>1.15E7</v>
      </c>
      <c r="E15045" s="3">
        <v>150.0</v>
      </c>
      <c r="F15045" s="3">
        <f t="shared" si="1"/>
        <v>76666.66667</v>
      </c>
      <c r="H15045" s="3" t="s">
        <v>17</v>
      </c>
      <c r="I15045" s="4" t="s">
        <v>16260</v>
      </c>
      <c r="J15045" s="3">
        <v>1.15E7</v>
      </c>
    </row>
    <row r="15046" ht="15.75" customHeight="1">
      <c r="A15046" s="3" t="s">
        <v>2597</v>
      </c>
      <c r="B15046" s="3" t="s">
        <v>202</v>
      </c>
      <c r="C15046" s="3" t="s">
        <v>78</v>
      </c>
      <c r="D15046" s="3">
        <v>3990000.0</v>
      </c>
      <c r="E15046" s="3">
        <v>88.0</v>
      </c>
      <c r="F15046" s="3">
        <f t="shared" si="1"/>
        <v>45340.90909</v>
      </c>
      <c r="H15046" s="3" t="s">
        <v>13</v>
      </c>
      <c r="I15046" s="4" t="s">
        <v>16261</v>
      </c>
      <c r="J15046" s="3">
        <v>3990000.0</v>
      </c>
    </row>
    <row r="15047" ht="15.75" customHeight="1">
      <c r="A15047" s="3" t="s">
        <v>28</v>
      </c>
      <c r="B15047" s="3" t="s">
        <v>28</v>
      </c>
      <c r="C15047" s="3" t="s">
        <v>29</v>
      </c>
      <c r="D15047" s="3">
        <v>2490000.0</v>
      </c>
      <c r="E15047" s="3">
        <v>200.0</v>
      </c>
      <c r="F15047" s="3">
        <f t="shared" si="1"/>
        <v>12450</v>
      </c>
      <c r="H15047" s="3" t="s">
        <v>17</v>
      </c>
      <c r="I15047" s="4" t="s">
        <v>16262</v>
      </c>
      <c r="J15047" s="3">
        <v>2490000.0</v>
      </c>
    </row>
    <row r="15048" ht="15.75" customHeight="1">
      <c r="A15048" s="3" t="s">
        <v>448</v>
      </c>
      <c r="B15048" s="3" t="s">
        <v>448</v>
      </c>
      <c r="C15048" s="3" t="s">
        <v>46</v>
      </c>
      <c r="D15048" s="3">
        <v>1500000.0</v>
      </c>
      <c r="E15048" s="3">
        <v>75.0</v>
      </c>
      <c r="F15048" s="3">
        <f t="shared" si="1"/>
        <v>20000</v>
      </c>
      <c r="H15048" s="3" t="s">
        <v>17</v>
      </c>
      <c r="I15048" s="4" t="s">
        <v>16263</v>
      </c>
      <c r="J15048" s="3">
        <v>1500000.0</v>
      </c>
    </row>
    <row r="15049" ht="15.75" customHeight="1">
      <c r="A15049" s="3" t="s">
        <v>211</v>
      </c>
      <c r="B15049" s="3" t="s">
        <v>211</v>
      </c>
      <c r="C15049" s="3" t="s">
        <v>212</v>
      </c>
      <c r="D15049" s="3">
        <v>5999000.0</v>
      </c>
      <c r="E15049" s="3">
        <v>131.0</v>
      </c>
      <c r="F15049" s="3">
        <f t="shared" si="1"/>
        <v>45793.89313</v>
      </c>
      <c r="H15049" s="3" t="s">
        <v>42</v>
      </c>
      <c r="I15049" s="4" t="s">
        <v>16264</v>
      </c>
      <c r="J15049" s="3">
        <v>5999000.0</v>
      </c>
    </row>
    <row r="15050" ht="15.75" customHeight="1">
      <c r="A15050" s="3" t="s">
        <v>307</v>
      </c>
      <c r="B15050" s="3" t="s">
        <v>308</v>
      </c>
      <c r="C15050" s="3" t="s">
        <v>46</v>
      </c>
      <c r="D15050" s="3">
        <v>1190000.0</v>
      </c>
      <c r="E15050" s="3">
        <v>24.0</v>
      </c>
      <c r="F15050" s="3">
        <f t="shared" si="1"/>
        <v>49583.33333</v>
      </c>
      <c r="H15050" s="3" t="s">
        <v>88</v>
      </c>
      <c r="I15050" s="4" t="s">
        <v>16265</v>
      </c>
      <c r="J15050" s="3">
        <v>1190000.0</v>
      </c>
    </row>
    <row r="15051" ht="15.75" customHeight="1">
      <c r="A15051" s="3" t="s">
        <v>2204</v>
      </c>
      <c r="B15051" s="3" t="s">
        <v>48</v>
      </c>
      <c r="C15051" s="3" t="s">
        <v>22</v>
      </c>
      <c r="D15051" s="3">
        <v>5740000.0</v>
      </c>
      <c r="E15051" s="3">
        <v>116.0</v>
      </c>
      <c r="F15051" s="3">
        <f t="shared" si="1"/>
        <v>49482.75862</v>
      </c>
      <c r="H15051" s="3" t="s">
        <v>13</v>
      </c>
      <c r="I15051" s="4" t="s">
        <v>16266</v>
      </c>
      <c r="J15051" s="3">
        <v>5740000.0</v>
      </c>
    </row>
    <row r="15052" ht="15.75" customHeight="1">
      <c r="A15052" s="3" t="s">
        <v>7953</v>
      </c>
      <c r="B15052" s="3" t="s">
        <v>37</v>
      </c>
      <c r="C15052" s="3" t="s">
        <v>38</v>
      </c>
      <c r="D15052" s="3">
        <v>4990000.0</v>
      </c>
      <c r="E15052" s="3">
        <v>143.0</v>
      </c>
      <c r="F15052" s="3">
        <f t="shared" si="1"/>
        <v>34895.1049</v>
      </c>
      <c r="H15052" s="3" t="s">
        <v>17</v>
      </c>
      <c r="I15052" s="4" t="s">
        <v>16267</v>
      </c>
      <c r="J15052" s="3">
        <v>4990000.0</v>
      </c>
    </row>
    <row r="15053" ht="15.75" customHeight="1">
      <c r="A15053" s="3" t="s">
        <v>131</v>
      </c>
      <c r="B15053" s="3" t="s">
        <v>131</v>
      </c>
      <c r="C15053" s="3" t="s">
        <v>26</v>
      </c>
      <c r="D15053" s="3">
        <v>2100000.0</v>
      </c>
      <c r="E15053" s="3">
        <v>100.0</v>
      </c>
      <c r="F15053" s="3">
        <f t="shared" si="1"/>
        <v>21000</v>
      </c>
      <c r="H15053" s="3" t="s">
        <v>13</v>
      </c>
      <c r="I15053" s="4" t="s">
        <v>16268</v>
      </c>
      <c r="J15053" s="3">
        <v>2100000.0</v>
      </c>
    </row>
    <row r="15054" ht="15.75" customHeight="1">
      <c r="A15054" s="3" t="s">
        <v>131</v>
      </c>
      <c r="B15054" s="3" t="s">
        <v>131</v>
      </c>
      <c r="C15054" s="3" t="s">
        <v>26</v>
      </c>
      <c r="D15054" s="3">
        <v>890000.0</v>
      </c>
      <c r="E15054" s="3">
        <v>65.0</v>
      </c>
      <c r="F15054" s="3">
        <f t="shared" si="1"/>
        <v>13692.30769</v>
      </c>
      <c r="H15054" s="3" t="s">
        <v>88</v>
      </c>
      <c r="I15054" s="4" t="s">
        <v>16269</v>
      </c>
      <c r="J15054" s="3">
        <v>890000.0</v>
      </c>
    </row>
    <row r="15055" ht="15.75" customHeight="1">
      <c r="A15055" s="3" t="s">
        <v>67</v>
      </c>
      <c r="B15055" s="3" t="s">
        <v>67</v>
      </c>
      <c r="C15055" s="3" t="s">
        <v>68</v>
      </c>
      <c r="D15055" s="3">
        <v>1990000.0</v>
      </c>
      <c r="E15055" s="3">
        <v>113.0</v>
      </c>
      <c r="F15055" s="3">
        <f t="shared" si="1"/>
        <v>17610.61947</v>
      </c>
      <c r="H15055" s="3" t="s">
        <v>13</v>
      </c>
      <c r="I15055" s="4" t="s">
        <v>16270</v>
      </c>
      <c r="J15055" s="3">
        <v>1990000.0</v>
      </c>
    </row>
    <row r="15056" ht="15.75" customHeight="1">
      <c r="A15056" s="3" t="s">
        <v>906</v>
      </c>
      <c r="B15056" s="3" t="s">
        <v>906</v>
      </c>
      <c r="C15056" s="3" t="s">
        <v>46</v>
      </c>
      <c r="D15056" s="3">
        <v>5000000.0</v>
      </c>
      <c r="E15056" s="3">
        <v>65.0</v>
      </c>
      <c r="F15056" s="3">
        <f t="shared" si="1"/>
        <v>76923.07692</v>
      </c>
      <c r="H15056" s="3" t="s">
        <v>17</v>
      </c>
      <c r="I15056" s="4" t="s">
        <v>16271</v>
      </c>
      <c r="J15056" s="3">
        <v>5000000.0</v>
      </c>
    </row>
    <row r="15057" ht="15.75" customHeight="1">
      <c r="A15057" s="3" t="s">
        <v>794</v>
      </c>
      <c r="B15057" s="3" t="s">
        <v>125</v>
      </c>
      <c r="C15057" s="3" t="s">
        <v>52</v>
      </c>
      <c r="D15057" s="3">
        <v>1.0363E7</v>
      </c>
      <c r="E15057" s="3">
        <v>120.0</v>
      </c>
      <c r="F15057" s="3">
        <f t="shared" si="1"/>
        <v>86358.33333</v>
      </c>
      <c r="H15057" s="3" t="s">
        <v>17</v>
      </c>
      <c r="I15057" s="4" t="s">
        <v>16272</v>
      </c>
      <c r="J15057" s="3">
        <v>1.0363E7</v>
      </c>
    </row>
    <row r="15058" ht="15.75" customHeight="1">
      <c r="A15058" s="3" t="s">
        <v>914</v>
      </c>
      <c r="B15058" s="3" t="s">
        <v>914</v>
      </c>
      <c r="C15058" s="3" t="s">
        <v>22</v>
      </c>
      <c r="D15058" s="3">
        <v>6100000.0</v>
      </c>
      <c r="E15058" s="3">
        <v>100.0</v>
      </c>
      <c r="F15058" s="3">
        <f t="shared" si="1"/>
        <v>61000</v>
      </c>
      <c r="H15058" s="3" t="s">
        <v>13</v>
      </c>
      <c r="I15058" s="4" t="s">
        <v>16273</v>
      </c>
      <c r="J15058" s="3">
        <v>6100000.0</v>
      </c>
    </row>
    <row r="15059" ht="15.75" customHeight="1">
      <c r="A15059" s="3" t="s">
        <v>229</v>
      </c>
      <c r="B15059" s="3" t="s">
        <v>229</v>
      </c>
      <c r="C15059" s="3" t="s">
        <v>52</v>
      </c>
      <c r="D15059" s="3">
        <v>3889000.0</v>
      </c>
      <c r="E15059" s="3">
        <v>128.0</v>
      </c>
      <c r="F15059" s="3">
        <f t="shared" si="1"/>
        <v>30382.8125</v>
      </c>
      <c r="H15059" s="3" t="s">
        <v>13</v>
      </c>
      <c r="I15059" s="4" t="s">
        <v>16274</v>
      </c>
      <c r="J15059" s="3">
        <v>3889000.0</v>
      </c>
    </row>
    <row r="15060" ht="15.75" customHeight="1">
      <c r="A15060" s="3" t="s">
        <v>15782</v>
      </c>
      <c r="B15060" s="3" t="s">
        <v>141</v>
      </c>
      <c r="C15060" s="3" t="s">
        <v>52</v>
      </c>
      <c r="D15060" s="3">
        <v>1.199E7</v>
      </c>
      <c r="E15060" s="3">
        <v>120.0</v>
      </c>
      <c r="F15060" s="3">
        <f t="shared" si="1"/>
        <v>99916.66667</v>
      </c>
      <c r="H15060" s="3" t="s">
        <v>42</v>
      </c>
      <c r="I15060" s="4" t="s">
        <v>16275</v>
      </c>
      <c r="J15060" s="3">
        <v>1.199E7</v>
      </c>
    </row>
    <row r="15061" ht="15.75" customHeight="1">
      <c r="A15061" s="3" t="s">
        <v>105</v>
      </c>
      <c r="B15061" s="3" t="s">
        <v>105</v>
      </c>
      <c r="C15061" s="3" t="s">
        <v>29</v>
      </c>
      <c r="D15061" s="3">
        <v>7100000.0</v>
      </c>
      <c r="E15061" s="3">
        <v>74.0</v>
      </c>
      <c r="F15061" s="3">
        <f t="shared" si="1"/>
        <v>95945.94595</v>
      </c>
      <c r="H15061" s="3" t="s">
        <v>17</v>
      </c>
      <c r="I15061" s="4" t="s">
        <v>16276</v>
      </c>
      <c r="J15061" s="3">
        <v>7100000.0</v>
      </c>
    </row>
    <row r="15062" ht="15.75" customHeight="1">
      <c r="A15062" s="3" t="s">
        <v>171</v>
      </c>
      <c r="B15062" s="3" t="s">
        <v>171</v>
      </c>
      <c r="C15062" s="3" t="s">
        <v>29</v>
      </c>
      <c r="D15062" s="3">
        <v>5690000.0</v>
      </c>
      <c r="E15062" s="3">
        <v>149.0</v>
      </c>
      <c r="F15062" s="3">
        <f t="shared" si="1"/>
        <v>38187.91946</v>
      </c>
      <c r="H15062" s="3" t="s">
        <v>17</v>
      </c>
      <c r="I15062" s="4" t="s">
        <v>16277</v>
      </c>
      <c r="J15062" s="3">
        <v>5690000.0</v>
      </c>
    </row>
    <row r="15063" ht="15.75" customHeight="1">
      <c r="A15063" s="3" t="s">
        <v>41</v>
      </c>
      <c r="B15063" s="3" t="s">
        <v>41</v>
      </c>
      <c r="C15063" s="3" t="s">
        <v>16</v>
      </c>
      <c r="D15063" s="3">
        <v>4750000.0</v>
      </c>
      <c r="E15063" s="3">
        <v>67.0</v>
      </c>
      <c r="F15063" s="3">
        <f t="shared" si="1"/>
        <v>70895.52239</v>
      </c>
      <c r="H15063" s="3" t="s">
        <v>13</v>
      </c>
      <c r="I15063" s="4" t="s">
        <v>16278</v>
      </c>
      <c r="J15063" s="3">
        <v>4750000.0</v>
      </c>
    </row>
    <row r="15064" ht="15.75" customHeight="1">
      <c r="A15064" s="3" t="s">
        <v>560</v>
      </c>
      <c r="B15064" s="3" t="s">
        <v>560</v>
      </c>
      <c r="C15064" s="3" t="s">
        <v>68</v>
      </c>
      <c r="D15064" s="3">
        <v>6998000.0</v>
      </c>
      <c r="E15064" s="3">
        <v>142.0</v>
      </c>
      <c r="F15064" s="3">
        <f t="shared" si="1"/>
        <v>49281.69014</v>
      </c>
      <c r="H15064" s="3" t="s">
        <v>17</v>
      </c>
      <c r="I15064" s="4" t="s">
        <v>16279</v>
      </c>
      <c r="J15064" s="3">
        <v>6998000.0</v>
      </c>
    </row>
    <row r="15065" ht="15.75" customHeight="1">
      <c r="A15065" s="3" t="s">
        <v>3632</v>
      </c>
      <c r="B15065" s="3" t="s">
        <v>21</v>
      </c>
      <c r="C15065" s="3" t="s">
        <v>22</v>
      </c>
      <c r="D15065" s="3">
        <v>1.15E7</v>
      </c>
      <c r="E15065" s="3">
        <v>140.0</v>
      </c>
      <c r="F15065" s="3">
        <f t="shared" si="1"/>
        <v>82142.85714</v>
      </c>
      <c r="H15065" s="3" t="s">
        <v>17</v>
      </c>
      <c r="I15065" s="4" t="s">
        <v>16280</v>
      </c>
      <c r="J15065" s="3">
        <v>1.15E7</v>
      </c>
    </row>
    <row r="15066" ht="15.75" customHeight="1">
      <c r="A15066" s="3" t="s">
        <v>153</v>
      </c>
      <c r="B15066" s="3" t="s">
        <v>153</v>
      </c>
      <c r="C15066" s="3" t="s">
        <v>16</v>
      </c>
      <c r="D15066" s="3">
        <v>8500000.0</v>
      </c>
      <c r="E15066" s="3">
        <v>250.0</v>
      </c>
      <c r="F15066" s="3">
        <f t="shared" si="1"/>
        <v>34000</v>
      </c>
      <c r="H15066" s="3" t="s">
        <v>17</v>
      </c>
      <c r="I15066" s="4" t="s">
        <v>16281</v>
      </c>
      <c r="J15066" s="3">
        <v>8500000.0</v>
      </c>
    </row>
    <row r="15067" ht="15.75" customHeight="1">
      <c r="A15067" s="3" t="s">
        <v>167</v>
      </c>
      <c r="B15067" s="3" t="s">
        <v>167</v>
      </c>
      <c r="C15067" s="3" t="s">
        <v>12</v>
      </c>
      <c r="D15067" s="3">
        <v>1.299E7</v>
      </c>
      <c r="E15067" s="3">
        <v>200.0</v>
      </c>
      <c r="F15067" s="3">
        <f t="shared" si="1"/>
        <v>64950</v>
      </c>
      <c r="H15067" s="3" t="s">
        <v>17</v>
      </c>
      <c r="I15067" s="4" t="s">
        <v>16282</v>
      </c>
      <c r="J15067" s="3">
        <v>1.299E7</v>
      </c>
    </row>
    <row r="15068" ht="15.75" customHeight="1">
      <c r="A15068" s="3" t="s">
        <v>165</v>
      </c>
      <c r="B15068" s="3" t="s">
        <v>165</v>
      </c>
      <c r="C15068" s="3" t="s">
        <v>12</v>
      </c>
      <c r="D15068" s="3">
        <v>8285000.0</v>
      </c>
      <c r="E15068" s="3">
        <v>95.0</v>
      </c>
      <c r="F15068" s="3">
        <f t="shared" si="1"/>
        <v>87210.52632</v>
      </c>
      <c r="H15068" s="3" t="s">
        <v>88</v>
      </c>
      <c r="I15068" s="4" t="s">
        <v>16283</v>
      </c>
      <c r="J15068" s="3">
        <v>8285000.0</v>
      </c>
    </row>
    <row r="15069" ht="15.75" customHeight="1">
      <c r="A15069" s="3" t="s">
        <v>2204</v>
      </c>
      <c r="B15069" s="3" t="s">
        <v>48</v>
      </c>
      <c r="C15069" s="3" t="s">
        <v>22</v>
      </c>
      <c r="D15069" s="3">
        <v>1800000.0</v>
      </c>
      <c r="E15069" s="3">
        <v>172.0</v>
      </c>
      <c r="F15069" s="3">
        <f t="shared" si="1"/>
        <v>10465.11628</v>
      </c>
      <c r="H15069" s="3" t="s">
        <v>17</v>
      </c>
      <c r="I15069" s="4" t="s">
        <v>16284</v>
      </c>
      <c r="J15069" s="3">
        <v>1800000.0</v>
      </c>
    </row>
    <row r="15070" ht="15.75" customHeight="1">
      <c r="A15070" s="3" t="s">
        <v>3455</v>
      </c>
      <c r="B15070" s="3" t="s">
        <v>171</v>
      </c>
      <c r="C15070" s="3" t="s">
        <v>29</v>
      </c>
      <c r="D15070" s="3">
        <v>5900000.0</v>
      </c>
      <c r="E15070" s="3">
        <v>148.0</v>
      </c>
      <c r="F15070" s="3">
        <f t="shared" si="1"/>
        <v>39864.86486</v>
      </c>
      <c r="H15070" s="3" t="s">
        <v>17</v>
      </c>
      <c r="I15070" s="4" t="s">
        <v>16285</v>
      </c>
      <c r="J15070" s="3">
        <v>5900000.0</v>
      </c>
    </row>
    <row r="15071" ht="15.75" customHeight="1">
      <c r="A15071" s="3" t="s">
        <v>540</v>
      </c>
      <c r="B15071" s="3" t="s">
        <v>540</v>
      </c>
      <c r="C15071" s="3" t="s">
        <v>212</v>
      </c>
      <c r="D15071" s="3">
        <v>6200000.0</v>
      </c>
      <c r="E15071" s="3">
        <v>200.0</v>
      </c>
      <c r="F15071" s="3">
        <f t="shared" si="1"/>
        <v>31000</v>
      </c>
      <c r="H15071" s="3" t="s">
        <v>13</v>
      </c>
      <c r="I15071" s="4" t="s">
        <v>16286</v>
      </c>
      <c r="J15071" s="3">
        <v>6200000.0</v>
      </c>
    </row>
    <row r="15072" ht="15.75" customHeight="1">
      <c r="A15072" s="3" t="s">
        <v>357</v>
      </c>
      <c r="B15072" s="3" t="s">
        <v>357</v>
      </c>
      <c r="C15072" s="3" t="s">
        <v>212</v>
      </c>
      <c r="D15072" s="3">
        <v>3600000.0</v>
      </c>
      <c r="E15072" s="3">
        <v>75.0</v>
      </c>
      <c r="F15072" s="3">
        <f t="shared" si="1"/>
        <v>48000</v>
      </c>
      <c r="H15072" s="3" t="s">
        <v>13</v>
      </c>
      <c r="I15072" s="4" t="s">
        <v>16287</v>
      </c>
      <c r="J15072" s="3">
        <v>3600000.0</v>
      </c>
    </row>
    <row r="15073" ht="15.75" customHeight="1">
      <c r="A15073" s="3" t="s">
        <v>96</v>
      </c>
      <c r="B15073" s="3" t="s">
        <v>96</v>
      </c>
      <c r="C15073" s="3" t="s">
        <v>16</v>
      </c>
      <c r="D15073" s="3">
        <v>1.2E7</v>
      </c>
      <c r="E15073" s="3">
        <v>194.0</v>
      </c>
      <c r="F15073" s="3">
        <f t="shared" si="1"/>
        <v>61855.6701</v>
      </c>
      <c r="H15073" s="3" t="s">
        <v>17</v>
      </c>
      <c r="I15073" s="4" t="s">
        <v>16288</v>
      </c>
      <c r="J15073" s="3">
        <v>1.2E7</v>
      </c>
    </row>
    <row r="15074" ht="15.75" customHeight="1">
      <c r="A15074" s="3" t="s">
        <v>1356</v>
      </c>
      <c r="B15074" s="3" t="s">
        <v>357</v>
      </c>
      <c r="C15074" s="3" t="s">
        <v>212</v>
      </c>
      <c r="D15074" s="3">
        <v>7000000.0</v>
      </c>
      <c r="E15074" s="3">
        <v>130.0</v>
      </c>
      <c r="F15074" s="3">
        <f t="shared" si="1"/>
        <v>53846.15385</v>
      </c>
      <c r="H15074" s="3" t="s">
        <v>13</v>
      </c>
      <c r="I15074" s="4" t="s">
        <v>16289</v>
      </c>
      <c r="J15074" s="3">
        <v>7000000.0</v>
      </c>
    </row>
    <row r="15075" ht="15.75" customHeight="1">
      <c r="A15075" s="3" t="s">
        <v>71</v>
      </c>
      <c r="B15075" s="3" t="s">
        <v>71</v>
      </c>
      <c r="C15075" s="3" t="s">
        <v>72</v>
      </c>
      <c r="D15075" s="3">
        <v>7500000.0</v>
      </c>
      <c r="E15075" s="3">
        <v>604.0</v>
      </c>
      <c r="F15075" s="3">
        <f t="shared" si="1"/>
        <v>12417.21854</v>
      </c>
      <c r="H15075" s="3" t="s">
        <v>17</v>
      </c>
      <c r="I15075" s="4" t="s">
        <v>16290</v>
      </c>
      <c r="J15075" s="3">
        <v>7500000.0</v>
      </c>
    </row>
    <row r="15076" ht="15.75" customHeight="1">
      <c r="A15076" s="3" t="s">
        <v>35</v>
      </c>
      <c r="B15076" s="3" t="s">
        <v>35</v>
      </c>
      <c r="C15076" s="3" t="s">
        <v>16</v>
      </c>
      <c r="D15076" s="3">
        <v>8890000.0</v>
      </c>
      <c r="E15076" s="3">
        <v>226.0</v>
      </c>
      <c r="F15076" s="3">
        <f t="shared" si="1"/>
        <v>39336.28319</v>
      </c>
      <c r="H15076" s="3" t="s">
        <v>17</v>
      </c>
      <c r="I15076" s="4" t="s">
        <v>16291</v>
      </c>
      <c r="J15076" s="3">
        <v>8890000.0</v>
      </c>
    </row>
    <row r="15077" ht="15.75" customHeight="1">
      <c r="A15077" s="3" t="s">
        <v>51</v>
      </c>
      <c r="B15077" s="3" t="s">
        <v>51</v>
      </c>
      <c r="C15077" s="3" t="s">
        <v>52</v>
      </c>
      <c r="D15077" s="3">
        <v>7338800.0</v>
      </c>
      <c r="E15077" s="3">
        <v>239.0</v>
      </c>
      <c r="F15077" s="3">
        <f t="shared" si="1"/>
        <v>30706.27615</v>
      </c>
      <c r="H15077" s="3" t="s">
        <v>17</v>
      </c>
      <c r="I15077" s="4" t="s">
        <v>16292</v>
      </c>
      <c r="J15077" s="3">
        <v>7338800.0</v>
      </c>
    </row>
    <row r="15078" ht="15.75" customHeight="1">
      <c r="A15078" s="3" t="s">
        <v>337</v>
      </c>
      <c r="B15078" s="3" t="s">
        <v>337</v>
      </c>
      <c r="C15078" s="3" t="s">
        <v>12</v>
      </c>
      <c r="D15078" s="3">
        <v>3990000.0</v>
      </c>
      <c r="E15078" s="3">
        <v>130.0</v>
      </c>
      <c r="F15078" s="3">
        <f t="shared" si="1"/>
        <v>30692.30769</v>
      </c>
      <c r="H15078" s="3" t="s">
        <v>13</v>
      </c>
      <c r="I15078" s="4" t="s">
        <v>16293</v>
      </c>
      <c r="J15078" s="3">
        <v>3990000.0</v>
      </c>
    </row>
    <row r="15079" ht="15.75" customHeight="1">
      <c r="A15079" s="3" t="s">
        <v>71</v>
      </c>
      <c r="B15079" s="3" t="s">
        <v>71</v>
      </c>
      <c r="C15079" s="3" t="s">
        <v>72</v>
      </c>
      <c r="D15079" s="3">
        <v>6695000.0</v>
      </c>
      <c r="E15079" s="3">
        <v>142.0</v>
      </c>
      <c r="F15079" s="3">
        <f t="shared" si="1"/>
        <v>47147.88732</v>
      </c>
      <c r="H15079" s="3" t="s">
        <v>17</v>
      </c>
      <c r="I15079" s="4" t="s">
        <v>16294</v>
      </c>
      <c r="J15079" s="3">
        <v>6695000.0</v>
      </c>
    </row>
    <row r="15080" ht="15.75" customHeight="1">
      <c r="A15080" s="3" t="s">
        <v>3942</v>
      </c>
      <c r="B15080" s="3" t="s">
        <v>165</v>
      </c>
      <c r="C15080" s="3" t="s">
        <v>12</v>
      </c>
      <c r="D15080" s="3">
        <v>1.425E7</v>
      </c>
      <c r="E15080" s="3">
        <v>392.0</v>
      </c>
      <c r="F15080" s="3">
        <f t="shared" si="1"/>
        <v>36352.04082</v>
      </c>
      <c r="H15080" s="3" t="s">
        <v>17</v>
      </c>
      <c r="I15080" s="4" t="s">
        <v>16295</v>
      </c>
      <c r="J15080" s="3">
        <v>1.425E7</v>
      </c>
    </row>
    <row r="15081" ht="15.75" customHeight="1">
      <c r="A15081" s="3" t="s">
        <v>289</v>
      </c>
      <c r="B15081" s="3" t="s">
        <v>289</v>
      </c>
      <c r="C15081" s="3" t="s">
        <v>12</v>
      </c>
      <c r="D15081" s="3">
        <v>1.3695E7</v>
      </c>
      <c r="E15081" s="3">
        <v>200.0</v>
      </c>
      <c r="F15081" s="3">
        <f t="shared" si="1"/>
        <v>68475</v>
      </c>
      <c r="H15081" s="3" t="s">
        <v>17</v>
      </c>
      <c r="I15081" s="4" t="s">
        <v>16296</v>
      </c>
      <c r="J15081" s="3">
        <v>1.3695E7</v>
      </c>
    </row>
    <row r="15082" ht="15.75" customHeight="1">
      <c r="A15082" s="3" t="s">
        <v>171</v>
      </c>
      <c r="B15082" s="3" t="s">
        <v>171</v>
      </c>
      <c r="C15082" s="3" t="s">
        <v>29</v>
      </c>
      <c r="D15082" s="3">
        <v>1.26E7</v>
      </c>
      <c r="E15082" s="3">
        <v>350.0</v>
      </c>
      <c r="F15082" s="3">
        <f t="shared" si="1"/>
        <v>36000</v>
      </c>
      <c r="H15082" s="3" t="s">
        <v>17</v>
      </c>
      <c r="I15082" s="4" t="s">
        <v>16297</v>
      </c>
      <c r="J15082" s="3">
        <v>1.26E7</v>
      </c>
    </row>
    <row r="15083" ht="15.75" customHeight="1">
      <c r="A15083" s="3" t="s">
        <v>153</v>
      </c>
      <c r="B15083" s="3" t="s">
        <v>153</v>
      </c>
      <c r="C15083" s="3" t="s">
        <v>16</v>
      </c>
      <c r="D15083" s="3">
        <v>4600000.0</v>
      </c>
      <c r="E15083" s="3">
        <v>85.0</v>
      </c>
      <c r="F15083" s="3">
        <f t="shared" si="1"/>
        <v>54117.64706</v>
      </c>
      <c r="H15083" s="3" t="s">
        <v>49</v>
      </c>
      <c r="I15083" s="4" t="s">
        <v>16298</v>
      </c>
      <c r="J15083" s="3">
        <v>4600000.0</v>
      </c>
    </row>
    <row r="15084" ht="15.75" customHeight="1">
      <c r="A15084" s="3" t="s">
        <v>122</v>
      </c>
      <c r="B15084" s="3" t="s">
        <v>122</v>
      </c>
      <c r="C15084" s="3" t="s">
        <v>16</v>
      </c>
      <c r="D15084" s="3">
        <v>1200000.0</v>
      </c>
      <c r="E15084" s="3">
        <v>49.0</v>
      </c>
      <c r="F15084" s="3">
        <f t="shared" si="1"/>
        <v>24489.79592</v>
      </c>
      <c r="H15084" s="3" t="s">
        <v>88</v>
      </c>
      <c r="I15084" s="4" t="s">
        <v>16299</v>
      </c>
      <c r="J15084" s="3">
        <v>1200000.0</v>
      </c>
    </row>
    <row r="15085" ht="15.75" customHeight="1">
      <c r="A15085" s="3" t="s">
        <v>1102</v>
      </c>
      <c r="B15085" s="3" t="s">
        <v>64</v>
      </c>
      <c r="C15085" s="3" t="s">
        <v>16</v>
      </c>
      <c r="D15085" s="3">
        <v>1.299E7</v>
      </c>
      <c r="E15085" s="3">
        <v>270.0</v>
      </c>
      <c r="F15085" s="3">
        <f t="shared" si="1"/>
        <v>48111.11111</v>
      </c>
      <c r="H15085" s="3" t="s">
        <v>17</v>
      </c>
      <c r="I15085" s="4" t="s">
        <v>16300</v>
      </c>
      <c r="J15085" s="3">
        <v>1.299E7</v>
      </c>
    </row>
    <row r="15086" ht="15.75" customHeight="1">
      <c r="A15086" s="3" t="s">
        <v>229</v>
      </c>
      <c r="B15086" s="3" t="s">
        <v>229</v>
      </c>
      <c r="C15086" s="3" t="s">
        <v>52</v>
      </c>
      <c r="D15086" s="3">
        <v>4300000.0</v>
      </c>
      <c r="E15086" s="3">
        <v>250.0</v>
      </c>
      <c r="F15086" s="3">
        <f t="shared" si="1"/>
        <v>17200</v>
      </c>
      <c r="H15086" s="3" t="s">
        <v>42</v>
      </c>
      <c r="I15086" s="4" t="s">
        <v>16301</v>
      </c>
      <c r="J15086" s="3">
        <v>4300000.0</v>
      </c>
    </row>
    <row r="15087" ht="15.75" customHeight="1">
      <c r="A15087" s="3" t="s">
        <v>3400</v>
      </c>
      <c r="B15087" s="3" t="s">
        <v>252</v>
      </c>
      <c r="C15087" s="3" t="s">
        <v>78</v>
      </c>
      <c r="D15087" s="3">
        <v>3800000.0</v>
      </c>
      <c r="E15087" s="3">
        <v>170.0</v>
      </c>
      <c r="F15087" s="3">
        <f t="shared" si="1"/>
        <v>22352.94118</v>
      </c>
      <c r="H15087" s="3" t="s">
        <v>17</v>
      </c>
      <c r="I15087" s="4" t="s">
        <v>16302</v>
      </c>
      <c r="J15087" s="3">
        <v>3800000.0</v>
      </c>
    </row>
    <row r="15088" ht="15.75" customHeight="1">
      <c r="A15088" s="3" t="s">
        <v>241</v>
      </c>
      <c r="B15088" s="3" t="s">
        <v>241</v>
      </c>
      <c r="C15088" s="3" t="s">
        <v>144</v>
      </c>
      <c r="D15088" s="3">
        <v>2808000.0</v>
      </c>
      <c r="E15088" s="3">
        <v>134.0</v>
      </c>
      <c r="F15088" s="3">
        <f t="shared" si="1"/>
        <v>20955.22388</v>
      </c>
      <c r="H15088" s="3" t="s">
        <v>13</v>
      </c>
      <c r="I15088" s="4" t="s">
        <v>16303</v>
      </c>
      <c r="J15088" s="3">
        <v>2808000.0</v>
      </c>
    </row>
    <row r="15089" ht="15.75" customHeight="1">
      <c r="A15089" s="3" t="s">
        <v>198</v>
      </c>
      <c r="B15089" s="3" t="s">
        <v>198</v>
      </c>
      <c r="C15089" s="3" t="s">
        <v>144</v>
      </c>
      <c r="D15089" s="3">
        <v>3999000.0</v>
      </c>
      <c r="E15089" s="3">
        <v>170.0</v>
      </c>
      <c r="F15089" s="3">
        <f t="shared" si="1"/>
        <v>23523.52941</v>
      </c>
      <c r="H15089" s="3" t="s">
        <v>13</v>
      </c>
      <c r="I15089" s="4" t="s">
        <v>16304</v>
      </c>
      <c r="J15089" s="3">
        <v>3999000.0</v>
      </c>
    </row>
    <row r="15090" ht="15.75" customHeight="1">
      <c r="A15090" s="3" t="s">
        <v>48</v>
      </c>
      <c r="B15090" s="3" t="s">
        <v>48</v>
      </c>
      <c r="C15090" s="3" t="s">
        <v>22</v>
      </c>
      <c r="D15090" s="3">
        <v>1.39E7</v>
      </c>
      <c r="E15090" s="3">
        <v>388.0</v>
      </c>
      <c r="F15090" s="3">
        <f t="shared" si="1"/>
        <v>35824.74227</v>
      </c>
      <c r="H15090" s="3" t="s">
        <v>17</v>
      </c>
      <c r="I15090" s="4" t="s">
        <v>16305</v>
      </c>
      <c r="J15090" s="3">
        <v>1.39E7</v>
      </c>
    </row>
    <row r="15091" ht="15.75" customHeight="1">
      <c r="A15091" s="3" t="s">
        <v>158</v>
      </c>
      <c r="B15091" s="3" t="s">
        <v>158</v>
      </c>
      <c r="C15091" s="3" t="s">
        <v>38</v>
      </c>
      <c r="D15091" s="3">
        <v>2550000.0</v>
      </c>
      <c r="E15091" s="3">
        <v>120.0</v>
      </c>
      <c r="F15091" s="3">
        <f t="shared" si="1"/>
        <v>21250</v>
      </c>
      <c r="H15091" s="3" t="s">
        <v>13</v>
      </c>
      <c r="I15091" s="4" t="s">
        <v>16306</v>
      </c>
      <c r="J15091" s="3">
        <v>2550000.0</v>
      </c>
    </row>
    <row r="15092" ht="15.75" customHeight="1">
      <c r="A15092" s="3" t="s">
        <v>195</v>
      </c>
      <c r="B15092" s="3" t="s">
        <v>196</v>
      </c>
      <c r="C15092" s="3" t="s">
        <v>196</v>
      </c>
      <c r="D15092" s="3">
        <v>1.299E7</v>
      </c>
      <c r="E15092" s="3">
        <v>110.0</v>
      </c>
      <c r="F15092" s="3">
        <f t="shared" si="1"/>
        <v>118090.9091</v>
      </c>
      <c r="H15092" s="3" t="s">
        <v>17</v>
      </c>
      <c r="I15092" s="4" t="s">
        <v>16307</v>
      </c>
      <c r="J15092" s="3">
        <v>1.299E7</v>
      </c>
    </row>
    <row r="15093" ht="15.75" customHeight="1">
      <c r="A15093" s="3" t="s">
        <v>2955</v>
      </c>
      <c r="B15093" s="3" t="s">
        <v>138</v>
      </c>
      <c r="C15093" s="3" t="s">
        <v>68</v>
      </c>
      <c r="D15093" s="3">
        <v>1.085E7</v>
      </c>
      <c r="E15093" s="3">
        <v>315.0</v>
      </c>
      <c r="F15093" s="3">
        <f t="shared" si="1"/>
        <v>34444.44444</v>
      </c>
      <c r="H15093" s="3" t="s">
        <v>17</v>
      </c>
      <c r="I15093" s="4" t="s">
        <v>16308</v>
      </c>
      <c r="J15093" s="3">
        <v>1.085E7</v>
      </c>
    </row>
    <row r="15094" ht="15.75" customHeight="1">
      <c r="A15094" s="3" t="s">
        <v>12188</v>
      </c>
      <c r="B15094" s="3" t="s">
        <v>202</v>
      </c>
      <c r="C15094" s="3" t="s">
        <v>78</v>
      </c>
      <c r="D15094" s="3">
        <v>4600000.0</v>
      </c>
      <c r="E15094" s="3">
        <v>131.0</v>
      </c>
      <c r="F15094" s="3">
        <f t="shared" si="1"/>
        <v>35114.50382</v>
      </c>
      <c r="H15094" s="3" t="s">
        <v>17</v>
      </c>
      <c r="I15094" s="4" t="s">
        <v>16309</v>
      </c>
      <c r="J15094" s="3">
        <v>4600000.0</v>
      </c>
    </row>
    <row r="15095" ht="15.75" customHeight="1">
      <c r="A15095" s="3" t="s">
        <v>120</v>
      </c>
      <c r="B15095" s="3" t="s">
        <v>120</v>
      </c>
      <c r="C15095" s="3" t="s">
        <v>72</v>
      </c>
      <c r="D15095" s="3">
        <v>1.29E7</v>
      </c>
      <c r="E15095" s="3">
        <v>120.0</v>
      </c>
      <c r="F15095" s="3">
        <f t="shared" si="1"/>
        <v>107500</v>
      </c>
      <c r="H15095" s="3" t="s">
        <v>17</v>
      </c>
      <c r="I15095" s="4" t="s">
        <v>16310</v>
      </c>
      <c r="J15095" s="3">
        <v>1.29E7</v>
      </c>
    </row>
    <row r="15096" ht="15.75" customHeight="1">
      <c r="A15096" s="3" t="s">
        <v>369</v>
      </c>
      <c r="B15096" s="3" t="s">
        <v>369</v>
      </c>
      <c r="C15096" s="3" t="s">
        <v>12</v>
      </c>
      <c r="D15096" s="3">
        <v>945000.0</v>
      </c>
      <c r="E15096" s="3">
        <v>30.0</v>
      </c>
      <c r="F15096" s="3">
        <f t="shared" si="1"/>
        <v>31500</v>
      </c>
      <c r="H15096" s="3" t="s">
        <v>13</v>
      </c>
      <c r="I15096" s="4" t="s">
        <v>16311</v>
      </c>
      <c r="J15096" s="3">
        <v>945000.0</v>
      </c>
    </row>
    <row r="15097" ht="15.75" customHeight="1">
      <c r="A15097" s="3" t="s">
        <v>369</v>
      </c>
      <c r="B15097" s="3" t="s">
        <v>369</v>
      </c>
      <c r="C15097" s="3" t="s">
        <v>12</v>
      </c>
      <c r="D15097" s="3">
        <v>1260000.0</v>
      </c>
      <c r="E15097" s="3">
        <v>40.0</v>
      </c>
      <c r="F15097" s="3">
        <f t="shared" si="1"/>
        <v>31500</v>
      </c>
      <c r="H15097" s="3" t="s">
        <v>88</v>
      </c>
      <c r="I15097" s="4" t="s">
        <v>16312</v>
      </c>
      <c r="J15097" s="3">
        <v>1260000.0</v>
      </c>
    </row>
    <row r="15098" ht="15.75" customHeight="1">
      <c r="A15098" s="3" t="s">
        <v>1356</v>
      </c>
      <c r="B15098" s="3" t="s">
        <v>357</v>
      </c>
      <c r="C15098" s="3" t="s">
        <v>212</v>
      </c>
      <c r="D15098" s="3">
        <v>1.1999E7</v>
      </c>
      <c r="E15098" s="3">
        <v>145.0</v>
      </c>
      <c r="F15098" s="3">
        <f t="shared" si="1"/>
        <v>82751.72414</v>
      </c>
      <c r="H15098" s="3" t="s">
        <v>17</v>
      </c>
      <c r="I15098" s="4" t="s">
        <v>16313</v>
      </c>
      <c r="J15098" s="3">
        <v>1.1999E7</v>
      </c>
    </row>
    <row r="15099" ht="15.75" customHeight="1">
      <c r="A15099" s="3" t="s">
        <v>271</v>
      </c>
      <c r="B15099" s="3" t="s">
        <v>196</v>
      </c>
      <c r="C15099" s="3" t="s">
        <v>196</v>
      </c>
      <c r="D15099" s="3">
        <v>2.05E7</v>
      </c>
      <c r="E15099" s="3">
        <v>154.0</v>
      </c>
      <c r="F15099" s="3">
        <f t="shared" si="1"/>
        <v>133116.8831</v>
      </c>
      <c r="H15099" s="3" t="s">
        <v>17</v>
      </c>
      <c r="I15099" s="4" t="s">
        <v>16314</v>
      </c>
      <c r="J15099" s="3">
        <v>2.05E7</v>
      </c>
    </row>
    <row r="15100" ht="15.75" customHeight="1">
      <c r="A15100" s="3" t="s">
        <v>35</v>
      </c>
      <c r="B15100" s="3" t="s">
        <v>35</v>
      </c>
      <c r="C15100" s="3" t="s">
        <v>16</v>
      </c>
      <c r="D15100" s="3">
        <v>1990000.0</v>
      </c>
      <c r="E15100" s="3">
        <v>30.0</v>
      </c>
      <c r="F15100" s="3">
        <f t="shared" si="1"/>
        <v>66333.33333</v>
      </c>
      <c r="H15100" s="3" t="s">
        <v>17</v>
      </c>
      <c r="I15100" s="4" t="s">
        <v>16315</v>
      </c>
      <c r="J15100" s="3">
        <v>1990000.0</v>
      </c>
    </row>
    <row r="15101" ht="15.75" customHeight="1">
      <c r="A15101" s="3" t="s">
        <v>2015</v>
      </c>
      <c r="B15101" s="3" t="s">
        <v>560</v>
      </c>
      <c r="C15101" s="3" t="s">
        <v>68</v>
      </c>
      <c r="D15101" s="3">
        <v>3.6E7</v>
      </c>
      <c r="E15101" s="3">
        <v>696.0</v>
      </c>
      <c r="F15101" s="3">
        <f t="shared" si="1"/>
        <v>51724.13793</v>
      </c>
      <c r="H15101" s="3" t="s">
        <v>17</v>
      </c>
      <c r="I15101" s="4" t="s">
        <v>16316</v>
      </c>
      <c r="J15101" s="3">
        <v>3.6E7</v>
      </c>
    </row>
    <row r="15102" ht="15.75" customHeight="1">
      <c r="A15102" s="3" t="s">
        <v>134</v>
      </c>
      <c r="B15102" s="3" t="s">
        <v>134</v>
      </c>
      <c r="C15102" s="3" t="s">
        <v>12</v>
      </c>
      <c r="D15102" s="3">
        <v>3500000.0</v>
      </c>
      <c r="E15102" s="3">
        <v>75.0</v>
      </c>
      <c r="F15102" s="3">
        <f t="shared" si="1"/>
        <v>46666.66667</v>
      </c>
      <c r="H15102" s="3" t="s">
        <v>17</v>
      </c>
      <c r="I15102" s="4" t="s">
        <v>16317</v>
      </c>
      <c r="J15102" s="3">
        <v>3500000.0</v>
      </c>
    </row>
    <row r="15103" ht="15.75" customHeight="1">
      <c r="A15103" s="3" t="s">
        <v>16318</v>
      </c>
      <c r="B15103" s="3" t="s">
        <v>284</v>
      </c>
      <c r="C15103" s="3" t="s">
        <v>52</v>
      </c>
      <c r="D15103" s="3">
        <v>2540000.0</v>
      </c>
      <c r="E15103" s="3">
        <v>31.0</v>
      </c>
      <c r="F15103" s="3">
        <f t="shared" si="1"/>
        <v>81935.48387</v>
      </c>
      <c r="H15103" s="3" t="s">
        <v>13</v>
      </c>
      <c r="I15103" s="4" t="s">
        <v>16319</v>
      </c>
      <c r="J15103" s="3">
        <v>2540000.0</v>
      </c>
    </row>
    <row r="15104" ht="15.75" customHeight="1">
      <c r="A15104" s="3" t="s">
        <v>3056</v>
      </c>
      <c r="B15104" s="3" t="s">
        <v>55</v>
      </c>
      <c r="C15104" s="3" t="s">
        <v>16</v>
      </c>
      <c r="D15104" s="3">
        <v>1.749E7</v>
      </c>
      <c r="E15104" s="3">
        <v>250.0</v>
      </c>
      <c r="F15104" s="3">
        <f t="shared" si="1"/>
        <v>69960</v>
      </c>
      <c r="H15104" s="3" t="s">
        <v>13</v>
      </c>
      <c r="I15104" s="4" t="s">
        <v>16320</v>
      </c>
      <c r="J15104" s="3">
        <v>1.749E7</v>
      </c>
    </row>
    <row r="15105" ht="15.75" customHeight="1">
      <c r="A15105" s="3" t="s">
        <v>48</v>
      </c>
      <c r="B15105" s="3" t="s">
        <v>48</v>
      </c>
      <c r="C15105" s="3" t="s">
        <v>22</v>
      </c>
      <c r="D15105" s="3">
        <v>3900000.0</v>
      </c>
      <c r="E15105" s="3">
        <v>116.0</v>
      </c>
      <c r="F15105" s="3">
        <f t="shared" si="1"/>
        <v>33620.68966</v>
      </c>
      <c r="H15105" s="3" t="s">
        <v>17</v>
      </c>
      <c r="I15105" s="4" t="s">
        <v>16321</v>
      </c>
      <c r="J15105" s="3">
        <v>3900000.0</v>
      </c>
    </row>
    <row r="15106" ht="15.75" customHeight="1">
      <c r="A15106" s="3" t="s">
        <v>93</v>
      </c>
      <c r="B15106" s="3" t="s">
        <v>93</v>
      </c>
      <c r="C15106" s="3" t="s">
        <v>68</v>
      </c>
      <c r="D15106" s="3">
        <v>2800000.0</v>
      </c>
      <c r="E15106" s="3">
        <v>143.0</v>
      </c>
      <c r="F15106" s="3">
        <f t="shared" si="1"/>
        <v>19580.41958</v>
      </c>
      <c r="H15106" s="3" t="s">
        <v>42</v>
      </c>
      <c r="I15106" s="4" t="s">
        <v>16322</v>
      </c>
      <c r="J15106" s="3">
        <v>2800000.0</v>
      </c>
    </row>
    <row r="15107" ht="15.75" customHeight="1">
      <c r="A15107" s="3" t="s">
        <v>202</v>
      </c>
      <c r="B15107" s="3" t="s">
        <v>202</v>
      </c>
      <c r="C15107" s="3" t="s">
        <v>78</v>
      </c>
      <c r="D15107" s="3">
        <v>5000000.0</v>
      </c>
      <c r="E15107" s="3">
        <v>110.0</v>
      </c>
      <c r="F15107" s="3">
        <f t="shared" si="1"/>
        <v>45454.54545</v>
      </c>
      <c r="H15107" s="3" t="s">
        <v>17</v>
      </c>
      <c r="I15107" s="4" t="s">
        <v>16323</v>
      </c>
      <c r="J15107" s="3">
        <v>5000000.0</v>
      </c>
    </row>
    <row r="15108" ht="15.75" customHeight="1">
      <c r="A15108" s="3" t="s">
        <v>337</v>
      </c>
      <c r="B15108" s="3" t="s">
        <v>337</v>
      </c>
      <c r="C15108" s="3" t="s">
        <v>12</v>
      </c>
      <c r="D15108" s="3">
        <v>2750000.0</v>
      </c>
      <c r="E15108" s="3">
        <v>40.0</v>
      </c>
      <c r="F15108" s="3">
        <f t="shared" si="1"/>
        <v>68750</v>
      </c>
      <c r="H15108" s="3" t="s">
        <v>88</v>
      </c>
      <c r="I15108" s="4" t="s">
        <v>16324</v>
      </c>
      <c r="J15108" s="3">
        <v>2750000.0</v>
      </c>
    </row>
    <row r="15109" ht="15.75" customHeight="1">
      <c r="A15109" s="3" t="s">
        <v>429</v>
      </c>
      <c r="B15109" s="3" t="s">
        <v>429</v>
      </c>
      <c r="C15109" s="3" t="s">
        <v>46</v>
      </c>
      <c r="D15109" s="3">
        <v>2900000.0</v>
      </c>
      <c r="E15109" s="3">
        <v>134.0</v>
      </c>
      <c r="F15109" s="3">
        <f t="shared" si="1"/>
        <v>21641.79104</v>
      </c>
      <c r="H15109" s="3" t="s">
        <v>17</v>
      </c>
      <c r="I15109" s="4" t="s">
        <v>16325</v>
      </c>
      <c r="J15109" s="3">
        <v>2900000.0</v>
      </c>
    </row>
    <row r="15110" ht="15.75" customHeight="1">
      <c r="A15110" s="3" t="s">
        <v>252</v>
      </c>
      <c r="B15110" s="3" t="s">
        <v>252</v>
      </c>
      <c r="C15110" s="3" t="s">
        <v>78</v>
      </c>
      <c r="D15110" s="3">
        <v>8950000.0</v>
      </c>
      <c r="E15110" s="3">
        <v>147.0</v>
      </c>
      <c r="F15110" s="3">
        <f t="shared" si="1"/>
        <v>60884.35374</v>
      </c>
      <c r="H15110" s="3" t="s">
        <v>88</v>
      </c>
      <c r="I15110" s="4" t="s">
        <v>16326</v>
      </c>
      <c r="J15110" s="3">
        <v>8950000.0</v>
      </c>
    </row>
    <row r="15111" ht="15.75" customHeight="1">
      <c r="A15111" s="3" t="s">
        <v>2045</v>
      </c>
      <c r="B15111" s="3" t="s">
        <v>193</v>
      </c>
      <c r="C15111" s="3" t="s">
        <v>46</v>
      </c>
      <c r="D15111" s="3">
        <v>6680000.0</v>
      </c>
      <c r="E15111" s="3">
        <v>146.0</v>
      </c>
      <c r="F15111" s="3">
        <f t="shared" si="1"/>
        <v>45753.42466</v>
      </c>
      <c r="H15111" s="3" t="s">
        <v>13</v>
      </c>
      <c r="I15111" s="4" t="s">
        <v>16327</v>
      </c>
      <c r="J15111" s="3">
        <v>6680000.0</v>
      </c>
    </row>
    <row r="15112" ht="15.75" customHeight="1">
      <c r="A15112" s="3" t="s">
        <v>37</v>
      </c>
      <c r="B15112" s="3" t="s">
        <v>37</v>
      </c>
      <c r="C15112" s="3" t="s">
        <v>38</v>
      </c>
      <c r="D15112" s="3">
        <v>4800000.0</v>
      </c>
      <c r="E15112" s="3">
        <v>184.0</v>
      </c>
      <c r="F15112" s="3">
        <f t="shared" si="1"/>
        <v>26086.95652</v>
      </c>
      <c r="H15112" s="3" t="s">
        <v>17</v>
      </c>
      <c r="I15112" s="4" t="s">
        <v>16328</v>
      </c>
      <c r="J15112" s="3">
        <v>4800000.0</v>
      </c>
    </row>
    <row r="15113" ht="15.75" customHeight="1">
      <c r="A15113" s="3" t="s">
        <v>837</v>
      </c>
      <c r="B15113" s="3" t="s">
        <v>131</v>
      </c>
      <c r="C15113" s="3" t="s">
        <v>26</v>
      </c>
      <c r="D15113" s="3">
        <v>7800000.0</v>
      </c>
      <c r="E15113" s="3">
        <v>200.0</v>
      </c>
      <c r="F15113" s="3">
        <f t="shared" si="1"/>
        <v>39000</v>
      </c>
      <c r="H15113" s="3" t="s">
        <v>13</v>
      </c>
      <c r="I15113" s="4" t="s">
        <v>16329</v>
      </c>
      <c r="J15113" s="3">
        <v>7800000.0</v>
      </c>
    </row>
    <row r="15114" ht="15.75" customHeight="1">
      <c r="A15114" s="3" t="s">
        <v>165</v>
      </c>
      <c r="B15114" s="3" t="s">
        <v>165</v>
      </c>
      <c r="C15114" s="3" t="s">
        <v>12</v>
      </c>
      <c r="D15114" s="3">
        <v>1600000.0</v>
      </c>
      <c r="E15114" s="3">
        <v>200.0</v>
      </c>
      <c r="F15114" s="3">
        <f t="shared" si="1"/>
        <v>8000</v>
      </c>
      <c r="H15114" s="3" t="s">
        <v>13</v>
      </c>
      <c r="I15114" s="4" t="s">
        <v>16330</v>
      </c>
      <c r="J15114" s="3">
        <v>1600000.0</v>
      </c>
    </row>
    <row r="15115" ht="15.75" customHeight="1">
      <c r="A15115" s="3" t="s">
        <v>105</v>
      </c>
      <c r="B15115" s="3" t="s">
        <v>105</v>
      </c>
      <c r="C15115" s="3" t="s">
        <v>29</v>
      </c>
      <c r="D15115" s="3">
        <v>1.649E7</v>
      </c>
      <c r="E15115" s="3">
        <v>57.0</v>
      </c>
      <c r="F15115" s="3">
        <f t="shared" si="1"/>
        <v>289298.2456</v>
      </c>
      <c r="H15115" s="3" t="s">
        <v>42</v>
      </c>
      <c r="I15115" s="4" t="s">
        <v>16331</v>
      </c>
      <c r="J15115" s="3">
        <v>1.649E7</v>
      </c>
    </row>
    <row r="15116" ht="15.75" customHeight="1">
      <c r="A15116" s="3" t="s">
        <v>134</v>
      </c>
      <c r="B15116" s="3" t="s">
        <v>134</v>
      </c>
      <c r="C15116" s="3" t="s">
        <v>12</v>
      </c>
      <c r="D15116" s="3">
        <v>1099000.0</v>
      </c>
      <c r="E15116" s="3">
        <v>100.0</v>
      </c>
      <c r="F15116" s="3">
        <f t="shared" si="1"/>
        <v>10990</v>
      </c>
      <c r="H15116" s="3" t="s">
        <v>13</v>
      </c>
      <c r="I15116" s="4" t="s">
        <v>16332</v>
      </c>
      <c r="J15116" s="3">
        <v>1099000.0</v>
      </c>
    </row>
    <row r="15117" ht="15.75" customHeight="1">
      <c r="A15117" s="3" t="s">
        <v>328</v>
      </c>
      <c r="B15117" s="3" t="s">
        <v>196</v>
      </c>
      <c r="C15117" s="3" t="s">
        <v>196</v>
      </c>
      <c r="D15117" s="3">
        <v>1.442E7</v>
      </c>
      <c r="E15117" s="3">
        <v>100.0</v>
      </c>
      <c r="F15117" s="3">
        <f t="shared" si="1"/>
        <v>144200</v>
      </c>
      <c r="H15117" s="3" t="s">
        <v>13</v>
      </c>
      <c r="I15117" s="4" t="s">
        <v>16333</v>
      </c>
      <c r="J15117" s="3">
        <v>1.442E7</v>
      </c>
    </row>
    <row r="15118" ht="15.75" customHeight="1">
      <c r="A15118" s="3" t="s">
        <v>1864</v>
      </c>
      <c r="B15118" s="3" t="s">
        <v>337</v>
      </c>
      <c r="C15118" s="3" t="s">
        <v>12</v>
      </c>
      <c r="D15118" s="3">
        <v>1.56E7</v>
      </c>
      <c r="E15118" s="3">
        <v>124.0</v>
      </c>
      <c r="F15118" s="3">
        <f t="shared" si="1"/>
        <v>125806.4516</v>
      </c>
      <c r="H15118" s="3" t="s">
        <v>17</v>
      </c>
      <c r="I15118" s="4" t="s">
        <v>16334</v>
      </c>
      <c r="J15118" s="3">
        <v>1.56E7</v>
      </c>
    </row>
    <row r="15119" ht="15.75" customHeight="1">
      <c r="A15119" s="3" t="s">
        <v>556</v>
      </c>
      <c r="B15119" s="3" t="s">
        <v>308</v>
      </c>
      <c r="C15119" s="3" t="s">
        <v>46</v>
      </c>
      <c r="D15119" s="3">
        <v>1.029E7</v>
      </c>
      <c r="E15119" s="3">
        <v>180.0</v>
      </c>
      <c r="F15119" s="3">
        <f t="shared" si="1"/>
        <v>57166.66667</v>
      </c>
      <c r="H15119" s="3" t="s">
        <v>17</v>
      </c>
      <c r="I15119" s="4" t="s">
        <v>16335</v>
      </c>
      <c r="J15119" s="3">
        <v>1.029E7</v>
      </c>
    </row>
    <row r="15120" ht="15.75" customHeight="1">
      <c r="A15120" s="3" t="s">
        <v>4044</v>
      </c>
      <c r="B15120" s="3" t="s">
        <v>21</v>
      </c>
      <c r="C15120" s="3" t="s">
        <v>22</v>
      </c>
      <c r="D15120" s="3">
        <v>3490000.0</v>
      </c>
      <c r="E15120" s="3">
        <v>96.0</v>
      </c>
      <c r="F15120" s="3">
        <f t="shared" si="1"/>
        <v>36354.16667</v>
      </c>
      <c r="H15120" s="3" t="s">
        <v>17</v>
      </c>
      <c r="I15120" s="4" t="s">
        <v>16336</v>
      </c>
      <c r="J15120" s="3">
        <v>3490000.0</v>
      </c>
    </row>
    <row r="15121" ht="15.75" customHeight="1">
      <c r="A15121" s="3" t="s">
        <v>35</v>
      </c>
      <c r="B15121" s="3" t="s">
        <v>35</v>
      </c>
      <c r="C15121" s="3" t="s">
        <v>16</v>
      </c>
      <c r="D15121" s="3">
        <v>1.18E7</v>
      </c>
      <c r="E15121" s="3">
        <v>385.0</v>
      </c>
      <c r="F15121" s="3">
        <f t="shared" si="1"/>
        <v>30649.35065</v>
      </c>
      <c r="H15121" s="3" t="s">
        <v>17</v>
      </c>
      <c r="I15121" s="4" t="s">
        <v>16337</v>
      </c>
      <c r="J15121" s="3">
        <v>1.18E7</v>
      </c>
    </row>
    <row r="15122" ht="15.75" customHeight="1">
      <c r="A15122" s="3" t="s">
        <v>3117</v>
      </c>
      <c r="B15122" s="3" t="s">
        <v>217</v>
      </c>
      <c r="C15122" s="3" t="s">
        <v>78</v>
      </c>
      <c r="D15122" s="3">
        <v>6990000.0</v>
      </c>
      <c r="E15122" s="3">
        <v>350.0</v>
      </c>
      <c r="F15122" s="3">
        <f t="shared" si="1"/>
        <v>19971.42857</v>
      </c>
      <c r="H15122" s="3" t="s">
        <v>17</v>
      </c>
      <c r="I15122" s="4" t="s">
        <v>16338</v>
      </c>
      <c r="J15122" s="3">
        <v>6990000.0</v>
      </c>
    </row>
    <row r="15123" ht="15.75" customHeight="1">
      <c r="A15123" s="3" t="s">
        <v>21</v>
      </c>
      <c r="B15123" s="3" t="s">
        <v>21</v>
      </c>
      <c r="C15123" s="3" t="s">
        <v>22</v>
      </c>
      <c r="D15123" s="3">
        <v>1570000.0</v>
      </c>
      <c r="E15123" s="3">
        <v>32.0</v>
      </c>
      <c r="F15123" s="3">
        <f t="shared" si="1"/>
        <v>49062.5</v>
      </c>
      <c r="H15123" s="3" t="s">
        <v>17</v>
      </c>
      <c r="I15123" s="4" t="s">
        <v>16339</v>
      </c>
      <c r="J15123" s="3">
        <v>1570000.0</v>
      </c>
    </row>
    <row r="15124" ht="15.75" customHeight="1">
      <c r="A15124" s="3" t="s">
        <v>3972</v>
      </c>
      <c r="B15124" s="3" t="s">
        <v>419</v>
      </c>
      <c r="C15124" s="3" t="s">
        <v>78</v>
      </c>
      <c r="D15124" s="3">
        <v>4990000.0</v>
      </c>
      <c r="E15124" s="3">
        <v>155.0</v>
      </c>
      <c r="F15124" s="3">
        <f t="shared" si="1"/>
        <v>32193.54839</v>
      </c>
      <c r="H15124" s="3" t="s">
        <v>13</v>
      </c>
      <c r="I15124" s="4" t="s">
        <v>16340</v>
      </c>
      <c r="J15124" s="3">
        <v>4990000.0</v>
      </c>
    </row>
    <row r="15125" ht="15.75" customHeight="1">
      <c r="A15125" s="3" t="s">
        <v>281</v>
      </c>
      <c r="B15125" s="3" t="s">
        <v>281</v>
      </c>
      <c r="C15125" s="3" t="s">
        <v>29</v>
      </c>
      <c r="D15125" s="3">
        <v>9890000.0</v>
      </c>
      <c r="E15125" s="3">
        <v>170.0</v>
      </c>
      <c r="F15125" s="3">
        <f t="shared" si="1"/>
        <v>58176.47059</v>
      </c>
      <c r="H15125" s="3" t="s">
        <v>17</v>
      </c>
      <c r="I15125" s="4" t="s">
        <v>16341</v>
      </c>
      <c r="J15125" s="3">
        <v>9890000.0</v>
      </c>
    </row>
    <row r="15126" ht="15.75" customHeight="1">
      <c r="A15126" s="3" t="s">
        <v>884</v>
      </c>
      <c r="B15126" s="3" t="s">
        <v>125</v>
      </c>
      <c r="C15126" s="3" t="s">
        <v>52</v>
      </c>
      <c r="D15126" s="3">
        <v>9800000.0</v>
      </c>
      <c r="E15126" s="3">
        <v>69.0</v>
      </c>
      <c r="F15126" s="3">
        <f t="shared" si="1"/>
        <v>142028.9855</v>
      </c>
      <c r="H15126" s="3" t="s">
        <v>17</v>
      </c>
      <c r="I15126" s="4" t="s">
        <v>16342</v>
      </c>
      <c r="J15126" s="3">
        <v>9800000.0</v>
      </c>
    </row>
    <row r="15127" ht="15.75" customHeight="1">
      <c r="A15127" s="3" t="s">
        <v>93</v>
      </c>
      <c r="B15127" s="3" t="s">
        <v>93</v>
      </c>
      <c r="C15127" s="3" t="s">
        <v>68</v>
      </c>
      <c r="D15127" s="3">
        <v>4950000.0</v>
      </c>
      <c r="E15127" s="3">
        <v>147.0</v>
      </c>
      <c r="F15127" s="3">
        <f t="shared" si="1"/>
        <v>33673.46939</v>
      </c>
      <c r="H15127" s="3" t="s">
        <v>88</v>
      </c>
      <c r="I15127" s="4" t="s">
        <v>16343</v>
      </c>
      <c r="J15127" s="3">
        <v>4950000.0</v>
      </c>
    </row>
    <row r="15128" ht="15.75" customHeight="1">
      <c r="A15128" s="3" t="s">
        <v>117</v>
      </c>
      <c r="B15128" s="3" t="s">
        <v>3357</v>
      </c>
      <c r="C15128" s="3" t="s">
        <v>26</v>
      </c>
      <c r="D15128" s="3">
        <v>8900000.0</v>
      </c>
      <c r="E15128" s="3">
        <v>188.0</v>
      </c>
      <c r="F15128" s="3">
        <f t="shared" si="1"/>
        <v>47340.42553</v>
      </c>
      <c r="H15128" s="3" t="s">
        <v>17</v>
      </c>
      <c r="I15128" s="4" t="s">
        <v>16344</v>
      </c>
      <c r="J15128" s="3">
        <v>8900000.0</v>
      </c>
    </row>
    <row r="15129" ht="15.75" customHeight="1">
      <c r="A15129" s="3" t="s">
        <v>5845</v>
      </c>
      <c r="B15129" s="3" t="s">
        <v>41</v>
      </c>
      <c r="C15129" s="3" t="s">
        <v>16</v>
      </c>
      <c r="D15129" s="3">
        <v>8980000.0</v>
      </c>
      <c r="E15129" s="3">
        <v>100.0</v>
      </c>
      <c r="F15129" s="3">
        <f t="shared" si="1"/>
        <v>89800</v>
      </c>
      <c r="H15129" s="3" t="s">
        <v>17</v>
      </c>
      <c r="I15129" s="4" t="s">
        <v>16345</v>
      </c>
      <c r="J15129" s="3">
        <v>8980000.0</v>
      </c>
    </row>
    <row r="15130" ht="15.75" customHeight="1">
      <c r="A15130" s="3" t="s">
        <v>51</v>
      </c>
      <c r="B15130" s="3" t="s">
        <v>51</v>
      </c>
      <c r="C15130" s="3" t="s">
        <v>52</v>
      </c>
      <c r="D15130" s="3">
        <v>2333100.0</v>
      </c>
      <c r="E15130" s="3">
        <v>183.0</v>
      </c>
      <c r="F15130" s="3">
        <f t="shared" si="1"/>
        <v>12749.18033</v>
      </c>
      <c r="H15130" s="3" t="s">
        <v>13</v>
      </c>
      <c r="I15130" s="4" t="s">
        <v>16346</v>
      </c>
      <c r="J15130" s="3">
        <v>2333100.0</v>
      </c>
    </row>
    <row r="15131" ht="15.75" customHeight="1">
      <c r="A15131" s="3" t="s">
        <v>6330</v>
      </c>
      <c r="B15131" s="3" t="s">
        <v>313</v>
      </c>
      <c r="C15131" s="3" t="s">
        <v>72</v>
      </c>
      <c r="D15131" s="3">
        <v>1.199E7</v>
      </c>
      <c r="E15131" s="3">
        <v>360.0</v>
      </c>
      <c r="F15131" s="3">
        <f t="shared" si="1"/>
        <v>33305.55556</v>
      </c>
      <c r="H15131" s="3" t="s">
        <v>13</v>
      </c>
      <c r="I15131" s="4" t="s">
        <v>16347</v>
      </c>
      <c r="J15131" s="3">
        <v>1.199E7</v>
      </c>
    </row>
    <row r="15132" ht="15.75" customHeight="1">
      <c r="A15132" s="3" t="s">
        <v>1456</v>
      </c>
      <c r="B15132" s="3" t="s">
        <v>276</v>
      </c>
      <c r="C15132" s="3" t="s">
        <v>72</v>
      </c>
      <c r="D15132" s="3">
        <v>1.45E7</v>
      </c>
      <c r="E15132" s="3">
        <v>419.0</v>
      </c>
      <c r="F15132" s="3">
        <f t="shared" si="1"/>
        <v>34606.20525</v>
      </c>
      <c r="H15132" s="3" t="s">
        <v>13</v>
      </c>
      <c r="I15132" s="4" t="s">
        <v>16348</v>
      </c>
      <c r="J15132" s="3">
        <v>1.45E7</v>
      </c>
    </row>
    <row r="15133" ht="15.75" customHeight="1">
      <c r="A15133" s="3" t="s">
        <v>96</v>
      </c>
      <c r="B15133" s="3" t="s">
        <v>96</v>
      </c>
      <c r="C15133" s="3" t="s">
        <v>16</v>
      </c>
      <c r="D15133" s="3">
        <v>1490000.0</v>
      </c>
      <c r="E15133" s="3">
        <v>47.0</v>
      </c>
      <c r="F15133" s="3">
        <f t="shared" si="1"/>
        <v>31702.12766</v>
      </c>
      <c r="H15133" s="3" t="s">
        <v>13</v>
      </c>
      <c r="I15133" s="4" t="s">
        <v>16349</v>
      </c>
      <c r="J15133" s="3">
        <v>1490000.0</v>
      </c>
    </row>
    <row r="15134" ht="15.75" customHeight="1">
      <c r="A15134" s="3" t="s">
        <v>117</v>
      </c>
      <c r="B15134" s="3" t="s">
        <v>118</v>
      </c>
      <c r="C15134" s="3" t="s">
        <v>26</v>
      </c>
      <c r="D15134" s="3">
        <v>7790000.0</v>
      </c>
      <c r="E15134" s="3">
        <v>115.0</v>
      </c>
      <c r="F15134" s="3">
        <f t="shared" si="1"/>
        <v>67739.13043</v>
      </c>
      <c r="H15134" s="3" t="s">
        <v>17</v>
      </c>
      <c r="I15134" s="4" t="s">
        <v>16350</v>
      </c>
      <c r="J15134" s="3">
        <v>7790000.0</v>
      </c>
    </row>
    <row r="15135" ht="15.75" customHeight="1">
      <c r="A15135" s="3" t="s">
        <v>48</v>
      </c>
      <c r="B15135" s="3" t="s">
        <v>48</v>
      </c>
      <c r="C15135" s="3" t="s">
        <v>22</v>
      </c>
      <c r="D15135" s="3">
        <v>5799000.0</v>
      </c>
      <c r="E15135" s="3">
        <v>98.0</v>
      </c>
      <c r="F15135" s="3">
        <f t="shared" si="1"/>
        <v>59173.46939</v>
      </c>
      <c r="H15135" s="3" t="s">
        <v>17</v>
      </c>
      <c r="I15135" s="4" t="s">
        <v>16351</v>
      </c>
      <c r="J15135" s="3">
        <v>5799000.0</v>
      </c>
    </row>
    <row r="15136" ht="15.75" customHeight="1">
      <c r="A15136" s="3" t="s">
        <v>640</v>
      </c>
      <c r="B15136" s="3" t="s">
        <v>640</v>
      </c>
      <c r="C15136" s="3" t="s">
        <v>78</v>
      </c>
      <c r="D15136" s="3">
        <v>1099000.0</v>
      </c>
      <c r="E15136" s="3">
        <v>17.0</v>
      </c>
      <c r="F15136" s="3">
        <f t="shared" si="1"/>
        <v>64647.05882</v>
      </c>
      <c r="H15136" s="3" t="s">
        <v>13</v>
      </c>
      <c r="I15136" s="4" t="s">
        <v>16352</v>
      </c>
      <c r="J15136" s="3">
        <v>1099000.0</v>
      </c>
    </row>
    <row r="15137" ht="15.75" customHeight="1">
      <c r="A15137" s="3" t="s">
        <v>640</v>
      </c>
      <c r="B15137" s="3" t="s">
        <v>640</v>
      </c>
      <c r="C15137" s="3" t="s">
        <v>78</v>
      </c>
      <c r="D15137" s="3">
        <v>1999000.0</v>
      </c>
      <c r="E15137" s="3">
        <v>40.0</v>
      </c>
      <c r="F15137" s="3">
        <f t="shared" si="1"/>
        <v>49975</v>
      </c>
      <c r="H15137" s="3" t="s">
        <v>13</v>
      </c>
      <c r="I15137" s="4" t="s">
        <v>16353</v>
      </c>
      <c r="J15137" s="3">
        <v>1999000.0</v>
      </c>
    </row>
    <row r="15138" ht="15.75" customHeight="1">
      <c r="A15138" s="3" t="s">
        <v>173</v>
      </c>
      <c r="B15138" s="3" t="s">
        <v>173</v>
      </c>
      <c r="C15138" s="3" t="s">
        <v>26</v>
      </c>
      <c r="D15138" s="3">
        <v>6990000.0</v>
      </c>
      <c r="E15138" s="3">
        <v>107.0</v>
      </c>
      <c r="F15138" s="3">
        <f t="shared" si="1"/>
        <v>65327.1028</v>
      </c>
      <c r="H15138" s="3" t="s">
        <v>17</v>
      </c>
      <c r="I15138" s="4" t="s">
        <v>16354</v>
      </c>
      <c r="J15138" s="3">
        <v>6990000.0</v>
      </c>
    </row>
    <row r="15139" ht="15.75" customHeight="1">
      <c r="A15139" s="3" t="s">
        <v>173</v>
      </c>
      <c r="B15139" s="3" t="s">
        <v>173</v>
      </c>
      <c r="C15139" s="3" t="s">
        <v>26</v>
      </c>
      <c r="D15139" s="3">
        <v>6990000.0</v>
      </c>
      <c r="E15139" s="3">
        <v>107.0</v>
      </c>
      <c r="F15139" s="3">
        <f t="shared" si="1"/>
        <v>65327.1028</v>
      </c>
      <c r="H15139" s="3" t="s">
        <v>17</v>
      </c>
      <c r="I15139" s="4" t="s">
        <v>16355</v>
      </c>
      <c r="J15139" s="3">
        <v>6990000.0</v>
      </c>
    </row>
    <row r="15140" ht="15.75" customHeight="1">
      <c r="A15140" s="3" t="s">
        <v>456</v>
      </c>
      <c r="B15140" s="3" t="s">
        <v>71</v>
      </c>
      <c r="C15140" s="3" t="s">
        <v>72</v>
      </c>
      <c r="D15140" s="3">
        <v>5750000.0</v>
      </c>
      <c r="E15140" s="3">
        <v>200.0</v>
      </c>
      <c r="F15140" s="3">
        <f t="shared" si="1"/>
        <v>28750</v>
      </c>
      <c r="H15140" s="3" t="s">
        <v>17</v>
      </c>
      <c r="I15140" s="4" t="s">
        <v>16356</v>
      </c>
      <c r="J15140" s="3">
        <v>5750000.0</v>
      </c>
    </row>
    <row r="15141" ht="15.75" customHeight="1">
      <c r="A15141" s="3" t="s">
        <v>289</v>
      </c>
      <c r="B15141" s="3" t="s">
        <v>289</v>
      </c>
      <c r="C15141" s="3" t="s">
        <v>12</v>
      </c>
      <c r="D15141" s="3">
        <v>1.1E7</v>
      </c>
      <c r="E15141" s="3">
        <v>121.0</v>
      </c>
      <c r="F15141" s="3">
        <f t="shared" si="1"/>
        <v>90909.09091</v>
      </c>
      <c r="H15141" s="3" t="s">
        <v>17</v>
      </c>
      <c r="I15141" s="4" t="s">
        <v>16357</v>
      </c>
      <c r="J15141" s="3">
        <v>1.1E7</v>
      </c>
    </row>
    <row r="15142" ht="15.75" customHeight="1">
      <c r="A15142" s="3" t="s">
        <v>134</v>
      </c>
      <c r="B15142" s="3" t="s">
        <v>134</v>
      </c>
      <c r="C15142" s="3" t="s">
        <v>12</v>
      </c>
      <c r="D15142" s="3">
        <v>2950000.0</v>
      </c>
      <c r="E15142" s="3">
        <v>120.0</v>
      </c>
      <c r="F15142" s="3">
        <f t="shared" si="1"/>
        <v>24583.33333</v>
      </c>
      <c r="H15142" s="3" t="s">
        <v>13</v>
      </c>
      <c r="I15142" s="4" t="s">
        <v>16358</v>
      </c>
      <c r="J15142" s="3">
        <v>2950000.0</v>
      </c>
    </row>
    <row r="15143" ht="15.75" customHeight="1">
      <c r="A15143" s="3" t="s">
        <v>1010</v>
      </c>
      <c r="B15143" s="3" t="s">
        <v>1010</v>
      </c>
      <c r="C15143" s="3" t="s">
        <v>144</v>
      </c>
      <c r="D15143" s="3">
        <v>6990000.0</v>
      </c>
      <c r="E15143" s="3">
        <v>110.0</v>
      </c>
      <c r="F15143" s="3">
        <f t="shared" si="1"/>
        <v>63545.45455</v>
      </c>
      <c r="H15143" s="3" t="s">
        <v>13</v>
      </c>
      <c r="I15143" s="4" t="s">
        <v>16359</v>
      </c>
      <c r="J15143" s="3">
        <v>6990000.0</v>
      </c>
    </row>
    <row r="15144" ht="15.75" customHeight="1">
      <c r="A15144" s="3" t="s">
        <v>375</v>
      </c>
      <c r="B15144" s="3" t="s">
        <v>376</v>
      </c>
      <c r="C15144" s="3" t="s">
        <v>26</v>
      </c>
      <c r="D15144" s="3">
        <v>5990000.0</v>
      </c>
      <c r="E15144" s="3">
        <v>186.0</v>
      </c>
      <c r="F15144" s="3">
        <f t="shared" si="1"/>
        <v>32204.30108</v>
      </c>
      <c r="H15144" s="3" t="s">
        <v>17</v>
      </c>
      <c r="I15144" s="4" t="s">
        <v>16360</v>
      </c>
      <c r="J15144" s="3">
        <v>5990000.0</v>
      </c>
    </row>
    <row r="15145" ht="15.75" customHeight="1">
      <c r="A15145" s="3" t="s">
        <v>120</v>
      </c>
      <c r="B15145" s="3" t="s">
        <v>120</v>
      </c>
      <c r="C15145" s="3" t="s">
        <v>72</v>
      </c>
      <c r="D15145" s="3">
        <v>1.499E7</v>
      </c>
      <c r="E15145" s="3">
        <v>101.0</v>
      </c>
      <c r="F15145" s="3">
        <f t="shared" si="1"/>
        <v>148415.8416</v>
      </c>
      <c r="H15145" s="3" t="s">
        <v>88</v>
      </c>
      <c r="I15145" s="4" t="s">
        <v>16361</v>
      </c>
      <c r="J15145" s="3">
        <v>1.499E7</v>
      </c>
    </row>
    <row r="15146" ht="15.75" customHeight="1">
      <c r="A15146" s="3" t="s">
        <v>120</v>
      </c>
      <c r="B15146" s="3" t="s">
        <v>120</v>
      </c>
      <c r="C15146" s="3" t="s">
        <v>72</v>
      </c>
      <c r="D15146" s="3">
        <v>1.499E7</v>
      </c>
      <c r="E15146" s="3">
        <v>101.0</v>
      </c>
      <c r="F15146" s="3">
        <f t="shared" si="1"/>
        <v>148415.8416</v>
      </c>
      <c r="H15146" s="3" t="s">
        <v>88</v>
      </c>
      <c r="I15146" s="4" t="s">
        <v>16362</v>
      </c>
      <c r="J15146" s="3">
        <v>1.499E7</v>
      </c>
    </row>
    <row r="15147" ht="15.75" customHeight="1">
      <c r="A15147" s="3" t="s">
        <v>138</v>
      </c>
      <c r="B15147" s="3" t="s">
        <v>138</v>
      </c>
      <c r="C15147" s="3" t="s">
        <v>68</v>
      </c>
      <c r="D15147" s="3">
        <v>2990000.0</v>
      </c>
      <c r="E15147" s="3">
        <v>72.0</v>
      </c>
      <c r="F15147" s="3">
        <f t="shared" si="1"/>
        <v>41527.77778</v>
      </c>
      <c r="H15147" s="3" t="s">
        <v>13</v>
      </c>
      <c r="I15147" s="4" t="s">
        <v>16363</v>
      </c>
      <c r="J15147" s="3">
        <v>2990000.0</v>
      </c>
    </row>
    <row r="15148" ht="15.75" customHeight="1">
      <c r="A15148" s="3" t="s">
        <v>1774</v>
      </c>
      <c r="B15148" s="3" t="s">
        <v>241</v>
      </c>
      <c r="C15148" s="3" t="s">
        <v>144</v>
      </c>
      <c r="D15148" s="3">
        <v>8435500.0</v>
      </c>
      <c r="E15148" s="3">
        <v>115.0</v>
      </c>
      <c r="F15148" s="3">
        <f t="shared" si="1"/>
        <v>73352.17391</v>
      </c>
      <c r="H15148" s="3" t="s">
        <v>17</v>
      </c>
      <c r="I15148" s="4" t="s">
        <v>16364</v>
      </c>
      <c r="J15148" s="3">
        <v>8435500.0</v>
      </c>
    </row>
    <row r="15149" ht="15.75" customHeight="1">
      <c r="A15149" s="3" t="s">
        <v>648</v>
      </c>
      <c r="B15149" s="3" t="s">
        <v>648</v>
      </c>
      <c r="C15149" s="3" t="s">
        <v>29</v>
      </c>
      <c r="D15149" s="3">
        <v>2700000.0</v>
      </c>
      <c r="E15149" s="3">
        <v>143.0</v>
      </c>
      <c r="F15149" s="3">
        <f t="shared" si="1"/>
        <v>18881.11888</v>
      </c>
      <c r="H15149" s="3" t="s">
        <v>13</v>
      </c>
      <c r="I15149" s="4" t="s">
        <v>16365</v>
      </c>
      <c r="J15149" s="3">
        <v>2700000.0</v>
      </c>
    </row>
    <row r="15150" ht="15.75" customHeight="1">
      <c r="A15150" s="3" t="s">
        <v>138</v>
      </c>
      <c r="B15150" s="3" t="s">
        <v>138</v>
      </c>
      <c r="C15150" s="3" t="s">
        <v>68</v>
      </c>
      <c r="D15150" s="3">
        <v>1800000.0</v>
      </c>
      <c r="E15150" s="3">
        <v>130.0</v>
      </c>
      <c r="F15150" s="3">
        <f t="shared" si="1"/>
        <v>13846.15385</v>
      </c>
      <c r="H15150" s="3" t="s">
        <v>13</v>
      </c>
      <c r="I15150" s="4" t="s">
        <v>16366</v>
      </c>
      <c r="J15150" s="3">
        <v>1800000.0</v>
      </c>
    </row>
    <row r="15151" ht="15.75" customHeight="1">
      <c r="A15151" s="3" t="s">
        <v>103</v>
      </c>
      <c r="B15151" s="3" t="s">
        <v>103</v>
      </c>
      <c r="C15151" s="3" t="s">
        <v>16</v>
      </c>
      <c r="D15151" s="3">
        <v>2.49E7</v>
      </c>
      <c r="E15151" s="3">
        <v>378.0</v>
      </c>
      <c r="F15151" s="3">
        <f t="shared" si="1"/>
        <v>65873.01587</v>
      </c>
      <c r="H15151" s="3" t="s">
        <v>17</v>
      </c>
      <c r="I15151" s="4" t="s">
        <v>16367</v>
      </c>
      <c r="J15151" s="3">
        <v>2.49E7</v>
      </c>
    </row>
    <row r="15152" ht="15.75" customHeight="1">
      <c r="A15152" s="3" t="s">
        <v>153</v>
      </c>
      <c r="B15152" s="3" t="s">
        <v>153</v>
      </c>
      <c r="C15152" s="3" t="s">
        <v>16</v>
      </c>
      <c r="D15152" s="3">
        <v>4499000.0</v>
      </c>
      <c r="E15152" s="3">
        <v>100.0</v>
      </c>
      <c r="F15152" s="3">
        <f t="shared" si="1"/>
        <v>44990</v>
      </c>
      <c r="H15152" s="3" t="s">
        <v>17</v>
      </c>
      <c r="I15152" s="4" t="s">
        <v>16368</v>
      </c>
      <c r="J15152" s="3">
        <v>4499000.0</v>
      </c>
    </row>
    <row r="15153" ht="15.75" customHeight="1">
      <c r="A15153" s="3" t="s">
        <v>122</v>
      </c>
      <c r="B15153" s="3" t="s">
        <v>122</v>
      </c>
      <c r="C15153" s="3" t="s">
        <v>16</v>
      </c>
      <c r="D15153" s="3">
        <v>3100000.0</v>
      </c>
      <c r="E15153" s="3">
        <v>116.0</v>
      </c>
      <c r="F15153" s="3">
        <f t="shared" si="1"/>
        <v>26724.13793</v>
      </c>
      <c r="H15153" s="3" t="s">
        <v>17</v>
      </c>
      <c r="I15153" s="4" t="s">
        <v>16369</v>
      </c>
      <c r="J15153" s="3">
        <v>3100000.0</v>
      </c>
    </row>
    <row r="15154" ht="15.75" customHeight="1">
      <c r="A15154" s="3" t="s">
        <v>1456</v>
      </c>
      <c r="B15154" s="3" t="s">
        <v>276</v>
      </c>
      <c r="C15154" s="3" t="s">
        <v>72</v>
      </c>
      <c r="D15154" s="3">
        <v>4990000.0</v>
      </c>
      <c r="E15154" s="3">
        <v>180.0</v>
      </c>
      <c r="F15154" s="3">
        <f t="shared" si="1"/>
        <v>27722.22222</v>
      </c>
      <c r="H15154" s="3" t="s">
        <v>17</v>
      </c>
      <c r="I15154" s="4" t="s">
        <v>16370</v>
      </c>
      <c r="J15154" s="3">
        <v>4990000.0</v>
      </c>
    </row>
    <row r="15155" ht="15.75" customHeight="1">
      <c r="A15155" s="3" t="s">
        <v>714</v>
      </c>
      <c r="B15155" s="3" t="s">
        <v>714</v>
      </c>
      <c r="C15155" s="3" t="s">
        <v>52</v>
      </c>
      <c r="D15155" s="3">
        <v>3450000.0</v>
      </c>
      <c r="E15155" s="3">
        <v>155.0</v>
      </c>
      <c r="F15155" s="3">
        <f t="shared" si="1"/>
        <v>22258.06452</v>
      </c>
      <c r="H15155" s="3" t="s">
        <v>13</v>
      </c>
      <c r="I15155" s="4" t="s">
        <v>16371</v>
      </c>
      <c r="J15155" s="3">
        <v>3450000.0</v>
      </c>
    </row>
    <row r="15156" ht="15.75" customHeight="1">
      <c r="A15156" s="3" t="s">
        <v>376</v>
      </c>
      <c r="B15156" s="3" t="s">
        <v>376</v>
      </c>
      <c r="C15156" s="3" t="s">
        <v>26</v>
      </c>
      <c r="D15156" s="3">
        <v>3300000.0</v>
      </c>
      <c r="E15156" s="3">
        <v>80.0</v>
      </c>
      <c r="F15156" s="3">
        <f t="shared" si="1"/>
        <v>41250</v>
      </c>
      <c r="H15156" s="3" t="s">
        <v>13</v>
      </c>
      <c r="I15156" s="4" t="s">
        <v>16372</v>
      </c>
      <c r="J15156" s="3">
        <v>3300000.0</v>
      </c>
    </row>
    <row r="15157" ht="15.75" customHeight="1">
      <c r="A15157" s="3" t="s">
        <v>429</v>
      </c>
      <c r="B15157" s="3" t="s">
        <v>429</v>
      </c>
      <c r="C15157" s="3" t="s">
        <v>46</v>
      </c>
      <c r="D15157" s="3">
        <v>2300000.0</v>
      </c>
      <c r="E15157" s="3">
        <v>80.0</v>
      </c>
      <c r="F15157" s="3">
        <f t="shared" si="1"/>
        <v>28750</v>
      </c>
      <c r="H15157" s="3" t="s">
        <v>13</v>
      </c>
      <c r="I15157" s="4" t="s">
        <v>16373</v>
      </c>
      <c r="J15157" s="3">
        <v>2300000.0</v>
      </c>
    </row>
    <row r="15158" ht="15.75" customHeight="1">
      <c r="A15158" s="3" t="s">
        <v>369</v>
      </c>
      <c r="B15158" s="3" t="s">
        <v>369</v>
      </c>
      <c r="C15158" s="3" t="s">
        <v>12</v>
      </c>
      <c r="D15158" s="3">
        <v>2500000.0</v>
      </c>
      <c r="E15158" s="3">
        <v>150.0</v>
      </c>
      <c r="F15158" s="3">
        <f t="shared" si="1"/>
        <v>16666.66667</v>
      </c>
      <c r="H15158" s="3" t="s">
        <v>13</v>
      </c>
      <c r="I15158" s="4" t="s">
        <v>16374</v>
      </c>
      <c r="J15158" s="3">
        <v>2500000.0</v>
      </c>
    </row>
    <row r="15159" ht="15.75" customHeight="1">
      <c r="A15159" s="3" t="s">
        <v>21</v>
      </c>
      <c r="B15159" s="3" t="s">
        <v>21</v>
      </c>
      <c r="C15159" s="3" t="s">
        <v>22</v>
      </c>
      <c r="D15159" s="3">
        <v>1.0E7</v>
      </c>
      <c r="E15159" s="3">
        <v>150.0</v>
      </c>
      <c r="F15159" s="3">
        <f t="shared" si="1"/>
        <v>66666.66667</v>
      </c>
      <c r="H15159" s="3" t="s">
        <v>17</v>
      </c>
      <c r="I15159" s="4" t="s">
        <v>16375</v>
      </c>
      <c r="J15159" s="3">
        <v>1.0E7</v>
      </c>
    </row>
    <row r="15160" ht="15.75" customHeight="1">
      <c r="A15160" s="3" t="s">
        <v>540</v>
      </c>
      <c r="B15160" s="3" t="s">
        <v>540</v>
      </c>
      <c r="C15160" s="3" t="s">
        <v>212</v>
      </c>
      <c r="D15160" s="3">
        <v>7890000.0</v>
      </c>
      <c r="E15160" s="3">
        <v>106.0</v>
      </c>
      <c r="F15160" s="3">
        <f t="shared" si="1"/>
        <v>74433.96226</v>
      </c>
      <c r="H15160" s="3" t="s">
        <v>17</v>
      </c>
      <c r="I15160" s="4" t="s">
        <v>16376</v>
      </c>
      <c r="J15160" s="3">
        <v>7890000.0</v>
      </c>
    </row>
    <row r="15161" ht="15.75" customHeight="1">
      <c r="A15161" s="3" t="s">
        <v>714</v>
      </c>
      <c r="B15161" s="3" t="s">
        <v>714</v>
      </c>
      <c r="C15161" s="3" t="s">
        <v>52</v>
      </c>
      <c r="D15161" s="3">
        <v>8391831.0</v>
      </c>
      <c r="E15161" s="3">
        <v>157.0</v>
      </c>
      <c r="F15161" s="3">
        <f t="shared" si="1"/>
        <v>53451.15287</v>
      </c>
      <c r="H15161" s="3" t="s">
        <v>88</v>
      </c>
      <c r="I15161" s="4" t="s">
        <v>16377</v>
      </c>
      <c r="J15161" s="3">
        <v>8391831.0</v>
      </c>
    </row>
    <row r="15162" ht="15.75" customHeight="1">
      <c r="A15162" s="3" t="s">
        <v>51</v>
      </c>
      <c r="B15162" s="3" t="s">
        <v>51</v>
      </c>
      <c r="C15162" s="3" t="s">
        <v>52</v>
      </c>
      <c r="D15162" s="3">
        <v>5550000.0</v>
      </c>
      <c r="E15162" s="3">
        <v>214.0</v>
      </c>
      <c r="F15162" s="3">
        <f t="shared" si="1"/>
        <v>25934.57944</v>
      </c>
      <c r="H15162" s="3" t="s">
        <v>17</v>
      </c>
      <c r="I15162" s="4" t="s">
        <v>16378</v>
      </c>
      <c r="J15162" s="3">
        <v>5550000.0</v>
      </c>
    </row>
    <row r="15163" ht="15.75" customHeight="1">
      <c r="A15163" s="3" t="s">
        <v>6146</v>
      </c>
      <c r="B15163" s="3" t="s">
        <v>67</v>
      </c>
      <c r="C15163" s="3" t="s">
        <v>68</v>
      </c>
      <c r="D15163" s="3">
        <v>8500000.0</v>
      </c>
      <c r="E15163" s="3">
        <v>140.0</v>
      </c>
      <c r="F15163" s="3">
        <f t="shared" si="1"/>
        <v>60714.28571</v>
      </c>
      <c r="H15163" s="3" t="s">
        <v>17</v>
      </c>
      <c r="I15163" s="4" t="s">
        <v>16379</v>
      </c>
      <c r="J15163" s="3">
        <v>8500000.0</v>
      </c>
    </row>
    <row r="15164" ht="15.75" customHeight="1">
      <c r="A15164" s="3" t="s">
        <v>117</v>
      </c>
      <c r="B15164" s="3" t="s">
        <v>118</v>
      </c>
      <c r="C15164" s="3" t="s">
        <v>26</v>
      </c>
      <c r="D15164" s="3">
        <v>7990000.0</v>
      </c>
      <c r="E15164" s="3">
        <v>300.0</v>
      </c>
      <c r="F15164" s="3">
        <f t="shared" si="1"/>
        <v>26633.33333</v>
      </c>
      <c r="H15164" s="3" t="s">
        <v>17</v>
      </c>
      <c r="I15164" s="4" t="s">
        <v>16380</v>
      </c>
      <c r="J15164" s="3">
        <v>7990000.0</v>
      </c>
    </row>
    <row r="15165" ht="15.75" customHeight="1">
      <c r="A15165" s="3" t="s">
        <v>354</v>
      </c>
      <c r="B15165" s="3" t="s">
        <v>354</v>
      </c>
      <c r="C15165" s="3" t="s">
        <v>212</v>
      </c>
      <c r="D15165" s="3">
        <v>7200000.0</v>
      </c>
      <c r="E15165" s="3">
        <v>254.0</v>
      </c>
      <c r="F15165" s="3">
        <f t="shared" si="1"/>
        <v>28346.45669</v>
      </c>
      <c r="H15165" s="3" t="s">
        <v>17</v>
      </c>
      <c r="I15165" s="4" t="s">
        <v>16381</v>
      </c>
      <c r="J15165" s="3">
        <v>7200000.0</v>
      </c>
    </row>
    <row r="15166" ht="15.75" customHeight="1">
      <c r="A15166" s="3" t="s">
        <v>714</v>
      </c>
      <c r="B15166" s="3" t="s">
        <v>714</v>
      </c>
      <c r="C15166" s="3" t="s">
        <v>52</v>
      </c>
      <c r="D15166" s="3">
        <v>7659531.0</v>
      </c>
      <c r="E15166" s="3">
        <v>145.0</v>
      </c>
      <c r="F15166" s="3">
        <f t="shared" si="1"/>
        <v>52824.35172</v>
      </c>
      <c r="H15166" s="3" t="s">
        <v>88</v>
      </c>
      <c r="I15166" s="4" t="s">
        <v>16382</v>
      </c>
      <c r="J15166" s="3">
        <v>7659531.0</v>
      </c>
    </row>
    <row r="15167" ht="15.75" customHeight="1">
      <c r="A15167" s="3" t="s">
        <v>14033</v>
      </c>
      <c r="B15167" s="3" t="s">
        <v>48</v>
      </c>
      <c r="C15167" s="3" t="s">
        <v>22</v>
      </c>
      <c r="D15167" s="3">
        <v>1.15E7</v>
      </c>
      <c r="E15167" s="3">
        <v>216.0</v>
      </c>
      <c r="F15167" s="3">
        <f t="shared" si="1"/>
        <v>53240.74074</v>
      </c>
      <c r="H15167" s="3" t="s">
        <v>17</v>
      </c>
      <c r="I15167" s="4" t="s">
        <v>16383</v>
      </c>
      <c r="J15167" s="3">
        <v>1.15E7</v>
      </c>
    </row>
    <row r="15168" ht="15.75" customHeight="1">
      <c r="A15168" s="3" t="s">
        <v>76</v>
      </c>
      <c r="B15168" s="3" t="s">
        <v>77</v>
      </c>
      <c r="C15168" s="3" t="s">
        <v>78</v>
      </c>
      <c r="D15168" s="3">
        <v>6500000.0</v>
      </c>
      <c r="E15168" s="3">
        <v>181.0</v>
      </c>
      <c r="F15168" s="3">
        <f t="shared" si="1"/>
        <v>35911.60221</v>
      </c>
      <c r="H15168" s="3" t="s">
        <v>42</v>
      </c>
      <c r="I15168" s="4" t="s">
        <v>16384</v>
      </c>
      <c r="J15168" s="3">
        <v>6500000.0</v>
      </c>
    </row>
    <row r="15169" ht="15.75" customHeight="1">
      <c r="A15169" s="3" t="s">
        <v>77</v>
      </c>
      <c r="B15169" s="3" t="s">
        <v>77</v>
      </c>
      <c r="C15169" s="3" t="s">
        <v>78</v>
      </c>
      <c r="D15169" s="3">
        <v>2950000.0</v>
      </c>
      <c r="E15169" s="3">
        <v>94.0</v>
      </c>
      <c r="F15169" s="3">
        <f t="shared" si="1"/>
        <v>31382.97872</v>
      </c>
      <c r="H15169" s="3" t="s">
        <v>17</v>
      </c>
      <c r="I15169" s="4" t="s">
        <v>16385</v>
      </c>
      <c r="J15169" s="3">
        <v>2950000.0</v>
      </c>
    </row>
    <row r="15170" ht="15.75" customHeight="1">
      <c r="A15170" s="3" t="s">
        <v>2866</v>
      </c>
      <c r="B15170" s="3" t="s">
        <v>67</v>
      </c>
      <c r="C15170" s="3" t="s">
        <v>68</v>
      </c>
      <c r="D15170" s="3">
        <v>2631460.0</v>
      </c>
      <c r="E15170" s="3">
        <v>147.0</v>
      </c>
      <c r="F15170" s="3">
        <f t="shared" si="1"/>
        <v>17901.08844</v>
      </c>
      <c r="H15170" s="3" t="s">
        <v>17</v>
      </c>
      <c r="I15170" s="4" t="s">
        <v>16386</v>
      </c>
      <c r="J15170" s="3">
        <v>2631460.0</v>
      </c>
    </row>
    <row r="15171" ht="15.75" customHeight="1">
      <c r="A15171" s="3" t="s">
        <v>158</v>
      </c>
      <c r="B15171" s="3" t="s">
        <v>158</v>
      </c>
      <c r="C15171" s="3" t="s">
        <v>38</v>
      </c>
      <c r="D15171" s="3">
        <v>3590000.0</v>
      </c>
      <c r="E15171" s="3">
        <v>295.0</v>
      </c>
      <c r="F15171" s="3">
        <f t="shared" si="1"/>
        <v>12169.49153</v>
      </c>
      <c r="H15171" s="3" t="s">
        <v>13</v>
      </c>
      <c r="I15171" s="4" t="s">
        <v>16387</v>
      </c>
      <c r="J15171" s="3">
        <v>3590000.0</v>
      </c>
    </row>
    <row r="15172" ht="15.75" customHeight="1">
      <c r="A15172" s="3" t="s">
        <v>211</v>
      </c>
      <c r="B15172" s="3" t="s">
        <v>211</v>
      </c>
      <c r="C15172" s="3" t="s">
        <v>212</v>
      </c>
      <c r="D15172" s="3">
        <v>2130000.0</v>
      </c>
      <c r="E15172" s="3">
        <v>80.0</v>
      </c>
      <c r="F15172" s="3">
        <f t="shared" si="1"/>
        <v>26625</v>
      </c>
      <c r="H15172" s="3" t="s">
        <v>13</v>
      </c>
      <c r="I15172" s="4" t="s">
        <v>16388</v>
      </c>
      <c r="J15172" s="3">
        <v>2130000.0</v>
      </c>
    </row>
    <row r="15173" ht="15.75" customHeight="1">
      <c r="A15173" s="3" t="s">
        <v>2379</v>
      </c>
      <c r="B15173" s="3" t="s">
        <v>45</v>
      </c>
      <c r="C15173" s="3" t="s">
        <v>46</v>
      </c>
      <c r="D15173" s="3">
        <v>1.32E7</v>
      </c>
      <c r="E15173" s="3">
        <v>132.0</v>
      </c>
      <c r="F15173" s="3">
        <f t="shared" si="1"/>
        <v>100000</v>
      </c>
      <c r="H15173" s="3" t="s">
        <v>17</v>
      </c>
      <c r="I15173" s="4" t="s">
        <v>16389</v>
      </c>
      <c r="J15173" s="3">
        <v>1.32E7</v>
      </c>
    </row>
    <row r="15174" ht="15.75" customHeight="1">
      <c r="A15174" s="3" t="s">
        <v>376</v>
      </c>
      <c r="B15174" s="3" t="s">
        <v>376</v>
      </c>
      <c r="C15174" s="3" t="s">
        <v>26</v>
      </c>
      <c r="D15174" s="3">
        <v>3990000.0</v>
      </c>
      <c r="E15174" s="3">
        <v>280.0</v>
      </c>
      <c r="F15174" s="3">
        <f t="shared" si="1"/>
        <v>14250</v>
      </c>
      <c r="H15174" s="3" t="s">
        <v>13</v>
      </c>
      <c r="I15174" s="4" t="s">
        <v>16390</v>
      </c>
      <c r="J15174" s="3">
        <v>3990000.0</v>
      </c>
    </row>
    <row r="15175" ht="15.75" customHeight="1">
      <c r="A15175" s="3" t="s">
        <v>2526</v>
      </c>
      <c r="B15175" s="3" t="s">
        <v>101</v>
      </c>
      <c r="C15175" s="3" t="s">
        <v>16</v>
      </c>
      <c r="D15175" s="3">
        <v>1.6185729E7</v>
      </c>
      <c r="E15175" s="3">
        <v>146.0</v>
      </c>
      <c r="F15175" s="3">
        <f t="shared" si="1"/>
        <v>110861.1575</v>
      </c>
      <c r="H15175" s="3" t="s">
        <v>17</v>
      </c>
      <c r="I15175" s="4" t="s">
        <v>16391</v>
      </c>
      <c r="J15175" s="3">
        <v>1.6185729E7</v>
      </c>
    </row>
    <row r="15176" ht="15.75" customHeight="1">
      <c r="A15176" s="3" t="s">
        <v>11607</v>
      </c>
      <c r="B15176" s="3" t="s">
        <v>540</v>
      </c>
      <c r="C15176" s="3" t="s">
        <v>212</v>
      </c>
      <c r="D15176" s="3">
        <v>2200000.0</v>
      </c>
      <c r="E15176" s="3">
        <v>63.0</v>
      </c>
      <c r="F15176" s="3">
        <f t="shared" si="1"/>
        <v>34920.63492</v>
      </c>
      <c r="H15176" s="3" t="s">
        <v>13</v>
      </c>
      <c r="I15176" s="4" t="s">
        <v>16392</v>
      </c>
      <c r="J15176" s="3">
        <v>2200000.0</v>
      </c>
    </row>
    <row r="15177" ht="15.75" customHeight="1">
      <c r="A15177" s="3" t="s">
        <v>4722</v>
      </c>
      <c r="B15177" s="3" t="s">
        <v>103</v>
      </c>
      <c r="C15177" s="3" t="s">
        <v>16</v>
      </c>
      <c r="D15177" s="3">
        <v>8390000.0</v>
      </c>
      <c r="E15177" s="3">
        <v>80.0</v>
      </c>
      <c r="F15177" s="3">
        <f t="shared" si="1"/>
        <v>104875</v>
      </c>
      <c r="H15177" s="3" t="s">
        <v>17</v>
      </c>
      <c r="I15177" s="4" t="s">
        <v>16393</v>
      </c>
      <c r="J15177" s="3">
        <v>8390000.0</v>
      </c>
    </row>
    <row r="15178" ht="15.75" customHeight="1">
      <c r="A15178" s="3" t="s">
        <v>940</v>
      </c>
      <c r="B15178" s="3" t="s">
        <v>108</v>
      </c>
      <c r="C15178" s="3" t="s">
        <v>16</v>
      </c>
      <c r="D15178" s="3">
        <v>1.45E7</v>
      </c>
      <c r="E15178" s="3">
        <v>39.0</v>
      </c>
      <c r="F15178" s="3">
        <f t="shared" si="1"/>
        <v>371794.8718</v>
      </c>
      <c r="H15178" s="3" t="s">
        <v>88</v>
      </c>
      <c r="I15178" s="4" t="s">
        <v>16394</v>
      </c>
      <c r="J15178" s="3">
        <v>1.45E7</v>
      </c>
    </row>
    <row r="15179" ht="15.75" customHeight="1">
      <c r="A15179" s="3" t="s">
        <v>2526</v>
      </c>
      <c r="B15179" s="3" t="s">
        <v>101</v>
      </c>
      <c r="C15179" s="3" t="s">
        <v>16</v>
      </c>
      <c r="D15179" s="3">
        <v>1.5184E7</v>
      </c>
      <c r="E15179" s="3">
        <v>146.0</v>
      </c>
      <c r="F15179" s="3">
        <f t="shared" si="1"/>
        <v>104000</v>
      </c>
      <c r="H15179" s="3" t="s">
        <v>17</v>
      </c>
      <c r="I15179" s="4" t="s">
        <v>16395</v>
      </c>
      <c r="J15179" s="3">
        <v>1.5184E7</v>
      </c>
    </row>
    <row r="15180" ht="15.75" customHeight="1">
      <c r="A15180" s="3" t="s">
        <v>2526</v>
      </c>
      <c r="B15180" s="3" t="s">
        <v>101</v>
      </c>
      <c r="C15180" s="3" t="s">
        <v>16</v>
      </c>
      <c r="D15180" s="3">
        <v>1.5438E7</v>
      </c>
      <c r="E15180" s="3">
        <v>146.0</v>
      </c>
      <c r="F15180" s="3">
        <f t="shared" si="1"/>
        <v>105739.726</v>
      </c>
      <c r="H15180" s="3" t="s">
        <v>17</v>
      </c>
      <c r="I15180" s="4" t="s">
        <v>16396</v>
      </c>
      <c r="J15180" s="3">
        <v>1.5438E7</v>
      </c>
    </row>
    <row r="15181" ht="15.75" customHeight="1">
      <c r="A15181" s="3" t="s">
        <v>2526</v>
      </c>
      <c r="B15181" s="3" t="s">
        <v>101</v>
      </c>
      <c r="C15181" s="3" t="s">
        <v>16</v>
      </c>
      <c r="D15181" s="3">
        <v>1.5824E7</v>
      </c>
      <c r="E15181" s="3">
        <v>154.0</v>
      </c>
      <c r="F15181" s="3">
        <f t="shared" si="1"/>
        <v>102753.2468</v>
      </c>
      <c r="H15181" s="3" t="s">
        <v>17</v>
      </c>
      <c r="I15181" s="4" t="s">
        <v>16397</v>
      </c>
      <c r="J15181" s="3">
        <v>1.5824E7</v>
      </c>
    </row>
    <row r="15182" ht="15.75" customHeight="1">
      <c r="A15182" s="3" t="s">
        <v>2706</v>
      </c>
      <c r="B15182" s="3" t="s">
        <v>167</v>
      </c>
      <c r="C15182" s="3" t="s">
        <v>12</v>
      </c>
      <c r="D15182" s="3">
        <v>1.299E7</v>
      </c>
      <c r="E15182" s="3">
        <v>160.0</v>
      </c>
      <c r="F15182" s="3">
        <f t="shared" si="1"/>
        <v>81187.5</v>
      </c>
      <c r="H15182" s="3" t="s">
        <v>17</v>
      </c>
      <c r="I15182" s="4" t="s">
        <v>16398</v>
      </c>
      <c r="J15182" s="3">
        <v>1.299E7</v>
      </c>
    </row>
    <row r="15183" ht="15.75" customHeight="1">
      <c r="A15183" s="3" t="s">
        <v>926</v>
      </c>
      <c r="B15183" s="3" t="s">
        <v>55</v>
      </c>
      <c r="C15183" s="3" t="s">
        <v>16</v>
      </c>
      <c r="D15183" s="3">
        <v>1.289E7</v>
      </c>
      <c r="E15183" s="3">
        <v>147.0</v>
      </c>
      <c r="F15183" s="3">
        <f t="shared" si="1"/>
        <v>87687.07483</v>
      </c>
      <c r="H15183" s="3" t="s">
        <v>17</v>
      </c>
      <c r="I15183" s="4" t="s">
        <v>16399</v>
      </c>
      <c r="J15183" s="3">
        <v>1.289E7</v>
      </c>
    </row>
    <row r="15184" ht="15.75" customHeight="1">
      <c r="A15184" s="3" t="s">
        <v>376</v>
      </c>
      <c r="B15184" s="3" t="s">
        <v>376</v>
      </c>
      <c r="C15184" s="3" t="s">
        <v>26</v>
      </c>
      <c r="D15184" s="3">
        <v>1985000.0</v>
      </c>
      <c r="E15184" s="3">
        <v>320.0</v>
      </c>
      <c r="F15184" s="3">
        <f t="shared" si="1"/>
        <v>6203.125</v>
      </c>
      <c r="H15184" s="3" t="s">
        <v>13</v>
      </c>
      <c r="I15184" s="4" t="s">
        <v>16400</v>
      </c>
      <c r="J15184" s="3">
        <v>1985000.0</v>
      </c>
    </row>
    <row r="15185" ht="15.75" customHeight="1">
      <c r="A15185" s="3" t="s">
        <v>2267</v>
      </c>
      <c r="B15185" s="3" t="s">
        <v>284</v>
      </c>
      <c r="C15185" s="3" t="s">
        <v>52</v>
      </c>
      <c r="D15185" s="3">
        <v>4900000.0</v>
      </c>
      <c r="E15185" s="3">
        <v>230.0</v>
      </c>
      <c r="F15185" s="3">
        <f t="shared" si="1"/>
        <v>21304.34783</v>
      </c>
      <c r="H15185" s="3" t="s">
        <v>17</v>
      </c>
      <c r="I15185" s="4" t="s">
        <v>16401</v>
      </c>
      <c r="J15185" s="3">
        <v>4900000.0</v>
      </c>
    </row>
    <row r="15186" ht="15.75" customHeight="1">
      <c r="A15186" s="3" t="s">
        <v>105</v>
      </c>
      <c r="B15186" s="3" t="s">
        <v>105</v>
      </c>
      <c r="C15186" s="3" t="s">
        <v>29</v>
      </c>
      <c r="D15186" s="3">
        <v>2.25E7</v>
      </c>
      <c r="E15186" s="3">
        <v>281.0</v>
      </c>
      <c r="F15186" s="3">
        <f t="shared" si="1"/>
        <v>80071.17438</v>
      </c>
      <c r="H15186" s="3" t="s">
        <v>17</v>
      </c>
      <c r="I15186" s="4" t="s">
        <v>16402</v>
      </c>
      <c r="J15186" s="3">
        <v>2.25E7</v>
      </c>
    </row>
    <row r="15187" ht="15.75" customHeight="1">
      <c r="A15187" s="3" t="s">
        <v>105</v>
      </c>
      <c r="B15187" s="3" t="s">
        <v>105</v>
      </c>
      <c r="C15187" s="3" t="s">
        <v>29</v>
      </c>
      <c r="D15187" s="3">
        <v>1.89E7</v>
      </c>
      <c r="E15187" s="3">
        <v>202.0</v>
      </c>
      <c r="F15187" s="3">
        <f t="shared" si="1"/>
        <v>93564.35644</v>
      </c>
      <c r="H15187" s="3" t="s">
        <v>17</v>
      </c>
      <c r="I15187" s="4" t="s">
        <v>16403</v>
      </c>
      <c r="J15187" s="3">
        <v>1.89E7</v>
      </c>
    </row>
    <row r="15188" ht="15.75" customHeight="1">
      <c r="A15188" s="3" t="s">
        <v>9926</v>
      </c>
      <c r="B15188" s="3" t="s">
        <v>103</v>
      </c>
      <c r="C15188" s="3" t="s">
        <v>16</v>
      </c>
      <c r="D15188" s="3">
        <v>7890000.0</v>
      </c>
      <c r="E15188" s="3">
        <v>97.0</v>
      </c>
      <c r="F15188" s="3">
        <f t="shared" si="1"/>
        <v>81340.20619</v>
      </c>
      <c r="H15188" s="3" t="s">
        <v>13</v>
      </c>
      <c r="I15188" s="4" t="s">
        <v>16404</v>
      </c>
      <c r="J15188" s="3">
        <v>7890000.0</v>
      </c>
    </row>
    <row r="15189" ht="15.75" customHeight="1">
      <c r="A15189" s="3" t="s">
        <v>25</v>
      </c>
      <c r="B15189" s="3" t="s">
        <v>25</v>
      </c>
      <c r="C15189" s="3" t="s">
        <v>26</v>
      </c>
      <c r="D15189" s="3">
        <v>4000000.0</v>
      </c>
      <c r="E15189" s="3">
        <v>133.0</v>
      </c>
      <c r="F15189" s="3">
        <f t="shared" si="1"/>
        <v>30075.18797</v>
      </c>
      <c r="H15189" s="3" t="s">
        <v>17</v>
      </c>
      <c r="I15189" s="4" t="s">
        <v>16405</v>
      </c>
      <c r="J15189" s="3">
        <v>4000000.0</v>
      </c>
    </row>
    <row r="15190" ht="15.75" customHeight="1">
      <c r="A15190" s="3" t="s">
        <v>138</v>
      </c>
      <c r="B15190" s="3" t="s">
        <v>138</v>
      </c>
      <c r="C15190" s="3" t="s">
        <v>68</v>
      </c>
      <c r="D15190" s="3">
        <v>1.619E7</v>
      </c>
      <c r="E15190" s="3">
        <v>151.0</v>
      </c>
      <c r="F15190" s="3">
        <f t="shared" si="1"/>
        <v>107218.543</v>
      </c>
      <c r="H15190" s="3" t="s">
        <v>17</v>
      </c>
      <c r="I15190" s="4" t="s">
        <v>16406</v>
      </c>
      <c r="J15190" s="3">
        <v>1.619E7</v>
      </c>
    </row>
    <row r="15191" ht="15.75" customHeight="1">
      <c r="A15191" s="3" t="s">
        <v>610</v>
      </c>
      <c r="B15191" s="3" t="s">
        <v>55</v>
      </c>
      <c r="C15191" s="3" t="s">
        <v>16</v>
      </c>
      <c r="D15191" s="3">
        <v>5500000.0</v>
      </c>
      <c r="E15191" s="3">
        <v>260.0</v>
      </c>
      <c r="F15191" s="3">
        <f t="shared" si="1"/>
        <v>21153.84615</v>
      </c>
      <c r="H15191" s="3" t="s">
        <v>13</v>
      </c>
      <c r="I15191" s="4" t="s">
        <v>16407</v>
      </c>
      <c r="J15191" s="3">
        <v>5500000.0</v>
      </c>
    </row>
    <row r="15192" ht="15.75" customHeight="1">
      <c r="A15192" s="3" t="s">
        <v>4804</v>
      </c>
      <c r="B15192" s="3" t="s">
        <v>498</v>
      </c>
      <c r="C15192" s="3" t="s">
        <v>46</v>
      </c>
      <c r="D15192" s="3">
        <v>2.199E7</v>
      </c>
      <c r="E15192" s="3">
        <v>170.0</v>
      </c>
      <c r="F15192" s="3">
        <f t="shared" si="1"/>
        <v>129352.9412</v>
      </c>
      <c r="H15192" s="3" t="s">
        <v>17</v>
      </c>
      <c r="I15192" s="4" t="s">
        <v>16408</v>
      </c>
      <c r="J15192" s="3">
        <v>2.199E7</v>
      </c>
    </row>
    <row r="15193" ht="15.75" customHeight="1">
      <c r="A15193" s="3" t="s">
        <v>354</v>
      </c>
      <c r="B15193" s="3" t="s">
        <v>354</v>
      </c>
      <c r="C15193" s="3" t="s">
        <v>212</v>
      </c>
      <c r="D15193" s="3">
        <v>1190000.0</v>
      </c>
      <c r="E15193" s="3">
        <v>64.0</v>
      </c>
      <c r="F15193" s="3">
        <f t="shared" si="1"/>
        <v>18593.75</v>
      </c>
      <c r="H15193" s="3" t="s">
        <v>13</v>
      </c>
      <c r="I15193" s="4" t="s">
        <v>16409</v>
      </c>
      <c r="J15193" s="3">
        <v>1190000.0</v>
      </c>
    </row>
    <row r="15194" ht="15.75" customHeight="1">
      <c r="A15194" s="3" t="s">
        <v>1413</v>
      </c>
      <c r="B15194" s="3" t="s">
        <v>101</v>
      </c>
      <c r="C15194" s="3" t="s">
        <v>16</v>
      </c>
      <c r="D15194" s="3">
        <v>2.2E7</v>
      </c>
      <c r="E15194" s="3">
        <v>310.0</v>
      </c>
      <c r="F15194" s="3">
        <f t="shared" si="1"/>
        <v>70967.74194</v>
      </c>
      <c r="H15194" s="3" t="s">
        <v>17</v>
      </c>
      <c r="I15194" s="4" t="s">
        <v>16410</v>
      </c>
      <c r="J15194" s="3">
        <v>2.2E7</v>
      </c>
    </row>
    <row r="15195" ht="15.75" customHeight="1">
      <c r="A15195" s="3" t="s">
        <v>15</v>
      </c>
      <c r="B15195" s="3" t="s">
        <v>15</v>
      </c>
      <c r="C15195" s="3" t="s">
        <v>16</v>
      </c>
      <c r="D15195" s="3">
        <v>3000000.0</v>
      </c>
      <c r="E15195" s="3">
        <v>70.0</v>
      </c>
      <c r="F15195" s="3">
        <f t="shared" si="1"/>
        <v>42857.14286</v>
      </c>
      <c r="H15195" s="3" t="s">
        <v>13</v>
      </c>
      <c r="I15195" s="4" t="s">
        <v>16411</v>
      </c>
      <c r="J15195" s="3">
        <v>3000000.0</v>
      </c>
    </row>
    <row r="15196" ht="15.75" customHeight="1">
      <c r="A15196" s="3" t="s">
        <v>3826</v>
      </c>
      <c r="B15196" s="3" t="s">
        <v>51</v>
      </c>
      <c r="C15196" s="3" t="s">
        <v>52</v>
      </c>
      <c r="D15196" s="3">
        <v>8400000.0</v>
      </c>
      <c r="E15196" s="3">
        <v>282.0</v>
      </c>
      <c r="F15196" s="3">
        <f t="shared" si="1"/>
        <v>29787.23404</v>
      </c>
      <c r="H15196" s="3" t="s">
        <v>17</v>
      </c>
      <c r="I15196" s="4" t="s">
        <v>16412</v>
      </c>
      <c r="J15196" s="3">
        <v>8400000.0</v>
      </c>
    </row>
    <row r="15197" ht="15.75" customHeight="1">
      <c r="A15197" s="3" t="s">
        <v>3769</v>
      </c>
      <c r="B15197" s="3" t="s">
        <v>557</v>
      </c>
      <c r="C15197" s="3" t="s">
        <v>46</v>
      </c>
      <c r="D15197" s="3">
        <v>590000.0</v>
      </c>
      <c r="E15197" s="3">
        <v>70.0</v>
      </c>
      <c r="F15197" s="3">
        <f t="shared" si="1"/>
        <v>8428.571429</v>
      </c>
      <c r="H15197" s="3" t="s">
        <v>88</v>
      </c>
      <c r="I15197" s="4" t="s">
        <v>16413</v>
      </c>
      <c r="J15197" s="3">
        <v>590000.0</v>
      </c>
    </row>
    <row r="15198" ht="15.75" customHeight="1">
      <c r="A15198" s="3" t="s">
        <v>202</v>
      </c>
      <c r="B15198" s="3" t="s">
        <v>202</v>
      </c>
      <c r="C15198" s="3" t="s">
        <v>78</v>
      </c>
      <c r="D15198" s="3">
        <v>2486000.0</v>
      </c>
      <c r="E15198" s="3">
        <v>40.0</v>
      </c>
      <c r="F15198" s="3">
        <f t="shared" si="1"/>
        <v>62150</v>
      </c>
      <c r="H15198" s="3" t="s">
        <v>13</v>
      </c>
      <c r="I15198" s="4" t="s">
        <v>16414</v>
      </c>
      <c r="J15198" s="3">
        <v>2486000.0</v>
      </c>
    </row>
    <row r="15199" ht="15.75" customHeight="1">
      <c r="A15199" s="3" t="s">
        <v>217</v>
      </c>
      <c r="B15199" s="3" t="s">
        <v>217</v>
      </c>
      <c r="C15199" s="3" t="s">
        <v>78</v>
      </c>
      <c r="D15199" s="3">
        <v>4500000.0</v>
      </c>
      <c r="E15199" s="3">
        <v>180.0</v>
      </c>
      <c r="F15199" s="3">
        <f t="shared" si="1"/>
        <v>25000</v>
      </c>
      <c r="H15199" s="3" t="s">
        <v>17</v>
      </c>
      <c r="I15199" s="4" t="s">
        <v>16415</v>
      </c>
      <c r="J15199" s="3">
        <v>4500000.0</v>
      </c>
    </row>
    <row r="15200" ht="15.75" customHeight="1">
      <c r="A15200" s="3" t="s">
        <v>153</v>
      </c>
      <c r="B15200" s="3" t="s">
        <v>153</v>
      </c>
      <c r="C15200" s="3" t="s">
        <v>16</v>
      </c>
      <c r="D15200" s="3">
        <v>5800000.0</v>
      </c>
      <c r="E15200" s="3">
        <v>160.0</v>
      </c>
      <c r="F15200" s="3">
        <f t="shared" si="1"/>
        <v>36250</v>
      </c>
      <c r="H15200" s="3" t="s">
        <v>13</v>
      </c>
      <c r="I15200" s="4" t="s">
        <v>16416</v>
      </c>
      <c r="J15200" s="3">
        <v>5800000.0</v>
      </c>
    </row>
    <row r="15201" ht="15.75" customHeight="1">
      <c r="A15201" s="3" t="s">
        <v>1010</v>
      </c>
      <c r="B15201" s="3" t="s">
        <v>1010</v>
      </c>
      <c r="C15201" s="3" t="s">
        <v>144</v>
      </c>
      <c r="D15201" s="3">
        <v>479000.0</v>
      </c>
      <c r="E15201" s="3">
        <v>33.0</v>
      </c>
      <c r="F15201" s="3">
        <f t="shared" si="1"/>
        <v>14515.15152</v>
      </c>
      <c r="H15201" s="3" t="s">
        <v>13</v>
      </c>
      <c r="I15201" s="4" t="s">
        <v>16417</v>
      </c>
      <c r="J15201" s="3">
        <v>479000.0</v>
      </c>
    </row>
    <row r="15202" ht="15.75" customHeight="1">
      <c r="A15202" s="3" t="s">
        <v>597</v>
      </c>
      <c r="B15202" s="3" t="s">
        <v>108</v>
      </c>
      <c r="C15202" s="3" t="s">
        <v>16</v>
      </c>
      <c r="D15202" s="3">
        <v>2550000.0</v>
      </c>
      <c r="E15202" s="3">
        <v>66.0</v>
      </c>
      <c r="F15202" s="3">
        <f t="shared" si="1"/>
        <v>38636.36364</v>
      </c>
      <c r="H15202" s="3" t="s">
        <v>13</v>
      </c>
      <c r="I15202" s="4" t="s">
        <v>16418</v>
      </c>
      <c r="J15202" s="3">
        <v>2550000.0</v>
      </c>
    </row>
    <row r="15203" ht="15.75" customHeight="1">
      <c r="A15203" s="3" t="s">
        <v>1010</v>
      </c>
      <c r="B15203" s="3" t="s">
        <v>1010</v>
      </c>
      <c r="C15203" s="3" t="s">
        <v>144</v>
      </c>
      <c r="D15203" s="3">
        <v>4499000.0</v>
      </c>
      <c r="E15203" s="3">
        <v>80.0</v>
      </c>
      <c r="F15203" s="3">
        <f t="shared" si="1"/>
        <v>56237.5</v>
      </c>
      <c r="H15203" s="3" t="s">
        <v>42</v>
      </c>
      <c r="I15203" s="4" t="s">
        <v>16419</v>
      </c>
      <c r="J15203" s="3">
        <v>4499000.0</v>
      </c>
    </row>
    <row r="15204" ht="15.75" customHeight="1">
      <c r="A15204" s="3" t="s">
        <v>640</v>
      </c>
      <c r="B15204" s="3" t="s">
        <v>640</v>
      </c>
      <c r="C15204" s="3" t="s">
        <v>78</v>
      </c>
      <c r="D15204" s="3">
        <v>1.2999E7</v>
      </c>
      <c r="E15204" s="3">
        <v>500.0</v>
      </c>
      <c r="F15204" s="3">
        <f t="shared" si="1"/>
        <v>25998</v>
      </c>
      <c r="H15204" s="3" t="s">
        <v>17</v>
      </c>
      <c r="I15204" s="4" t="s">
        <v>16420</v>
      </c>
      <c r="J15204" s="3">
        <v>1.2999E7</v>
      </c>
    </row>
    <row r="15205" ht="15.75" customHeight="1">
      <c r="A15205" s="3" t="s">
        <v>560</v>
      </c>
      <c r="B15205" s="3" t="s">
        <v>560</v>
      </c>
      <c r="C15205" s="3" t="s">
        <v>68</v>
      </c>
      <c r="D15205" s="3">
        <v>6500000.0</v>
      </c>
      <c r="E15205" s="3">
        <v>292.0</v>
      </c>
      <c r="F15205" s="3">
        <f t="shared" si="1"/>
        <v>22260.27397</v>
      </c>
      <c r="H15205" s="3" t="s">
        <v>13</v>
      </c>
      <c r="I15205" s="4" t="s">
        <v>16421</v>
      </c>
      <c r="J15205" s="3">
        <v>6500000.0</v>
      </c>
    </row>
    <row r="15206" ht="15.75" customHeight="1">
      <c r="A15206" s="3" t="s">
        <v>8302</v>
      </c>
      <c r="B15206" s="3" t="s">
        <v>48</v>
      </c>
      <c r="C15206" s="3" t="s">
        <v>22</v>
      </c>
      <c r="D15206" s="3">
        <v>4750000.0</v>
      </c>
      <c r="E15206" s="3">
        <v>124.0</v>
      </c>
      <c r="F15206" s="3">
        <f t="shared" si="1"/>
        <v>38306.45161</v>
      </c>
      <c r="H15206" s="3" t="s">
        <v>13</v>
      </c>
      <c r="I15206" s="4" t="s">
        <v>16422</v>
      </c>
      <c r="J15206" s="3">
        <v>4750000.0</v>
      </c>
    </row>
    <row r="15207" ht="15.75" customHeight="1">
      <c r="A15207" s="3" t="s">
        <v>16423</v>
      </c>
      <c r="B15207" s="3" t="s">
        <v>202</v>
      </c>
      <c r="C15207" s="3" t="s">
        <v>78</v>
      </c>
      <c r="D15207" s="3">
        <v>3699000.0</v>
      </c>
      <c r="E15207" s="3">
        <v>110.0</v>
      </c>
      <c r="F15207" s="3">
        <f t="shared" si="1"/>
        <v>33627.27273</v>
      </c>
      <c r="H15207" s="3" t="s">
        <v>17</v>
      </c>
      <c r="I15207" s="4" t="s">
        <v>16424</v>
      </c>
      <c r="J15207" s="3">
        <v>3699000.0</v>
      </c>
    </row>
    <row r="15208" ht="15.75" customHeight="1">
      <c r="A15208" s="3" t="s">
        <v>202</v>
      </c>
      <c r="B15208" s="3" t="s">
        <v>202</v>
      </c>
      <c r="C15208" s="3" t="s">
        <v>78</v>
      </c>
      <c r="D15208" s="3">
        <v>4990000.0</v>
      </c>
      <c r="E15208" s="3">
        <v>480.0</v>
      </c>
      <c r="F15208" s="3">
        <f t="shared" si="1"/>
        <v>10395.83333</v>
      </c>
      <c r="H15208" s="3" t="s">
        <v>17</v>
      </c>
      <c r="I15208" s="4" t="s">
        <v>16425</v>
      </c>
      <c r="J15208" s="3">
        <v>4990000.0</v>
      </c>
    </row>
    <row r="15209" ht="15.75" customHeight="1">
      <c r="A15209" s="3" t="s">
        <v>37</v>
      </c>
      <c r="B15209" s="3" t="s">
        <v>37</v>
      </c>
      <c r="C15209" s="3" t="s">
        <v>38</v>
      </c>
      <c r="D15209" s="3">
        <v>3295000.0</v>
      </c>
      <c r="E15209" s="3">
        <v>93.0</v>
      </c>
      <c r="F15209" s="3">
        <f t="shared" si="1"/>
        <v>35430.10753</v>
      </c>
      <c r="H15209" s="3" t="s">
        <v>17</v>
      </c>
      <c r="I15209" s="4" t="s">
        <v>16426</v>
      </c>
      <c r="J15209" s="3">
        <v>3295000.0</v>
      </c>
    </row>
    <row r="15210" ht="15.75" customHeight="1">
      <c r="A15210" s="3" t="s">
        <v>44</v>
      </c>
      <c r="B15210" s="3" t="s">
        <v>45</v>
      </c>
      <c r="C15210" s="3" t="s">
        <v>46</v>
      </c>
      <c r="D15210" s="3">
        <v>3290000.0</v>
      </c>
      <c r="E15210" s="3">
        <v>137.0</v>
      </c>
      <c r="F15210" s="3">
        <f t="shared" si="1"/>
        <v>24014.59854</v>
      </c>
      <c r="H15210" s="3" t="s">
        <v>13</v>
      </c>
      <c r="I15210" s="4" t="s">
        <v>16427</v>
      </c>
      <c r="J15210" s="3">
        <v>3290000.0</v>
      </c>
    </row>
    <row r="15211" ht="15.75" customHeight="1">
      <c r="A15211" s="3" t="s">
        <v>516</v>
      </c>
      <c r="B15211" s="3" t="s">
        <v>198</v>
      </c>
      <c r="C15211" s="3" t="s">
        <v>144</v>
      </c>
      <c r="D15211" s="3">
        <v>2850000.0</v>
      </c>
      <c r="E15211" s="3">
        <v>49.0</v>
      </c>
      <c r="F15211" s="3">
        <f t="shared" si="1"/>
        <v>58163.26531</v>
      </c>
      <c r="H15211" s="3" t="s">
        <v>13</v>
      </c>
      <c r="I15211" s="4" t="s">
        <v>16428</v>
      </c>
      <c r="J15211" s="3">
        <v>2850000.0</v>
      </c>
    </row>
    <row r="15212" ht="15.75" customHeight="1">
      <c r="A15212" s="3" t="s">
        <v>224</v>
      </c>
      <c r="B15212" s="3" t="s">
        <v>196</v>
      </c>
      <c r="C15212" s="3" t="s">
        <v>196</v>
      </c>
      <c r="D15212" s="3">
        <v>1.699E7</v>
      </c>
      <c r="E15212" s="3">
        <v>210.0</v>
      </c>
      <c r="F15212" s="3">
        <f t="shared" si="1"/>
        <v>80904.7619</v>
      </c>
      <c r="H15212" s="3" t="s">
        <v>17</v>
      </c>
      <c r="I15212" s="4" t="s">
        <v>16429</v>
      </c>
      <c r="J15212" s="3">
        <v>1.699E7</v>
      </c>
    </row>
    <row r="15213" ht="15.75" customHeight="1">
      <c r="A15213" s="3" t="s">
        <v>276</v>
      </c>
      <c r="B15213" s="3" t="s">
        <v>276</v>
      </c>
      <c r="C15213" s="3" t="s">
        <v>72</v>
      </c>
      <c r="D15213" s="3">
        <v>2950000.0</v>
      </c>
      <c r="E15213" s="3">
        <v>100.0</v>
      </c>
      <c r="F15213" s="3">
        <f t="shared" si="1"/>
        <v>29500</v>
      </c>
      <c r="H15213" s="3" t="s">
        <v>13</v>
      </c>
      <c r="I15213" s="4" t="s">
        <v>16430</v>
      </c>
      <c r="J15213" s="3">
        <v>2950000.0</v>
      </c>
    </row>
    <row r="15214" ht="15.75" customHeight="1">
      <c r="A15214" s="3" t="s">
        <v>138</v>
      </c>
      <c r="B15214" s="3" t="s">
        <v>138</v>
      </c>
      <c r="C15214" s="3" t="s">
        <v>68</v>
      </c>
      <c r="D15214" s="3">
        <v>4500000.0</v>
      </c>
      <c r="E15214" s="3">
        <v>64.0</v>
      </c>
      <c r="F15214" s="3">
        <f t="shared" si="1"/>
        <v>70312.5</v>
      </c>
      <c r="H15214" s="3" t="s">
        <v>17</v>
      </c>
      <c r="I15214" s="4" t="s">
        <v>16431</v>
      </c>
      <c r="J15214" s="3">
        <v>4500000.0</v>
      </c>
    </row>
    <row r="15215" ht="15.75" customHeight="1">
      <c r="A15215" s="3" t="s">
        <v>9384</v>
      </c>
      <c r="B15215" s="3" t="s">
        <v>35</v>
      </c>
      <c r="C15215" s="3" t="s">
        <v>16</v>
      </c>
      <c r="D15215" s="3">
        <v>1.398E7</v>
      </c>
      <c r="E15215" s="3">
        <v>190.0</v>
      </c>
      <c r="F15215" s="3">
        <f t="shared" si="1"/>
        <v>73578.94737</v>
      </c>
      <c r="H15215" s="3" t="s">
        <v>17</v>
      </c>
      <c r="I15215" s="4" t="s">
        <v>16432</v>
      </c>
      <c r="J15215" s="3">
        <v>1.398E7</v>
      </c>
    </row>
    <row r="15216" ht="15.75" customHeight="1">
      <c r="A15216" s="3" t="s">
        <v>2420</v>
      </c>
      <c r="B15216" s="3" t="s">
        <v>357</v>
      </c>
      <c r="C15216" s="3" t="s">
        <v>212</v>
      </c>
      <c r="D15216" s="3">
        <v>6490000.0</v>
      </c>
      <c r="E15216" s="3">
        <v>198.0</v>
      </c>
      <c r="F15216" s="3">
        <f t="shared" si="1"/>
        <v>32777.77778</v>
      </c>
      <c r="H15216" s="3" t="s">
        <v>17</v>
      </c>
      <c r="I15216" s="4" t="s">
        <v>16433</v>
      </c>
      <c r="J15216" s="3">
        <v>6490000.0</v>
      </c>
    </row>
    <row r="15217" ht="15.75" customHeight="1">
      <c r="A15217" s="3" t="s">
        <v>77</v>
      </c>
      <c r="B15217" s="3" t="s">
        <v>77</v>
      </c>
      <c r="C15217" s="3" t="s">
        <v>78</v>
      </c>
      <c r="D15217" s="3">
        <v>9450000.0</v>
      </c>
      <c r="E15217" s="3">
        <v>163.0</v>
      </c>
      <c r="F15217" s="3">
        <f t="shared" si="1"/>
        <v>57975.46012</v>
      </c>
      <c r="H15217" s="3" t="s">
        <v>17</v>
      </c>
      <c r="I15217" s="4" t="s">
        <v>16434</v>
      </c>
      <c r="J15217" s="3">
        <v>9450000.0</v>
      </c>
    </row>
    <row r="15218" ht="15.75" customHeight="1">
      <c r="A15218" s="3" t="s">
        <v>153</v>
      </c>
      <c r="B15218" s="3" t="s">
        <v>153</v>
      </c>
      <c r="C15218" s="3" t="s">
        <v>16</v>
      </c>
      <c r="D15218" s="3">
        <v>4.15E7</v>
      </c>
      <c r="E15218" s="3">
        <v>418.0</v>
      </c>
      <c r="F15218" s="3">
        <f t="shared" si="1"/>
        <v>99282.29665</v>
      </c>
      <c r="H15218" s="3" t="s">
        <v>13</v>
      </c>
      <c r="I15218" s="4" t="s">
        <v>16435</v>
      </c>
      <c r="J15218" s="3">
        <v>4.15E7</v>
      </c>
    </row>
    <row r="15219" ht="15.75" customHeight="1">
      <c r="A15219" s="3" t="s">
        <v>914</v>
      </c>
      <c r="B15219" s="3" t="s">
        <v>914</v>
      </c>
      <c r="C15219" s="3" t="s">
        <v>22</v>
      </c>
      <c r="D15219" s="3">
        <v>5250000.0</v>
      </c>
      <c r="E15219" s="3">
        <v>228.0</v>
      </c>
      <c r="F15219" s="3">
        <f t="shared" si="1"/>
        <v>23026.31579</v>
      </c>
      <c r="H15219" s="3" t="s">
        <v>17</v>
      </c>
      <c r="I15219" s="4" t="s">
        <v>16436</v>
      </c>
      <c r="J15219" s="3">
        <v>5250000.0</v>
      </c>
    </row>
    <row r="15220" ht="15.75" customHeight="1">
      <c r="A15220" s="3" t="s">
        <v>241</v>
      </c>
      <c r="B15220" s="3" t="s">
        <v>241</v>
      </c>
      <c r="C15220" s="3" t="s">
        <v>144</v>
      </c>
      <c r="D15220" s="3">
        <v>3432000.0</v>
      </c>
      <c r="E15220" s="3">
        <v>127.0</v>
      </c>
      <c r="F15220" s="3">
        <f t="shared" si="1"/>
        <v>27023.62205</v>
      </c>
      <c r="H15220" s="3" t="s">
        <v>13</v>
      </c>
      <c r="I15220" s="4" t="s">
        <v>16437</v>
      </c>
      <c r="J15220" s="3">
        <v>3432000.0</v>
      </c>
    </row>
    <row r="15221" ht="15.75" customHeight="1">
      <c r="A15221" s="3" t="s">
        <v>16438</v>
      </c>
      <c r="B15221" s="3" t="s">
        <v>252</v>
      </c>
      <c r="C15221" s="3" t="s">
        <v>78</v>
      </c>
      <c r="D15221" s="3">
        <v>9200000.0</v>
      </c>
      <c r="E15221" s="3">
        <v>120.0</v>
      </c>
      <c r="F15221" s="3">
        <f t="shared" si="1"/>
        <v>76666.66667</v>
      </c>
      <c r="H15221" s="3" t="s">
        <v>17</v>
      </c>
      <c r="I15221" s="4" t="s">
        <v>16439</v>
      </c>
      <c r="J15221" s="3">
        <v>9200000.0</v>
      </c>
    </row>
    <row r="15222" ht="15.75" customHeight="1">
      <c r="A15222" s="3" t="s">
        <v>64</v>
      </c>
      <c r="B15222" s="3" t="s">
        <v>64</v>
      </c>
      <c r="C15222" s="3" t="s">
        <v>16</v>
      </c>
      <c r="D15222" s="3">
        <v>6290000.0</v>
      </c>
      <c r="E15222" s="3">
        <v>210.0</v>
      </c>
      <c r="F15222" s="3">
        <f t="shared" si="1"/>
        <v>29952.38095</v>
      </c>
      <c r="H15222" s="3" t="s">
        <v>13</v>
      </c>
      <c r="I15222" s="4" t="s">
        <v>16440</v>
      </c>
      <c r="J15222" s="3">
        <v>6290000.0</v>
      </c>
    </row>
    <row r="15223" ht="15.75" customHeight="1">
      <c r="A15223" s="3" t="s">
        <v>21</v>
      </c>
      <c r="B15223" s="3" t="s">
        <v>21</v>
      </c>
      <c r="C15223" s="3" t="s">
        <v>22</v>
      </c>
      <c r="D15223" s="3">
        <v>1299000.0</v>
      </c>
      <c r="E15223" s="3">
        <v>55.0</v>
      </c>
      <c r="F15223" s="3">
        <f t="shared" si="1"/>
        <v>23618.18182</v>
      </c>
      <c r="H15223" s="3" t="s">
        <v>17</v>
      </c>
      <c r="I15223" s="4" t="s">
        <v>16441</v>
      </c>
      <c r="J15223" s="3">
        <v>1299000.0</v>
      </c>
    </row>
    <row r="15224" ht="15.75" customHeight="1">
      <c r="A15224" s="3" t="s">
        <v>5608</v>
      </c>
      <c r="B15224" s="3" t="s">
        <v>37</v>
      </c>
      <c r="C15224" s="3" t="s">
        <v>38</v>
      </c>
      <c r="D15224" s="3">
        <v>5200000.0</v>
      </c>
      <c r="E15224" s="3">
        <v>100.0</v>
      </c>
      <c r="F15224" s="3">
        <f t="shared" si="1"/>
        <v>52000</v>
      </c>
      <c r="H15224" s="3" t="s">
        <v>17</v>
      </c>
      <c r="I15224" s="4" t="s">
        <v>16442</v>
      </c>
      <c r="J15224" s="3">
        <v>5200000.0</v>
      </c>
    </row>
    <row r="15225" ht="15.75" customHeight="1">
      <c r="A15225" s="3" t="s">
        <v>105</v>
      </c>
      <c r="B15225" s="3" t="s">
        <v>105</v>
      </c>
      <c r="C15225" s="3" t="s">
        <v>29</v>
      </c>
      <c r="D15225" s="3">
        <v>1.28E7</v>
      </c>
      <c r="E15225" s="3">
        <v>172.0</v>
      </c>
      <c r="F15225" s="3">
        <f t="shared" si="1"/>
        <v>74418.60465</v>
      </c>
      <c r="H15225" s="3" t="s">
        <v>13</v>
      </c>
      <c r="I15225" s="4" t="s">
        <v>16443</v>
      </c>
      <c r="J15225" s="3">
        <v>1.28E7</v>
      </c>
    </row>
    <row r="15226" ht="15.75" customHeight="1">
      <c r="A15226" s="3" t="s">
        <v>2067</v>
      </c>
      <c r="B15226" s="3" t="s">
        <v>96</v>
      </c>
      <c r="C15226" s="3" t="s">
        <v>16</v>
      </c>
      <c r="D15226" s="3">
        <v>8400000.0</v>
      </c>
      <c r="E15226" s="3">
        <v>203.0</v>
      </c>
      <c r="F15226" s="3">
        <f t="shared" si="1"/>
        <v>41379.31034</v>
      </c>
      <c r="H15226" s="3" t="s">
        <v>17</v>
      </c>
      <c r="I15226" s="4" t="s">
        <v>16444</v>
      </c>
      <c r="J15226" s="3">
        <v>8400000.0</v>
      </c>
    </row>
    <row r="15227" ht="15.75" customHeight="1">
      <c r="A15227" s="3" t="s">
        <v>1517</v>
      </c>
      <c r="B15227" s="3" t="s">
        <v>67</v>
      </c>
      <c r="C15227" s="3" t="s">
        <v>68</v>
      </c>
      <c r="D15227" s="3">
        <v>6499000.0</v>
      </c>
      <c r="E15227" s="3">
        <v>110.0</v>
      </c>
      <c r="F15227" s="3">
        <f t="shared" si="1"/>
        <v>59081.81818</v>
      </c>
      <c r="H15227" s="3" t="s">
        <v>17</v>
      </c>
      <c r="I15227" s="4" t="s">
        <v>16445</v>
      </c>
      <c r="J15227" s="3">
        <v>6499000.0</v>
      </c>
    </row>
    <row r="15228" ht="15.75" customHeight="1">
      <c r="A15228" s="3" t="s">
        <v>1517</v>
      </c>
      <c r="B15228" s="3" t="s">
        <v>67</v>
      </c>
      <c r="C15228" s="3" t="s">
        <v>68</v>
      </c>
      <c r="D15228" s="3">
        <v>4690000.0</v>
      </c>
      <c r="E15228" s="3">
        <v>110.0</v>
      </c>
      <c r="F15228" s="3">
        <f t="shared" si="1"/>
        <v>42636.36364</v>
      </c>
      <c r="H15228" s="3" t="s">
        <v>17</v>
      </c>
      <c r="I15228" s="4" t="s">
        <v>16446</v>
      </c>
      <c r="J15228" s="3">
        <v>4690000.0</v>
      </c>
    </row>
    <row r="15229" ht="15.75" customHeight="1">
      <c r="A15229" s="3" t="s">
        <v>409</v>
      </c>
      <c r="B15229" s="3" t="s">
        <v>409</v>
      </c>
      <c r="C15229" s="3" t="s">
        <v>38</v>
      </c>
      <c r="D15229" s="3">
        <v>5900000.0</v>
      </c>
      <c r="E15229" s="3">
        <v>65.0</v>
      </c>
      <c r="F15229" s="3">
        <f t="shared" si="1"/>
        <v>90769.23077</v>
      </c>
      <c r="H15229" s="3" t="s">
        <v>88</v>
      </c>
      <c r="I15229" s="4" t="s">
        <v>16447</v>
      </c>
      <c r="J15229" s="3">
        <v>5900000.0</v>
      </c>
    </row>
    <row r="15230" ht="15.75" customHeight="1">
      <c r="A15230" s="3" t="s">
        <v>313</v>
      </c>
      <c r="B15230" s="3" t="s">
        <v>313</v>
      </c>
      <c r="C15230" s="3" t="s">
        <v>72</v>
      </c>
      <c r="D15230" s="3">
        <v>1370000.0</v>
      </c>
      <c r="E15230" s="3">
        <v>45.0</v>
      </c>
      <c r="F15230" s="3">
        <f t="shared" si="1"/>
        <v>30444.44444</v>
      </c>
      <c r="H15230" s="3" t="s">
        <v>13</v>
      </c>
      <c r="I15230" s="4" t="s">
        <v>16448</v>
      </c>
      <c r="J15230" s="3">
        <v>1370000.0</v>
      </c>
    </row>
    <row r="15231" ht="15.75" customHeight="1">
      <c r="A15231" s="3" t="s">
        <v>105</v>
      </c>
      <c r="B15231" s="3" t="s">
        <v>105</v>
      </c>
      <c r="C15231" s="3" t="s">
        <v>29</v>
      </c>
      <c r="D15231" s="3">
        <v>1.02E7</v>
      </c>
      <c r="E15231" s="3">
        <v>210.0</v>
      </c>
      <c r="F15231" s="3">
        <f t="shared" si="1"/>
        <v>48571.42857</v>
      </c>
      <c r="H15231" s="3" t="s">
        <v>17</v>
      </c>
      <c r="I15231" s="4" t="s">
        <v>16449</v>
      </c>
      <c r="J15231" s="3">
        <v>1.02E7</v>
      </c>
    </row>
    <row r="15232" ht="15.75" customHeight="1">
      <c r="A15232" s="3" t="s">
        <v>131</v>
      </c>
      <c r="B15232" s="3" t="s">
        <v>131</v>
      </c>
      <c r="C15232" s="3" t="s">
        <v>26</v>
      </c>
      <c r="D15232" s="3">
        <v>2500000.0</v>
      </c>
      <c r="E15232" s="3">
        <v>40.0</v>
      </c>
      <c r="F15232" s="3">
        <f t="shared" si="1"/>
        <v>62500</v>
      </c>
      <c r="H15232" s="3" t="s">
        <v>17</v>
      </c>
      <c r="I15232" s="4" t="s">
        <v>16450</v>
      </c>
      <c r="J15232" s="3">
        <v>2500000.0</v>
      </c>
    </row>
    <row r="15233" ht="15.75" customHeight="1">
      <c r="A15233" s="3" t="s">
        <v>120</v>
      </c>
      <c r="B15233" s="3" t="s">
        <v>120</v>
      </c>
      <c r="C15233" s="3" t="s">
        <v>72</v>
      </c>
      <c r="D15233" s="3">
        <v>1.289E7</v>
      </c>
      <c r="E15233" s="3">
        <v>198.0</v>
      </c>
      <c r="F15233" s="3">
        <f t="shared" si="1"/>
        <v>65101.0101</v>
      </c>
      <c r="H15233" s="3" t="s">
        <v>42</v>
      </c>
      <c r="I15233" s="4" t="s">
        <v>16451</v>
      </c>
      <c r="J15233" s="3">
        <v>1.289E7</v>
      </c>
    </row>
    <row r="15234" ht="15.75" customHeight="1">
      <c r="A15234" s="3" t="s">
        <v>67</v>
      </c>
      <c r="B15234" s="3" t="s">
        <v>67</v>
      </c>
      <c r="C15234" s="3" t="s">
        <v>68</v>
      </c>
      <c r="D15234" s="3">
        <v>9999999.0</v>
      </c>
      <c r="E15234" s="3">
        <v>78.0</v>
      </c>
      <c r="F15234" s="3">
        <f t="shared" si="1"/>
        <v>128205.1154</v>
      </c>
      <c r="H15234" s="3" t="s">
        <v>13</v>
      </c>
      <c r="I15234" s="4" t="s">
        <v>16452</v>
      </c>
      <c r="J15234" s="3">
        <v>9999999.0</v>
      </c>
    </row>
    <row r="15235" ht="15.75" customHeight="1">
      <c r="A15235" s="3" t="s">
        <v>28</v>
      </c>
      <c r="B15235" s="3" t="s">
        <v>28</v>
      </c>
      <c r="C15235" s="3" t="s">
        <v>29</v>
      </c>
      <c r="D15235" s="3">
        <v>1200000.0</v>
      </c>
      <c r="E15235" s="3">
        <v>89.0</v>
      </c>
      <c r="F15235" s="3">
        <f t="shared" si="1"/>
        <v>13483.14607</v>
      </c>
      <c r="H15235" s="3" t="s">
        <v>17</v>
      </c>
      <c r="I15235" s="4" t="s">
        <v>16453</v>
      </c>
      <c r="J15235" s="3">
        <v>1200000.0</v>
      </c>
    </row>
    <row r="15236" ht="15.75" customHeight="1">
      <c r="A15236" s="3" t="s">
        <v>28</v>
      </c>
      <c r="B15236" s="3" t="s">
        <v>28</v>
      </c>
      <c r="C15236" s="3" t="s">
        <v>29</v>
      </c>
      <c r="D15236" s="3">
        <v>3640000.0</v>
      </c>
      <c r="E15236" s="3">
        <v>116.0</v>
      </c>
      <c r="F15236" s="3">
        <f t="shared" si="1"/>
        <v>31379.31034</v>
      </c>
      <c r="H15236" s="3" t="s">
        <v>13</v>
      </c>
      <c r="I15236" s="4" t="s">
        <v>16454</v>
      </c>
      <c r="J15236" s="3">
        <v>3640000.0</v>
      </c>
    </row>
    <row r="15237" ht="15.75" customHeight="1">
      <c r="A15237" s="3" t="s">
        <v>276</v>
      </c>
      <c r="B15237" s="3" t="s">
        <v>276</v>
      </c>
      <c r="C15237" s="3" t="s">
        <v>72</v>
      </c>
      <c r="D15237" s="3">
        <v>4000000.0</v>
      </c>
      <c r="E15237" s="3">
        <v>30.0</v>
      </c>
      <c r="F15237" s="3">
        <f t="shared" si="1"/>
        <v>133333.3333</v>
      </c>
      <c r="H15237" s="3" t="s">
        <v>88</v>
      </c>
      <c r="I15237" s="4" t="s">
        <v>16455</v>
      </c>
      <c r="J15237" s="3">
        <v>4000000.0</v>
      </c>
    </row>
    <row r="15238" ht="15.75" customHeight="1">
      <c r="A15238" s="3" t="s">
        <v>217</v>
      </c>
      <c r="B15238" s="3" t="s">
        <v>217</v>
      </c>
      <c r="C15238" s="3" t="s">
        <v>78</v>
      </c>
      <c r="D15238" s="3">
        <v>2490000.0</v>
      </c>
      <c r="E15238" s="3">
        <v>250.0</v>
      </c>
      <c r="F15238" s="3">
        <f t="shared" si="1"/>
        <v>9960</v>
      </c>
      <c r="H15238" s="3" t="s">
        <v>13</v>
      </c>
      <c r="I15238" s="4" t="s">
        <v>16456</v>
      </c>
      <c r="J15238" s="3">
        <v>2490000.0</v>
      </c>
    </row>
    <row r="15239" ht="15.75" customHeight="1">
      <c r="A15239" s="3" t="s">
        <v>217</v>
      </c>
      <c r="B15239" s="3" t="s">
        <v>217</v>
      </c>
      <c r="C15239" s="3" t="s">
        <v>78</v>
      </c>
      <c r="D15239" s="3">
        <v>7990000.0</v>
      </c>
      <c r="E15239" s="3">
        <v>175.0</v>
      </c>
      <c r="F15239" s="3">
        <f t="shared" si="1"/>
        <v>45657.14286</v>
      </c>
      <c r="H15239" s="3" t="s">
        <v>17</v>
      </c>
      <c r="I15239" s="4" t="s">
        <v>16457</v>
      </c>
      <c r="J15239" s="3">
        <v>7990000.0</v>
      </c>
    </row>
    <row r="15240" ht="15.75" customHeight="1">
      <c r="A15240" s="3" t="s">
        <v>41</v>
      </c>
      <c r="B15240" s="3" t="s">
        <v>41</v>
      </c>
      <c r="C15240" s="3" t="s">
        <v>16</v>
      </c>
      <c r="D15240" s="3">
        <v>9974000.0</v>
      </c>
      <c r="E15240" s="3">
        <v>208.0</v>
      </c>
      <c r="F15240" s="3">
        <f t="shared" si="1"/>
        <v>47951.92308</v>
      </c>
      <c r="H15240" s="3" t="s">
        <v>17</v>
      </c>
      <c r="I15240" s="4" t="s">
        <v>16458</v>
      </c>
      <c r="J15240" s="3">
        <v>9974000.0</v>
      </c>
    </row>
    <row r="15241" ht="15.75" customHeight="1">
      <c r="A15241" s="3" t="s">
        <v>1358</v>
      </c>
      <c r="B15241" s="3" t="s">
        <v>540</v>
      </c>
      <c r="C15241" s="3" t="s">
        <v>212</v>
      </c>
      <c r="D15241" s="3">
        <v>5100000.0</v>
      </c>
      <c r="E15241" s="3">
        <v>170.0</v>
      </c>
      <c r="F15241" s="3">
        <f t="shared" si="1"/>
        <v>30000</v>
      </c>
      <c r="H15241" s="3" t="s">
        <v>17</v>
      </c>
      <c r="I15241" s="4" t="s">
        <v>16459</v>
      </c>
      <c r="J15241" s="3">
        <v>5100000.0</v>
      </c>
    </row>
    <row r="15242" ht="15.75" customHeight="1">
      <c r="A15242" s="3" t="s">
        <v>276</v>
      </c>
      <c r="B15242" s="3" t="s">
        <v>276</v>
      </c>
      <c r="C15242" s="3" t="s">
        <v>72</v>
      </c>
      <c r="D15242" s="3">
        <v>5950000.0</v>
      </c>
      <c r="E15242" s="3">
        <v>100.0</v>
      </c>
      <c r="F15242" s="3">
        <f t="shared" si="1"/>
        <v>59500</v>
      </c>
      <c r="H15242" s="3" t="s">
        <v>17</v>
      </c>
      <c r="I15242" s="4" t="s">
        <v>16460</v>
      </c>
      <c r="J15242" s="3">
        <v>5950000.0</v>
      </c>
    </row>
    <row r="15243" ht="15.75" customHeight="1">
      <c r="A15243" s="3" t="s">
        <v>13363</v>
      </c>
      <c r="B15243" s="3" t="s">
        <v>540</v>
      </c>
      <c r="C15243" s="3" t="s">
        <v>212</v>
      </c>
      <c r="D15243" s="3">
        <v>5300000.0</v>
      </c>
      <c r="E15243" s="3">
        <v>116.0</v>
      </c>
      <c r="F15243" s="3">
        <f t="shared" si="1"/>
        <v>45689.65517</v>
      </c>
      <c r="H15243" s="3" t="s">
        <v>17</v>
      </c>
      <c r="I15243" s="4" t="s">
        <v>16461</v>
      </c>
      <c r="J15243" s="3">
        <v>5300000.0</v>
      </c>
    </row>
    <row r="15244" ht="15.75" customHeight="1">
      <c r="A15244" s="3" t="s">
        <v>202</v>
      </c>
      <c r="B15244" s="3" t="s">
        <v>202</v>
      </c>
      <c r="C15244" s="3" t="s">
        <v>78</v>
      </c>
      <c r="D15244" s="3">
        <v>5500000.0</v>
      </c>
      <c r="E15244" s="3">
        <v>96.0</v>
      </c>
      <c r="F15244" s="3">
        <f t="shared" si="1"/>
        <v>57291.66667</v>
      </c>
      <c r="H15244" s="3" t="s">
        <v>17</v>
      </c>
      <c r="I15244" s="4" t="s">
        <v>16462</v>
      </c>
      <c r="J15244" s="3">
        <v>5500000.0</v>
      </c>
    </row>
    <row r="15245" ht="15.75" customHeight="1">
      <c r="A15245" s="3" t="s">
        <v>173</v>
      </c>
      <c r="B15245" s="3" t="s">
        <v>173</v>
      </c>
      <c r="C15245" s="3" t="s">
        <v>26</v>
      </c>
      <c r="D15245" s="3">
        <v>2350000.0</v>
      </c>
      <c r="E15245" s="3">
        <v>100.0</v>
      </c>
      <c r="F15245" s="3">
        <f t="shared" si="1"/>
        <v>23500</v>
      </c>
      <c r="H15245" s="3" t="s">
        <v>17</v>
      </c>
      <c r="I15245" s="4" t="s">
        <v>16463</v>
      </c>
      <c r="J15245" s="3">
        <v>2350000.0</v>
      </c>
    </row>
    <row r="15246" ht="15.75" customHeight="1">
      <c r="A15246" s="3" t="s">
        <v>169</v>
      </c>
      <c r="B15246" s="3" t="s">
        <v>169</v>
      </c>
      <c r="C15246" s="3" t="s">
        <v>52</v>
      </c>
      <c r="D15246" s="3">
        <v>3490000.0</v>
      </c>
      <c r="E15246" s="3">
        <v>127.0</v>
      </c>
      <c r="F15246" s="3">
        <f t="shared" si="1"/>
        <v>27480.31496</v>
      </c>
      <c r="H15246" s="3" t="s">
        <v>17</v>
      </c>
      <c r="I15246" s="4" t="s">
        <v>16464</v>
      </c>
      <c r="J15246" s="3">
        <v>3490000.0</v>
      </c>
    </row>
    <row r="15247" ht="15.75" customHeight="1">
      <c r="A15247" s="3" t="s">
        <v>16465</v>
      </c>
      <c r="B15247" s="3" t="s">
        <v>252</v>
      </c>
      <c r="C15247" s="3" t="s">
        <v>78</v>
      </c>
      <c r="D15247" s="3">
        <v>6990000.0</v>
      </c>
      <c r="E15247" s="3">
        <v>175.0</v>
      </c>
      <c r="F15247" s="3">
        <f t="shared" si="1"/>
        <v>39942.85714</v>
      </c>
      <c r="H15247" s="3" t="s">
        <v>17</v>
      </c>
      <c r="I15247" s="4" t="s">
        <v>16466</v>
      </c>
      <c r="J15247" s="3">
        <v>6990000.0</v>
      </c>
    </row>
    <row r="15248" ht="15.75" customHeight="1">
      <c r="A15248" s="3" t="s">
        <v>96</v>
      </c>
      <c r="B15248" s="3" t="s">
        <v>96</v>
      </c>
      <c r="C15248" s="3" t="s">
        <v>16</v>
      </c>
      <c r="D15248" s="3">
        <v>7758000.0</v>
      </c>
      <c r="E15248" s="3">
        <v>187.0</v>
      </c>
      <c r="F15248" s="3">
        <f t="shared" si="1"/>
        <v>41486.63102</v>
      </c>
      <c r="H15248" s="3" t="s">
        <v>49</v>
      </c>
      <c r="I15248" s="4" t="s">
        <v>16467</v>
      </c>
      <c r="J15248" s="3">
        <v>7758000.0</v>
      </c>
    </row>
    <row r="15249" ht="15.75" customHeight="1">
      <c r="A15249" s="3" t="s">
        <v>2604</v>
      </c>
      <c r="B15249" s="3" t="s">
        <v>560</v>
      </c>
      <c r="C15249" s="3" t="s">
        <v>68</v>
      </c>
      <c r="D15249" s="3">
        <v>1.2E7</v>
      </c>
      <c r="E15249" s="3">
        <v>181.0</v>
      </c>
      <c r="F15249" s="3">
        <f t="shared" si="1"/>
        <v>66298.34254</v>
      </c>
      <c r="H15249" s="3" t="s">
        <v>17</v>
      </c>
      <c r="I15249" s="4" t="s">
        <v>16468</v>
      </c>
      <c r="J15249" s="3">
        <v>1.2E7</v>
      </c>
    </row>
    <row r="15250" ht="15.75" customHeight="1">
      <c r="A15250" s="3" t="s">
        <v>167</v>
      </c>
      <c r="B15250" s="3" t="s">
        <v>167</v>
      </c>
      <c r="C15250" s="3" t="s">
        <v>12</v>
      </c>
      <c r="D15250" s="3">
        <v>4990000.0</v>
      </c>
      <c r="E15250" s="3">
        <v>152.0</v>
      </c>
      <c r="F15250" s="3">
        <f t="shared" si="1"/>
        <v>32828.94737</v>
      </c>
      <c r="H15250" s="3" t="s">
        <v>13</v>
      </c>
      <c r="I15250" s="4" t="s">
        <v>16469</v>
      </c>
      <c r="J15250" s="3">
        <v>4990000.0</v>
      </c>
    </row>
    <row r="15251" ht="15.75" customHeight="1">
      <c r="A15251" s="3" t="s">
        <v>357</v>
      </c>
      <c r="B15251" s="3" t="s">
        <v>357</v>
      </c>
      <c r="C15251" s="3" t="s">
        <v>212</v>
      </c>
      <c r="D15251" s="3">
        <v>8490000.0</v>
      </c>
      <c r="E15251" s="3">
        <v>136.0</v>
      </c>
      <c r="F15251" s="3">
        <f t="shared" si="1"/>
        <v>62426.47059</v>
      </c>
      <c r="H15251" s="3" t="s">
        <v>13</v>
      </c>
      <c r="I15251" s="4" t="s">
        <v>16470</v>
      </c>
      <c r="J15251" s="3">
        <v>8490000.0</v>
      </c>
    </row>
    <row r="15252" ht="15.75" customHeight="1">
      <c r="A15252" s="3" t="s">
        <v>252</v>
      </c>
      <c r="B15252" s="3" t="s">
        <v>252</v>
      </c>
      <c r="C15252" s="3" t="s">
        <v>78</v>
      </c>
      <c r="D15252" s="3">
        <v>8710000.0</v>
      </c>
      <c r="E15252" s="3">
        <v>296.0</v>
      </c>
      <c r="F15252" s="3">
        <f t="shared" si="1"/>
        <v>29425.67568</v>
      </c>
      <c r="H15252" s="3" t="s">
        <v>17</v>
      </c>
      <c r="I15252" s="4" t="s">
        <v>16471</v>
      </c>
      <c r="J15252" s="3">
        <v>8710000.0</v>
      </c>
    </row>
    <row r="15253" ht="15.75" customHeight="1">
      <c r="A15253" s="3" t="s">
        <v>5799</v>
      </c>
      <c r="B15253" s="3" t="s">
        <v>11</v>
      </c>
      <c r="C15253" s="3" t="s">
        <v>12</v>
      </c>
      <c r="D15253" s="3">
        <v>3.5E7</v>
      </c>
      <c r="E15253" s="3">
        <v>530.0</v>
      </c>
      <c r="F15253" s="3">
        <f t="shared" si="1"/>
        <v>66037.73585</v>
      </c>
      <c r="H15253" s="3" t="s">
        <v>13</v>
      </c>
      <c r="I15253" s="4" t="s">
        <v>16472</v>
      </c>
      <c r="J15253" s="3">
        <v>3.5E7</v>
      </c>
    </row>
    <row r="15254" ht="15.75" customHeight="1">
      <c r="A15254" s="3" t="s">
        <v>252</v>
      </c>
      <c r="B15254" s="3" t="s">
        <v>252</v>
      </c>
      <c r="C15254" s="3" t="s">
        <v>78</v>
      </c>
      <c r="D15254" s="3">
        <v>9500000.0</v>
      </c>
      <c r="E15254" s="3">
        <v>190.0</v>
      </c>
      <c r="F15254" s="3">
        <f t="shared" si="1"/>
        <v>50000</v>
      </c>
      <c r="H15254" s="3" t="s">
        <v>17</v>
      </c>
      <c r="I15254" s="4" t="s">
        <v>16473</v>
      </c>
      <c r="J15254" s="3">
        <v>9500000.0</v>
      </c>
    </row>
    <row r="15255" ht="15.75" customHeight="1">
      <c r="A15255" s="3" t="s">
        <v>217</v>
      </c>
      <c r="B15255" s="3" t="s">
        <v>217</v>
      </c>
      <c r="C15255" s="3" t="s">
        <v>78</v>
      </c>
      <c r="D15255" s="3">
        <v>1531000.0</v>
      </c>
      <c r="E15255" s="3">
        <v>40.0</v>
      </c>
      <c r="F15255" s="3">
        <f t="shared" si="1"/>
        <v>38275</v>
      </c>
      <c r="H15255" s="3" t="s">
        <v>88</v>
      </c>
      <c r="I15255" s="4" t="s">
        <v>16474</v>
      </c>
      <c r="J15255" s="3">
        <v>1531000.0</v>
      </c>
    </row>
    <row r="15256" ht="15.75" customHeight="1">
      <c r="A15256" s="3" t="s">
        <v>361</v>
      </c>
      <c r="B15256" s="3" t="s">
        <v>45</v>
      </c>
      <c r="C15256" s="3" t="s">
        <v>46</v>
      </c>
      <c r="D15256" s="3">
        <v>3550000.0</v>
      </c>
      <c r="E15256" s="3">
        <v>76.0</v>
      </c>
      <c r="F15256" s="3">
        <f t="shared" si="1"/>
        <v>46710.52632</v>
      </c>
      <c r="H15256" s="3" t="s">
        <v>42</v>
      </c>
      <c r="I15256" s="4" t="s">
        <v>16475</v>
      </c>
      <c r="J15256" s="3">
        <v>3550000.0</v>
      </c>
    </row>
    <row r="15257" ht="15.75" customHeight="1">
      <c r="A15257" s="3" t="s">
        <v>4799</v>
      </c>
      <c r="B15257" s="3" t="s">
        <v>289</v>
      </c>
      <c r="C15257" s="3" t="s">
        <v>12</v>
      </c>
      <c r="D15257" s="3">
        <v>9990000.0</v>
      </c>
      <c r="E15257" s="3">
        <v>126.0</v>
      </c>
      <c r="F15257" s="3">
        <f t="shared" si="1"/>
        <v>79285.71429</v>
      </c>
      <c r="H15257" s="3" t="s">
        <v>17</v>
      </c>
      <c r="I15257" s="4" t="s">
        <v>16476</v>
      </c>
      <c r="J15257" s="3">
        <v>9990000.0</v>
      </c>
    </row>
    <row r="15258" ht="15.75" customHeight="1">
      <c r="A15258" s="3" t="s">
        <v>37</v>
      </c>
      <c r="B15258" s="3" t="s">
        <v>37</v>
      </c>
      <c r="C15258" s="3" t="s">
        <v>38</v>
      </c>
      <c r="D15258" s="3">
        <v>8637000.0</v>
      </c>
      <c r="E15258" s="3">
        <v>120.0</v>
      </c>
      <c r="F15258" s="3">
        <f t="shared" si="1"/>
        <v>71975</v>
      </c>
      <c r="H15258" s="3" t="s">
        <v>17</v>
      </c>
      <c r="I15258" s="4" t="s">
        <v>16477</v>
      </c>
      <c r="J15258" s="3">
        <v>8637000.0</v>
      </c>
    </row>
    <row r="15259" ht="15.75" customHeight="1">
      <c r="A15259" s="3" t="s">
        <v>9582</v>
      </c>
      <c r="B15259" s="3" t="s">
        <v>202</v>
      </c>
      <c r="C15259" s="3" t="s">
        <v>78</v>
      </c>
      <c r="D15259" s="3">
        <v>4490000.0</v>
      </c>
      <c r="E15259" s="3">
        <v>97.0</v>
      </c>
      <c r="F15259" s="3">
        <f t="shared" si="1"/>
        <v>46288.65979</v>
      </c>
      <c r="H15259" s="3" t="s">
        <v>17</v>
      </c>
      <c r="I15259" s="4" t="s">
        <v>16478</v>
      </c>
      <c r="J15259" s="3">
        <v>4490000.0</v>
      </c>
    </row>
    <row r="15260" ht="15.75" customHeight="1">
      <c r="A15260" s="3" t="s">
        <v>354</v>
      </c>
      <c r="B15260" s="3" t="s">
        <v>354</v>
      </c>
      <c r="C15260" s="3" t="s">
        <v>212</v>
      </c>
      <c r="D15260" s="3">
        <v>2950000.0</v>
      </c>
      <c r="E15260" s="3">
        <v>125.0</v>
      </c>
      <c r="F15260" s="3">
        <f t="shared" si="1"/>
        <v>23600</v>
      </c>
      <c r="H15260" s="3" t="s">
        <v>17</v>
      </c>
      <c r="I15260" s="4" t="s">
        <v>16479</v>
      </c>
      <c r="J15260" s="3">
        <v>2950000.0</v>
      </c>
    </row>
    <row r="15261" ht="15.75" customHeight="1">
      <c r="A15261" s="3" t="s">
        <v>376</v>
      </c>
      <c r="B15261" s="3" t="s">
        <v>376</v>
      </c>
      <c r="C15261" s="3" t="s">
        <v>26</v>
      </c>
      <c r="D15261" s="3">
        <v>1370000.0</v>
      </c>
      <c r="E15261" s="3">
        <v>52.0</v>
      </c>
      <c r="F15261" s="3">
        <f t="shared" si="1"/>
        <v>26346.15385</v>
      </c>
      <c r="H15261" s="3" t="s">
        <v>13</v>
      </c>
      <c r="I15261" s="4" t="s">
        <v>16480</v>
      </c>
      <c r="J15261" s="3">
        <v>1370000.0</v>
      </c>
    </row>
    <row r="15262" ht="15.75" customHeight="1">
      <c r="A15262" s="3" t="s">
        <v>8401</v>
      </c>
      <c r="B15262" s="3" t="s">
        <v>914</v>
      </c>
      <c r="C15262" s="3" t="s">
        <v>22</v>
      </c>
      <c r="D15262" s="3">
        <v>9200000.0</v>
      </c>
      <c r="E15262" s="3">
        <v>508.0</v>
      </c>
      <c r="F15262" s="3">
        <f t="shared" si="1"/>
        <v>18110.23622</v>
      </c>
      <c r="H15262" s="3" t="s">
        <v>17</v>
      </c>
      <c r="I15262" s="4" t="s">
        <v>16481</v>
      </c>
      <c r="J15262" s="3">
        <v>9200000.0</v>
      </c>
    </row>
    <row r="15263" ht="15.75" customHeight="1">
      <c r="A15263" s="3" t="s">
        <v>3571</v>
      </c>
      <c r="B15263" s="3" t="s">
        <v>11</v>
      </c>
      <c r="C15263" s="3" t="s">
        <v>12</v>
      </c>
      <c r="D15263" s="3">
        <v>5199000.0</v>
      </c>
      <c r="E15263" s="3">
        <v>158.0</v>
      </c>
      <c r="F15263" s="3">
        <f t="shared" si="1"/>
        <v>32905.06329</v>
      </c>
      <c r="H15263" s="3" t="s">
        <v>17</v>
      </c>
      <c r="I15263" s="4" t="s">
        <v>16482</v>
      </c>
      <c r="J15263" s="3">
        <v>5199000.0</v>
      </c>
    </row>
    <row r="15264" ht="15.75" customHeight="1">
      <c r="A15264" s="3" t="s">
        <v>906</v>
      </c>
      <c r="B15264" s="3" t="s">
        <v>906</v>
      </c>
      <c r="C15264" s="3" t="s">
        <v>46</v>
      </c>
      <c r="D15264" s="3">
        <v>4490000.0</v>
      </c>
      <c r="E15264" s="3">
        <v>122.0</v>
      </c>
      <c r="F15264" s="3">
        <f t="shared" si="1"/>
        <v>36803.27869</v>
      </c>
      <c r="H15264" s="3" t="s">
        <v>13</v>
      </c>
      <c r="I15264" s="4" t="s">
        <v>16483</v>
      </c>
      <c r="J15264" s="3">
        <v>4490000.0</v>
      </c>
    </row>
    <row r="15265" ht="15.75" customHeight="1">
      <c r="A15265" s="3" t="s">
        <v>906</v>
      </c>
      <c r="B15265" s="3" t="s">
        <v>906</v>
      </c>
      <c r="C15265" s="3" t="s">
        <v>46</v>
      </c>
      <c r="D15265" s="3">
        <v>4490000.0</v>
      </c>
      <c r="E15265" s="3">
        <v>122.0</v>
      </c>
      <c r="F15265" s="3">
        <f t="shared" si="1"/>
        <v>36803.27869</v>
      </c>
      <c r="H15265" s="3" t="s">
        <v>13</v>
      </c>
      <c r="I15265" s="4" t="s">
        <v>16484</v>
      </c>
      <c r="J15265" s="3">
        <v>4490000.0</v>
      </c>
    </row>
    <row r="15266" ht="15.75" customHeight="1">
      <c r="A15266" s="3" t="s">
        <v>281</v>
      </c>
      <c r="B15266" s="3" t="s">
        <v>281</v>
      </c>
      <c r="C15266" s="3" t="s">
        <v>29</v>
      </c>
      <c r="D15266" s="3">
        <v>2500000.0</v>
      </c>
      <c r="E15266" s="3">
        <v>100.0</v>
      </c>
      <c r="F15266" s="3">
        <f t="shared" si="1"/>
        <v>25000</v>
      </c>
      <c r="H15266" s="3" t="s">
        <v>13</v>
      </c>
      <c r="I15266" s="4" t="s">
        <v>16485</v>
      </c>
      <c r="J15266" s="3">
        <v>2500000.0</v>
      </c>
    </row>
    <row r="15267" ht="15.75" customHeight="1">
      <c r="A15267" s="3" t="s">
        <v>560</v>
      </c>
      <c r="B15267" s="3" t="s">
        <v>560</v>
      </c>
      <c r="C15267" s="3" t="s">
        <v>68</v>
      </c>
      <c r="D15267" s="3">
        <v>6950000.0</v>
      </c>
      <c r="E15267" s="3">
        <v>107.0</v>
      </c>
      <c r="F15267" s="3">
        <f t="shared" si="1"/>
        <v>64953.27103</v>
      </c>
      <c r="H15267" s="3" t="s">
        <v>17</v>
      </c>
      <c r="I15267" s="4" t="s">
        <v>16486</v>
      </c>
      <c r="J15267" s="3">
        <v>6950000.0</v>
      </c>
    </row>
    <row r="15268" ht="15.75" customHeight="1">
      <c r="A15268" s="3" t="s">
        <v>217</v>
      </c>
      <c r="B15268" s="3" t="s">
        <v>217</v>
      </c>
      <c r="C15268" s="3" t="s">
        <v>78</v>
      </c>
      <c r="D15268" s="3">
        <v>450000.0</v>
      </c>
      <c r="E15268" s="3">
        <v>94.0</v>
      </c>
      <c r="F15268" s="3">
        <f t="shared" si="1"/>
        <v>4787.234043</v>
      </c>
      <c r="H15268" s="3" t="s">
        <v>13</v>
      </c>
      <c r="I15268" s="4" t="s">
        <v>16487</v>
      </c>
      <c r="J15268" s="3">
        <v>450000.0</v>
      </c>
    </row>
    <row r="15269" ht="15.75" customHeight="1">
      <c r="A15269" s="3" t="s">
        <v>612</v>
      </c>
      <c r="B15269" s="3" t="s">
        <v>196</v>
      </c>
      <c r="C15269" s="3" t="s">
        <v>196</v>
      </c>
      <c r="D15269" s="3">
        <v>9000000.0</v>
      </c>
      <c r="E15269" s="3">
        <v>240.0</v>
      </c>
      <c r="F15269" s="3">
        <f t="shared" si="1"/>
        <v>37500</v>
      </c>
      <c r="H15269" s="3" t="s">
        <v>17</v>
      </c>
      <c r="I15269" s="4" t="s">
        <v>16488</v>
      </c>
      <c r="J15269" s="3">
        <v>9000000.0</v>
      </c>
    </row>
    <row r="15270" ht="15.75" customHeight="1">
      <c r="A15270" s="3" t="s">
        <v>714</v>
      </c>
      <c r="B15270" s="3" t="s">
        <v>714</v>
      </c>
      <c r="C15270" s="3" t="s">
        <v>52</v>
      </c>
      <c r="D15270" s="3">
        <v>3400000.0</v>
      </c>
      <c r="E15270" s="3">
        <v>95.0</v>
      </c>
      <c r="F15270" s="3">
        <f t="shared" si="1"/>
        <v>35789.47368</v>
      </c>
      <c r="H15270" s="3" t="s">
        <v>17</v>
      </c>
      <c r="I15270" s="4" t="s">
        <v>16489</v>
      </c>
      <c r="J15270" s="3">
        <v>3400000.0</v>
      </c>
    </row>
    <row r="15271" ht="15.75" customHeight="1">
      <c r="A15271" s="3" t="s">
        <v>158</v>
      </c>
      <c r="B15271" s="3" t="s">
        <v>158</v>
      </c>
      <c r="C15271" s="3" t="s">
        <v>38</v>
      </c>
      <c r="D15271" s="3">
        <v>4490000.0</v>
      </c>
      <c r="E15271" s="3">
        <v>120.0</v>
      </c>
      <c r="F15271" s="3">
        <f t="shared" si="1"/>
        <v>37416.66667</v>
      </c>
      <c r="H15271" s="3" t="s">
        <v>49</v>
      </c>
      <c r="I15271" s="4" t="s">
        <v>16490</v>
      </c>
      <c r="J15271" s="3">
        <v>4490000.0</v>
      </c>
    </row>
    <row r="15272" ht="15.75" customHeight="1">
      <c r="A15272" s="3" t="s">
        <v>122</v>
      </c>
      <c r="B15272" s="3" t="s">
        <v>122</v>
      </c>
      <c r="C15272" s="3" t="s">
        <v>16</v>
      </c>
      <c r="D15272" s="3">
        <v>1.159E7</v>
      </c>
      <c r="E15272" s="3">
        <v>200.0</v>
      </c>
      <c r="F15272" s="3">
        <f t="shared" si="1"/>
        <v>57950</v>
      </c>
      <c r="H15272" s="3" t="s">
        <v>17</v>
      </c>
      <c r="I15272" s="4" t="s">
        <v>16491</v>
      </c>
      <c r="J15272" s="3">
        <v>1.159E7</v>
      </c>
    </row>
    <row r="15273" ht="15.75" customHeight="1">
      <c r="A15273" s="3" t="s">
        <v>91</v>
      </c>
      <c r="B15273" s="3" t="s">
        <v>91</v>
      </c>
      <c r="C15273" s="3" t="s">
        <v>46</v>
      </c>
      <c r="D15273" s="3">
        <v>6999000.0</v>
      </c>
      <c r="E15273" s="3">
        <v>48.0</v>
      </c>
      <c r="F15273" s="3">
        <f t="shared" si="1"/>
        <v>145812.5</v>
      </c>
      <c r="H15273" s="3" t="s">
        <v>88</v>
      </c>
      <c r="I15273" s="4" t="s">
        <v>16492</v>
      </c>
      <c r="J15273" s="3">
        <v>6999000.0</v>
      </c>
    </row>
    <row r="15274" ht="15.75" customHeight="1">
      <c r="A15274" s="3" t="s">
        <v>803</v>
      </c>
      <c r="B15274" s="3" t="s">
        <v>101</v>
      </c>
      <c r="C15274" s="3" t="s">
        <v>16</v>
      </c>
      <c r="D15274" s="3">
        <v>9990000.0</v>
      </c>
      <c r="E15274" s="3">
        <v>150.0</v>
      </c>
      <c r="F15274" s="3">
        <f t="shared" si="1"/>
        <v>66600</v>
      </c>
      <c r="H15274" s="3" t="s">
        <v>17</v>
      </c>
      <c r="I15274" s="4" t="s">
        <v>16493</v>
      </c>
      <c r="J15274" s="3">
        <v>9990000.0</v>
      </c>
    </row>
    <row r="15275" ht="15.75" customHeight="1">
      <c r="A15275" s="3" t="s">
        <v>1562</v>
      </c>
      <c r="B15275" s="3" t="s">
        <v>125</v>
      </c>
      <c r="C15275" s="3" t="s">
        <v>52</v>
      </c>
      <c r="D15275" s="3">
        <v>1.575E7</v>
      </c>
      <c r="E15275" s="3">
        <v>138.0</v>
      </c>
      <c r="F15275" s="3">
        <f t="shared" si="1"/>
        <v>114130.4348</v>
      </c>
      <c r="H15275" s="3" t="s">
        <v>42</v>
      </c>
      <c r="I15275" s="4" t="s">
        <v>16494</v>
      </c>
      <c r="J15275" s="3">
        <v>1.575E7</v>
      </c>
    </row>
    <row r="15276" ht="15.75" customHeight="1">
      <c r="A15276" s="3" t="s">
        <v>241</v>
      </c>
      <c r="B15276" s="3" t="s">
        <v>241</v>
      </c>
      <c r="C15276" s="3" t="s">
        <v>144</v>
      </c>
      <c r="D15276" s="3">
        <v>4250000.0</v>
      </c>
      <c r="E15276" s="3">
        <v>90.0</v>
      </c>
      <c r="F15276" s="3">
        <f t="shared" si="1"/>
        <v>47222.22222</v>
      </c>
      <c r="H15276" s="3" t="s">
        <v>13</v>
      </c>
      <c r="I15276" s="4" t="s">
        <v>16495</v>
      </c>
      <c r="J15276" s="3">
        <v>4250000.0</v>
      </c>
    </row>
    <row r="15277" ht="15.75" customHeight="1">
      <c r="A15277" s="3" t="s">
        <v>131</v>
      </c>
      <c r="B15277" s="3" t="s">
        <v>131</v>
      </c>
      <c r="C15277" s="3" t="s">
        <v>26</v>
      </c>
      <c r="D15277" s="3">
        <v>6250000.0</v>
      </c>
      <c r="E15277" s="3">
        <v>110.0</v>
      </c>
      <c r="F15277" s="3">
        <f t="shared" si="1"/>
        <v>56818.18182</v>
      </c>
      <c r="H15277" s="3" t="s">
        <v>88</v>
      </c>
      <c r="I15277" s="4" t="s">
        <v>16496</v>
      </c>
      <c r="J15277" s="3">
        <v>6250000.0</v>
      </c>
    </row>
    <row r="15278" ht="15.75" customHeight="1">
      <c r="A15278" s="3" t="s">
        <v>1010</v>
      </c>
      <c r="B15278" s="3" t="s">
        <v>1010</v>
      </c>
      <c r="C15278" s="3" t="s">
        <v>144</v>
      </c>
      <c r="D15278" s="3">
        <v>699000.0</v>
      </c>
      <c r="E15278" s="3">
        <v>14.0</v>
      </c>
      <c r="F15278" s="3">
        <f t="shared" si="1"/>
        <v>49928.57143</v>
      </c>
      <c r="H15278" s="3" t="s">
        <v>88</v>
      </c>
      <c r="I15278" s="4" t="s">
        <v>16497</v>
      </c>
      <c r="J15278" s="3">
        <v>699000.0</v>
      </c>
    </row>
    <row r="15279" ht="15.75" customHeight="1">
      <c r="A15279" s="3" t="s">
        <v>942</v>
      </c>
      <c r="B15279" s="3" t="s">
        <v>252</v>
      </c>
      <c r="C15279" s="3" t="s">
        <v>78</v>
      </c>
      <c r="D15279" s="3">
        <v>1259900.0</v>
      </c>
      <c r="E15279" s="3">
        <v>48.0</v>
      </c>
      <c r="F15279" s="3">
        <f t="shared" si="1"/>
        <v>26247.91667</v>
      </c>
      <c r="H15279" s="3" t="s">
        <v>42</v>
      </c>
      <c r="I15279" s="4" t="s">
        <v>16498</v>
      </c>
      <c r="J15279" s="3">
        <v>1259900.0</v>
      </c>
    </row>
    <row r="15280" ht="15.75" customHeight="1">
      <c r="A15280" s="3" t="s">
        <v>281</v>
      </c>
      <c r="B15280" s="3" t="s">
        <v>281</v>
      </c>
      <c r="C15280" s="3" t="s">
        <v>29</v>
      </c>
      <c r="D15280" s="3">
        <v>1.799E7</v>
      </c>
      <c r="E15280" s="3">
        <v>120.0</v>
      </c>
      <c r="F15280" s="3">
        <f t="shared" si="1"/>
        <v>149916.6667</v>
      </c>
      <c r="H15280" s="3" t="s">
        <v>17</v>
      </c>
      <c r="I15280" s="4" t="s">
        <v>16499</v>
      </c>
      <c r="J15280" s="3">
        <v>1.799E7</v>
      </c>
    </row>
    <row r="15281" ht="15.75" customHeight="1">
      <c r="A15281" s="3" t="s">
        <v>629</v>
      </c>
      <c r="B15281" s="3" t="s">
        <v>629</v>
      </c>
      <c r="C15281" s="3" t="s">
        <v>72</v>
      </c>
      <c r="D15281" s="3">
        <v>1898000.0</v>
      </c>
      <c r="E15281" s="3">
        <v>75.0</v>
      </c>
      <c r="F15281" s="3">
        <f t="shared" si="1"/>
        <v>25306.66667</v>
      </c>
      <c r="H15281" s="3" t="s">
        <v>13</v>
      </c>
      <c r="I15281" s="4" t="s">
        <v>16500</v>
      </c>
      <c r="J15281" s="3">
        <v>1898000.0</v>
      </c>
    </row>
    <row r="15282" ht="15.75" customHeight="1">
      <c r="A15282" s="3" t="s">
        <v>376</v>
      </c>
      <c r="B15282" s="3" t="s">
        <v>376</v>
      </c>
      <c r="C15282" s="3" t="s">
        <v>26</v>
      </c>
      <c r="D15282" s="3">
        <v>4320000.0</v>
      </c>
      <c r="E15282" s="3">
        <v>200.0</v>
      </c>
      <c r="F15282" s="3">
        <f t="shared" si="1"/>
        <v>21600</v>
      </c>
      <c r="H15282" s="3" t="s">
        <v>17</v>
      </c>
      <c r="I15282" s="4" t="s">
        <v>16501</v>
      </c>
      <c r="J15282" s="3">
        <v>4320000.0</v>
      </c>
    </row>
    <row r="15283" ht="15.75" customHeight="1">
      <c r="A15283" s="3" t="s">
        <v>337</v>
      </c>
      <c r="B15283" s="3" t="s">
        <v>337</v>
      </c>
      <c r="C15283" s="3" t="s">
        <v>12</v>
      </c>
      <c r="D15283" s="3">
        <v>2350000.0</v>
      </c>
      <c r="E15283" s="3">
        <v>91.0</v>
      </c>
      <c r="F15283" s="3">
        <f t="shared" si="1"/>
        <v>25824.17582</v>
      </c>
      <c r="H15283" s="3" t="s">
        <v>49</v>
      </c>
      <c r="I15283" s="4" t="s">
        <v>16502</v>
      </c>
      <c r="J15283" s="3">
        <v>2350000.0</v>
      </c>
    </row>
    <row r="15284" ht="15.75" customHeight="1">
      <c r="A15284" s="3" t="s">
        <v>289</v>
      </c>
      <c r="B15284" s="3" t="s">
        <v>289</v>
      </c>
      <c r="C15284" s="3" t="s">
        <v>12</v>
      </c>
      <c r="D15284" s="3">
        <v>2.29E7</v>
      </c>
      <c r="E15284" s="3">
        <v>423.0</v>
      </c>
      <c r="F15284" s="3">
        <f t="shared" si="1"/>
        <v>54137.11584</v>
      </c>
      <c r="H15284" s="3" t="s">
        <v>17</v>
      </c>
      <c r="I15284" s="4" t="s">
        <v>16503</v>
      </c>
      <c r="J15284" s="3">
        <v>2.29E7</v>
      </c>
    </row>
    <row r="15285" ht="15.75" customHeight="1">
      <c r="A15285" s="3" t="s">
        <v>96</v>
      </c>
      <c r="B15285" s="3" t="s">
        <v>96</v>
      </c>
      <c r="C15285" s="3" t="s">
        <v>16</v>
      </c>
      <c r="D15285" s="3">
        <v>4480000.0</v>
      </c>
      <c r="E15285" s="3">
        <v>100.0</v>
      </c>
      <c r="F15285" s="3">
        <f t="shared" si="1"/>
        <v>44800</v>
      </c>
      <c r="H15285" s="3" t="s">
        <v>13</v>
      </c>
      <c r="I15285" s="4" t="s">
        <v>16504</v>
      </c>
      <c r="J15285" s="3">
        <v>4480000.0</v>
      </c>
    </row>
    <row r="15286" ht="15.75" customHeight="1">
      <c r="A15286" s="3" t="s">
        <v>138</v>
      </c>
      <c r="B15286" s="3" t="s">
        <v>138</v>
      </c>
      <c r="C15286" s="3" t="s">
        <v>68</v>
      </c>
      <c r="D15286" s="3">
        <v>7700000.0</v>
      </c>
      <c r="E15286" s="3">
        <v>200.0</v>
      </c>
      <c r="F15286" s="3">
        <f t="shared" si="1"/>
        <v>38500</v>
      </c>
      <c r="H15286" s="3" t="s">
        <v>17</v>
      </c>
      <c r="I15286" s="4" t="s">
        <v>16505</v>
      </c>
      <c r="J15286" s="3">
        <v>7700000.0</v>
      </c>
    </row>
    <row r="15287" ht="15.75" customHeight="1">
      <c r="A15287" s="3" t="s">
        <v>357</v>
      </c>
      <c r="B15287" s="3" t="s">
        <v>357</v>
      </c>
      <c r="C15287" s="3" t="s">
        <v>212</v>
      </c>
      <c r="D15287" s="3">
        <v>5990000.0</v>
      </c>
      <c r="E15287" s="3">
        <v>156.0</v>
      </c>
      <c r="F15287" s="3">
        <f t="shared" si="1"/>
        <v>38397.4359</v>
      </c>
      <c r="H15287" s="3" t="s">
        <v>17</v>
      </c>
      <c r="I15287" s="4" t="s">
        <v>16506</v>
      </c>
      <c r="J15287" s="3">
        <v>5990000.0</v>
      </c>
    </row>
    <row r="15288" ht="15.75" customHeight="1">
      <c r="A15288" s="3" t="s">
        <v>16507</v>
      </c>
      <c r="B15288" s="3" t="s">
        <v>252</v>
      </c>
      <c r="C15288" s="3" t="s">
        <v>78</v>
      </c>
      <c r="D15288" s="3">
        <v>3590000.0</v>
      </c>
      <c r="E15288" s="3">
        <v>120.0</v>
      </c>
      <c r="F15288" s="3">
        <f t="shared" si="1"/>
        <v>29916.66667</v>
      </c>
      <c r="H15288" s="3" t="s">
        <v>17</v>
      </c>
      <c r="I15288" s="4" t="s">
        <v>16508</v>
      </c>
      <c r="J15288" s="3">
        <v>3590000.0</v>
      </c>
    </row>
    <row r="15289" ht="15.75" customHeight="1">
      <c r="A15289" s="3" t="s">
        <v>390</v>
      </c>
      <c r="B15289" s="3" t="s">
        <v>55</v>
      </c>
      <c r="C15289" s="3" t="s">
        <v>16</v>
      </c>
      <c r="D15289" s="3">
        <v>5900000.0</v>
      </c>
      <c r="E15289" s="3">
        <v>120.0</v>
      </c>
      <c r="F15289" s="3">
        <f t="shared" si="1"/>
        <v>49166.66667</v>
      </c>
      <c r="H15289" s="3" t="s">
        <v>17</v>
      </c>
      <c r="I15289" s="4" t="s">
        <v>16509</v>
      </c>
      <c r="J15289" s="3">
        <v>5900000.0</v>
      </c>
    </row>
    <row r="15290" ht="15.75" customHeight="1">
      <c r="A15290" s="3" t="s">
        <v>117</v>
      </c>
      <c r="B15290" s="3" t="s">
        <v>118</v>
      </c>
      <c r="C15290" s="3" t="s">
        <v>26</v>
      </c>
      <c r="D15290" s="3">
        <v>1.55E7</v>
      </c>
      <c r="E15290" s="3">
        <v>294.0</v>
      </c>
      <c r="F15290" s="3">
        <f t="shared" si="1"/>
        <v>52721.08844</v>
      </c>
      <c r="H15290" s="3" t="s">
        <v>17</v>
      </c>
      <c r="I15290" s="4" t="s">
        <v>16510</v>
      </c>
      <c r="J15290" s="3">
        <v>1.55E7</v>
      </c>
    </row>
    <row r="15291" ht="15.75" customHeight="1">
      <c r="A15291" s="3" t="s">
        <v>143</v>
      </c>
      <c r="B15291" s="3" t="s">
        <v>143</v>
      </c>
      <c r="C15291" s="3" t="s">
        <v>144</v>
      </c>
      <c r="D15291" s="3">
        <v>3600000.0</v>
      </c>
      <c r="E15291" s="3">
        <v>113.0</v>
      </c>
      <c r="F15291" s="3">
        <f t="shared" si="1"/>
        <v>31858.40708</v>
      </c>
      <c r="H15291" s="3" t="s">
        <v>42</v>
      </c>
      <c r="I15291" s="4" t="s">
        <v>16511</v>
      </c>
      <c r="J15291" s="3">
        <v>3600000.0</v>
      </c>
    </row>
    <row r="15292" ht="15.75" customHeight="1">
      <c r="A15292" s="3" t="s">
        <v>298</v>
      </c>
      <c r="B15292" s="3" t="s">
        <v>298</v>
      </c>
      <c r="C15292" s="3" t="s">
        <v>78</v>
      </c>
      <c r="D15292" s="3">
        <v>3990000.0</v>
      </c>
      <c r="E15292" s="3">
        <v>36.0</v>
      </c>
      <c r="F15292" s="3">
        <f t="shared" si="1"/>
        <v>110833.3333</v>
      </c>
      <c r="H15292" s="3" t="s">
        <v>59</v>
      </c>
      <c r="I15292" s="4" t="s">
        <v>16512</v>
      </c>
      <c r="J15292" s="3">
        <v>3990000.0</v>
      </c>
    </row>
    <row r="15293" ht="15.75" customHeight="1">
      <c r="A15293" s="3" t="s">
        <v>429</v>
      </c>
      <c r="B15293" s="3" t="s">
        <v>429</v>
      </c>
      <c r="C15293" s="3" t="s">
        <v>46</v>
      </c>
      <c r="D15293" s="3">
        <v>2649000.0</v>
      </c>
      <c r="E15293" s="3">
        <v>121.0</v>
      </c>
      <c r="F15293" s="3">
        <f t="shared" si="1"/>
        <v>21892.56198</v>
      </c>
      <c r="H15293" s="3" t="s">
        <v>17</v>
      </c>
      <c r="I15293" s="4" t="s">
        <v>16513</v>
      </c>
      <c r="J15293" s="3">
        <v>2649000.0</v>
      </c>
    </row>
    <row r="15294" ht="15.75" customHeight="1">
      <c r="A15294" s="3" t="s">
        <v>103</v>
      </c>
      <c r="B15294" s="3" t="s">
        <v>103</v>
      </c>
      <c r="C15294" s="3" t="s">
        <v>16</v>
      </c>
      <c r="D15294" s="3">
        <v>1.189E7</v>
      </c>
      <c r="E15294" s="3">
        <v>185.0</v>
      </c>
      <c r="F15294" s="3">
        <f t="shared" si="1"/>
        <v>64270.27027</v>
      </c>
      <c r="H15294" s="3" t="s">
        <v>42</v>
      </c>
      <c r="I15294" s="4" t="s">
        <v>16514</v>
      </c>
      <c r="J15294" s="3">
        <v>1.189E7</v>
      </c>
    </row>
    <row r="15295" ht="15.75" customHeight="1">
      <c r="A15295" s="3" t="s">
        <v>1821</v>
      </c>
      <c r="B15295" s="3" t="s">
        <v>150</v>
      </c>
      <c r="C15295" s="3" t="s">
        <v>16</v>
      </c>
      <c r="D15295" s="3">
        <v>5900000.0</v>
      </c>
      <c r="E15295" s="3">
        <v>120.0</v>
      </c>
      <c r="F15295" s="3">
        <f t="shared" si="1"/>
        <v>49166.66667</v>
      </c>
      <c r="H15295" s="3" t="s">
        <v>42</v>
      </c>
      <c r="I15295" s="4" t="s">
        <v>16515</v>
      </c>
      <c r="J15295" s="3">
        <v>5900000.0</v>
      </c>
    </row>
    <row r="15296" ht="15.75" customHeight="1">
      <c r="A15296" s="3" t="s">
        <v>1010</v>
      </c>
      <c r="B15296" s="3" t="s">
        <v>1010</v>
      </c>
      <c r="C15296" s="3" t="s">
        <v>144</v>
      </c>
      <c r="D15296" s="3">
        <v>4690000.0</v>
      </c>
      <c r="E15296" s="3">
        <v>111.0</v>
      </c>
      <c r="F15296" s="3">
        <f t="shared" si="1"/>
        <v>42252.25225</v>
      </c>
      <c r="H15296" s="3" t="s">
        <v>17</v>
      </c>
      <c r="I15296" s="4" t="s">
        <v>16516</v>
      </c>
      <c r="J15296" s="3">
        <v>4690000.0</v>
      </c>
    </row>
    <row r="15297" ht="15.75" customHeight="1">
      <c r="A15297" s="3" t="s">
        <v>298</v>
      </c>
      <c r="B15297" s="3" t="s">
        <v>298</v>
      </c>
      <c r="C15297" s="3" t="s">
        <v>78</v>
      </c>
      <c r="D15297" s="3">
        <v>845000.0</v>
      </c>
      <c r="E15297" s="3">
        <v>28.0</v>
      </c>
      <c r="F15297" s="3">
        <f t="shared" si="1"/>
        <v>30178.57143</v>
      </c>
      <c r="H15297" s="3" t="s">
        <v>88</v>
      </c>
      <c r="I15297" s="4" t="s">
        <v>16517</v>
      </c>
      <c r="J15297" s="3">
        <v>845000.0</v>
      </c>
    </row>
    <row r="15298" ht="15.75" customHeight="1">
      <c r="A15298" s="3" t="s">
        <v>1010</v>
      </c>
      <c r="B15298" s="3" t="s">
        <v>1010</v>
      </c>
      <c r="C15298" s="3" t="s">
        <v>144</v>
      </c>
      <c r="D15298" s="3">
        <v>4690000.0</v>
      </c>
      <c r="E15298" s="3">
        <v>111.0</v>
      </c>
      <c r="F15298" s="3">
        <f t="shared" si="1"/>
        <v>42252.25225</v>
      </c>
      <c r="H15298" s="3" t="s">
        <v>17</v>
      </c>
      <c r="I15298" s="4" t="s">
        <v>16518</v>
      </c>
      <c r="J15298" s="3">
        <v>4690000.0</v>
      </c>
    </row>
    <row r="15299" ht="15.75" customHeight="1">
      <c r="A15299" s="3" t="s">
        <v>376</v>
      </c>
      <c r="B15299" s="3" t="s">
        <v>376</v>
      </c>
      <c r="C15299" s="3" t="s">
        <v>26</v>
      </c>
      <c r="D15299" s="3">
        <v>6500000.0</v>
      </c>
      <c r="E15299" s="3">
        <v>120.0</v>
      </c>
      <c r="F15299" s="3">
        <f t="shared" si="1"/>
        <v>54166.66667</v>
      </c>
      <c r="H15299" s="3" t="s">
        <v>17</v>
      </c>
      <c r="I15299" s="4" t="s">
        <v>16519</v>
      </c>
      <c r="J15299" s="3">
        <v>6500000.0</v>
      </c>
    </row>
    <row r="15300" ht="15.75" customHeight="1">
      <c r="A15300" s="3" t="s">
        <v>204</v>
      </c>
      <c r="B15300" s="3" t="s">
        <v>205</v>
      </c>
      <c r="C15300" s="3" t="s">
        <v>52</v>
      </c>
      <c r="D15300" s="3">
        <v>2990000.0</v>
      </c>
      <c r="E15300" s="3">
        <v>54.0</v>
      </c>
      <c r="F15300" s="3">
        <f t="shared" si="1"/>
        <v>55370.37037</v>
      </c>
      <c r="H15300" s="3" t="s">
        <v>17</v>
      </c>
      <c r="I15300" s="4" t="s">
        <v>16520</v>
      </c>
      <c r="J15300" s="3">
        <v>2990000.0</v>
      </c>
    </row>
    <row r="15301" ht="15.75" customHeight="1">
      <c r="A15301" s="3" t="s">
        <v>5421</v>
      </c>
      <c r="B15301" s="3" t="s">
        <v>101</v>
      </c>
      <c r="C15301" s="3" t="s">
        <v>16</v>
      </c>
      <c r="D15301" s="3">
        <v>2.19E7</v>
      </c>
      <c r="E15301" s="3">
        <v>160.0</v>
      </c>
      <c r="F15301" s="3">
        <f t="shared" si="1"/>
        <v>136875</v>
      </c>
      <c r="H15301" s="3" t="s">
        <v>13</v>
      </c>
      <c r="I15301" s="4" t="s">
        <v>16521</v>
      </c>
      <c r="J15301" s="3">
        <v>2.19E7</v>
      </c>
    </row>
    <row r="15302" ht="15.75" customHeight="1">
      <c r="A15302" s="3" t="s">
        <v>300</v>
      </c>
      <c r="B15302" s="3" t="s">
        <v>300</v>
      </c>
      <c r="C15302" s="3" t="s">
        <v>16</v>
      </c>
      <c r="D15302" s="3">
        <v>4500000.0</v>
      </c>
      <c r="E15302" s="3">
        <v>55.0</v>
      </c>
      <c r="F15302" s="3">
        <f t="shared" si="1"/>
        <v>81818.18182</v>
      </c>
      <c r="H15302" s="3" t="s">
        <v>13</v>
      </c>
      <c r="I15302" s="4" t="s">
        <v>16522</v>
      </c>
      <c r="J15302" s="3">
        <v>4500000.0</v>
      </c>
    </row>
    <row r="15303" ht="15.75" customHeight="1">
      <c r="A15303" s="3" t="s">
        <v>158</v>
      </c>
      <c r="B15303" s="3" t="s">
        <v>158</v>
      </c>
      <c r="C15303" s="3" t="s">
        <v>38</v>
      </c>
      <c r="D15303" s="3">
        <v>3999000.0</v>
      </c>
      <c r="E15303" s="3">
        <v>116.0</v>
      </c>
      <c r="F15303" s="3">
        <f t="shared" si="1"/>
        <v>34474.13793</v>
      </c>
      <c r="H15303" s="3" t="s">
        <v>17</v>
      </c>
      <c r="I15303" s="4" t="s">
        <v>16523</v>
      </c>
      <c r="J15303" s="3">
        <v>3999000.0</v>
      </c>
    </row>
    <row r="15304" ht="15.75" customHeight="1">
      <c r="A15304" s="3" t="s">
        <v>67</v>
      </c>
      <c r="B15304" s="3" t="s">
        <v>67</v>
      </c>
      <c r="C15304" s="3" t="s">
        <v>68</v>
      </c>
      <c r="D15304" s="3">
        <v>8900000.0</v>
      </c>
      <c r="E15304" s="3">
        <v>250.0</v>
      </c>
      <c r="F15304" s="3">
        <f t="shared" si="1"/>
        <v>35600</v>
      </c>
      <c r="H15304" s="3" t="s">
        <v>17</v>
      </c>
      <c r="I15304" s="4" t="s">
        <v>16524</v>
      </c>
      <c r="J15304" s="3">
        <v>8900000.0</v>
      </c>
    </row>
    <row r="15305" ht="15.75" customHeight="1">
      <c r="A15305" s="3" t="s">
        <v>252</v>
      </c>
      <c r="B15305" s="3" t="s">
        <v>252</v>
      </c>
      <c r="C15305" s="3" t="s">
        <v>78</v>
      </c>
      <c r="D15305" s="3">
        <v>3990000.0</v>
      </c>
      <c r="E15305" s="3">
        <v>48.0</v>
      </c>
      <c r="F15305" s="3">
        <f t="shared" si="1"/>
        <v>83125</v>
      </c>
      <c r="H15305" s="3" t="s">
        <v>59</v>
      </c>
      <c r="I15305" s="4" t="s">
        <v>16525</v>
      </c>
      <c r="J15305" s="3">
        <v>3990000.0</v>
      </c>
    </row>
    <row r="15306" ht="15.75" customHeight="1">
      <c r="A15306" s="3" t="s">
        <v>252</v>
      </c>
      <c r="B15306" s="3" t="s">
        <v>252</v>
      </c>
      <c r="C15306" s="3" t="s">
        <v>78</v>
      </c>
      <c r="D15306" s="3">
        <v>2990000.0</v>
      </c>
      <c r="E15306" s="3">
        <v>25.0</v>
      </c>
      <c r="F15306" s="3">
        <f t="shared" si="1"/>
        <v>119600</v>
      </c>
      <c r="H15306" s="3" t="s">
        <v>59</v>
      </c>
      <c r="I15306" s="4" t="s">
        <v>16526</v>
      </c>
      <c r="J15306" s="3">
        <v>2990000.0</v>
      </c>
    </row>
    <row r="15307" ht="15.75" customHeight="1">
      <c r="A15307" s="3" t="s">
        <v>71</v>
      </c>
      <c r="B15307" s="3" t="s">
        <v>71</v>
      </c>
      <c r="C15307" s="3" t="s">
        <v>72</v>
      </c>
      <c r="D15307" s="3">
        <v>8599000.0</v>
      </c>
      <c r="E15307" s="3">
        <v>140.0</v>
      </c>
      <c r="F15307" s="3">
        <f t="shared" si="1"/>
        <v>61421.42857</v>
      </c>
      <c r="H15307" s="3" t="s">
        <v>17</v>
      </c>
      <c r="I15307" s="4" t="s">
        <v>16527</v>
      </c>
      <c r="J15307" s="3">
        <v>8599000.0</v>
      </c>
    </row>
    <row r="15308" ht="15.75" customHeight="1">
      <c r="A15308" s="3" t="s">
        <v>252</v>
      </c>
      <c r="B15308" s="3" t="s">
        <v>252</v>
      </c>
      <c r="C15308" s="3" t="s">
        <v>78</v>
      </c>
      <c r="D15308" s="3">
        <v>8100000.0</v>
      </c>
      <c r="E15308" s="3">
        <v>130.0</v>
      </c>
      <c r="F15308" s="3">
        <f t="shared" si="1"/>
        <v>62307.69231</v>
      </c>
      <c r="H15308" s="3" t="s">
        <v>17</v>
      </c>
      <c r="I15308" s="4" t="s">
        <v>16528</v>
      </c>
      <c r="J15308" s="3">
        <v>8100000.0</v>
      </c>
    </row>
    <row r="15309" ht="15.75" customHeight="1">
      <c r="A15309" s="3" t="s">
        <v>229</v>
      </c>
      <c r="B15309" s="3" t="s">
        <v>229</v>
      </c>
      <c r="C15309" s="3" t="s">
        <v>52</v>
      </c>
      <c r="D15309" s="3">
        <v>6499000.0</v>
      </c>
      <c r="E15309" s="3">
        <v>380.0</v>
      </c>
      <c r="F15309" s="3">
        <f t="shared" si="1"/>
        <v>17102.63158</v>
      </c>
      <c r="H15309" s="3" t="s">
        <v>13</v>
      </c>
      <c r="I15309" s="4" t="s">
        <v>16529</v>
      </c>
      <c r="J15309" s="3">
        <v>6499000.0</v>
      </c>
    </row>
    <row r="15310" ht="15.75" customHeight="1">
      <c r="A15310" s="3" t="s">
        <v>169</v>
      </c>
      <c r="B15310" s="3" t="s">
        <v>169</v>
      </c>
      <c r="C15310" s="3" t="s">
        <v>52</v>
      </c>
      <c r="D15310" s="3">
        <v>8700000.0</v>
      </c>
      <c r="E15310" s="3">
        <v>122.0</v>
      </c>
      <c r="F15310" s="3">
        <f t="shared" si="1"/>
        <v>71311.47541</v>
      </c>
      <c r="H15310" s="3" t="s">
        <v>17</v>
      </c>
      <c r="I15310" s="4" t="s">
        <v>16530</v>
      </c>
      <c r="J15310" s="3">
        <v>8700000.0</v>
      </c>
    </row>
    <row r="15311" ht="15.75" customHeight="1">
      <c r="A15311" s="3" t="s">
        <v>169</v>
      </c>
      <c r="B15311" s="3" t="s">
        <v>169</v>
      </c>
      <c r="C15311" s="3" t="s">
        <v>52</v>
      </c>
      <c r="D15311" s="3">
        <v>1690000.0</v>
      </c>
      <c r="E15311" s="3">
        <v>90.0</v>
      </c>
      <c r="F15311" s="3">
        <f t="shared" si="1"/>
        <v>18777.77778</v>
      </c>
      <c r="H15311" s="3" t="s">
        <v>13</v>
      </c>
      <c r="I15311" s="4" t="s">
        <v>16531</v>
      </c>
      <c r="J15311" s="3">
        <v>1690000.0</v>
      </c>
    </row>
    <row r="15312" ht="15.75" customHeight="1">
      <c r="A15312" s="3" t="s">
        <v>2478</v>
      </c>
      <c r="B15312" s="3" t="s">
        <v>77</v>
      </c>
      <c r="C15312" s="3" t="s">
        <v>78</v>
      </c>
      <c r="D15312" s="3">
        <v>5690000.0</v>
      </c>
      <c r="E15312" s="3">
        <v>220.0</v>
      </c>
      <c r="F15312" s="3">
        <f t="shared" si="1"/>
        <v>25863.63636</v>
      </c>
      <c r="H15312" s="3" t="s">
        <v>17</v>
      </c>
      <c r="I15312" s="4" t="s">
        <v>16532</v>
      </c>
      <c r="J15312" s="3">
        <v>5690000.0</v>
      </c>
    </row>
    <row r="15313" ht="15.75" customHeight="1">
      <c r="A15313" s="3" t="s">
        <v>25</v>
      </c>
      <c r="B15313" s="3" t="s">
        <v>25</v>
      </c>
      <c r="C15313" s="3" t="s">
        <v>26</v>
      </c>
      <c r="D15313" s="3">
        <v>1120000.0</v>
      </c>
      <c r="E15313" s="3">
        <v>20.0</v>
      </c>
      <c r="F15313" s="3">
        <f t="shared" si="1"/>
        <v>56000</v>
      </c>
      <c r="H15313" s="3" t="s">
        <v>88</v>
      </c>
      <c r="I15313" s="4" t="s">
        <v>16533</v>
      </c>
      <c r="J15313" s="3">
        <v>1120000.0</v>
      </c>
    </row>
    <row r="15314" ht="15.75" customHeight="1">
      <c r="A15314" s="3" t="s">
        <v>648</v>
      </c>
      <c r="B15314" s="3" t="s">
        <v>648</v>
      </c>
      <c r="C15314" s="3" t="s">
        <v>29</v>
      </c>
      <c r="D15314" s="3">
        <v>4990000.0</v>
      </c>
      <c r="E15314" s="3">
        <v>380.0</v>
      </c>
      <c r="F15314" s="3">
        <f t="shared" si="1"/>
        <v>13131.57895</v>
      </c>
      <c r="H15314" s="3" t="s">
        <v>17</v>
      </c>
      <c r="I15314" s="4" t="s">
        <v>16534</v>
      </c>
      <c r="J15314" s="3">
        <v>4990000.0</v>
      </c>
    </row>
    <row r="15315" ht="15.75" customHeight="1">
      <c r="A15315" s="3" t="s">
        <v>7359</v>
      </c>
      <c r="B15315" s="3" t="s">
        <v>281</v>
      </c>
      <c r="C15315" s="3" t="s">
        <v>29</v>
      </c>
      <c r="D15315" s="3">
        <v>1.0E7</v>
      </c>
      <c r="E15315" s="3">
        <v>200.0</v>
      </c>
      <c r="F15315" s="3">
        <f t="shared" si="1"/>
        <v>50000</v>
      </c>
      <c r="H15315" s="3" t="s">
        <v>17</v>
      </c>
      <c r="I15315" s="4" t="s">
        <v>16535</v>
      </c>
      <c r="J15315" s="3">
        <v>1.0E7</v>
      </c>
    </row>
    <row r="15316" ht="15.75" customHeight="1">
      <c r="A15316" s="3" t="s">
        <v>648</v>
      </c>
      <c r="B15316" s="3" t="s">
        <v>648</v>
      </c>
      <c r="C15316" s="3" t="s">
        <v>29</v>
      </c>
      <c r="D15316" s="3">
        <v>2.5E7</v>
      </c>
      <c r="E15316" s="3">
        <v>450.0</v>
      </c>
      <c r="F15316" s="3">
        <f t="shared" si="1"/>
        <v>55555.55556</v>
      </c>
      <c r="H15316" s="3" t="s">
        <v>13</v>
      </c>
      <c r="I15316" s="4" t="s">
        <v>16536</v>
      </c>
      <c r="J15316" s="3">
        <v>2.5E7</v>
      </c>
    </row>
    <row r="15317" ht="15.75" customHeight="1">
      <c r="A15317" s="3" t="s">
        <v>300</v>
      </c>
      <c r="B15317" s="3" t="s">
        <v>300</v>
      </c>
      <c r="C15317" s="3" t="s">
        <v>16</v>
      </c>
      <c r="D15317" s="3">
        <v>5990000.0</v>
      </c>
      <c r="E15317" s="3">
        <v>140.0</v>
      </c>
      <c r="F15317" s="3">
        <f t="shared" si="1"/>
        <v>42785.71429</v>
      </c>
      <c r="H15317" s="3" t="s">
        <v>17</v>
      </c>
      <c r="I15317" s="4" t="s">
        <v>16537</v>
      </c>
      <c r="J15317" s="3">
        <v>5990000.0</v>
      </c>
    </row>
    <row r="15318" ht="15.75" customHeight="1">
      <c r="A15318" s="3" t="s">
        <v>10363</v>
      </c>
      <c r="B15318" s="3" t="s">
        <v>101</v>
      </c>
      <c r="C15318" s="3" t="s">
        <v>16</v>
      </c>
      <c r="D15318" s="3">
        <v>2.499E7</v>
      </c>
      <c r="E15318" s="3">
        <v>256.0</v>
      </c>
      <c r="F15318" s="3">
        <f t="shared" si="1"/>
        <v>97617.1875</v>
      </c>
      <c r="H15318" s="3" t="s">
        <v>17</v>
      </c>
      <c r="I15318" s="4" t="s">
        <v>16538</v>
      </c>
      <c r="J15318" s="3">
        <v>2.499E7</v>
      </c>
    </row>
    <row r="15319" ht="15.75" customHeight="1">
      <c r="A15319" s="3" t="s">
        <v>11</v>
      </c>
      <c r="B15319" s="3" t="s">
        <v>11</v>
      </c>
      <c r="C15319" s="3" t="s">
        <v>12</v>
      </c>
      <c r="D15319" s="3">
        <v>1780000.0</v>
      </c>
      <c r="E15319" s="3">
        <v>37.0</v>
      </c>
      <c r="F15319" s="3">
        <f t="shared" si="1"/>
        <v>48108.10811</v>
      </c>
      <c r="H15319" s="3" t="s">
        <v>17</v>
      </c>
      <c r="I15319" s="4" t="s">
        <v>16539</v>
      </c>
      <c r="J15319" s="3">
        <v>1780000.0</v>
      </c>
    </row>
    <row r="15320" ht="15.75" customHeight="1">
      <c r="A15320" s="3" t="s">
        <v>1093</v>
      </c>
      <c r="B15320" s="3" t="s">
        <v>15</v>
      </c>
      <c r="C15320" s="3" t="s">
        <v>16</v>
      </c>
      <c r="D15320" s="3">
        <v>2.349E7</v>
      </c>
      <c r="E15320" s="3">
        <v>221.0</v>
      </c>
      <c r="F15320" s="3">
        <f t="shared" si="1"/>
        <v>106289.5928</v>
      </c>
      <c r="H15320" s="3" t="s">
        <v>17</v>
      </c>
      <c r="I15320" s="4" t="s">
        <v>16540</v>
      </c>
      <c r="J15320" s="3">
        <v>2.349E7</v>
      </c>
    </row>
    <row r="15321" ht="15.75" customHeight="1">
      <c r="A15321" s="3" t="s">
        <v>9416</v>
      </c>
      <c r="B15321" s="3" t="s">
        <v>498</v>
      </c>
      <c r="C15321" s="3" t="s">
        <v>46</v>
      </c>
      <c r="D15321" s="3">
        <v>1.449E7</v>
      </c>
      <c r="E15321" s="3">
        <v>210.0</v>
      </c>
      <c r="F15321" s="3">
        <f t="shared" si="1"/>
        <v>69000</v>
      </c>
      <c r="H15321" s="3" t="s">
        <v>17</v>
      </c>
      <c r="I15321" s="4" t="s">
        <v>16541</v>
      </c>
      <c r="J15321" s="3">
        <v>1.449E7</v>
      </c>
    </row>
    <row r="15322" ht="15.75" customHeight="1">
      <c r="A15322" s="3" t="s">
        <v>1181</v>
      </c>
      <c r="B15322" s="3" t="s">
        <v>498</v>
      </c>
      <c r="C15322" s="3" t="s">
        <v>46</v>
      </c>
      <c r="D15322" s="3">
        <v>3400000.0</v>
      </c>
      <c r="E15322" s="3">
        <v>120.0</v>
      </c>
      <c r="F15322" s="3">
        <f t="shared" si="1"/>
        <v>28333.33333</v>
      </c>
      <c r="H15322" s="3" t="s">
        <v>13</v>
      </c>
      <c r="I15322" s="4" t="s">
        <v>16542</v>
      </c>
      <c r="J15322" s="3">
        <v>3400000.0</v>
      </c>
    </row>
    <row r="15323" ht="15.75" customHeight="1">
      <c r="A15323" s="3" t="s">
        <v>335</v>
      </c>
      <c r="B15323" s="3" t="s">
        <v>335</v>
      </c>
      <c r="C15323" s="3" t="s">
        <v>212</v>
      </c>
      <c r="D15323" s="3">
        <v>900000.0</v>
      </c>
      <c r="E15323" s="3">
        <v>19.0</v>
      </c>
      <c r="F15323" s="3">
        <f t="shared" si="1"/>
        <v>47368.42105</v>
      </c>
      <c r="H15323" s="3" t="s">
        <v>42</v>
      </c>
      <c r="I15323" s="4" t="s">
        <v>16543</v>
      </c>
      <c r="J15323" s="3">
        <v>900000.0</v>
      </c>
    </row>
    <row r="15324" ht="15.75" customHeight="1">
      <c r="A15324" s="3" t="s">
        <v>714</v>
      </c>
      <c r="B15324" s="3" t="s">
        <v>714</v>
      </c>
      <c r="C15324" s="3" t="s">
        <v>52</v>
      </c>
      <c r="D15324" s="3">
        <v>1690000.0</v>
      </c>
      <c r="E15324" s="3">
        <v>75.0</v>
      </c>
      <c r="F15324" s="3">
        <f t="shared" si="1"/>
        <v>22533.33333</v>
      </c>
      <c r="H15324" s="3" t="s">
        <v>13</v>
      </c>
      <c r="I15324" s="4" t="s">
        <v>16544</v>
      </c>
      <c r="J15324" s="3">
        <v>1690000.0</v>
      </c>
    </row>
    <row r="15325" ht="15.75" customHeight="1">
      <c r="A15325" s="3" t="s">
        <v>629</v>
      </c>
      <c r="B15325" s="3" t="s">
        <v>629</v>
      </c>
      <c r="C15325" s="3" t="s">
        <v>72</v>
      </c>
      <c r="D15325" s="3">
        <v>3495000.0</v>
      </c>
      <c r="E15325" s="3">
        <v>220.0</v>
      </c>
      <c r="F15325" s="3">
        <f t="shared" si="1"/>
        <v>15886.36364</v>
      </c>
      <c r="H15325" s="3" t="s">
        <v>17</v>
      </c>
      <c r="I15325" s="4" t="s">
        <v>16545</v>
      </c>
      <c r="J15325" s="3">
        <v>3495000.0</v>
      </c>
    </row>
    <row r="15326" ht="15.75" customHeight="1">
      <c r="A15326" s="3" t="s">
        <v>158</v>
      </c>
      <c r="B15326" s="3" t="s">
        <v>158</v>
      </c>
      <c r="C15326" s="3" t="s">
        <v>38</v>
      </c>
      <c r="D15326" s="3">
        <v>7700000.0</v>
      </c>
      <c r="E15326" s="3">
        <v>200.0</v>
      </c>
      <c r="F15326" s="3">
        <f t="shared" si="1"/>
        <v>38500</v>
      </c>
      <c r="H15326" s="3" t="s">
        <v>17</v>
      </c>
      <c r="I15326" s="4" t="s">
        <v>16546</v>
      </c>
      <c r="J15326" s="3">
        <v>7700000.0</v>
      </c>
    </row>
    <row r="15327" ht="15.75" customHeight="1">
      <c r="A15327" s="3" t="s">
        <v>2390</v>
      </c>
      <c r="B15327" s="3" t="s">
        <v>93</v>
      </c>
      <c r="C15327" s="3" t="s">
        <v>68</v>
      </c>
      <c r="D15327" s="3">
        <v>3340000.0</v>
      </c>
      <c r="E15327" s="3">
        <v>120.0</v>
      </c>
      <c r="F15327" s="3">
        <f t="shared" si="1"/>
        <v>27833.33333</v>
      </c>
      <c r="H15327" s="3" t="s">
        <v>13</v>
      </c>
      <c r="I15327" s="4" t="s">
        <v>16547</v>
      </c>
      <c r="J15327" s="3">
        <v>3340000.0</v>
      </c>
    </row>
    <row r="15328" ht="15.75" customHeight="1">
      <c r="A15328" s="3" t="s">
        <v>2390</v>
      </c>
      <c r="B15328" s="3" t="s">
        <v>93</v>
      </c>
      <c r="C15328" s="3" t="s">
        <v>68</v>
      </c>
      <c r="D15328" s="3">
        <v>3340000.0</v>
      </c>
      <c r="E15328" s="3">
        <v>120.0</v>
      </c>
      <c r="F15328" s="3">
        <f t="shared" si="1"/>
        <v>27833.33333</v>
      </c>
      <c r="H15328" s="3" t="s">
        <v>13</v>
      </c>
      <c r="I15328" s="4" t="s">
        <v>16548</v>
      </c>
      <c r="J15328" s="3">
        <v>3340000.0</v>
      </c>
    </row>
    <row r="15329" ht="15.75" customHeight="1">
      <c r="A15329" s="3" t="s">
        <v>241</v>
      </c>
      <c r="B15329" s="3" t="s">
        <v>241</v>
      </c>
      <c r="C15329" s="3" t="s">
        <v>144</v>
      </c>
      <c r="D15329" s="3">
        <v>1.199E7</v>
      </c>
      <c r="E15329" s="3">
        <v>195.0</v>
      </c>
      <c r="F15329" s="3">
        <f t="shared" si="1"/>
        <v>61487.17949</v>
      </c>
      <c r="H15329" s="3" t="s">
        <v>17</v>
      </c>
      <c r="I15329" s="4" t="s">
        <v>16549</v>
      </c>
      <c r="J15329" s="3">
        <v>1.199E7</v>
      </c>
    </row>
    <row r="15330" ht="15.75" customHeight="1">
      <c r="A15330" s="3" t="s">
        <v>271</v>
      </c>
      <c r="B15330" s="3" t="s">
        <v>196</v>
      </c>
      <c r="C15330" s="3" t="s">
        <v>196</v>
      </c>
      <c r="D15330" s="3">
        <v>2.349E7</v>
      </c>
      <c r="E15330" s="3">
        <v>221.0</v>
      </c>
      <c r="F15330" s="3">
        <f t="shared" si="1"/>
        <v>106289.5928</v>
      </c>
      <c r="H15330" s="3" t="s">
        <v>17</v>
      </c>
      <c r="I15330" s="4" t="s">
        <v>16550</v>
      </c>
      <c r="J15330" s="3">
        <v>2.349E7</v>
      </c>
    </row>
    <row r="15331" ht="15.75" customHeight="1">
      <c r="A15331" s="3" t="s">
        <v>914</v>
      </c>
      <c r="B15331" s="3" t="s">
        <v>914</v>
      </c>
      <c r="C15331" s="3" t="s">
        <v>22</v>
      </c>
      <c r="D15331" s="3">
        <v>6999000.0</v>
      </c>
      <c r="E15331" s="3">
        <v>180.0</v>
      </c>
      <c r="F15331" s="3">
        <f t="shared" si="1"/>
        <v>38883.33333</v>
      </c>
      <c r="H15331" s="3" t="s">
        <v>17</v>
      </c>
      <c r="I15331" s="4" t="s">
        <v>16551</v>
      </c>
      <c r="J15331" s="3">
        <v>6999000.0</v>
      </c>
    </row>
    <row r="15332" ht="15.75" customHeight="1">
      <c r="A15332" s="3" t="s">
        <v>15</v>
      </c>
      <c r="B15332" s="3" t="s">
        <v>15</v>
      </c>
      <c r="C15332" s="3" t="s">
        <v>16</v>
      </c>
      <c r="D15332" s="3">
        <v>7777000.0</v>
      </c>
      <c r="E15332" s="3">
        <v>100.0</v>
      </c>
      <c r="F15332" s="3">
        <f t="shared" si="1"/>
        <v>77770</v>
      </c>
      <c r="H15332" s="3" t="s">
        <v>17</v>
      </c>
      <c r="I15332" s="4" t="s">
        <v>16552</v>
      </c>
      <c r="J15332" s="3">
        <v>7777000.0</v>
      </c>
    </row>
    <row r="15333" ht="15.75" customHeight="1">
      <c r="A15333" s="3" t="s">
        <v>35</v>
      </c>
      <c r="B15333" s="3" t="s">
        <v>35</v>
      </c>
      <c r="C15333" s="3" t="s">
        <v>16</v>
      </c>
      <c r="D15333" s="3">
        <v>1.55E7</v>
      </c>
      <c r="E15333" s="3">
        <v>160.0</v>
      </c>
      <c r="F15333" s="3">
        <f t="shared" si="1"/>
        <v>96875</v>
      </c>
      <c r="H15333" s="3" t="s">
        <v>17</v>
      </c>
      <c r="I15333" s="4" t="s">
        <v>16553</v>
      </c>
      <c r="J15333" s="3">
        <v>1.55E7</v>
      </c>
    </row>
    <row r="15334" ht="15.75" customHeight="1">
      <c r="A15334" s="3" t="s">
        <v>35</v>
      </c>
      <c r="B15334" s="3" t="s">
        <v>35</v>
      </c>
      <c r="C15334" s="3" t="s">
        <v>16</v>
      </c>
      <c r="D15334" s="3">
        <v>1.349E7</v>
      </c>
      <c r="E15334" s="3">
        <v>168.0</v>
      </c>
      <c r="F15334" s="3">
        <f t="shared" si="1"/>
        <v>80297.61905</v>
      </c>
      <c r="H15334" s="3" t="s">
        <v>17</v>
      </c>
      <c r="I15334" s="4" t="s">
        <v>16554</v>
      </c>
      <c r="J15334" s="3">
        <v>1.349E7</v>
      </c>
    </row>
    <row r="15335" ht="15.75" customHeight="1">
      <c r="A15335" s="3" t="s">
        <v>289</v>
      </c>
      <c r="B15335" s="3" t="s">
        <v>289</v>
      </c>
      <c r="C15335" s="3" t="s">
        <v>12</v>
      </c>
      <c r="D15335" s="3">
        <v>1.09032E7</v>
      </c>
      <c r="E15335" s="3">
        <v>230.0</v>
      </c>
      <c r="F15335" s="3">
        <f t="shared" si="1"/>
        <v>47405.21739</v>
      </c>
      <c r="H15335" s="3" t="s">
        <v>17</v>
      </c>
      <c r="I15335" s="4" t="s">
        <v>16555</v>
      </c>
      <c r="J15335" s="3">
        <v>1.09032E7</v>
      </c>
    </row>
    <row r="15336" ht="15.75" customHeight="1">
      <c r="A15336" s="3" t="s">
        <v>289</v>
      </c>
      <c r="B15336" s="3" t="s">
        <v>289</v>
      </c>
      <c r="C15336" s="3" t="s">
        <v>12</v>
      </c>
      <c r="D15336" s="3">
        <v>2.5E7</v>
      </c>
      <c r="E15336" s="3">
        <v>440.0</v>
      </c>
      <c r="F15336" s="3">
        <f t="shared" si="1"/>
        <v>56818.18182</v>
      </c>
      <c r="H15336" s="3" t="s">
        <v>17</v>
      </c>
      <c r="I15336" s="4" t="s">
        <v>16556</v>
      </c>
      <c r="J15336" s="3">
        <v>2.5E7</v>
      </c>
    </row>
    <row r="15337" ht="15.75" customHeight="1">
      <c r="A15337" s="3" t="s">
        <v>289</v>
      </c>
      <c r="B15337" s="3" t="s">
        <v>289</v>
      </c>
      <c r="C15337" s="3" t="s">
        <v>12</v>
      </c>
      <c r="D15337" s="3">
        <v>1.56E7</v>
      </c>
      <c r="E15337" s="3">
        <v>169.0</v>
      </c>
      <c r="F15337" s="3">
        <f t="shared" si="1"/>
        <v>92307.69231</v>
      </c>
      <c r="H15337" s="3" t="s">
        <v>13</v>
      </c>
      <c r="I15337" s="4" t="s">
        <v>16557</v>
      </c>
      <c r="J15337" s="3">
        <v>1.56E7</v>
      </c>
    </row>
    <row r="15338" ht="15.75" customHeight="1">
      <c r="A15338" s="3" t="s">
        <v>289</v>
      </c>
      <c r="B15338" s="3" t="s">
        <v>289</v>
      </c>
      <c r="C15338" s="3" t="s">
        <v>12</v>
      </c>
      <c r="D15338" s="3">
        <v>1.14E7</v>
      </c>
      <c r="E15338" s="3">
        <v>430.0</v>
      </c>
      <c r="F15338" s="3">
        <f t="shared" si="1"/>
        <v>26511.62791</v>
      </c>
      <c r="H15338" s="3" t="s">
        <v>17</v>
      </c>
      <c r="I15338" s="4" t="s">
        <v>16558</v>
      </c>
      <c r="J15338" s="3">
        <v>1.14E7</v>
      </c>
    </row>
    <row r="15339" ht="15.75" customHeight="1">
      <c r="A15339" s="3" t="s">
        <v>1611</v>
      </c>
      <c r="B15339" s="3" t="s">
        <v>55</v>
      </c>
      <c r="C15339" s="3" t="s">
        <v>16</v>
      </c>
      <c r="D15339" s="3">
        <v>9900000.0</v>
      </c>
      <c r="E15339" s="3">
        <v>230.0</v>
      </c>
      <c r="F15339" s="3">
        <f t="shared" si="1"/>
        <v>43043.47826</v>
      </c>
      <c r="H15339" s="3" t="s">
        <v>13</v>
      </c>
      <c r="I15339" s="4" t="s">
        <v>16559</v>
      </c>
      <c r="J15339" s="3">
        <v>9900000.0</v>
      </c>
    </row>
    <row r="15340" ht="15.75" customHeight="1">
      <c r="A15340" s="3" t="s">
        <v>289</v>
      </c>
      <c r="B15340" s="3" t="s">
        <v>289</v>
      </c>
      <c r="C15340" s="3" t="s">
        <v>12</v>
      </c>
      <c r="D15340" s="3">
        <v>6319830.0</v>
      </c>
      <c r="E15340" s="3">
        <v>600.0</v>
      </c>
      <c r="F15340" s="3">
        <f t="shared" si="1"/>
        <v>10533.05</v>
      </c>
      <c r="H15340" s="3" t="s">
        <v>13</v>
      </c>
      <c r="I15340" s="4" t="s">
        <v>16560</v>
      </c>
      <c r="J15340" s="3">
        <v>6319830.0</v>
      </c>
    </row>
    <row r="15341" ht="15.75" customHeight="1">
      <c r="A15341" s="3" t="s">
        <v>289</v>
      </c>
      <c r="B15341" s="3" t="s">
        <v>289</v>
      </c>
      <c r="C15341" s="3" t="s">
        <v>12</v>
      </c>
      <c r="D15341" s="3">
        <v>1.14E7</v>
      </c>
      <c r="E15341" s="3">
        <v>430.0</v>
      </c>
      <c r="F15341" s="3">
        <f t="shared" si="1"/>
        <v>26511.62791</v>
      </c>
      <c r="H15341" s="3" t="s">
        <v>13</v>
      </c>
      <c r="I15341" s="4" t="s">
        <v>16561</v>
      </c>
      <c r="J15341" s="3">
        <v>1.14E7</v>
      </c>
    </row>
    <row r="15342" ht="15.75" customHeight="1">
      <c r="A15342" s="3" t="s">
        <v>169</v>
      </c>
      <c r="B15342" s="3" t="s">
        <v>169</v>
      </c>
      <c r="C15342" s="3" t="s">
        <v>52</v>
      </c>
      <c r="D15342" s="3">
        <v>4400000.0</v>
      </c>
      <c r="E15342" s="3">
        <v>170.0</v>
      </c>
      <c r="F15342" s="3">
        <f t="shared" si="1"/>
        <v>25882.35294</v>
      </c>
      <c r="H15342" s="3" t="s">
        <v>17</v>
      </c>
      <c r="I15342" s="4" t="s">
        <v>16562</v>
      </c>
      <c r="J15342" s="3">
        <v>4400000.0</v>
      </c>
    </row>
    <row r="15343" ht="15.75" customHeight="1">
      <c r="A15343" s="3" t="s">
        <v>165</v>
      </c>
      <c r="B15343" s="3" t="s">
        <v>165</v>
      </c>
      <c r="C15343" s="3" t="s">
        <v>12</v>
      </c>
      <c r="D15343" s="3">
        <v>3990000.0</v>
      </c>
      <c r="E15343" s="3">
        <v>120.0</v>
      </c>
      <c r="F15343" s="3">
        <f t="shared" si="1"/>
        <v>33250</v>
      </c>
      <c r="H15343" s="3" t="s">
        <v>13</v>
      </c>
      <c r="I15343" s="4" t="s">
        <v>16563</v>
      </c>
      <c r="J15343" s="3">
        <v>3990000.0</v>
      </c>
    </row>
    <row r="15344" ht="15.75" customHeight="1">
      <c r="A15344" s="3" t="s">
        <v>7183</v>
      </c>
      <c r="B15344" s="3" t="s">
        <v>51</v>
      </c>
      <c r="C15344" s="3" t="s">
        <v>52</v>
      </c>
      <c r="D15344" s="3">
        <v>1.449E7</v>
      </c>
      <c r="E15344" s="3">
        <v>238.0</v>
      </c>
      <c r="F15344" s="3">
        <f t="shared" si="1"/>
        <v>60882.35294</v>
      </c>
      <c r="H15344" s="3" t="s">
        <v>13</v>
      </c>
      <c r="I15344" s="4" t="s">
        <v>16564</v>
      </c>
      <c r="J15344" s="3">
        <v>1.449E7</v>
      </c>
    </row>
    <row r="15345" ht="15.75" customHeight="1">
      <c r="A15345" s="3" t="s">
        <v>16565</v>
      </c>
      <c r="B15345" s="3" t="s">
        <v>45</v>
      </c>
      <c r="C15345" s="3" t="s">
        <v>46</v>
      </c>
      <c r="D15345" s="3">
        <v>1.29E7</v>
      </c>
      <c r="E15345" s="3">
        <v>121.0</v>
      </c>
      <c r="F15345" s="3">
        <f t="shared" si="1"/>
        <v>106611.5702</v>
      </c>
      <c r="H15345" s="3" t="s">
        <v>17</v>
      </c>
      <c r="I15345" s="4" t="s">
        <v>16566</v>
      </c>
      <c r="J15345" s="3">
        <v>1.29E7</v>
      </c>
    </row>
    <row r="15346" ht="15.75" customHeight="1">
      <c r="A15346" s="3" t="s">
        <v>625</v>
      </c>
      <c r="B15346" s="3" t="s">
        <v>229</v>
      </c>
      <c r="C15346" s="3" t="s">
        <v>52</v>
      </c>
      <c r="D15346" s="3">
        <v>2860000.0</v>
      </c>
      <c r="E15346" s="3">
        <v>200.0</v>
      </c>
      <c r="F15346" s="3">
        <f t="shared" si="1"/>
        <v>14300</v>
      </c>
      <c r="H15346" s="3" t="s">
        <v>17</v>
      </c>
      <c r="I15346" s="4" t="s">
        <v>16567</v>
      </c>
      <c r="J15346" s="3">
        <v>2860000.0</v>
      </c>
    </row>
    <row r="15347" ht="15.75" customHeight="1">
      <c r="A15347" s="3" t="s">
        <v>224</v>
      </c>
      <c r="B15347" s="3" t="s">
        <v>196</v>
      </c>
      <c r="C15347" s="3" t="s">
        <v>196</v>
      </c>
      <c r="D15347" s="3">
        <v>3.199E7</v>
      </c>
      <c r="E15347" s="3">
        <v>402.0</v>
      </c>
      <c r="F15347" s="3">
        <f t="shared" si="1"/>
        <v>79577.11443</v>
      </c>
      <c r="H15347" s="3" t="s">
        <v>17</v>
      </c>
      <c r="I15347" s="4" t="s">
        <v>16568</v>
      </c>
      <c r="J15347" s="3">
        <v>3.199E7</v>
      </c>
    </row>
    <row r="15348" ht="15.75" customHeight="1">
      <c r="A15348" s="3" t="s">
        <v>229</v>
      </c>
      <c r="B15348" s="3" t="s">
        <v>229</v>
      </c>
      <c r="C15348" s="3" t="s">
        <v>52</v>
      </c>
      <c r="D15348" s="3">
        <v>1199000.0</v>
      </c>
      <c r="E15348" s="3">
        <v>20.0</v>
      </c>
      <c r="F15348" s="3">
        <f t="shared" si="1"/>
        <v>59950</v>
      </c>
      <c r="H15348" s="3" t="s">
        <v>17</v>
      </c>
      <c r="I15348" s="4" t="s">
        <v>16569</v>
      </c>
      <c r="J15348" s="3">
        <v>1199000.0</v>
      </c>
    </row>
    <row r="15349" ht="15.75" customHeight="1">
      <c r="A15349" s="3" t="s">
        <v>5827</v>
      </c>
      <c r="B15349" s="3" t="s">
        <v>289</v>
      </c>
      <c r="C15349" s="3" t="s">
        <v>12</v>
      </c>
      <c r="D15349" s="3">
        <v>1400000.0</v>
      </c>
      <c r="E15349" s="3">
        <v>507.0</v>
      </c>
      <c r="F15349" s="3">
        <f t="shared" si="1"/>
        <v>2761.341223</v>
      </c>
      <c r="H15349" s="3" t="s">
        <v>88</v>
      </c>
      <c r="I15349" s="4" t="s">
        <v>16570</v>
      </c>
      <c r="J15349" s="3">
        <v>1400000.0</v>
      </c>
    </row>
    <row r="15350" ht="15.75" customHeight="1">
      <c r="A15350" s="3" t="s">
        <v>10235</v>
      </c>
      <c r="B15350" s="3" t="s">
        <v>64</v>
      </c>
      <c r="C15350" s="3" t="s">
        <v>16</v>
      </c>
      <c r="D15350" s="3">
        <v>7250000.0</v>
      </c>
      <c r="E15350" s="3">
        <v>140.0</v>
      </c>
      <c r="F15350" s="3">
        <f t="shared" si="1"/>
        <v>51785.71429</v>
      </c>
      <c r="H15350" s="3" t="s">
        <v>13</v>
      </c>
      <c r="I15350" s="4" t="s">
        <v>16571</v>
      </c>
      <c r="J15350" s="3">
        <v>7250000.0</v>
      </c>
    </row>
    <row r="15351" ht="15.75" customHeight="1">
      <c r="A15351" s="3" t="s">
        <v>141</v>
      </c>
      <c r="B15351" s="3" t="s">
        <v>141</v>
      </c>
      <c r="C15351" s="3" t="s">
        <v>52</v>
      </c>
      <c r="D15351" s="3">
        <v>4200000.0</v>
      </c>
      <c r="E15351" s="3">
        <v>119.0</v>
      </c>
      <c r="F15351" s="3">
        <f t="shared" si="1"/>
        <v>35294.11765</v>
      </c>
      <c r="H15351" s="3" t="s">
        <v>13</v>
      </c>
      <c r="I15351" s="4" t="s">
        <v>16572</v>
      </c>
      <c r="J15351" s="3">
        <v>4200000.0</v>
      </c>
    </row>
    <row r="15352" ht="15.75" customHeight="1">
      <c r="A15352" s="3" t="s">
        <v>971</v>
      </c>
      <c r="B15352" s="3" t="s">
        <v>77</v>
      </c>
      <c r="C15352" s="3" t="s">
        <v>78</v>
      </c>
      <c r="D15352" s="3">
        <v>990000.0</v>
      </c>
      <c r="E15352" s="3">
        <v>14.0</v>
      </c>
      <c r="F15352" s="3">
        <f t="shared" si="1"/>
        <v>70714.28571</v>
      </c>
      <c r="H15352" s="3" t="s">
        <v>17</v>
      </c>
      <c r="I15352" s="4" t="s">
        <v>16573</v>
      </c>
      <c r="J15352" s="3">
        <v>990000.0</v>
      </c>
    </row>
    <row r="15353" ht="15.75" customHeight="1">
      <c r="A15353" s="3" t="s">
        <v>51</v>
      </c>
      <c r="B15353" s="3" t="s">
        <v>51</v>
      </c>
      <c r="C15353" s="3" t="s">
        <v>52</v>
      </c>
      <c r="D15353" s="3">
        <v>7990000.0</v>
      </c>
      <c r="E15353" s="3">
        <v>207.0</v>
      </c>
      <c r="F15353" s="3">
        <f t="shared" si="1"/>
        <v>38599.03382</v>
      </c>
      <c r="H15353" s="3" t="s">
        <v>17</v>
      </c>
      <c r="I15353" s="4" t="s">
        <v>16574</v>
      </c>
      <c r="J15353" s="3">
        <v>7990000.0</v>
      </c>
    </row>
    <row r="15354" ht="15.75" customHeight="1">
      <c r="A15354" s="3" t="s">
        <v>48</v>
      </c>
      <c r="B15354" s="3" t="s">
        <v>48</v>
      </c>
      <c r="C15354" s="3" t="s">
        <v>22</v>
      </c>
      <c r="D15354" s="3">
        <v>995000.0</v>
      </c>
      <c r="E15354" s="3">
        <v>25.0</v>
      </c>
      <c r="F15354" s="3">
        <f t="shared" si="1"/>
        <v>39800</v>
      </c>
      <c r="H15354" s="3" t="s">
        <v>88</v>
      </c>
      <c r="I15354" s="4" t="s">
        <v>16575</v>
      </c>
      <c r="J15354" s="3">
        <v>995000.0</v>
      </c>
    </row>
    <row r="15355" ht="15.75" customHeight="1">
      <c r="A15355" s="3" t="s">
        <v>648</v>
      </c>
      <c r="B15355" s="3" t="s">
        <v>648</v>
      </c>
      <c r="C15355" s="3" t="s">
        <v>29</v>
      </c>
      <c r="D15355" s="3">
        <v>595000.0</v>
      </c>
      <c r="E15355" s="3">
        <v>30.0</v>
      </c>
      <c r="F15355" s="3">
        <f t="shared" si="1"/>
        <v>19833.33333</v>
      </c>
      <c r="H15355" s="3" t="s">
        <v>88</v>
      </c>
      <c r="I15355" s="4" t="s">
        <v>16576</v>
      </c>
      <c r="J15355" s="3">
        <v>595000.0</v>
      </c>
    </row>
    <row r="15356" ht="15.75" customHeight="1">
      <c r="A15356" s="3" t="s">
        <v>51</v>
      </c>
      <c r="B15356" s="3" t="s">
        <v>51</v>
      </c>
      <c r="C15356" s="3" t="s">
        <v>52</v>
      </c>
      <c r="D15356" s="3">
        <v>8490000.0</v>
      </c>
      <c r="E15356" s="3">
        <v>207.0</v>
      </c>
      <c r="F15356" s="3">
        <f t="shared" si="1"/>
        <v>41014.49275</v>
      </c>
      <c r="H15356" s="3" t="s">
        <v>17</v>
      </c>
      <c r="I15356" s="4" t="s">
        <v>16577</v>
      </c>
      <c r="J15356" s="3">
        <v>8490000.0</v>
      </c>
    </row>
    <row r="15357" ht="15.75" customHeight="1">
      <c r="A15357" s="3" t="s">
        <v>25</v>
      </c>
      <c r="B15357" s="3" t="s">
        <v>25</v>
      </c>
      <c r="C15357" s="3" t="s">
        <v>26</v>
      </c>
      <c r="D15357" s="3">
        <v>1.499E7</v>
      </c>
      <c r="E15357" s="3">
        <v>340.0</v>
      </c>
      <c r="F15357" s="3">
        <f t="shared" si="1"/>
        <v>44088.23529</v>
      </c>
      <c r="H15357" s="3" t="s">
        <v>17</v>
      </c>
      <c r="I15357" s="4" t="s">
        <v>16578</v>
      </c>
      <c r="J15357" s="3">
        <v>1.499E7</v>
      </c>
    </row>
    <row r="15358" ht="15.75" customHeight="1">
      <c r="A15358" s="3" t="s">
        <v>122</v>
      </c>
      <c r="B15358" s="3" t="s">
        <v>122</v>
      </c>
      <c r="C15358" s="3" t="s">
        <v>16</v>
      </c>
      <c r="D15358" s="3">
        <v>6500000.0</v>
      </c>
      <c r="E15358" s="3">
        <v>147.0</v>
      </c>
      <c r="F15358" s="3">
        <f t="shared" si="1"/>
        <v>44217.68707</v>
      </c>
      <c r="H15358" s="3" t="s">
        <v>42</v>
      </c>
      <c r="I15358" s="4" t="s">
        <v>16579</v>
      </c>
      <c r="J15358" s="3">
        <v>6500000.0</v>
      </c>
    </row>
    <row r="15359" ht="15.75" customHeight="1">
      <c r="A15359" s="3" t="s">
        <v>141</v>
      </c>
      <c r="B15359" s="3" t="s">
        <v>141</v>
      </c>
      <c r="C15359" s="3" t="s">
        <v>52</v>
      </c>
      <c r="D15359" s="3">
        <v>2990000.0</v>
      </c>
      <c r="E15359" s="3">
        <v>74.0</v>
      </c>
      <c r="F15359" s="3">
        <f t="shared" si="1"/>
        <v>40405.40541</v>
      </c>
      <c r="H15359" s="3" t="s">
        <v>17</v>
      </c>
      <c r="I15359" s="4" t="s">
        <v>16580</v>
      </c>
      <c r="J15359" s="3">
        <v>2990000.0</v>
      </c>
    </row>
    <row r="15360" ht="15.75" customHeight="1">
      <c r="A15360" s="3" t="s">
        <v>64</v>
      </c>
      <c r="B15360" s="3" t="s">
        <v>64</v>
      </c>
      <c r="C15360" s="3" t="s">
        <v>16</v>
      </c>
      <c r="D15360" s="3">
        <v>5250000.0</v>
      </c>
      <c r="E15360" s="3">
        <v>112.0</v>
      </c>
      <c r="F15360" s="3">
        <f t="shared" si="1"/>
        <v>46875</v>
      </c>
      <c r="H15360" s="3" t="s">
        <v>13</v>
      </c>
      <c r="I15360" s="4" t="s">
        <v>16581</v>
      </c>
      <c r="J15360" s="3">
        <v>5250000.0</v>
      </c>
    </row>
    <row r="15361" ht="15.75" customHeight="1">
      <c r="A15361" s="3" t="s">
        <v>289</v>
      </c>
      <c r="B15361" s="3" t="s">
        <v>289</v>
      </c>
      <c r="C15361" s="3" t="s">
        <v>12</v>
      </c>
      <c r="D15361" s="3">
        <v>6999000.0</v>
      </c>
      <c r="E15361" s="3">
        <v>190.0</v>
      </c>
      <c r="F15361" s="3">
        <f t="shared" si="1"/>
        <v>36836.84211</v>
      </c>
      <c r="H15361" s="3" t="s">
        <v>13</v>
      </c>
      <c r="I15361" s="4" t="s">
        <v>16582</v>
      </c>
      <c r="J15361" s="3">
        <v>6999000.0</v>
      </c>
    </row>
    <row r="15362" ht="15.75" customHeight="1">
      <c r="A15362" s="3" t="s">
        <v>54</v>
      </c>
      <c r="B15362" s="3" t="s">
        <v>55</v>
      </c>
      <c r="C15362" s="3" t="s">
        <v>16</v>
      </c>
      <c r="D15362" s="3">
        <v>1.895E7</v>
      </c>
      <c r="E15362" s="3">
        <v>272.0</v>
      </c>
      <c r="F15362" s="3">
        <f t="shared" si="1"/>
        <v>69669.11765</v>
      </c>
      <c r="H15362" s="3" t="s">
        <v>17</v>
      </c>
      <c r="I15362" s="4" t="s">
        <v>16583</v>
      </c>
      <c r="J15362" s="3">
        <v>1.895E7</v>
      </c>
    </row>
    <row r="15363" ht="15.75" customHeight="1">
      <c r="A15363" s="3" t="s">
        <v>3826</v>
      </c>
      <c r="B15363" s="3" t="s">
        <v>51</v>
      </c>
      <c r="C15363" s="3" t="s">
        <v>52</v>
      </c>
      <c r="D15363" s="3">
        <v>1.2E7</v>
      </c>
      <c r="E15363" s="3">
        <v>130.0</v>
      </c>
      <c r="F15363" s="3">
        <f t="shared" si="1"/>
        <v>92307.69231</v>
      </c>
      <c r="H15363" s="3" t="s">
        <v>17</v>
      </c>
      <c r="I15363" s="4" t="s">
        <v>16584</v>
      </c>
      <c r="J15363" s="3">
        <v>1.2E7</v>
      </c>
    </row>
    <row r="15364" ht="15.75" customHeight="1">
      <c r="A15364" s="3" t="s">
        <v>640</v>
      </c>
      <c r="B15364" s="3" t="s">
        <v>640</v>
      </c>
      <c r="C15364" s="3" t="s">
        <v>78</v>
      </c>
      <c r="D15364" s="3">
        <v>1449000.0</v>
      </c>
      <c r="E15364" s="3">
        <v>26.0</v>
      </c>
      <c r="F15364" s="3">
        <f t="shared" si="1"/>
        <v>55730.76923</v>
      </c>
      <c r="H15364" s="3" t="s">
        <v>88</v>
      </c>
      <c r="I15364" s="4" t="s">
        <v>16585</v>
      </c>
      <c r="J15364" s="3">
        <v>1449000.0</v>
      </c>
    </row>
    <row r="15365" ht="15.75" customHeight="1">
      <c r="A15365" s="3" t="s">
        <v>12018</v>
      </c>
      <c r="B15365" s="3" t="s">
        <v>77</v>
      </c>
      <c r="C15365" s="3" t="s">
        <v>78</v>
      </c>
      <c r="D15365" s="3">
        <v>6700000.0</v>
      </c>
      <c r="E15365" s="3">
        <v>152.0</v>
      </c>
      <c r="F15365" s="3">
        <f t="shared" si="1"/>
        <v>44078.94737</v>
      </c>
      <c r="H15365" s="3" t="s">
        <v>17</v>
      </c>
      <c r="I15365" s="4" t="s">
        <v>16586</v>
      </c>
      <c r="J15365" s="3">
        <v>6700000.0</v>
      </c>
    </row>
    <row r="15366" ht="15.75" customHeight="1">
      <c r="A15366" s="3" t="s">
        <v>11599</v>
      </c>
      <c r="B15366" s="3" t="s">
        <v>419</v>
      </c>
      <c r="C15366" s="3" t="s">
        <v>78</v>
      </c>
      <c r="D15366" s="3">
        <v>6800000.0</v>
      </c>
      <c r="E15366" s="3">
        <v>173.0</v>
      </c>
      <c r="F15366" s="3">
        <f t="shared" si="1"/>
        <v>39306.35838</v>
      </c>
      <c r="H15366" s="3" t="s">
        <v>13</v>
      </c>
      <c r="I15366" s="4" t="s">
        <v>16587</v>
      </c>
      <c r="J15366" s="3">
        <v>6800000.0</v>
      </c>
    </row>
    <row r="15367" ht="15.75" customHeight="1">
      <c r="A15367" s="3" t="s">
        <v>64</v>
      </c>
      <c r="B15367" s="3" t="s">
        <v>64</v>
      </c>
      <c r="C15367" s="3" t="s">
        <v>16</v>
      </c>
      <c r="D15367" s="3">
        <v>1.29E7</v>
      </c>
      <c r="E15367" s="3">
        <v>150.0</v>
      </c>
      <c r="F15367" s="3">
        <f t="shared" si="1"/>
        <v>86000</v>
      </c>
      <c r="H15367" s="3" t="s">
        <v>17</v>
      </c>
      <c r="I15367" s="4" t="s">
        <v>16588</v>
      </c>
      <c r="J15367" s="3">
        <v>1.29E7</v>
      </c>
    </row>
    <row r="15368" ht="15.75" customHeight="1">
      <c r="A15368" s="3" t="s">
        <v>141</v>
      </c>
      <c r="B15368" s="3" t="s">
        <v>141</v>
      </c>
      <c r="C15368" s="3" t="s">
        <v>52</v>
      </c>
      <c r="D15368" s="3">
        <v>1250000.0</v>
      </c>
      <c r="E15368" s="3">
        <v>60.0</v>
      </c>
      <c r="F15368" s="3">
        <f t="shared" si="1"/>
        <v>20833.33333</v>
      </c>
      <c r="H15368" s="3" t="s">
        <v>13</v>
      </c>
      <c r="I15368" s="4" t="s">
        <v>16589</v>
      </c>
      <c r="J15368" s="3">
        <v>1250000.0</v>
      </c>
    </row>
    <row r="15369" ht="15.75" customHeight="1">
      <c r="A15369" s="3" t="s">
        <v>48</v>
      </c>
      <c r="B15369" s="3" t="s">
        <v>48</v>
      </c>
      <c r="C15369" s="3" t="s">
        <v>22</v>
      </c>
      <c r="D15369" s="3">
        <v>4.1E7</v>
      </c>
      <c r="E15369" s="3">
        <v>127.0</v>
      </c>
      <c r="F15369" s="3">
        <f t="shared" si="1"/>
        <v>322834.6457</v>
      </c>
      <c r="H15369" s="3" t="s">
        <v>17</v>
      </c>
      <c r="I15369" s="4" t="s">
        <v>16590</v>
      </c>
      <c r="J15369" s="3">
        <v>4.1E7</v>
      </c>
    </row>
    <row r="15370" ht="15.75" customHeight="1">
      <c r="A15370" s="3" t="s">
        <v>48</v>
      </c>
      <c r="B15370" s="3" t="s">
        <v>48</v>
      </c>
      <c r="C15370" s="3" t="s">
        <v>22</v>
      </c>
      <c r="D15370" s="3">
        <v>7800000.0</v>
      </c>
      <c r="E15370" s="3">
        <v>164.0</v>
      </c>
      <c r="F15370" s="3">
        <f t="shared" si="1"/>
        <v>47560.97561</v>
      </c>
      <c r="H15370" s="3" t="s">
        <v>17</v>
      </c>
      <c r="I15370" s="4" t="s">
        <v>16591</v>
      </c>
      <c r="J15370" s="3">
        <v>7800000.0</v>
      </c>
    </row>
    <row r="15371" ht="15.75" customHeight="1">
      <c r="A15371" s="3" t="s">
        <v>409</v>
      </c>
      <c r="B15371" s="3" t="s">
        <v>409</v>
      </c>
      <c r="C15371" s="3" t="s">
        <v>38</v>
      </c>
      <c r="D15371" s="3">
        <v>9939521.0</v>
      </c>
      <c r="E15371" s="3">
        <v>104.0</v>
      </c>
      <c r="F15371" s="3">
        <f t="shared" si="1"/>
        <v>95572.31731</v>
      </c>
      <c r="H15371" s="3" t="s">
        <v>17</v>
      </c>
      <c r="I15371" s="4" t="s">
        <v>16592</v>
      </c>
      <c r="J15371" s="3">
        <v>9939521.0</v>
      </c>
    </row>
    <row r="15372" ht="15.75" customHeight="1">
      <c r="A15372" s="3" t="s">
        <v>913</v>
      </c>
      <c r="B15372" s="3" t="s">
        <v>914</v>
      </c>
      <c r="C15372" s="3" t="s">
        <v>22</v>
      </c>
      <c r="D15372" s="3">
        <v>2840000.0</v>
      </c>
      <c r="E15372" s="3">
        <v>120.0</v>
      </c>
      <c r="F15372" s="3">
        <f t="shared" si="1"/>
        <v>23666.66667</v>
      </c>
      <c r="H15372" s="3" t="s">
        <v>17</v>
      </c>
      <c r="I15372" s="4" t="s">
        <v>16593</v>
      </c>
      <c r="J15372" s="3">
        <v>2840000.0</v>
      </c>
    </row>
    <row r="15373" ht="15.75" customHeight="1">
      <c r="A15373" s="3" t="s">
        <v>913</v>
      </c>
      <c r="B15373" s="3" t="s">
        <v>914</v>
      </c>
      <c r="C15373" s="3" t="s">
        <v>22</v>
      </c>
      <c r="D15373" s="3">
        <v>2840000.0</v>
      </c>
      <c r="E15373" s="3">
        <v>120.0</v>
      </c>
      <c r="F15373" s="3">
        <f t="shared" si="1"/>
        <v>23666.66667</v>
      </c>
      <c r="H15373" s="3" t="s">
        <v>17</v>
      </c>
      <c r="I15373" s="4" t="s">
        <v>16594</v>
      </c>
      <c r="J15373" s="3">
        <v>2840000.0</v>
      </c>
    </row>
    <row r="15374" ht="15.75" customHeight="1">
      <c r="A15374" s="3" t="s">
        <v>141</v>
      </c>
      <c r="B15374" s="3" t="s">
        <v>141</v>
      </c>
      <c r="C15374" s="3" t="s">
        <v>52</v>
      </c>
      <c r="D15374" s="3">
        <v>2900000.0</v>
      </c>
      <c r="E15374" s="3">
        <v>81.0</v>
      </c>
      <c r="F15374" s="3">
        <f t="shared" si="1"/>
        <v>35802.46914</v>
      </c>
      <c r="H15374" s="3" t="s">
        <v>17</v>
      </c>
      <c r="I15374" s="4" t="s">
        <v>16595</v>
      </c>
      <c r="J15374" s="3">
        <v>2900000.0</v>
      </c>
    </row>
    <row r="15375" ht="15.75" customHeight="1">
      <c r="A15375" s="3" t="s">
        <v>841</v>
      </c>
      <c r="B15375" s="3" t="s">
        <v>369</v>
      </c>
      <c r="C15375" s="3" t="s">
        <v>12</v>
      </c>
      <c r="D15375" s="3">
        <v>3000000.0</v>
      </c>
      <c r="E15375" s="3">
        <v>80.0</v>
      </c>
      <c r="F15375" s="3">
        <f t="shared" si="1"/>
        <v>37500</v>
      </c>
      <c r="H15375" s="3" t="s">
        <v>17</v>
      </c>
      <c r="I15375" s="4" t="s">
        <v>16596</v>
      </c>
      <c r="J15375" s="3">
        <v>3000000.0</v>
      </c>
    </row>
    <row r="15376" ht="15.75" customHeight="1">
      <c r="A15376" s="3" t="s">
        <v>5423</v>
      </c>
      <c r="B15376" s="3" t="s">
        <v>640</v>
      </c>
      <c r="C15376" s="3" t="s">
        <v>78</v>
      </c>
      <c r="D15376" s="3">
        <v>1.43E7</v>
      </c>
      <c r="E15376" s="3">
        <v>223.0</v>
      </c>
      <c r="F15376" s="3">
        <f t="shared" si="1"/>
        <v>64125.56054</v>
      </c>
      <c r="H15376" s="3" t="s">
        <v>17</v>
      </c>
      <c r="I15376" s="4" t="s">
        <v>16597</v>
      </c>
      <c r="J15376" s="3">
        <v>1.43E7</v>
      </c>
    </row>
    <row r="15377" ht="15.75" customHeight="1">
      <c r="A15377" s="3" t="s">
        <v>202</v>
      </c>
      <c r="B15377" s="3" t="s">
        <v>202</v>
      </c>
      <c r="C15377" s="3" t="s">
        <v>78</v>
      </c>
      <c r="D15377" s="3">
        <v>5997000.0</v>
      </c>
      <c r="E15377" s="3">
        <v>75.0</v>
      </c>
      <c r="F15377" s="3">
        <f t="shared" si="1"/>
        <v>79960</v>
      </c>
      <c r="H15377" s="3" t="s">
        <v>17</v>
      </c>
      <c r="I15377" s="4" t="s">
        <v>16598</v>
      </c>
      <c r="J15377" s="3">
        <v>5997000.0</v>
      </c>
    </row>
    <row r="15378" ht="15.75" customHeight="1">
      <c r="A15378" s="3" t="s">
        <v>61</v>
      </c>
      <c r="B15378" s="3" t="s">
        <v>21</v>
      </c>
      <c r="C15378" s="3" t="s">
        <v>22</v>
      </c>
      <c r="D15378" s="3">
        <v>1.5999E8</v>
      </c>
      <c r="E15378" s="3">
        <v>270.0</v>
      </c>
      <c r="F15378" s="3">
        <f t="shared" si="1"/>
        <v>592555.5556</v>
      </c>
      <c r="H15378" s="3" t="s">
        <v>17</v>
      </c>
      <c r="I15378" s="4" t="s">
        <v>16599</v>
      </c>
      <c r="J15378" s="3">
        <v>1.5999E8</v>
      </c>
    </row>
    <row r="15379" ht="15.75" customHeight="1">
      <c r="A15379" s="3" t="s">
        <v>281</v>
      </c>
      <c r="B15379" s="3" t="s">
        <v>281</v>
      </c>
      <c r="C15379" s="3" t="s">
        <v>29</v>
      </c>
      <c r="D15379" s="3">
        <v>4590000.0</v>
      </c>
      <c r="E15379" s="3">
        <v>143.0</v>
      </c>
      <c r="F15379" s="3">
        <f t="shared" si="1"/>
        <v>32097.9021</v>
      </c>
      <c r="H15379" s="3" t="s">
        <v>17</v>
      </c>
      <c r="I15379" s="4" t="s">
        <v>16600</v>
      </c>
      <c r="J15379" s="3">
        <v>4590000.0</v>
      </c>
    </row>
    <row r="15380" ht="15.75" customHeight="1">
      <c r="A15380" s="3" t="s">
        <v>3662</v>
      </c>
      <c r="B15380" s="3" t="s">
        <v>153</v>
      </c>
      <c r="C15380" s="3" t="s">
        <v>16</v>
      </c>
      <c r="D15380" s="3">
        <v>9950000.0</v>
      </c>
      <c r="E15380" s="3">
        <v>97.0</v>
      </c>
      <c r="F15380" s="3">
        <f t="shared" si="1"/>
        <v>102577.3196</v>
      </c>
      <c r="H15380" s="3" t="s">
        <v>17</v>
      </c>
      <c r="I15380" s="4" t="s">
        <v>16601</v>
      </c>
      <c r="J15380" s="3">
        <v>9950000.0</v>
      </c>
    </row>
    <row r="15381" ht="15.75" customHeight="1">
      <c r="A15381" s="3" t="s">
        <v>448</v>
      </c>
      <c r="B15381" s="3" t="s">
        <v>448</v>
      </c>
      <c r="C15381" s="3" t="s">
        <v>46</v>
      </c>
      <c r="D15381" s="3">
        <v>420000.0</v>
      </c>
      <c r="E15381" s="3">
        <v>65.0</v>
      </c>
      <c r="F15381" s="3">
        <f t="shared" si="1"/>
        <v>6461.538462</v>
      </c>
      <c r="H15381" s="3" t="s">
        <v>17</v>
      </c>
      <c r="I15381" s="4" t="s">
        <v>16602</v>
      </c>
      <c r="J15381" s="3">
        <v>420000.0</v>
      </c>
    </row>
    <row r="15382" ht="15.75" customHeight="1">
      <c r="A15382" s="3" t="s">
        <v>714</v>
      </c>
      <c r="B15382" s="3" t="s">
        <v>714</v>
      </c>
      <c r="C15382" s="3" t="s">
        <v>52</v>
      </c>
      <c r="D15382" s="3">
        <v>2800000.0</v>
      </c>
      <c r="E15382" s="3">
        <v>60.0</v>
      </c>
      <c r="F15382" s="3">
        <f t="shared" si="1"/>
        <v>46666.66667</v>
      </c>
      <c r="H15382" s="3" t="s">
        <v>17</v>
      </c>
      <c r="I15382" s="4" t="s">
        <v>16603</v>
      </c>
      <c r="J15382" s="3">
        <v>2800000.0</v>
      </c>
    </row>
    <row r="15383" ht="15.75" customHeight="1">
      <c r="A15383" s="3" t="s">
        <v>37</v>
      </c>
      <c r="B15383" s="3" t="s">
        <v>37</v>
      </c>
      <c r="C15383" s="3" t="s">
        <v>38</v>
      </c>
      <c r="D15383" s="3">
        <v>3999000.0</v>
      </c>
      <c r="E15383" s="3">
        <v>350.0</v>
      </c>
      <c r="F15383" s="3">
        <f t="shared" si="1"/>
        <v>11425.71429</v>
      </c>
      <c r="H15383" s="3" t="s">
        <v>13</v>
      </c>
      <c r="I15383" s="4" t="s">
        <v>16604</v>
      </c>
      <c r="J15383" s="3">
        <v>3999000.0</v>
      </c>
    </row>
    <row r="15384" ht="15.75" customHeight="1">
      <c r="A15384" s="3" t="s">
        <v>14417</v>
      </c>
      <c r="B15384" s="3" t="s">
        <v>276</v>
      </c>
      <c r="C15384" s="3" t="s">
        <v>72</v>
      </c>
      <c r="D15384" s="3">
        <v>1.56E7</v>
      </c>
      <c r="E15384" s="3">
        <v>184.0</v>
      </c>
      <c r="F15384" s="3">
        <f t="shared" si="1"/>
        <v>84782.6087</v>
      </c>
      <c r="H15384" s="3" t="s">
        <v>17</v>
      </c>
      <c r="I15384" s="4" t="s">
        <v>16605</v>
      </c>
      <c r="J15384" s="3">
        <v>1.56E7</v>
      </c>
    </row>
    <row r="15385" ht="15.75" customHeight="1">
      <c r="A15385" s="3" t="s">
        <v>2931</v>
      </c>
      <c r="B15385" s="3" t="s">
        <v>906</v>
      </c>
      <c r="C15385" s="3" t="s">
        <v>46</v>
      </c>
      <c r="D15385" s="3">
        <v>3600000.0</v>
      </c>
      <c r="E15385" s="3">
        <v>83.0</v>
      </c>
      <c r="F15385" s="3">
        <f t="shared" si="1"/>
        <v>43373.49398</v>
      </c>
      <c r="H15385" s="3" t="s">
        <v>13</v>
      </c>
      <c r="I15385" s="4" t="s">
        <v>16606</v>
      </c>
      <c r="J15385" s="3">
        <v>3600000.0</v>
      </c>
    </row>
    <row r="15386" ht="15.75" customHeight="1">
      <c r="A15386" s="3" t="s">
        <v>629</v>
      </c>
      <c r="B15386" s="3" t="s">
        <v>629</v>
      </c>
      <c r="C15386" s="3" t="s">
        <v>72</v>
      </c>
      <c r="D15386" s="3">
        <v>3390000.0</v>
      </c>
      <c r="E15386" s="3">
        <v>55.0</v>
      </c>
      <c r="F15386" s="3">
        <f t="shared" si="1"/>
        <v>61636.36364</v>
      </c>
      <c r="H15386" s="3" t="s">
        <v>17</v>
      </c>
      <c r="I15386" s="4" t="s">
        <v>16607</v>
      </c>
      <c r="J15386" s="3">
        <v>3390000.0</v>
      </c>
    </row>
    <row r="15387" ht="15.75" customHeight="1">
      <c r="A15387" s="3" t="s">
        <v>298</v>
      </c>
      <c r="B15387" s="3" t="s">
        <v>298</v>
      </c>
      <c r="C15387" s="3" t="s">
        <v>78</v>
      </c>
      <c r="D15387" s="3">
        <v>1.198E7</v>
      </c>
      <c r="E15387" s="3">
        <v>346.0</v>
      </c>
      <c r="F15387" s="3">
        <f t="shared" si="1"/>
        <v>34624.27746</v>
      </c>
      <c r="H15387" s="3" t="s">
        <v>42</v>
      </c>
      <c r="I15387" s="4" t="s">
        <v>16608</v>
      </c>
      <c r="J15387" s="3">
        <v>1.198E7</v>
      </c>
    </row>
    <row r="15388" ht="15.75" customHeight="1">
      <c r="A15388" s="3" t="s">
        <v>202</v>
      </c>
      <c r="B15388" s="3" t="s">
        <v>202</v>
      </c>
      <c r="C15388" s="3" t="s">
        <v>78</v>
      </c>
      <c r="D15388" s="3">
        <v>7990000.0</v>
      </c>
      <c r="E15388" s="3">
        <v>235.0</v>
      </c>
      <c r="F15388" s="3">
        <f t="shared" si="1"/>
        <v>34000</v>
      </c>
      <c r="H15388" s="3" t="s">
        <v>13</v>
      </c>
      <c r="I15388" s="4" t="s">
        <v>16609</v>
      </c>
      <c r="J15388" s="3">
        <v>7990000.0</v>
      </c>
    </row>
    <row r="15389" ht="15.75" customHeight="1">
      <c r="A15389" s="3" t="s">
        <v>138</v>
      </c>
      <c r="B15389" s="3" t="s">
        <v>138</v>
      </c>
      <c r="C15389" s="3" t="s">
        <v>68</v>
      </c>
      <c r="D15389" s="3">
        <v>8000000.0</v>
      </c>
      <c r="E15389" s="3">
        <v>131.0</v>
      </c>
      <c r="F15389" s="3">
        <f t="shared" si="1"/>
        <v>61068.70229</v>
      </c>
      <c r="H15389" s="3" t="s">
        <v>17</v>
      </c>
      <c r="I15389" s="4" t="s">
        <v>16610</v>
      </c>
      <c r="J15389" s="3">
        <v>8000000.0</v>
      </c>
    </row>
    <row r="15390" ht="15.75" customHeight="1">
      <c r="A15390" s="3" t="s">
        <v>71</v>
      </c>
      <c r="B15390" s="3" t="s">
        <v>71</v>
      </c>
      <c r="C15390" s="3" t="s">
        <v>72</v>
      </c>
      <c r="D15390" s="3">
        <v>2.38E7</v>
      </c>
      <c r="E15390" s="3">
        <v>377.0</v>
      </c>
      <c r="F15390" s="3">
        <f t="shared" si="1"/>
        <v>63129.97347</v>
      </c>
      <c r="H15390" s="3" t="s">
        <v>17</v>
      </c>
      <c r="I15390" s="4" t="s">
        <v>16611</v>
      </c>
      <c r="J15390" s="3">
        <v>2.38E7</v>
      </c>
    </row>
    <row r="15391" ht="15.75" customHeight="1">
      <c r="A15391" s="3" t="s">
        <v>150</v>
      </c>
      <c r="B15391" s="3" t="s">
        <v>150</v>
      </c>
      <c r="C15391" s="3" t="s">
        <v>16</v>
      </c>
      <c r="D15391" s="3">
        <v>5290000.0</v>
      </c>
      <c r="E15391" s="3">
        <v>120.0</v>
      </c>
      <c r="F15391" s="3">
        <f t="shared" si="1"/>
        <v>44083.33333</v>
      </c>
      <c r="H15391" s="3" t="s">
        <v>13</v>
      </c>
      <c r="I15391" s="4" t="s">
        <v>16612</v>
      </c>
      <c r="J15391" s="3">
        <v>5290000.0</v>
      </c>
    </row>
    <row r="15392" ht="15.75" customHeight="1">
      <c r="A15392" s="3" t="s">
        <v>134</v>
      </c>
      <c r="B15392" s="3" t="s">
        <v>134</v>
      </c>
      <c r="C15392" s="3" t="s">
        <v>12</v>
      </c>
      <c r="D15392" s="3">
        <v>4390000.0</v>
      </c>
      <c r="E15392" s="3">
        <v>160.0</v>
      </c>
      <c r="F15392" s="3">
        <f t="shared" si="1"/>
        <v>27437.5</v>
      </c>
      <c r="H15392" s="3" t="s">
        <v>17</v>
      </c>
      <c r="I15392" s="4" t="s">
        <v>16613</v>
      </c>
      <c r="J15392" s="3">
        <v>4390000.0</v>
      </c>
    </row>
    <row r="15393" ht="15.75" customHeight="1">
      <c r="A15393" s="3" t="s">
        <v>1130</v>
      </c>
      <c r="B15393" s="3" t="s">
        <v>93</v>
      </c>
      <c r="C15393" s="3" t="s">
        <v>68</v>
      </c>
      <c r="D15393" s="3">
        <v>8990000.0</v>
      </c>
      <c r="E15393" s="3">
        <v>90.0</v>
      </c>
      <c r="F15393" s="3">
        <f t="shared" si="1"/>
        <v>99888.88889</v>
      </c>
      <c r="H15393" s="3" t="s">
        <v>88</v>
      </c>
      <c r="I15393" s="4" t="s">
        <v>16614</v>
      </c>
      <c r="J15393" s="3">
        <v>8990000.0</v>
      </c>
    </row>
    <row r="15394" ht="15.75" customHeight="1">
      <c r="A15394" s="3" t="s">
        <v>2267</v>
      </c>
      <c r="B15394" s="3" t="s">
        <v>284</v>
      </c>
      <c r="C15394" s="3" t="s">
        <v>52</v>
      </c>
      <c r="D15394" s="3">
        <v>2.94E7</v>
      </c>
      <c r="E15394" s="3">
        <v>320.0</v>
      </c>
      <c r="F15394" s="3">
        <f t="shared" si="1"/>
        <v>91875</v>
      </c>
      <c r="H15394" s="3" t="s">
        <v>17</v>
      </c>
      <c r="I15394" s="4" t="s">
        <v>16615</v>
      </c>
      <c r="J15394" s="3">
        <v>2.94E7</v>
      </c>
    </row>
    <row r="15395" ht="15.75" customHeight="1">
      <c r="A15395" s="3" t="s">
        <v>15222</v>
      </c>
      <c r="B15395" s="3" t="s">
        <v>11</v>
      </c>
      <c r="C15395" s="3" t="s">
        <v>12</v>
      </c>
      <c r="D15395" s="3">
        <v>6500000.0</v>
      </c>
      <c r="E15395" s="3">
        <v>238.0</v>
      </c>
      <c r="F15395" s="3">
        <f t="shared" si="1"/>
        <v>27310.92437</v>
      </c>
      <c r="H15395" s="3" t="s">
        <v>17</v>
      </c>
      <c r="I15395" s="4" t="s">
        <v>16616</v>
      </c>
      <c r="J15395" s="3">
        <v>6500000.0</v>
      </c>
    </row>
    <row r="15396" ht="15.75" customHeight="1">
      <c r="A15396" s="3" t="s">
        <v>96</v>
      </c>
      <c r="B15396" s="3" t="s">
        <v>96</v>
      </c>
      <c r="C15396" s="3" t="s">
        <v>16</v>
      </c>
      <c r="D15396" s="3">
        <v>8990000.0</v>
      </c>
      <c r="E15396" s="3">
        <v>118.0</v>
      </c>
      <c r="F15396" s="3">
        <f t="shared" si="1"/>
        <v>76186.44068</v>
      </c>
      <c r="H15396" s="3" t="s">
        <v>17</v>
      </c>
      <c r="I15396" s="4" t="s">
        <v>16617</v>
      </c>
      <c r="J15396" s="3">
        <v>8990000.0</v>
      </c>
    </row>
    <row r="15397" ht="15.75" customHeight="1">
      <c r="A15397" s="3" t="s">
        <v>7884</v>
      </c>
      <c r="B15397" s="3" t="s">
        <v>193</v>
      </c>
      <c r="C15397" s="3" t="s">
        <v>46</v>
      </c>
      <c r="D15397" s="3">
        <v>6500000.0</v>
      </c>
      <c r="E15397" s="3">
        <v>122.0</v>
      </c>
      <c r="F15397" s="3">
        <f t="shared" si="1"/>
        <v>53278.68852</v>
      </c>
      <c r="H15397" s="3" t="s">
        <v>17</v>
      </c>
      <c r="I15397" s="4" t="s">
        <v>16618</v>
      </c>
      <c r="J15397" s="3">
        <v>6500000.0</v>
      </c>
    </row>
    <row r="15398" ht="15.75" customHeight="1">
      <c r="A15398" s="3" t="s">
        <v>289</v>
      </c>
      <c r="B15398" s="3" t="s">
        <v>289</v>
      </c>
      <c r="C15398" s="3" t="s">
        <v>12</v>
      </c>
      <c r="D15398" s="3">
        <v>6999000.0</v>
      </c>
      <c r="E15398" s="3">
        <v>190.0</v>
      </c>
      <c r="F15398" s="3">
        <f t="shared" si="1"/>
        <v>36836.84211</v>
      </c>
      <c r="H15398" s="3" t="s">
        <v>13</v>
      </c>
      <c r="I15398" s="4" t="s">
        <v>16619</v>
      </c>
      <c r="J15398" s="3">
        <v>6999000.0</v>
      </c>
    </row>
    <row r="15399" ht="15.75" customHeight="1">
      <c r="A15399" s="3" t="s">
        <v>7328</v>
      </c>
      <c r="B15399" s="3" t="s">
        <v>64</v>
      </c>
      <c r="C15399" s="3" t="s">
        <v>16</v>
      </c>
      <c r="D15399" s="3">
        <v>7973500.0</v>
      </c>
      <c r="E15399" s="3">
        <v>133.0</v>
      </c>
      <c r="F15399" s="3">
        <f t="shared" si="1"/>
        <v>59951.12782</v>
      </c>
      <c r="H15399" s="3" t="s">
        <v>17</v>
      </c>
      <c r="I15399" s="4" t="s">
        <v>16620</v>
      </c>
      <c r="J15399" s="3">
        <v>7973500.0</v>
      </c>
    </row>
    <row r="15400" ht="15.75" customHeight="1">
      <c r="A15400" s="3" t="s">
        <v>167</v>
      </c>
      <c r="B15400" s="3" t="s">
        <v>167</v>
      </c>
      <c r="C15400" s="3" t="s">
        <v>12</v>
      </c>
      <c r="D15400" s="3">
        <v>4950000.0</v>
      </c>
      <c r="E15400" s="3">
        <v>175.0</v>
      </c>
      <c r="F15400" s="3">
        <f t="shared" si="1"/>
        <v>28285.71429</v>
      </c>
      <c r="H15400" s="3" t="s">
        <v>13</v>
      </c>
      <c r="I15400" s="4" t="s">
        <v>16621</v>
      </c>
      <c r="J15400" s="3">
        <v>4950000.0</v>
      </c>
    </row>
    <row r="15401" ht="15.75" customHeight="1">
      <c r="A15401" s="3" t="s">
        <v>429</v>
      </c>
      <c r="B15401" s="3" t="s">
        <v>429</v>
      </c>
      <c r="C15401" s="3" t="s">
        <v>46</v>
      </c>
      <c r="D15401" s="3">
        <v>4333100.0</v>
      </c>
      <c r="E15401" s="3">
        <v>254.0</v>
      </c>
      <c r="F15401" s="3">
        <f t="shared" si="1"/>
        <v>17059.44882</v>
      </c>
      <c r="H15401" s="3" t="s">
        <v>13</v>
      </c>
      <c r="I15401" s="4" t="s">
        <v>16622</v>
      </c>
      <c r="J15401" s="3">
        <v>4333100.0</v>
      </c>
    </row>
    <row r="15402" ht="15.75" customHeight="1">
      <c r="A15402" s="3" t="s">
        <v>11</v>
      </c>
      <c r="B15402" s="3" t="s">
        <v>11</v>
      </c>
      <c r="C15402" s="3" t="s">
        <v>12</v>
      </c>
      <c r="D15402" s="3">
        <v>4350000.0</v>
      </c>
      <c r="E15402" s="3">
        <v>65.0</v>
      </c>
      <c r="F15402" s="3">
        <f t="shared" si="1"/>
        <v>66923.07692</v>
      </c>
      <c r="H15402" s="3" t="s">
        <v>17</v>
      </c>
      <c r="I15402" s="4" t="s">
        <v>16623</v>
      </c>
      <c r="J15402" s="3">
        <v>4350000.0</v>
      </c>
    </row>
    <row r="15403" ht="15.75" customHeight="1">
      <c r="A15403" s="3" t="s">
        <v>141</v>
      </c>
      <c r="B15403" s="3" t="s">
        <v>141</v>
      </c>
      <c r="C15403" s="3" t="s">
        <v>52</v>
      </c>
      <c r="D15403" s="3">
        <v>1380000.0</v>
      </c>
      <c r="E15403" s="3">
        <v>60.0</v>
      </c>
      <c r="F15403" s="3">
        <f t="shared" si="1"/>
        <v>23000</v>
      </c>
      <c r="H15403" s="3" t="s">
        <v>13</v>
      </c>
      <c r="I15403" s="4" t="s">
        <v>16624</v>
      </c>
      <c r="J15403" s="3">
        <v>1380000.0</v>
      </c>
    </row>
    <row r="15404" ht="15.75" customHeight="1">
      <c r="A15404" s="3" t="s">
        <v>2606</v>
      </c>
      <c r="B15404" s="3" t="s">
        <v>211</v>
      </c>
      <c r="C15404" s="3" t="s">
        <v>212</v>
      </c>
      <c r="D15404" s="3">
        <v>4290000.0</v>
      </c>
      <c r="E15404" s="3">
        <v>139.0</v>
      </c>
      <c r="F15404" s="3">
        <f t="shared" si="1"/>
        <v>30863.30935</v>
      </c>
      <c r="H15404" s="3" t="s">
        <v>17</v>
      </c>
      <c r="I15404" s="4" t="s">
        <v>16625</v>
      </c>
      <c r="J15404" s="3">
        <v>4290000.0</v>
      </c>
    </row>
    <row r="15405" ht="15.75" customHeight="1">
      <c r="A15405" s="3" t="s">
        <v>2870</v>
      </c>
      <c r="B15405" s="3" t="s">
        <v>108</v>
      </c>
      <c r="C15405" s="3" t="s">
        <v>16</v>
      </c>
      <c r="D15405" s="3">
        <v>8500000.0</v>
      </c>
      <c r="E15405" s="3">
        <v>72.0</v>
      </c>
      <c r="F15405" s="3">
        <f t="shared" si="1"/>
        <v>118055.5556</v>
      </c>
      <c r="H15405" s="3" t="s">
        <v>17</v>
      </c>
      <c r="I15405" s="4" t="s">
        <v>16626</v>
      </c>
      <c r="J15405" s="3">
        <v>8500000.0</v>
      </c>
    </row>
    <row r="15406" ht="15.75" customHeight="1">
      <c r="A15406" s="3" t="s">
        <v>7801</v>
      </c>
      <c r="B15406" s="3" t="s">
        <v>120</v>
      </c>
      <c r="C15406" s="3" t="s">
        <v>72</v>
      </c>
      <c r="D15406" s="3">
        <v>5900000.0</v>
      </c>
      <c r="E15406" s="3">
        <v>200.0</v>
      </c>
      <c r="F15406" s="3">
        <f t="shared" si="1"/>
        <v>29500</v>
      </c>
      <c r="H15406" s="3" t="s">
        <v>17</v>
      </c>
      <c r="I15406" s="4" t="s">
        <v>16627</v>
      </c>
      <c r="J15406" s="3">
        <v>5900000.0</v>
      </c>
    </row>
    <row r="15407" ht="15.75" customHeight="1">
      <c r="A15407" s="3" t="s">
        <v>165</v>
      </c>
      <c r="B15407" s="3" t="s">
        <v>165</v>
      </c>
      <c r="C15407" s="3" t="s">
        <v>12</v>
      </c>
      <c r="D15407" s="3">
        <v>5000000.0</v>
      </c>
      <c r="E15407" s="3">
        <v>900.0</v>
      </c>
      <c r="F15407" s="3">
        <f t="shared" si="1"/>
        <v>5555.555556</v>
      </c>
      <c r="H15407" s="3" t="s">
        <v>13</v>
      </c>
      <c r="I15407" s="4" t="s">
        <v>16628</v>
      </c>
      <c r="J15407" s="3">
        <v>5000000.0</v>
      </c>
    </row>
    <row r="15408" ht="15.75" customHeight="1">
      <c r="A15408" s="3" t="s">
        <v>28</v>
      </c>
      <c r="B15408" s="3" t="s">
        <v>28</v>
      </c>
      <c r="C15408" s="3" t="s">
        <v>29</v>
      </c>
      <c r="D15408" s="3">
        <v>7940000.0</v>
      </c>
      <c r="E15408" s="3">
        <v>218.0</v>
      </c>
      <c r="F15408" s="3">
        <f t="shared" si="1"/>
        <v>36422.01835</v>
      </c>
      <c r="H15408" s="3" t="s">
        <v>17</v>
      </c>
      <c r="I15408" s="4" t="s">
        <v>16629</v>
      </c>
      <c r="J15408" s="3">
        <v>7940000.0</v>
      </c>
    </row>
    <row r="15409" ht="15.75" customHeight="1">
      <c r="A15409" s="3" t="s">
        <v>8922</v>
      </c>
      <c r="B15409" s="3" t="s">
        <v>313</v>
      </c>
      <c r="C15409" s="3" t="s">
        <v>72</v>
      </c>
      <c r="D15409" s="3">
        <v>1140000.0</v>
      </c>
      <c r="E15409" s="3">
        <v>80.0</v>
      </c>
      <c r="F15409" s="3">
        <f t="shared" si="1"/>
        <v>14250</v>
      </c>
      <c r="H15409" s="3" t="s">
        <v>17</v>
      </c>
      <c r="I15409" s="4" t="s">
        <v>16630</v>
      </c>
      <c r="J15409" s="3">
        <v>1140000.0</v>
      </c>
    </row>
    <row r="15410" ht="15.75" customHeight="1">
      <c r="A15410" s="3" t="s">
        <v>6563</v>
      </c>
      <c r="B15410" s="3" t="s">
        <v>67</v>
      </c>
      <c r="C15410" s="3" t="s">
        <v>68</v>
      </c>
      <c r="D15410" s="3">
        <v>1.598E7</v>
      </c>
      <c r="E15410" s="3">
        <v>287.0</v>
      </c>
      <c r="F15410" s="3">
        <f t="shared" si="1"/>
        <v>55679.44251</v>
      </c>
      <c r="H15410" s="3" t="s">
        <v>17</v>
      </c>
      <c r="I15410" s="4" t="s">
        <v>16631</v>
      </c>
      <c r="J15410" s="3">
        <v>1.598E7</v>
      </c>
    </row>
    <row r="15411" ht="15.75" customHeight="1">
      <c r="A15411" s="3" t="s">
        <v>37</v>
      </c>
      <c r="B15411" s="3" t="s">
        <v>37</v>
      </c>
      <c r="C15411" s="3" t="s">
        <v>38</v>
      </c>
      <c r="D15411" s="3">
        <v>1.3E7</v>
      </c>
      <c r="E15411" s="3">
        <v>202.0</v>
      </c>
      <c r="F15411" s="3">
        <f t="shared" si="1"/>
        <v>64356.43564</v>
      </c>
      <c r="H15411" s="3" t="s">
        <v>17</v>
      </c>
      <c r="I15411" s="4" t="s">
        <v>16632</v>
      </c>
      <c r="J15411" s="3">
        <v>1.3E7</v>
      </c>
    </row>
    <row r="15412" ht="15.75" customHeight="1">
      <c r="A15412" s="3" t="s">
        <v>16633</v>
      </c>
      <c r="B15412" s="3" t="s">
        <v>419</v>
      </c>
      <c r="C15412" s="3" t="s">
        <v>78</v>
      </c>
      <c r="D15412" s="3">
        <v>1990000.0</v>
      </c>
      <c r="E15412" s="3">
        <v>70.0</v>
      </c>
      <c r="F15412" s="3">
        <f t="shared" si="1"/>
        <v>28428.57143</v>
      </c>
      <c r="H15412" s="3" t="s">
        <v>13</v>
      </c>
      <c r="I15412" s="4" t="s">
        <v>16634</v>
      </c>
      <c r="J15412" s="3">
        <v>1990000.0</v>
      </c>
    </row>
    <row r="15413" ht="15.75" customHeight="1">
      <c r="A15413" s="3" t="s">
        <v>16635</v>
      </c>
      <c r="B15413" s="3" t="s">
        <v>193</v>
      </c>
      <c r="C15413" s="3" t="s">
        <v>46</v>
      </c>
      <c r="D15413" s="3">
        <v>1300000.0</v>
      </c>
      <c r="E15413" s="3">
        <v>81.0</v>
      </c>
      <c r="F15413" s="3">
        <f t="shared" si="1"/>
        <v>16049.38272</v>
      </c>
      <c r="H15413" s="3" t="s">
        <v>17</v>
      </c>
      <c r="I15413" s="4" t="s">
        <v>16636</v>
      </c>
      <c r="J15413" s="3">
        <v>1300000.0</v>
      </c>
    </row>
    <row r="15414" ht="15.75" customHeight="1">
      <c r="A15414" s="3" t="s">
        <v>2703</v>
      </c>
      <c r="B15414" s="3" t="s">
        <v>45</v>
      </c>
      <c r="C15414" s="3" t="s">
        <v>46</v>
      </c>
      <c r="D15414" s="3">
        <v>8700000.0</v>
      </c>
      <c r="E15414" s="3">
        <v>150.0</v>
      </c>
      <c r="F15414" s="3">
        <f t="shared" si="1"/>
        <v>58000</v>
      </c>
      <c r="H15414" s="3" t="s">
        <v>17</v>
      </c>
      <c r="I15414" s="4" t="s">
        <v>16637</v>
      </c>
      <c r="J15414" s="3">
        <v>8700000.0</v>
      </c>
    </row>
    <row r="15415" ht="15.75" customHeight="1">
      <c r="A15415" s="3" t="s">
        <v>5093</v>
      </c>
      <c r="B15415" s="3" t="s">
        <v>37</v>
      </c>
      <c r="C15415" s="3" t="s">
        <v>38</v>
      </c>
      <c r="D15415" s="3">
        <v>4900000.0</v>
      </c>
      <c r="E15415" s="3">
        <v>160.0</v>
      </c>
      <c r="F15415" s="3">
        <f t="shared" si="1"/>
        <v>30625</v>
      </c>
      <c r="H15415" s="3" t="s">
        <v>13</v>
      </c>
      <c r="I15415" s="4" t="s">
        <v>16638</v>
      </c>
      <c r="J15415" s="3">
        <v>4900000.0</v>
      </c>
    </row>
    <row r="15416" ht="15.75" customHeight="1">
      <c r="A15416" s="3" t="s">
        <v>173</v>
      </c>
      <c r="B15416" s="3" t="s">
        <v>173</v>
      </c>
      <c r="C15416" s="3" t="s">
        <v>26</v>
      </c>
      <c r="D15416" s="3">
        <v>7690000.0</v>
      </c>
      <c r="E15416" s="3">
        <v>108.0</v>
      </c>
      <c r="F15416" s="3">
        <f t="shared" si="1"/>
        <v>71203.7037</v>
      </c>
      <c r="H15416" s="3" t="s">
        <v>17</v>
      </c>
      <c r="I15416" s="4" t="s">
        <v>16639</v>
      </c>
      <c r="J15416" s="3">
        <v>7690000.0</v>
      </c>
    </row>
    <row r="15417" ht="15.75" customHeight="1">
      <c r="A15417" s="3" t="s">
        <v>37</v>
      </c>
      <c r="B15417" s="3" t="s">
        <v>37</v>
      </c>
      <c r="C15417" s="3" t="s">
        <v>38</v>
      </c>
      <c r="D15417" s="3">
        <v>3700000.0</v>
      </c>
      <c r="E15417" s="3">
        <v>150.0</v>
      </c>
      <c r="F15417" s="3">
        <f t="shared" si="1"/>
        <v>24666.66667</v>
      </c>
      <c r="H15417" s="3" t="s">
        <v>17</v>
      </c>
      <c r="I15417" s="4" t="s">
        <v>16640</v>
      </c>
      <c r="J15417" s="3">
        <v>3700000.0</v>
      </c>
    </row>
    <row r="15418" ht="15.75" customHeight="1">
      <c r="A15418" s="3" t="s">
        <v>103</v>
      </c>
      <c r="B15418" s="3" t="s">
        <v>103</v>
      </c>
      <c r="C15418" s="3" t="s">
        <v>16</v>
      </c>
      <c r="D15418" s="3">
        <v>8790000.0</v>
      </c>
      <c r="E15418" s="3">
        <v>102.0</v>
      </c>
      <c r="F15418" s="3">
        <f t="shared" si="1"/>
        <v>86176.47059</v>
      </c>
      <c r="H15418" s="3" t="s">
        <v>17</v>
      </c>
      <c r="I15418" s="4" t="s">
        <v>16641</v>
      </c>
      <c r="J15418" s="3">
        <v>8790000.0</v>
      </c>
    </row>
    <row r="15419" ht="15.75" customHeight="1">
      <c r="A15419" s="3" t="s">
        <v>335</v>
      </c>
      <c r="B15419" s="3" t="s">
        <v>335</v>
      </c>
      <c r="C15419" s="3" t="s">
        <v>212</v>
      </c>
      <c r="D15419" s="3">
        <v>860500.0</v>
      </c>
      <c r="E15419" s="3">
        <v>15.0</v>
      </c>
      <c r="F15419" s="3">
        <f t="shared" si="1"/>
        <v>57366.66667</v>
      </c>
      <c r="H15419" s="3" t="s">
        <v>88</v>
      </c>
      <c r="I15419" s="4" t="s">
        <v>16642</v>
      </c>
      <c r="J15419" s="3">
        <v>860500.0</v>
      </c>
    </row>
    <row r="15420" ht="15.75" customHeight="1">
      <c r="A15420" s="3" t="s">
        <v>165</v>
      </c>
      <c r="B15420" s="3" t="s">
        <v>165</v>
      </c>
      <c r="C15420" s="3" t="s">
        <v>12</v>
      </c>
      <c r="D15420" s="3">
        <v>4490000.0</v>
      </c>
      <c r="E15420" s="3">
        <v>280.0</v>
      </c>
      <c r="F15420" s="3">
        <f t="shared" si="1"/>
        <v>16035.71429</v>
      </c>
      <c r="H15420" s="3" t="s">
        <v>17</v>
      </c>
      <c r="I15420" s="4" t="s">
        <v>16643</v>
      </c>
      <c r="J15420" s="3">
        <v>4490000.0</v>
      </c>
    </row>
    <row r="15421" ht="15.75" customHeight="1">
      <c r="A15421" s="3" t="s">
        <v>122</v>
      </c>
      <c r="B15421" s="3" t="s">
        <v>122</v>
      </c>
      <c r="C15421" s="3" t="s">
        <v>16</v>
      </c>
      <c r="D15421" s="3">
        <v>3150000.0</v>
      </c>
      <c r="E15421" s="3">
        <v>85.0</v>
      </c>
      <c r="F15421" s="3">
        <f t="shared" si="1"/>
        <v>37058.82353</v>
      </c>
      <c r="H15421" s="3" t="s">
        <v>13</v>
      </c>
      <c r="I15421" s="4" t="s">
        <v>16644</v>
      </c>
      <c r="J15421" s="3">
        <v>3150000.0</v>
      </c>
    </row>
    <row r="15422" ht="15.75" customHeight="1">
      <c r="A15422" s="3" t="s">
        <v>4298</v>
      </c>
      <c r="B15422" s="3" t="s">
        <v>284</v>
      </c>
      <c r="C15422" s="3" t="s">
        <v>52</v>
      </c>
      <c r="D15422" s="3">
        <v>4490000.0</v>
      </c>
      <c r="E15422" s="3">
        <v>98.0</v>
      </c>
      <c r="F15422" s="3">
        <f t="shared" si="1"/>
        <v>45816.32653</v>
      </c>
      <c r="H15422" s="3" t="s">
        <v>88</v>
      </c>
      <c r="I15422" s="4" t="s">
        <v>16645</v>
      </c>
      <c r="J15422" s="3">
        <v>4490000.0</v>
      </c>
    </row>
    <row r="15423" ht="15.75" customHeight="1">
      <c r="A15423" s="3" t="s">
        <v>409</v>
      </c>
      <c r="B15423" s="3" t="s">
        <v>409</v>
      </c>
      <c r="C15423" s="3" t="s">
        <v>38</v>
      </c>
      <c r="D15423" s="3">
        <v>9990000.0</v>
      </c>
      <c r="E15423" s="3">
        <v>95.0</v>
      </c>
      <c r="F15423" s="3">
        <f t="shared" si="1"/>
        <v>105157.8947</v>
      </c>
      <c r="H15423" s="3" t="s">
        <v>17</v>
      </c>
      <c r="I15423" s="4" t="s">
        <v>16646</v>
      </c>
      <c r="J15423" s="3">
        <v>9990000.0</v>
      </c>
    </row>
    <row r="15424" ht="15.75" customHeight="1">
      <c r="A15424" s="3" t="s">
        <v>2398</v>
      </c>
      <c r="B15424" s="3" t="s">
        <v>55</v>
      </c>
      <c r="C15424" s="3" t="s">
        <v>16</v>
      </c>
      <c r="D15424" s="3">
        <v>1.24E7</v>
      </c>
      <c r="E15424" s="3">
        <v>96.0</v>
      </c>
      <c r="F15424" s="3">
        <f t="shared" si="1"/>
        <v>129166.6667</v>
      </c>
      <c r="H15424" s="3" t="s">
        <v>13</v>
      </c>
      <c r="I15424" s="4" t="s">
        <v>16647</v>
      </c>
      <c r="J15424" s="3">
        <v>1.24E7</v>
      </c>
    </row>
    <row r="15425" ht="15.75" customHeight="1">
      <c r="A15425" s="3" t="s">
        <v>3259</v>
      </c>
      <c r="B15425" s="3" t="s">
        <v>101</v>
      </c>
      <c r="C15425" s="3" t="s">
        <v>16</v>
      </c>
      <c r="D15425" s="3">
        <v>7900000.0</v>
      </c>
      <c r="E15425" s="3">
        <v>70.0</v>
      </c>
      <c r="F15425" s="3">
        <f t="shared" si="1"/>
        <v>112857.1429</v>
      </c>
      <c r="H15425" s="3" t="s">
        <v>17</v>
      </c>
      <c r="I15425" s="4" t="s">
        <v>16648</v>
      </c>
      <c r="J15425" s="3">
        <v>7900000.0</v>
      </c>
    </row>
    <row r="15426" ht="15.75" customHeight="1">
      <c r="A15426" s="3" t="s">
        <v>15222</v>
      </c>
      <c r="B15426" s="3" t="s">
        <v>11</v>
      </c>
      <c r="C15426" s="3" t="s">
        <v>12</v>
      </c>
      <c r="D15426" s="3">
        <v>5960000.0</v>
      </c>
      <c r="E15426" s="3">
        <v>108.0</v>
      </c>
      <c r="F15426" s="3">
        <f t="shared" si="1"/>
        <v>55185.18519</v>
      </c>
      <c r="H15426" s="3" t="s">
        <v>13</v>
      </c>
      <c r="I15426" s="4" t="s">
        <v>16649</v>
      </c>
      <c r="J15426" s="3">
        <v>5960000.0</v>
      </c>
    </row>
    <row r="15427" ht="15.75" customHeight="1">
      <c r="A15427" s="3" t="s">
        <v>300</v>
      </c>
      <c r="B15427" s="3" t="s">
        <v>300</v>
      </c>
      <c r="C15427" s="3" t="s">
        <v>16</v>
      </c>
      <c r="D15427" s="3">
        <v>1.6195E7</v>
      </c>
      <c r="E15427" s="3">
        <v>209.0</v>
      </c>
      <c r="F15427" s="3">
        <f t="shared" si="1"/>
        <v>77488.03828</v>
      </c>
      <c r="H15427" s="3" t="s">
        <v>88</v>
      </c>
      <c r="I15427" s="4" t="s">
        <v>16650</v>
      </c>
      <c r="J15427" s="3">
        <v>1.6195E7</v>
      </c>
    </row>
    <row r="15428" ht="15.75" customHeight="1">
      <c r="A15428" s="3" t="s">
        <v>300</v>
      </c>
      <c r="B15428" s="3" t="s">
        <v>300</v>
      </c>
      <c r="C15428" s="3" t="s">
        <v>16</v>
      </c>
      <c r="D15428" s="3">
        <v>1.494E7</v>
      </c>
      <c r="E15428" s="3">
        <v>215.0</v>
      </c>
      <c r="F15428" s="3">
        <f t="shared" si="1"/>
        <v>69488.37209</v>
      </c>
      <c r="H15428" s="3" t="s">
        <v>88</v>
      </c>
      <c r="I15428" s="4" t="s">
        <v>16651</v>
      </c>
      <c r="J15428" s="3">
        <v>1.494E7</v>
      </c>
    </row>
    <row r="15429" ht="15.75" customHeight="1">
      <c r="A15429" s="3" t="s">
        <v>298</v>
      </c>
      <c r="B15429" s="3" t="s">
        <v>298</v>
      </c>
      <c r="C15429" s="3" t="s">
        <v>78</v>
      </c>
      <c r="D15429" s="3">
        <v>9390000.0</v>
      </c>
      <c r="E15429" s="3">
        <v>400.0</v>
      </c>
      <c r="F15429" s="3">
        <f t="shared" si="1"/>
        <v>23475</v>
      </c>
      <c r="H15429" s="3" t="s">
        <v>13</v>
      </c>
      <c r="I15429" s="4" t="s">
        <v>16652</v>
      </c>
      <c r="J15429" s="3">
        <v>9390000.0</v>
      </c>
    </row>
    <row r="15430" ht="15.75" customHeight="1">
      <c r="A15430" s="3" t="s">
        <v>138</v>
      </c>
      <c r="B15430" s="3" t="s">
        <v>138</v>
      </c>
      <c r="C15430" s="3" t="s">
        <v>68</v>
      </c>
      <c r="D15430" s="3">
        <v>1.8848E7</v>
      </c>
      <c r="E15430" s="3">
        <v>250.0</v>
      </c>
      <c r="F15430" s="3">
        <f t="shared" si="1"/>
        <v>75392</v>
      </c>
      <c r="H15430" s="3" t="s">
        <v>17</v>
      </c>
      <c r="I15430" s="4" t="s">
        <v>16653</v>
      </c>
      <c r="J15430" s="3">
        <v>1.8848E7</v>
      </c>
    </row>
    <row r="15431" ht="15.75" customHeight="1">
      <c r="A15431" s="3" t="s">
        <v>300</v>
      </c>
      <c r="B15431" s="3" t="s">
        <v>300</v>
      </c>
      <c r="C15431" s="3" t="s">
        <v>16</v>
      </c>
      <c r="D15431" s="3">
        <v>7749000.0</v>
      </c>
      <c r="E15431" s="3">
        <v>140.0</v>
      </c>
      <c r="F15431" s="3">
        <f t="shared" si="1"/>
        <v>55350</v>
      </c>
      <c r="H15431" s="3" t="s">
        <v>17</v>
      </c>
      <c r="I15431" s="4" t="s">
        <v>16654</v>
      </c>
      <c r="J15431" s="3">
        <v>7749000.0</v>
      </c>
    </row>
    <row r="15432" ht="15.75" customHeight="1">
      <c r="A15432" s="3" t="s">
        <v>141</v>
      </c>
      <c r="B15432" s="3" t="s">
        <v>141</v>
      </c>
      <c r="C15432" s="3" t="s">
        <v>52</v>
      </c>
      <c r="D15432" s="3">
        <v>1.05E7</v>
      </c>
      <c r="E15432" s="3">
        <v>311.0</v>
      </c>
      <c r="F15432" s="3">
        <f t="shared" si="1"/>
        <v>33762.05788</v>
      </c>
      <c r="H15432" s="3" t="s">
        <v>42</v>
      </c>
      <c r="I15432" s="4" t="s">
        <v>16655</v>
      </c>
      <c r="J15432" s="3">
        <v>1.05E7</v>
      </c>
    </row>
    <row r="15433" ht="15.75" customHeight="1">
      <c r="A15433" s="3" t="s">
        <v>289</v>
      </c>
      <c r="B15433" s="3" t="s">
        <v>289</v>
      </c>
      <c r="C15433" s="3" t="s">
        <v>12</v>
      </c>
      <c r="D15433" s="3">
        <v>6319830.0</v>
      </c>
      <c r="E15433" s="3">
        <v>600.0</v>
      </c>
      <c r="F15433" s="3">
        <f t="shared" si="1"/>
        <v>10533.05</v>
      </c>
      <c r="H15433" s="3" t="s">
        <v>13</v>
      </c>
      <c r="I15433" s="4" t="s">
        <v>16656</v>
      </c>
      <c r="J15433" s="3">
        <v>6319830.0</v>
      </c>
    </row>
    <row r="15434" ht="15.75" customHeight="1">
      <c r="A15434" s="3" t="s">
        <v>357</v>
      </c>
      <c r="B15434" s="3" t="s">
        <v>357</v>
      </c>
      <c r="C15434" s="3" t="s">
        <v>212</v>
      </c>
      <c r="D15434" s="3">
        <v>2410000.0</v>
      </c>
      <c r="E15434" s="3">
        <v>100.0</v>
      </c>
      <c r="F15434" s="3">
        <f t="shared" si="1"/>
        <v>24100</v>
      </c>
      <c r="H15434" s="3" t="s">
        <v>13</v>
      </c>
      <c r="I15434" s="4" t="s">
        <v>16657</v>
      </c>
      <c r="J15434" s="3">
        <v>2410000.0</v>
      </c>
    </row>
    <row r="15435" ht="15.75" customHeight="1">
      <c r="A15435" s="3" t="s">
        <v>16658</v>
      </c>
      <c r="B15435" s="3" t="s">
        <v>64</v>
      </c>
      <c r="C15435" s="3" t="s">
        <v>16</v>
      </c>
      <c r="D15435" s="3">
        <v>1.45E7</v>
      </c>
      <c r="E15435" s="3">
        <v>100.0</v>
      </c>
      <c r="F15435" s="3">
        <f t="shared" si="1"/>
        <v>145000</v>
      </c>
      <c r="H15435" s="3" t="s">
        <v>17</v>
      </c>
      <c r="I15435" s="4" t="s">
        <v>16659</v>
      </c>
      <c r="J15435" s="3">
        <v>1.45E7</v>
      </c>
    </row>
    <row r="15436" ht="15.75" customHeight="1">
      <c r="A15436" s="3" t="s">
        <v>91</v>
      </c>
      <c r="B15436" s="3" t="s">
        <v>91</v>
      </c>
      <c r="C15436" s="3" t="s">
        <v>46</v>
      </c>
      <c r="D15436" s="3">
        <v>1500000.0</v>
      </c>
      <c r="E15436" s="3">
        <v>35.0</v>
      </c>
      <c r="F15436" s="3">
        <f t="shared" si="1"/>
        <v>42857.14286</v>
      </c>
      <c r="H15436" s="3" t="s">
        <v>88</v>
      </c>
      <c r="I15436" s="4" t="s">
        <v>16660</v>
      </c>
      <c r="J15436" s="3">
        <v>1500000.0</v>
      </c>
    </row>
    <row r="15437" ht="15.75" customHeight="1">
      <c r="A15437" s="3" t="s">
        <v>48</v>
      </c>
      <c r="B15437" s="3" t="s">
        <v>48</v>
      </c>
      <c r="C15437" s="3" t="s">
        <v>22</v>
      </c>
      <c r="D15437" s="3">
        <v>3700000.0</v>
      </c>
      <c r="E15437" s="3">
        <v>92.0</v>
      </c>
      <c r="F15437" s="3">
        <f t="shared" si="1"/>
        <v>40217.3913</v>
      </c>
      <c r="H15437" s="3" t="s">
        <v>13</v>
      </c>
      <c r="I15437" s="4" t="s">
        <v>16661</v>
      </c>
      <c r="J15437" s="3">
        <v>3700000.0</v>
      </c>
    </row>
    <row r="15438" ht="15.75" customHeight="1">
      <c r="A15438" s="3" t="s">
        <v>211</v>
      </c>
      <c r="B15438" s="3" t="s">
        <v>211</v>
      </c>
      <c r="C15438" s="3" t="s">
        <v>212</v>
      </c>
      <c r="D15438" s="3">
        <v>1.46925E7</v>
      </c>
      <c r="E15438" s="3">
        <v>200.0</v>
      </c>
      <c r="F15438" s="3">
        <f t="shared" si="1"/>
        <v>73462.5</v>
      </c>
      <c r="H15438" s="3" t="s">
        <v>49</v>
      </c>
      <c r="I15438" s="4" t="s">
        <v>16662</v>
      </c>
      <c r="J15438" s="3">
        <v>1.46925E7</v>
      </c>
    </row>
    <row r="15439" ht="15.75" customHeight="1">
      <c r="A15439" s="3" t="s">
        <v>138</v>
      </c>
      <c r="B15439" s="3" t="s">
        <v>138</v>
      </c>
      <c r="C15439" s="3" t="s">
        <v>68</v>
      </c>
      <c r="D15439" s="3">
        <v>1560000.0</v>
      </c>
      <c r="E15439" s="3">
        <v>90.0</v>
      </c>
      <c r="F15439" s="3">
        <f t="shared" si="1"/>
        <v>17333.33333</v>
      </c>
      <c r="H15439" s="3" t="s">
        <v>13</v>
      </c>
      <c r="I15439" s="4" t="s">
        <v>16663</v>
      </c>
      <c r="J15439" s="3">
        <v>1560000.0</v>
      </c>
    </row>
    <row r="15440" ht="15.75" customHeight="1">
      <c r="A15440" s="3" t="s">
        <v>15</v>
      </c>
      <c r="B15440" s="3" t="s">
        <v>15</v>
      </c>
      <c r="C15440" s="3" t="s">
        <v>16</v>
      </c>
      <c r="D15440" s="3">
        <v>8995000.0</v>
      </c>
      <c r="E15440" s="3">
        <v>404.0</v>
      </c>
      <c r="F15440" s="3">
        <f t="shared" si="1"/>
        <v>22264.85149</v>
      </c>
      <c r="H15440" s="3" t="s">
        <v>13</v>
      </c>
      <c r="I15440" s="4" t="s">
        <v>16664</v>
      </c>
      <c r="J15440" s="3">
        <v>8995000.0</v>
      </c>
    </row>
    <row r="15441" ht="15.75" customHeight="1">
      <c r="A15441" s="3" t="s">
        <v>6034</v>
      </c>
      <c r="B15441" s="3" t="s">
        <v>108</v>
      </c>
      <c r="C15441" s="3" t="s">
        <v>16</v>
      </c>
      <c r="D15441" s="3">
        <v>3900000.0</v>
      </c>
      <c r="E15441" s="3">
        <v>30.0</v>
      </c>
      <c r="F15441" s="3">
        <f t="shared" si="1"/>
        <v>130000</v>
      </c>
      <c r="H15441" s="3" t="s">
        <v>13</v>
      </c>
      <c r="I15441" s="4" t="s">
        <v>16665</v>
      </c>
      <c r="J15441" s="3">
        <v>3900000.0</v>
      </c>
    </row>
    <row r="15442" ht="15.75" customHeight="1">
      <c r="A15442" s="3" t="s">
        <v>3816</v>
      </c>
      <c r="B15442" s="3" t="s">
        <v>103</v>
      </c>
      <c r="C15442" s="3" t="s">
        <v>16</v>
      </c>
      <c r="D15442" s="3">
        <v>1.299E7</v>
      </c>
      <c r="E15442" s="3">
        <v>122.0</v>
      </c>
      <c r="F15442" s="3">
        <f t="shared" si="1"/>
        <v>106475.4098</v>
      </c>
      <c r="H15442" s="3" t="s">
        <v>17</v>
      </c>
      <c r="I15442" s="4" t="s">
        <v>16666</v>
      </c>
      <c r="J15442" s="3">
        <v>1.299E7</v>
      </c>
    </row>
    <row r="15443" ht="15.75" customHeight="1">
      <c r="A15443" s="3" t="s">
        <v>289</v>
      </c>
      <c r="B15443" s="3" t="s">
        <v>289</v>
      </c>
      <c r="C15443" s="3" t="s">
        <v>12</v>
      </c>
      <c r="D15443" s="3">
        <v>1995000.0</v>
      </c>
      <c r="E15443" s="3">
        <v>550.0</v>
      </c>
      <c r="F15443" s="3">
        <f t="shared" si="1"/>
        <v>3627.272727</v>
      </c>
      <c r="H15443" s="3" t="s">
        <v>88</v>
      </c>
      <c r="I15443" s="4" t="s">
        <v>16667</v>
      </c>
      <c r="J15443" s="3">
        <v>1995000.0</v>
      </c>
    </row>
    <row r="15444" ht="15.75" customHeight="1">
      <c r="A15444" s="3" t="s">
        <v>1656</v>
      </c>
      <c r="B15444" s="3" t="s">
        <v>217</v>
      </c>
      <c r="C15444" s="3" t="s">
        <v>78</v>
      </c>
      <c r="D15444" s="3">
        <v>2900000.0</v>
      </c>
      <c r="E15444" s="3">
        <v>120.0</v>
      </c>
      <c r="F15444" s="3">
        <f t="shared" si="1"/>
        <v>24166.66667</v>
      </c>
      <c r="H15444" s="3" t="s">
        <v>13</v>
      </c>
      <c r="I15444" s="4" t="s">
        <v>16668</v>
      </c>
      <c r="J15444" s="3">
        <v>2900000.0</v>
      </c>
    </row>
    <row r="15445" ht="15.75" customHeight="1">
      <c r="A15445" s="3" t="s">
        <v>93</v>
      </c>
      <c r="B15445" s="3" t="s">
        <v>93</v>
      </c>
      <c r="C15445" s="3" t="s">
        <v>68</v>
      </c>
      <c r="D15445" s="3">
        <v>7900000.0</v>
      </c>
      <c r="E15445" s="3">
        <v>150.0</v>
      </c>
      <c r="F15445" s="3">
        <f t="shared" si="1"/>
        <v>52666.66667</v>
      </c>
      <c r="H15445" s="3" t="s">
        <v>59</v>
      </c>
      <c r="I15445" s="4" t="s">
        <v>16669</v>
      </c>
      <c r="J15445" s="3">
        <v>7900000.0</v>
      </c>
    </row>
    <row r="15446" ht="15.75" customHeight="1">
      <c r="A15446" s="3" t="s">
        <v>41</v>
      </c>
      <c r="B15446" s="3" t="s">
        <v>41</v>
      </c>
      <c r="C15446" s="3" t="s">
        <v>16</v>
      </c>
      <c r="D15446" s="3">
        <v>750000.0</v>
      </c>
      <c r="E15446" s="3">
        <v>17.0</v>
      </c>
      <c r="F15446" s="3">
        <f t="shared" si="1"/>
        <v>44117.64706</v>
      </c>
      <c r="H15446" s="3" t="s">
        <v>88</v>
      </c>
      <c r="I15446" s="4" t="s">
        <v>16670</v>
      </c>
      <c r="J15446" s="3">
        <v>750000.0</v>
      </c>
    </row>
    <row r="15447" ht="15.75" customHeight="1">
      <c r="A15447" s="3" t="s">
        <v>906</v>
      </c>
      <c r="B15447" s="3" t="s">
        <v>906</v>
      </c>
      <c r="C15447" s="3" t="s">
        <v>46</v>
      </c>
      <c r="D15447" s="3">
        <v>5200000.0</v>
      </c>
      <c r="E15447" s="3">
        <v>151.0</v>
      </c>
      <c r="F15447" s="3">
        <f t="shared" si="1"/>
        <v>34437.08609</v>
      </c>
      <c r="H15447" s="3" t="s">
        <v>17</v>
      </c>
      <c r="I15447" s="4" t="s">
        <v>16671</v>
      </c>
      <c r="J15447" s="3">
        <v>5200000.0</v>
      </c>
    </row>
    <row r="15448" ht="15.75" customHeight="1">
      <c r="A15448" s="3" t="s">
        <v>158</v>
      </c>
      <c r="B15448" s="3" t="s">
        <v>158</v>
      </c>
      <c r="C15448" s="3" t="s">
        <v>38</v>
      </c>
      <c r="D15448" s="3">
        <v>2500000.0</v>
      </c>
      <c r="E15448" s="3">
        <v>66.0</v>
      </c>
      <c r="F15448" s="3">
        <f t="shared" si="1"/>
        <v>37878.78788</v>
      </c>
      <c r="H15448" s="3" t="s">
        <v>17</v>
      </c>
      <c r="I15448" s="4" t="s">
        <v>16672</v>
      </c>
      <c r="J15448" s="3">
        <v>2500000.0</v>
      </c>
    </row>
    <row r="15449" ht="15.75" customHeight="1">
      <c r="A15449" s="3" t="s">
        <v>419</v>
      </c>
      <c r="B15449" s="3" t="s">
        <v>419</v>
      </c>
      <c r="C15449" s="3" t="s">
        <v>78</v>
      </c>
      <c r="D15449" s="3">
        <v>1045200.0</v>
      </c>
      <c r="E15449" s="3">
        <v>22.0</v>
      </c>
      <c r="F15449" s="3">
        <f t="shared" si="1"/>
        <v>47509.09091</v>
      </c>
      <c r="H15449" s="3" t="s">
        <v>88</v>
      </c>
      <c r="I15449" s="4" t="s">
        <v>16673</v>
      </c>
      <c r="J15449" s="3">
        <v>1045200.0</v>
      </c>
    </row>
    <row r="15450" ht="15.75" customHeight="1">
      <c r="A15450" s="3" t="s">
        <v>211</v>
      </c>
      <c r="B15450" s="3" t="s">
        <v>211</v>
      </c>
      <c r="C15450" s="3" t="s">
        <v>212</v>
      </c>
      <c r="D15450" s="3">
        <v>2900000.0</v>
      </c>
      <c r="E15450" s="3">
        <v>71.0</v>
      </c>
      <c r="F15450" s="3">
        <f t="shared" si="1"/>
        <v>40845.07042</v>
      </c>
      <c r="H15450" s="3" t="s">
        <v>13</v>
      </c>
      <c r="I15450" s="4" t="s">
        <v>16674</v>
      </c>
      <c r="J15450" s="3">
        <v>2900000.0</v>
      </c>
    </row>
    <row r="15451" ht="15.75" customHeight="1">
      <c r="A15451" s="3" t="s">
        <v>241</v>
      </c>
      <c r="B15451" s="3" t="s">
        <v>241</v>
      </c>
      <c r="C15451" s="3" t="s">
        <v>144</v>
      </c>
      <c r="D15451" s="3">
        <v>4.0E7</v>
      </c>
      <c r="E15451" s="3">
        <v>262.0</v>
      </c>
      <c r="F15451" s="3">
        <f t="shared" si="1"/>
        <v>152671.7557</v>
      </c>
      <c r="H15451" s="3" t="s">
        <v>17</v>
      </c>
      <c r="I15451" s="4" t="s">
        <v>16675</v>
      </c>
      <c r="J15451" s="3">
        <v>4.0E7</v>
      </c>
    </row>
    <row r="15452" ht="15.75" customHeight="1">
      <c r="A15452" s="3" t="s">
        <v>8926</v>
      </c>
      <c r="B15452" s="3" t="s">
        <v>284</v>
      </c>
      <c r="C15452" s="3" t="s">
        <v>52</v>
      </c>
      <c r="D15452" s="3">
        <v>1.149E7</v>
      </c>
      <c r="E15452" s="3">
        <v>177.0</v>
      </c>
      <c r="F15452" s="3">
        <f t="shared" si="1"/>
        <v>64915.25424</v>
      </c>
      <c r="H15452" s="3" t="s">
        <v>13</v>
      </c>
      <c r="I15452" s="4" t="s">
        <v>16676</v>
      </c>
      <c r="J15452" s="3">
        <v>1.149E7</v>
      </c>
    </row>
    <row r="15453" ht="15.75" customHeight="1">
      <c r="A15453" s="3" t="s">
        <v>2272</v>
      </c>
      <c r="B15453" s="3" t="s">
        <v>41</v>
      </c>
      <c r="C15453" s="3" t="s">
        <v>16</v>
      </c>
      <c r="D15453" s="3">
        <v>7416000.0</v>
      </c>
      <c r="E15453" s="3">
        <v>121.0</v>
      </c>
      <c r="F15453" s="3">
        <f t="shared" si="1"/>
        <v>61289.2562</v>
      </c>
      <c r="H15453" s="3" t="s">
        <v>17</v>
      </c>
      <c r="I15453" s="4" t="s">
        <v>16677</v>
      </c>
      <c r="J15453" s="3">
        <v>7416000.0</v>
      </c>
    </row>
    <row r="15454" ht="15.75" customHeight="1">
      <c r="A15454" s="3" t="s">
        <v>648</v>
      </c>
      <c r="B15454" s="3" t="s">
        <v>648</v>
      </c>
      <c r="C15454" s="3" t="s">
        <v>29</v>
      </c>
      <c r="D15454" s="3">
        <v>5700000.0</v>
      </c>
      <c r="E15454" s="3">
        <v>118.0</v>
      </c>
      <c r="F15454" s="3">
        <f t="shared" si="1"/>
        <v>48305.08475</v>
      </c>
      <c r="H15454" s="3" t="s">
        <v>88</v>
      </c>
      <c r="I15454" s="4" t="s">
        <v>16678</v>
      </c>
      <c r="J15454" s="3">
        <v>5700000.0</v>
      </c>
    </row>
    <row r="15455" ht="15.75" customHeight="1">
      <c r="A15455" s="3" t="s">
        <v>16679</v>
      </c>
      <c r="B15455" s="3" t="s">
        <v>51</v>
      </c>
      <c r="C15455" s="3" t="s">
        <v>52</v>
      </c>
      <c r="D15455" s="3">
        <v>7990000.0</v>
      </c>
      <c r="E15455" s="3">
        <v>190.0</v>
      </c>
      <c r="F15455" s="3">
        <f t="shared" si="1"/>
        <v>42052.63158</v>
      </c>
      <c r="H15455" s="3" t="s">
        <v>17</v>
      </c>
      <c r="I15455" s="4" t="s">
        <v>16680</v>
      </c>
      <c r="J15455" s="3">
        <v>7990000.0</v>
      </c>
    </row>
    <row r="15456" ht="15.75" customHeight="1">
      <c r="A15456" s="3" t="s">
        <v>13439</v>
      </c>
      <c r="B15456" s="3" t="s">
        <v>101</v>
      </c>
      <c r="C15456" s="3" t="s">
        <v>16</v>
      </c>
      <c r="D15456" s="3">
        <v>5500000.0</v>
      </c>
      <c r="E15456" s="3">
        <v>40.0</v>
      </c>
      <c r="F15456" s="3">
        <f t="shared" si="1"/>
        <v>137500</v>
      </c>
      <c r="H15456" s="3" t="s">
        <v>42</v>
      </c>
      <c r="I15456" s="4" t="s">
        <v>16681</v>
      </c>
      <c r="J15456" s="3">
        <v>5500000.0</v>
      </c>
    </row>
    <row r="15457" ht="15.75" customHeight="1">
      <c r="A15457" s="3" t="s">
        <v>35</v>
      </c>
      <c r="B15457" s="3" t="s">
        <v>35</v>
      </c>
      <c r="C15457" s="3" t="s">
        <v>16</v>
      </c>
      <c r="D15457" s="3">
        <v>4500000.0</v>
      </c>
      <c r="E15457" s="3">
        <v>120.0</v>
      </c>
      <c r="F15457" s="3">
        <f t="shared" si="1"/>
        <v>37500</v>
      </c>
      <c r="H15457" s="3" t="s">
        <v>13</v>
      </c>
      <c r="I15457" s="4" t="s">
        <v>16682</v>
      </c>
      <c r="J15457" s="3">
        <v>4500000.0</v>
      </c>
    </row>
    <row r="15458" ht="15.75" customHeight="1">
      <c r="A15458" s="3" t="s">
        <v>1332</v>
      </c>
      <c r="B15458" s="3" t="s">
        <v>1010</v>
      </c>
      <c r="C15458" s="3" t="s">
        <v>144</v>
      </c>
      <c r="D15458" s="3">
        <v>1290000.0</v>
      </c>
      <c r="E15458" s="3">
        <v>57.0</v>
      </c>
      <c r="F15458" s="3">
        <f t="shared" si="1"/>
        <v>22631.57895</v>
      </c>
      <c r="H15458" s="3" t="s">
        <v>42</v>
      </c>
      <c r="I15458" s="4" t="s">
        <v>16683</v>
      </c>
      <c r="J15458" s="3">
        <v>1290000.0</v>
      </c>
    </row>
    <row r="15459" ht="15.75" customHeight="1">
      <c r="A15459" s="3" t="s">
        <v>229</v>
      </c>
      <c r="B15459" s="3" t="s">
        <v>229</v>
      </c>
      <c r="C15459" s="3" t="s">
        <v>52</v>
      </c>
      <c r="D15459" s="3">
        <v>1.399E7</v>
      </c>
      <c r="E15459" s="3">
        <v>177.0</v>
      </c>
      <c r="F15459" s="3">
        <f t="shared" si="1"/>
        <v>79039.54802</v>
      </c>
      <c r="H15459" s="3" t="s">
        <v>17</v>
      </c>
      <c r="I15459" s="4" t="s">
        <v>16684</v>
      </c>
      <c r="J15459" s="3">
        <v>1.399E7</v>
      </c>
    </row>
    <row r="15460" ht="15.75" customHeight="1">
      <c r="A15460" s="3" t="s">
        <v>2977</v>
      </c>
      <c r="B15460" s="3" t="s">
        <v>313</v>
      </c>
      <c r="C15460" s="3" t="s">
        <v>72</v>
      </c>
      <c r="D15460" s="3">
        <v>2200000.0</v>
      </c>
      <c r="E15460" s="3">
        <v>50.0</v>
      </c>
      <c r="F15460" s="3">
        <f t="shared" si="1"/>
        <v>44000</v>
      </c>
      <c r="H15460" s="3" t="s">
        <v>13</v>
      </c>
      <c r="I15460" s="4" t="s">
        <v>16685</v>
      </c>
      <c r="J15460" s="3">
        <v>2200000.0</v>
      </c>
    </row>
    <row r="15461" ht="15.75" customHeight="1">
      <c r="A15461" s="3" t="s">
        <v>376</v>
      </c>
      <c r="B15461" s="3" t="s">
        <v>376</v>
      </c>
      <c r="C15461" s="3" t="s">
        <v>26</v>
      </c>
      <c r="D15461" s="3">
        <v>230000.0</v>
      </c>
      <c r="E15461" s="3">
        <v>23.0</v>
      </c>
      <c r="F15461" s="3">
        <f t="shared" si="1"/>
        <v>10000</v>
      </c>
      <c r="H15461" s="3" t="s">
        <v>88</v>
      </c>
      <c r="I15461" s="4" t="s">
        <v>16686</v>
      </c>
      <c r="J15461" s="3">
        <v>230000.0</v>
      </c>
    </row>
    <row r="15462" ht="15.75" customHeight="1">
      <c r="A15462" s="3" t="s">
        <v>11</v>
      </c>
      <c r="B15462" s="3" t="s">
        <v>11</v>
      </c>
      <c r="C15462" s="3" t="s">
        <v>12</v>
      </c>
      <c r="D15462" s="3">
        <v>5000000.0</v>
      </c>
      <c r="E15462" s="3">
        <v>288.0</v>
      </c>
      <c r="F15462" s="3">
        <f t="shared" si="1"/>
        <v>17361.11111</v>
      </c>
      <c r="H15462" s="3" t="s">
        <v>17</v>
      </c>
      <c r="I15462" s="4" t="s">
        <v>16687</v>
      </c>
      <c r="J15462" s="3">
        <v>5000000.0</v>
      </c>
    </row>
    <row r="15463" ht="15.75" customHeight="1">
      <c r="A15463" s="3" t="s">
        <v>103</v>
      </c>
      <c r="B15463" s="3" t="s">
        <v>103</v>
      </c>
      <c r="C15463" s="3" t="s">
        <v>16</v>
      </c>
      <c r="D15463" s="3">
        <v>1.45E7</v>
      </c>
      <c r="E15463" s="3">
        <v>214.0</v>
      </c>
      <c r="F15463" s="3">
        <f t="shared" si="1"/>
        <v>67757.00935</v>
      </c>
      <c r="H15463" s="3" t="s">
        <v>88</v>
      </c>
      <c r="I15463" s="4" t="s">
        <v>16688</v>
      </c>
      <c r="J15463" s="3">
        <v>1.45E7</v>
      </c>
    </row>
    <row r="15464" ht="15.75" customHeight="1">
      <c r="A15464" s="3" t="s">
        <v>429</v>
      </c>
      <c r="B15464" s="3" t="s">
        <v>429</v>
      </c>
      <c r="C15464" s="3" t="s">
        <v>46</v>
      </c>
      <c r="D15464" s="3">
        <v>1995000.0</v>
      </c>
      <c r="E15464" s="3">
        <v>88.0</v>
      </c>
      <c r="F15464" s="3">
        <f t="shared" si="1"/>
        <v>22670.45455</v>
      </c>
      <c r="H15464" s="3" t="s">
        <v>13</v>
      </c>
      <c r="I15464" s="4" t="s">
        <v>16689</v>
      </c>
      <c r="J15464" s="3">
        <v>1995000.0</v>
      </c>
    </row>
    <row r="15465" ht="15.75" customHeight="1">
      <c r="A15465" s="3" t="s">
        <v>173</v>
      </c>
      <c r="B15465" s="3" t="s">
        <v>173</v>
      </c>
      <c r="C15465" s="3" t="s">
        <v>26</v>
      </c>
      <c r="D15465" s="3">
        <v>2.0E7</v>
      </c>
      <c r="E15465" s="3">
        <v>134.0</v>
      </c>
      <c r="F15465" s="3">
        <f t="shared" si="1"/>
        <v>149253.7313</v>
      </c>
      <c r="H15465" s="3" t="s">
        <v>88</v>
      </c>
      <c r="I15465" s="4" t="s">
        <v>16690</v>
      </c>
      <c r="J15465" s="3">
        <v>2.0E7</v>
      </c>
    </row>
    <row r="15466" ht="15.75" customHeight="1">
      <c r="A15466" s="3" t="s">
        <v>298</v>
      </c>
      <c r="B15466" s="3" t="s">
        <v>298</v>
      </c>
      <c r="C15466" s="3" t="s">
        <v>78</v>
      </c>
      <c r="D15466" s="3">
        <v>2.12E7</v>
      </c>
      <c r="E15466" s="3">
        <v>479.0</v>
      </c>
      <c r="F15466" s="3">
        <f t="shared" si="1"/>
        <v>44258.87265</v>
      </c>
      <c r="H15466" s="3" t="s">
        <v>17</v>
      </c>
      <c r="I15466" s="4" t="s">
        <v>16691</v>
      </c>
      <c r="J15466" s="3">
        <v>2.12E7</v>
      </c>
    </row>
    <row r="15467" ht="15.75" customHeight="1">
      <c r="A15467" s="3" t="s">
        <v>629</v>
      </c>
      <c r="B15467" s="3" t="s">
        <v>629</v>
      </c>
      <c r="C15467" s="3" t="s">
        <v>72</v>
      </c>
      <c r="D15467" s="3">
        <v>5500000.0</v>
      </c>
      <c r="E15467" s="3">
        <v>156.0</v>
      </c>
      <c r="F15467" s="3">
        <f t="shared" si="1"/>
        <v>35256.41026</v>
      </c>
      <c r="H15467" s="3" t="s">
        <v>17</v>
      </c>
      <c r="I15467" s="4" t="s">
        <v>16692</v>
      </c>
      <c r="J15467" s="3">
        <v>5500000.0</v>
      </c>
    </row>
    <row r="15468" ht="15.75" customHeight="1">
      <c r="A15468" s="3" t="s">
        <v>553</v>
      </c>
      <c r="B15468" s="3" t="s">
        <v>108</v>
      </c>
      <c r="C15468" s="3" t="s">
        <v>16</v>
      </c>
      <c r="D15468" s="3">
        <v>1.4499E7</v>
      </c>
      <c r="E15468" s="3">
        <v>127.0</v>
      </c>
      <c r="F15468" s="3">
        <f t="shared" si="1"/>
        <v>114165.3543</v>
      </c>
      <c r="H15468" s="3" t="s">
        <v>17</v>
      </c>
      <c r="I15468" s="4" t="s">
        <v>16693</v>
      </c>
      <c r="J15468" s="3">
        <v>1.4499E7</v>
      </c>
    </row>
    <row r="15469" ht="15.75" customHeight="1">
      <c r="A15469" s="3" t="s">
        <v>13174</v>
      </c>
      <c r="B15469" s="3" t="s">
        <v>193</v>
      </c>
      <c r="C15469" s="3" t="s">
        <v>46</v>
      </c>
      <c r="D15469" s="3">
        <v>799000.0</v>
      </c>
      <c r="E15469" s="3">
        <v>39.0</v>
      </c>
      <c r="F15469" s="3">
        <f t="shared" si="1"/>
        <v>20487.17949</v>
      </c>
      <c r="H15469" s="3" t="s">
        <v>13</v>
      </c>
      <c r="I15469" s="4" t="s">
        <v>16694</v>
      </c>
      <c r="J15469" s="3">
        <v>799000.0</v>
      </c>
    </row>
    <row r="15470" ht="15.75" customHeight="1">
      <c r="A15470" s="3" t="s">
        <v>171</v>
      </c>
      <c r="B15470" s="3" t="s">
        <v>171</v>
      </c>
      <c r="C15470" s="3" t="s">
        <v>29</v>
      </c>
      <c r="D15470" s="3">
        <v>1350000.0</v>
      </c>
      <c r="E15470" s="3">
        <v>30.0</v>
      </c>
      <c r="F15470" s="3">
        <f t="shared" si="1"/>
        <v>45000</v>
      </c>
      <c r="H15470" s="3" t="s">
        <v>13</v>
      </c>
      <c r="I15470" s="4" t="s">
        <v>16695</v>
      </c>
      <c r="J15470" s="3">
        <v>1350000.0</v>
      </c>
    </row>
    <row r="15471" ht="15.75" customHeight="1">
      <c r="A15471" s="3" t="s">
        <v>419</v>
      </c>
      <c r="B15471" s="3" t="s">
        <v>419</v>
      </c>
      <c r="C15471" s="3" t="s">
        <v>78</v>
      </c>
      <c r="D15471" s="3">
        <v>2490000.0</v>
      </c>
      <c r="E15471" s="3">
        <v>170.0</v>
      </c>
      <c r="F15471" s="3">
        <f t="shared" si="1"/>
        <v>14647.05882</v>
      </c>
      <c r="H15471" s="3" t="s">
        <v>13</v>
      </c>
      <c r="I15471" s="4" t="s">
        <v>16696</v>
      </c>
      <c r="J15471" s="3">
        <v>2490000.0</v>
      </c>
    </row>
    <row r="15472" ht="15.75" customHeight="1">
      <c r="A15472" s="3" t="s">
        <v>96</v>
      </c>
      <c r="B15472" s="3" t="s">
        <v>96</v>
      </c>
      <c r="C15472" s="3" t="s">
        <v>16</v>
      </c>
      <c r="D15472" s="3">
        <v>6990000.0</v>
      </c>
      <c r="E15472" s="3">
        <v>80.0</v>
      </c>
      <c r="F15472" s="3">
        <f t="shared" si="1"/>
        <v>87375</v>
      </c>
      <c r="H15472" s="3" t="s">
        <v>88</v>
      </c>
      <c r="I15472" s="4" t="s">
        <v>16697</v>
      </c>
      <c r="J15472" s="3">
        <v>6990000.0</v>
      </c>
    </row>
    <row r="15473" ht="15.75" customHeight="1">
      <c r="A15473" s="3" t="s">
        <v>117</v>
      </c>
      <c r="B15473" s="3" t="s">
        <v>118</v>
      </c>
      <c r="C15473" s="3" t="s">
        <v>26</v>
      </c>
      <c r="D15473" s="3">
        <v>2.1E7</v>
      </c>
      <c r="E15473" s="3">
        <v>662.0</v>
      </c>
      <c r="F15473" s="3">
        <f t="shared" si="1"/>
        <v>31722.05438</v>
      </c>
      <c r="H15473" s="3" t="s">
        <v>17</v>
      </c>
      <c r="I15473" s="4" t="s">
        <v>16698</v>
      </c>
      <c r="J15473" s="3">
        <v>2.1E7</v>
      </c>
    </row>
    <row r="15474" ht="15.75" customHeight="1">
      <c r="A15474" s="3" t="s">
        <v>357</v>
      </c>
      <c r="B15474" s="3" t="s">
        <v>357</v>
      </c>
      <c r="C15474" s="3" t="s">
        <v>212</v>
      </c>
      <c r="D15474" s="3">
        <v>1600000.0</v>
      </c>
      <c r="E15474" s="3">
        <v>40.0</v>
      </c>
      <c r="F15474" s="3">
        <f t="shared" si="1"/>
        <v>40000</v>
      </c>
      <c r="H15474" s="3" t="s">
        <v>88</v>
      </c>
      <c r="I15474" s="4" t="s">
        <v>16699</v>
      </c>
      <c r="J15474" s="3">
        <v>1600000.0</v>
      </c>
    </row>
    <row r="15475" ht="15.75" customHeight="1">
      <c r="A15475" s="3" t="s">
        <v>15513</v>
      </c>
      <c r="B15475" s="3" t="s">
        <v>284</v>
      </c>
      <c r="C15475" s="3" t="s">
        <v>52</v>
      </c>
      <c r="D15475" s="3">
        <v>1.365E7</v>
      </c>
      <c r="E15475" s="3">
        <v>147.0</v>
      </c>
      <c r="F15475" s="3">
        <f t="shared" si="1"/>
        <v>92857.14286</v>
      </c>
      <c r="H15475" s="3" t="s">
        <v>17</v>
      </c>
      <c r="I15475" s="4" t="s">
        <v>16700</v>
      </c>
      <c r="J15475" s="3">
        <v>1.365E7</v>
      </c>
    </row>
    <row r="15476" ht="15.75" customHeight="1">
      <c r="A15476" s="3" t="s">
        <v>705</v>
      </c>
      <c r="B15476" s="3" t="s">
        <v>284</v>
      </c>
      <c r="C15476" s="3" t="s">
        <v>52</v>
      </c>
      <c r="D15476" s="3">
        <v>1.479E7</v>
      </c>
      <c r="E15476" s="3">
        <v>140.0</v>
      </c>
      <c r="F15476" s="3">
        <f t="shared" si="1"/>
        <v>105642.8571</v>
      </c>
      <c r="H15476" s="3" t="s">
        <v>17</v>
      </c>
      <c r="I15476" s="4" t="s">
        <v>16701</v>
      </c>
      <c r="J15476" s="3">
        <v>1.479E7</v>
      </c>
    </row>
    <row r="15477" ht="15.75" customHeight="1">
      <c r="A15477" s="3" t="s">
        <v>211</v>
      </c>
      <c r="B15477" s="3" t="s">
        <v>211</v>
      </c>
      <c r="C15477" s="3" t="s">
        <v>212</v>
      </c>
      <c r="D15477" s="3">
        <v>7990000.0</v>
      </c>
      <c r="E15477" s="3">
        <v>76.0</v>
      </c>
      <c r="F15477" s="3">
        <f t="shared" si="1"/>
        <v>105131.5789</v>
      </c>
      <c r="H15477" s="3" t="s">
        <v>17</v>
      </c>
      <c r="I15477" s="4" t="s">
        <v>16702</v>
      </c>
      <c r="J15477" s="3">
        <v>7990000.0</v>
      </c>
    </row>
    <row r="15478" ht="15.75" customHeight="1">
      <c r="A15478" s="3" t="s">
        <v>560</v>
      </c>
      <c r="B15478" s="3" t="s">
        <v>560</v>
      </c>
      <c r="C15478" s="3" t="s">
        <v>68</v>
      </c>
      <c r="D15478" s="3">
        <v>5990000.0</v>
      </c>
      <c r="E15478" s="3">
        <v>200.0</v>
      </c>
      <c r="F15478" s="3">
        <f t="shared" si="1"/>
        <v>29950</v>
      </c>
      <c r="H15478" s="3" t="s">
        <v>17</v>
      </c>
      <c r="I15478" s="4" t="s">
        <v>16703</v>
      </c>
      <c r="J15478" s="3">
        <v>5990000.0</v>
      </c>
    </row>
    <row r="15479" ht="15.75" customHeight="1">
      <c r="A15479" s="3" t="s">
        <v>4093</v>
      </c>
      <c r="B15479" s="3" t="s">
        <v>217</v>
      </c>
      <c r="C15479" s="3" t="s">
        <v>78</v>
      </c>
      <c r="D15479" s="3">
        <v>7490000.0</v>
      </c>
      <c r="E15479" s="3">
        <v>349.0</v>
      </c>
      <c r="F15479" s="3">
        <f t="shared" si="1"/>
        <v>21461.31805</v>
      </c>
      <c r="H15479" s="3" t="s">
        <v>13</v>
      </c>
      <c r="I15479" s="4" t="s">
        <v>16704</v>
      </c>
      <c r="J15479" s="3">
        <v>7490000.0</v>
      </c>
    </row>
    <row r="15480" ht="15.75" customHeight="1">
      <c r="A15480" s="3" t="s">
        <v>175</v>
      </c>
      <c r="B15480" s="3" t="s">
        <v>175</v>
      </c>
      <c r="C15480" s="3" t="s">
        <v>26</v>
      </c>
      <c r="D15480" s="3">
        <v>3950000.0</v>
      </c>
      <c r="E15480" s="3">
        <v>180.0</v>
      </c>
      <c r="F15480" s="3">
        <f t="shared" si="1"/>
        <v>21944.44444</v>
      </c>
      <c r="H15480" s="3" t="s">
        <v>17</v>
      </c>
      <c r="I15480" s="4" t="s">
        <v>16705</v>
      </c>
      <c r="J15480" s="3">
        <v>3950000.0</v>
      </c>
    </row>
    <row r="15481" ht="15.75" customHeight="1">
      <c r="A15481" s="3" t="s">
        <v>158</v>
      </c>
      <c r="B15481" s="3" t="s">
        <v>158</v>
      </c>
      <c r="C15481" s="3" t="s">
        <v>38</v>
      </c>
      <c r="D15481" s="3">
        <v>2130000.0</v>
      </c>
      <c r="E15481" s="3">
        <v>150.0</v>
      </c>
      <c r="F15481" s="3">
        <f t="shared" si="1"/>
        <v>14200</v>
      </c>
      <c r="H15481" s="3" t="s">
        <v>42</v>
      </c>
      <c r="I15481" s="4" t="s">
        <v>16706</v>
      </c>
      <c r="J15481" s="3">
        <v>2130000.0</v>
      </c>
    </row>
    <row r="15482" ht="15.75" customHeight="1">
      <c r="A15482" s="3" t="s">
        <v>138</v>
      </c>
      <c r="B15482" s="3" t="s">
        <v>138</v>
      </c>
      <c r="C15482" s="3" t="s">
        <v>68</v>
      </c>
      <c r="D15482" s="3">
        <v>6150000.0</v>
      </c>
      <c r="E15482" s="3">
        <v>333.0</v>
      </c>
      <c r="F15482" s="3">
        <f t="shared" si="1"/>
        <v>18468.46847</v>
      </c>
      <c r="H15482" s="3" t="s">
        <v>17</v>
      </c>
      <c r="I15482" s="4" t="s">
        <v>16707</v>
      </c>
      <c r="J15482" s="3">
        <v>6150000.0</v>
      </c>
    </row>
    <row r="15483" ht="15.75" customHeight="1">
      <c r="A15483" s="3" t="s">
        <v>1639</v>
      </c>
      <c r="B15483" s="3" t="s">
        <v>51</v>
      </c>
      <c r="C15483" s="3" t="s">
        <v>52</v>
      </c>
      <c r="D15483" s="3">
        <v>9990000.0</v>
      </c>
      <c r="E15483" s="3">
        <v>128.0</v>
      </c>
      <c r="F15483" s="3">
        <f t="shared" si="1"/>
        <v>78046.875</v>
      </c>
      <c r="H15483" s="3" t="s">
        <v>17</v>
      </c>
      <c r="I15483" s="4" t="s">
        <v>16708</v>
      </c>
      <c r="J15483" s="3">
        <v>9990000.0</v>
      </c>
    </row>
    <row r="15484" ht="15.75" customHeight="1">
      <c r="A15484" s="3" t="s">
        <v>229</v>
      </c>
      <c r="B15484" s="3" t="s">
        <v>229</v>
      </c>
      <c r="C15484" s="3" t="s">
        <v>52</v>
      </c>
      <c r="D15484" s="3">
        <v>3200000.0</v>
      </c>
      <c r="E15484" s="3">
        <v>70.0</v>
      </c>
      <c r="F15484" s="3">
        <f t="shared" si="1"/>
        <v>45714.28571</v>
      </c>
      <c r="H15484" s="3" t="s">
        <v>13</v>
      </c>
      <c r="I15484" s="4" t="s">
        <v>16709</v>
      </c>
      <c r="J15484" s="3">
        <v>3200000.0</v>
      </c>
    </row>
    <row r="15485" ht="15.75" customHeight="1">
      <c r="A15485" s="3" t="s">
        <v>74</v>
      </c>
      <c r="B15485" s="3" t="s">
        <v>74</v>
      </c>
      <c r="C15485" s="3" t="s">
        <v>38</v>
      </c>
      <c r="D15485" s="3">
        <v>1398000.0</v>
      </c>
      <c r="E15485" s="3">
        <v>43.0</v>
      </c>
      <c r="F15485" s="3">
        <f t="shared" si="1"/>
        <v>32511.62791</v>
      </c>
      <c r="H15485" s="3" t="s">
        <v>88</v>
      </c>
      <c r="I15485" s="4" t="s">
        <v>16710</v>
      </c>
      <c r="J15485" s="3">
        <v>1398000.0</v>
      </c>
    </row>
    <row r="15486" ht="15.75" customHeight="1">
      <c r="A15486" s="3" t="s">
        <v>8961</v>
      </c>
      <c r="B15486" s="3" t="s">
        <v>120</v>
      </c>
      <c r="C15486" s="3" t="s">
        <v>72</v>
      </c>
      <c r="D15486" s="3">
        <v>8950000.0</v>
      </c>
      <c r="E15486" s="3">
        <v>250.0</v>
      </c>
      <c r="F15486" s="3">
        <f t="shared" si="1"/>
        <v>35800</v>
      </c>
      <c r="H15486" s="3" t="s">
        <v>88</v>
      </c>
      <c r="I15486" s="4" t="s">
        <v>16711</v>
      </c>
      <c r="J15486" s="3">
        <v>8950000.0</v>
      </c>
    </row>
    <row r="15487" ht="15.75" customHeight="1">
      <c r="A15487" s="3" t="s">
        <v>37</v>
      </c>
      <c r="B15487" s="3" t="s">
        <v>37</v>
      </c>
      <c r="C15487" s="3" t="s">
        <v>38</v>
      </c>
      <c r="D15487" s="3">
        <v>4780000.0</v>
      </c>
      <c r="E15487" s="3">
        <v>230.0</v>
      </c>
      <c r="F15487" s="3">
        <f t="shared" si="1"/>
        <v>20782.6087</v>
      </c>
      <c r="H15487" s="3" t="s">
        <v>17</v>
      </c>
      <c r="I15487" s="4" t="s">
        <v>16712</v>
      </c>
      <c r="J15487" s="3">
        <v>4780000.0</v>
      </c>
    </row>
    <row r="15488" ht="15.75" customHeight="1">
      <c r="A15488" s="3" t="s">
        <v>15</v>
      </c>
      <c r="B15488" s="3" t="s">
        <v>15</v>
      </c>
      <c r="C15488" s="3" t="s">
        <v>16</v>
      </c>
      <c r="D15488" s="3">
        <v>6500000.0</v>
      </c>
      <c r="E15488" s="3">
        <v>130.0</v>
      </c>
      <c r="F15488" s="3">
        <f t="shared" si="1"/>
        <v>50000</v>
      </c>
      <c r="H15488" s="3" t="s">
        <v>13</v>
      </c>
      <c r="I15488" s="4" t="s">
        <v>16713</v>
      </c>
      <c r="J15488" s="3">
        <v>6500000.0</v>
      </c>
    </row>
    <row r="15489" ht="15.75" customHeight="1">
      <c r="A15489" s="3" t="s">
        <v>1517</v>
      </c>
      <c r="B15489" s="3" t="s">
        <v>67</v>
      </c>
      <c r="C15489" s="3" t="s">
        <v>68</v>
      </c>
      <c r="D15489" s="3">
        <v>4180000.0</v>
      </c>
      <c r="E15489" s="3">
        <v>100.0</v>
      </c>
      <c r="F15489" s="3">
        <f t="shared" si="1"/>
        <v>41800</v>
      </c>
      <c r="H15489" s="3" t="s">
        <v>17</v>
      </c>
      <c r="I15489" s="4" t="s">
        <v>16714</v>
      </c>
      <c r="J15489" s="3">
        <v>4180000.0</v>
      </c>
    </row>
    <row r="15490" ht="15.75" customHeight="1">
      <c r="A15490" s="3" t="s">
        <v>241</v>
      </c>
      <c r="B15490" s="3" t="s">
        <v>241</v>
      </c>
      <c r="C15490" s="3" t="s">
        <v>144</v>
      </c>
      <c r="D15490" s="3">
        <v>1.299E7</v>
      </c>
      <c r="E15490" s="3">
        <v>229.0</v>
      </c>
      <c r="F15490" s="3">
        <f t="shared" si="1"/>
        <v>56724.89083</v>
      </c>
      <c r="H15490" s="3" t="s">
        <v>17</v>
      </c>
      <c r="I15490" s="4" t="s">
        <v>16715</v>
      </c>
      <c r="J15490" s="3">
        <v>1.299E7</v>
      </c>
    </row>
    <row r="15491" ht="15.75" customHeight="1">
      <c r="A15491" s="3" t="s">
        <v>967</v>
      </c>
      <c r="B15491" s="3" t="s">
        <v>93</v>
      </c>
      <c r="C15491" s="3" t="s">
        <v>68</v>
      </c>
      <c r="D15491" s="3">
        <v>1.99E7</v>
      </c>
      <c r="E15491" s="3">
        <v>760.0</v>
      </c>
      <c r="F15491" s="3">
        <f t="shared" si="1"/>
        <v>26184.21053</v>
      </c>
      <c r="H15491" s="3" t="s">
        <v>17</v>
      </c>
      <c r="I15491" s="4" t="s">
        <v>16716</v>
      </c>
      <c r="J15491" s="3">
        <v>1.99E7</v>
      </c>
    </row>
    <row r="15492" ht="15.75" customHeight="1">
      <c r="A15492" s="3" t="s">
        <v>71</v>
      </c>
      <c r="B15492" s="3" t="s">
        <v>71</v>
      </c>
      <c r="C15492" s="3" t="s">
        <v>72</v>
      </c>
      <c r="D15492" s="3">
        <v>5750000.0</v>
      </c>
      <c r="E15492" s="3">
        <v>200.0</v>
      </c>
      <c r="F15492" s="3">
        <f t="shared" si="1"/>
        <v>28750</v>
      </c>
      <c r="H15492" s="3" t="s">
        <v>17</v>
      </c>
      <c r="I15492" s="4" t="s">
        <v>16717</v>
      </c>
      <c r="J15492" s="3">
        <v>5750000.0</v>
      </c>
    </row>
    <row r="15493" ht="15.75" customHeight="1">
      <c r="A15493" s="3" t="s">
        <v>71</v>
      </c>
      <c r="B15493" s="3" t="s">
        <v>71</v>
      </c>
      <c r="C15493" s="3" t="s">
        <v>72</v>
      </c>
      <c r="D15493" s="3">
        <v>4200000.0</v>
      </c>
      <c r="E15493" s="3">
        <v>80.0</v>
      </c>
      <c r="F15493" s="3">
        <f t="shared" si="1"/>
        <v>52500</v>
      </c>
      <c r="H15493" s="3" t="s">
        <v>17</v>
      </c>
      <c r="I15493" s="4" t="s">
        <v>16718</v>
      </c>
      <c r="J15493" s="3">
        <v>4200000.0</v>
      </c>
    </row>
    <row r="15494" ht="15.75" customHeight="1">
      <c r="A15494" s="3" t="s">
        <v>13635</v>
      </c>
      <c r="B15494" s="3" t="s">
        <v>41</v>
      </c>
      <c r="C15494" s="3" t="s">
        <v>16</v>
      </c>
      <c r="D15494" s="3">
        <v>1.099E7</v>
      </c>
      <c r="E15494" s="3">
        <v>850.0</v>
      </c>
      <c r="F15494" s="3">
        <f t="shared" si="1"/>
        <v>12929.41176</v>
      </c>
      <c r="H15494" s="3" t="s">
        <v>13</v>
      </c>
      <c r="I15494" s="4" t="s">
        <v>16719</v>
      </c>
      <c r="J15494" s="3">
        <v>1.099E7</v>
      </c>
    </row>
    <row r="15495" ht="15.75" customHeight="1">
      <c r="A15495" s="3" t="s">
        <v>1986</v>
      </c>
      <c r="B15495" s="3" t="s">
        <v>101</v>
      </c>
      <c r="C15495" s="3" t="s">
        <v>16</v>
      </c>
      <c r="D15495" s="3">
        <v>1.99E7</v>
      </c>
      <c r="E15495" s="3">
        <v>102.0</v>
      </c>
      <c r="F15495" s="3">
        <f t="shared" si="1"/>
        <v>195098.0392</v>
      </c>
      <c r="H15495" s="3" t="s">
        <v>17</v>
      </c>
      <c r="I15495" s="4" t="s">
        <v>16720</v>
      </c>
      <c r="J15495" s="3">
        <v>1.99E7</v>
      </c>
    </row>
    <row r="15496" ht="15.75" customHeight="1">
      <c r="A15496" s="3" t="s">
        <v>217</v>
      </c>
      <c r="B15496" s="3" t="s">
        <v>217</v>
      </c>
      <c r="C15496" s="3" t="s">
        <v>78</v>
      </c>
      <c r="D15496" s="3">
        <v>7850000.0</v>
      </c>
      <c r="E15496" s="3">
        <v>88.0</v>
      </c>
      <c r="F15496" s="3">
        <f t="shared" si="1"/>
        <v>89204.54545</v>
      </c>
      <c r="H15496" s="3" t="s">
        <v>17</v>
      </c>
      <c r="I15496" s="4" t="s">
        <v>16721</v>
      </c>
      <c r="J15496" s="3">
        <v>7850000.0</v>
      </c>
    </row>
    <row r="15497" ht="15.75" customHeight="1">
      <c r="A15497" s="3" t="s">
        <v>153</v>
      </c>
      <c r="B15497" s="3" t="s">
        <v>153</v>
      </c>
      <c r="C15497" s="3" t="s">
        <v>16</v>
      </c>
      <c r="D15497" s="3">
        <v>7800000.0</v>
      </c>
      <c r="E15497" s="3">
        <v>190.0</v>
      </c>
      <c r="F15497" s="3">
        <f t="shared" si="1"/>
        <v>41052.63158</v>
      </c>
      <c r="H15497" s="3" t="s">
        <v>17</v>
      </c>
      <c r="I15497" s="4" t="s">
        <v>16722</v>
      </c>
      <c r="J15497" s="3">
        <v>7800000.0</v>
      </c>
    </row>
    <row r="15498" ht="15.75" customHeight="1">
      <c r="A15498" s="3" t="s">
        <v>300</v>
      </c>
      <c r="B15498" s="3" t="s">
        <v>300</v>
      </c>
      <c r="C15498" s="3" t="s">
        <v>16</v>
      </c>
      <c r="D15498" s="3">
        <v>6290000.0</v>
      </c>
      <c r="E15498" s="3">
        <v>140.0</v>
      </c>
      <c r="F15498" s="3">
        <f t="shared" si="1"/>
        <v>44928.57143</v>
      </c>
      <c r="H15498" s="3" t="s">
        <v>17</v>
      </c>
      <c r="I15498" s="4" t="s">
        <v>16723</v>
      </c>
      <c r="J15498" s="3">
        <v>6290000.0</v>
      </c>
    </row>
    <row r="15499" ht="15.75" customHeight="1">
      <c r="A15499" s="3" t="s">
        <v>6922</v>
      </c>
      <c r="B15499" s="3" t="s">
        <v>369</v>
      </c>
      <c r="C15499" s="3" t="s">
        <v>12</v>
      </c>
      <c r="D15499" s="3">
        <v>8900000.0</v>
      </c>
      <c r="E15499" s="3">
        <v>150.0</v>
      </c>
      <c r="F15499" s="3">
        <f t="shared" si="1"/>
        <v>59333.33333</v>
      </c>
      <c r="H15499" s="3" t="s">
        <v>17</v>
      </c>
      <c r="I15499" s="4" t="s">
        <v>16724</v>
      </c>
      <c r="J15499" s="3">
        <v>8900000.0</v>
      </c>
    </row>
    <row r="15500" ht="15.75" customHeight="1">
      <c r="A15500" s="3" t="s">
        <v>134</v>
      </c>
      <c r="B15500" s="3" t="s">
        <v>134</v>
      </c>
      <c r="C15500" s="3" t="s">
        <v>12</v>
      </c>
      <c r="D15500" s="3">
        <v>1750000.0</v>
      </c>
      <c r="E15500" s="3">
        <v>101.0</v>
      </c>
      <c r="F15500" s="3">
        <f t="shared" si="1"/>
        <v>17326.73267</v>
      </c>
      <c r="H15500" s="3" t="s">
        <v>13</v>
      </c>
      <c r="I15500" s="4" t="s">
        <v>16725</v>
      </c>
      <c r="J15500" s="3">
        <v>1750000.0</v>
      </c>
    </row>
    <row r="15501" ht="15.75" customHeight="1">
      <c r="A15501" s="3" t="s">
        <v>560</v>
      </c>
      <c r="B15501" s="3" t="s">
        <v>560</v>
      </c>
      <c r="C15501" s="3" t="s">
        <v>68</v>
      </c>
      <c r="D15501" s="3">
        <v>2190000.0</v>
      </c>
      <c r="E15501" s="3">
        <v>60.0</v>
      </c>
      <c r="F15501" s="3">
        <f t="shared" si="1"/>
        <v>36500</v>
      </c>
      <c r="H15501" s="3" t="s">
        <v>13</v>
      </c>
      <c r="I15501" s="4" t="s">
        <v>16726</v>
      </c>
      <c r="J15501" s="3">
        <v>2190000.0</v>
      </c>
    </row>
    <row r="15502" ht="15.75" customHeight="1">
      <c r="A15502" s="3" t="s">
        <v>117</v>
      </c>
      <c r="B15502" s="3" t="s">
        <v>118</v>
      </c>
      <c r="C15502" s="3" t="s">
        <v>26</v>
      </c>
      <c r="D15502" s="3">
        <v>1.13E7</v>
      </c>
      <c r="E15502" s="3">
        <v>269.0</v>
      </c>
      <c r="F15502" s="3">
        <f t="shared" si="1"/>
        <v>42007.43494</v>
      </c>
      <c r="H15502" s="3" t="s">
        <v>17</v>
      </c>
      <c r="I15502" s="4" t="s">
        <v>16727</v>
      </c>
      <c r="J15502" s="3">
        <v>1.13E7</v>
      </c>
    </row>
    <row r="15503" ht="15.75" customHeight="1">
      <c r="A15503" s="3" t="s">
        <v>276</v>
      </c>
      <c r="B15503" s="3" t="s">
        <v>276</v>
      </c>
      <c r="C15503" s="3" t="s">
        <v>72</v>
      </c>
      <c r="D15503" s="3">
        <v>5000000.0</v>
      </c>
      <c r="E15503" s="3">
        <v>370.0</v>
      </c>
      <c r="F15503" s="3">
        <f t="shared" si="1"/>
        <v>13513.51351</v>
      </c>
      <c r="H15503" s="3" t="s">
        <v>13</v>
      </c>
      <c r="I15503" s="4" t="s">
        <v>16728</v>
      </c>
      <c r="J15503" s="3">
        <v>5000000.0</v>
      </c>
    </row>
    <row r="15504" ht="15.75" customHeight="1">
      <c r="A15504" s="3" t="s">
        <v>71</v>
      </c>
      <c r="B15504" s="3" t="s">
        <v>71</v>
      </c>
      <c r="C15504" s="3" t="s">
        <v>72</v>
      </c>
      <c r="D15504" s="3">
        <v>5750000.0</v>
      </c>
      <c r="E15504" s="3">
        <v>200.0</v>
      </c>
      <c r="F15504" s="3">
        <f t="shared" si="1"/>
        <v>28750</v>
      </c>
      <c r="H15504" s="3" t="s">
        <v>17</v>
      </c>
      <c r="I15504" s="4" t="s">
        <v>16729</v>
      </c>
      <c r="J15504" s="3">
        <v>5750000.0</v>
      </c>
    </row>
    <row r="15505" ht="15.75" customHeight="1">
      <c r="A15505" s="3" t="s">
        <v>556</v>
      </c>
      <c r="B15505" s="3" t="s">
        <v>557</v>
      </c>
      <c r="C15505" s="3" t="s">
        <v>46</v>
      </c>
      <c r="D15505" s="3">
        <v>5500000.0</v>
      </c>
      <c r="E15505" s="3">
        <v>119.0</v>
      </c>
      <c r="F15505" s="3">
        <f t="shared" si="1"/>
        <v>46218.48739</v>
      </c>
      <c r="H15505" s="3" t="s">
        <v>42</v>
      </c>
      <c r="I15505" s="4" t="s">
        <v>16730</v>
      </c>
      <c r="J15505" s="3">
        <v>5500000.0</v>
      </c>
    </row>
    <row r="15506" ht="15.75" customHeight="1">
      <c r="A15506" s="3" t="s">
        <v>71</v>
      </c>
      <c r="B15506" s="3" t="s">
        <v>71</v>
      </c>
      <c r="C15506" s="3" t="s">
        <v>72</v>
      </c>
      <c r="D15506" s="3">
        <v>4200000.0</v>
      </c>
      <c r="E15506" s="3">
        <v>80.0</v>
      </c>
      <c r="F15506" s="3">
        <f t="shared" si="1"/>
        <v>52500</v>
      </c>
      <c r="H15506" s="3" t="s">
        <v>17</v>
      </c>
      <c r="I15506" s="4" t="s">
        <v>16731</v>
      </c>
      <c r="J15506" s="3">
        <v>4200000.0</v>
      </c>
    </row>
    <row r="15507" ht="15.75" customHeight="1">
      <c r="A15507" s="3" t="s">
        <v>134</v>
      </c>
      <c r="B15507" s="3" t="s">
        <v>134</v>
      </c>
      <c r="C15507" s="3" t="s">
        <v>12</v>
      </c>
      <c r="D15507" s="3">
        <v>3150000.0</v>
      </c>
      <c r="E15507" s="3">
        <v>62.0</v>
      </c>
      <c r="F15507" s="3">
        <f t="shared" si="1"/>
        <v>50806.45161</v>
      </c>
      <c r="H15507" s="3" t="s">
        <v>17</v>
      </c>
      <c r="I15507" s="4" t="s">
        <v>16732</v>
      </c>
      <c r="J15507" s="3">
        <v>3150000.0</v>
      </c>
    </row>
    <row r="15508" ht="15.75" customHeight="1">
      <c r="A15508" s="3" t="s">
        <v>1130</v>
      </c>
      <c r="B15508" s="3" t="s">
        <v>93</v>
      </c>
      <c r="C15508" s="3" t="s">
        <v>68</v>
      </c>
      <c r="D15508" s="3">
        <v>7780000.0</v>
      </c>
      <c r="E15508" s="3">
        <v>129.0</v>
      </c>
      <c r="F15508" s="3">
        <f t="shared" si="1"/>
        <v>60310.07752</v>
      </c>
      <c r="H15508" s="3" t="s">
        <v>17</v>
      </c>
      <c r="I15508" s="4" t="s">
        <v>16733</v>
      </c>
      <c r="J15508" s="3">
        <v>7780000.0</v>
      </c>
    </row>
    <row r="15509" ht="15.75" customHeight="1">
      <c r="A15509" s="3" t="s">
        <v>714</v>
      </c>
      <c r="B15509" s="3" t="s">
        <v>714</v>
      </c>
      <c r="C15509" s="3" t="s">
        <v>52</v>
      </c>
      <c r="D15509" s="3">
        <v>3290000.0</v>
      </c>
      <c r="E15509" s="3">
        <v>115.0</v>
      </c>
      <c r="F15509" s="3">
        <f t="shared" si="1"/>
        <v>28608.69565</v>
      </c>
      <c r="H15509" s="3" t="s">
        <v>13</v>
      </c>
      <c r="I15509" s="4" t="s">
        <v>16734</v>
      </c>
      <c r="J15509" s="3">
        <v>3290000.0</v>
      </c>
    </row>
    <row r="15510" ht="15.75" customHeight="1">
      <c r="A15510" s="3" t="s">
        <v>2709</v>
      </c>
      <c r="B15510" s="3" t="s">
        <v>167</v>
      </c>
      <c r="C15510" s="3" t="s">
        <v>12</v>
      </c>
      <c r="D15510" s="3">
        <v>9950000.0</v>
      </c>
      <c r="E15510" s="3">
        <v>439.0</v>
      </c>
      <c r="F15510" s="3">
        <f t="shared" si="1"/>
        <v>22665.14806</v>
      </c>
      <c r="H15510" s="3" t="s">
        <v>13</v>
      </c>
      <c r="I15510" s="4" t="s">
        <v>16735</v>
      </c>
      <c r="J15510" s="3">
        <v>9950000.0</v>
      </c>
    </row>
    <row r="15511" ht="15.75" customHeight="1">
      <c r="A15511" s="3" t="s">
        <v>173</v>
      </c>
      <c r="B15511" s="3" t="s">
        <v>173</v>
      </c>
      <c r="C15511" s="3" t="s">
        <v>26</v>
      </c>
      <c r="D15511" s="3">
        <v>8900000.0</v>
      </c>
      <c r="E15511" s="3">
        <v>154.0</v>
      </c>
      <c r="F15511" s="3">
        <f t="shared" si="1"/>
        <v>57792.20779</v>
      </c>
      <c r="H15511" s="3" t="s">
        <v>17</v>
      </c>
      <c r="I15511" s="4" t="s">
        <v>16736</v>
      </c>
      <c r="J15511" s="3">
        <v>8900000.0</v>
      </c>
    </row>
    <row r="15512" ht="15.75" customHeight="1">
      <c r="A15512" s="3" t="s">
        <v>7101</v>
      </c>
      <c r="B15512" s="3" t="s">
        <v>202</v>
      </c>
      <c r="C15512" s="3" t="s">
        <v>78</v>
      </c>
      <c r="D15512" s="3">
        <v>9350000.0</v>
      </c>
      <c r="E15512" s="3">
        <v>252.0</v>
      </c>
      <c r="F15512" s="3">
        <f t="shared" si="1"/>
        <v>37103.1746</v>
      </c>
      <c r="H15512" s="3" t="s">
        <v>13</v>
      </c>
      <c r="I15512" s="4" t="s">
        <v>16737</v>
      </c>
      <c r="J15512" s="3">
        <v>9350000.0</v>
      </c>
    </row>
    <row r="15513" ht="15.75" customHeight="1">
      <c r="A15513" s="3" t="s">
        <v>2381</v>
      </c>
      <c r="B15513" s="3" t="s">
        <v>77</v>
      </c>
      <c r="C15513" s="3" t="s">
        <v>78</v>
      </c>
      <c r="D15513" s="3">
        <v>2300000.0</v>
      </c>
      <c r="E15513" s="3">
        <v>132.0</v>
      </c>
      <c r="F15513" s="3">
        <f t="shared" si="1"/>
        <v>17424.24242</v>
      </c>
      <c r="H15513" s="3" t="s">
        <v>42</v>
      </c>
      <c r="I15513" s="4" t="s">
        <v>16738</v>
      </c>
      <c r="J15513" s="3">
        <v>2300000.0</v>
      </c>
    </row>
    <row r="15514" ht="15.75" customHeight="1">
      <c r="A15514" s="3" t="s">
        <v>6413</v>
      </c>
      <c r="B15514" s="3" t="s">
        <v>91</v>
      </c>
      <c r="C15514" s="3" t="s">
        <v>46</v>
      </c>
      <c r="D15514" s="3">
        <v>2719500.0</v>
      </c>
      <c r="E15514" s="3">
        <v>72.0</v>
      </c>
      <c r="F15514" s="3">
        <f t="shared" si="1"/>
        <v>37770.83333</v>
      </c>
      <c r="H15514" s="3" t="s">
        <v>13</v>
      </c>
      <c r="I15514" s="4" t="s">
        <v>16739</v>
      </c>
      <c r="J15514" s="3">
        <v>2719500.0</v>
      </c>
    </row>
    <row r="15515" ht="15.75" customHeight="1">
      <c r="A15515" s="3" t="s">
        <v>15</v>
      </c>
      <c r="B15515" s="3" t="s">
        <v>15</v>
      </c>
      <c r="C15515" s="3" t="s">
        <v>16</v>
      </c>
      <c r="D15515" s="3">
        <v>1.38E7</v>
      </c>
      <c r="E15515" s="3">
        <v>144.0</v>
      </c>
      <c r="F15515" s="3">
        <f t="shared" si="1"/>
        <v>95833.33333</v>
      </c>
      <c r="H15515" s="3" t="s">
        <v>42</v>
      </c>
      <c r="I15515" s="4" t="s">
        <v>16740</v>
      </c>
      <c r="J15515" s="3">
        <v>1.38E7</v>
      </c>
    </row>
    <row r="15516" ht="15.75" customHeight="1">
      <c r="A15516" s="3" t="s">
        <v>10194</v>
      </c>
      <c r="B15516" s="3" t="s">
        <v>158</v>
      </c>
      <c r="C15516" s="3" t="s">
        <v>38</v>
      </c>
      <c r="D15516" s="3">
        <v>3990000.0</v>
      </c>
      <c r="E15516" s="3">
        <v>131.0</v>
      </c>
      <c r="F15516" s="3">
        <f t="shared" si="1"/>
        <v>30458.01527</v>
      </c>
      <c r="H15516" s="3" t="s">
        <v>17</v>
      </c>
      <c r="I15516" s="4" t="s">
        <v>16741</v>
      </c>
      <c r="J15516" s="3">
        <v>3990000.0</v>
      </c>
    </row>
    <row r="15517" ht="15.75" customHeight="1">
      <c r="A15517" s="3" t="s">
        <v>204</v>
      </c>
      <c r="B15517" s="3" t="s">
        <v>205</v>
      </c>
      <c r="C15517" s="3" t="s">
        <v>52</v>
      </c>
      <c r="D15517" s="3">
        <v>2.399E7</v>
      </c>
      <c r="E15517" s="3">
        <v>218.0</v>
      </c>
      <c r="F15517" s="3">
        <f t="shared" si="1"/>
        <v>110045.8716</v>
      </c>
      <c r="H15517" s="3" t="s">
        <v>17</v>
      </c>
      <c r="I15517" s="4" t="s">
        <v>16742</v>
      </c>
      <c r="J15517" s="3">
        <v>2.399E7</v>
      </c>
    </row>
    <row r="15518" ht="15.75" customHeight="1">
      <c r="A15518" s="3" t="s">
        <v>335</v>
      </c>
      <c r="B15518" s="3" t="s">
        <v>335</v>
      </c>
      <c r="C15518" s="3" t="s">
        <v>212</v>
      </c>
      <c r="D15518" s="3">
        <v>3500000.0</v>
      </c>
      <c r="E15518" s="3">
        <v>84.0</v>
      </c>
      <c r="F15518" s="3">
        <f t="shared" si="1"/>
        <v>41666.66667</v>
      </c>
      <c r="H15518" s="3" t="s">
        <v>17</v>
      </c>
      <c r="I15518" s="4" t="s">
        <v>16743</v>
      </c>
      <c r="J15518" s="3">
        <v>3500000.0</v>
      </c>
    </row>
    <row r="15519" ht="15.75" customHeight="1">
      <c r="A15519" s="3" t="s">
        <v>175</v>
      </c>
      <c r="B15519" s="3" t="s">
        <v>175</v>
      </c>
      <c r="C15519" s="3" t="s">
        <v>26</v>
      </c>
      <c r="D15519" s="3">
        <v>7100000.0</v>
      </c>
      <c r="E15519" s="3">
        <v>98.0</v>
      </c>
      <c r="F15519" s="3">
        <f t="shared" si="1"/>
        <v>72448.97959</v>
      </c>
      <c r="H15519" s="3" t="s">
        <v>17</v>
      </c>
      <c r="I15519" s="4" t="s">
        <v>16744</v>
      </c>
      <c r="J15519" s="3">
        <v>7100000.0</v>
      </c>
    </row>
    <row r="15520" ht="15.75" customHeight="1">
      <c r="A15520" s="3" t="s">
        <v>71</v>
      </c>
      <c r="B15520" s="3" t="s">
        <v>71</v>
      </c>
      <c r="C15520" s="3" t="s">
        <v>72</v>
      </c>
      <c r="D15520" s="3">
        <v>1.199E7</v>
      </c>
      <c r="E15520" s="3">
        <v>160.0</v>
      </c>
      <c r="F15520" s="3">
        <f t="shared" si="1"/>
        <v>74937.5</v>
      </c>
      <c r="H15520" s="3" t="s">
        <v>17</v>
      </c>
      <c r="I15520" s="4" t="s">
        <v>16745</v>
      </c>
      <c r="J15520" s="3">
        <v>1.199E7</v>
      </c>
    </row>
    <row r="15521" ht="15.75" customHeight="1">
      <c r="A15521" s="3" t="s">
        <v>93</v>
      </c>
      <c r="B15521" s="3" t="s">
        <v>93</v>
      </c>
      <c r="C15521" s="3" t="s">
        <v>68</v>
      </c>
      <c r="D15521" s="3">
        <v>2920000.0</v>
      </c>
      <c r="E15521" s="3">
        <v>132.0</v>
      </c>
      <c r="F15521" s="3">
        <f t="shared" si="1"/>
        <v>22121.21212</v>
      </c>
      <c r="H15521" s="3" t="s">
        <v>13</v>
      </c>
      <c r="I15521" s="4" t="s">
        <v>16746</v>
      </c>
      <c r="J15521" s="3">
        <v>2920000.0</v>
      </c>
    </row>
    <row r="15522" ht="15.75" customHeight="1">
      <c r="A15522" s="3" t="s">
        <v>211</v>
      </c>
      <c r="B15522" s="3" t="s">
        <v>211</v>
      </c>
      <c r="C15522" s="3" t="s">
        <v>212</v>
      </c>
      <c r="D15522" s="3">
        <v>3250000.0</v>
      </c>
      <c r="E15522" s="3">
        <v>230.0</v>
      </c>
      <c r="F15522" s="3">
        <f t="shared" si="1"/>
        <v>14130.43478</v>
      </c>
      <c r="H15522" s="3" t="s">
        <v>13</v>
      </c>
      <c r="I15522" s="4" t="s">
        <v>16747</v>
      </c>
      <c r="J15522" s="3">
        <v>3250000.0</v>
      </c>
    </row>
    <row r="15523" ht="15.75" customHeight="1">
      <c r="A15523" s="3" t="s">
        <v>7746</v>
      </c>
      <c r="B15523" s="3" t="s">
        <v>37</v>
      </c>
      <c r="C15523" s="3" t="s">
        <v>38</v>
      </c>
      <c r="D15523" s="3">
        <v>5890000.0</v>
      </c>
      <c r="E15523" s="3">
        <v>148.0</v>
      </c>
      <c r="F15523" s="3">
        <f t="shared" si="1"/>
        <v>39797.2973</v>
      </c>
      <c r="H15523" s="3" t="s">
        <v>17</v>
      </c>
      <c r="I15523" s="4" t="s">
        <v>16748</v>
      </c>
      <c r="J15523" s="3">
        <v>5890000.0</v>
      </c>
    </row>
    <row r="15524" ht="15.75" customHeight="1">
      <c r="A15524" s="3" t="s">
        <v>141</v>
      </c>
      <c r="B15524" s="3" t="s">
        <v>141</v>
      </c>
      <c r="C15524" s="3" t="s">
        <v>52</v>
      </c>
      <c r="D15524" s="3">
        <v>2250000.0</v>
      </c>
      <c r="E15524" s="3">
        <v>182.0</v>
      </c>
      <c r="F15524" s="3">
        <f t="shared" si="1"/>
        <v>12362.63736</v>
      </c>
      <c r="H15524" s="3" t="s">
        <v>13</v>
      </c>
      <c r="I15524" s="4" t="s">
        <v>16749</v>
      </c>
      <c r="J15524" s="3">
        <v>2250000.0</v>
      </c>
    </row>
    <row r="15525" ht="15.75" customHeight="1">
      <c r="A15525" s="3" t="s">
        <v>229</v>
      </c>
      <c r="B15525" s="3" t="s">
        <v>229</v>
      </c>
      <c r="C15525" s="3" t="s">
        <v>52</v>
      </c>
      <c r="D15525" s="3">
        <v>9375000.0</v>
      </c>
      <c r="E15525" s="3">
        <v>360.0</v>
      </c>
      <c r="F15525" s="3">
        <f t="shared" si="1"/>
        <v>26041.66667</v>
      </c>
      <c r="H15525" s="3" t="s">
        <v>17</v>
      </c>
      <c r="I15525" s="4" t="s">
        <v>16750</v>
      </c>
      <c r="J15525" s="3">
        <v>9375000.0</v>
      </c>
    </row>
    <row r="15526" ht="15.75" customHeight="1">
      <c r="A15526" s="3" t="s">
        <v>276</v>
      </c>
      <c r="B15526" s="3" t="s">
        <v>276</v>
      </c>
      <c r="C15526" s="3" t="s">
        <v>72</v>
      </c>
      <c r="D15526" s="3">
        <v>5149000.0</v>
      </c>
      <c r="E15526" s="3">
        <v>180.0</v>
      </c>
      <c r="F15526" s="3">
        <f t="shared" si="1"/>
        <v>28605.55556</v>
      </c>
      <c r="H15526" s="3" t="s">
        <v>17</v>
      </c>
      <c r="I15526" s="4" t="s">
        <v>16751</v>
      </c>
      <c r="J15526" s="3">
        <v>5149000.0</v>
      </c>
    </row>
    <row r="15527" ht="15.75" customHeight="1">
      <c r="A15527" s="3" t="s">
        <v>369</v>
      </c>
      <c r="B15527" s="3" t="s">
        <v>369</v>
      </c>
      <c r="C15527" s="3" t="s">
        <v>12</v>
      </c>
      <c r="D15527" s="3">
        <v>5495000.0</v>
      </c>
      <c r="E15527" s="3">
        <v>290.0</v>
      </c>
      <c r="F15527" s="3">
        <f t="shared" si="1"/>
        <v>18948.27586</v>
      </c>
      <c r="H15527" s="3" t="s">
        <v>13</v>
      </c>
      <c r="I15527" s="4" t="s">
        <v>16752</v>
      </c>
      <c r="J15527" s="3">
        <v>5495000.0</v>
      </c>
    </row>
    <row r="15528" ht="15.75" customHeight="1">
      <c r="A15528" s="3" t="s">
        <v>241</v>
      </c>
      <c r="B15528" s="3" t="s">
        <v>241</v>
      </c>
      <c r="C15528" s="3" t="s">
        <v>144</v>
      </c>
      <c r="D15528" s="3">
        <v>1.799E7</v>
      </c>
      <c r="E15528" s="3">
        <v>474.0</v>
      </c>
      <c r="F15528" s="3">
        <f t="shared" si="1"/>
        <v>37953.5865</v>
      </c>
      <c r="H15528" s="3" t="s">
        <v>17</v>
      </c>
      <c r="I15528" s="4" t="s">
        <v>16753</v>
      </c>
      <c r="J15528" s="3">
        <v>1.799E7</v>
      </c>
    </row>
    <row r="15529" ht="15.75" customHeight="1">
      <c r="A15529" s="3" t="s">
        <v>8732</v>
      </c>
      <c r="B15529" s="3" t="s">
        <v>193</v>
      </c>
      <c r="C15529" s="3" t="s">
        <v>46</v>
      </c>
      <c r="D15529" s="3">
        <v>8190000.0</v>
      </c>
      <c r="E15529" s="3">
        <v>93.0</v>
      </c>
      <c r="F15529" s="3">
        <f t="shared" si="1"/>
        <v>88064.51613</v>
      </c>
      <c r="H15529" s="3" t="s">
        <v>17</v>
      </c>
      <c r="I15529" s="4" t="s">
        <v>16754</v>
      </c>
      <c r="J15529" s="3">
        <v>8190000.0</v>
      </c>
    </row>
    <row r="15530" ht="15.75" customHeight="1">
      <c r="A15530" s="3" t="s">
        <v>229</v>
      </c>
      <c r="B15530" s="3" t="s">
        <v>229</v>
      </c>
      <c r="C15530" s="3" t="s">
        <v>52</v>
      </c>
      <c r="D15530" s="3">
        <v>1299000.0</v>
      </c>
      <c r="E15530" s="3">
        <v>80.0</v>
      </c>
      <c r="F15530" s="3">
        <f t="shared" si="1"/>
        <v>16237.5</v>
      </c>
      <c r="H15530" s="3" t="s">
        <v>13</v>
      </c>
      <c r="I15530" s="4" t="s">
        <v>16755</v>
      </c>
      <c r="J15530" s="3">
        <v>1299000.0</v>
      </c>
    </row>
    <row r="15531" ht="15.75" customHeight="1">
      <c r="A15531" s="3" t="s">
        <v>15</v>
      </c>
      <c r="B15531" s="3" t="s">
        <v>15</v>
      </c>
      <c r="C15531" s="3" t="s">
        <v>16</v>
      </c>
      <c r="D15531" s="3">
        <v>3490000.0</v>
      </c>
      <c r="E15531" s="3">
        <v>61.0</v>
      </c>
      <c r="F15531" s="3">
        <f t="shared" si="1"/>
        <v>57213.11475</v>
      </c>
      <c r="H15531" s="3" t="s">
        <v>17</v>
      </c>
      <c r="I15531" s="4" t="s">
        <v>16756</v>
      </c>
      <c r="J15531" s="3">
        <v>3490000.0</v>
      </c>
    </row>
    <row r="15532" ht="15.75" customHeight="1">
      <c r="A15532" s="3" t="s">
        <v>35</v>
      </c>
      <c r="B15532" s="3" t="s">
        <v>35</v>
      </c>
      <c r="C15532" s="3" t="s">
        <v>16</v>
      </c>
      <c r="D15532" s="3">
        <v>4990000.0</v>
      </c>
      <c r="E15532" s="3">
        <v>121.0</v>
      </c>
      <c r="F15532" s="3">
        <f t="shared" si="1"/>
        <v>41239.66942</v>
      </c>
      <c r="H15532" s="3" t="s">
        <v>17</v>
      </c>
      <c r="I15532" s="4" t="s">
        <v>16757</v>
      </c>
      <c r="J15532" s="3">
        <v>4990000.0</v>
      </c>
    </row>
    <row r="15533" ht="15.75" customHeight="1">
      <c r="A15533" s="3" t="s">
        <v>165</v>
      </c>
      <c r="B15533" s="3" t="s">
        <v>165</v>
      </c>
      <c r="C15533" s="3" t="s">
        <v>12</v>
      </c>
      <c r="D15533" s="3">
        <v>3680000.0</v>
      </c>
      <c r="E15533" s="3">
        <v>50.0</v>
      </c>
      <c r="F15533" s="3">
        <f t="shared" si="1"/>
        <v>73600</v>
      </c>
      <c r="H15533" s="3" t="s">
        <v>13</v>
      </c>
      <c r="I15533" s="4" t="s">
        <v>16758</v>
      </c>
      <c r="J15533" s="3">
        <v>3680000.0</v>
      </c>
    </row>
    <row r="15534" ht="15.75" customHeight="1">
      <c r="A15534" s="3" t="s">
        <v>40</v>
      </c>
      <c r="B15534" s="3" t="s">
        <v>41</v>
      </c>
      <c r="C15534" s="3" t="s">
        <v>16</v>
      </c>
      <c r="D15534" s="3">
        <v>1.498E7</v>
      </c>
      <c r="E15534" s="3">
        <v>155.0</v>
      </c>
      <c r="F15534" s="3">
        <f t="shared" si="1"/>
        <v>96645.16129</v>
      </c>
      <c r="H15534" s="3" t="s">
        <v>17</v>
      </c>
      <c r="I15534" s="4" t="s">
        <v>16759</v>
      </c>
      <c r="J15534" s="3">
        <v>1.498E7</v>
      </c>
    </row>
    <row r="15535" ht="15.75" customHeight="1">
      <c r="A15535" s="3" t="s">
        <v>714</v>
      </c>
      <c r="B15535" s="3" t="s">
        <v>714</v>
      </c>
      <c r="C15535" s="3" t="s">
        <v>52</v>
      </c>
      <c r="D15535" s="3">
        <v>5150000.0</v>
      </c>
      <c r="E15535" s="3">
        <v>120.0</v>
      </c>
      <c r="F15535" s="3">
        <f t="shared" si="1"/>
        <v>42916.66667</v>
      </c>
      <c r="H15535" s="3" t="s">
        <v>17</v>
      </c>
      <c r="I15535" s="4" t="s">
        <v>16760</v>
      </c>
      <c r="J15535" s="3">
        <v>5150000.0</v>
      </c>
    </row>
    <row r="15536" ht="15.75" customHeight="1">
      <c r="A15536" s="3" t="s">
        <v>48</v>
      </c>
      <c r="B15536" s="3" t="s">
        <v>48</v>
      </c>
      <c r="C15536" s="3" t="s">
        <v>22</v>
      </c>
      <c r="D15536" s="3">
        <v>1.09E7</v>
      </c>
      <c r="E15536" s="3">
        <v>200.0</v>
      </c>
      <c r="F15536" s="3">
        <f t="shared" si="1"/>
        <v>54500</v>
      </c>
      <c r="H15536" s="3" t="s">
        <v>17</v>
      </c>
      <c r="I15536" s="4" t="s">
        <v>16761</v>
      </c>
      <c r="J15536" s="3">
        <v>1.09E7</v>
      </c>
    </row>
    <row r="15537" ht="15.75" customHeight="1">
      <c r="A15537" s="3" t="s">
        <v>211</v>
      </c>
      <c r="B15537" s="3" t="s">
        <v>211</v>
      </c>
      <c r="C15537" s="3" t="s">
        <v>212</v>
      </c>
      <c r="D15537" s="3">
        <v>2650000.0</v>
      </c>
      <c r="E15537" s="3">
        <v>245.0</v>
      </c>
      <c r="F15537" s="3">
        <f t="shared" si="1"/>
        <v>10816.32653</v>
      </c>
      <c r="H15537" s="3" t="s">
        <v>17</v>
      </c>
      <c r="I15537" s="4" t="s">
        <v>16762</v>
      </c>
      <c r="J15537" s="3">
        <v>2650000.0</v>
      </c>
    </row>
    <row r="15538" ht="15.75" customHeight="1">
      <c r="A15538" s="3" t="s">
        <v>714</v>
      </c>
      <c r="B15538" s="3" t="s">
        <v>714</v>
      </c>
      <c r="C15538" s="3" t="s">
        <v>52</v>
      </c>
      <c r="D15538" s="3">
        <v>5150000.0</v>
      </c>
      <c r="E15538" s="3">
        <v>120.0</v>
      </c>
      <c r="F15538" s="3">
        <f t="shared" si="1"/>
        <v>42916.66667</v>
      </c>
      <c r="H15538" s="3" t="s">
        <v>17</v>
      </c>
      <c r="I15538" s="4" t="s">
        <v>16763</v>
      </c>
      <c r="J15538" s="3">
        <v>5150000.0</v>
      </c>
    </row>
    <row r="15539" ht="15.75" customHeight="1">
      <c r="A15539" s="3" t="s">
        <v>671</v>
      </c>
      <c r="B15539" s="3" t="s">
        <v>125</v>
      </c>
      <c r="C15539" s="3" t="s">
        <v>52</v>
      </c>
      <c r="D15539" s="3">
        <v>7990000.0</v>
      </c>
      <c r="E15539" s="3">
        <v>105.0</v>
      </c>
      <c r="F15539" s="3">
        <f t="shared" si="1"/>
        <v>76095.2381</v>
      </c>
      <c r="H15539" s="3" t="s">
        <v>42</v>
      </c>
      <c r="I15539" s="4" t="s">
        <v>16764</v>
      </c>
      <c r="J15539" s="3">
        <v>7990000.0</v>
      </c>
    </row>
    <row r="15540" ht="15.75" customHeight="1">
      <c r="A15540" s="3" t="s">
        <v>7101</v>
      </c>
      <c r="B15540" s="3" t="s">
        <v>202</v>
      </c>
      <c r="C15540" s="3" t="s">
        <v>78</v>
      </c>
      <c r="D15540" s="3">
        <v>1.1E7</v>
      </c>
      <c r="E15540" s="3">
        <v>205.0</v>
      </c>
      <c r="F15540" s="3">
        <f t="shared" si="1"/>
        <v>53658.53659</v>
      </c>
      <c r="H15540" s="3" t="s">
        <v>59</v>
      </c>
      <c r="I15540" s="4" t="s">
        <v>16765</v>
      </c>
      <c r="J15540" s="3">
        <v>1.1E7</v>
      </c>
    </row>
    <row r="15541" ht="15.75" customHeight="1">
      <c r="A15541" s="3" t="s">
        <v>103</v>
      </c>
      <c r="B15541" s="3" t="s">
        <v>103</v>
      </c>
      <c r="C15541" s="3" t="s">
        <v>16</v>
      </c>
      <c r="D15541" s="3">
        <v>1.9E7</v>
      </c>
      <c r="E15541" s="3">
        <v>290.0</v>
      </c>
      <c r="F15541" s="3">
        <f t="shared" si="1"/>
        <v>65517.24138</v>
      </c>
      <c r="H15541" s="3" t="s">
        <v>17</v>
      </c>
      <c r="I15541" s="4" t="s">
        <v>16766</v>
      </c>
      <c r="J15541" s="3">
        <v>1.9E7</v>
      </c>
    </row>
    <row r="15542" ht="15.75" customHeight="1">
      <c r="A15542" s="3" t="s">
        <v>913</v>
      </c>
      <c r="B15542" s="3" t="s">
        <v>914</v>
      </c>
      <c r="C15542" s="3" t="s">
        <v>22</v>
      </c>
      <c r="D15542" s="3">
        <v>9900000.0</v>
      </c>
      <c r="E15542" s="3">
        <v>480.0</v>
      </c>
      <c r="F15542" s="3">
        <f t="shared" si="1"/>
        <v>20625</v>
      </c>
      <c r="H15542" s="3" t="s">
        <v>17</v>
      </c>
      <c r="I15542" s="4" t="s">
        <v>16767</v>
      </c>
      <c r="J15542" s="3">
        <v>9900000.0</v>
      </c>
    </row>
    <row r="15543" ht="15.75" customHeight="1">
      <c r="A15543" s="3" t="s">
        <v>195</v>
      </c>
      <c r="B15543" s="3" t="s">
        <v>196</v>
      </c>
      <c r="C15543" s="3" t="s">
        <v>196</v>
      </c>
      <c r="D15543" s="3">
        <v>2.79E7</v>
      </c>
      <c r="E15543" s="3">
        <v>248.0</v>
      </c>
      <c r="F15543" s="3">
        <f t="shared" si="1"/>
        <v>112500</v>
      </c>
      <c r="H15543" s="3" t="s">
        <v>17</v>
      </c>
      <c r="I15543" s="4" t="s">
        <v>16768</v>
      </c>
      <c r="J15543" s="3">
        <v>2.79E7</v>
      </c>
    </row>
    <row r="15544" ht="15.75" customHeight="1">
      <c r="A15544" s="3" t="s">
        <v>16769</v>
      </c>
      <c r="B15544" s="3" t="s">
        <v>77</v>
      </c>
      <c r="C15544" s="3" t="s">
        <v>78</v>
      </c>
      <c r="D15544" s="3">
        <v>5400000.0</v>
      </c>
      <c r="E15544" s="3">
        <v>245.0</v>
      </c>
      <c r="F15544" s="3">
        <f t="shared" si="1"/>
        <v>22040.81633</v>
      </c>
      <c r="H15544" s="3" t="s">
        <v>17</v>
      </c>
      <c r="I15544" s="4" t="s">
        <v>16770</v>
      </c>
      <c r="J15544" s="3">
        <v>5400000.0</v>
      </c>
    </row>
    <row r="15545" ht="15.75" customHeight="1">
      <c r="A15545" s="3" t="s">
        <v>241</v>
      </c>
      <c r="B15545" s="3" t="s">
        <v>241</v>
      </c>
      <c r="C15545" s="3" t="s">
        <v>144</v>
      </c>
      <c r="D15545" s="3">
        <v>4900000.0</v>
      </c>
      <c r="E15545" s="3">
        <v>120.0</v>
      </c>
      <c r="F15545" s="3">
        <f t="shared" si="1"/>
        <v>40833.33333</v>
      </c>
      <c r="H15545" s="3" t="s">
        <v>17</v>
      </c>
      <c r="I15545" s="4" t="s">
        <v>16771</v>
      </c>
      <c r="J15545" s="3">
        <v>4900000.0</v>
      </c>
    </row>
    <row r="15546" ht="15.75" customHeight="1">
      <c r="A15546" s="3" t="s">
        <v>2381</v>
      </c>
      <c r="B15546" s="3" t="s">
        <v>77</v>
      </c>
      <c r="C15546" s="3" t="s">
        <v>78</v>
      </c>
      <c r="D15546" s="3">
        <v>6550000.0</v>
      </c>
      <c r="E15546" s="3">
        <v>340.0</v>
      </c>
      <c r="F15546" s="3">
        <f t="shared" si="1"/>
        <v>19264.70588</v>
      </c>
      <c r="H15546" s="3" t="s">
        <v>17</v>
      </c>
      <c r="I15546" s="4" t="s">
        <v>16772</v>
      </c>
      <c r="J15546" s="3">
        <v>6550000.0</v>
      </c>
    </row>
    <row r="15547" ht="15.75" customHeight="1">
      <c r="A15547" s="3" t="s">
        <v>77</v>
      </c>
      <c r="B15547" s="3" t="s">
        <v>77</v>
      </c>
      <c r="C15547" s="3" t="s">
        <v>78</v>
      </c>
      <c r="D15547" s="3">
        <v>7500000.0</v>
      </c>
      <c r="E15547" s="3">
        <v>244.0</v>
      </c>
      <c r="F15547" s="3">
        <f t="shared" si="1"/>
        <v>30737.70492</v>
      </c>
      <c r="H15547" s="3" t="s">
        <v>13</v>
      </c>
      <c r="I15547" s="4" t="s">
        <v>16773</v>
      </c>
      <c r="J15547" s="3">
        <v>7500000.0</v>
      </c>
    </row>
    <row r="15548" ht="15.75" customHeight="1">
      <c r="A15548" s="3" t="s">
        <v>77</v>
      </c>
      <c r="B15548" s="3" t="s">
        <v>77</v>
      </c>
      <c r="C15548" s="3" t="s">
        <v>78</v>
      </c>
      <c r="D15548" s="3">
        <v>1200000.0</v>
      </c>
      <c r="E15548" s="3">
        <v>14.0</v>
      </c>
      <c r="F15548" s="3">
        <f t="shared" si="1"/>
        <v>85714.28571</v>
      </c>
      <c r="H15548" s="3" t="s">
        <v>13</v>
      </c>
      <c r="I15548" s="4" t="s">
        <v>16774</v>
      </c>
      <c r="J15548" s="3">
        <v>1200000.0</v>
      </c>
    </row>
    <row r="15549" ht="15.75" customHeight="1">
      <c r="A15549" s="3" t="s">
        <v>300</v>
      </c>
      <c r="B15549" s="3" t="s">
        <v>300</v>
      </c>
      <c r="C15549" s="3" t="s">
        <v>16</v>
      </c>
      <c r="D15549" s="3">
        <v>6990000.0</v>
      </c>
      <c r="E15549" s="3">
        <v>144.0</v>
      </c>
      <c r="F15549" s="3">
        <f t="shared" si="1"/>
        <v>48541.66667</v>
      </c>
      <c r="H15549" s="3" t="s">
        <v>17</v>
      </c>
      <c r="I15549" s="4" t="s">
        <v>16775</v>
      </c>
      <c r="J15549" s="3">
        <v>6990000.0</v>
      </c>
    </row>
    <row r="15550" ht="15.75" customHeight="1">
      <c r="A15550" s="3" t="s">
        <v>11677</v>
      </c>
      <c r="B15550" s="3" t="s">
        <v>376</v>
      </c>
      <c r="C15550" s="3" t="s">
        <v>26</v>
      </c>
      <c r="D15550" s="3">
        <v>5490000.0</v>
      </c>
      <c r="E15550" s="3">
        <v>150.0</v>
      </c>
      <c r="F15550" s="3">
        <f t="shared" si="1"/>
        <v>36600</v>
      </c>
      <c r="H15550" s="3" t="s">
        <v>13</v>
      </c>
      <c r="I15550" s="4" t="s">
        <v>16776</v>
      </c>
      <c r="J15550" s="3">
        <v>5490000.0</v>
      </c>
    </row>
    <row r="15551" ht="15.75" customHeight="1">
      <c r="A15551" s="3" t="s">
        <v>1188</v>
      </c>
      <c r="B15551" s="3" t="s">
        <v>91</v>
      </c>
      <c r="C15551" s="3" t="s">
        <v>46</v>
      </c>
      <c r="D15551" s="3">
        <v>8300000.0</v>
      </c>
      <c r="E15551" s="3">
        <v>219.0</v>
      </c>
      <c r="F15551" s="3">
        <f t="shared" si="1"/>
        <v>37899.54338</v>
      </c>
      <c r="H15551" s="3" t="s">
        <v>17</v>
      </c>
      <c r="I15551" s="4" t="s">
        <v>16777</v>
      </c>
      <c r="J15551" s="3">
        <v>8300000.0</v>
      </c>
    </row>
    <row r="15552" ht="15.75" customHeight="1">
      <c r="A15552" s="3" t="s">
        <v>971</v>
      </c>
      <c r="B15552" s="3" t="s">
        <v>77</v>
      </c>
      <c r="C15552" s="3" t="s">
        <v>78</v>
      </c>
      <c r="D15552" s="3">
        <v>990000.0</v>
      </c>
      <c r="E15552" s="3">
        <v>22.0</v>
      </c>
      <c r="F15552" s="3">
        <f t="shared" si="1"/>
        <v>45000</v>
      </c>
      <c r="H15552" s="3" t="s">
        <v>13</v>
      </c>
      <c r="I15552" s="4" t="s">
        <v>16778</v>
      </c>
      <c r="J15552" s="3">
        <v>990000.0</v>
      </c>
    </row>
    <row r="15553" ht="15.75" customHeight="1">
      <c r="A15553" s="3" t="s">
        <v>4811</v>
      </c>
      <c r="B15553" s="3" t="s">
        <v>284</v>
      </c>
      <c r="C15553" s="3" t="s">
        <v>52</v>
      </c>
      <c r="D15553" s="3">
        <v>9750000.0</v>
      </c>
      <c r="E15553" s="3">
        <v>145.0</v>
      </c>
      <c r="F15553" s="3">
        <f t="shared" si="1"/>
        <v>67241.37931</v>
      </c>
      <c r="H15553" s="3" t="s">
        <v>17</v>
      </c>
      <c r="I15553" s="4" t="s">
        <v>16779</v>
      </c>
      <c r="J15553" s="3">
        <v>9750000.0</v>
      </c>
    </row>
    <row r="15554" ht="15.75" customHeight="1">
      <c r="A15554" s="3" t="s">
        <v>48</v>
      </c>
      <c r="B15554" s="3" t="s">
        <v>48</v>
      </c>
      <c r="C15554" s="3" t="s">
        <v>22</v>
      </c>
      <c r="D15554" s="3">
        <v>7400000.0</v>
      </c>
      <c r="E15554" s="3">
        <v>150.0</v>
      </c>
      <c r="F15554" s="3">
        <f t="shared" si="1"/>
        <v>49333.33333</v>
      </c>
      <c r="H15554" s="3" t="s">
        <v>13</v>
      </c>
      <c r="I15554" s="4" t="s">
        <v>16780</v>
      </c>
      <c r="J15554" s="3">
        <v>7400000.0</v>
      </c>
    </row>
    <row r="15555" ht="15.75" customHeight="1">
      <c r="A15555" s="3" t="s">
        <v>335</v>
      </c>
      <c r="B15555" s="3" t="s">
        <v>335</v>
      </c>
      <c r="C15555" s="3" t="s">
        <v>212</v>
      </c>
      <c r="D15555" s="3">
        <v>4190000.0</v>
      </c>
      <c r="E15555" s="3">
        <v>70.0</v>
      </c>
      <c r="F15555" s="3">
        <f t="shared" si="1"/>
        <v>59857.14286</v>
      </c>
      <c r="H15555" s="3" t="s">
        <v>42</v>
      </c>
      <c r="I15555" s="4" t="s">
        <v>16781</v>
      </c>
      <c r="J15555" s="3">
        <v>4190000.0</v>
      </c>
    </row>
    <row r="15556" ht="15.75" customHeight="1">
      <c r="A15556" s="3" t="s">
        <v>224</v>
      </c>
      <c r="B15556" s="3" t="s">
        <v>196</v>
      </c>
      <c r="C15556" s="3" t="s">
        <v>196</v>
      </c>
      <c r="D15556" s="3">
        <v>6500000.0</v>
      </c>
      <c r="E15556" s="3">
        <v>35.0</v>
      </c>
      <c r="F15556" s="3">
        <f t="shared" si="1"/>
        <v>185714.2857</v>
      </c>
      <c r="H15556" s="3" t="s">
        <v>17</v>
      </c>
      <c r="I15556" s="4" t="s">
        <v>16782</v>
      </c>
      <c r="J15556" s="3">
        <v>6500000.0</v>
      </c>
    </row>
    <row r="15557" ht="15.75" customHeight="1">
      <c r="A15557" s="3" t="s">
        <v>204</v>
      </c>
      <c r="B15557" s="3" t="s">
        <v>205</v>
      </c>
      <c r="C15557" s="3" t="s">
        <v>52</v>
      </c>
      <c r="D15557" s="3">
        <v>1.78E7</v>
      </c>
      <c r="E15557" s="3">
        <v>187.0</v>
      </c>
      <c r="F15557" s="3">
        <f t="shared" si="1"/>
        <v>95187.16578</v>
      </c>
      <c r="H15557" s="3" t="s">
        <v>17</v>
      </c>
      <c r="I15557" s="4" t="s">
        <v>16783</v>
      </c>
      <c r="J15557" s="3">
        <v>1.78E7</v>
      </c>
    </row>
    <row r="15558" ht="15.75" customHeight="1">
      <c r="A15558" s="3" t="s">
        <v>419</v>
      </c>
      <c r="B15558" s="3" t="s">
        <v>419</v>
      </c>
      <c r="C15558" s="3" t="s">
        <v>78</v>
      </c>
      <c r="D15558" s="3">
        <v>2625000.0</v>
      </c>
      <c r="E15558" s="3">
        <v>300.0</v>
      </c>
      <c r="F15558" s="3">
        <f t="shared" si="1"/>
        <v>8750</v>
      </c>
      <c r="H15558" s="3" t="s">
        <v>13</v>
      </c>
      <c r="I15558" s="4" t="s">
        <v>16784</v>
      </c>
      <c r="J15558" s="3">
        <v>2625000.0</v>
      </c>
    </row>
    <row r="15559" ht="15.75" customHeight="1">
      <c r="A15559" s="3" t="s">
        <v>313</v>
      </c>
      <c r="B15559" s="3" t="s">
        <v>313</v>
      </c>
      <c r="C15559" s="3" t="s">
        <v>72</v>
      </c>
      <c r="D15559" s="3">
        <v>1.3E7</v>
      </c>
      <c r="E15559" s="3">
        <v>150.0</v>
      </c>
      <c r="F15559" s="3">
        <f t="shared" si="1"/>
        <v>86666.66667</v>
      </c>
      <c r="H15559" s="3" t="s">
        <v>17</v>
      </c>
      <c r="I15559" s="4" t="s">
        <v>16785</v>
      </c>
      <c r="J15559" s="3">
        <v>1.3E7</v>
      </c>
    </row>
    <row r="15560" ht="15.75" customHeight="1">
      <c r="A15560" s="3" t="s">
        <v>76</v>
      </c>
      <c r="B15560" s="3" t="s">
        <v>77</v>
      </c>
      <c r="C15560" s="3" t="s">
        <v>78</v>
      </c>
      <c r="D15560" s="3">
        <v>6300000.0</v>
      </c>
      <c r="E15560" s="3">
        <v>140.0</v>
      </c>
      <c r="F15560" s="3">
        <f t="shared" si="1"/>
        <v>45000</v>
      </c>
      <c r="H15560" s="3" t="s">
        <v>17</v>
      </c>
      <c r="I15560" s="4" t="s">
        <v>16786</v>
      </c>
      <c r="J15560" s="3">
        <v>6300000.0</v>
      </c>
    </row>
    <row r="15561" ht="15.75" customHeight="1">
      <c r="A15561" s="3" t="s">
        <v>642</v>
      </c>
      <c r="B15561" s="3" t="s">
        <v>640</v>
      </c>
      <c r="C15561" s="3" t="s">
        <v>78</v>
      </c>
      <c r="D15561" s="3">
        <v>1.4999E7</v>
      </c>
      <c r="E15561" s="3">
        <v>255.0</v>
      </c>
      <c r="F15561" s="3">
        <f t="shared" si="1"/>
        <v>58819.60784</v>
      </c>
      <c r="H15561" s="3" t="s">
        <v>13</v>
      </c>
      <c r="I15561" s="4" t="s">
        <v>16787</v>
      </c>
      <c r="J15561" s="3">
        <v>1.4999E7</v>
      </c>
    </row>
    <row r="15562" ht="15.75" customHeight="1">
      <c r="A15562" s="3" t="s">
        <v>16788</v>
      </c>
      <c r="B15562" s="3" t="s">
        <v>640</v>
      </c>
      <c r="C15562" s="3" t="s">
        <v>78</v>
      </c>
      <c r="D15562" s="3">
        <v>3699000.0</v>
      </c>
      <c r="E15562" s="3">
        <v>84.0</v>
      </c>
      <c r="F15562" s="3">
        <f t="shared" si="1"/>
        <v>44035.71429</v>
      </c>
      <c r="H15562" s="3" t="s">
        <v>13</v>
      </c>
      <c r="I15562" s="4" t="s">
        <v>16789</v>
      </c>
      <c r="J15562" s="3">
        <v>3699000.0</v>
      </c>
    </row>
    <row r="15563" ht="15.75" customHeight="1">
      <c r="A15563" s="3" t="s">
        <v>96</v>
      </c>
      <c r="B15563" s="3" t="s">
        <v>96</v>
      </c>
      <c r="C15563" s="3" t="s">
        <v>16</v>
      </c>
      <c r="D15563" s="3">
        <v>990000.0</v>
      </c>
      <c r="E15563" s="3">
        <v>150.0</v>
      </c>
      <c r="F15563" s="3">
        <f t="shared" si="1"/>
        <v>6600</v>
      </c>
      <c r="H15563" s="3" t="s">
        <v>49</v>
      </c>
      <c r="I15563" s="4" t="s">
        <v>16790</v>
      </c>
      <c r="J15563" s="3">
        <v>990000.0</v>
      </c>
    </row>
    <row r="15564" ht="15.75" customHeight="1">
      <c r="A15564" s="3" t="s">
        <v>96</v>
      </c>
      <c r="B15564" s="3" t="s">
        <v>96</v>
      </c>
      <c r="C15564" s="3" t="s">
        <v>16</v>
      </c>
      <c r="D15564" s="3">
        <v>6990000.0</v>
      </c>
      <c r="E15564" s="3">
        <v>166.0</v>
      </c>
      <c r="F15564" s="3">
        <f t="shared" si="1"/>
        <v>42108.43373</v>
      </c>
      <c r="H15564" s="3" t="s">
        <v>13</v>
      </c>
      <c r="I15564" s="4" t="s">
        <v>16791</v>
      </c>
      <c r="J15564" s="3">
        <v>6990000.0</v>
      </c>
    </row>
    <row r="15565" ht="15.75" customHeight="1">
      <c r="A15565" s="3" t="s">
        <v>1052</v>
      </c>
      <c r="B15565" s="3" t="s">
        <v>540</v>
      </c>
      <c r="C15565" s="3" t="s">
        <v>212</v>
      </c>
      <c r="D15565" s="3">
        <v>1.199E7</v>
      </c>
      <c r="E15565" s="3">
        <v>80.0</v>
      </c>
      <c r="F15565" s="3">
        <f t="shared" si="1"/>
        <v>149875</v>
      </c>
      <c r="H15565" s="3" t="s">
        <v>13</v>
      </c>
      <c r="I15565" s="4" t="s">
        <v>16792</v>
      </c>
      <c r="J15565" s="3">
        <v>1.199E7</v>
      </c>
    </row>
    <row r="15566" ht="15.75" customHeight="1">
      <c r="A15566" s="3" t="s">
        <v>134</v>
      </c>
      <c r="B15566" s="3" t="s">
        <v>134</v>
      </c>
      <c r="C15566" s="3" t="s">
        <v>12</v>
      </c>
      <c r="D15566" s="3">
        <v>3750000.0</v>
      </c>
      <c r="E15566" s="3">
        <v>135.0</v>
      </c>
      <c r="F15566" s="3">
        <f t="shared" si="1"/>
        <v>27777.77778</v>
      </c>
      <c r="H15566" s="3" t="s">
        <v>13</v>
      </c>
      <c r="I15566" s="4" t="s">
        <v>16793</v>
      </c>
      <c r="J15566" s="3">
        <v>3750000.0</v>
      </c>
    </row>
    <row r="15567" ht="15.75" customHeight="1">
      <c r="A15567" s="3" t="s">
        <v>20</v>
      </c>
      <c r="B15567" s="3" t="s">
        <v>21</v>
      </c>
      <c r="C15567" s="3" t="s">
        <v>22</v>
      </c>
      <c r="D15567" s="3">
        <v>6247500.0</v>
      </c>
      <c r="E15567" s="3">
        <v>132.0</v>
      </c>
      <c r="F15567" s="3">
        <f t="shared" si="1"/>
        <v>47329.54545</v>
      </c>
      <c r="H15567" s="3" t="s">
        <v>17</v>
      </c>
      <c r="I15567" s="4" t="s">
        <v>16794</v>
      </c>
      <c r="J15567" s="3">
        <v>6247500.0</v>
      </c>
    </row>
    <row r="15568" ht="15.75" customHeight="1">
      <c r="A15568" s="3" t="s">
        <v>153</v>
      </c>
      <c r="B15568" s="3" t="s">
        <v>153</v>
      </c>
      <c r="C15568" s="3" t="s">
        <v>16</v>
      </c>
      <c r="D15568" s="3">
        <v>9990000.0</v>
      </c>
      <c r="E15568" s="3">
        <v>135.0</v>
      </c>
      <c r="F15568" s="3">
        <f t="shared" si="1"/>
        <v>74000</v>
      </c>
      <c r="H15568" s="3" t="s">
        <v>42</v>
      </c>
      <c r="I15568" s="4" t="s">
        <v>16795</v>
      </c>
      <c r="J15568" s="3">
        <v>9990000.0</v>
      </c>
    </row>
    <row r="15569" ht="15.75" customHeight="1">
      <c r="A15569" s="3" t="s">
        <v>241</v>
      </c>
      <c r="B15569" s="3" t="s">
        <v>241</v>
      </c>
      <c r="C15569" s="3" t="s">
        <v>144</v>
      </c>
      <c r="D15569" s="3">
        <v>4990000.0</v>
      </c>
      <c r="E15569" s="3">
        <v>90.0</v>
      </c>
      <c r="F15569" s="3">
        <f t="shared" si="1"/>
        <v>55444.44444</v>
      </c>
      <c r="H15569" s="3" t="s">
        <v>17</v>
      </c>
      <c r="I15569" s="4" t="s">
        <v>16796</v>
      </c>
      <c r="J15569" s="3">
        <v>4990000.0</v>
      </c>
    </row>
    <row r="15570" ht="15.75" customHeight="1">
      <c r="A15570" s="3" t="s">
        <v>2478</v>
      </c>
      <c r="B15570" s="3" t="s">
        <v>77</v>
      </c>
      <c r="C15570" s="3" t="s">
        <v>78</v>
      </c>
      <c r="D15570" s="3">
        <v>7990000.0</v>
      </c>
      <c r="E15570" s="3">
        <v>175.0</v>
      </c>
      <c r="F15570" s="3">
        <f t="shared" si="1"/>
        <v>45657.14286</v>
      </c>
      <c r="H15570" s="3" t="s">
        <v>59</v>
      </c>
      <c r="I15570" s="4" t="s">
        <v>16797</v>
      </c>
      <c r="J15570" s="3">
        <v>7990000.0</v>
      </c>
    </row>
    <row r="15571" ht="15.75" customHeight="1">
      <c r="A15571" s="3" t="s">
        <v>681</v>
      </c>
      <c r="B15571" s="3" t="s">
        <v>101</v>
      </c>
      <c r="C15571" s="3" t="s">
        <v>16</v>
      </c>
      <c r="D15571" s="3">
        <v>2.659579E7</v>
      </c>
      <c r="E15571" s="3">
        <v>255.0</v>
      </c>
      <c r="F15571" s="3">
        <f t="shared" si="1"/>
        <v>104297.2157</v>
      </c>
      <c r="H15571" s="3" t="s">
        <v>88</v>
      </c>
      <c r="I15571" s="4" t="s">
        <v>16798</v>
      </c>
      <c r="J15571" s="3">
        <v>2.659579E7</v>
      </c>
    </row>
    <row r="15572" ht="15.75" customHeight="1">
      <c r="A15572" s="3" t="s">
        <v>540</v>
      </c>
      <c r="B15572" s="3" t="s">
        <v>540</v>
      </c>
      <c r="C15572" s="3" t="s">
        <v>212</v>
      </c>
      <c r="D15572" s="3">
        <v>1090000.0</v>
      </c>
      <c r="E15572" s="3">
        <v>31.0</v>
      </c>
      <c r="F15572" s="3">
        <f t="shared" si="1"/>
        <v>35161.29032</v>
      </c>
      <c r="H15572" s="3" t="s">
        <v>88</v>
      </c>
      <c r="I15572" s="4" t="s">
        <v>16799</v>
      </c>
      <c r="J15572" s="3">
        <v>1090000.0</v>
      </c>
    </row>
    <row r="15573" ht="15.75" customHeight="1">
      <c r="A15573" s="3" t="s">
        <v>198</v>
      </c>
      <c r="B15573" s="3" t="s">
        <v>198</v>
      </c>
      <c r="C15573" s="3" t="s">
        <v>144</v>
      </c>
      <c r="D15573" s="3">
        <v>1.07775E7</v>
      </c>
      <c r="E15573" s="3">
        <v>121.0</v>
      </c>
      <c r="F15573" s="3">
        <f t="shared" si="1"/>
        <v>89070.24793</v>
      </c>
      <c r="H15573" s="3" t="s">
        <v>17</v>
      </c>
      <c r="I15573" s="4" t="s">
        <v>16800</v>
      </c>
      <c r="J15573" s="3">
        <v>1.07775E7</v>
      </c>
    </row>
    <row r="15574" ht="15.75" customHeight="1">
      <c r="A15574" s="3" t="s">
        <v>48</v>
      </c>
      <c r="B15574" s="3" t="s">
        <v>48</v>
      </c>
      <c r="C15574" s="3" t="s">
        <v>22</v>
      </c>
      <c r="D15574" s="3">
        <v>6800650.0</v>
      </c>
      <c r="E15574" s="3">
        <v>104.0</v>
      </c>
      <c r="F15574" s="3">
        <f t="shared" si="1"/>
        <v>65390.86538</v>
      </c>
      <c r="H15574" s="3" t="s">
        <v>17</v>
      </c>
      <c r="I15574" s="4" t="s">
        <v>16801</v>
      </c>
      <c r="J15574" s="3">
        <v>6800650.0</v>
      </c>
    </row>
    <row r="15575" ht="15.75" customHeight="1">
      <c r="A15575" s="3" t="s">
        <v>48</v>
      </c>
      <c r="B15575" s="3" t="s">
        <v>48</v>
      </c>
      <c r="C15575" s="3" t="s">
        <v>22</v>
      </c>
      <c r="D15575" s="3">
        <v>7679500.0</v>
      </c>
      <c r="E15575" s="3">
        <v>104.0</v>
      </c>
      <c r="F15575" s="3">
        <f t="shared" si="1"/>
        <v>73841.34615</v>
      </c>
      <c r="H15575" s="3" t="s">
        <v>17</v>
      </c>
      <c r="I15575" s="4" t="s">
        <v>16802</v>
      </c>
      <c r="J15575" s="3">
        <v>7679500.0</v>
      </c>
    </row>
    <row r="15576" ht="15.75" customHeight="1">
      <c r="A15576" s="3" t="s">
        <v>337</v>
      </c>
      <c r="B15576" s="3" t="s">
        <v>337</v>
      </c>
      <c r="C15576" s="3" t="s">
        <v>12</v>
      </c>
      <c r="D15576" s="3">
        <v>1890000.0</v>
      </c>
      <c r="E15576" s="3">
        <v>100.0</v>
      </c>
      <c r="F15576" s="3">
        <f t="shared" si="1"/>
        <v>18900</v>
      </c>
      <c r="H15576" s="3" t="s">
        <v>13</v>
      </c>
      <c r="I15576" s="4" t="s">
        <v>16803</v>
      </c>
      <c r="J15576" s="3">
        <v>1890000.0</v>
      </c>
    </row>
    <row r="15577" ht="15.75" customHeight="1">
      <c r="A15577" s="3" t="s">
        <v>11</v>
      </c>
      <c r="B15577" s="3" t="s">
        <v>11</v>
      </c>
      <c r="C15577" s="3" t="s">
        <v>12</v>
      </c>
      <c r="D15577" s="3">
        <v>2400000.0</v>
      </c>
      <c r="E15577" s="3">
        <v>94.0</v>
      </c>
      <c r="F15577" s="3">
        <f t="shared" si="1"/>
        <v>25531.91489</v>
      </c>
      <c r="H15577" s="3" t="s">
        <v>88</v>
      </c>
      <c r="I15577" s="4" t="s">
        <v>16804</v>
      </c>
      <c r="J15577" s="3">
        <v>2400000.0</v>
      </c>
    </row>
    <row r="15578" ht="15.75" customHeight="1">
      <c r="A15578" s="3" t="s">
        <v>16805</v>
      </c>
      <c r="B15578" s="3" t="s">
        <v>96</v>
      </c>
      <c r="C15578" s="3" t="s">
        <v>16</v>
      </c>
      <c r="D15578" s="3">
        <v>7990000.0</v>
      </c>
      <c r="E15578" s="3">
        <v>350.0</v>
      </c>
      <c r="F15578" s="3">
        <f t="shared" si="1"/>
        <v>22828.57143</v>
      </c>
      <c r="H15578" s="3" t="s">
        <v>17</v>
      </c>
      <c r="I15578" s="4" t="s">
        <v>16806</v>
      </c>
      <c r="J15578" s="3">
        <v>7990000.0</v>
      </c>
    </row>
    <row r="15579" ht="15.75" customHeight="1">
      <c r="A15579" s="3" t="s">
        <v>217</v>
      </c>
      <c r="B15579" s="3" t="s">
        <v>217</v>
      </c>
      <c r="C15579" s="3" t="s">
        <v>78</v>
      </c>
      <c r="D15579" s="3">
        <v>4790000.0</v>
      </c>
      <c r="E15579" s="3">
        <v>200.0</v>
      </c>
      <c r="F15579" s="3">
        <f t="shared" si="1"/>
        <v>23950</v>
      </c>
      <c r="H15579" s="3" t="s">
        <v>17</v>
      </c>
      <c r="I15579" s="4" t="s">
        <v>16807</v>
      </c>
      <c r="J15579" s="3">
        <v>4790000.0</v>
      </c>
    </row>
    <row r="15580" ht="15.75" customHeight="1">
      <c r="A15580" s="3" t="s">
        <v>5383</v>
      </c>
      <c r="B15580" s="3" t="s">
        <v>125</v>
      </c>
      <c r="C15580" s="3" t="s">
        <v>52</v>
      </c>
      <c r="D15580" s="3">
        <v>1.304E7</v>
      </c>
      <c r="E15580" s="3">
        <v>158.0</v>
      </c>
      <c r="F15580" s="3">
        <f t="shared" si="1"/>
        <v>82531.64557</v>
      </c>
      <c r="H15580" s="3" t="s">
        <v>17</v>
      </c>
      <c r="I15580" s="4" t="s">
        <v>16808</v>
      </c>
      <c r="J15580" s="3">
        <v>1.304E7</v>
      </c>
    </row>
    <row r="15581" ht="15.75" customHeight="1">
      <c r="A15581" s="3" t="s">
        <v>138</v>
      </c>
      <c r="B15581" s="3" t="s">
        <v>138</v>
      </c>
      <c r="C15581" s="3" t="s">
        <v>68</v>
      </c>
      <c r="D15581" s="3">
        <v>7990000.0</v>
      </c>
      <c r="E15581" s="3">
        <v>305.0</v>
      </c>
      <c r="F15581" s="3">
        <f t="shared" si="1"/>
        <v>26196.72131</v>
      </c>
      <c r="H15581" s="3" t="s">
        <v>17</v>
      </c>
      <c r="I15581" s="4" t="s">
        <v>16809</v>
      </c>
      <c r="J15581" s="3">
        <v>7990000.0</v>
      </c>
    </row>
    <row r="15582" ht="15.75" customHeight="1">
      <c r="A15582" s="3" t="s">
        <v>967</v>
      </c>
      <c r="B15582" s="3" t="s">
        <v>93</v>
      </c>
      <c r="C15582" s="3" t="s">
        <v>68</v>
      </c>
      <c r="D15582" s="3">
        <v>2000000.0</v>
      </c>
      <c r="E15582" s="3">
        <v>138.0</v>
      </c>
      <c r="F15582" s="3">
        <f t="shared" si="1"/>
        <v>14492.75362</v>
      </c>
      <c r="H15582" s="3" t="s">
        <v>13</v>
      </c>
      <c r="I15582" s="4" t="s">
        <v>16810</v>
      </c>
      <c r="J15582" s="3">
        <v>2000000.0</v>
      </c>
    </row>
    <row r="15583" ht="15.75" customHeight="1">
      <c r="A15583" s="3" t="s">
        <v>74</v>
      </c>
      <c r="B15583" s="3" t="s">
        <v>74</v>
      </c>
      <c r="C15583" s="3" t="s">
        <v>38</v>
      </c>
      <c r="D15583" s="3">
        <v>4350000.0</v>
      </c>
      <c r="E15583" s="3">
        <v>254.0</v>
      </c>
      <c r="F15583" s="3">
        <f t="shared" si="1"/>
        <v>17125.98425</v>
      </c>
      <c r="H15583" s="3" t="s">
        <v>13</v>
      </c>
      <c r="I15583" s="4" t="s">
        <v>16811</v>
      </c>
      <c r="J15583" s="3">
        <v>4350000.0</v>
      </c>
    </row>
    <row r="15584" ht="15.75" customHeight="1">
      <c r="A15584" s="3" t="s">
        <v>91</v>
      </c>
      <c r="B15584" s="3" t="s">
        <v>91</v>
      </c>
      <c r="C15584" s="3" t="s">
        <v>46</v>
      </c>
      <c r="D15584" s="3">
        <v>1.549E7</v>
      </c>
      <c r="E15584" s="3">
        <v>304.0</v>
      </c>
      <c r="F15584" s="3">
        <f t="shared" si="1"/>
        <v>50953.94737</v>
      </c>
      <c r="H15584" s="3" t="s">
        <v>13</v>
      </c>
      <c r="I15584" s="4" t="s">
        <v>16812</v>
      </c>
      <c r="J15584" s="3">
        <v>1.549E7</v>
      </c>
    </row>
    <row r="15585" ht="15.75" customHeight="1">
      <c r="A15585" s="3" t="s">
        <v>1042</v>
      </c>
      <c r="B15585" s="3" t="s">
        <v>175</v>
      </c>
      <c r="C15585" s="3" t="s">
        <v>26</v>
      </c>
      <c r="D15585" s="3">
        <v>2990000.0</v>
      </c>
      <c r="E15585" s="3">
        <v>300.0</v>
      </c>
      <c r="F15585" s="3">
        <f t="shared" si="1"/>
        <v>9966.666667</v>
      </c>
      <c r="H15585" s="3" t="s">
        <v>17</v>
      </c>
      <c r="I15585" s="4" t="s">
        <v>16813</v>
      </c>
      <c r="J15585" s="3">
        <v>2990000.0</v>
      </c>
    </row>
    <row r="15586" ht="15.75" customHeight="1">
      <c r="A15586" s="3" t="s">
        <v>913</v>
      </c>
      <c r="B15586" s="3" t="s">
        <v>914</v>
      </c>
      <c r="C15586" s="3" t="s">
        <v>22</v>
      </c>
      <c r="D15586" s="3">
        <v>3600000.0</v>
      </c>
      <c r="E15586" s="3">
        <v>140.0</v>
      </c>
      <c r="F15586" s="3">
        <f t="shared" si="1"/>
        <v>25714.28571</v>
      </c>
      <c r="H15586" s="3" t="s">
        <v>17</v>
      </c>
      <c r="I15586" s="4" t="s">
        <v>16814</v>
      </c>
      <c r="J15586" s="3">
        <v>3600000.0</v>
      </c>
    </row>
    <row r="15587" ht="15.75" customHeight="1">
      <c r="A15587" s="3" t="s">
        <v>124</v>
      </c>
      <c r="B15587" s="3" t="s">
        <v>125</v>
      </c>
      <c r="C15587" s="3" t="s">
        <v>52</v>
      </c>
      <c r="D15587" s="3">
        <v>1.3999E7</v>
      </c>
      <c r="E15587" s="3">
        <v>161.0</v>
      </c>
      <c r="F15587" s="3">
        <f t="shared" si="1"/>
        <v>86950.31056</v>
      </c>
      <c r="H15587" s="3" t="s">
        <v>17</v>
      </c>
      <c r="I15587" s="4" t="s">
        <v>16815</v>
      </c>
      <c r="J15587" s="3">
        <v>1.3999E7</v>
      </c>
    </row>
    <row r="15588" ht="15.75" customHeight="1">
      <c r="A15588" s="3" t="s">
        <v>281</v>
      </c>
      <c r="B15588" s="3" t="s">
        <v>281</v>
      </c>
      <c r="C15588" s="3" t="s">
        <v>29</v>
      </c>
      <c r="D15588" s="3">
        <v>1.295E7</v>
      </c>
      <c r="E15588" s="3">
        <v>170.0</v>
      </c>
      <c r="F15588" s="3">
        <f t="shared" si="1"/>
        <v>76176.47059</v>
      </c>
      <c r="H15588" s="3" t="s">
        <v>17</v>
      </c>
      <c r="I15588" s="4" t="s">
        <v>16816</v>
      </c>
      <c r="J15588" s="3">
        <v>1.295E7</v>
      </c>
    </row>
    <row r="15589" ht="15.75" customHeight="1">
      <c r="A15589" s="3" t="s">
        <v>103</v>
      </c>
      <c r="B15589" s="3" t="s">
        <v>103</v>
      </c>
      <c r="C15589" s="3" t="s">
        <v>16</v>
      </c>
      <c r="D15589" s="3">
        <v>6300000.0</v>
      </c>
      <c r="E15589" s="3">
        <v>79.0</v>
      </c>
      <c r="F15589" s="3">
        <f t="shared" si="1"/>
        <v>79746.83544</v>
      </c>
      <c r="H15589" s="3" t="s">
        <v>13</v>
      </c>
      <c r="I15589" s="4" t="s">
        <v>16817</v>
      </c>
      <c r="J15589" s="3">
        <v>6300000.0</v>
      </c>
    </row>
    <row r="15590" ht="15.75" customHeight="1">
      <c r="A15590" s="3" t="s">
        <v>429</v>
      </c>
      <c r="B15590" s="3" t="s">
        <v>429</v>
      </c>
      <c r="C15590" s="3" t="s">
        <v>46</v>
      </c>
      <c r="D15590" s="3">
        <v>7299000.0</v>
      </c>
      <c r="E15590" s="3">
        <v>120.0</v>
      </c>
      <c r="F15590" s="3">
        <f t="shared" si="1"/>
        <v>60825</v>
      </c>
      <c r="H15590" s="3" t="s">
        <v>17</v>
      </c>
      <c r="I15590" s="4" t="s">
        <v>16818</v>
      </c>
      <c r="J15590" s="3">
        <v>7299000.0</v>
      </c>
    </row>
    <row r="15591" ht="15.75" customHeight="1">
      <c r="A15591" s="3" t="s">
        <v>448</v>
      </c>
      <c r="B15591" s="3" t="s">
        <v>448</v>
      </c>
      <c r="C15591" s="3" t="s">
        <v>46</v>
      </c>
      <c r="D15591" s="3">
        <v>2490000.0</v>
      </c>
      <c r="E15591" s="3">
        <v>98.0</v>
      </c>
      <c r="F15591" s="3">
        <f t="shared" si="1"/>
        <v>25408.16327</v>
      </c>
      <c r="H15591" s="3" t="s">
        <v>17</v>
      </c>
      <c r="I15591" s="4" t="s">
        <v>16819</v>
      </c>
      <c r="J15591" s="3">
        <v>2490000.0</v>
      </c>
    </row>
    <row r="15592" ht="15.75" customHeight="1">
      <c r="A15592" s="3" t="s">
        <v>8221</v>
      </c>
      <c r="B15592" s="3" t="s">
        <v>906</v>
      </c>
      <c r="C15592" s="3" t="s">
        <v>46</v>
      </c>
      <c r="D15592" s="3">
        <v>2.999E7</v>
      </c>
      <c r="E15592" s="3">
        <v>384.0</v>
      </c>
      <c r="F15592" s="3">
        <f t="shared" si="1"/>
        <v>78098.95833</v>
      </c>
      <c r="H15592" s="3" t="s">
        <v>13</v>
      </c>
      <c r="I15592" s="4" t="s">
        <v>16820</v>
      </c>
      <c r="J15592" s="3">
        <v>2.999E7</v>
      </c>
    </row>
    <row r="15593" ht="15.75" customHeight="1">
      <c r="A15593" s="3" t="s">
        <v>202</v>
      </c>
      <c r="B15593" s="3" t="s">
        <v>202</v>
      </c>
      <c r="C15593" s="3" t="s">
        <v>78</v>
      </c>
      <c r="D15593" s="3">
        <v>3990000.0</v>
      </c>
      <c r="E15593" s="3">
        <v>95.0</v>
      </c>
      <c r="F15593" s="3">
        <f t="shared" si="1"/>
        <v>42000</v>
      </c>
      <c r="H15593" s="3" t="s">
        <v>42</v>
      </c>
      <c r="I15593" s="4" t="s">
        <v>16821</v>
      </c>
      <c r="J15593" s="3">
        <v>3990000.0</v>
      </c>
    </row>
    <row r="15594" ht="15.75" customHeight="1">
      <c r="A15594" s="3" t="s">
        <v>198</v>
      </c>
      <c r="B15594" s="3" t="s">
        <v>198</v>
      </c>
      <c r="C15594" s="3" t="s">
        <v>144</v>
      </c>
      <c r="D15594" s="3">
        <v>3690000.0</v>
      </c>
      <c r="E15594" s="3">
        <v>70.0</v>
      </c>
      <c r="F15594" s="3">
        <f t="shared" si="1"/>
        <v>52714.28571</v>
      </c>
      <c r="H15594" s="3" t="s">
        <v>88</v>
      </c>
      <c r="I15594" s="4" t="s">
        <v>16822</v>
      </c>
      <c r="J15594" s="3">
        <v>3690000.0</v>
      </c>
    </row>
    <row r="15595" ht="15.75" customHeight="1">
      <c r="A15595" s="3" t="s">
        <v>3748</v>
      </c>
      <c r="B15595" s="3" t="s">
        <v>134</v>
      </c>
      <c r="C15595" s="3" t="s">
        <v>12</v>
      </c>
      <c r="D15595" s="3">
        <v>8350000.0</v>
      </c>
      <c r="E15595" s="3">
        <v>110.0</v>
      </c>
      <c r="F15595" s="3">
        <f t="shared" si="1"/>
        <v>75909.09091</v>
      </c>
      <c r="H15595" s="3" t="s">
        <v>42</v>
      </c>
      <c r="I15595" s="4" t="s">
        <v>16823</v>
      </c>
      <c r="J15595" s="3">
        <v>8350000.0</v>
      </c>
    </row>
    <row r="15596" ht="15.75" customHeight="1">
      <c r="A15596" s="3" t="s">
        <v>103</v>
      </c>
      <c r="B15596" s="3" t="s">
        <v>103</v>
      </c>
      <c r="C15596" s="3" t="s">
        <v>16</v>
      </c>
      <c r="D15596" s="3">
        <v>1.6595E7</v>
      </c>
      <c r="E15596" s="3">
        <v>178.0</v>
      </c>
      <c r="F15596" s="3">
        <f t="shared" si="1"/>
        <v>93230.33708</v>
      </c>
      <c r="H15596" s="3" t="s">
        <v>17</v>
      </c>
      <c r="I15596" s="4" t="s">
        <v>16824</v>
      </c>
      <c r="J15596" s="3">
        <v>1.6595E7</v>
      </c>
    </row>
    <row r="15597" ht="15.75" customHeight="1">
      <c r="A15597" s="3" t="s">
        <v>217</v>
      </c>
      <c r="B15597" s="3" t="s">
        <v>217</v>
      </c>
      <c r="C15597" s="3" t="s">
        <v>78</v>
      </c>
      <c r="D15597" s="3">
        <v>4099000.0</v>
      </c>
      <c r="E15597" s="3">
        <v>158.0</v>
      </c>
      <c r="F15597" s="3">
        <f t="shared" si="1"/>
        <v>25943.03797</v>
      </c>
      <c r="H15597" s="3" t="s">
        <v>17</v>
      </c>
      <c r="I15597" s="4" t="s">
        <v>16825</v>
      </c>
      <c r="J15597" s="3">
        <v>4099000.0</v>
      </c>
    </row>
    <row r="15598" ht="15.75" customHeight="1">
      <c r="A15598" s="3" t="s">
        <v>198</v>
      </c>
      <c r="B15598" s="3" t="s">
        <v>198</v>
      </c>
      <c r="C15598" s="3" t="s">
        <v>144</v>
      </c>
      <c r="D15598" s="3">
        <v>3690000.0</v>
      </c>
      <c r="E15598" s="3">
        <v>209.0</v>
      </c>
      <c r="F15598" s="3">
        <f t="shared" si="1"/>
        <v>17655.50239</v>
      </c>
      <c r="H15598" s="3" t="s">
        <v>17</v>
      </c>
      <c r="I15598" s="4" t="s">
        <v>16826</v>
      </c>
      <c r="J15598" s="3">
        <v>3690000.0</v>
      </c>
    </row>
    <row r="15599" ht="15.75" customHeight="1">
      <c r="A15599" s="3" t="s">
        <v>281</v>
      </c>
      <c r="B15599" s="3" t="s">
        <v>281</v>
      </c>
      <c r="C15599" s="3" t="s">
        <v>29</v>
      </c>
      <c r="D15599" s="3">
        <v>9490000.0</v>
      </c>
      <c r="E15599" s="3">
        <v>130.0</v>
      </c>
      <c r="F15599" s="3">
        <f t="shared" si="1"/>
        <v>73000</v>
      </c>
      <c r="H15599" s="3" t="s">
        <v>17</v>
      </c>
      <c r="I15599" s="4" t="s">
        <v>16827</v>
      </c>
      <c r="J15599" s="3">
        <v>9490000.0</v>
      </c>
    </row>
    <row r="15600" ht="15.75" customHeight="1">
      <c r="A15600" s="3" t="s">
        <v>369</v>
      </c>
      <c r="B15600" s="3" t="s">
        <v>369</v>
      </c>
      <c r="C15600" s="3" t="s">
        <v>12</v>
      </c>
      <c r="D15600" s="3">
        <v>3190000.0</v>
      </c>
      <c r="E15600" s="3">
        <v>76.0</v>
      </c>
      <c r="F15600" s="3">
        <f t="shared" si="1"/>
        <v>41973.68421</v>
      </c>
      <c r="H15600" s="3" t="s">
        <v>13</v>
      </c>
      <c r="I15600" s="4" t="s">
        <v>16828</v>
      </c>
      <c r="J15600" s="3">
        <v>3190000.0</v>
      </c>
    </row>
    <row r="15601" ht="15.75" customHeight="1">
      <c r="A15601" s="3" t="s">
        <v>198</v>
      </c>
      <c r="B15601" s="3" t="s">
        <v>198</v>
      </c>
      <c r="C15601" s="3" t="s">
        <v>144</v>
      </c>
      <c r="D15601" s="3">
        <v>2580000.0</v>
      </c>
      <c r="E15601" s="3">
        <v>99.0</v>
      </c>
      <c r="F15601" s="3">
        <f t="shared" si="1"/>
        <v>26060.60606</v>
      </c>
      <c r="H15601" s="3" t="s">
        <v>17</v>
      </c>
      <c r="I15601" s="4" t="s">
        <v>16829</v>
      </c>
      <c r="J15601" s="3">
        <v>2580000.0</v>
      </c>
    </row>
    <row r="15602" ht="15.75" customHeight="1">
      <c r="A15602" s="3" t="s">
        <v>171</v>
      </c>
      <c r="B15602" s="3" t="s">
        <v>171</v>
      </c>
      <c r="C15602" s="3" t="s">
        <v>29</v>
      </c>
      <c r="D15602" s="3">
        <v>3950000.0</v>
      </c>
      <c r="E15602" s="3">
        <v>319.0</v>
      </c>
      <c r="F15602" s="3">
        <f t="shared" si="1"/>
        <v>12382.44514</v>
      </c>
      <c r="H15602" s="3" t="s">
        <v>13</v>
      </c>
      <c r="I15602" s="4" t="s">
        <v>16830</v>
      </c>
      <c r="J15602" s="3">
        <v>3950000.0</v>
      </c>
    </row>
    <row r="15603" ht="15.75" customHeight="1">
      <c r="A15603" s="3" t="s">
        <v>416</v>
      </c>
      <c r="B15603" s="3" t="s">
        <v>41</v>
      </c>
      <c r="C15603" s="3" t="s">
        <v>16</v>
      </c>
      <c r="D15603" s="3">
        <v>2340000.0</v>
      </c>
      <c r="E15603" s="3">
        <v>81.0</v>
      </c>
      <c r="F15603" s="3">
        <f t="shared" si="1"/>
        <v>28888.88889</v>
      </c>
      <c r="H15603" s="3" t="s">
        <v>17</v>
      </c>
      <c r="I15603" s="4" t="s">
        <v>16831</v>
      </c>
      <c r="J15603" s="3">
        <v>2340000.0</v>
      </c>
    </row>
    <row r="15604" ht="15.75" customHeight="1">
      <c r="A15604" s="3" t="s">
        <v>195</v>
      </c>
      <c r="B15604" s="3" t="s">
        <v>196</v>
      </c>
      <c r="C15604" s="3" t="s">
        <v>196</v>
      </c>
      <c r="D15604" s="3">
        <v>2.295E7</v>
      </c>
      <c r="E15604" s="3">
        <v>275.0</v>
      </c>
      <c r="F15604" s="3">
        <f t="shared" si="1"/>
        <v>83454.54545</v>
      </c>
      <c r="H15604" s="3" t="s">
        <v>13</v>
      </c>
      <c r="I15604" s="4" t="s">
        <v>16832</v>
      </c>
      <c r="J15604" s="3">
        <v>2.295E7</v>
      </c>
    </row>
    <row r="15605" ht="15.75" customHeight="1">
      <c r="A15605" s="3" t="s">
        <v>37</v>
      </c>
      <c r="B15605" s="3" t="s">
        <v>37</v>
      </c>
      <c r="C15605" s="3" t="s">
        <v>38</v>
      </c>
      <c r="D15605" s="3">
        <v>2900000.0</v>
      </c>
      <c r="E15605" s="3">
        <v>382.0</v>
      </c>
      <c r="F15605" s="3">
        <f t="shared" si="1"/>
        <v>7591.623037</v>
      </c>
      <c r="H15605" s="3" t="s">
        <v>17</v>
      </c>
      <c r="I15605" s="4" t="s">
        <v>16833</v>
      </c>
      <c r="J15605" s="3">
        <v>2900000.0</v>
      </c>
    </row>
    <row r="15606" ht="15.75" customHeight="1">
      <c r="A15606" s="3" t="s">
        <v>37</v>
      </c>
      <c r="B15606" s="3" t="s">
        <v>37</v>
      </c>
      <c r="C15606" s="3" t="s">
        <v>38</v>
      </c>
      <c r="D15606" s="3">
        <v>3590000.0</v>
      </c>
      <c r="E15606" s="3">
        <v>382.0</v>
      </c>
      <c r="F15606" s="3">
        <f t="shared" si="1"/>
        <v>9397.905759</v>
      </c>
      <c r="H15606" s="3" t="s">
        <v>17</v>
      </c>
      <c r="I15606" s="4" t="s">
        <v>16834</v>
      </c>
      <c r="J15606" s="3">
        <v>3590000.0</v>
      </c>
    </row>
    <row r="15607" ht="15.75" customHeight="1">
      <c r="A15607" s="3" t="s">
        <v>419</v>
      </c>
      <c r="B15607" s="3" t="s">
        <v>419</v>
      </c>
      <c r="C15607" s="3" t="s">
        <v>78</v>
      </c>
      <c r="D15607" s="3">
        <v>1382000.0</v>
      </c>
      <c r="E15607" s="3">
        <v>140.0</v>
      </c>
      <c r="F15607" s="3">
        <f t="shared" si="1"/>
        <v>9871.428571</v>
      </c>
      <c r="H15607" s="3" t="s">
        <v>17</v>
      </c>
      <c r="I15607" s="4" t="s">
        <v>16835</v>
      </c>
      <c r="J15607" s="3">
        <v>1382000.0</v>
      </c>
    </row>
    <row r="15608" ht="15.75" customHeight="1">
      <c r="A15608" s="3" t="s">
        <v>979</v>
      </c>
      <c r="B15608" s="3" t="s">
        <v>629</v>
      </c>
      <c r="C15608" s="3" t="s">
        <v>72</v>
      </c>
      <c r="D15608" s="3">
        <v>8000000.0</v>
      </c>
      <c r="E15608" s="3">
        <v>133.0</v>
      </c>
      <c r="F15608" s="3">
        <f t="shared" si="1"/>
        <v>60150.37594</v>
      </c>
      <c r="H15608" s="3" t="s">
        <v>17</v>
      </c>
      <c r="I15608" s="4" t="s">
        <v>16836</v>
      </c>
      <c r="J15608" s="3">
        <v>8000000.0</v>
      </c>
    </row>
    <row r="15609" ht="15.75" customHeight="1">
      <c r="A15609" s="3" t="s">
        <v>198</v>
      </c>
      <c r="B15609" s="3" t="s">
        <v>198</v>
      </c>
      <c r="C15609" s="3" t="s">
        <v>144</v>
      </c>
      <c r="D15609" s="3">
        <v>4150000.0</v>
      </c>
      <c r="E15609" s="3">
        <v>111.0</v>
      </c>
      <c r="F15609" s="3">
        <f t="shared" si="1"/>
        <v>37387.38739</v>
      </c>
      <c r="H15609" s="3" t="s">
        <v>13</v>
      </c>
      <c r="I15609" s="4" t="s">
        <v>16837</v>
      </c>
      <c r="J15609" s="3">
        <v>4150000.0</v>
      </c>
    </row>
    <row r="15610" ht="15.75" customHeight="1">
      <c r="A15610" s="3" t="s">
        <v>409</v>
      </c>
      <c r="B15610" s="3" t="s">
        <v>409</v>
      </c>
      <c r="C15610" s="3" t="s">
        <v>38</v>
      </c>
      <c r="D15610" s="3">
        <v>990000.0</v>
      </c>
      <c r="E15610" s="3">
        <v>11.0</v>
      </c>
      <c r="F15610" s="3">
        <f t="shared" si="1"/>
        <v>90000</v>
      </c>
      <c r="H15610" s="3" t="s">
        <v>88</v>
      </c>
      <c r="I15610" s="4" t="s">
        <v>16838</v>
      </c>
      <c r="J15610" s="3">
        <v>990000.0</v>
      </c>
    </row>
    <row r="15611" ht="15.75" customHeight="1">
      <c r="A15611" s="3" t="s">
        <v>169</v>
      </c>
      <c r="B15611" s="3" t="s">
        <v>169</v>
      </c>
      <c r="C15611" s="3" t="s">
        <v>52</v>
      </c>
      <c r="D15611" s="3">
        <v>2090000.0</v>
      </c>
      <c r="E15611" s="3">
        <v>55.0</v>
      </c>
      <c r="F15611" s="3">
        <f t="shared" si="1"/>
        <v>38000</v>
      </c>
      <c r="H15611" s="3" t="s">
        <v>13</v>
      </c>
      <c r="I15611" s="4" t="s">
        <v>16839</v>
      </c>
      <c r="J15611" s="3">
        <v>2090000.0</v>
      </c>
    </row>
    <row r="15612" ht="15.75" customHeight="1">
      <c r="A15612" s="3" t="s">
        <v>169</v>
      </c>
      <c r="B15612" s="3" t="s">
        <v>169</v>
      </c>
      <c r="C15612" s="3" t="s">
        <v>52</v>
      </c>
      <c r="D15612" s="3">
        <v>2890000.0</v>
      </c>
      <c r="E15612" s="3">
        <v>95.0</v>
      </c>
      <c r="F15612" s="3">
        <f t="shared" si="1"/>
        <v>30421.05263</v>
      </c>
      <c r="H15612" s="3" t="s">
        <v>17</v>
      </c>
      <c r="I15612" s="4" t="s">
        <v>16840</v>
      </c>
      <c r="J15612" s="3">
        <v>2890000.0</v>
      </c>
    </row>
    <row r="15613" ht="15.75" customHeight="1">
      <c r="A15613" s="3" t="s">
        <v>171</v>
      </c>
      <c r="B15613" s="3" t="s">
        <v>171</v>
      </c>
      <c r="C15613" s="3" t="s">
        <v>29</v>
      </c>
      <c r="D15613" s="3">
        <v>2550000.0</v>
      </c>
      <c r="E15613" s="3">
        <v>100.0</v>
      </c>
      <c r="F15613" s="3">
        <f t="shared" si="1"/>
        <v>25500</v>
      </c>
      <c r="H15613" s="3" t="s">
        <v>17</v>
      </c>
      <c r="I15613" s="4" t="s">
        <v>16841</v>
      </c>
      <c r="J15613" s="3">
        <v>2550000.0</v>
      </c>
    </row>
    <row r="15614" ht="15.75" customHeight="1">
      <c r="A15614" s="3" t="s">
        <v>204</v>
      </c>
      <c r="B15614" s="3" t="s">
        <v>205</v>
      </c>
      <c r="C15614" s="3" t="s">
        <v>52</v>
      </c>
      <c r="D15614" s="3">
        <v>5990000.0</v>
      </c>
      <c r="E15614" s="3">
        <v>68.0</v>
      </c>
      <c r="F15614" s="3">
        <f t="shared" si="1"/>
        <v>88088.23529</v>
      </c>
      <c r="H15614" s="3" t="s">
        <v>17</v>
      </c>
      <c r="I15614" s="4" t="s">
        <v>16842</v>
      </c>
      <c r="J15614" s="3">
        <v>5990000.0</v>
      </c>
    </row>
    <row r="15615" ht="15.75" customHeight="1">
      <c r="A15615" s="3" t="s">
        <v>313</v>
      </c>
      <c r="B15615" s="3" t="s">
        <v>313</v>
      </c>
      <c r="C15615" s="3" t="s">
        <v>72</v>
      </c>
      <c r="D15615" s="3">
        <v>2300000.0</v>
      </c>
      <c r="E15615" s="3">
        <v>180.0</v>
      </c>
      <c r="F15615" s="3">
        <f t="shared" si="1"/>
        <v>12777.77778</v>
      </c>
      <c r="H15615" s="3" t="s">
        <v>49</v>
      </c>
      <c r="I15615" s="4" t="s">
        <v>16843</v>
      </c>
      <c r="J15615" s="3">
        <v>2300000.0</v>
      </c>
    </row>
    <row r="15616" ht="15.75" customHeight="1">
      <c r="A15616" s="3" t="s">
        <v>51</v>
      </c>
      <c r="B15616" s="3" t="s">
        <v>51</v>
      </c>
      <c r="C15616" s="3" t="s">
        <v>52</v>
      </c>
      <c r="D15616" s="3">
        <v>3250000.0</v>
      </c>
      <c r="E15616" s="3">
        <v>125.0</v>
      </c>
      <c r="F15616" s="3">
        <f t="shared" si="1"/>
        <v>26000</v>
      </c>
      <c r="H15616" s="3" t="s">
        <v>17</v>
      </c>
      <c r="I15616" s="4" t="s">
        <v>16844</v>
      </c>
      <c r="J15616" s="3">
        <v>3250000.0</v>
      </c>
    </row>
    <row r="15617" ht="15.75" customHeight="1">
      <c r="A15617" s="3" t="s">
        <v>335</v>
      </c>
      <c r="B15617" s="3" t="s">
        <v>335</v>
      </c>
      <c r="C15617" s="3" t="s">
        <v>212</v>
      </c>
      <c r="D15617" s="3">
        <v>7990000.0</v>
      </c>
      <c r="E15617" s="3">
        <v>143.0</v>
      </c>
      <c r="F15617" s="3">
        <f t="shared" si="1"/>
        <v>55874.12587</v>
      </c>
      <c r="H15617" s="3" t="s">
        <v>17</v>
      </c>
      <c r="I15617" s="4" t="s">
        <v>16845</v>
      </c>
      <c r="J15617" s="3">
        <v>7990000.0</v>
      </c>
    </row>
    <row r="15618" ht="15.75" customHeight="1">
      <c r="A15618" s="3" t="s">
        <v>138</v>
      </c>
      <c r="B15618" s="3" t="s">
        <v>138</v>
      </c>
      <c r="C15618" s="3" t="s">
        <v>68</v>
      </c>
      <c r="D15618" s="3">
        <v>1600000.0</v>
      </c>
      <c r="E15618" s="3">
        <v>24.0</v>
      </c>
      <c r="F15618" s="3">
        <f t="shared" si="1"/>
        <v>66666.66667</v>
      </c>
      <c r="H15618" s="3" t="s">
        <v>13</v>
      </c>
      <c r="I15618" s="4" t="s">
        <v>16846</v>
      </c>
      <c r="J15618" s="3">
        <v>1600000.0</v>
      </c>
    </row>
    <row r="15619" ht="15.75" customHeight="1">
      <c r="A15619" s="3" t="s">
        <v>15</v>
      </c>
      <c r="B15619" s="3" t="s">
        <v>15</v>
      </c>
      <c r="C15619" s="3" t="s">
        <v>16</v>
      </c>
      <c r="D15619" s="3">
        <v>1.65E7</v>
      </c>
      <c r="E15619" s="3">
        <v>229.0</v>
      </c>
      <c r="F15619" s="3">
        <f t="shared" si="1"/>
        <v>72052.40175</v>
      </c>
      <c r="H15619" s="3" t="s">
        <v>17</v>
      </c>
      <c r="I15619" s="4" t="s">
        <v>16847</v>
      </c>
      <c r="J15619" s="3">
        <v>1.65E7</v>
      </c>
    </row>
    <row r="15620" ht="15.75" customHeight="1">
      <c r="A15620" s="3" t="s">
        <v>138</v>
      </c>
      <c r="B15620" s="3" t="s">
        <v>138</v>
      </c>
      <c r="C15620" s="3" t="s">
        <v>68</v>
      </c>
      <c r="D15620" s="3">
        <v>5900000.0</v>
      </c>
      <c r="E15620" s="3">
        <v>127.0</v>
      </c>
      <c r="F15620" s="3">
        <f t="shared" si="1"/>
        <v>46456.69291</v>
      </c>
      <c r="H15620" s="3" t="s">
        <v>17</v>
      </c>
      <c r="I15620" s="4" t="s">
        <v>16848</v>
      </c>
      <c r="J15620" s="3">
        <v>5900000.0</v>
      </c>
    </row>
    <row r="15621" ht="15.75" customHeight="1">
      <c r="A15621" s="3" t="s">
        <v>200</v>
      </c>
      <c r="B15621" s="3" t="s">
        <v>51</v>
      </c>
      <c r="C15621" s="3" t="s">
        <v>52</v>
      </c>
      <c r="D15621" s="3">
        <v>5400000.0</v>
      </c>
      <c r="E15621" s="3">
        <v>90.0</v>
      </c>
      <c r="F15621" s="3">
        <f t="shared" si="1"/>
        <v>60000</v>
      </c>
      <c r="H15621" s="3" t="s">
        <v>13</v>
      </c>
      <c r="I15621" s="4" t="s">
        <v>16849</v>
      </c>
      <c r="J15621" s="3">
        <v>5400000.0</v>
      </c>
    </row>
    <row r="15622" ht="15.75" customHeight="1">
      <c r="A15622" s="3" t="s">
        <v>124</v>
      </c>
      <c r="B15622" s="3" t="s">
        <v>125</v>
      </c>
      <c r="C15622" s="3" t="s">
        <v>52</v>
      </c>
      <c r="D15622" s="3">
        <v>2.595E7</v>
      </c>
      <c r="E15622" s="3">
        <v>335.0</v>
      </c>
      <c r="F15622" s="3">
        <f t="shared" si="1"/>
        <v>77462.68657</v>
      </c>
      <c r="H15622" s="3" t="s">
        <v>17</v>
      </c>
      <c r="I15622" s="4" t="s">
        <v>16850</v>
      </c>
      <c r="J15622" s="3">
        <v>2.595E7</v>
      </c>
    </row>
    <row r="15623" ht="15.75" customHeight="1">
      <c r="A15623" s="3" t="s">
        <v>167</v>
      </c>
      <c r="B15623" s="3" t="s">
        <v>167</v>
      </c>
      <c r="C15623" s="3" t="s">
        <v>12</v>
      </c>
      <c r="D15623" s="3">
        <v>8500000.0</v>
      </c>
      <c r="E15623" s="3">
        <v>121.0</v>
      </c>
      <c r="F15623" s="3">
        <f t="shared" si="1"/>
        <v>70247.93388</v>
      </c>
      <c r="H15623" s="3" t="s">
        <v>17</v>
      </c>
      <c r="I15623" s="4" t="s">
        <v>16851</v>
      </c>
      <c r="J15623" s="3">
        <v>8500000.0</v>
      </c>
    </row>
    <row r="15624" ht="15.75" customHeight="1">
      <c r="A15624" s="3" t="s">
        <v>9291</v>
      </c>
      <c r="B15624" s="3" t="s">
        <v>108</v>
      </c>
      <c r="C15624" s="3" t="s">
        <v>16</v>
      </c>
      <c r="D15624" s="3">
        <v>6980000.0</v>
      </c>
      <c r="E15624" s="3">
        <v>262.0</v>
      </c>
      <c r="F15624" s="3">
        <f t="shared" si="1"/>
        <v>26641.22137</v>
      </c>
      <c r="H15624" s="3" t="s">
        <v>17</v>
      </c>
      <c r="I15624" s="4" t="s">
        <v>16852</v>
      </c>
      <c r="J15624" s="3">
        <v>6980000.0</v>
      </c>
    </row>
    <row r="15625" ht="15.75" customHeight="1">
      <c r="A15625" s="3" t="s">
        <v>300</v>
      </c>
      <c r="B15625" s="3" t="s">
        <v>300</v>
      </c>
      <c r="C15625" s="3" t="s">
        <v>16</v>
      </c>
      <c r="D15625" s="3">
        <v>1.16E7</v>
      </c>
      <c r="E15625" s="3">
        <v>320.0</v>
      </c>
      <c r="F15625" s="3">
        <f t="shared" si="1"/>
        <v>36250</v>
      </c>
      <c r="H15625" s="3" t="s">
        <v>17</v>
      </c>
      <c r="I15625" s="4" t="s">
        <v>16853</v>
      </c>
      <c r="J15625" s="3">
        <v>1.16E7</v>
      </c>
    </row>
    <row r="15626" ht="15.75" customHeight="1">
      <c r="A15626" s="3" t="s">
        <v>175</v>
      </c>
      <c r="B15626" s="3" t="s">
        <v>175</v>
      </c>
      <c r="C15626" s="3" t="s">
        <v>26</v>
      </c>
      <c r="D15626" s="3">
        <v>499000.0</v>
      </c>
      <c r="E15626" s="3">
        <v>9.0</v>
      </c>
      <c r="F15626" s="3">
        <f t="shared" si="1"/>
        <v>55444.44444</v>
      </c>
      <c r="H15626" s="3" t="s">
        <v>13</v>
      </c>
      <c r="I15626" s="4" t="s">
        <v>16854</v>
      </c>
      <c r="J15626" s="3">
        <v>499000.0</v>
      </c>
    </row>
    <row r="15627" ht="15.75" customHeight="1">
      <c r="A15627" s="3" t="s">
        <v>1383</v>
      </c>
      <c r="B15627" s="3" t="s">
        <v>158</v>
      </c>
      <c r="C15627" s="3" t="s">
        <v>38</v>
      </c>
      <c r="D15627" s="3">
        <v>6900000.0</v>
      </c>
      <c r="E15627" s="3">
        <v>164.0</v>
      </c>
      <c r="F15627" s="3">
        <f t="shared" si="1"/>
        <v>42073.17073</v>
      </c>
      <c r="H15627" s="3" t="s">
        <v>17</v>
      </c>
      <c r="I15627" s="4" t="s">
        <v>16855</v>
      </c>
      <c r="J15627" s="3">
        <v>6900000.0</v>
      </c>
    </row>
    <row r="15628" ht="15.75" customHeight="1">
      <c r="A15628" s="3" t="s">
        <v>41</v>
      </c>
      <c r="B15628" s="3" t="s">
        <v>41</v>
      </c>
      <c r="C15628" s="3" t="s">
        <v>16</v>
      </c>
      <c r="D15628" s="3">
        <v>1.1599E7</v>
      </c>
      <c r="E15628" s="3">
        <v>172.0</v>
      </c>
      <c r="F15628" s="3">
        <f t="shared" si="1"/>
        <v>67436.04651</v>
      </c>
      <c r="H15628" s="3" t="s">
        <v>17</v>
      </c>
      <c r="I15628" s="4" t="s">
        <v>16856</v>
      </c>
      <c r="J15628" s="3">
        <v>1.1599E7</v>
      </c>
    </row>
    <row r="15629" ht="15.75" customHeight="1">
      <c r="A15629" s="3" t="s">
        <v>169</v>
      </c>
      <c r="B15629" s="3" t="s">
        <v>169</v>
      </c>
      <c r="C15629" s="3" t="s">
        <v>52</v>
      </c>
      <c r="D15629" s="3">
        <v>3079080.0</v>
      </c>
      <c r="E15629" s="3">
        <v>90.0</v>
      </c>
      <c r="F15629" s="3">
        <f t="shared" si="1"/>
        <v>34212</v>
      </c>
      <c r="H15629" s="3" t="s">
        <v>13</v>
      </c>
      <c r="I15629" s="4" t="s">
        <v>16857</v>
      </c>
      <c r="J15629" s="3">
        <v>3079080.0</v>
      </c>
    </row>
    <row r="15630" ht="15.75" customHeight="1">
      <c r="A15630" s="3" t="s">
        <v>93</v>
      </c>
      <c r="B15630" s="3" t="s">
        <v>93</v>
      </c>
      <c r="C15630" s="3" t="s">
        <v>68</v>
      </c>
      <c r="D15630" s="3">
        <v>8990000.0</v>
      </c>
      <c r="E15630" s="3">
        <v>213.0</v>
      </c>
      <c r="F15630" s="3">
        <f t="shared" si="1"/>
        <v>42206.57277</v>
      </c>
      <c r="H15630" s="3" t="s">
        <v>88</v>
      </c>
      <c r="I15630" s="4" t="s">
        <v>16858</v>
      </c>
      <c r="J15630" s="3">
        <v>8990000.0</v>
      </c>
    </row>
    <row r="15631" ht="15.75" customHeight="1">
      <c r="A15631" s="3" t="s">
        <v>1477</v>
      </c>
      <c r="B15631" s="3" t="s">
        <v>217</v>
      </c>
      <c r="C15631" s="3" t="s">
        <v>78</v>
      </c>
      <c r="D15631" s="3">
        <v>1.279E7</v>
      </c>
      <c r="E15631" s="3">
        <v>88.0</v>
      </c>
      <c r="F15631" s="3">
        <f t="shared" si="1"/>
        <v>145340.9091</v>
      </c>
      <c r="H15631" s="3" t="s">
        <v>13</v>
      </c>
      <c r="I15631" s="4" t="s">
        <v>16859</v>
      </c>
      <c r="J15631" s="3">
        <v>1.279E7</v>
      </c>
    </row>
    <row r="15632" ht="15.75" customHeight="1">
      <c r="A15632" s="3" t="s">
        <v>3455</v>
      </c>
      <c r="B15632" s="3" t="s">
        <v>171</v>
      </c>
      <c r="C15632" s="3" t="s">
        <v>29</v>
      </c>
      <c r="D15632" s="3">
        <v>870000.0</v>
      </c>
      <c r="E15632" s="3">
        <v>42.0</v>
      </c>
      <c r="F15632" s="3">
        <f t="shared" si="1"/>
        <v>20714.28571</v>
      </c>
      <c r="H15632" s="3" t="s">
        <v>13</v>
      </c>
      <c r="I15632" s="4" t="s">
        <v>16860</v>
      </c>
      <c r="J15632" s="3">
        <v>870000.0</v>
      </c>
    </row>
    <row r="15633" ht="15.75" customHeight="1">
      <c r="A15633" s="3" t="s">
        <v>67</v>
      </c>
      <c r="B15633" s="3" t="s">
        <v>67</v>
      </c>
      <c r="C15633" s="3" t="s">
        <v>68</v>
      </c>
      <c r="D15633" s="3">
        <v>7000000.0</v>
      </c>
      <c r="E15633" s="3">
        <v>80.0</v>
      </c>
      <c r="F15633" s="3">
        <f t="shared" si="1"/>
        <v>87500</v>
      </c>
      <c r="H15633" s="3" t="s">
        <v>17</v>
      </c>
      <c r="I15633" s="4" t="s">
        <v>16861</v>
      </c>
      <c r="J15633" s="3">
        <v>7000000.0</v>
      </c>
    </row>
    <row r="15634" ht="15.75" customHeight="1">
      <c r="A15634" s="3" t="s">
        <v>5879</v>
      </c>
      <c r="B15634" s="3" t="s">
        <v>906</v>
      </c>
      <c r="C15634" s="3" t="s">
        <v>46</v>
      </c>
      <c r="D15634" s="3">
        <v>5500000.0</v>
      </c>
      <c r="E15634" s="3">
        <v>77.0</v>
      </c>
      <c r="F15634" s="3">
        <f t="shared" si="1"/>
        <v>71428.57143</v>
      </c>
      <c r="H15634" s="3" t="s">
        <v>13</v>
      </c>
      <c r="I15634" s="4" t="s">
        <v>16862</v>
      </c>
      <c r="J15634" s="3">
        <v>5500000.0</v>
      </c>
    </row>
    <row r="15635" ht="15.75" customHeight="1">
      <c r="A15635" s="3" t="s">
        <v>419</v>
      </c>
      <c r="B15635" s="3" t="s">
        <v>419</v>
      </c>
      <c r="C15635" s="3" t="s">
        <v>78</v>
      </c>
      <c r="D15635" s="3">
        <v>7999000.0</v>
      </c>
      <c r="E15635" s="3">
        <v>200.0</v>
      </c>
      <c r="F15635" s="3">
        <f t="shared" si="1"/>
        <v>39995</v>
      </c>
      <c r="H15635" s="3" t="s">
        <v>13</v>
      </c>
      <c r="I15635" s="4" t="s">
        <v>16863</v>
      </c>
      <c r="J15635" s="3">
        <v>7999000.0</v>
      </c>
    </row>
    <row r="15636" ht="15.75" customHeight="1">
      <c r="A15636" s="3" t="s">
        <v>96</v>
      </c>
      <c r="B15636" s="3" t="s">
        <v>96</v>
      </c>
      <c r="C15636" s="3" t="s">
        <v>16</v>
      </c>
      <c r="D15636" s="3">
        <v>2900000.0</v>
      </c>
      <c r="E15636" s="3">
        <v>150.0</v>
      </c>
      <c r="F15636" s="3">
        <f t="shared" si="1"/>
        <v>19333.33333</v>
      </c>
      <c r="H15636" s="3" t="s">
        <v>13</v>
      </c>
      <c r="I15636" s="4" t="s">
        <v>16864</v>
      </c>
      <c r="J15636" s="3">
        <v>2900000.0</v>
      </c>
    </row>
    <row r="15637" ht="15.75" customHeight="1">
      <c r="A15637" s="3" t="s">
        <v>153</v>
      </c>
      <c r="B15637" s="3" t="s">
        <v>153</v>
      </c>
      <c r="C15637" s="3" t="s">
        <v>16</v>
      </c>
      <c r="D15637" s="3">
        <v>4490000.0</v>
      </c>
      <c r="E15637" s="3">
        <v>150.0</v>
      </c>
      <c r="F15637" s="3">
        <f t="shared" si="1"/>
        <v>29933.33333</v>
      </c>
      <c r="H15637" s="3" t="s">
        <v>17</v>
      </c>
      <c r="I15637" s="4" t="s">
        <v>16865</v>
      </c>
      <c r="J15637" s="3">
        <v>4490000.0</v>
      </c>
    </row>
    <row r="15638" ht="15.75" customHeight="1">
      <c r="A15638" s="3" t="s">
        <v>153</v>
      </c>
      <c r="B15638" s="3" t="s">
        <v>153</v>
      </c>
      <c r="C15638" s="3" t="s">
        <v>16</v>
      </c>
      <c r="D15638" s="3">
        <v>4950000.0</v>
      </c>
      <c r="E15638" s="3">
        <v>55.0</v>
      </c>
      <c r="F15638" s="3">
        <f t="shared" si="1"/>
        <v>90000</v>
      </c>
      <c r="H15638" s="3" t="s">
        <v>13</v>
      </c>
      <c r="I15638" s="4" t="s">
        <v>16866</v>
      </c>
      <c r="J15638" s="3">
        <v>4950000.0</v>
      </c>
    </row>
    <row r="15639" ht="15.75" customHeight="1">
      <c r="A15639" s="3" t="s">
        <v>134</v>
      </c>
      <c r="B15639" s="3" t="s">
        <v>134</v>
      </c>
      <c r="C15639" s="3" t="s">
        <v>12</v>
      </c>
      <c r="D15639" s="3">
        <v>1.9995E7</v>
      </c>
      <c r="E15639" s="3">
        <v>382.0</v>
      </c>
      <c r="F15639" s="3">
        <f t="shared" si="1"/>
        <v>52342.93194</v>
      </c>
      <c r="H15639" s="3" t="s">
        <v>13</v>
      </c>
      <c r="I15639" s="4" t="s">
        <v>16867</v>
      </c>
      <c r="J15639" s="3">
        <v>1.9995E7</v>
      </c>
    </row>
    <row r="15640" ht="15.75" customHeight="1">
      <c r="A15640" s="3" t="s">
        <v>271</v>
      </c>
      <c r="B15640" s="3" t="s">
        <v>196</v>
      </c>
      <c r="C15640" s="3" t="s">
        <v>196</v>
      </c>
      <c r="D15640" s="3">
        <v>3.29E7</v>
      </c>
      <c r="E15640" s="3">
        <v>395.0</v>
      </c>
      <c r="F15640" s="3">
        <f t="shared" si="1"/>
        <v>83291.13924</v>
      </c>
      <c r="H15640" s="3" t="s">
        <v>17</v>
      </c>
      <c r="I15640" s="4" t="s">
        <v>16868</v>
      </c>
      <c r="J15640" s="3">
        <v>3.29E7</v>
      </c>
    </row>
    <row r="15641" ht="15.75" customHeight="1">
      <c r="A15641" s="3" t="s">
        <v>560</v>
      </c>
      <c r="B15641" s="3" t="s">
        <v>560</v>
      </c>
      <c r="C15641" s="3" t="s">
        <v>68</v>
      </c>
      <c r="D15641" s="3">
        <v>4970000.0</v>
      </c>
      <c r="E15641" s="3">
        <v>200.0</v>
      </c>
      <c r="F15641" s="3">
        <f t="shared" si="1"/>
        <v>24850</v>
      </c>
      <c r="H15641" s="3" t="s">
        <v>17</v>
      </c>
      <c r="I15641" s="4" t="s">
        <v>16869</v>
      </c>
      <c r="J15641" s="3">
        <v>4970000.0</v>
      </c>
    </row>
    <row r="15642" ht="15.75" customHeight="1">
      <c r="A15642" s="3" t="s">
        <v>819</v>
      </c>
      <c r="B15642" s="3" t="s">
        <v>101</v>
      </c>
      <c r="C15642" s="3" t="s">
        <v>16</v>
      </c>
      <c r="D15642" s="3">
        <v>2.85E7</v>
      </c>
      <c r="E15642" s="3">
        <v>496.0</v>
      </c>
      <c r="F15642" s="3">
        <f t="shared" si="1"/>
        <v>57459.67742</v>
      </c>
      <c r="H15642" s="3" t="s">
        <v>17</v>
      </c>
      <c r="I15642" s="4" t="s">
        <v>16870</v>
      </c>
      <c r="J15642" s="3">
        <v>2.85E7</v>
      </c>
    </row>
    <row r="15643" ht="15.75" customHeight="1">
      <c r="A15643" s="3" t="s">
        <v>560</v>
      </c>
      <c r="B15643" s="3" t="s">
        <v>560</v>
      </c>
      <c r="C15643" s="3" t="s">
        <v>68</v>
      </c>
      <c r="D15643" s="3">
        <v>4970000.0</v>
      </c>
      <c r="E15643" s="3">
        <v>200.0</v>
      </c>
      <c r="F15643" s="3">
        <f t="shared" si="1"/>
        <v>24850</v>
      </c>
      <c r="H15643" s="3" t="s">
        <v>17</v>
      </c>
      <c r="I15643" s="4" t="s">
        <v>16871</v>
      </c>
      <c r="J15643" s="3">
        <v>4970000.0</v>
      </c>
    </row>
    <row r="15644" ht="15.75" customHeight="1">
      <c r="A15644" s="3" t="s">
        <v>16872</v>
      </c>
      <c r="B15644" s="3" t="s">
        <v>45</v>
      </c>
      <c r="C15644" s="3" t="s">
        <v>46</v>
      </c>
      <c r="D15644" s="3">
        <v>1850000.0</v>
      </c>
      <c r="E15644" s="3">
        <v>90.0</v>
      </c>
      <c r="F15644" s="3">
        <f t="shared" si="1"/>
        <v>20555.55556</v>
      </c>
      <c r="H15644" s="3" t="s">
        <v>13</v>
      </c>
      <c r="I15644" s="4" t="s">
        <v>16873</v>
      </c>
      <c r="J15644" s="3">
        <v>1850000.0</v>
      </c>
    </row>
    <row r="15645" ht="15.75" customHeight="1">
      <c r="A15645" s="3" t="s">
        <v>96</v>
      </c>
      <c r="B15645" s="3" t="s">
        <v>96</v>
      </c>
      <c r="C15645" s="3" t="s">
        <v>16</v>
      </c>
      <c r="D15645" s="3">
        <v>6690000.0</v>
      </c>
      <c r="E15645" s="3">
        <v>256.0</v>
      </c>
      <c r="F15645" s="3">
        <f t="shared" si="1"/>
        <v>26132.8125</v>
      </c>
      <c r="H15645" s="3" t="s">
        <v>42</v>
      </c>
      <c r="I15645" s="4" t="s">
        <v>16874</v>
      </c>
      <c r="J15645" s="3">
        <v>6690000.0</v>
      </c>
    </row>
    <row r="15646" ht="15.75" customHeight="1">
      <c r="A15646" s="3" t="s">
        <v>11</v>
      </c>
      <c r="B15646" s="3" t="s">
        <v>11</v>
      </c>
      <c r="C15646" s="3" t="s">
        <v>12</v>
      </c>
      <c r="D15646" s="3">
        <v>8490000.0</v>
      </c>
      <c r="E15646" s="3">
        <v>89.0</v>
      </c>
      <c r="F15646" s="3">
        <f t="shared" si="1"/>
        <v>95393.25843</v>
      </c>
      <c r="H15646" s="3" t="s">
        <v>17</v>
      </c>
      <c r="I15646" s="4" t="s">
        <v>16875</v>
      </c>
      <c r="J15646" s="3">
        <v>8490000.0</v>
      </c>
    </row>
    <row r="15647" ht="15.75" customHeight="1">
      <c r="A15647" s="3" t="s">
        <v>5608</v>
      </c>
      <c r="B15647" s="3" t="s">
        <v>37</v>
      </c>
      <c r="C15647" s="3" t="s">
        <v>38</v>
      </c>
      <c r="D15647" s="3">
        <v>5300000.0</v>
      </c>
      <c r="E15647" s="3">
        <v>410.0</v>
      </c>
      <c r="F15647" s="3">
        <f t="shared" si="1"/>
        <v>12926.82927</v>
      </c>
      <c r="H15647" s="3" t="s">
        <v>13</v>
      </c>
      <c r="I15647" s="4" t="s">
        <v>16876</v>
      </c>
      <c r="J15647" s="3">
        <v>5300000.0</v>
      </c>
    </row>
    <row r="15648" ht="15.75" customHeight="1">
      <c r="A15648" s="3" t="s">
        <v>138</v>
      </c>
      <c r="B15648" s="3" t="s">
        <v>138</v>
      </c>
      <c r="C15648" s="3" t="s">
        <v>68</v>
      </c>
      <c r="D15648" s="3">
        <v>9390000.0</v>
      </c>
      <c r="E15648" s="3">
        <v>122.0</v>
      </c>
      <c r="F15648" s="3">
        <f t="shared" si="1"/>
        <v>76967.21311</v>
      </c>
      <c r="H15648" s="3" t="s">
        <v>17</v>
      </c>
      <c r="I15648" s="4" t="s">
        <v>16877</v>
      </c>
      <c r="J15648" s="3">
        <v>9390000.0</v>
      </c>
    </row>
    <row r="15649" ht="15.75" customHeight="1">
      <c r="A15649" s="3" t="s">
        <v>335</v>
      </c>
      <c r="B15649" s="3" t="s">
        <v>335</v>
      </c>
      <c r="C15649" s="3" t="s">
        <v>212</v>
      </c>
      <c r="D15649" s="3">
        <v>3750000.0</v>
      </c>
      <c r="E15649" s="3">
        <v>170.0</v>
      </c>
      <c r="F15649" s="3">
        <f t="shared" si="1"/>
        <v>22058.82353</v>
      </c>
      <c r="H15649" s="3" t="s">
        <v>13</v>
      </c>
      <c r="I15649" s="4" t="s">
        <v>16878</v>
      </c>
      <c r="J15649" s="3">
        <v>3750000.0</v>
      </c>
    </row>
    <row r="15650" ht="15.75" customHeight="1">
      <c r="A15650" s="3" t="s">
        <v>376</v>
      </c>
      <c r="B15650" s="3" t="s">
        <v>376</v>
      </c>
      <c r="C15650" s="3" t="s">
        <v>26</v>
      </c>
      <c r="D15650" s="3">
        <v>6500000.0</v>
      </c>
      <c r="E15650" s="3">
        <v>180.0</v>
      </c>
      <c r="F15650" s="3">
        <f t="shared" si="1"/>
        <v>36111.11111</v>
      </c>
      <c r="H15650" s="3" t="s">
        <v>88</v>
      </c>
      <c r="I15650" s="4" t="s">
        <v>16879</v>
      </c>
      <c r="J15650" s="3">
        <v>6500000.0</v>
      </c>
    </row>
    <row r="15651" ht="15.75" customHeight="1">
      <c r="A15651" s="3" t="s">
        <v>1721</v>
      </c>
      <c r="B15651" s="3" t="s">
        <v>125</v>
      </c>
      <c r="C15651" s="3" t="s">
        <v>52</v>
      </c>
      <c r="D15651" s="3">
        <v>1.9895E7</v>
      </c>
      <c r="E15651" s="3">
        <v>208.0</v>
      </c>
      <c r="F15651" s="3">
        <f t="shared" si="1"/>
        <v>95649.03846</v>
      </c>
      <c r="H15651" s="3" t="s">
        <v>17</v>
      </c>
      <c r="I15651" s="4" t="s">
        <v>16880</v>
      </c>
      <c r="J15651" s="3">
        <v>1.9895E7</v>
      </c>
    </row>
    <row r="15652" ht="15.75" customHeight="1">
      <c r="A15652" s="3" t="s">
        <v>122</v>
      </c>
      <c r="B15652" s="3" t="s">
        <v>122</v>
      </c>
      <c r="C15652" s="3" t="s">
        <v>16</v>
      </c>
      <c r="D15652" s="3">
        <v>9000000.0</v>
      </c>
      <c r="E15652" s="3">
        <v>131.0</v>
      </c>
      <c r="F15652" s="3">
        <f t="shared" si="1"/>
        <v>68702.29008</v>
      </c>
      <c r="H15652" s="3" t="s">
        <v>13</v>
      </c>
      <c r="I15652" s="4" t="s">
        <v>16881</v>
      </c>
      <c r="J15652" s="3">
        <v>9000000.0</v>
      </c>
    </row>
    <row r="15653" ht="15.75" customHeight="1">
      <c r="A15653" s="3" t="s">
        <v>313</v>
      </c>
      <c r="B15653" s="3" t="s">
        <v>313</v>
      </c>
      <c r="C15653" s="3" t="s">
        <v>72</v>
      </c>
      <c r="D15653" s="3">
        <v>2350000.0</v>
      </c>
      <c r="E15653" s="3">
        <v>115.0</v>
      </c>
      <c r="F15653" s="3">
        <f t="shared" si="1"/>
        <v>20434.78261</v>
      </c>
      <c r="H15653" s="3" t="s">
        <v>13</v>
      </c>
      <c r="I15653" s="4" t="s">
        <v>16882</v>
      </c>
      <c r="J15653" s="3">
        <v>2350000.0</v>
      </c>
    </row>
    <row r="15654" ht="15.75" customHeight="1">
      <c r="A15654" s="3" t="s">
        <v>756</v>
      </c>
      <c r="B15654" s="3" t="s">
        <v>108</v>
      </c>
      <c r="C15654" s="3" t="s">
        <v>16</v>
      </c>
      <c r="D15654" s="3">
        <v>1.2499E7</v>
      </c>
      <c r="E15654" s="3">
        <v>142.0</v>
      </c>
      <c r="F15654" s="3">
        <f t="shared" si="1"/>
        <v>88021.12676</v>
      </c>
      <c r="H15654" s="3" t="s">
        <v>17</v>
      </c>
      <c r="I15654" s="4" t="s">
        <v>16883</v>
      </c>
      <c r="J15654" s="3">
        <v>1.2499E7</v>
      </c>
    </row>
    <row r="15655" ht="15.75" customHeight="1">
      <c r="A15655" s="3" t="s">
        <v>409</v>
      </c>
      <c r="B15655" s="3" t="s">
        <v>409</v>
      </c>
      <c r="C15655" s="3" t="s">
        <v>38</v>
      </c>
      <c r="D15655" s="3">
        <v>1830000.0</v>
      </c>
      <c r="E15655" s="3">
        <v>142.0</v>
      </c>
      <c r="F15655" s="3">
        <f t="shared" si="1"/>
        <v>12887.32394</v>
      </c>
      <c r="H15655" s="3" t="s">
        <v>17</v>
      </c>
      <c r="I15655" s="4" t="s">
        <v>16884</v>
      </c>
      <c r="J15655" s="3">
        <v>1830000.0</v>
      </c>
    </row>
    <row r="15656" ht="15.75" customHeight="1">
      <c r="A15656" s="3" t="s">
        <v>252</v>
      </c>
      <c r="B15656" s="3" t="s">
        <v>252</v>
      </c>
      <c r="C15656" s="3" t="s">
        <v>78</v>
      </c>
      <c r="D15656" s="3">
        <v>1.445E7</v>
      </c>
      <c r="E15656" s="3">
        <v>210.0</v>
      </c>
      <c r="F15656" s="3">
        <f t="shared" si="1"/>
        <v>68809.52381</v>
      </c>
      <c r="H15656" s="3" t="s">
        <v>17</v>
      </c>
      <c r="I15656" s="4" t="s">
        <v>16885</v>
      </c>
      <c r="J15656" s="3">
        <v>1.445E7</v>
      </c>
    </row>
    <row r="15657" ht="15.75" customHeight="1">
      <c r="A15657" s="3" t="s">
        <v>1371</v>
      </c>
      <c r="B15657" s="3" t="s">
        <v>11</v>
      </c>
      <c r="C15657" s="3" t="s">
        <v>12</v>
      </c>
      <c r="D15657" s="3">
        <v>2200000.0</v>
      </c>
      <c r="E15657" s="3">
        <v>42.0</v>
      </c>
      <c r="F15657" s="3">
        <f t="shared" si="1"/>
        <v>52380.95238</v>
      </c>
      <c r="H15657" s="3" t="s">
        <v>13</v>
      </c>
      <c r="I15657" s="4" t="s">
        <v>16886</v>
      </c>
      <c r="J15657" s="3">
        <v>2200000.0</v>
      </c>
    </row>
    <row r="15658" ht="15.75" customHeight="1">
      <c r="A15658" s="3" t="s">
        <v>48</v>
      </c>
      <c r="B15658" s="3" t="s">
        <v>48</v>
      </c>
      <c r="C15658" s="3" t="s">
        <v>22</v>
      </c>
      <c r="D15658" s="3">
        <v>8809000.0</v>
      </c>
      <c r="E15658" s="3">
        <v>93.0</v>
      </c>
      <c r="F15658" s="3">
        <f t="shared" si="1"/>
        <v>94720.43011</v>
      </c>
      <c r="H15658" s="3" t="s">
        <v>17</v>
      </c>
      <c r="I15658" s="4" t="s">
        <v>16887</v>
      </c>
      <c r="J15658" s="3">
        <v>8809000.0</v>
      </c>
    </row>
    <row r="15659" ht="15.75" customHeight="1">
      <c r="A15659" s="3" t="s">
        <v>134</v>
      </c>
      <c r="B15659" s="3" t="s">
        <v>134</v>
      </c>
      <c r="C15659" s="3" t="s">
        <v>12</v>
      </c>
      <c r="D15659" s="3">
        <v>999000.0</v>
      </c>
      <c r="E15659" s="3">
        <v>50.0</v>
      </c>
      <c r="F15659" s="3">
        <f t="shared" si="1"/>
        <v>19980</v>
      </c>
      <c r="H15659" s="3" t="s">
        <v>13</v>
      </c>
      <c r="I15659" s="4" t="s">
        <v>16888</v>
      </c>
      <c r="J15659" s="3">
        <v>999000.0</v>
      </c>
    </row>
    <row r="15660" ht="15.75" customHeight="1">
      <c r="A15660" s="3" t="s">
        <v>478</v>
      </c>
      <c r="B15660" s="3" t="s">
        <v>131</v>
      </c>
      <c r="C15660" s="3" t="s">
        <v>26</v>
      </c>
      <c r="D15660" s="3">
        <v>1.0995E7</v>
      </c>
      <c r="E15660" s="3">
        <v>203.0</v>
      </c>
      <c r="F15660" s="3">
        <f t="shared" si="1"/>
        <v>54162.56158</v>
      </c>
      <c r="H15660" s="3" t="s">
        <v>13</v>
      </c>
      <c r="I15660" s="4" t="s">
        <v>16889</v>
      </c>
      <c r="J15660" s="3">
        <v>1.0995E7</v>
      </c>
    </row>
    <row r="15661" ht="15.75" customHeight="1">
      <c r="A15661" s="3" t="s">
        <v>105</v>
      </c>
      <c r="B15661" s="3" t="s">
        <v>105</v>
      </c>
      <c r="C15661" s="3" t="s">
        <v>29</v>
      </c>
      <c r="D15661" s="3">
        <v>2900000.0</v>
      </c>
      <c r="E15661" s="3">
        <v>150.0</v>
      </c>
      <c r="F15661" s="3">
        <f t="shared" si="1"/>
        <v>19333.33333</v>
      </c>
      <c r="H15661" s="3" t="s">
        <v>17</v>
      </c>
      <c r="I15661" s="4" t="s">
        <v>16890</v>
      </c>
      <c r="J15661" s="3">
        <v>2900000.0</v>
      </c>
    </row>
    <row r="15662" ht="15.75" customHeight="1">
      <c r="A15662" s="3" t="s">
        <v>105</v>
      </c>
      <c r="B15662" s="3" t="s">
        <v>105</v>
      </c>
      <c r="C15662" s="3" t="s">
        <v>29</v>
      </c>
      <c r="D15662" s="3">
        <v>4950000.0</v>
      </c>
      <c r="E15662" s="3">
        <v>132.0</v>
      </c>
      <c r="F15662" s="3">
        <f t="shared" si="1"/>
        <v>37500</v>
      </c>
      <c r="H15662" s="3" t="s">
        <v>13</v>
      </c>
      <c r="I15662" s="4" t="s">
        <v>16891</v>
      </c>
      <c r="J15662" s="3">
        <v>4950000.0</v>
      </c>
    </row>
    <row r="15663" ht="15.75" customHeight="1">
      <c r="A15663" s="3" t="s">
        <v>105</v>
      </c>
      <c r="B15663" s="3" t="s">
        <v>105</v>
      </c>
      <c r="C15663" s="3" t="s">
        <v>29</v>
      </c>
      <c r="D15663" s="3">
        <v>6290000.0</v>
      </c>
      <c r="E15663" s="3">
        <v>114.0</v>
      </c>
      <c r="F15663" s="3">
        <f t="shared" si="1"/>
        <v>55175.4386</v>
      </c>
      <c r="H15663" s="3" t="s">
        <v>42</v>
      </c>
      <c r="I15663" s="4" t="s">
        <v>16892</v>
      </c>
      <c r="J15663" s="3">
        <v>6290000.0</v>
      </c>
    </row>
    <row r="15664" ht="15.75" customHeight="1">
      <c r="A15664" s="3" t="s">
        <v>3117</v>
      </c>
      <c r="B15664" s="3" t="s">
        <v>217</v>
      </c>
      <c r="C15664" s="3" t="s">
        <v>78</v>
      </c>
      <c r="D15664" s="3">
        <v>990000.0</v>
      </c>
      <c r="E15664" s="3">
        <v>265.0</v>
      </c>
      <c r="F15664" s="3">
        <f t="shared" si="1"/>
        <v>3735.849057</v>
      </c>
      <c r="H15664" s="3" t="s">
        <v>13</v>
      </c>
      <c r="I15664" s="4" t="s">
        <v>16893</v>
      </c>
      <c r="J15664" s="3">
        <v>990000.0</v>
      </c>
    </row>
    <row r="15665" ht="15.75" customHeight="1">
      <c r="A15665" s="3" t="s">
        <v>2432</v>
      </c>
      <c r="B15665" s="3" t="s">
        <v>131</v>
      </c>
      <c r="C15665" s="3" t="s">
        <v>26</v>
      </c>
      <c r="D15665" s="3">
        <v>375000.0</v>
      </c>
      <c r="E15665" s="3">
        <v>92.0</v>
      </c>
      <c r="F15665" s="3">
        <f t="shared" si="1"/>
        <v>4076.086957</v>
      </c>
      <c r="H15665" s="3" t="s">
        <v>13</v>
      </c>
      <c r="I15665" s="4" t="s">
        <v>16894</v>
      </c>
      <c r="J15665" s="3">
        <v>375000.0</v>
      </c>
    </row>
    <row r="15666" ht="15.75" customHeight="1">
      <c r="A15666" s="3" t="s">
        <v>376</v>
      </c>
      <c r="B15666" s="3" t="s">
        <v>376</v>
      </c>
      <c r="C15666" s="3" t="s">
        <v>26</v>
      </c>
      <c r="D15666" s="3">
        <v>6500000.0</v>
      </c>
      <c r="E15666" s="3">
        <v>480.0</v>
      </c>
      <c r="F15666" s="3">
        <f t="shared" si="1"/>
        <v>13541.66667</v>
      </c>
      <c r="H15666" s="3" t="s">
        <v>13</v>
      </c>
      <c r="I15666" s="4" t="s">
        <v>16895</v>
      </c>
      <c r="J15666" s="3">
        <v>6500000.0</v>
      </c>
    </row>
    <row r="15667" ht="15.75" customHeight="1">
      <c r="A15667" s="3" t="s">
        <v>988</v>
      </c>
      <c r="B15667" s="3" t="s">
        <v>158</v>
      </c>
      <c r="C15667" s="3" t="s">
        <v>38</v>
      </c>
      <c r="D15667" s="3">
        <v>890000.0</v>
      </c>
      <c r="E15667" s="3">
        <v>152.0</v>
      </c>
      <c r="F15667" s="3">
        <f t="shared" si="1"/>
        <v>5855.263158</v>
      </c>
      <c r="H15667" s="3" t="s">
        <v>13</v>
      </c>
      <c r="I15667" s="4" t="s">
        <v>16896</v>
      </c>
      <c r="J15667" s="3">
        <v>890000.0</v>
      </c>
    </row>
    <row r="15668" ht="15.75" customHeight="1">
      <c r="A15668" s="3" t="s">
        <v>9157</v>
      </c>
      <c r="B15668" s="3" t="s">
        <v>105</v>
      </c>
      <c r="C15668" s="3" t="s">
        <v>29</v>
      </c>
      <c r="D15668" s="3">
        <v>2990000.0</v>
      </c>
      <c r="E15668" s="3">
        <v>173.0</v>
      </c>
      <c r="F15668" s="3">
        <f t="shared" si="1"/>
        <v>17283.23699</v>
      </c>
      <c r="H15668" s="3" t="s">
        <v>13</v>
      </c>
      <c r="I15668" s="4" t="s">
        <v>16897</v>
      </c>
      <c r="J15668" s="3">
        <v>2990000.0</v>
      </c>
    </row>
    <row r="15669" ht="15.75" customHeight="1">
      <c r="A15669" s="3" t="s">
        <v>20</v>
      </c>
      <c r="B15669" s="3" t="s">
        <v>21</v>
      </c>
      <c r="C15669" s="3" t="s">
        <v>22</v>
      </c>
      <c r="D15669" s="3">
        <v>990000.0</v>
      </c>
      <c r="E15669" s="3">
        <v>920.0</v>
      </c>
      <c r="F15669" s="3">
        <f t="shared" si="1"/>
        <v>1076.086957</v>
      </c>
      <c r="H15669" s="3" t="s">
        <v>13</v>
      </c>
      <c r="I15669" s="4" t="s">
        <v>16898</v>
      </c>
      <c r="J15669" s="3">
        <v>990000.0</v>
      </c>
    </row>
    <row r="15670" ht="15.75" customHeight="1">
      <c r="A15670" s="3" t="s">
        <v>224</v>
      </c>
      <c r="B15670" s="3" t="s">
        <v>196</v>
      </c>
      <c r="C15670" s="3" t="s">
        <v>196</v>
      </c>
      <c r="D15670" s="3">
        <v>3.199E7</v>
      </c>
      <c r="E15670" s="3">
        <v>260.0</v>
      </c>
      <c r="F15670" s="3">
        <f t="shared" si="1"/>
        <v>123038.4615</v>
      </c>
      <c r="H15670" s="3" t="s">
        <v>17</v>
      </c>
      <c r="I15670" s="4" t="s">
        <v>16899</v>
      </c>
      <c r="J15670" s="3">
        <v>3.199E7</v>
      </c>
    </row>
    <row r="15671" ht="15.75" customHeight="1">
      <c r="A15671" s="3" t="s">
        <v>217</v>
      </c>
      <c r="B15671" s="3" t="s">
        <v>217</v>
      </c>
      <c r="C15671" s="3" t="s">
        <v>78</v>
      </c>
      <c r="D15671" s="3">
        <v>4490000.0</v>
      </c>
      <c r="E15671" s="3">
        <v>120.0</v>
      </c>
      <c r="F15671" s="3">
        <f t="shared" si="1"/>
        <v>37416.66667</v>
      </c>
      <c r="H15671" s="3" t="s">
        <v>13</v>
      </c>
      <c r="I15671" s="4" t="s">
        <v>16900</v>
      </c>
      <c r="J15671" s="3">
        <v>4490000.0</v>
      </c>
    </row>
    <row r="15672" ht="15.75" customHeight="1">
      <c r="A15672" s="3" t="s">
        <v>21</v>
      </c>
      <c r="B15672" s="3" t="s">
        <v>21</v>
      </c>
      <c r="C15672" s="3" t="s">
        <v>22</v>
      </c>
      <c r="D15672" s="3">
        <v>455000.0</v>
      </c>
      <c r="E15672" s="3">
        <v>60.0</v>
      </c>
      <c r="F15672" s="3">
        <f t="shared" si="1"/>
        <v>7583.333333</v>
      </c>
      <c r="H15672" s="3" t="s">
        <v>13</v>
      </c>
      <c r="I15672" s="4" t="s">
        <v>16901</v>
      </c>
      <c r="J15672" s="3">
        <v>455000.0</v>
      </c>
    </row>
    <row r="15673" ht="15.75" customHeight="1">
      <c r="A15673" s="3" t="s">
        <v>28</v>
      </c>
      <c r="B15673" s="3" t="s">
        <v>28</v>
      </c>
      <c r="C15673" s="3" t="s">
        <v>29</v>
      </c>
      <c r="D15673" s="3">
        <v>6999000.0</v>
      </c>
      <c r="E15673" s="3">
        <v>164.0</v>
      </c>
      <c r="F15673" s="3">
        <f t="shared" si="1"/>
        <v>42676.82927</v>
      </c>
      <c r="H15673" s="3" t="s">
        <v>17</v>
      </c>
      <c r="I15673" s="4" t="s">
        <v>16902</v>
      </c>
      <c r="J15673" s="3">
        <v>6999000.0</v>
      </c>
    </row>
    <row r="15674" ht="15.75" customHeight="1">
      <c r="A15674" s="3" t="s">
        <v>35</v>
      </c>
      <c r="B15674" s="3" t="s">
        <v>35</v>
      </c>
      <c r="C15674" s="3" t="s">
        <v>16</v>
      </c>
      <c r="D15674" s="3">
        <v>1.05E7</v>
      </c>
      <c r="E15674" s="3">
        <v>215.0</v>
      </c>
      <c r="F15674" s="3">
        <f t="shared" si="1"/>
        <v>48837.2093</v>
      </c>
      <c r="H15674" s="3" t="s">
        <v>17</v>
      </c>
      <c r="I15674" s="4" t="s">
        <v>16903</v>
      </c>
      <c r="J15674" s="3">
        <v>1.05E7</v>
      </c>
    </row>
    <row r="15675" ht="15.75" customHeight="1">
      <c r="A15675" s="3" t="s">
        <v>376</v>
      </c>
      <c r="B15675" s="3" t="s">
        <v>376</v>
      </c>
      <c r="C15675" s="3" t="s">
        <v>26</v>
      </c>
      <c r="D15675" s="3">
        <v>7900000.0</v>
      </c>
      <c r="E15675" s="3">
        <v>128.0</v>
      </c>
      <c r="F15675" s="3">
        <f t="shared" si="1"/>
        <v>61718.75</v>
      </c>
      <c r="H15675" s="3" t="s">
        <v>17</v>
      </c>
      <c r="I15675" s="4" t="s">
        <v>16904</v>
      </c>
      <c r="J15675" s="3">
        <v>7900000.0</v>
      </c>
    </row>
    <row r="15676" ht="15.75" customHeight="1">
      <c r="A15676" s="3" t="s">
        <v>2650</v>
      </c>
      <c r="B15676" s="3" t="s">
        <v>118</v>
      </c>
      <c r="C15676" s="3" t="s">
        <v>26</v>
      </c>
      <c r="D15676" s="3">
        <v>6430000.0</v>
      </c>
      <c r="E15676" s="3">
        <v>106.0</v>
      </c>
      <c r="F15676" s="3">
        <f t="shared" si="1"/>
        <v>60660.37736</v>
      </c>
      <c r="H15676" s="3" t="s">
        <v>17</v>
      </c>
      <c r="I15676" s="4" t="s">
        <v>16905</v>
      </c>
      <c r="J15676" s="3">
        <v>6430000.0</v>
      </c>
    </row>
    <row r="15677" ht="15.75" customHeight="1">
      <c r="A15677" s="3" t="s">
        <v>229</v>
      </c>
      <c r="B15677" s="3" t="s">
        <v>229</v>
      </c>
      <c r="C15677" s="3" t="s">
        <v>52</v>
      </c>
      <c r="D15677" s="3">
        <v>3889000.0</v>
      </c>
      <c r="E15677" s="3">
        <v>128.0</v>
      </c>
      <c r="F15677" s="3">
        <f t="shared" si="1"/>
        <v>30382.8125</v>
      </c>
      <c r="H15677" s="3" t="s">
        <v>13</v>
      </c>
      <c r="I15677" s="4" t="s">
        <v>16906</v>
      </c>
      <c r="J15677" s="3">
        <v>3889000.0</v>
      </c>
    </row>
    <row r="15678" ht="15.75" customHeight="1">
      <c r="A15678" s="3" t="s">
        <v>105</v>
      </c>
      <c r="B15678" s="3" t="s">
        <v>105</v>
      </c>
      <c r="C15678" s="3" t="s">
        <v>29</v>
      </c>
      <c r="D15678" s="3">
        <v>3802500.0</v>
      </c>
      <c r="E15678" s="3">
        <v>305.0</v>
      </c>
      <c r="F15678" s="3">
        <f t="shared" si="1"/>
        <v>12467.21311</v>
      </c>
      <c r="H15678" s="3" t="s">
        <v>17</v>
      </c>
      <c r="I15678" s="4" t="s">
        <v>16907</v>
      </c>
      <c r="J15678" s="3">
        <v>3802500.0</v>
      </c>
    </row>
    <row r="15679" ht="15.75" customHeight="1">
      <c r="A15679" s="3" t="s">
        <v>93</v>
      </c>
      <c r="B15679" s="3" t="s">
        <v>93</v>
      </c>
      <c r="C15679" s="3" t="s">
        <v>68</v>
      </c>
      <c r="D15679" s="3">
        <v>3449000.0</v>
      </c>
      <c r="E15679" s="3">
        <v>30.0</v>
      </c>
      <c r="F15679" s="3">
        <f t="shared" si="1"/>
        <v>114966.6667</v>
      </c>
      <c r="H15679" s="3" t="s">
        <v>88</v>
      </c>
      <c r="I15679" s="4" t="s">
        <v>16908</v>
      </c>
      <c r="J15679" s="3">
        <v>3449000.0</v>
      </c>
    </row>
    <row r="15680" ht="15.75" customHeight="1">
      <c r="A15680" s="3" t="s">
        <v>376</v>
      </c>
      <c r="B15680" s="3" t="s">
        <v>376</v>
      </c>
      <c r="C15680" s="3" t="s">
        <v>26</v>
      </c>
      <c r="D15680" s="3">
        <v>1.06875E7</v>
      </c>
      <c r="E15680" s="3">
        <v>270.0</v>
      </c>
      <c r="F15680" s="3">
        <f t="shared" si="1"/>
        <v>39583.33333</v>
      </c>
      <c r="H15680" s="3" t="s">
        <v>49</v>
      </c>
      <c r="I15680" s="4" t="s">
        <v>16909</v>
      </c>
      <c r="J15680" s="3">
        <v>1.06875E7</v>
      </c>
    </row>
    <row r="15681" ht="15.75" customHeight="1">
      <c r="A15681" s="3" t="s">
        <v>120</v>
      </c>
      <c r="B15681" s="3" t="s">
        <v>120</v>
      </c>
      <c r="C15681" s="3" t="s">
        <v>72</v>
      </c>
      <c r="D15681" s="3">
        <v>1390000.0</v>
      </c>
      <c r="E15681" s="3">
        <v>50.0</v>
      </c>
      <c r="F15681" s="3">
        <f t="shared" si="1"/>
        <v>27800</v>
      </c>
      <c r="H15681" s="3" t="s">
        <v>17</v>
      </c>
      <c r="I15681" s="4" t="s">
        <v>16910</v>
      </c>
      <c r="J15681" s="3">
        <v>1390000.0</v>
      </c>
    </row>
    <row r="15682" ht="15.75" customHeight="1">
      <c r="A15682" s="3" t="s">
        <v>276</v>
      </c>
      <c r="B15682" s="3" t="s">
        <v>276</v>
      </c>
      <c r="C15682" s="3" t="s">
        <v>72</v>
      </c>
      <c r="D15682" s="3">
        <v>4550000.0</v>
      </c>
      <c r="E15682" s="3">
        <v>560.0</v>
      </c>
      <c r="F15682" s="3">
        <f t="shared" si="1"/>
        <v>8125</v>
      </c>
      <c r="H15682" s="3" t="s">
        <v>13</v>
      </c>
      <c r="I15682" s="4" t="s">
        <v>16911</v>
      </c>
      <c r="J15682" s="3">
        <v>4550000.0</v>
      </c>
    </row>
    <row r="15683" ht="15.75" customHeight="1">
      <c r="A15683" s="3" t="s">
        <v>1010</v>
      </c>
      <c r="B15683" s="3" t="s">
        <v>1010</v>
      </c>
      <c r="C15683" s="3" t="s">
        <v>144</v>
      </c>
      <c r="D15683" s="3">
        <v>6500000.0</v>
      </c>
      <c r="E15683" s="3">
        <v>150.0</v>
      </c>
      <c r="F15683" s="3">
        <f t="shared" si="1"/>
        <v>43333.33333</v>
      </c>
      <c r="H15683" s="3" t="s">
        <v>88</v>
      </c>
      <c r="I15683" s="4" t="s">
        <v>16912</v>
      </c>
      <c r="J15683" s="3">
        <v>6500000.0</v>
      </c>
    </row>
    <row r="15684" ht="15.75" customHeight="1">
      <c r="A15684" s="3" t="s">
        <v>198</v>
      </c>
      <c r="B15684" s="3" t="s">
        <v>198</v>
      </c>
      <c r="C15684" s="3" t="s">
        <v>144</v>
      </c>
      <c r="D15684" s="3">
        <v>1820000.0</v>
      </c>
      <c r="E15684" s="3">
        <v>70.0</v>
      </c>
      <c r="F15684" s="3">
        <f t="shared" si="1"/>
        <v>26000</v>
      </c>
      <c r="H15684" s="3" t="s">
        <v>13</v>
      </c>
      <c r="I15684" s="4" t="s">
        <v>16913</v>
      </c>
      <c r="J15684" s="3">
        <v>1820000.0</v>
      </c>
    </row>
    <row r="15685" ht="15.75" customHeight="1">
      <c r="A15685" s="3" t="s">
        <v>5546</v>
      </c>
      <c r="B15685" s="3" t="s">
        <v>41</v>
      </c>
      <c r="C15685" s="3" t="s">
        <v>16</v>
      </c>
      <c r="D15685" s="3">
        <v>5200000.0</v>
      </c>
      <c r="E15685" s="3">
        <v>70.0</v>
      </c>
      <c r="F15685" s="3">
        <f t="shared" si="1"/>
        <v>74285.71429</v>
      </c>
      <c r="H15685" s="3" t="s">
        <v>17</v>
      </c>
      <c r="I15685" s="4" t="s">
        <v>16914</v>
      </c>
      <c r="J15685" s="3">
        <v>5200000.0</v>
      </c>
    </row>
    <row r="15686" ht="15.75" customHeight="1">
      <c r="A15686" s="3" t="s">
        <v>281</v>
      </c>
      <c r="B15686" s="3" t="s">
        <v>281</v>
      </c>
      <c r="C15686" s="3" t="s">
        <v>29</v>
      </c>
      <c r="D15686" s="3">
        <v>2100000.0</v>
      </c>
      <c r="E15686" s="3">
        <v>35.0</v>
      </c>
      <c r="F15686" s="3">
        <f t="shared" si="1"/>
        <v>60000</v>
      </c>
      <c r="H15686" s="3" t="s">
        <v>17</v>
      </c>
      <c r="I15686" s="4" t="s">
        <v>16915</v>
      </c>
      <c r="J15686" s="3">
        <v>2100000.0</v>
      </c>
    </row>
    <row r="15687" ht="15.75" customHeight="1">
      <c r="A15687" s="3" t="s">
        <v>4119</v>
      </c>
      <c r="B15687" s="3" t="s">
        <v>11</v>
      </c>
      <c r="C15687" s="3" t="s">
        <v>12</v>
      </c>
      <c r="D15687" s="3">
        <v>1.31E7</v>
      </c>
      <c r="E15687" s="3">
        <v>286.0</v>
      </c>
      <c r="F15687" s="3">
        <f t="shared" si="1"/>
        <v>45804.1958</v>
      </c>
      <c r="H15687" s="3" t="s">
        <v>13</v>
      </c>
      <c r="I15687" s="4" t="s">
        <v>16916</v>
      </c>
      <c r="J15687" s="3">
        <v>1.31E7</v>
      </c>
    </row>
    <row r="15688" ht="15.75" customHeight="1">
      <c r="A15688" s="3" t="s">
        <v>629</v>
      </c>
      <c r="B15688" s="3" t="s">
        <v>629</v>
      </c>
      <c r="C15688" s="3" t="s">
        <v>72</v>
      </c>
      <c r="D15688" s="3">
        <v>6290000.0</v>
      </c>
      <c r="E15688" s="3">
        <v>178.0</v>
      </c>
      <c r="F15688" s="3">
        <f t="shared" si="1"/>
        <v>35337.07865</v>
      </c>
      <c r="H15688" s="3" t="s">
        <v>42</v>
      </c>
      <c r="I15688" s="4" t="s">
        <v>16917</v>
      </c>
      <c r="J15688" s="3">
        <v>6290000.0</v>
      </c>
    </row>
    <row r="15689" ht="15.75" customHeight="1">
      <c r="A15689" s="3" t="s">
        <v>276</v>
      </c>
      <c r="B15689" s="3" t="s">
        <v>276</v>
      </c>
      <c r="C15689" s="3" t="s">
        <v>72</v>
      </c>
      <c r="D15689" s="3">
        <v>1125000.0</v>
      </c>
      <c r="E15689" s="3">
        <v>149.0</v>
      </c>
      <c r="F15689" s="3">
        <f t="shared" si="1"/>
        <v>7550.33557</v>
      </c>
      <c r="H15689" s="3" t="s">
        <v>13</v>
      </c>
      <c r="I15689" s="4" t="s">
        <v>16918</v>
      </c>
      <c r="J15689" s="3">
        <v>1125000.0</v>
      </c>
    </row>
    <row r="15690" ht="15.75" customHeight="1">
      <c r="A15690" s="3" t="s">
        <v>96</v>
      </c>
      <c r="B15690" s="3" t="s">
        <v>96</v>
      </c>
      <c r="C15690" s="3" t="s">
        <v>16</v>
      </c>
      <c r="D15690" s="3">
        <v>1.949E7</v>
      </c>
      <c r="E15690" s="3">
        <v>980.0</v>
      </c>
      <c r="F15690" s="3">
        <f t="shared" si="1"/>
        <v>19887.7551</v>
      </c>
      <c r="H15690" s="3" t="s">
        <v>13</v>
      </c>
      <c r="I15690" s="4" t="s">
        <v>16919</v>
      </c>
      <c r="J15690" s="3">
        <v>1.949E7</v>
      </c>
    </row>
    <row r="15691" ht="15.75" customHeight="1">
      <c r="A15691" s="3" t="s">
        <v>37</v>
      </c>
      <c r="B15691" s="3" t="s">
        <v>37</v>
      </c>
      <c r="C15691" s="3" t="s">
        <v>38</v>
      </c>
      <c r="D15691" s="3">
        <v>4299000.0</v>
      </c>
      <c r="E15691" s="3">
        <v>160.0</v>
      </c>
      <c r="F15691" s="3">
        <f t="shared" si="1"/>
        <v>26868.75</v>
      </c>
      <c r="H15691" s="3" t="s">
        <v>17</v>
      </c>
      <c r="I15691" s="4" t="s">
        <v>16920</v>
      </c>
      <c r="J15691" s="3">
        <v>4299000.0</v>
      </c>
    </row>
    <row r="15692" ht="15.75" customHeight="1">
      <c r="A15692" s="3" t="s">
        <v>158</v>
      </c>
      <c r="B15692" s="3" t="s">
        <v>158</v>
      </c>
      <c r="C15692" s="3" t="s">
        <v>38</v>
      </c>
      <c r="D15692" s="3">
        <v>2490000.0</v>
      </c>
      <c r="E15692" s="3">
        <v>147.0</v>
      </c>
      <c r="F15692" s="3">
        <f t="shared" si="1"/>
        <v>16938.77551</v>
      </c>
      <c r="H15692" s="3" t="s">
        <v>13</v>
      </c>
      <c r="I15692" s="4" t="s">
        <v>16921</v>
      </c>
      <c r="J15692" s="3">
        <v>2490000.0</v>
      </c>
    </row>
    <row r="15693" ht="15.75" customHeight="1">
      <c r="A15693" s="3" t="s">
        <v>252</v>
      </c>
      <c r="B15693" s="3" t="s">
        <v>252</v>
      </c>
      <c r="C15693" s="3" t="s">
        <v>78</v>
      </c>
      <c r="D15693" s="3">
        <v>179000.0</v>
      </c>
      <c r="E15693" s="3">
        <v>40.0</v>
      </c>
      <c r="F15693" s="3">
        <f t="shared" si="1"/>
        <v>4475</v>
      </c>
      <c r="H15693" s="3" t="s">
        <v>13</v>
      </c>
      <c r="I15693" s="4" t="s">
        <v>16922</v>
      </c>
      <c r="J15693" s="3">
        <v>179000.0</v>
      </c>
    </row>
    <row r="15694" ht="15.75" customHeight="1">
      <c r="A15694" s="3" t="s">
        <v>441</v>
      </c>
      <c r="B15694" s="3" t="s">
        <v>131</v>
      </c>
      <c r="C15694" s="3" t="s">
        <v>26</v>
      </c>
      <c r="D15694" s="3">
        <v>8000000.0</v>
      </c>
      <c r="E15694" s="3">
        <v>900.0</v>
      </c>
      <c r="F15694" s="3">
        <f t="shared" si="1"/>
        <v>8888.888889</v>
      </c>
      <c r="H15694" s="3" t="s">
        <v>17</v>
      </c>
      <c r="I15694" s="4" t="s">
        <v>16923</v>
      </c>
      <c r="J15694" s="3">
        <v>8000000.0</v>
      </c>
    </row>
    <row r="15695" ht="15.75" customHeight="1">
      <c r="A15695" s="3" t="s">
        <v>241</v>
      </c>
      <c r="B15695" s="3" t="s">
        <v>241</v>
      </c>
      <c r="C15695" s="3" t="s">
        <v>144</v>
      </c>
      <c r="D15695" s="3">
        <v>3250000.0</v>
      </c>
      <c r="E15695" s="3">
        <v>241.0</v>
      </c>
      <c r="F15695" s="3">
        <f t="shared" si="1"/>
        <v>13485.47718</v>
      </c>
      <c r="H15695" s="3" t="s">
        <v>17</v>
      </c>
      <c r="I15695" s="4" t="s">
        <v>16924</v>
      </c>
      <c r="J15695" s="3">
        <v>3250000.0</v>
      </c>
    </row>
    <row r="15696" ht="15.75" customHeight="1">
      <c r="A15696" s="3" t="s">
        <v>48</v>
      </c>
      <c r="B15696" s="3" t="s">
        <v>48</v>
      </c>
      <c r="C15696" s="3" t="s">
        <v>22</v>
      </c>
      <c r="D15696" s="3">
        <v>5999000.0</v>
      </c>
      <c r="E15696" s="3">
        <v>304.0</v>
      </c>
      <c r="F15696" s="3">
        <f t="shared" si="1"/>
        <v>19733.55263</v>
      </c>
      <c r="H15696" s="3" t="s">
        <v>13</v>
      </c>
      <c r="I15696" s="4" t="s">
        <v>16925</v>
      </c>
      <c r="J15696" s="3">
        <v>5999000.0</v>
      </c>
    </row>
    <row r="15697" ht="15.75" customHeight="1">
      <c r="A15697" s="3" t="s">
        <v>298</v>
      </c>
      <c r="B15697" s="3" t="s">
        <v>298</v>
      </c>
      <c r="C15697" s="3" t="s">
        <v>78</v>
      </c>
      <c r="D15697" s="3">
        <v>2700000.0</v>
      </c>
      <c r="E15697" s="3">
        <v>160.0</v>
      </c>
      <c r="F15697" s="3">
        <f t="shared" si="1"/>
        <v>16875</v>
      </c>
      <c r="H15697" s="3" t="s">
        <v>13</v>
      </c>
      <c r="I15697" s="4" t="s">
        <v>16926</v>
      </c>
      <c r="J15697" s="3">
        <v>2700000.0</v>
      </c>
    </row>
    <row r="15698" ht="15.75" customHeight="1">
      <c r="A15698" s="3" t="s">
        <v>35</v>
      </c>
      <c r="B15698" s="3" t="s">
        <v>35</v>
      </c>
      <c r="C15698" s="3" t="s">
        <v>16</v>
      </c>
      <c r="D15698" s="3">
        <v>6390000.0</v>
      </c>
      <c r="E15698" s="3">
        <v>144.0</v>
      </c>
      <c r="F15698" s="3">
        <f t="shared" si="1"/>
        <v>44375</v>
      </c>
      <c r="H15698" s="3" t="s">
        <v>17</v>
      </c>
      <c r="I15698" s="4" t="s">
        <v>16927</v>
      </c>
      <c r="J15698" s="3">
        <v>6390000.0</v>
      </c>
    </row>
    <row r="15699" ht="15.75" customHeight="1">
      <c r="A15699" s="3" t="s">
        <v>37</v>
      </c>
      <c r="B15699" s="3" t="s">
        <v>37</v>
      </c>
      <c r="C15699" s="3" t="s">
        <v>38</v>
      </c>
      <c r="D15699" s="3">
        <v>1190000.0</v>
      </c>
      <c r="E15699" s="3">
        <v>18.0</v>
      </c>
      <c r="F15699" s="3">
        <f t="shared" si="1"/>
        <v>66111.11111</v>
      </c>
      <c r="H15699" s="3" t="s">
        <v>88</v>
      </c>
      <c r="I15699" s="4" t="s">
        <v>16928</v>
      </c>
      <c r="J15699" s="3">
        <v>1190000.0</v>
      </c>
    </row>
    <row r="15700" ht="15.75" customHeight="1">
      <c r="A15700" s="3" t="s">
        <v>165</v>
      </c>
      <c r="B15700" s="3" t="s">
        <v>165</v>
      </c>
      <c r="C15700" s="3" t="s">
        <v>12</v>
      </c>
      <c r="D15700" s="3">
        <v>1950000.0</v>
      </c>
      <c r="E15700" s="3">
        <v>90.0</v>
      </c>
      <c r="F15700" s="3">
        <f t="shared" si="1"/>
        <v>21666.66667</v>
      </c>
      <c r="H15700" s="3" t="s">
        <v>49</v>
      </c>
      <c r="I15700" s="4" t="s">
        <v>16929</v>
      </c>
      <c r="J15700" s="3">
        <v>1950000.0</v>
      </c>
    </row>
    <row r="15701" ht="15.75" customHeight="1">
      <c r="A15701" s="3" t="s">
        <v>11</v>
      </c>
      <c r="B15701" s="3" t="s">
        <v>11</v>
      </c>
      <c r="C15701" s="3" t="s">
        <v>12</v>
      </c>
      <c r="D15701" s="3">
        <v>1400000.0</v>
      </c>
      <c r="E15701" s="3">
        <v>55.0</v>
      </c>
      <c r="F15701" s="3">
        <f t="shared" si="1"/>
        <v>25454.54545</v>
      </c>
      <c r="H15701" s="3" t="s">
        <v>13</v>
      </c>
      <c r="I15701" s="4" t="s">
        <v>16930</v>
      </c>
      <c r="J15701" s="3">
        <v>1400000.0</v>
      </c>
    </row>
    <row r="15702" ht="15.75" customHeight="1">
      <c r="A15702" s="3" t="s">
        <v>529</v>
      </c>
      <c r="B15702" s="3" t="s">
        <v>120</v>
      </c>
      <c r="C15702" s="3" t="s">
        <v>72</v>
      </c>
      <c r="D15702" s="3">
        <v>7950000.0</v>
      </c>
      <c r="E15702" s="3">
        <v>187.0</v>
      </c>
      <c r="F15702" s="3">
        <f t="shared" si="1"/>
        <v>42513.36898</v>
      </c>
      <c r="H15702" s="3" t="s">
        <v>17</v>
      </c>
      <c r="I15702" s="4" t="s">
        <v>16931</v>
      </c>
      <c r="J15702" s="3">
        <v>7950000.0</v>
      </c>
    </row>
    <row r="15703" ht="15.75" customHeight="1">
      <c r="A15703" s="3" t="s">
        <v>241</v>
      </c>
      <c r="B15703" s="3" t="s">
        <v>241</v>
      </c>
      <c r="C15703" s="3" t="s">
        <v>144</v>
      </c>
      <c r="D15703" s="3">
        <v>1100000.0</v>
      </c>
      <c r="E15703" s="3">
        <v>66.0</v>
      </c>
      <c r="F15703" s="3">
        <f t="shared" si="1"/>
        <v>16666.66667</v>
      </c>
      <c r="H15703" s="3" t="s">
        <v>17</v>
      </c>
      <c r="I15703" s="4" t="s">
        <v>16932</v>
      </c>
      <c r="J15703" s="3">
        <v>1100000.0</v>
      </c>
    </row>
    <row r="15704" ht="15.75" customHeight="1">
      <c r="A15704" s="3" t="s">
        <v>15</v>
      </c>
      <c r="B15704" s="3" t="s">
        <v>15</v>
      </c>
      <c r="C15704" s="3" t="s">
        <v>16</v>
      </c>
      <c r="D15704" s="3">
        <v>5050000.0</v>
      </c>
      <c r="E15704" s="3">
        <v>91.0</v>
      </c>
      <c r="F15704" s="3">
        <f t="shared" si="1"/>
        <v>55494.50549</v>
      </c>
      <c r="H15704" s="3" t="s">
        <v>13</v>
      </c>
      <c r="I15704" s="4" t="s">
        <v>16933</v>
      </c>
      <c r="J15704" s="3">
        <v>5050000.0</v>
      </c>
    </row>
    <row r="15705" ht="15.75" customHeight="1">
      <c r="A15705" s="3" t="s">
        <v>12457</v>
      </c>
      <c r="B15705" s="3" t="s">
        <v>298</v>
      </c>
      <c r="C15705" s="3" t="s">
        <v>78</v>
      </c>
      <c r="D15705" s="3">
        <v>3670000.0</v>
      </c>
      <c r="E15705" s="3">
        <v>170.0</v>
      </c>
      <c r="F15705" s="3">
        <f t="shared" si="1"/>
        <v>21588.23529</v>
      </c>
      <c r="H15705" s="3" t="s">
        <v>13</v>
      </c>
      <c r="I15705" s="4" t="s">
        <v>16934</v>
      </c>
      <c r="J15705" s="3">
        <v>3670000.0</v>
      </c>
    </row>
    <row r="15706" ht="15.75" customHeight="1">
      <c r="A15706" s="3" t="s">
        <v>9570</v>
      </c>
      <c r="B15706" s="3" t="s">
        <v>284</v>
      </c>
      <c r="C15706" s="3" t="s">
        <v>52</v>
      </c>
      <c r="D15706" s="3">
        <v>1.19E7</v>
      </c>
      <c r="E15706" s="3">
        <v>263.0</v>
      </c>
      <c r="F15706" s="3">
        <f t="shared" si="1"/>
        <v>45247.14829</v>
      </c>
      <c r="H15706" s="3" t="s">
        <v>17</v>
      </c>
      <c r="I15706" s="4" t="s">
        <v>16935</v>
      </c>
      <c r="J15706" s="3">
        <v>1.19E7</v>
      </c>
    </row>
    <row r="15707" ht="15.75" customHeight="1">
      <c r="A15707" s="3" t="s">
        <v>9570</v>
      </c>
      <c r="B15707" s="3" t="s">
        <v>284</v>
      </c>
      <c r="C15707" s="3" t="s">
        <v>52</v>
      </c>
      <c r="D15707" s="3">
        <v>1.19E7</v>
      </c>
      <c r="E15707" s="3">
        <v>263.0</v>
      </c>
      <c r="F15707" s="3">
        <f t="shared" si="1"/>
        <v>45247.14829</v>
      </c>
      <c r="H15707" s="3" t="s">
        <v>17</v>
      </c>
      <c r="I15707" s="4" t="s">
        <v>16935</v>
      </c>
      <c r="J15707" s="3">
        <v>1.19E7</v>
      </c>
    </row>
    <row r="15708" ht="15.75" customHeight="1">
      <c r="A15708" s="3" t="s">
        <v>9570</v>
      </c>
      <c r="B15708" s="3" t="s">
        <v>284</v>
      </c>
      <c r="C15708" s="3" t="s">
        <v>52</v>
      </c>
      <c r="D15708" s="3">
        <v>1.19E7</v>
      </c>
      <c r="E15708" s="3">
        <v>263.0</v>
      </c>
      <c r="F15708" s="3">
        <f t="shared" si="1"/>
        <v>45247.14829</v>
      </c>
      <c r="H15708" s="3" t="s">
        <v>17</v>
      </c>
      <c r="I15708" s="4" t="s">
        <v>16935</v>
      </c>
      <c r="J15708" s="3">
        <v>1.19E7</v>
      </c>
    </row>
    <row r="15709" ht="15.75" customHeight="1">
      <c r="A15709" s="3" t="s">
        <v>9570</v>
      </c>
      <c r="B15709" s="3" t="s">
        <v>284</v>
      </c>
      <c r="C15709" s="3" t="s">
        <v>52</v>
      </c>
      <c r="D15709" s="3">
        <v>1.19E7</v>
      </c>
      <c r="E15709" s="3">
        <v>263.0</v>
      </c>
      <c r="F15709" s="3">
        <f t="shared" si="1"/>
        <v>45247.14829</v>
      </c>
      <c r="H15709" s="3" t="s">
        <v>17</v>
      </c>
      <c r="I15709" s="4" t="s">
        <v>16935</v>
      </c>
      <c r="J15709" s="3">
        <v>1.19E7</v>
      </c>
    </row>
    <row r="15710" ht="15.75" customHeight="1">
      <c r="A15710" s="3" t="s">
        <v>241</v>
      </c>
      <c r="B15710" s="3" t="s">
        <v>241</v>
      </c>
      <c r="C15710" s="3" t="s">
        <v>144</v>
      </c>
      <c r="D15710" s="3">
        <v>1100000.0</v>
      </c>
      <c r="E15710" s="3">
        <v>66.0</v>
      </c>
      <c r="F15710" s="3">
        <f t="shared" si="1"/>
        <v>16666.66667</v>
      </c>
      <c r="H15710" s="3" t="s">
        <v>17</v>
      </c>
      <c r="I15710" s="4" t="s">
        <v>16932</v>
      </c>
      <c r="J15710" s="3">
        <v>1100000.0</v>
      </c>
    </row>
    <row r="15711" ht="15.75" customHeight="1">
      <c r="A15711" s="3" t="s">
        <v>15</v>
      </c>
      <c r="B15711" s="3" t="s">
        <v>15</v>
      </c>
      <c r="C15711" s="3" t="s">
        <v>16</v>
      </c>
      <c r="D15711" s="3">
        <v>5050000.0</v>
      </c>
      <c r="E15711" s="3">
        <v>91.0</v>
      </c>
      <c r="F15711" s="3">
        <f t="shared" si="1"/>
        <v>55494.50549</v>
      </c>
      <c r="H15711" s="3" t="s">
        <v>13</v>
      </c>
      <c r="I15711" s="4" t="s">
        <v>16933</v>
      </c>
      <c r="J15711" s="3">
        <v>5050000.0</v>
      </c>
    </row>
    <row r="15712" ht="15.75" customHeight="1">
      <c r="A15712" s="3" t="s">
        <v>12457</v>
      </c>
      <c r="B15712" s="3" t="s">
        <v>298</v>
      </c>
      <c r="C15712" s="3" t="s">
        <v>78</v>
      </c>
      <c r="D15712" s="3">
        <v>3670000.0</v>
      </c>
      <c r="E15712" s="3">
        <v>170.0</v>
      </c>
      <c r="F15712" s="3">
        <f t="shared" si="1"/>
        <v>21588.23529</v>
      </c>
      <c r="H15712" s="3" t="s">
        <v>13</v>
      </c>
      <c r="I15712" s="4" t="s">
        <v>16934</v>
      </c>
      <c r="J15712" s="3">
        <v>3670000.0</v>
      </c>
    </row>
    <row r="15713" ht="15.75" customHeight="1">
      <c r="A15713" s="3" t="s">
        <v>9570</v>
      </c>
      <c r="B15713" s="3" t="s">
        <v>284</v>
      </c>
      <c r="C15713" s="3" t="s">
        <v>52</v>
      </c>
      <c r="D15713" s="3">
        <v>1.19E7</v>
      </c>
      <c r="E15713" s="3">
        <v>263.0</v>
      </c>
      <c r="F15713" s="3">
        <f t="shared" si="1"/>
        <v>45247.14829</v>
      </c>
      <c r="H15713" s="3" t="s">
        <v>17</v>
      </c>
      <c r="I15713" s="4" t="s">
        <v>16935</v>
      </c>
      <c r="J15713" s="3">
        <v>1.19E7</v>
      </c>
    </row>
    <row r="15714" ht="15.75" customHeight="1">
      <c r="A15714" s="3" t="s">
        <v>9570</v>
      </c>
      <c r="B15714" s="3" t="s">
        <v>284</v>
      </c>
      <c r="C15714" s="3" t="s">
        <v>52</v>
      </c>
      <c r="D15714" s="3">
        <v>1.19E7</v>
      </c>
      <c r="E15714" s="3">
        <v>263.0</v>
      </c>
      <c r="F15714" s="3">
        <f t="shared" si="1"/>
        <v>45247.14829</v>
      </c>
      <c r="H15714" s="3" t="s">
        <v>17</v>
      </c>
      <c r="I15714" s="4" t="s">
        <v>16935</v>
      </c>
      <c r="J15714" s="3">
        <v>1.19E7</v>
      </c>
    </row>
    <row r="15715" ht="15.75" customHeight="1">
      <c r="A15715" s="3" t="s">
        <v>9570</v>
      </c>
      <c r="B15715" s="3" t="s">
        <v>284</v>
      </c>
      <c r="C15715" s="3" t="s">
        <v>52</v>
      </c>
      <c r="D15715" s="3">
        <v>1.19E7</v>
      </c>
      <c r="E15715" s="3">
        <v>263.0</v>
      </c>
      <c r="F15715" s="3">
        <f t="shared" si="1"/>
        <v>45247.14829</v>
      </c>
      <c r="H15715" s="3" t="s">
        <v>17</v>
      </c>
      <c r="I15715" s="4" t="s">
        <v>16935</v>
      </c>
      <c r="J15715" s="3">
        <v>1.19E7</v>
      </c>
    </row>
    <row r="15716" ht="15.75" customHeight="1">
      <c r="A15716" s="3" t="s">
        <v>9570</v>
      </c>
      <c r="B15716" s="3" t="s">
        <v>284</v>
      </c>
      <c r="C15716" s="3" t="s">
        <v>52</v>
      </c>
      <c r="D15716" s="3">
        <v>1.19E7</v>
      </c>
      <c r="E15716" s="3">
        <v>263.0</v>
      </c>
      <c r="F15716" s="3">
        <f t="shared" si="1"/>
        <v>45247.14829</v>
      </c>
      <c r="H15716" s="3" t="s">
        <v>17</v>
      </c>
      <c r="I15716" s="4" t="s">
        <v>16935</v>
      </c>
      <c r="J15716" s="3">
        <v>1.19E7</v>
      </c>
    </row>
    <row r="15717" ht="15.75" customHeight="1">
      <c r="A15717" s="3" t="s">
        <v>64</v>
      </c>
      <c r="B15717" s="3" t="s">
        <v>64</v>
      </c>
      <c r="C15717" s="3" t="s">
        <v>16</v>
      </c>
      <c r="D15717" s="3">
        <v>4950000.0</v>
      </c>
      <c r="E15717" s="3">
        <v>230.0</v>
      </c>
      <c r="F15717" s="3">
        <f t="shared" si="1"/>
        <v>21521.73913</v>
      </c>
      <c r="H15717" s="3" t="s">
        <v>17</v>
      </c>
      <c r="I15717" s="4" t="s">
        <v>16936</v>
      </c>
      <c r="J15717" s="3">
        <v>4950000.0</v>
      </c>
    </row>
    <row r="15718" ht="15.75" customHeight="1">
      <c r="A15718" s="3" t="s">
        <v>1817</v>
      </c>
      <c r="B15718" s="3" t="s">
        <v>498</v>
      </c>
      <c r="C15718" s="3" t="s">
        <v>46</v>
      </c>
      <c r="D15718" s="3">
        <v>8999000.0</v>
      </c>
      <c r="E15718" s="3">
        <v>129.0</v>
      </c>
      <c r="F15718" s="3">
        <f t="shared" si="1"/>
        <v>69759.68992</v>
      </c>
      <c r="H15718" s="3" t="s">
        <v>17</v>
      </c>
      <c r="I15718" s="4" t="s">
        <v>16937</v>
      </c>
      <c r="J15718" s="3">
        <v>8999000.0</v>
      </c>
    </row>
    <row r="15719" ht="15.75" customHeight="1">
      <c r="A15719" s="3" t="s">
        <v>1117</v>
      </c>
      <c r="B15719" s="3" t="s">
        <v>419</v>
      </c>
      <c r="C15719" s="3" t="s">
        <v>78</v>
      </c>
      <c r="D15719" s="3">
        <v>3850000.0</v>
      </c>
      <c r="E15719" s="3">
        <v>155.0</v>
      </c>
      <c r="F15719" s="3">
        <f t="shared" si="1"/>
        <v>24838.70968</v>
      </c>
      <c r="H15719" s="3" t="s">
        <v>13</v>
      </c>
      <c r="I15719" s="4" t="s">
        <v>16938</v>
      </c>
      <c r="J15719" s="3">
        <v>3850000.0</v>
      </c>
    </row>
    <row r="15720" ht="15.75" customHeight="1">
      <c r="A15720" s="3" t="s">
        <v>429</v>
      </c>
      <c r="B15720" s="3" t="s">
        <v>429</v>
      </c>
      <c r="C15720" s="3" t="s">
        <v>46</v>
      </c>
      <c r="D15720" s="3">
        <v>9900000.0</v>
      </c>
      <c r="E15720" s="3">
        <v>350.0</v>
      </c>
      <c r="F15720" s="3">
        <f t="shared" si="1"/>
        <v>28285.71429</v>
      </c>
      <c r="H15720" s="3" t="s">
        <v>17</v>
      </c>
      <c r="I15720" s="4" t="s">
        <v>16939</v>
      </c>
      <c r="J15720" s="3">
        <v>9900000.0</v>
      </c>
    </row>
    <row r="15721" ht="15.75" customHeight="1">
      <c r="A15721" s="3" t="s">
        <v>281</v>
      </c>
      <c r="B15721" s="3" t="s">
        <v>281</v>
      </c>
      <c r="C15721" s="3" t="s">
        <v>29</v>
      </c>
      <c r="D15721" s="3">
        <v>2390000.0</v>
      </c>
      <c r="E15721" s="3">
        <v>43.0</v>
      </c>
      <c r="F15721" s="3">
        <f t="shared" si="1"/>
        <v>55581.39535</v>
      </c>
      <c r="H15721" s="3" t="s">
        <v>321</v>
      </c>
      <c r="I15721" s="4" t="s">
        <v>16940</v>
      </c>
      <c r="J15721" s="3">
        <v>2390000.0</v>
      </c>
    </row>
    <row r="15722" ht="15.75" customHeight="1">
      <c r="A15722" s="3" t="s">
        <v>3400</v>
      </c>
      <c r="B15722" s="3" t="s">
        <v>252</v>
      </c>
      <c r="C15722" s="3" t="s">
        <v>78</v>
      </c>
      <c r="D15722" s="3">
        <v>2990000.0</v>
      </c>
      <c r="E15722" s="3">
        <v>200.0</v>
      </c>
      <c r="F15722" s="3">
        <f t="shared" si="1"/>
        <v>14950</v>
      </c>
      <c r="H15722" s="3" t="s">
        <v>17</v>
      </c>
      <c r="I15722" s="4" t="s">
        <v>16941</v>
      </c>
      <c r="J15722" s="3">
        <v>2990000.0</v>
      </c>
    </row>
    <row r="15723" ht="15.75" customHeight="1">
      <c r="A15723" s="3" t="s">
        <v>131</v>
      </c>
      <c r="B15723" s="3" t="s">
        <v>131</v>
      </c>
      <c r="C15723" s="3" t="s">
        <v>26</v>
      </c>
      <c r="D15723" s="3">
        <v>1800000.0</v>
      </c>
      <c r="E15723" s="3">
        <v>280.0</v>
      </c>
      <c r="F15723" s="3">
        <f t="shared" si="1"/>
        <v>6428.571429</v>
      </c>
      <c r="H15723" s="3" t="s">
        <v>13</v>
      </c>
      <c r="I15723" s="4" t="s">
        <v>16942</v>
      </c>
      <c r="J15723" s="3">
        <v>1800000.0</v>
      </c>
    </row>
    <row r="15724" ht="15.75" customHeight="1">
      <c r="A15724" s="3" t="s">
        <v>12048</v>
      </c>
      <c r="B15724" s="3" t="s">
        <v>193</v>
      </c>
      <c r="C15724" s="3" t="s">
        <v>46</v>
      </c>
      <c r="D15724" s="3">
        <v>1790000.0</v>
      </c>
      <c r="E15724" s="3">
        <v>48.0</v>
      </c>
      <c r="F15724" s="3">
        <f t="shared" si="1"/>
        <v>37291.66667</v>
      </c>
      <c r="H15724" s="3" t="s">
        <v>17</v>
      </c>
      <c r="I15724" s="4" t="s">
        <v>16943</v>
      </c>
      <c r="J15724" s="3">
        <v>1790000.0</v>
      </c>
    </row>
    <row r="15725" ht="15.75" customHeight="1">
      <c r="A15725" s="3" t="s">
        <v>560</v>
      </c>
      <c r="B15725" s="3" t="s">
        <v>560</v>
      </c>
      <c r="C15725" s="3" t="s">
        <v>68</v>
      </c>
      <c r="D15725" s="3">
        <v>4750000.0</v>
      </c>
      <c r="E15725" s="3">
        <v>226.0</v>
      </c>
      <c r="F15725" s="3">
        <f t="shared" si="1"/>
        <v>21017.69912</v>
      </c>
      <c r="H15725" s="3" t="s">
        <v>17</v>
      </c>
      <c r="I15725" s="4" t="s">
        <v>16944</v>
      </c>
      <c r="J15725" s="3">
        <v>4750000.0</v>
      </c>
    </row>
    <row r="15726" ht="15.75" customHeight="1">
      <c r="A15726" s="3" t="s">
        <v>300</v>
      </c>
      <c r="B15726" s="3" t="s">
        <v>300</v>
      </c>
      <c r="C15726" s="3" t="s">
        <v>16</v>
      </c>
      <c r="D15726" s="3">
        <v>750000.0</v>
      </c>
      <c r="E15726" s="3">
        <v>66.0</v>
      </c>
      <c r="F15726" s="3">
        <f t="shared" si="1"/>
        <v>11363.63636</v>
      </c>
      <c r="H15726" s="3" t="s">
        <v>13</v>
      </c>
      <c r="I15726" s="4" t="s">
        <v>16945</v>
      </c>
      <c r="J15726" s="3">
        <v>750000.0</v>
      </c>
    </row>
    <row r="15727" ht="15.75" customHeight="1">
      <c r="A15727" s="3" t="s">
        <v>1817</v>
      </c>
      <c r="B15727" s="3" t="s">
        <v>498</v>
      </c>
      <c r="C15727" s="3" t="s">
        <v>46</v>
      </c>
      <c r="D15727" s="3">
        <v>4690000.0</v>
      </c>
      <c r="E15727" s="3">
        <v>220.0</v>
      </c>
      <c r="F15727" s="3">
        <f t="shared" si="1"/>
        <v>21318.18182</v>
      </c>
      <c r="H15727" s="3" t="s">
        <v>17</v>
      </c>
      <c r="I15727" s="4" t="s">
        <v>16946</v>
      </c>
      <c r="J15727" s="3">
        <v>4690000.0</v>
      </c>
    </row>
    <row r="15728" ht="15.75" customHeight="1">
      <c r="A15728" s="3" t="s">
        <v>9432</v>
      </c>
      <c r="B15728" s="3" t="s">
        <v>91</v>
      </c>
      <c r="C15728" s="3" t="s">
        <v>46</v>
      </c>
      <c r="D15728" s="3">
        <v>9600000.0</v>
      </c>
      <c r="E15728" s="3">
        <v>344.0</v>
      </c>
      <c r="F15728" s="3">
        <f t="shared" si="1"/>
        <v>27906.97674</v>
      </c>
      <c r="H15728" s="3" t="s">
        <v>13</v>
      </c>
      <c r="I15728" s="4" t="s">
        <v>16947</v>
      </c>
      <c r="J15728" s="3">
        <v>9600000.0</v>
      </c>
    </row>
    <row r="15729" ht="15.75" customHeight="1">
      <c r="A15729" s="3" t="s">
        <v>51</v>
      </c>
      <c r="B15729" s="3" t="s">
        <v>51</v>
      </c>
      <c r="C15729" s="3" t="s">
        <v>52</v>
      </c>
      <c r="D15729" s="3">
        <v>8300000.0</v>
      </c>
      <c r="E15729" s="3">
        <v>165.0</v>
      </c>
      <c r="F15729" s="3">
        <f t="shared" si="1"/>
        <v>50303.0303</v>
      </c>
      <c r="H15729" s="3" t="s">
        <v>17</v>
      </c>
      <c r="I15729" s="4" t="s">
        <v>16948</v>
      </c>
      <c r="J15729" s="3">
        <v>8300000.0</v>
      </c>
    </row>
    <row r="15730" ht="15.75" customHeight="1">
      <c r="A15730" s="3" t="s">
        <v>91</v>
      </c>
      <c r="B15730" s="3" t="s">
        <v>91</v>
      </c>
      <c r="C15730" s="3" t="s">
        <v>46</v>
      </c>
      <c r="D15730" s="3">
        <v>1.25E7</v>
      </c>
      <c r="E15730" s="3">
        <v>308.0</v>
      </c>
      <c r="F15730" s="3">
        <f t="shared" si="1"/>
        <v>40584.41558</v>
      </c>
      <c r="H15730" s="3" t="s">
        <v>17</v>
      </c>
      <c r="I15730" s="4" t="s">
        <v>16949</v>
      </c>
      <c r="J15730" s="3">
        <v>1.25E7</v>
      </c>
    </row>
    <row r="15731" ht="15.75" customHeight="1">
      <c r="A15731" s="3" t="s">
        <v>276</v>
      </c>
      <c r="B15731" s="3" t="s">
        <v>276</v>
      </c>
      <c r="C15731" s="3" t="s">
        <v>72</v>
      </c>
      <c r="D15731" s="3">
        <v>3700000.0</v>
      </c>
      <c r="E15731" s="3">
        <v>560.0</v>
      </c>
      <c r="F15731" s="3">
        <f t="shared" si="1"/>
        <v>6607.142857</v>
      </c>
      <c r="H15731" s="3" t="s">
        <v>13</v>
      </c>
      <c r="I15731" s="4" t="s">
        <v>16950</v>
      </c>
      <c r="J15731" s="3">
        <v>3700000.0</v>
      </c>
    </row>
    <row r="15732" ht="15.75" customHeight="1">
      <c r="A15732" s="3" t="s">
        <v>540</v>
      </c>
      <c r="B15732" s="3" t="s">
        <v>540</v>
      </c>
      <c r="C15732" s="3" t="s">
        <v>212</v>
      </c>
      <c r="D15732" s="3">
        <v>2490000.0</v>
      </c>
      <c r="E15732" s="3">
        <v>290.0</v>
      </c>
      <c r="F15732" s="3">
        <f t="shared" si="1"/>
        <v>8586.206897</v>
      </c>
      <c r="H15732" s="3" t="s">
        <v>49</v>
      </c>
      <c r="I15732" s="4" t="s">
        <v>16951</v>
      </c>
      <c r="J15732" s="3">
        <v>2490000.0</v>
      </c>
    </row>
    <row r="15733" ht="15.75" customHeight="1">
      <c r="A15733" s="3" t="s">
        <v>71</v>
      </c>
      <c r="B15733" s="3" t="s">
        <v>71</v>
      </c>
      <c r="C15733" s="3" t="s">
        <v>72</v>
      </c>
      <c r="D15733" s="3">
        <v>2790000.0</v>
      </c>
      <c r="E15733" s="3">
        <v>68.0</v>
      </c>
      <c r="F15733" s="3">
        <f t="shared" si="1"/>
        <v>41029.41176</v>
      </c>
      <c r="H15733" s="3" t="s">
        <v>13</v>
      </c>
      <c r="I15733" s="4" t="s">
        <v>16952</v>
      </c>
      <c r="J15733" s="3">
        <v>2790000.0</v>
      </c>
    </row>
    <row r="15734" ht="15.75" customHeight="1">
      <c r="A15734" s="3" t="s">
        <v>556</v>
      </c>
      <c r="B15734" s="3" t="s">
        <v>308</v>
      </c>
      <c r="C15734" s="3" t="s">
        <v>46</v>
      </c>
      <c r="D15734" s="3">
        <v>2.0E7</v>
      </c>
      <c r="E15734" s="3">
        <v>170.0</v>
      </c>
      <c r="F15734" s="3">
        <f t="shared" si="1"/>
        <v>117647.0588</v>
      </c>
      <c r="H15734" s="3" t="s">
        <v>17</v>
      </c>
      <c r="I15734" s="4" t="s">
        <v>16953</v>
      </c>
      <c r="J15734" s="3">
        <v>2.0E7</v>
      </c>
    </row>
    <row r="15735" ht="15.75" customHeight="1">
      <c r="A15735" s="3" t="s">
        <v>229</v>
      </c>
      <c r="B15735" s="3" t="s">
        <v>229</v>
      </c>
      <c r="C15735" s="3" t="s">
        <v>52</v>
      </c>
      <c r="D15735" s="3">
        <v>6995000.0</v>
      </c>
      <c r="E15735" s="3">
        <v>237.0</v>
      </c>
      <c r="F15735" s="3">
        <f t="shared" si="1"/>
        <v>29514.76793</v>
      </c>
      <c r="H15735" s="3" t="s">
        <v>13</v>
      </c>
      <c r="I15735" s="4" t="s">
        <v>16954</v>
      </c>
      <c r="J15735" s="3">
        <v>6995000.0</v>
      </c>
    </row>
    <row r="15736" ht="15.75" customHeight="1">
      <c r="A15736" s="3" t="s">
        <v>229</v>
      </c>
      <c r="B15736" s="3" t="s">
        <v>229</v>
      </c>
      <c r="C15736" s="3" t="s">
        <v>52</v>
      </c>
      <c r="D15736" s="3">
        <v>7995000.0</v>
      </c>
      <c r="E15736" s="3">
        <v>222.0</v>
      </c>
      <c r="F15736" s="3">
        <f t="shared" si="1"/>
        <v>36013.51351</v>
      </c>
      <c r="H15736" s="3" t="s">
        <v>13</v>
      </c>
      <c r="I15736" s="4" t="s">
        <v>16955</v>
      </c>
      <c r="J15736" s="3">
        <v>7995000.0</v>
      </c>
    </row>
    <row r="15737" ht="15.75" customHeight="1">
      <c r="A15737" s="3" t="s">
        <v>6382</v>
      </c>
      <c r="B15737" s="3" t="s">
        <v>28</v>
      </c>
      <c r="C15737" s="3" t="s">
        <v>29</v>
      </c>
      <c r="D15737" s="3">
        <v>1.39E7</v>
      </c>
      <c r="E15737" s="3">
        <v>210.0</v>
      </c>
      <c r="F15737" s="3">
        <f t="shared" si="1"/>
        <v>66190.47619</v>
      </c>
      <c r="H15737" s="3" t="s">
        <v>59</v>
      </c>
      <c r="I15737" s="4" t="s">
        <v>16956</v>
      </c>
      <c r="J15737" s="3">
        <v>1.39E7</v>
      </c>
    </row>
    <row r="15738" ht="15.75" customHeight="1">
      <c r="A15738" s="3" t="s">
        <v>169</v>
      </c>
      <c r="B15738" s="3" t="s">
        <v>169</v>
      </c>
      <c r="C15738" s="3" t="s">
        <v>52</v>
      </c>
      <c r="D15738" s="3">
        <v>2990000.0</v>
      </c>
      <c r="E15738" s="3">
        <v>110.0</v>
      </c>
      <c r="F15738" s="3">
        <f t="shared" si="1"/>
        <v>27181.81818</v>
      </c>
      <c r="H15738" s="3" t="s">
        <v>13</v>
      </c>
      <c r="I15738" s="4" t="s">
        <v>16957</v>
      </c>
      <c r="J15738" s="3">
        <v>2990000.0</v>
      </c>
    </row>
    <row r="15739" ht="15.75" customHeight="1">
      <c r="A15739" s="3" t="s">
        <v>281</v>
      </c>
      <c r="B15739" s="3" t="s">
        <v>281</v>
      </c>
      <c r="C15739" s="3" t="s">
        <v>29</v>
      </c>
      <c r="D15739" s="3">
        <v>2390000.0</v>
      </c>
      <c r="E15739" s="3">
        <v>43.0</v>
      </c>
      <c r="F15739" s="3">
        <f t="shared" si="1"/>
        <v>55581.39535</v>
      </c>
      <c r="H15739" s="3" t="s">
        <v>321</v>
      </c>
      <c r="I15739" s="4" t="s">
        <v>16958</v>
      </c>
      <c r="J15739" s="3">
        <v>2390000.0</v>
      </c>
    </row>
    <row r="15740" ht="15.75" customHeight="1">
      <c r="A15740" s="3" t="s">
        <v>169</v>
      </c>
      <c r="B15740" s="3" t="s">
        <v>169</v>
      </c>
      <c r="C15740" s="3" t="s">
        <v>52</v>
      </c>
      <c r="D15740" s="3">
        <v>3299000.0</v>
      </c>
      <c r="E15740" s="3">
        <v>100.0</v>
      </c>
      <c r="F15740" s="3">
        <f t="shared" si="1"/>
        <v>32990</v>
      </c>
      <c r="H15740" s="3" t="s">
        <v>17</v>
      </c>
      <c r="I15740" s="4" t="s">
        <v>16959</v>
      </c>
      <c r="J15740" s="3">
        <v>3299000.0</v>
      </c>
    </row>
    <row r="15741" ht="15.75" customHeight="1">
      <c r="A15741" s="3" t="s">
        <v>369</v>
      </c>
      <c r="B15741" s="3" t="s">
        <v>369</v>
      </c>
      <c r="C15741" s="3" t="s">
        <v>12</v>
      </c>
      <c r="D15741" s="3">
        <v>1.39E7</v>
      </c>
      <c r="E15741" s="3">
        <v>135.0</v>
      </c>
      <c r="F15741" s="3">
        <f t="shared" si="1"/>
        <v>102962.963</v>
      </c>
      <c r="H15741" s="3" t="s">
        <v>17</v>
      </c>
      <c r="I15741" s="4" t="s">
        <v>16960</v>
      </c>
      <c r="J15741" s="3">
        <v>1.39E7</v>
      </c>
    </row>
    <row r="15742" ht="15.75" customHeight="1">
      <c r="A15742" s="3" t="s">
        <v>419</v>
      </c>
      <c r="B15742" s="3" t="s">
        <v>419</v>
      </c>
      <c r="C15742" s="3" t="s">
        <v>78</v>
      </c>
      <c r="D15742" s="3">
        <v>2160000.0</v>
      </c>
      <c r="E15742" s="3">
        <v>58.0</v>
      </c>
      <c r="F15742" s="3">
        <f t="shared" si="1"/>
        <v>37241.37931</v>
      </c>
      <c r="H15742" s="3" t="s">
        <v>17</v>
      </c>
      <c r="I15742" s="4" t="s">
        <v>16961</v>
      </c>
      <c r="J15742" s="3">
        <v>2160000.0</v>
      </c>
    </row>
    <row r="15743" ht="15.75" customHeight="1">
      <c r="A15743" s="3" t="s">
        <v>2818</v>
      </c>
      <c r="B15743" s="3" t="s">
        <v>167</v>
      </c>
      <c r="C15743" s="3" t="s">
        <v>12</v>
      </c>
      <c r="D15743" s="3">
        <v>5990000.0</v>
      </c>
      <c r="E15743" s="3">
        <v>93.0</v>
      </c>
      <c r="F15743" s="3">
        <f t="shared" si="1"/>
        <v>64408.60215</v>
      </c>
      <c r="H15743" s="3" t="s">
        <v>13</v>
      </c>
      <c r="I15743" s="4" t="s">
        <v>16962</v>
      </c>
      <c r="J15743" s="3">
        <v>5990000.0</v>
      </c>
    </row>
    <row r="15744" ht="15.75" customHeight="1">
      <c r="A15744" s="3" t="s">
        <v>150</v>
      </c>
      <c r="B15744" s="3" t="s">
        <v>150</v>
      </c>
      <c r="C15744" s="3" t="s">
        <v>16</v>
      </c>
      <c r="D15744" s="3">
        <v>3990000.0</v>
      </c>
      <c r="E15744" s="3">
        <v>280.0</v>
      </c>
      <c r="F15744" s="3">
        <f t="shared" si="1"/>
        <v>14250</v>
      </c>
      <c r="H15744" s="3" t="s">
        <v>17</v>
      </c>
      <c r="I15744" s="4" t="s">
        <v>16963</v>
      </c>
      <c r="J15744" s="3">
        <v>3990000.0</v>
      </c>
    </row>
    <row r="15745" ht="15.75" customHeight="1">
      <c r="A15745" s="3" t="s">
        <v>120</v>
      </c>
      <c r="B15745" s="3" t="s">
        <v>120</v>
      </c>
      <c r="C15745" s="3" t="s">
        <v>72</v>
      </c>
      <c r="D15745" s="3">
        <v>7599000.0</v>
      </c>
      <c r="E15745" s="3">
        <v>141.0</v>
      </c>
      <c r="F15745" s="3">
        <f t="shared" si="1"/>
        <v>53893.61702</v>
      </c>
      <c r="H15745" s="3" t="s">
        <v>88</v>
      </c>
      <c r="I15745" s="4" t="s">
        <v>16964</v>
      </c>
      <c r="J15745" s="3">
        <v>7599000.0</v>
      </c>
    </row>
    <row r="15746" ht="15.75" customHeight="1">
      <c r="A15746" s="3" t="s">
        <v>539</v>
      </c>
      <c r="B15746" s="3" t="s">
        <v>108</v>
      </c>
      <c r="C15746" s="3" t="s">
        <v>16</v>
      </c>
      <c r="D15746" s="3">
        <v>1.0359E7</v>
      </c>
      <c r="E15746" s="3">
        <v>141.0</v>
      </c>
      <c r="F15746" s="3">
        <f t="shared" si="1"/>
        <v>73468.08511</v>
      </c>
      <c r="H15746" s="3" t="s">
        <v>88</v>
      </c>
      <c r="I15746" s="4" t="s">
        <v>16965</v>
      </c>
      <c r="J15746" s="3">
        <v>1.0359E7</v>
      </c>
    </row>
    <row r="15747" ht="15.75" customHeight="1">
      <c r="A15747" s="3" t="s">
        <v>313</v>
      </c>
      <c r="B15747" s="3" t="s">
        <v>313</v>
      </c>
      <c r="C15747" s="3" t="s">
        <v>72</v>
      </c>
      <c r="D15747" s="3">
        <v>2999000.0</v>
      </c>
      <c r="E15747" s="3">
        <v>90.0</v>
      </c>
      <c r="F15747" s="3">
        <f t="shared" si="1"/>
        <v>33322.22222</v>
      </c>
      <c r="H15747" s="3" t="s">
        <v>13</v>
      </c>
      <c r="I15747" s="4" t="s">
        <v>16966</v>
      </c>
      <c r="J15747" s="3">
        <v>2999000.0</v>
      </c>
    </row>
    <row r="15748" ht="15.75" customHeight="1">
      <c r="A15748" s="3" t="s">
        <v>11105</v>
      </c>
      <c r="B15748" s="3" t="s">
        <v>118</v>
      </c>
      <c r="C15748" s="3" t="s">
        <v>26</v>
      </c>
      <c r="D15748" s="3">
        <v>1.0E7</v>
      </c>
      <c r="E15748" s="3">
        <v>180.0</v>
      </c>
      <c r="F15748" s="3">
        <f t="shared" si="1"/>
        <v>55555.55556</v>
      </c>
      <c r="H15748" s="3" t="s">
        <v>17</v>
      </c>
      <c r="I15748" s="4" t="s">
        <v>16967</v>
      </c>
      <c r="J15748" s="3">
        <v>1.0E7</v>
      </c>
    </row>
    <row r="15749" ht="15.75" customHeight="1">
      <c r="A15749" s="3" t="s">
        <v>11837</v>
      </c>
      <c r="B15749" s="3" t="s">
        <v>158</v>
      </c>
      <c r="C15749" s="3" t="s">
        <v>38</v>
      </c>
      <c r="D15749" s="3">
        <v>2950000.0</v>
      </c>
      <c r="E15749" s="3">
        <v>145.0</v>
      </c>
      <c r="F15749" s="3">
        <f t="shared" si="1"/>
        <v>20344.82759</v>
      </c>
      <c r="H15749" s="3" t="s">
        <v>17</v>
      </c>
      <c r="I15749" s="4" t="s">
        <v>16968</v>
      </c>
      <c r="J15749" s="3">
        <v>2950000.0</v>
      </c>
    </row>
    <row r="15750" ht="15.75" customHeight="1">
      <c r="A15750" s="3" t="s">
        <v>906</v>
      </c>
      <c r="B15750" s="3" t="s">
        <v>906</v>
      </c>
      <c r="C15750" s="3" t="s">
        <v>46</v>
      </c>
      <c r="D15750" s="3">
        <v>1.089E7</v>
      </c>
      <c r="E15750" s="3">
        <v>175.0</v>
      </c>
      <c r="F15750" s="3">
        <f t="shared" si="1"/>
        <v>62228.57143</v>
      </c>
      <c r="H15750" s="3" t="s">
        <v>17</v>
      </c>
      <c r="I15750" s="4" t="s">
        <v>16969</v>
      </c>
      <c r="J15750" s="3">
        <v>1.089E7</v>
      </c>
    </row>
    <row r="15751" ht="15.75" customHeight="1">
      <c r="A15751" s="3" t="s">
        <v>122</v>
      </c>
      <c r="B15751" s="3" t="s">
        <v>122</v>
      </c>
      <c r="C15751" s="3" t="s">
        <v>16</v>
      </c>
      <c r="D15751" s="3">
        <v>1087500.0</v>
      </c>
      <c r="E15751" s="3">
        <v>140.0</v>
      </c>
      <c r="F15751" s="3">
        <f t="shared" si="1"/>
        <v>7767.857143</v>
      </c>
      <c r="H15751" s="3" t="s">
        <v>13</v>
      </c>
      <c r="I15751" s="4" t="s">
        <v>16970</v>
      </c>
      <c r="J15751" s="3">
        <v>1087500.0</v>
      </c>
    </row>
    <row r="15752" ht="15.75" customHeight="1">
      <c r="A15752" s="3" t="s">
        <v>648</v>
      </c>
      <c r="B15752" s="3" t="s">
        <v>648</v>
      </c>
      <c r="C15752" s="3" t="s">
        <v>29</v>
      </c>
      <c r="D15752" s="3">
        <v>600000.0</v>
      </c>
      <c r="E15752" s="3">
        <v>305.0</v>
      </c>
      <c r="F15752" s="3">
        <f t="shared" si="1"/>
        <v>1967.213115</v>
      </c>
      <c r="H15752" s="3" t="s">
        <v>13</v>
      </c>
      <c r="I15752" s="4" t="s">
        <v>16971</v>
      </c>
      <c r="J15752" s="3">
        <v>600000.0</v>
      </c>
    </row>
    <row r="15753" ht="15.75" customHeight="1">
      <c r="A15753" s="3" t="s">
        <v>105</v>
      </c>
      <c r="B15753" s="3" t="s">
        <v>105</v>
      </c>
      <c r="C15753" s="3" t="s">
        <v>29</v>
      </c>
      <c r="D15753" s="3">
        <v>600000.0</v>
      </c>
      <c r="E15753" s="3">
        <v>160.0</v>
      </c>
      <c r="F15753" s="3">
        <f t="shared" si="1"/>
        <v>3750</v>
      </c>
      <c r="H15753" s="3" t="s">
        <v>13</v>
      </c>
      <c r="I15753" s="4" t="s">
        <v>16972</v>
      </c>
      <c r="J15753" s="3">
        <v>600000.0</v>
      </c>
    </row>
    <row r="15754" ht="15.75" customHeight="1">
      <c r="A15754" s="3" t="s">
        <v>300</v>
      </c>
      <c r="B15754" s="3" t="s">
        <v>300</v>
      </c>
      <c r="C15754" s="3" t="s">
        <v>16</v>
      </c>
      <c r="D15754" s="3">
        <v>2250000.0</v>
      </c>
      <c r="E15754" s="3">
        <v>333.0</v>
      </c>
      <c r="F15754" s="3">
        <f t="shared" si="1"/>
        <v>6756.756757</v>
      </c>
      <c r="H15754" s="3" t="s">
        <v>17</v>
      </c>
      <c r="I15754" s="4" t="s">
        <v>16973</v>
      </c>
      <c r="J15754" s="3">
        <v>2250000.0</v>
      </c>
    </row>
    <row r="15755" ht="15.75" customHeight="1">
      <c r="A15755" s="3" t="s">
        <v>489</v>
      </c>
      <c r="B15755" s="3" t="s">
        <v>64</v>
      </c>
      <c r="C15755" s="3" t="s">
        <v>16</v>
      </c>
      <c r="D15755" s="3">
        <v>4450000.0</v>
      </c>
      <c r="E15755" s="3">
        <v>134.0</v>
      </c>
      <c r="F15755" s="3">
        <f t="shared" si="1"/>
        <v>33208.95522</v>
      </c>
      <c r="H15755" s="3" t="s">
        <v>42</v>
      </c>
      <c r="I15755" s="4" t="s">
        <v>16974</v>
      </c>
      <c r="J15755" s="3">
        <v>4450000.0</v>
      </c>
    </row>
    <row r="15756" ht="15.75" customHeight="1">
      <c r="A15756" s="3" t="s">
        <v>173</v>
      </c>
      <c r="B15756" s="3" t="s">
        <v>173</v>
      </c>
      <c r="C15756" s="3" t="s">
        <v>26</v>
      </c>
      <c r="D15756" s="3">
        <v>1.4E7</v>
      </c>
      <c r="E15756" s="3">
        <v>285.0</v>
      </c>
      <c r="F15756" s="3">
        <f t="shared" si="1"/>
        <v>49122.80702</v>
      </c>
      <c r="H15756" s="3" t="s">
        <v>17</v>
      </c>
      <c r="I15756" s="4" t="s">
        <v>16975</v>
      </c>
      <c r="J15756" s="3">
        <v>1.4E7</v>
      </c>
    </row>
    <row r="15757" ht="15.75" customHeight="1">
      <c r="A15757" s="3" t="s">
        <v>1427</v>
      </c>
      <c r="B15757" s="3" t="s">
        <v>101</v>
      </c>
      <c r="C15757" s="3" t="s">
        <v>16</v>
      </c>
      <c r="D15757" s="3">
        <v>2300000.0</v>
      </c>
      <c r="E15757" s="3">
        <v>35.0</v>
      </c>
      <c r="F15757" s="3">
        <f t="shared" si="1"/>
        <v>65714.28571</v>
      </c>
      <c r="H15757" s="3" t="s">
        <v>13</v>
      </c>
      <c r="I15757" s="4" t="s">
        <v>16976</v>
      </c>
      <c r="J15757" s="3">
        <v>2300000.0</v>
      </c>
    </row>
    <row r="15758" ht="15.75" customHeight="1">
      <c r="A15758" s="3" t="s">
        <v>971</v>
      </c>
      <c r="B15758" s="3" t="s">
        <v>77</v>
      </c>
      <c r="C15758" s="3" t="s">
        <v>78</v>
      </c>
      <c r="D15758" s="3">
        <v>9490000.0</v>
      </c>
      <c r="E15758" s="3">
        <v>155.0</v>
      </c>
      <c r="F15758" s="3">
        <f t="shared" si="1"/>
        <v>61225.80645</v>
      </c>
      <c r="H15758" s="3" t="s">
        <v>13</v>
      </c>
      <c r="I15758" s="4" t="s">
        <v>16977</v>
      </c>
      <c r="J15758" s="3">
        <v>9490000.0</v>
      </c>
    </row>
    <row r="15759" ht="15.75" customHeight="1">
      <c r="A15759" s="3" t="s">
        <v>5402</v>
      </c>
      <c r="B15759" s="3" t="s">
        <v>289</v>
      </c>
      <c r="C15759" s="3" t="s">
        <v>12</v>
      </c>
      <c r="D15759" s="3">
        <v>5400000.0</v>
      </c>
      <c r="E15759" s="3">
        <v>105.0</v>
      </c>
      <c r="F15759" s="3">
        <f t="shared" si="1"/>
        <v>51428.57143</v>
      </c>
      <c r="H15759" s="3" t="s">
        <v>17</v>
      </c>
      <c r="I15759" s="4" t="s">
        <v>16978</v>
      </c>
      <c r="J15759" s="3">
        <v>5400000.0</v>
      </c>
    </row>
    <row r="15760" ht="15.75" customHeight="1">
      <c r="A15760" s="3" t="s">
        <v>4014</v>
      </c>
      <c r="B15760" s="3" t="s">
        <v>498</v>
      </c>
      <c r="C15760" s="3" t="s">
        <v>46</v>
      </c>
      <c r="D15760" s="3">
        <v>2150000.0</v>
      </c>
      <c r="E15760" s="3">
        <v>50.0</v>
      </c>
      <c r="F15760" s="3">
        <f t="shared" si="1"/>
        <v>43000</v>
      </c>
      <c r="H15760" s="3" t="s">
        <v>13</v>
      </c>
      <c r="I15760" s="4" t="s">
        <v>16979</v>
      </c>
      <c r="J15760" s="3">
        <v>2150000.0</v>
      </c>
    </row>
    <row r="15761" ht="15.75" customHeight="1">
      <c r="A15761" s="3" t="s">
        <v>10392</v>
      </c>
      <c r="B15761" s="3" t="s">
        <v>217</v>
      </c>
      <c r="C15761" s="3" t="s">
        <v>78</v>
      </c>
      <c r="D15761" s="3">
        <v>8000000.0</v>
      </c>
      <c r="E15761" s="3">
        <v>232.0</v>
      </c>
      <c r="F15761" s="3">
        <f t="shared" si="1"/>
        <v>34482.75862</v>
      </c>
      <c r="H15761" s="3" t="s">
        <v>17</v>
      </c>
      <c r="I15761" s="4" t="s">
        <v>16980</v>
      </c>
      <c r="J15761" s="3">
        <v>8000000.0</v>
      </c>
    </row>
    <row r="15762" ht="15.75" customHeight="1">
      <c r="A15762" s="3" t="s">
        <v>16981</v>
      </c>
      <c r="B15762" s="3" t="s">
        <v>105</v>
      </c>
      <c r="C15762" s="3" t="s">
        <v>29</v>
      </c>
      <c r="D15762" s="3">
        <v>8390000.0</v>
      </c>
      <c r="E15762" s="3">
        <v>123.0</v>
      </c>
      <c r="F15762" s="3">
        <f t="shared" si="1"/>
        <v>68211.38211</v>
      </c>
      <c r="H15762" s="3" t="s">
        <v>17</v>
      </c>
      <c r="I15762" s="4" t="s">
        <v>16982</v>
      </c>
      <c r="J15762" s="3">
        <v>8390000.0</v>
      </c>
    </row>
    <row r="15763" ht="15.75" customHeight="1">
      <c r="A15763" s="3" t="s">
        <v>16981</v>
      </c>
      <c r="B15763" s="3" t="s">
        <v>105</v>
      </c>
      <c r="C15763" s="3" t="s">
        <v>29</v>
      </c>
      <c r="D15763" s="3">
        <v>7990000.0</v>
      </c>
      <c r="E15763" s="3">
        <v>123.0</v>
      </c>
      <c r="F15763" s="3">
        <f t="shared" si="1"/>
        <v>64959.34959</v>
      </c>
      <c r="H15763" s="3" t="s">
        <v>17</v>
      </c>
      <c r="I15763" s="4" t="s">
        <v>16983</v>
      </c>
      <c r="J15763" s="3">
        <v>7990000.0</v>
      </c>
    </row>
    <row r="15764" ht="15.75" customHeight="1">
      <c r="A15764" s="3" t="s">
        <v>35</v>
      </c>
      <c r="B15764" s="3" t="s">
        <v>35</v>
      </c>
      <c r="C15764" s="3" t="s">
        <v>16</v>
      </c>
      <c r="D15764" s="3">
        <v>1.75E7</v>
      </c>
      <c r="E15764" s="3">
        <v>148.0</v>
      </c>
      <c r="F15764" s="3">
        <f t="shared" si="1"/>
        <v>118243.2432</v>
      </c>
      <c r="H15764" s="3" t="s">
        <v>13</v>
      </c>
      <c r="I15764" s="4" t="s">
        <v>16984</v>
      </c>
      <c r="J15764" s="3">
        <v>1.75E7</v>
      </c>
    </row>
    <row r="15765" ht="15.75" customHeight="1">
      <c r="A15765" s="3" t="s">
        <v>120</v>
      </c>
      <c r="B15765" s="3" t="s">
        <v>120</v>
      </c>
      <c r="C15765" s="3" t="s">
        <v>72</v>
      </c>
      <c r="D15765" s="3">
        <v>7579000.0</v>
      </c>
      <c r="E15765" s="3">
        <v>141.0</v>
      </c>
      <c r="F15765" s="3">
        <f t="shared" si="1"/>
        <v>53751.77305</v>
      </c>
      <c r="H15765" s="3" t="s">
        <v>88</v>
      </c>
      <c r="I15765" s="4" t="s">
        <v>16985</v>
      </c>
      <c r="J15765" s="3">
        <v>7579000.0</v>
      </c>
    </row>
    <row r="15766" ht="15.75" customHeight="1">
      <c r="A15766" s="3" t="s">
        <v>67</v>
      </c>
      <c r="B15766" s="3" t="s">
        <v>67</v>
      </c>
      <c r="C15766" s="3" t="s">
        <v>68</v>
      </c>
      <c r="D15766" s="3">
        <v>1.049E7</v>
      </c>
      <c r="E15766" s="3">
        <v>160.0</v>
      </c>
      <c r="F15766" s="3">
        <f t="shared" si="1"/>
        <v>65562.5</v>
      </c>
      <c r="H15766" s="3" t="s">
        <v>13</v>
      </c>
      <c r="I15766" s="4" t="s">
        <v>16986</v>
      </c>
      <c r="J15766" s="3">
        <v>1.049E7</v>
      </c>
    </row>
    <row r="15767" ht="15.75" customHeight="1">
      <c r="A15767" s="3" t="s">
        <v>198</v>
      </c>
      <c r="B15767" s="3" t="s">
        <v>198</v>
      </c>
      <c r="C15767" s="3" t="s">
        <v>144</v>
      </c>
      <c r="D15767" s="3">
        <v>1740000.0</v>
      </c>
      <c r="E15767" s="3">
        <v>68.0</v>
      </c>
      <c r="F15767" s="3">
        <f t="shared" si="1"/>
        <v>25588.23529</v>
      </c>
      <c r="H15767" s="3" t="s">
        <v>17</v>
      </c>
      <c r="I15767" s="4" t="s">
        <v>16987</v>
      </c>
      <c r="J15767" s="3">
        <v>1740000.0</v>
      </c>
    </row>
    <row r="15768" ht="15.75" customHeight="1">
      <c r="A15768" s="3" t="s">
        <v>96</v>
      </c>
      <c r="B15768" s="3" t="s">
        <v>96</v>
      </c>
      <c r="C15768" s="3" t="s">
        <v>16</v>
      </c>
      <c r="D15768" s="3">
        <v>4390000.0</v>
      </c>
      <c r="E15768" s="3">
        <v>279.0</v>
      </c>
      <c r="F15768" s="3">
        <f t="shared" si="1"/>
        <v>15734.76703</v>
      </c>
      <c r="H15768" s="3" t="s">
        <v>13</v>
      </c>
      <c r="I15768" s="4" t="s">
        <v>16988</v>
      </c>
      <c r="J15768" s="3">
        <v>4390000.0</v>
      </c>
    </row>
    <row r="15769" ht="15.75" customHeight="1">
      <c r="A15769" s="3" t="s">
        <v>158</v>
      </c>
      <c r="B15769" s="3" t="s">
        <v>158</v>
      </c>
      <c r="C15769" s="3" t="s">
        <v>38</v>
      </c>
      <c r="D15769" s="3">
        <v>3490000.0</v>
      </c>
      <c r="E15769" s="3">
        <v>31.0</v>
      </c>
      <c r="F15769" s="3">
        <f t="shared" si="1"/>
        <v>112580.6452</v>
      </c>
      <c r="H15769" s="3" t="s">
        <v>13</v>
      </c>
      <c r="I15769" s="4" t="s">
        <v>16989</v>
      </c>
      <c r="J15769" s="3">
        <v>3490000.0</v>
      </c>
    </row>
    <row r="15770" ht="15.75" customHeight="1">
      <c r="A15770" s="3" t="s">
        <v>158</v>
      </c>
      <c r="B15770" s="3" t="s">
        <v>158</v>
      </c>
      <c r="C15770" s="3" t="s">
        <v>38</v>
      </c>
      <c r="D15770" s="3">
        <v>3490000.0</v>
      </c>
      <c r="E15770" s="3">
        <v>31.0</v>
      </c>
      <c r="F15770" s="3">
        <f t="shared" si="1"/>
        <v>112580.6452</v>
      </c>
      <c r="H15770" s="3" t="s">
        <v>13</v>
      </c>
      <c r="I15770" s="4" t="s">
        <v>16990</v>
      </c>
      <c r="J15770" s="3">
        <v>3490000.0</v>
      </c>
    </row>
    <row r="15771" ht="15.75" customHeight="1">
      <c r="A15771" s="3" t="s">
        <v>3826</v>
      </c>
      <c r="B15771" s="3" t="s">
        <v>51</v>
      </c>
      <c r="C15771" s="3" t="s">
        <v>52</v>
      </c>
      <c r="D15771" s="3">
        <v>1.499E7</v>
      </c>
      <c r="E15771" s="3">
        <v>437.0</v>
      </c>
      <c r="F15771" s="3">
        <f t="shared" si="1"/>
        <v>34302.0595</v>
      </c>
      <c r="H15771" s="3" t="s">
        <v>17</v>
      </c>
      <c r="I15771" s="4" t="s">
        <v>16991</v>
      </c>
      <c r="J15771" s="3">
        <v>1.499E7</v>
      </c>
    </row>
    <row r="15772" ht="15.75" customHeight="1">
      <c r="A15772" s="3" t="s">
        <v>67</v>
      </c>
      <c r="B15772" s="3" t="s">
        <v>67</v>
      </c>
      <c r="C15772" s="3" t="s">
        <v>68</v>
      </c>
      <c r="D15772" s="3">
        <v>1.345E7</v>
      </c>
      <c r="E15772" s="3">
        <v>356.0</v>
      </c>
      <c r="F15772" s="3">
        <f t="shared" si="1"/>
        <v>37780.89888</v>
      </c>
      <c r="H15772" s="3" t="s">
        <v>17</v>
      </c>
      <c r="I15772" s="4" t="s">
        <v>16992</v>
      </c>
      <c r="J15772" s="3">
        <v>1.345E7</v>
      </c>
    </row>
    <row r="15773" ht="15.75" customHeight="1">
      <c r="A15773" s="3" t="s">
        <v>138</v>
      </c>
      <c r="B15773" s="3" t="s">
        <v>138</v>
      </c>
      <c r="C15773" s="3" t="s">
        <v>68</v>
      </c>
      <c r="D15773" s="3">
        <v>4299000.0</v>
      </c>
      <c r="E15773" s="3">
        <v>700.0</v>
      </c>
      <c r="F15773" s="3">
        <f t="shared" si="1"/>
        <v>6141.428571</v>
      </c>
      <c r="H15773" s="3" t="s">
        <v>13</v>
      </c>
      <c r="I15773" s="4" t="s">
        <v>16993</v>
      </c>
      <c r="J15773" s="3">
        <v>4299000.0</v>
      </c>
    </row>
    <row r="15774" ht="15.75" customHeight="1">
      <c r="A15774" s="3" t="s">
        <v>28</v>
      </c>
      <c r="B15774" s="3" t="s">
        <v>28</v>
      </c>
      <c r="C15774" s="3" t="s">
        <v>29</v>
      </c>
      <c r="D15774" s="3">
        <v>2990000.0</v>
      </c>
      <c r="E15774" s="3">
        <v>94.0</v>
      </c>
      <c r="F15774" s="3">
        <f t="shared" si="1"/>
        <v>31808.51064</v>
      </c>
      <c r="H15774" s="3" t="s">
        <v>17</v>
      </c>
      <c r="I15774" s="4" t="s">
        <v>16994</v>
      </c>
      <c r="J15774" s="3">
        <v>2990000.0</v>
      </c>
    </row>
    <row r="15775" ht="15.75" customHeight="1">
      <c r="A15775" s="3" t="s">
        <v>141</v>
      </c>
      <c r="B15775" s="3" t="s">
        <v>141</v>
      </c>
      <c r="C15775" s="3" t="s">
        <v>52</v>
      </c>
      <c r="D15775" s="3">
        <v>6600000.0</v>
      </c>
      <c r="E15775" s="3">
        <v>201.0</v>
      </c>
      <c r="F15775" s="3">
        <f t="shared" si="1"/>
        <v>32835.8209</v>
      </c>
      <c r="H15775" s="3" t="s">
        <v>17</v>
      </c>
      <c r="I15775" s="4" t="s">
        <v>16995</v>
      </c>
      <c r="J15775" s="3">
        <v>6600000.0</v>
      </c>
    </row>
    <row r="15776" ht="15.75" customHeight="1">
      <c r="A15776" s="3" t="s">
        <v>6446</v>
      </c>
      <c r="B15776" s="3" t="s">
        <v>419</v>
      </c>
      <c r="C15776" s="3" t="s">
        <v>78</v>
      </c>
      <c r="D15776" s="3">
        <v>1.19E7</v>
      </c>
      <c r="E15776" s="3">
        <v>62.0</v>
      </c>
      <c r="F15776" s="3">
        <f t="shared" si="1"/>
        <v>191935.4839</v>
      </c>
      <c r="H15776" s="3" t="s">
        <v>17</v>
      </c>
      <c r="I15776" s="4" t="s">
        <v>16996</v>
      </c>
      <c r="J15776" s="3">
        <v>1.19E7</v>
      </c>
    </row>
    <row r="15777" ht="15.75" customHeight="1">
      <c r="A15777" s="3" t="s">
        <v>16997</v>
      </c>
      <c r="B15777" s="3" t="s">
        <v>284</v>
      </c>
      <c r="C15777" s="3" t="s">
        <v>52</v>
      </c>
      <c r="D15777" s="3">
        <v>7980000.0</v>
      </c>
      <c r="E15777" s="3">
        <v>167.0</v>
      </c>
      <c r="F15777" s="3">
        <f t="shared" si="1"/>
        <v>47784.43114</v>
      </c>
      <c r="H15777" s="3" t="s">
        <v>17</v>
      </c>
      <c r="I15777" s="4" t="s">
        <v>16998</v>
      </c>
      <c r="J15777" s="3">
        <v>7980000.0</v>
      </c>
    </row>
    <row r="15778" ht="15.75" customHeight="1">
      <c r="A15778" s="3" t="s">
        <v>37</v>
      </c>
      <c r="B15778" s="3" t="s">
        <v>37</v>
      </c>
      <c r="C15778" s="3" t="s">
        <v>38</v>
      </c>
      <c r="D15778" s="3">
        <v>7490000.0</v>
      </c>
      <c r="E15778" s="3">
        <v>193.0</v>
      </c>
      <c r="F15778" s="3">
        <f t="shared" si="1"/>
        <v>38808.29016</v>
      </c>
      <c r="H15778" s="3" t="s">
        <v>17</v>
      </c>
      <c r="I15778" s="4" t="s">
        <v>16999</v>
      </c>
      <c r="J15778" s="3">
        <v>7490000.0</v>
      </c>
    </row>
    <row r="15779" ht="15.75" customHeight="1">
      <c r="A15779" s="3" t="s">
        <v>3830</v>
      </c>
      <c r="B15779" s="3" t="s">
        <v>284</v>
      </c>
      <c r="C15779" s="3" t="s">
        <v>52</v>
      </c>
      <c r="D15779" s="3">
        <v>1.29E7</v>
      </c>
      <c r="E15779" s="3">
        <v>96.0</v>
      </c>
      <c r="F15779" s="3">
        <f t="shared" si="1"/>
        <v>134375</v>
      </c>
      <c r="H15779" s="3" t="s">
        <v>17</v>
      </c>
      <c r="I15779" s="4" t="s">
        <v>17000</v>
      </c>
      <c r="J15779" s="3">
        <v>1.29E7</v>
      </c>
    </row>
    <row r="15780" ht="15.75" customHeight="1">
      <c r="A15780" s="3" t="s">
        <v>2532</v>
      </c>
      <c r="B15780" s="3" t="s">
        <v>93</v>
      </c>
      <c r="C15780" s="3" t="s">
        <v>68</v>
      </c>
      <c r="D15780" s="3">
        <v>8499000.0</v>
      </c>
      <c r="E15780" s="3">
        <v>182.0</v>
      </c>
      <c r="F15780" s="3">
        <f t="shared" si="1"/>
        <v>46697.8022</v>
      </c>
      <c r="H15780" s="3" t="s">
        <v>17</v>
      </c>
      <c r="I15780" s="4" t="s">
        <v>17001</v>
      </c>
      <c r="J15780" s="3">
        <v>8499000.0</v>
      </c>
    </row>
    <row r="15781" ht="15.75" customHeight="1">
      <c r="A15781" s="3" t="s">
        <v>276</v>
      </c>
      <c r="B15781" s="3" t="s">
        <v>276</v>
      </c>
      <c r="C15781" s="3" t="s">
        <v>72</v>
      </c>
      <c r="D15781" s="3">
        <v>2930000.0</v>
      </c>
      <c r="E15781" s="3">
        <v>57.0</v>
      </c>
      <c r="F15781" s="3">
        <f t="shared" si="1"/>
        <v>51403.50877</v>
      </c>
      <c r="H15781" s="3" t="s">
        <v>13</v>
      </c>
      <c r="I15781" s="4" t="s">
        <v>17002</v>
      </c>
      <c r="J15781" s="3">
        <v>2930000.0</v>
      </c>
    </row>
    <row r="15782" ht="15.75" customHeight="1">
      <c r="A15782" s="3" t="s">
        <v>4683</v>
      </c>
      <c r="B15782" s="3" t="s">
        <v>11</v>
      </c>
      <c r="C15782" s="3" t="s">
        <v>12</v>
      </c>
      <c r="D15782" s="3">
        <v>1.09E7</v>
      </c>
      <c r="E15782" s="3">
        <v>293.0</v>
      </c>
      <c r="F15782" s="3">
        <f t="shared" si="1"/>
        <v>37201.36519</v>
      </c>
      <c r="H15782" s="3" t="s">
        <v>13</v>
      </c>
      <c r="I15782" s="4" t="s">
        <v>17003</v>
      </c>
      <c r="J15782" s="3">
        <v>1.09E7</v>
      </c>
    </row>
    <row r="15783" ht="15.75" customHeight="1">
      <c r="A15783" s="3" t="s">
        <v>289</v>
      </c>
      <c r="B15783" s="3" t="s">
        <v>289</v>
      </c>
      <c r="C15783" s="3" t="s">
        <v>12</v>
      </c>
      <c r="D15783" s="3">
        <v>1.25E7</v>
      </c>
      <c r="E15783" s="3">
        <v>220.0</v>
      </c>
      <c r="F15783" s="3">
        <f t="shared" si="1"/>
        <v>56818.18182</v>
      </c>
      <c r="H15783" s="3" t="s">
        <v>17</v>
      </c>
      <c r="I15783" s="4" t="s">
        <v>17004</v>
      </c>
      <c r="J15783" s="3">
        <v>1.25E7</v>
      </c>
    </row>
    <row r="15784" ht="15.75" customHeight="1">
      <c r="A15784" s="3" t="s">
        <v>298</v>
      </c>
      <c r="B15784" s="3" t="s">
        <v>298</v>
      </c>
      <c r="C15784" s="3" t="s">
        <v>78</v>
      </c>
      <c r="D15784" s="3">
        <v>3200000.0</v>
      </c>
      <c r="E15784" s="3">
        <v>140.0</v>
      </c>
      <c r="F15784" s="3">
        <f t="shared" si="1"/>
        <v>22857.14286</v>
      </c>
      <c r="H15784" s="3" t="s">
        <v>13</v>
      </c>
      <c r="I15784" s="4" t="s">
        <v>17005</v>
      </c>
      <c r="J15784" s="3">
        <v>3200000.0</v>
      </c>
    </row>
    <row r="15785" ht="15.75" customHeight="1">
      <c r="A15785" s="3" t="s">
        <v>2650</v>
      </c>
      <c r="B15785" s="3" t="s">
        <v>118</v>
      </c>
      <c r="C15785" s="3" t="s">
        <v>26</v>
      </c>
      <c r="D15785" s="3">
        <v>1.35E7</v>
      </c>
      <c r="E15785" s="3">
        <v>130.0</v>
      </c>
      <c r="F15785" s="3">
        <f t="shared" si="1"/>
        <v>103846.1538</v>
      </c>
      <c r="H15785" s="3" t="s">
        <v>17</v>
      </c>
      <c r="I15785" s="4" t="s">
        <v>17006</v>
      </c>
      <c r="J15785" s="3">
        <v>1.35E7</v>
      </c>
    </row>
    <row r="15786" ht="15.75" customHeight="1">
      <c r="A15786" s="3" t="s">
        <v>5042</v>
      </c>
      <c r="B15786" s="3" t="s">
        <v>252</v>
      </c>
      <c r="C15786" s="3" t="s">
        <v>78</v>
      </c>
      <c r="D15786" s="3">
        <v>1.999E7</v>
      </c>
      <c r="E15786" s="3">
        <v>145.0</v>
      </c>
      <c r="F15786" s="3">
        <f t="shared" si="1"/>
        <v>137862.069</v>
      </c>
      <c r="H15786" s="3" t="s">
        <v>17</v>
      </c>
      <c r="I15786" s="4" t="s">
        <v>17007</v>
      </c>
      <c r="J15786" s="3">
        <v>1.999E7</v>
      </c>
    </row>
    <row r="15787" ht="15.75" customHeight="1">
      <c r="A15787" s="3" t="s">
        <v>153</v>
      </c>
      <c r="B15787" s="3" t="s">
        <v>153</v>
      </c>
      <c r="C15787" s="3" t="s">
        <v>16</v>
      </c>
      <c r="D15787" s="3">
        <v>4999000.0</v>
      </c>
      <c r="E15787" s="3">
        <v>247.0</v>
      </c>
      <c r="F15787" s="3">
        <f t="shared" si="1"/>
        <v>20238.8664</v>
      </c>
      <c r="H15787" s="3" t="s">
        <v>13</v>
      </c>
      <c r="I15787" s="4" t="s">
        <v>17008</v>
      </c>
      <c r="J15787" s="3">
        <v>4999000.0</v>
      </c>
    </row>
    <row r="15788" ht="15.75" customHeight="1">
      <c r="A15788" s="3" t="s">
        <v>138</v>
      </c>
      <c r="B15788" s="3" t="s">
        <v>138</v>
      </c>
      <c r="C15788" s="3" t="s">
        <v>68</v>
      </c>
      <c r="D15788" s="3">
        <v>4100000.0</v>
      </c>
      <c r="E15788" s="3">
        <v>45.0</v>
      </c>
      <c r="F15788" s="3">
        <f t="shared" si="1"/>
        <v>91111.11111</v>
      </c>
      <c r="H15788" s="3" t="s">
        <v>88</v>
      </c>
      <c r="I15788" s="4" t="s">
        <v>17009</v>
      </c>
      <c r="J15788" s="3">
        <v>4100000.0</v>
      </c>
    </row>
    <row r="15789" ht="15.75" customHeight="1">
      <c r="A15789" s="3" t="s">
        <v>93</v>
      </c>
      <c r="B15789" s="3" t="s">
        <v>93</v>
      </c>
      <c r="C15789" s="3" t="s">
        <v>68</v>
      </c>
      <c r="D15789" s="3">
        <v>1.24E7</v>
      </c>
      <c r="E15789" s="3">
        <v>240.0</v>
      </c>
      <c r="F15789" s="3">
        <f t="shared" si="1"/>
        <v>51666.66667</v>
      </c>
      <c r="H15789" s="3" t="s">
        <v>17</v>
      </c>
      <c r="I15789" s="4" t="s">
        <v>17010</v>
      </c>
      <c r="J15789" s="3">
        <v>1.24E7</v>
      </c>
    </row>
    <row r="15790" ht="15.75" customHeight="1">
      <c r="A15790" s="3" t="s">
        <v>2100</v>
      </c>
      <c r="B15790" s="3" t="s">
        <v>448</v>
      </c>
      <c r="C15790" s="3" t="s">
        <v>46</v>
      </c>
      <c r="D15790" s="3">
        <v>6620000.0</v>
      </c>
      <c r="E15790" s="3">
        <v>229.0</v>
      </c>
      <c r="F15790" s="3">
        <f t="shared" si="1"/>
        <v>28908.29694</v>
      </c>
      <c r="H15790" s="3" t="s">
        <v>17</v>
      </c>
      <c r="I15790" s="4" t="s">
        <v>17011</v>
      </c>
      <c r="J15790" s="3">
        <v>6620000.0</v>
      </c>
    </row>
    <row r="15791" ht="15.75" customHeight="1">
      <c r="A15791" s="3" t="s">
        <v>906</v>
      </c>
      <c r="B15791" s="3" t="s">
        <v>906</v>
      </c>
      <c r="C15791" s="3" t="s">
        <v>46</v>
      </c>
      <c r="D15791" s="3">
        <v>1.36E7</v>
      </c>
      <c r="E15791" s="3">
        <v>295.0</v>
      </c>
      <c r="F15791" s="3">
        <f t="shared" si="1"/>
        <v>46101.69492</v>
      </c>
      <c r="H15791" s="3" t="s">
        <v>13</v>
      </c>
      <c r="I15791" s="4" t="s">
        <v>17012</v>
      </c>
      <c r="J15791" s="3">
        <v>1.36E7</v>
      </c>
    </row>
    <row r="15792" ht="15.75" customHeight="1">
      <c r="A15792" s="3" t="s">
        <v>337</v>
      </c>
      <c r="B15792" s="3" t="s">
        <v>337</v>
      </c>
      <c r="C15792" s="3" t="s">
        <v>12</v>
      </c>
      <c r="D15792" s="3">
        <v>2400000.0</v>
      </c>
      <c r="E15792" s="3">
        <v>500.0</v>
      </c>
      <c r="F15792" s="3">
        <f t="shared" si="1"/>
        <v>4800</v>
      </c>
      <c r="H15792" s="3" t="s">
        <v>13</v>
      </c>
      <c r="I15792" s="4" t="s">
        <v>17013</v>
      </c>
      <c r="J15792" s="3">
        <v>2400000.0</v>
      </c>
    </row>
    <row r="15793" ht="15.75" customHeight="1">
      <c r="A15793" s="3" t="s">
        <v>354</v>
      </c>
      <c r="B15793" s="3" t="s">
        <v>354</v>
      </c>
      <c r="C15793" s="3" t="s">
        <v>212</v>
      </c>
      <c r="D15793" s="3">
        <v>4500000.0</v>
      </c>
      <c r="E15793" s="3">
        <v>260.0</v>
      </c>
      <c r="F15793" s="3">
        <f t="shared" si="1"/>
        <v>17307.69231</v>
      </c>
      <c r="H15793" s="3" t="s">
        <v>13</v>
      </c>
      <c r="I15793" s="4" t="s">
        <v>17014</v>
      </c>
      <c r="J15793" s="3">
        <v>4500000.0</v>
      </c>
    </row>
    <row r="15794" ht="15.75" customHeight="1">
      <c r="A15794" s="3" t="s">
        <v>2478</v>
      </c>
      <c r="B15794" s="3" t="s">
        <v>77</v>
      </c>
      <c r="C15794" s="3" t="s">
        <v>78</v>
      </c>
      <c r="D15794" s="3">
        <v>5290000.0</v>
      </c>
      <c r="E15794" s="3">
        <v>300.0</v>
      </c>
      <c r="F15794" s="3">
        <f t="shared" si="1"/>
        <v>17633.33333</v>
      </c>
      <c r="H15794" s="3" t="s">
        <v>13</v>
      </c>
      <c r="I15794" s="4" t="s">
        <v>17015</v>
      </c>
      <c r="J15794" s="3">
        <v>5290000.0</v>
      </c>
    </row>
    <row r="15795" ht="15.75" customHeight="1">
      <c r="A15795" s="3" t="s">
        <v>300</v>
      </c>
      <c r="B15795" s="3" t="s">
        <v>300</v>
      </c>
      <c r="C15795" s="3" t="s">
        <v>16</v>
      </c>
      <c r="D15795" s="3">
        <v>6990000.0</v>
      </c>
      <c r="E15795" s="3">
        <v>85.0</v>
      </c>
      <c r="F15795" s="3">
        <f t="shared" si="1"/>
        <v>82235.29412</v>
      </c>
      <c r="H15795" s="3" t="s">
        <v>17</v>
      </c>
      <c r="I15795" s="4" t="s">
        <v>17016</v>
      </c>
      <c r="J15795" s="3">
        <v>6990000.0</v>
      </c>
    </row>
    <row r="15796" ht="15.75" customHeight="1">
      <c r="A15796" s="3" t="s">
        <v>217</v>
      </c>
      <c r="B15796" s="3" t="s">
        <v>217</v>
      </c>
      <c r="C15796" s="3" t="s">
        <v>78</v>
      </c>
      <c r="D15796" s="3">
        <v>1890000.0</v>
      </c>
      <c r="E15796" s="3">
        <v>318.0</v>
      </c>
      <c r="F15796" s="3">
        <f t="shared" si="1"/>
        <v>5943.396226</v>
      </c>
      <c r="H15796" s="3" t="s">
        <v>13</v>
      </c>
      <c r="I15796" s="4" t="s">
        <v>17017</v>
      </c>
      <c r="J15796" s="3">
        <v>1890000.0</v>
      </c>
    </row>
    <row r="15797" ht="15.75" customHeight="1">
      <c r="A15797" s="3" t="s">
        <v>91</v>
      </c>
      <c r="B15797" s="3" t="s">
        <v>91</v>
      </c>
      <c r="C15797" s="3" t="s">
        <v>46</v>
      </c>
      <c r="D15797" s="3">
        <v>2957863.0</v>
      </c>
      <c r="E15797" s="3">
        <v>300.0</v>
      </c>
      <c r="F15797" s="3">
        <f t="shared" si="1"/>
        <v>9859.543333</v>
      </c>
      <c r="H15797" s="3" t="s">
        <v>13</v>
      </c>
      <c r="I15797" s="4" t="s">
        <v>17018</v>
      </c>
      <c r="J15797" s="3">
        <v>2957863.0</v>
      </c>
    </row>
    <row r="15798" ht="15.75" customHeight="1">
      <c r="A15798" s="3" t="s">
        <v>217</v>
      </c>
      <c r="B15798" s="3" t="s">
        <v>217</v>
      </c>
      <c r="C15798" s="3" t="s">
        <v>78</v>
      </c>
      <c r="D15798" s="3">
        <v>3150000.0</v>
      </c>
      <c r="E15798" s="3">
        <v>200.0</v>
      </c>
      <c r="F15798" s="3">
        <f t="shared" si="1"/>
        <v>15750</v>
      </c>
      <c r="H15798" s="3" t="s">
        <v>13</v>
      </c>
      <c r="I15798" s="4" t="s">
        <v>17019</v>
      </c>
      <c r="J15798" s="3">
        <v>3150000.0</v>
      </c>
    </row>
    <row r="15799" ht="15.75" customHeight="1">
      <c r="A15799" s="3" t="s">
        <v>487</v>
      </c>
      <c r="B15799" s="3" t="s">
        <v>357</v>
      </c>
      <c r="C15799" s="3" t="s">
        <v>212</v>
      </c>
      <c r="D15799" s="3">
        <v>9290000.0</v>
      </c>
      <c r="E15799" s="3">
        <v>136.0</v>
      </c>
      <c r="F15799" s="3">
        <f t="shared" si="1"/>
        <v>68308.82353</v>
      </c>
      <c r="H15799" s="3" t="s">
        <v>17</v>
      </c>
      <c r="I15799" s="4" t="s">
        <v>17020</v>
      </c>
      <c r="J15799" s="3">
        <v>9290000.0</v>
      </c>
    </row>
    <row r="15800" ht="15.75" customHeight="1">
      <c r="A15800" s="3" t="s">
        <v>354</v>
      </c>
      <c r="B15800" s="3" t="s">
        <v>354</v>
      </c>
      <c r="C15800" s="3" t="s">
        <v>212</v>
      </c>
      <c r="D15800" s="3">
        <v>4500000.0</v>
      </c>
      <c r="E15800" s="3">
        <v>260.0</v>
      </c>
      <c r="F15800" s="3">
        <f t="shared" si="1"/>
        <v>17307.69231</v>
      </c>
      <c r="H15800" s="3" t="s">
        <v>13</v>
      </c>
      <c r="I15800" s="4" t="s">
        <v>17021</v>
      </c>
      <c r="J15800" s="3">
        <v>4500000.0</v>
      </c>
    </row>
    <row r="15801" ht="15.75" customHeight="1">
      <c r="A15801" s="3" t="s">
        <v>202</v>
      </c>
      <c r="B15801" s="3" t="s">
        <v>202</v>
      </c>
      <c r="C15801" s="3" t="s">
        <v>78</v>
      </c>
      <c r="D15801" s="3">
        <v>1.79E7</v>
      </c>
      <c r="E15801" s="3">
        <v>180.0</v>
      </c>
      <c r="F15801" s="3">
        <f t="shared" si="1"/>
        <v>99444.44444</v>
      </c>
      <c r="H15801" s="3" t="s">
        <v>13</v>
      </c>
      <c r="I15801" s="4" t="s">
        <v>17022</v>
      </c>
      <c r="J15801" s="3">
        <v>1.79E7</v>
      </c>
    </row>
    <row r="15802" ht="15.75" customHeight="1">
      <c r="A15802" s="3" t="s">
        <v>5318</v>
      </c>
      <c r="B15802" s="3" t="s">
        <v>71</v>
      </c>
      <c r="C15802" s="3" t="s">
        <v>72</v>
      </c>
      <c r="D15802" s="3">
        <v>7599000.0</v>
      </c>
      <c r="E15802" s="3">
        <v>173.0</v>
      </c>
      <c r="F15802" s="3">
        <f t="shared" si="1"/>
        <v>43924.85549</v>
      </c>
      <c r="H15802" s="3" t="s">
        <v>13</v>
      </c>
      <c r="I15802" s="4" t="s">
        <v>17023</v>
      </c>
      <c r="J15802" s="3">
        <v>7599000.0</v>
      </c>
    </row>
    <row r="15803" ht="15.75" customHeight="1">
      <c r="A15803" s="3" t="s">
        <v>7743</v>
      </c>
      <c r="B15803" s="3" t="s">
        <v>150</v>
      </c>
      <c r="C15803" s="3" t="s">
        <v>16</v>
      </c>
      <c r="D15803" s="3">
        <v>1.2999E7</v>
      </c>
      <c r="E15803" s="3">
        <v>150.0</v>
      </c>
      <c r="F15803" s="3">
        <f t="shared" si="1"/>
        <v>86660</v>
      </c>
      <c r="H15803" s="3" t="s">
        <v>13</v>
      </c>
      <c r="I15803" s="4" t="s">
        <v>17024</v>
      </c>
      <c r="J15803" s="3">
        <v>1.2999E7</v>
      </c>
    </row>
    <row r="15804" ht="15.75" customHeight="1">
      <c r="A15804" s="3" t="s">
        <v>167</v>
      </c>
      <c r="B15804" s="3" t="s">
        <v>167</v>
      </c>
      <c r="C15804" s="3" t="s">
        <v>12</v>
      </c>
      <c r="D15804" s="3">
        <v>1.59E7</v>
      </c>
      <c r="E15804" s="3">
        <v>330.0</v>
      </c>
      <c r="F15804" s="3">
        <f t="shared" si="1"/>
        <v>48181.81818</v>
      </c>
      <c r="H15804" s="3" t="s">
        <v>17</v>
      </c>
      <c r="I15804" s="4" t="s">
        <v>17025</v>
      </c>
      <c r="J15804" s="3">
        <v>1.59E7</v>
      </c>
    </row>
    <row r="15805" ht="15.75" customHeight="1">
      <c r="A15805" s="3" t="s">
        <v>91</v>
      </c>
      <c r="B15805" s="3" t="s">
        <v>91</v>
      </c>
      <c r="C15805" s="3" t="s">
        <v>46</v>
      </c>
      <c r="D15805" s="3">
        <v>9990000.0</v>
      </c>
      <c r="E15805" s="3">
        <v>270.0</v>
      </c>
      <c r="F15805" s="3">
        <f t="shared" si="1"/>
        <v>37000</v>
      </c>
      <c r="H15805" s="3" t="s">
        <v>13</v>
      </c>
      <c r="I15805" s="4" t="s">
        <v>17026</v>
      </c>
      <c r="J15805" s="3">
        <v>9990000.0</v>
      </c>
    </row>
    <row r="15806" ht="15.75" customHeight="1">
      <c r="A15806" s="3" t="s">
        <v>369</v>
      </c>
      <c r="B15806" s="3" t="s">
        <v>369</v>
      </c>
      <c r="C15806" s="3" t="s">
        <v>12</v>
      </c>
      <c r="D15806" s="3">
        <v>8595000.0</v>
      </c>
      <c r="E15806" s="3">
        <v>360.0</v>
      </c>
      <c r="F15806" s="3">
        <f t="shared" si="1"/>
        <v>23875</v>
      </c>
      <c r="H15806" s="3" t="s">
        <v>17</v>
      </c>
      <c r="I15806" s="4" t="s">
        <v>17027</v>
      </c>
      <c r="J15806" s="3">
        <v>8595000.0</v>
      </c>
    </row>
    <row r="15807" ht="15.75" customHeight="1">
      <c r="A15807" s="3" t="s">
        <v>8142</v>
      </c>
      <c r="B15807" s="3" t="s">
        <v>193</v>
      </c>
      <c r="C15807" s="3" t="s">
        <v>46</v>
      </c>
      <c r="D15807" s="3">
        <v>5350000.0</v>
      </c>
      <c r="E15807" s="3">
        <v>142.0</v>
      </c>
      <c r="F15807" s="3">
        <f t="shared" si="1"/>
        <v>37676.05634</v>
      </c>
      <c r="H15807" s="3" t="s">
        <v>13</v>
      </c>
      <c r="I15807" s="4" t="s">
        <v>17028</v>
      </c>
      <c r="J15807" s="3">
        <v>5350000.0</v>
      </c>
    </row>
    <row r="15808" ht="15.75" customHeight="1">
      <c r="A15808" s="3" t="s">
        <v>357</v>
      </c>
      <c r="B15808" s="3" t="s">
        <v>357</v>
      </c>
      <c r="C15808" s="3" t="s">
        <v>212</v>
      </c>
      <c r="D15808" s="3">
        <v>4200000.0</v>
      </c>
      <c r="E15808" s="3">
        <v>68.0</v>
      </c>
      <c r="F15808" s="3">
        <f t="shared" si="1"/>
        <v>61764.70588</v>
      </c>
      <c r="H15808" s="3" t="s">
        <v>17</v>
      </c>
      <c r="I15808" s="4" t="s">
        <v>17029</v>
      </c>
      <c r="J15808" s="3">
        <v>4200000.0</v>
      </c>
    </row>
    <row r="15809" ht="15.75" customHeight="1">
      <c r="A15809" s="3" t="s">
        <v>17030</v>
      </c>
      <c r="B15809" s="3" t="s">
        <v>241</v>
      </c>
      <c r="C15809" s="3" t="s">
        <v>144</v>
      </c>
      <c r="D15809" s="3">
        <v>1.09E7</v>
      </c>
      <c r="E15809" s="3">
        <v>232.0</v>
      </c>
      <c r="F15809" s="3">
        <f t="shared" si="1"/>
        <v>46982.75862</v>
      </c>
      <c r="H15809" s="3" t="s">
        <v>17</v>
      </c>
      <c r="I15809" s="4" t="s">
        <v>17031</v>
      </c>
      <c r="J15809" s="3">
        <v>1.09E7</v>
      </c>
    </row>
    <row r="15810" ht="15.75" customHeight="1">
      <c r="A15810" s="3" t="s">
        <v>560</v>
      </c>
      <c r="B15810" s="3" t="s">
        <v>560</v>
      </c>
      <c r="C15810" s="3" t="s">
        <v>68</v>
      </c>
      <c r="D15810" s="3">
        <v>4200000.0</v>
      </c>
      <c r="E15810" s="3">
        <v>85.0</v>
      </c>
      <c r="F15810" s="3">
        <f t="shared" si="1"/>
        <v>49411.76471</v>
      </c>
      <c r="H15810" s="3" t="s">
        <v>17</v>
      </c>
      <c r="I15810" s="4" t="s">
        <v>17032</v>
      </c>
      <c r="J15810" s="3">
        <v>4200000.0</v>
      </c>
    </row>
    <row r="15811" ht="15.75" customHeight="1">
      <c r="A15811" s="3" t="s">
        <v>217</v>
      </c>
      <c r="B15811" s="3" t="s">
        <v>217</v>
      </c>
      <c r="C15811" s="3" t="s">
        <v>78</v>
      </c>
      <c r="D15811" s="3">
        <v>2200000.0</v>
      </c>
      <c r="E15811" s="3">
        <v>140.0</v>
      </c>
      <c r="F15811" s="3">
        <f t="shared" si="1"/>
        <v>15714.28571</v>
      </c>
      <c r="H15811" s="3" t="s">
        <v>42</v>
      </c>
      <c r="I15811" s="4" t="s">
        <v>17033</v>
      </c>
      <c r="J15811" s="3">
        <v>2200000.0</v>
      </c>
    </row>
    <row r="15812" ht="15.75" customHeight="1">
      <c r="A15812" s="3" t="s">
        <v>169</v>
      </c>
      <c r="B15812" s="3" t="s">
        <v>169</v>
      </c>
      <c r="C15812" s="3" t="s">
        <v>52</v>
      </c>
      <c r="D15812" s="3">
        <v>8900000.0</v>
      </c>
      <c r="E15812" s="3">
        <v>300.0</v>
      </c>
      <c r="F15812" s="3">
        <f t="shared" si="1"/>
        <v>29666.66667</v>
      </c>
      <c r="H15812" s="3" t="s">
        <v>13</v>
      </c>
      <c r="I15812" s="4" t="s">
        <v>17034</v>
      </c>
      <c r="J15812" s="3">
        <v>8900000.0</v>
      </c>
    </row>
    <row r="15813" ht="15.75" customHeight="1">
      <c r="A15813" s="3" t="s">
        <v>169</v>
      </c>
      <c r="B15813" s="3" t="s">
        <v>169</v>
      </c>
      <c r="C15813" s="3" t="s">
        <v>52</v>
      </c>
      <c r="D15813" s="3">
        <v>4690000.0</v>
      </c>
      <c r="E15813" s="3">
        <v>120.0</v>
      </c>
      <c r="F15813" s="3">
        <f t="shared" si="1"/>
        <v>39083.33333</v>
      </c>
      <c r="H15813" s="3" t="s">
        <v>17</v>
      </c>
      <c r="I15813" s="4" t="s">
        <v>17035</v>
      </c>
      <c r="J15813" s="3">
        <v>4690000.0</v>
      </c>
    </row>
    <row r="15814" ht="15.75" customHeight="1">
      <c r="A15814" s="3" t="s">
        <v>940</v>
      </c>
      <c r="B15814" s="3" t="s">
        <v>35</v>
      </c>
      <c r="C15814" s="3" t="s">
        <v>16</v>
      </c>
      <c r="D15814" s="3">
        <v>1.65E7</v>
      </c>
      <c r="E15814" s="3">
        <v>147.0</v>
      </c>
      <c r="F15814" s="3">
        <f t="shared" si="1"/>
        <v>112244.898</v>
      </c>
      <c r="H15814" s="3" t="s">
        <v>17</v>
      </c>
      <c r="I15814" s="4" t="s">
        <v>17036</v>
      </c>
      <c r="J15814" s="3">
        <v>1.65E7</v>
      </c>
    </row>
    <row r="15815" ht="15.75" customHeight="1">
      <c r="A15815" s="3" t="s">
        <v>3400</v>
      </c>
      <c r="B15815" s="3" t="s">
        <v>252</v>
      </c>
      <c r="C15815" s="3" t="s">
        <v>78</v>
      </c>
      <c r="D15815" s="3">
        <v>4999000.0</v>
      </c>
      <c r="E15815" s="3">
        <v>145.0</v>
      </c>
      <c r="F15815" s="3">
        <f t="shared" si="1"/>
        <v>34475.86207</v>
      </c>
      <c r="H15815" s="3" t="s">
        <v>13</v>
      </c>
      <c r="I15815" s="4" t="s">
        <v>17037</v>
      </c>
      <c r="J15815" s="3">
        <v>4999000.0</v>
      </c>
    </row>
    <row r="15816" ht="15.75" customHeight="1">
      <c r="A15816" s="3" t="s">
        <v>21</v>
      </c>
      <c r="B15816" s="3" t="s">
        <v>21</v>
      </c>
      <c r="C15816" s="3" t="s">
        <v>22</v>
      </c>
      <c r="D15816" s="3">
        <v>1.36589E7</v>
      </c>
      <c r="E15816" s="3">
        <v>174.0</v>
      </c>
      <c r="F15816" s="3">
        <f t="shared" si="1"/>
        <v>78499.42529</v>
      </c>
      <c r="H15816" s="3" t="s">
        <v>13</v>
      </c>
      <c r="I15816" s="4" t="s">
        <v>17038</v>
      </c>
      <c r="J15816" s="3">
        <v>1.36589E7</v>
      </c>
    </row>
    <row r="15817" ht="15.75" customHeight="1">
      <c r="A15817" s="3" t="s">
        <v>93</v>
      </c>
      <c r="B15817" s="3" t="s">
        <v>93</v>
      </c>
      <c r="C15817" s="3" t="s">
        <v>68</v>
      </c>
      <c r="D15817" s="3">
        <v>9850000.0</v>
      </c>
      <c r="E15817" s="3">
        <v>130.0</v>
      </c>
      <c r="F15817" s="3">
        <f t="shared" si="1"/>
        <v>75769.23077</v>
      </c>
      <c r="H15817" s="3" t="s">
        <v>17</v>
      </c>
      <c r="I15817" s="4" t="s">
        <v>17039</v>
      </c>
      <c r="J15817" s="3">
        <v>9850000.0</v>
      </c>
    </row>
    <row r="15818" ht="15.75" customHeight="1">
      <c r="A15818" s="3" t="s">
        <v>165</v>
      </c>
      <c r="B15818" s="3" t="s">
        <v>165</v>
      </c>
      <c r="C15818" s="3" t="s">
        <v>12</v>
      </c>
      <c r="D15818" s="3">
        <v>2900000.0</v>
      </c>
      <c r="E15818" s="3">
        <v>86.0</v>
      </c>
      <c r="F15818" s="3">
        <f t="shared" si="1"/>
        <v>33720.93023</v>
      </c>
      <c r="H15818" s="3" t="s">
        <v>17</v>
      </c>
      <c r="I15818" s="4" t="s">
        <v>17040</v>
      </c>
      <c r="J15818" s="3">
        <v>2900000.0</v>
      </c>
    </row>
    <row r="15819" ht="15.75" customHeight="1">
      <c r="A15819" s="3" t="s">
        <v>376</v>
      </c>
      <c r="B15819" s="3" t="s">
        <v>376</v>
      </c>
      <c r="C15819" s="3" t="s">
        <v>26</v>
      </c>
      <c r="D15819" s="3">
        <v>8200000.0</v>
      </c>
      <c r="E15819" s="3">
        <v>400.0</v>
      </c>
      <c r="F15819" s="3">
        <f t="shared" si="1"/>
        <v>20500</v>
      </c>
      <c r="H15819" s="3" t="s">
        <v>17</v>
      </c>
      <c r="I15819" s="4" t="s">
        <v>17041</v>
      </c>
      <c r="J15819" s="3">
        <v>8200000.0</v>
      </c>
    </row>
    <row r="15820" ht="15.75" customHeight="1">
      <c r="A15820" s="3" t="s">
        <v>204</v>
      </c>
      <c r="B15820" s="3" t="s">
        <v>205</v>
      </c>
      <c r="C15820" s="3" t="s">
        <v>52</v>
      </c>
      <c r="D15820" s="3">
        <v>5749000.0</v>
      </c>
      <c r="E15820" s="3">
        <v>75.0</v>
      </c>
      <c r="F15820" s="3">
        <f t="shared" si="1"/>
        <v>76653.33333</v>
      </c>
      <c r="H15820" s="3" t="s">
        <v>17</v>
      </c>
      <c r="I15820" s="4" t="s">
        <v>17042</v>
      </c>
      <c r="J15820" s="3">
        <v>5749000.0</v>
      </c>
    </row>
    <row r="15821" ht="15.75" customHeight="1">
      <c r="A15821" s="3" t="s">
        <v>5292</v>
      </c>
      <c r="B15821" s="3" t="s">
        <v>108</v>
      </c>
      <c r="C15821" s="3" t="s">
        <v>16</v>
      </c>
      <c r="D15821" s="3">
        <v>2.499E7</v>
      </c>
      <c r="E15821" s="3">
        <v>555.0</v>
      </c>
      <c r="F15821" s="3">
        <f t="shared" si="1"/>
        <v>45027.02703</v>
      </c>
      <c r="H15821" s="3" t="s">
        <v>13</v>
      </c>
      <c r="I15821" s="4" t="s">
        <v>17043</v>
      </c>
      <c r="J15821" s="3">
        <v>2.499E7</v>
      </c>
    </row>
    <row r="15822" ht="15.75" customHeight="1">
      <c r="A15822" s="3" t="s">
        <v>2139</v>
      </c>
      <c r="B15822" s="3" t="s">
        <v>103</v>
      </c>
      <c r="C15822" s="3" t="s">
        <v>16</v>
      </c>
      <c r="D15822" s="3">
        <v>9900000.0</v>
      </c>
      <c r="E15822" s="3">
        <v>135.0</v>
      </c>
      <c r="F15822" s="3">
        <f t="shared" si="1"/>
        <v>73333.33333</v>
      </c>
      <c r="H15822" s="3" t="s">
        <v>17</v>
      </c>
      <c r="I15822" s="4" t="s">
        <v>17044</v>
      </c>
      <c r="J15822" s="3">
        <v>9900000.0</v>
      </c>
    </row>
    <row r="15823" ht="15.75" customHeight="1">
      <c r="A15823" s="3" t="s">
        <v>51</v>
      </c>
      <c r="B15823" s="3" t="s">
        <v>51</v>
      </c>
      <c r="C15823" s="3" t="s">
        <v>52</v>
      </c>
      <c r="D15823" s="3">
        <v>1.09E7</v>
      </c>
      <c r="E15823" s="3">
        <v>181.0</v>
      </c>
      <c r="F15823" s="3">
        <f t="shared" si="1"/>
        <v>60220.99448</v>
      </c>
      <c r="H15823" s="3" t="s">
        <v>17</v>
      </c>
      <c r="I15823" s="4" t="s">
        <v>17045</v>
      </c>
      <c r="J15823" s="3">
        <v>1.09E7</v>
      </c>
    </row>
    <row r="15824" ht="15.75" customHeight="1">
      <c r="A15824" s="3" t="s">
        <v>13546</v>
      </c>
      <c r="B15824" s="3" t="s">
        <v>64</v>
      </c>
      <c r="C15824" s="3" t="s">
        <v>16</v>
      </c>
      <c r="D15824" s="3">
        <v>6200000.0</v>
      </c>
      <c r="E15824" s="3">
        <v>153.0</v>
      </c>
      <c r="F15824" s="3">
        <f t="shared" si="1"/>
        <v>40522.87582</v>
      </c>
      <c r="H15824" s="3" t="s">
        <v>42</v>
      </c>
      <c r="I15824" s="4" t="s">
        <v>17046</v>
      </c>
      <c r="J15824" s="3">
        <v>6200000.0</v>
      </c>
    </row>
    <row r="15825" ht="15.75" customHeight="1">
      <c r="A15825" s="3" t="s">
        <v>13546</v>
      </c>
      <c r="B15825" s="3" t="s">
        <v>64</v>
      </c>
      <c r="C15825" s="3" t="s">
        <v>16</v>
      </c>
      <c r="D15825" s="3">
        <v>6200000.0</v>
      </c>
      <c r="E15825" s="3">
        <v>153.0</v>
      </c>
      <c r="F15825" s="3">
        <f t="shared" si="1"/>
        <v>40522.87582</v>
      </c>
      <c r="H15825" s="3" t="s">
        <v>42</v>
      </c>
      <c r="I15825" s="4" t="s">
        <v>17047</v>
      </c>
      <c r="J15825" s="3">
        <v>6200000.0</v>
      </c>
    </row>
    <row r="15826" ht="15.75" customHeight="1">
      <c r="A15826" s="3" t="s">
        <v>248</v>
      </c>
      <c r="B15826" s="3" t="s">
        <v>196</v>
      </c>
      <c r="C15826" s="3" t="s">
        <v>196</v>
      </c>
      <c r="D15826" s="3">
        <v>1.59E7</v>
      </c>
      <c r="E15826" s="3">
        <v>240.0</v>
      </c>
      <c r="F15826" s="3">
        <f t="shared" si="1"/>
        <v>66250</v>
      </c>
      <c r="H15826" s="3" t="s">
        <v>17</v>
      </c>
      <c r="I15826" s="4" t="s">
        <v>17048</v>
      </c>
      <c r="J15826" s="3">
        <v>1.59E7</v>
      </c>
    </row>
    <row r="15827" ht="15.75" customHeight="1">
      <c r="A15827" s="3" t="s">
        <v>4768</v>
      </c>
      <c r="B15827" s="3" t="s">
        <v>105</v>
      </c>
      <c r="C15827" s="3" t="s">
        <v>29</v>
      </c>
      <c r="D15827" s="3">
        <v>5990000.0</v>
      </c>
      <c r="E15827" s="3">
        <v>240.0</v>
      </c>
      <c r="F15827" s="3">
        <f t="shared" si="1"/>
        <v>24958.33333</v>
      </c>
      <c r="H15827" s="3" t="s">
        <v>13</v>
      </c>
      <c r="I15827" s="4" t="s">
        <v>17049</v>
      </c>
      <c r="J15827" s="3">
        <v>5990000.0</v>
      </c>
    </row>
    <row r="15828" ht="15.75" customHeight="1">
      <c r="A15828" s="3" t="s">
        <v>357</v>
      </c>
      <c r="B15828" s="3" t="s">
        <v>357</v>
      </c>
      <c r="C15828" s="3" t="s">
        <v>212</v>
      </c>
      <c r="D15828" s="3">
        <v>2750000.0</v>
      </c>
      <c r="E15828" s="3">
        <v>90.0</v>
      </c>
      <c r="F15828" s="3">
        <f t="shared" si="1"/>
        <v>30555.55556</v>
      </c>
      <c r="H15828" s="3" t="s">
        <v>17</v>
      </c>
      <c r="I15828" s="4" t="s">
        <v>17050</v>
      </c>
      <c r="J15828" s="3">
        <v>2750000.0</v>
      </c>
    </row>
    <row r="15829" ht="15.75" customHeight="1">
      <c r="A15829" s="3" t="s">
        <v>3579</v>
      </c>
      <c r="B15829" s="3" t="s">
        <v>125</v>
      </c>
      <c r="C15829" s="3" t="s">
        <v>52</v>
      </c>
      <c r="D15829" s="3">
        <v>4495000.0</v>
      </c>
      <c r="E15829" s="3">
        <v>100.0</v>
      </c>
      <c r="F15829" s="3">
        <f t="shared" si="1"/>
        <v>44950</v>
      </c>
      <c r="H15829" s="3" t="s">
        <v>17</v>
      </c>
      <c r="I15829" s="4" t="s">
        <v>17051</v>
      </c>
      <c r="J15829" s="3">
        <v>4495000.0</v>
      </c>
    </row>
    <row r="15830" ht="15.75" customHeight="1">
      <c r="A15830" s="3" t="s">
        <v>6563</v>
      </c>
      <c r="B15830" s="3" t="s">
        <v>67</v>
      </c>
      <c r="C15830" s="3" t="s">
        <v>68</v>
      </c>
      <c r="D15830" s="3">
        <v>3640000.0</v>
      </c>
      <c r="E15830" s="3">
        <v>160.0</v>
      </c>
      <c r="F15830" s="3">
        <f t="shared" si="1"/>
        <v>22750</v>
      </c>
      <c r="H15830" s="3" t="s">
        <v>17</v>
      </c>
      <c r="I15830" s="4" t="s">
        <v>17052</v>
      </c>
      <c r="J15830" s="3">
        <v>3640000.0</v>
      </c>
    </row>
    <row r="15831" ht="15.75" customHeight="1">
      <c r="A15831" s="3" t="s">
        <v>940</v>
      </c>
      <c r="B15831" s="3" t="s">
        <v>108</v>
      </c>
      <c r="C15831" s="3" t="s">
        <v>16</v>
      </c>
      <c r="D15831" s="3">
        <v>2.5E7</v>
      </c>
      <c r="E15831" s="3">
        <v>106.0</v>
      </c>
      <c r="F15831" s="3">
        <f t="shared" si="1"/>
        <v>235849.0566</v>
      </c>
      <c r="H15831" s="3" t="s">
        <v>13</v>
      </c>
      <c r="I15831" s="4" t="s">
        <v>17053</v>
      </c>
      <c r="J15831" s="3">
        <v>2.5E7</v>
      </c>
    </row>
    <row r="15832" ht="15.75" customHeight="1">
      <c r="A15832" s="3" t="s">
        <v>305</v>
      </c>
      <c r="B15832" s="3" t="s">
        <v>45</v>
      </c>
      <c r="C15832" s="3" t="s">
        <v>46</v>
      </c>
      <c r="D15832" s="3">
        <v>3950000.0</v>
      </c>
      <c r="E15832" s="3">
        <v>194.0</v>
      </c>
      <c r="F15832" s="3">
        <f t="shared" si="1"/>
        <v>20360.82474</v>
      </c>
      <c r="H15832" s="3" t="s">
        <v>13</v>
      </c>
      <c r="I15832" s="4" t="s">
        <v>17054</v>
      </c>
      <c r="J15832" s="3">
        <v>3950000.0</v>
      </c>
    </row>
    <row r="15833" ht="15.75" customHeight="1">
      <c r="A15833" s="3" t="s">
        <v>74</v>
      </c>
      <c r="B15833" s="3" t="s">
        <v>74</v>
      </c>
      <c r="C15833" s="3" t="s">
        <v>38</v>
      </c>
      <c r="D15833" s="3">
        <v>1590000.0</v>
      </c>
      <c r="E15833" s="3">
        <v>80.0</v>
      </c>
      <c r="F15833" s="3">
        <f t="shared" si="1"/>
        <v>19875</v>
      </c>
      <c r="H15833" s="3" t="s">
        <v>13</v>
      </c>
      <c r="I15833" s="4" t="s">
        <v>17055</v>
      </c>
      <c r="J15833" s="3">
        <v>1590000.0</v>
      </c>
    </row>
    <row r="15834" ht="15.75" customHeight="1">
      <c r="A15834" s="3" t="s">
        <v>17056</v>
      </c>
      <c r="B15834" s="3" t="s">
        <v>298</v>
      </c>
      <c r="C15834" s="3" t="s">
        <v>78</v>
      </c>
      <c r="D15834" s="3">
        <v>1499000.0</v>
      </c>
      <c r="E15834" s="3">
        <v>16.0</v>
      </c>
      <c r="F15834" s="3">
        <f t="shared" si="1"/>
        <v>93687.5</v>
      </c>
      <c r="H15834" s="3" t="s">
        <v>88</v>
      </c>
      <c r="I15834" s="4" t="s">
        <v>17057</v>
      </c>
      <c r="J15834" s="3">
        <v>1499000.0</v>
      </c>
    </row>
    <row r="15835" ht="15.75" customHeight="1">
      <c r="A15835" s="3" t="s">
        <v>48</v>
      </c>
      <c r="B15835" s="3" t="s">
        <v>48</v>
      </c>
      <c r="C15835" s="3" t="s">
        <v>22</v>
      </c>
      <c r="D15835" s="3">
        <v>9889000.0</v>
      </c>
      <c r="E15835" s="3">
        <v>137.0</v>
      </c>
      <c r="F15835" s="3">
        <f t="shared" si="1"/>
        <v>72182.48175</v>
      </c>
      <c r="H15835" s="3" t="s">
        <v>17</v>
      </c>
      <c r="I15835" s="4" t="s">
        <v>17058</v>
      </c>
      <c r="J15835" s="3">
        <v>9889000.0</v>
      </c>
    </row>
    <row r="15836" ht="15.75" customHeight="1">
      <c r="A15836" s="3" t="s">
        <v>158</v>
      </c>
      <c r="B15836" s="3" t="s">
        <v>158</v>
      </c>
      <c r="C15836" s="3" t="s">
        <v>38</v>
      </c>
      <c r="D15836" s="3">
        <v>2600000.0</v>
      </c>
      <c r="E15836" s="3">
        <v>89.0</v>
      </c>
      <c r="F15836" s="3">
        <f t="shared" si="1"/>
        <v>29213.48315</v>
      </c>
      <c r="H15836" s="3" t="s">
        <v>13</v>
      </c>
      <c r="I15836" s="4" t="s">
        <v>17059</v>
      </c>
      <c r="J15836" s="3">
        <v>2600000.0</v>
      </c>
    </row>
    <row r="15837" ht="15.75" customHeight="1">
      <c r="A15837" s="3" t="s">
        <v>211</v>
      </c>
      <c r="B15837" s="3" t="s">
        <v>211</v>
      </c>
      <c r="C15837" s="3" t="s">
        <v>212</v>
      </c>
      <c r="D15837" s="3">
        <v>2190000.0</v>
      </c>
      <c r="E15837" s="3">
        <v>180.0</v>
      </c>
      <c r="F15837" s="3">
        <f t="shared" si="1"/>
        <v>12166.66667</v>
      </c>
      <c r="H15837" s="3" t="s">
        <v>13</v>
      </c>
      <c r="I15837" s="4" t="s">
        <v>17060</v>
      </c>
      <c r="J15837" s="3">
        <v>2190000.0</v>
      </c>
    </row>
    <row r="15838" ht="15.75" customHeight="1">
      <c r="A15838" s="3" t="s">
        <v>376</v>
      </c>
      <c r="B15838" s="3" t="s">
        <v>376</v>
      </c>
      <c r="C15838" s="3" t="s">
        <v>26</v>
      </c>
      <c r="D15838" s="3">
        <v>1070000.0</v>
      </c>
      <c r="E15838" s="3">
        <v>18.0</v>
      </c>
      <c r="F15838" s="3">
        <f t="shared" si="1"/>
        <v>59444.44444</v>
      </c>
      <c r="H15838" s="3" t="s">
        <v>13</v>
      </c>
      <c r="I15838" s="4" t="s">
        <v>17061</v>
      </c>
      <c r="J15838" s="3">
        <v>1070000.0</v>
      </c>
    </row>
    <row r="15839" ht="15.75" customHeight="1">
      <c r="A15839" s="3" t="s">
        <v>103</v>
      </c>
      <c r="B15839" s="3" t="s">
        <v>103</v>
      </c>
      <c r="C15839" s="3" t="s">
        <v>16</v>
      </c>
      <c r="D15839" s="3">
        <v>2.9999E7</v>
      </c>
      <c r="E15839" s="3">
        <v>301.0</v>
      </c>
      <c r="F15839" s="3">
        <f t="shared" si="1"/>
        <v>99664.45183</v>
      </c>
      <c r="H15839" s="3" t="s">
        <v>17</v>
      </c>
      <c r="I15839" s="4" t="s">
        <v>17062</v>
      </c>
      <c r="J15839" s="3">
        <v>2.9999E7</v>
      </c>
    </row>
    <row r="15840" ht="15.75" customHeight="1">
      <c r="A15840" s="3" t="s">
        <v>7967</v>
      </c>
      <c r="B15840" s="3" t="s">
        <v>45</v>
      </c>
      <c r="C15840" s="3" t="s">
        <v>46</v>
      </c>
      <c r="D15840" s="3">
        <v>6490000.0</v>
      </c>
      <c r="E15840" s="3">
        <v>300.0</v>
      </c>
      <c r="F15840" s="3">
        <f t="shared" si="1"/>
        <v>21633.33333</v>
      </c>
      <c r="H15840" s="3" t="s">
        <v>13</v>
      </c>
      <c r="I15840" s="4" t="s">
        <v>17063</v>
      </c>
      <c r="J15840" s="3">
        <v>6490000.0</v>
      </c>
    </row>
    <row r="15841" ht="15.75" customHeight="1">
      <c r="A15841" s="3" t="s">
        <v>51</v>
      </c>
      <c r="B15841" s="3" t="s">
        <v>51</v>
      </c>
      <c r="C15841" s="3" t="s">
        <v>52</v>
      </c>
      <c r="D15841" s="3">
        <v>3800000.0</v>
      </c>
      <c r="E15841" s="3">
        <v>82.0</v>
      </c>
      <c r="F15841" s="3">
        <f t="shared" si="1"/>
        <v>46341.46341</v>
      </c>
      <c r="H15841" s="3" t="s">
        <v>17</v>
      </c>
      <c r="I15841" s="4" t="s">
        <v>17064</v>
      </c>
      <c r="J15841" s="3">
        <v>3800000.0</v>
      </c>
    </row>
    <row r="15842" ht="15.75" customHeight="1">
      <c r="A15842" s="3" t="s">
        <v>516</v>
      </c>
      <c r="B15842" s="3" t="s">
        <v>198</v>
      </c>
      <c r="C15842" s="3" t="s">
        <v>144</v>
      </c>
      <c r="D15842" s="3">
        <v>899000.0</v>
      </c>
      <c r="E15842" s="3">
        <v>75.0</v>
      </c>
      <c r="F15842" s="3">
        <f t="shared" si="1"/>
        <v>11986.66667</v>
      </c>
      <c r="H15842" s="3" t="s">
        <v>13</v>
      </c>
      <c r="I15842" s="4" t="s">
        <v>17065</v>
      </c>
      <c r="J15842" s="3">
        <v>899000.0</v>
      </c>
    </row>
    <row r="15843" ht="15.75" customHeight="1">
      <c r="A15843" s="3" t="s">
        <v>803</v>
      </c>
      <c r="B15843" s="3" t="s">
        <v>129</v>
      </c>
      <c r="C15843" s="3" t="s">
        <v>16</v>
      </c>
      <c r="D15843" s="3">
        <v>390000.0</v>
      </c>
      <c r="E15843" s="3">
        <v>25.0</v>
      </c>
      <c r="F15843" s="3">
        <f t="shared" si="1"/>
        <v>15600</v>
      </c>
      <c r="H15843" s="3" t="s">
        <v>88</v>
      </c>
      <c r="I15843" s="4" t="s">
        <v>17066</v>
      </c>
      <c r="J15843" s="3">
        <v>390000.0</v>
      </c>
    </row>
    <row r="15844" ht="15.75" customHeight="1">
      <c r="A15844" s="3" t="s">
        <v>105</v>
      </c>
      <c r="B15844" s="3" t="s">
        <v>105</v>
      </c>
      <c r="C15844" s="3" t="s">
        <v>29</v>
      </c>
      <c r="D15844" s="3">
        <v>1800000.0</v>
      </c>
      <c r="E15844" s="3">
        <v>77.0</v>
      </c>
      <c r="F15844" s="3">
        <f t="shared" si="1"/>
        <v>23376.62338</v>
      </c>
      <c r="H15844" s="3" t="s">
        <v>17</v>
      </c>
      <c r="I15844" s="4" t="s">
        <v>17067</v>
      </c>
      <c r="J15844" s="3">
        <v>1800000.0</v>
      </c>
    </row>
    <row r="15845" ht="15.75" customHeight="1">
      <c r="A15845" s="3" t="s">
        <v>169</v>
      </c>
      <c r="B15845" s="3" t="s">
        <v>169</v>
      </c>
      <c r="C15845" s="3" t="s">
        <v>52</v>
      </c>
      <c r="D15845" s="3">
        <v>1690750.0</v>
      </c>
      <c r="E15845" s="3">
        <v>80.0</v>
      </c>
      <c r="F15845" s="3">
        <f t="shared" si="1"/>
        <v>21134.375</v>
      </c>
      <c r="H15845" s="3" t="s">
        <v>17</v>
      </c>
      <c r="I15845" s="4" t="s">
        <v>17068</v>
      </c>
      <c r="J15845" s="3">
        <v>1690750.0</v>
      </c>
    </row>
    <row r="15846" ht="15.75" customHeight="1">
      <c r="A15846" s="3" t="s">
        <v>134</v>
      </c>
      <c r="B15846" s="3" t="s">
        <v>134</v>
      </c>
      <c r="C15846" s="3" t="s">
        <v>12</v>
      </c>
      <c r="D15846" s="3">
        <v>4490000.0</v>
      </c>
      <c r="E15846" s="3">
        <v>390.0</v>
      </c>
      <c r="F15846" s="3">
        <f t="shared" si="1"/>
        <v>11512.82051</v>
      </c>
      <c r="H15846" s="3" t="s">
        <v>13</v>
      </c>
      <c r="I15846" s="4" t="s">
        <v>17069</v>
      </c>
      <c r="J15846" s="3">
        <v>4490000.0</v>
      </c>
    </row>
    <row r="15847" ht="15.75" customHeight="1">
      <c r="A15847" s="3" t="s">
        <v>313</v>
      </c>
      <c r="B15847" s="3" t="s">
        <v>313</v>
      </c>
      <c r="C15847" s="3" t="s">
        <v>72</v>
      </c>
      <c r="D15847" s="3">
        <v>1190000.0</v>
      </c>
      <c r="E15847" s="3">
        <v>50.0</v>
      </c>
      <c r="F15847" s="3">
        <f t="shared" si="1"/>
        <v>23800</v>
      </c>
      <c r="H15847" s="3" t="s">
        <v>17</v>
      </c>
      <c r="I15847" s="4" t="s">
        <v>17070</v>
      </c>
      <c r="J15847" s="3">
        <v>1190000.0</v>
      </c>
    </row>
    <row r="15848" ht="15.75" customHeight="1">
      <c r="A15848" s="3" t="s">
        <v>195</v>
      </c>
      <c r="B15848" s="3" t="s">
        <v>196</v>
      </c>
      <c r="C15848" s="3" t="s">
        <v>196</v>
      </c>
      <c r="D15848" s="3">
        <v>1.57E7</v>
      </c>
      <c r="E15848" s="3">
        <v>180.0</v>
      </c>
      <c r="F15848" s="3">
        <f t="shared" si="1"/>
        <v>87222.22222</v>
      </c>
      <c r="H15848" s="3" t="s">
        <v>13</v>
      </c>
      <c r="I15848" s="4" t="s">
        <v>17071</v>
      </c>
      <c r="J15848" s="3">
        <v>1.57E7</v>
      </c>
    </row>
    <row r="15849" ht="15.75" customHeight="1">
      <c r="A15849" s="3" t="s">
        <v>914</v>
      </c>
      <c r="B15849" s="3" t="s">
        <v>914</v>
      </c>
      <c r="C15849" s="3" t="s">
        <v>22</v>
      </c>
      <c r="D15849" s="3">
        <v>2200000.0</v>
      </c>
      <c r="E15849" s="3">
        <v>120.0</v>
      </c>
      <c r="F15849" s="3">
        <f t="shared" si="1"/>
        <v>18333.33333</v>
      </c>
      <c r="H15849" s="3" t="s">
        <v>13</v>
      </c>
      <c r="I15849" s="4" t="s">
        <v>17072</v>
      </c>
      <c r="J15849" s="3">
        <v>2200000.0</v>
      </c>
    </row>
    <row r="15850" ht="15.75" customHeight="1">
      <c r="A15850" s="3" t="s">
        <v>21</v>
      </c>
      <c r="B15850" s="3" t="s">
        <v>21</v>
      </c>
      <c r="C15850" s="3" t="s">
        <v>22</v>
      </c>
      <c r="D15850" s="3">
        <v>2990000.0</v>
      </c>
      <c r="E15850" s="3">
        <v>51.0</v>
      </c>
      <c r="F15850" s="3">
        <f t="shared" si="1"/>
        <v>58627.45098</v>
      </c>
      <c r="H15850" s="3" t="s">
        <v>17</v>
      </c>
      <c r="I15850" s="4" t="s">
        <v>17073</v>
      </c>
      <c r="J15850" s="3">
        <v>2990000.0</v>
      </c>
    </row>
    <row r="15851" ht="15.75" customHeight="1">
      <c r="A15851" s="3" t="s">
        <v>298</v>
      </c>
      <c r="B15851" s="3" t="s">
        <v>298</v>
      </c>
      <c r="C15851" s="3" t="s">
        <v>78</v>
      </c>
      <c r="D15851" s="3">
        <v>1.25E7</v>
      </c>
      <c r="E15851" s="3">
        <v>573.0</v>
      </c>
      <c r="F15851" s="3">
        <f t="shared" si="1"/>
        <v>21815.00873</v>
      </c>
      <c r="H15851" s="3" t="s">
        <v>13</v>
      </c>
      <c r="I15851" s="4" t="s">
        <v>17074</v>
      </c>
      <c r="J15851" s="3">
        <v>1.25E7</v>
      </c>
    </row>
    <row r="15852" ht="15.75" customHeight="1">
      <c r="A15852" s="3" t="s">
        <v>300</v>
      </c>
      <c r="B15852" s="3" t="s">
        <v>300</v>
      </c>
      <c r="C15852" s="3" t="s">
        <v>16</v>
      </c>
      <c r="D15852" s="3">
        <v>3990000.0</v>
      </c>
      <c r="E15852" s="3">
        <v>86.0</v>
      </c>
      <c r="F15852" s="3">
        <f t="shared" si="1"/>
        <v>46395.34884</v>
      </c>
      <c r="H15852" s="3" t="s">
        <v>17</v>
      </c>
      <c r="I15852" s="4" t="s">
        <v>17075</v>
      </c>
      <c r="J15852" s="3">
        <v>3990000.0</v>
      </c>
    </row>
    <row r="15853" ht="15.75" customHeight="1">
      <c r="A15853" s="3" t="s">
        <v>204</v>
      </c>
      <c r="B15853" s="3" t="s">
        <v>205</v>
      </c>
      <c r="C15853" s="3" t="s">
        <v>52</v>
      </c>
      <c r="D15853" s="3">
        <v>2.235E7</v>
      </c>
      <c r="E15853" s="3">
        <v>187.0</v>
      </c>
      <c r="F15853" s="3">
        <f t="shared" si="1"/>
        <v>119518.7166</v>
      </c>
      <c r="H15853" s="3" t="s">
        <v>17</v>
      </c>
      <c r="I15853" s="4" t="s">
        <v>17076</v>
      </c>
      <c r="J15853" s="3">
        <v>2.235E7</v>
      </c>
    </row>
    <row r="15854" ht="15.75" customHeight="1">
      <c r="A15854" s="3" t="s">
        <v>1199</v>
      </c>
      <c r="B15854" s="3" t="s">
        <v>55</v>
      </c>
      <c r="C15854" s="3" t="s">
        <v>16</v>
      </c>
      <c r="D15854" s="3">
        <v>1.527E7</v>
      </c>
      <c r="E15854" s="3">
        <v>142.0</v>
      </c>
      <c r="F15854" s="3">
        <f t="shared" si="1"/>
        <v>107535.2113</v>
      </c>
      <c r="H15854" s="3" t="s">
        <v>17</v>
      </c>
      <c r="I15854" s="4" t="s">
        <v>17077</v>
      </c>
      <c r="J15854" s="3">
        <v>1.527E7</v>
      </c>
    </row>
    <row r="15855" ht="15.75" customHeight="1">
      <c r="A15855" s="3" t="s">
        <v>1656</v>
      </c>
      <c r="B15855" s="3" t="s">
        <v>217</v>
      </c>
      <c r="C15855" s="3" t="s">
        <v>78</v>
      </c>
      <c r="D15855" s="3">
        <v>6499000.0</v>
      </c>
      <c r="E15855" s="3">
        <v>304.0</v>
      </c>
      <c r="F15855" s="3">
        <f t="shared" si="1"/>
        <v>21378.28947</v>
      </c>
      <c r="H15855" s="3" t="s">
        <v>17</v>
      </c>
      <c r="I15855" s="4" t="s">
        <v>17078</v>
      </c>
      <c r="J15855" s="3">
        <v>6499000.0</v>
      </c>
    </row>
    <row r="15856" ht="15.75" customHeight="1">
      <c r="A15856" s="3" t="s">
        <v>93</v>
      </c>
      <c r="B15856" s="3" t="s">
        <v>93</v>
      </c>
      <c r="C15856" s="3" t="s">
        <v>68</v>
      </c>
      <c r="D15856" s="3">
        <v>4700000.0</v>
      </c>
      <c r="E15856" s="3">
        <v>320.0</v>
      </c>
      <c r="F15856" s="3">
        <f t="shared" si="1"/>
        <v>14687.5</v>
      </c>
      <c r="H15856" s="3" t="s">
        <v>42</v>
      </c>
      <c r="I15856" s="4" t="s">
        <v>17079</v>
      </c>
      <c r="J15856" s="3">
        <v>4700000.0</v>
      </c>
    </row>
    <row r="15857" ht="15.75" customHeight="1">
      <c r="A15857" s="3" t="s">
        <v>17080</v>
      </c>
      <c r="B15857" s="3" t="s">
        <v>41</v>
      </c>
      <c r="C15857" s="3" t="s">
        <v>16</v>
      </c>
      <c r="D15857" s="3">
        <v>1990000.0</v>
      </c>
      <c r="E15857" s="3">
        <v>59.0</v>
      </c>
      <c r="F15857" s="3">
        <f t="shared" si="1"/>
        <v>33728.81356</v>
      </c>
      <c r="H15857" s="3" t="s">
        <v>17</v>
      </c>
      <c r="I15857" s="4" t="s">
        <v>17081</v>
      </c>
      <c r="J15857" s="3">
        <v>1990000.0</v>
      </c>
    </row>
    <row r="15858" ht="15.75" customHeight="1">
      <c r="A15858" s="3" t="s">
        <v>556</v>
      </c>
      <c r="B15858" s="3" t="s">
        <v>308</v>
      </c>
      <c r="C15858" s="3" t="s">
        <v>46</v>
      </c>
      <c r="D15858" s="3">
        <v>2.68E7</v>
      </c>
      <c r="E15858" s="3">
        <v>431.0</v>
      </c>
      <c r="F15858" s="3">
        <f t="shared" si="1"/>
        <v>62180.97448</v>
      </c>
      <c r="H15858" s="3" t="s">
        <v>17</v>
      </c>
      <c r="I15858" s="4" t="s">
        <v>17082</v>
      </c>
      <c r="J15858" s="3">
        <v>2.68E7</v>
      </c>
    </row>
    <row r="15859" ht="15.75" customHeight="1">
      <c r="A15859" s="3" t="s">
        <v>803</v>
      </c>
      <c r="B15859" s="3" t="s">
        <v>129</v>
      </c>
      <c r="C15859" s="3" t="s">
        <v>16</v>
      </c>
      <c r="D15859" s="3">
        <v>450000.0</v>
      </c>
      <c r="E15859" s="3">
        <v>19.0</v>
      </c>
      <c r="F15859" s="3">
        <f t="shared" si="1"/>
        <v>23684.21053</v>
      </c>
      <c r="H15859" s="3" t="s">
        <v>88</v>
      </c>
      <c r="I15859" s="4" t="s">
        <v>17083</v>
      </c>
      <c r="J15859" s="3">
        <v>450000.0</v>
      </c>
    </row>
    <row r="15860" ht="15.75" customHeight="1">
      <c r="A15860" s="3" t="s">
        <v>2172</v>
      </c>
      <c r="B15860" s="3" t="s">
        <v>167</v>
      </c>
      <c r="C15860" s="3" t="s">
        <v>12</v>
      </c>
      <c r="D15860" s="3">
        <v>1.15E7</v>
      </c>
      <c r="E15860" s="3">
        <v>350.0</v>
      </c>
      <c r="F15860" s="3">
        <f t="shared" si="1"/>
        <v>32857.14286</v>
      </c>
      <c r="H15860" s="3" t="s">
        <v>17</v>
      </c>
      <c r="I15860" s="4" t="s">
        <v>17084</v>
      </c>
      <c r="J15860" s="3">
        <v>1.15E7</v>
      </c>
    </row>
    <row r="15861" ht="15.75" customHeight="1">
      <c r="A15861" s="3" t="s">
        <v>1371</v>
      </c>
      <c r="B15861" s="3" t="s">
        <v>11</v>
      </c>
      <c r="C15861" s="3" t="s">
        <v>12</v>
      </c>
      <c r="D15861" s="3">
        <v>2500000.0</v>
      </c>
      <c r="E15861" s="3">
        <v>139.0</v>
      </c>
      <c r="F15861" s="3">
        <f t="shared" si="1"/>
        <v>17985.61151</v>
      </c>
      <c r="H15861" s="3" t="s">
        <v>17</v>
      </c>
      <c r="I15861" s="4" t="s">
        <v>17085</v>
      </c>
      <c r="J15861" s="3">
        <v>2500000.0</v>
      </c>
    </row>
    <row r="15862" ht="15.75" customHeight="1">
      <c r="A15862" s="3" t="s">
        <v>9333</v>
      </c>
      <c r="B15862" s="3" t="s">
        <v>354</v>
      </c>
      <c r="C15862" s="3" t="s">
        <v>212</v>
      </c>
      <c r="D15862" s="3">
        <v>5554500.0</v>
      </c>
      <c r="E15862" s="3">
        <v>134.0</v>
      </c>
      <c r="F15862" s="3">
        <f t="shared" si="1"/>
        <v>41451.49254</v>
      </c>
      <c r="H15862" s="3" t="s">
        <v>17</v>
      </c>
      <c r="I15862" s="4" t="s">
        <v>17086</v>
      </c>
      <c r="J15862" s="3">
        <v>5554500.0</v>
      </c>
    </row>
    <row r="15863" ht="15.75" customHeight="1">
      <c r="A15863" s="3" t="s">
        <v>9333</v>
      </c>
      <c r="B15863" s="3" t="s">
        <v>354</v>
      </c>
      <c r="C15863" s="3" t="s">
        <v>212</v>
      </c>
      <c r="D15863" s="3">
        <v>8837355.0</v>
      </c>
      <c r="E15863" s="3">
        <v>134.0</v>
      </c>
      <c r="F15863" s="3">
        <f t="shared" si="1"/>
        <v>65950.41045</v>
      </c>
      <c r="H15863" s="3" t="s">
        <v>17</v>
      </c>
      <c r="I15863" s="4" t="s">
        <v>17087</v>
      </c>
      <c r="J15863" s="3">
        <v>8837355.0</v>
      </c>
    </row>
    <row r="15864" ht="15.75" customHeight="1">
      <c r="A15864" s="3" t="s">
        <v>298</v>
      </c>
      <c r="B15864" s="3" t="s">
        <v>298</v>
      </c>
      <c r="C15864" s="3" t="s">
        <v>78</v>
      </c>
      <c r="D15864" s="3">
        <v>2100000.0</v>
      </c>
      <c r="E15864" s="3">
        <v>41.0</v>
      </c>
      <c r="F15864" s="3">
        <f t="shared" si="1"/>
        <v>51219.5122</v>
      </c>
      <c r="H15864" s="3" t="s">
        <v>17</v>
      </c>
      <c r="I15864" s="4" t="s">
        <v>17088</v>
      </c>
      <c r="J15864" s="3">
        <v>2100000.0</v>
      </c>
    </row>
    <row r="15865" ht="15.75" customHeight="1">
      <c r="A15865" s="3" t="s">
        <v>7801</v>
      </c>
      <c r="B15865" s="3" t="s">
        <v>120</v>
      </c>
      <c r="C15865" s="3" t="s">
        <v>72</v>
      </c>
      <c r="D15865" s="3">
        <v>3770000.0</v>
      </c>
      <c r="E15865" s="3">
        <v>95.0</v>
      </c>
      <c r="F15865" s="3">
        <f t="shared" si="1"/>
        <v>39684.21053</v>
      </c>
      <c r="H15865" s="3" t="s">
        <v>17</v>
      </c>
      <c r="I15865" s="4" t="s">
        <v>17089</v>
      </c>
      <c r="J15865" s="3">
        <v>3770000.0</v>
      </c>
    </row>
    <row r="15866" ht="15.75" customHeight="1">
      <c r="A15866" s="3" t="s">
        <v>134</v>
      </c>
      <c r="B15866" s="3" t="s">
        <v>134</v>
      </c>
      <c r="C15866" s="3" t="s">
        <v>12</v>
      </c>
      <c r="D15866" s="3">
        <v>3990000.0</v>
      </c>
      <c r="E15866" s="3">
        <v>231.0</v>
      </c>
      <c r="F15866" s="3">
        <f t="shared" si="1"/>
        <v>17272.72727</v>
      </c>
      <c r="H15866" s="3" t="s">
        <v>49</v>
      </c>
      <c r="I15866" s="4" t="s">
        <v>17090</v>
      </c>
      <c r="J15866" s="3">
        <v>3990000.0</v>
      </c>
    </row>
    <row r="15867" ht="15.75" customHeight="1">
      <c r="A15867" s="3" t="s">
        <v>17091</v>
      </c>
      <c r="B15867" s="3" t="s">
        <v>284</v>
      </c>
      <c r="C15867" s="3" t="s">
        <v>52</v>
      </c>
      <c r="D15867" s="3">
        <v>8733000.0</v>
      </c>
      <c r="E15867" s="3">
        <v>102.0</v>
      </c>
      <c r="F15867" s="3">
        <f t="shared" si="1"/>
        <v>85617.64706</v>
      </c>
      <c r="H15867" s="3" t="s">
        <v>17</v>
      </c>
      <c r="I15867" s="4" t="s">
        <v>17092</v>
      </c>
      <c r="J15867" s="3">
        <v>8733000.0</v>
      </c>
    </row>
    <row r="15868" ht="15.75" customHeight="1">
      <c r="A15868" s="3" t="s">
        <v>419</v>
      </c>
      <c r="B15868" s="3" t="s">
        <v>419</v>
      </c>
      <c r="C15868" s="3" t="s">
        <v>78</v>
      </c>
      <c r="D15868" s="3">
        <v>5994500.0</v>
      </c>
      <c r="E15868" s="3">
        <v>168.0</v>
      </c>
      <c r="F15868" s="3">
        <f t="shared" si="1"/>
        <v>35681.54762</v>
      </c>
      <c r="H15868" s="3" t="s">
        <v>17</v>
      </c>
      <c r="I15868" s="4" t="s">
        <v>17093</v>
      </c>
      <c r="J15868" s="3">
        <v>5994500.0</v>
      </c>
    </row>
    <row r="15869" ht="15.75" customHeight="1">
      <c r="A15869" s="3" t="s">
        <v>2667</v>
      </c>
      <c r="B15869" s="3" t="s">
        <v>25</v>
      </c>
      <c r="C15869" s="3" t="s">
        <v>26</v>
      </c>
      <c r="D15869" s="3">
        <v>5100000.0</v>
      </c>
      <c r="E15869" s="3">
        <v>180.0</v>
      </c>
      <c r="F15869" s="3">
        <f t="shared" si="1"/>
        <v>28333.33333</v>
      </c>
      <c r="H15869" s="3" t="s">
        <v>17</v>
      </c>
      <c r="I15869" s="4" t="s">
        <v>17094</v>
      </c>
      <c r="J15869" s="3">
        <v>5100000.0</v>
      </c>
    </row>
    <row r="15870" ht="15.75" customHeight="1">
      <c r="A15870" s="3" t="s">
        <v>141</v>
      </c>
      <c r="B15870" s="3" t="s">
        <v>141</v>
      </c>
      <c r="C15870" s="3" t="s">
        <v>52</v>
      </c>
      <c r="D15870" s="3">
        <v>3990000.0</v>
      </c>
      <c r="E15870" s="3">
        <v>125.0</v>
      </c>
      <c r="F15870" s="3">
        <f t="shared" si="1"/>
        <v>31920</v>
      </c>
      <c r="H15870" s="3" t="s">
        <v>13</v>
      </c>
      <c r="I15870" s="4" t="s">
        <v>17095</v>
      </c>
      <c r="J15870" s="3">
        <v>3990000.0</v>
      </c>
    </row>
    <row r="15871" ht="15.75" customHeight="1">
      <c r="A15871" s="3" t="s">
        <v>17091</v>
      </c>
      <c r="B15871" s="3" t="s">
        <v>284</v>
      </c>
      <c r="C15871" s="3" t="s">
        <v>52</v>
      </c>
      <c r="D15871" s="3">
        <v>7710000.0</v>
      </c>
      <c r="E15871" s="3">
        <v>98.0</v>
      </c>
      <c r="F15871" s="3">
        <f t="shared" si="1"/>
        <v>78673.46939</v>
      </c>
      <c r="H15871" s="3" t="s">
        <v>17</v>
      </c>
      <c r="I15871" s="4" t="s">
        <v>17096</v>
      </c>
      <c r="J15871" s="3">
        <v>7710000.0</v>
      </c>
    </row>
    <row r="15872" ht="15.75" customHeight="1">
      <c r="A15872" s="3" t="s">
        <v>714</v>
      </c>
      <c r="B15872" s="3" t="s">
        <v>714</v>
      </c>
      <c r="C15872" s="3" t="s">
        <v>52</v>
      </c>
      <c r="D15872" s="3">
        <v>400000.0</v>
      </c>
      <c r="E15872" s="3">
        <v>75.0</v>
      </c>
      <c r="F15872" s="3">
        <f t="shared" si="1"/>
        <v>5333.333333</v>
      </c>
      <c r="H15872" s="3" t="s">
        <v>13</v>
      </c>
      <c r="I15872" s="4" t="s">
        <v>17097</v>
      </c>
      <c r="J15872" s="3">
        <v>400000.0</v>
      </c>
    </row>
    <row r="15873" ht="15.75" customHeight="1">
      <c r="A15873" s="3" t="s">
        <v>202</v>
      </c>
      <c r="B15873" s="3" t="s">
        <v>202</v>
      </c>
      <c r="C15873" s="3" t="s">
        <v>78</v>
      </c>
      <c r="D15873" s="3">
        <v>1790000.0</v>
      </c>
      <c r="E15873" s="3">
        <v>182.0</v>
      </c>
      <c r="F15873" s="3">
        <f t="shared" si="1"/>
        <v>9835.164835</v>
      </c>
      <c r="H15873" s="3" t="s">
        <v>13</v>
      </c>
      <c r="I15873" s="4" t="s">
        <v>17098</v>
      </c>
      <c r="J15873" s="3">
        <v>1790000.0</v>
      </c>
    </row>
    <row r="15874" ht="15.75" customHeight="1">
      <c r="A15874" s="3" t="s">
        <v>1500</v>
      </c>
      <c r="B15874" s="3" t="s">
        <v>498</v>
      </c>
      <c r="C15874" s="3" t="s">
        <v>46</v>
      </c>
      <c r="D15874" s="3">
        <v>9950000.0</v>
      </c>
      <c r="E15874" s="3">
        <v>100.0</v>
      </c>
      <c r="F15874" s="3">
        <f t="shared" si="1"/>
        <v>99500</v>
      </c>
      <c r="H15874" s="3" t="s">
        <v>13</v>
      </c>
      <c r="I15874" s="4" t="s">
        <v>17099</v>
      </c>
      <c r="J15874" s="3">
        <v>9950000.0</v>
      </c>
    </row>
    <row r="15875" ht="15.75" customHeight="1">
      <c r="A15875" s="3" t="s">
        <v>74</v>
      </c>
      <c r="B15875" s="3" t="s">
        <v>74</v>
      </c>
      <c r="C15875" s="3" t="s">
        <v>38</v>
      </c>
      <c r="D15875" s="3">
        <v>1790000.0</v>
      </c>
      <c r="E15875" s="3">
        <v>52.0</v>
      </c>
      <c r="F15875" s="3">
        <f t="shared" si="1"/>
        <v>34423.07692</v>
      </c>
      <c r="H15875" s="3" t="s">
        <v>13</v>
      </c>
      <c r="I15875" s="4" t="s">
        <v>17100</v>
      </c>
      <c r="J15875" s="3">
        <v>1790000.0</v>
      </c>
    </row>
    <row r="15876" ht="15.75" customHeight="1">
      <c r="A15876" s="3" t="s">
        <v>217</v>
      </c>
      <c r="B15876" s="3" t="s">
        <v>217</v>
      </c>
      <c r="C15876" s="3" t="s">
        <v>78</v>
      </c>
      <c r="D15876" s="3">
        <v>375000.0</v>
      </c>
      <c r="E15876" s="3">
        <v>85.0</v>
      </c>
      <c r="F15876" s="3">
        <f t="shared" si="1"/>
        <v>4411.764706</v>
      </c>
      <c r="H15876" s="3" t="s">
        <v>13</v>
      </c>
      <c r="I15876" s="4" t="s">
        <v>17101</v>
      </c>
      <c r="J15876" s="3">
        <v>375000.0</v>
      </c>
    </row>
    <row r="15877" ht="15.75" customHeight="1">
      <c r="A15877" s="3" t="s">
        <v>229</v>
      </c>
      <c r="B15877" s="3" t="s">
        <v>229</v>
      </c>
      <c r="C15877" s="3" t="s">
        <v>52</v>
      </c>
      <c r="D15877" s="3">
        <v>980000.0</v>
      </c>
      <c r="E15877" s="3">
        <v>44.0</v>
      </c>
      <c r="F15877" s="3">
        <f t="shared" si="1"/>
        <v>22272.72727</v>
      </c>
      <c r="H15877" s="3" t="s">
        <v>88</v>
      </c>
      <c r="I15877" s="4" t="s">
        <v>17102</v>
      </c>
      <c r="J15877" s="3">
        <v>980000.0</v>
      </c>
    </row>
    <row r="15878" ht="15.75" customHeight="1">
      <c r="A15878" s="3" t="s">
        <v>1492</v>
      </c>
      <c r="B15878" s="3" t="s">
        <v>25</v>
      </c>
      <c r="C15878" s="3" t="s">
        <v>26</v>
      </c>
      <c r="D15878" s="3">
        <v>7900000.0</v>
      </c>
      <c r="E15878" s="3">
        <v>350.0</v>
      </c>
      <c r="F15878" s="3">
        <f t="shared" si="1"/>
        <v>22571.42857</v>
      </c>
      <c r="H15878" s="3" t="s">
        <v>17</v>
      </c>
      <c r="I15878" s="4" t="s">
        <v>17103</v>
      </c>
      <c r="J15878" s="3">
        <v>7900000.0</v>
      </c>
    </row>
    <row r="15879" ht="15.75" customHeight="1">
      <c r="A15879" s="3" t="s">
        <v>28</v>
      </c>
      <c r="B15879" s="3" t="s">
        <v>28</v>
      </c>
      <c r="C15879" s="3" t="s">
        <v>29</v>
      </c>
      <c r="D15879" s="3">
        <v>3840000.0</v>
      </c>
      <c r="E15879" s="3">
        <v>150.0</v>
      </c>
      <c r="F15879" s="3">
        <f t="shared" si="1"/>
        <v>25600</v>
      </c>
      <c r="H15879" s="3" t="s">
        <v>17</v>
      </c>
      <c r="I15879" s="4" t="s">
        <v>17104</v>
      </c>
      <c r="J15879" s="3">
        <v>3840000.0</v>
      </c>
    </row>
    <row r="15880" ht="15.75" customHeight="1">
      <c r="A15880" s="3" t="s">
        <v>96</v>
      </c>
      <c r="B15880" s="3" t="s">
        <v>96</v>
      </c>
      <c r="C15880" s="3" t="s">
        <v>16</v>
      </c>
      <c r="D15880" s="3">
        <v>9998000.0</v>
      </c>
      <c r="E15880" s="3">
        <v>84.0</v>
      </c>
      <c r="F15880" s="3">
        <f t="shared" si="1"/>
        <v>119023.8095</v>
      </c>
      <c r="H15880" s="3" t="s">
        <v>17</v>
      </c>
      <c r="I15880" s="4" t="s">
        <v>17105</v>
      </c>
      <c r="J15880" s="3">
        <v>9998000.0</v>
      </c>
    </row>
    <row r="15881" ht="15.75" customHeight="1">
      <c r="A15881" s="3" t="s">
        <v>487</v>
      </c>
      <c r="B15881" s="3" t="s">
        <v>357</v>
      </c>
      <c r="C15881" s="3" t="s">
        <v>212</v>
      </c>
      <c r="D15881" s="3">
        <v>1.4998E7</v>
      </c>
      <c r="E15881" s="3">
        <v>380.0</v>
      </c>
      <c r="F15881" s="3">
        <f t="shared" si="1"/>
        <v>39468.42105</v>
      </c>
      <c r="H15881" s="3" t="s">
        <v>17</v>
      </c>
      <c r="I15881" s="4" t="s">
        <v>17106</v>
      </c>
      <c r="J15881" s="3">
        <v>1.4998E7</v>
      </c>
    </row>
    <row r="15882" ht="15.75" customHeight="1">
      <c r="A15882" s="3" t="s">
        <v>487</v>
      </c>
      <c r="B15882" s="3" t="s">
        <v>357</v>
      </c>
      <c r="C15882" s="3" t="s">
        <v>212</v>
      </c>
      <c r="D15882" s="3">
        <v>1.4998E7</v>
      </c>
      <c r="E15882" s="3">
        <v>380.0</v>
      </c>
      <c r="F15882" s="3">
        <f t="shared" si="1"/>
        <v>39468.42105</v>
      </c>
      <c r="H15882" s="3" t="s">
        <v>17</v>
      </c>
      <c r="I15882" s="4" t="s">
        <v>17107</v>
      </c>
      <c r="J15882" s="3">
        <v>1.4998E7</v>
      </c>
    </row>
    <row r="15883" ht="15.75" customHeight="1">
      <c r="A15883" s="3" t="s">
        <v>96</v>
      </c>
      <c r="B15883" s="3" t="s">
        <v>96</v>
      </c>
      <c r="C15883" s="3" t="s">
        <v>16</v>
      </c>
      <c r="D15883" s="3">
        <v>1.5498E7</v>
      </c>
      <c r="E15883" s="3">
        <v>113.0</v>
      </c>
      <c r="F15883" s="3">
        <f t="shared" si="1"/>
        <v>137150.4425</v>
      </c>
      <c r="H15883" s="3" t="s">
        <v>17</v>
      </c>
      <c r="I15883" s="4" t="s">
        <v>17108</v>
      </c>
      <c r="J15883" s="3">
        <v>1.5498E7</v>
      </c>
    </row>
    <row r="15884" ht="15.75" customHeight="1">
      <c r="A15884" s="3" t="s">
        <v>4148</v>
      </c>
      <c r="B15884" s="3" t="s">
        <v>557</v>
      </c>
      <c r="C15884" s="3" t="s">
        <v>46</v>
      </c>
      <c r="D15884" s="3">
        <v>9300000.0</v>
      </c>
      <c r="E15884" s="3">
        <v>275.0</v>
      </c>
      <c r="F15884" s="3">
        <f t="shared" si="1"/>
        <v>33818.18182</v>
      </c>
      <c r="H15884" s="3" t="s">
        <v>17</v>
      </c>
      <c r="I15884" s="4" t="s">
        <v>17109</v>
      </c>
      <c r="J15884" s="3">
        <v>9300000.0</v>
      </c>
    </row>
    <row r="15885" ht="15.75" customHeight="1">
      <c r="A15885" s="3" t="s">
        <v>407</v>
      </c>
      <c r="B15885" s="3" t="s">
        <v>103</v>
      </c>
      <c r="C15885" s="3" t="s">
        <v>16</v>
      </c>
      <c r="D15885" s="3">
        <v>1.39E7</v>
      </c>
      <c r="E15885" s="3">
        <v>224.0</v>
      </c>
      <c r="F15885" s="3">
        <f t="shared" si="1"/>
        <v>62053.57143</v>
      </c>
      <c r="H15885" s="3" t="s">
        <v>17</v>
      </c>
      <c r="I15885" s="4" t="s">
        <v>17110</v>
      </c>
      <c r="J15885" s="3">
        <v>1.39E7</v>
      </c>
    </row>
    <row r="15886" ht="15.75" customHeight="1">
      <c r="A15886" s="3" t="s">
        <v>85</v>
      </c>
      <c r="B15886" s="3" t="s">
        <v>55</v>
      </c>
      <c r="C15886" s="3" t="s">
        <v>16</v>
      </c>
      <c r="D15886" s="3">
        <v>1.1462042E7</v>
      </c>
      <c r="E15886" s="3">
        <v>100.0</v>
      </c>
      <c r="F15886" s="3">
        <f t="shared" si="1"/>
        <v>114620.42</v>
      </c>
      <c r="H15886" s="3" t="s">
        <v>17</v>
      </c>
      <c r="I15886" s="4" t="s">
        <v>17111</v>
      </c>
      <c r="J15886" s="3">
        <v>1.1462042E7</v>
      </c>
    </row>
    <row r="15887" ht="15.75" customHeight="1">
      <c r="A15887" s="3" t="s">
        <v>928</v>
      </c>
      <c r="B15887" s="3" t="s">
        <v>51</v>
      </c>
      <c r="C15887" s="3" t="s">
        <v>52</v>
      </c>
      <c r="D15887" s="3">
        <v>4225000.0</v>
      </c>
      <c r="E15887" s="3">
        <v>130.0</v>
      </c>
      <c r="F15887" s="3">
        <f t="shared" si="1"/>
        <v>32500</v>
      </c>
      <c r="H15887" s="3" t="s">
        <v>17</v>
      </c>
      <c r="I15887" s="4" t="s">
        <v>17112</v>
      </c>
      <c r="J15887" s="3">
        <v>4225000.0</v>
      </c>
    </row>
    <row r="15888" ht="15.75" customHeight="1">
      <c r="A15888" s="3" t="s">
        <v>733</v>
      </c>
      <c r="B15888" s="3" t="s">
        <v>48</v>
      </c>
      <c r="C15888" s="3" t="s">
        <v>22</v>
      </c>
      <c r="D15888" s="3">
        <v>2500000.0</v>
      </c>
      <c r="E15888" s="3">
        <v>172.0</v>
      </c>
      <c r="F15888" s="3">
        <f t="shared" si="1"/>
        <v>14534.88372</v>
      </c>
      <c r="H15888" s="3" t="s">
        <v>13</v>
      </c>
      <c r="I15888" s="4" t="s">
        <v>17113</v>
      </c>
      <c r="J15888" s="3">
        <v>2500000.0</v>
      </c>
    </row>
    <row r="15889" ht="15.75" customHeight="1">
      <c r="A15889" s="3" t="s">
        <v>141</v>
      </c>
      <c r="B15889" s="3" t="s">
        <v>141</v>
      </c>
      <c r="C15889" s="3" t="s">
        <v>52</v>
      </c>
      <c r="D15889" s="3">
        <v>1600000.0</v>
      </c>
      <c r="E15889" s="3">
        <v>25.0</v>
      </c>
      <c r="F15889" s="3">
        <f t="shared" si="1"/>
        <v>64000</v>
      </c>
      <c r="H15889" s="3" t="s">
        <v>17</v>
      </c>
      <c r="I15889" s="4" t="s">
        <v>17114</v>
      </c>
      <c r="J15889" s="3">
        <v>1600000.0</v>
      </c>
    </row>
    <row r="15890" ht="15.75" customHeight="1">
      <c r="A15890" s="3" t="s">
        <v>51</v>
      </c>
      <c r="B15890" s="3" t="s">
        <v>51</v>
      </c>
      <c r="C15890" s="3" t="s">
        <v>52</v>
      </c>
      <c r="D15890" s="3">
        <v>5240000.0</v>
      </c>
      <c r="E15890" s="3">
        <v>110.0</v>
      </c>
      <c r="F15890" s="3">
        <f t="shared" si="1"/>
        <v>47636.36364</v>
      </c>
      <c r="H15890" s="3" t="s">
        <v>13</v>
      </c>
      <c r="I15890" s="4" t="s">
        <v>17115</v>
      </c>
      <c r="J15890" s="3">
        <v>5240000.0</v>
      </c>
    </row>
    <row r="15891" ht="15.75" customHeight="1">
      <c r="A15891" s="3" t="s">
        <v>6082</v>
      </c>
      <c r="B15891" s="3" t="s">
        <v>103</v>
      </c>
      <c r="C15891" s="3" t="s">
        <v>16</v>
      </c>
      <c r="D15891" s="3">
        <v>5800000.0</v>
      </c>
      <c r="E15891" s="3">
        <v>60.0</v>
      </c>
      <c r="F15891" s="3">
        <f t="shared" si="1"/>
        <v>96666.66667</v>
      </c>
      <c r="H15891" s="3" t="s">
        <v>88</v>
      </c>
      <c r="I15891" s="4" t="s">
        <v>17116</v>
      </c>
      <c r="J15891" s="3">
        <v>5800000.0</v>
      </c>
    </row>
    <row r="15892" ht="15.75" customHeight="1">
      <c r="A15892" s="3" t="s">
        <v>400</v>
      </c>
      <c r="B15892" s="3" t="s">
        <v>55</v>
      </c>
      <c r="C15892" s="3" t="s">
        <v>16</v>
      </c>
      <c r="D15892" s="3">
        <v>1.55E7</v>
      </c>
      <c r="E15892" s="3">
        <v>298.0</v>
      </c>
      <c r="F15892" s="3">
        <f t="shared" si="1"/>
        <v>52013.42282</v>
      </c>
      <c r="H15892" s="3" t="s">
        <v>17</v>
      </c>
      <c r="I15892" s="4" t="s">
        <v>17117</v>
      </c>
      <c r="J15892" s="3">
        <v>1.55E7</v>
      </c>
    </row>
    <row r="15893" ht="15.75" customHeight="1">
      <c r="A15893" s="3" t="s">
        <v>71</v>
      </c>
      <c r="B15893" s="3" t="s">
        <v>71</v>
      </c>
      <c r="C15893" s="3" t="s">
        <v>72</v>
      </c>
      <c r="D15893" s="3">
        <v>4998000.0</v>
      </c>
      <c r="E15893" s="3">
        <v>180.0</v>
      </c>
      <c r="F15893" s="3">
        <f t="shared" si="1"/>
        <v>27766.66667</v>
      </c>
      <c r="H15893" s="3" t="s">
        <v>42</v>
      </c>
      <c r="I15893" s="4" t="s">
        <v>17118</v>
      </c>
      <c r="J15893" s="3">
        <v>4998000.0</v>
      </c>
    </row>
    <row r="15894" ht="15.75" customHeight="1">
      <c r="A15894" s="3" t="s">
        <v>17119</v>
      </c>
      <c r="B15894" s="3" t="s">
        <v>354</v>
      </c>
      <c r="C15894" s="3" t="s">
        <v>212</v>
      </c>
      <c r="D15894" s="3">
        <v>2850000.0</v>
      </c>
      <c r="E15894" s="3">
        <v>99.0</v>
      </c>
      <c r="F15894" s="3">
        <f t="shared" si="1"/>
        <v>28787.87879</v>
      </c>
      <c r="H15894" s="3" t="s">
        <v>17</v>
      </c>
      <c r="I15894" s="4" t="s">
        <v>17120</v>
      </c>
      <c r="J15894" s="3">
        <v>2850000.0</v>
      </c>
    </row>
    <row r="15895" ht="15.75" customHeight="1">
      <c r="A15895" s="3" t="s">
        <v>3993</v>
      </c>
      <c r="B15895" s="3" t="s">
        <v>409</v>
      </c>
      <c r="C15895" s="3" t="s">
        <v>38</v>
      </c>
      <c r="D15895" s="3">
        <v>2.999E7</v>
      </c>
      <c r="E15895" s="3">
        <v>792.0</v>
      </c>
      <c r="F15895" s="3">
        <f t="shared" si="1"/>
        <v>37866.16162</v>
      </c>
      <c r="H15895" s="3" t="s">
        <v>17</v>
      </c>
      <c r="I15895" s="4" t="s">
        <v>17121</v>
      </c>
      <c r="J15895" s="3">
        <v>2.999E7</v>
      </c>
    </row>
    <row r="15896" ht="15.75" customHeight="1">
      <c r="A15896" s="3" t="s">
        <v>4627</v>
      </c>
      <c r="B15896" s="3" t="s">
        <v>193</v>
      </c>
      <c r="C15896" s="3" t="s">
        <v>46</v>
      </c>
      <c r="D15896" s="3">
        <v>3100000.0</v>
      </c>
      <c r="E15896" s="3">
        <v>82.0</v>
      </c>
      <c r="F15896" s="3">
        <f t="shared" si="1"/>
        <v>37804.87805</v>
      </c>
      <c r="H15896" s="3" t="s">
        <v>13</v>
      </c>
      <c r="I15896" s="4" t="s">
        <v>17122</v>
      </c>
      <c r="J15896" s="3">
        <v>3100000.0</v>
      </c>
    </row>
    <row r="15897" ht="15.75" customHeight="1">
      <c r="A15897" s="3" t="s">
        <v>28</v>
      </c>
      <c r="B15897" s="3" t="s">
        <v>28</v>
      </c>
      <c r="C15897" s="3" t="s">
        <v>29</v>
      </c>
      <c r="D15897" s="3">
        <v>675000.0</v>
      </c>
      <c r="E15897" s="3">
        <v>224.0</v>
      </c>
      <c r="F15897" s="3">
        <f t="shared" si="1"/>
        <v>3013.392857</v>
      </c>
      <c r="H15897" s="3" t="s">
        <v>13</v>
      </c>
      <c r="I15897" s="4" t="s">
        <v>17123</v>
      </c>
      <c r="J15897" s="3">
        <v>675000.0</v>
      </c>
    </row>
    <row r="15898" ht="15.75" customHeight="1">
      <c r="A15898" s="3" t="s">
        <v>429</v>
      </c>
      <c r="B15898" s="3" t="s">
        <v>429</v>
      </c>
      <c r="C15898" s="3" t="s">
        <v>46</v>
      </c>
      <c r="D15898" s="3">
        <v>262500.0</v>
      </c>
      <c r="E15898" s="3">
        <v>138.0</v>
      </c>
      <c r="F15898" s="3">
        <f t="shared" si="1"/>
        <v>1902.173913</v>
      </c>
      <c r="H15898" s="3" t="s">
        <v>17</v>
      </c>
      <c r="I15898" s="4" t="s">
        <v>17124</v>
      </c>
      <c r="J15898" s="3">
        <v>262500.0</v>
      </c>
    </row>
    <row r="15899" ht="15.75" customHeight="1">
      <c r="A15899" s="3" t="s">
        <v>37</v>
      </c>
      <c r="B15899" s="3" t="s">
        <v>37</v>
      </c>
      <c r="C15899" s="3" t="s">
        <v>38</v>
      </c>
      <c r="D15899" s="3">
        <v>900000.0</v>
      </c>
      <c r="E15899" s="3">
        <v>28.0</v>
      </c>
      <c r="F15899" s="3">
        <f t="shared" si="1"/>
        <v>32142.85714</v>
      </c>
      <c r="H15899" s="3" t="s">
        <v>17</v>
      </c>
      <c r="I15899" s="4" t="s">
        <v>17125</v>
      </c>
      <c r="J15899" s="3">
        <v>900000.0</v>
      </c>
    </row>
    <row r="15900" ht="15.75" customHeight="1">
      <c r="A15900" s="3" t="s">
        <v>20</v>
      </c>
      <c r="B15900" s="3" t="s">
        <v>21</v>
      </c>
      <c r="C15900" s="3" t="s">
        <v>22</v>
      </c>
      <c r="D15900" s="3">
        <v>3999900.0</v>
      </c>
      <c r="E15900" s="3">
        <v>120.0</v>
      </c>
      <c r="F15900" s="3">
        <f t="shared" si="1"/>
        <v>33332.5</v>
      </c>
      <c r="H15900" s="3" t="s">
        <v>13</v>
      </c>
      <c r="I15900" s="4" t="s">
        <v>17126</v>
      </c>
      <c r="J15900" s="3">
        <v>3999900.0</v>
      </c>
    </row>
    <row r="15901" ht="15.75" customHeight="1">
      <c r="A15901" s="3" t="s">
        <v>376</v>
      </c>
      <c r="B15901" s="3" t="s">
        <v>376</v>
      </c>
      <c r="C15901" s="3" t="s">
        <v>26</v>
      </c>
      <c r="D15901" s="3">
        <v>8699000.0</v>
      </c>
      <c r="E15901" s="3">
        <v>160.0</v>
      </c>
      <c r="F15901" s="3">
        <f t="shared" si="1"/>
        <v>54368.75</v>
      </c>
      <c r="H15901" s="3" t="s">
        <v>17</v>
      </c>
      <c r="I15901" s="4" t="s">
        <v>17127</v>
      </c>
      <c r="J15901" s="3">
        <v>8699000.0</v>
      </c>
    </row>
    <row r="15902" ht="15.75" customHeight="1">
      <c r="A15902" s="3" t="s">
        <v>41</v>
      </c>
      <c r="B15902" s="3" t="s">
        <v>41</v>
      </c>
      <c r="C15902" s="3" t="s">
        <v>16</v>
      </c>
      <c r="D15902" s="3">
        <v>750000.0</v>
      </c>
      <c r="E15902" s="3">
        <v>108.0</v>
      </c>
      <c r="F15902" s="3">
        <f t="shared" si="1"/>
        <v>6944.444444</v>
      </c>
      <c r="H15902" s="3" t="s">
        <v>13</v>
      </c>
      <c r="I15902" s="4" t="s">
        <v>17128</v>
      </c>
      <c r="J15902" s="3">
        <v>750000.0</v>
      </c>
    </row>
    <row r="15903" ht="15.75" customHeight="1">
      <c r="A15903" s="3" t="s">
        <v>51</v>
      </c>
      <c r="B15903" s="3" t="s">
        <v>51</v>
      </c>
      <c r="C15903" s="3" t="s">
        <v>52</v>
      </c>
      <c r="D15903" s="3">
        <v>8650000.0</v>
      </c>
      <c r="E15903" s="3">
        <v>36.0</v>
      </c>
      <c r="F15903" s="3">
        <f t="shared" si="1"/>
        <v>240277.7778</v>
      </c>
      <c r="H15903" s="3" t="s">
        <v>49</v>
      </c>
      <c r="I15903" s="4" t="s">
        <v>17129</v>
      </c>
      <c r="J15903" s="3">
        <v>8650000.0</v>
      </c>
    </row>
    <row r="15904" ht="15.75" customHeight="1">
      <c r="A15904" s="3" t="s">
        <v>41</v>
      </c>
      <c r="B15904" s="3" t="s">
        <v>41</v>
      </c>
      <c r="C15904" s="3" t="s">
        <v>16</v>
      </c>
      <c r="D15904" s="3">
        <v>337500.0</v>
      </c>
      <c r="E15904" s="3">
        <v>56.0</v>
      </c>
      <c r="F15904" s="3">
        <f t="shared" si="1"/>
        <v>6026.785714</v>
      </c>
      <c r="H15904" s="3" t="s">
        <v>13</v>
      </c>
      <c r="I15904" s="4" t="s">
        <v>17130</v>
      </c>
      <c r="J15904" s="3">
        <v>337500.0</v>
      </c>
    </row>
    <row r="15905" ht="15.75" customHeight="1">
      <c r="A15905" s="3" t="s">
        <v>103</v>
      </c>
      <c r="B15905" s="3" t="s">
        <v>103</v>
      </c>
      <c r="C15905" s="3" t="s">
        <v>16</v>
      </c>
      <c r="D15905" s="3">
        <v>1.19E7</v>
      </c>
      <c r="E15905" s="3">
        <v>539.0</v>
      </c>
      <c r="F15905" s="3">
        <f t="shared" si="1"/>
        <v>22077.92208</v>
      </c>
      <c r="H15905" s="3" t="s">
        <v>17</v>
      </c>
      <c r="I15905" s="4" t="s">
        <v>17131</v>
      </c>
      <c r="J15905" s="3">
        <v>1.19E7</v>
      </c>
    </row>
    <row r="15906" ht="15.75" customHeight="1">
      <c r="A15906" s="3" t="s">
        <v>354</v>
      </c>
      <c r="B15906" s="3" t="s">
        <v>354</v>
      </c>
      <c r="C15906" s="3" t="s">
        <v>212</v>
      </c>
      <c r="D15906" s="3">
        <v>3150000.0</v>
      </c>
      <c r="E15906" s="3">
        <v>75.0</v>
      </c>
      <c r="F15906" s="3">
        <f t="shared" si="1"/>
        <v>42000</v>
      </c>
      <c r="H15906" s="3" t="s">
        <v>13</v>
      </c>
      <c r="I15906" s="4" t="s">
        <v>17132</v>
      </c>
      <c r="J15906" s="3">
        <v>3150000.0</v>
      </c>
    </row>
    <row r="15907" ht="15.75" customHeight="1">
      <c r="A15907" s="3" t="s">
        <v>217</v>
      </c>
      <c r="B15907" s="3" t="s">
        <v>217</v>
      </c>
      <c r="C15907" s="3" t="s">
        <v>78</v>
      </c>
      <c r="D15907" s="3">
        <v>2790000.0</v>
      </c>
      <c r="E15907" s="3">
        <v>268.0</v>
      </c>
      <c r="F15907" s="3">
        <f t="shared" si="1"/>
        <v>10410.44776</v>
      </c>
      <c r="H15907" s="3" t="s">
        <v>13</v>
      </c>
      <c r="I15907" s="4" t="s">
        <v>17133</v>
      </c>
      <c r="J15907" s="3">
        <v>2790000.0</v>
      </c>
    </row>
    <row r="15908" ht="15.75" customHeight="1">
      <c r="A15908" s="3" t="s">
        <v>281</v>
      </c>
      <c r="B15908" s="3" t="s">
        <v>281</v>
      </c>
      <c r="C15908" s="3" t="s">
        <v>29</v>
      </c>
      <c r="D15908" s="3">
        <v>1.048E7</v>
      </c>
      <c r="E15908" s="3">
        <v>160.0</v>
      </c>
      <c r="F15908" s="3">
        <f t="shared" si="1"/>
        <v>65500</v>
      </c>
      <c r="H15908" s="3" t="s">
        <v>17</v>
      </c>
      <c r="I15908" s="4" t="s">
        <v>17134</v>
      </c>
      <c r="J15908" s="3">
        <v>1.048E7</v>
      </c>
    </row>
    <row r="15909" ht="15.75" customHeight="1">
      <c r="A15909" s="3" t="s">
        <v>10911</v>
      </c>
      <c r="B15909" s="3" t="s">
        <v>241</v>
      </c>
      <c r="C15909" s="3" t="s">
        <v>144</v>
      </c>
      <c r="D15909" s="3">
        <v>1330000.0</v>
      </c>
      <c r="E15909" s="3">
        <v>65.0</v>
      </c>
      <c r="F15909" s="3">
        <f t="shared" si="1"/>
        <v>20461.53846</v>
      </c>
      <c r="H15909" s="3" t="s">
        <v>17</v>
      </c>
      <c r="I15909" s="4" t="s">
        <v>17135</v>
      </c>
      <c r="J15909" s="3">
        <v>1330000.0</v>
      </c>
    </row>
    <row r="15910" ht="15.75" customHeight="1">
      <c r="A15910" s="3" t="s">
        <v>120</v>
      </c>
      <c r="B15910" s="3" t="s">
        <v>120</v>
      </c>
      <c r="C15910" s="3" t="s">
        <v>72</v>
      </c>
      <c r="D15910" s="3">
        <v>1.299E7</v>
      </c>
      <c r="E15910" s="3">
        <v>156.0</v>
      </c>
      <c r="F15910" s="3">
        <f t="shared" si="1"/>
        <v>83269.23077</v>
      </c>
      <c r="H15910" s="3" t="s">
        <v>17</v>
      </c>
      <c r="I15910" s="4" t="s">
        <v>17136</v>
      </c>
      <c r="J15910" s="3">
        <v>1.299E7</v>
      </c>
    </row>
    <row r="15911" ht="15.75" customHeight="1">
      <c r="A15911" s="3" t="s">
        <v>198</v>
      </c>
      <c r="B15911" s="3" t="s">
        <v>198</v>
      </c>
      <c r="C15911" s="3" t="s">
        <v>144</v>
      </c>
      <c r="D15911" s="3">
        <v>9700000.0</v>
      </c>
      <c r="E15911" s="3">
        <v>121.0</v>
      </c>
      <c r="F15911" s="3">
        <f t="shared" si="1"/>
        <v>80165.28926</v>
      </c>
      <c r="H15911" s="3" t="s">
        <v>17</v>
      </c>
      <c r="I15911" s="4" t="s">
        <v>17137</v>
      </c>
      <c r="J15911" s="3">
        <v>9700000.0</v>
      </c>
    </row>
    <row r="15912" ht="15.75" customHeight="1">
      <c r="A15912" s="3" t="s">
        <v>318</v>
      </c>
      <c r="B15912" s="3" t="s">
        <v>15</v>
      </c>
      <c r="C15912" s="3" t="s">
        <v>16</v>
      </c>
      <c r="D15912" s="3">
        <v>2000000.0</v>
      </c>
      <c r="E15912" s="3">
        <v>35.0</v>
      </c>
      <c r="F15912" s="3">
        <f t="shared" si="1"/>
        <v>57142.85714</v>
      </c>
      <c r="H15912" s="3" t="s">
        <v>13</v>
      </c>
      <c r="I15912" s="4" t="s">
        <v>17138</v>
      </c>
      <c r="J15912" s="3">
        <v>2000000.0</v>
      </c>
    </row>
    <row r="15913" ht="15.75" customHeight="1">
      <c r="A15913" s="3" t="s">
        <v>37</v>
      </c>
      <c r="B15913" s="3" t="s">
        <v>37</v>
      </c>
      <c r="C15913" s="3" t="s">
        <v>38</v>
      </c>
      <c r="D15913" s="3">
        <v>1999000.0</v>
      </c>
      <c r="E15913" s="3">
        <v>130.0</v>
      </c>
      <c r="F15913" s="3">
        <f t="shared" si="1"/>
        <v>15376.92308</v>
      </c>
      <c r="H15913" s="3" t="s">
        <v>17</v>
      </c>
      <c r="I15913" s="4" t="s">
        <v>17139</v>
      </c>
      <c r="J15913" s="3">
        <v>1999000.0</v>
      </c>
    </row>
    <row r="15914" ht="15.75" customHeight="1">
      <c r="A15914" s="3" t="s">
        <v>17140</v>
      </c>
      <c r="B15914" s="3" t="s">
        <v>143</v>
      </c>
      <c r="C15914" s="3" t="s">
        <v>144</v>
      </c>
      <c r="D15914" s="3">
        <v>6950000.0</v>
      </c>
      <c r="E15914" s="3">
        <v>125.0</v>
      </c>
      <c r="F15914" s="3">
        <f t="shared" si="1"/>
        <v>55600</v>
      </c>
      <c r="H15914" s="3" t="s">
        <v>13</v>
      </c>
      <c r="I15914" s="4" t="s">
        <v>17141</v>
      </c>
      <c r="J15914" s="3">
        <v>6950000.0</v>
      </c>
    </row>
    <row r="15915" ht="15.75" customHeight="1">
      <c r="A15915" s="3" t="s">
        <v>560</v>
      </c>
      <c r="B15915" s="3" t="s">
        <v>560</v>
      </c>
      <c r="C15915" s="3" t="s">
        <v>68</v>
      </c>
      <c r="D15915" s="3">
        <v>1800000.0</v>
      </c>
      <c r="E15915" s="3">
        <v>57.0</v>
      </c>
      <c r="F15915" s="3">
        <f t="shared" si="1"/>
        <v>31578.94737</v>
      </c>
      <c r="H15915" s="3" t="s">
        <v>17</v>
      </c>
      <c r="I15915" s="4" t="s">
        <v>17142</v>
      </c>
      <c r="J15915" s="3">
        <v>1800000.0</v>
      </c>
    </row>
    <row r="15916" ht="15.75" customHeight="1">
      <c r="A15916" s="3" t="s">
        <v>478</v>
      </c>
      <c r="B15916" s="3" t="s">
        <v>131</v>
      </c>
      <c r="C15916" s="3" t="s">
        <v>26</v>
      </c>
      <c r="D15916" s="3">
        <v>2660000.0</v>
      </c>
      <c r="E15916" s="3">
        <v>70.0</v>
      </c>
      <c r="F15916" s="3">
        <f t="shared" si="1"/>
        <v>38000</v>
      </c>
      <c r="H15916" s="3" t="s">
        <v>17</v>
      </c>
      <c r="I15916" s="4" t="s">
        <v>17143</v>
      </c>
      <c r="J15916" s="3">
        <v>2660000.0</v>
      </c>
    </row>
    <row r="15917" ht="15.75" customHeight="1">
      <c r="A15917" s="3" t="s">
        <v>3746</v>
      </c>
      <c r="B15917" s="3" t="s">
        <v>41</v>
      </c>
      <c r="C15917" s="3" t="s">
        <v>16</v>
      </c>
      <c r="D15917" s="3">
        <v>1.099E7</v>
      </c>
      <c r="E15917" s="3">
        <v>419.0</v>
      </c>
      <c r="F15917" s="3">
        <f t="shared" si="1"/>
        <v>26229.11695</v>
      </c>
      <c r="H15917" s="3" t="s">
        <v>17</v>
      </c>
      <c r="I15917" s="4" t="s">
        <v>17144</v>
      </c>
      <c r="J15917" s="3">
        <v>1.099E7</v>
      </c>
    </row>
    <row r="15918" ht="15.75" customHeight="1">
      <c r="A15918" s="3" t="s">
        <v>158</v>
      </c>
      <c r="B15918" s="3" t="s">
        <v>158</v>
      </c>
      <c r="C15918" s="3" t="s">
        <v>38</v>
      </c>
      <c r="D15918" s="3">
        <v>3500000.0</v>
      </c>
      <c r="E15918" s="3">
        <v>135.0</v>
      </c>
      <c r="F15918" s="3">
        <f t="shared" si="1"/>
        <v>25925.92593</v>
      </c>
      <c r="H15918" s="3" t="s">
        <v>88</v>
      </c>
      <c r="I15918" s="4" t="s">
        <v>17145</v>
      </c>
      <c r="J15918" s="3">
        <v>3500000.0</v>
      </c>
    </row>
    <row r="15919" ht="15.75" customHeight="1">
      <c r="A15919" s="3" t="s">
        <v>4672</v>
      </c>
      <c r="B15919" s="3" t="s">
        <v>125</v>
      </c>
      <c r="C15919" s="3" t="s">
        <v>52</v>
      </c>
      <c r="D15919" s="3">
        <v>6735000.0</v>
      </c>
      <c r="E15919" s="3">
        <v>205.0</v>
      </c>
      <c r="F15919" s="3">
        <f t="shared" si="1"/>
        <v>32853.65854</v>
      </c>
      <c r="H15919" s="3" t="s">
        <v>17</v>
      </c>
      <c r="I15919" s="4" t="s">
        <v>17146</v>
      </c>
      <c r="J15919" s="3">
        <v>6735000.0</v>
      </c>
    </row>
    <row r="15920" ht="15.75" customHeight="1">
      <c r="A15920" s="3" t="s">
        <v>629</v>
      </c>
      <c r="B15920" s="3" t="s">
        <v>629</v>
      </c>
      <c r="C15920" s="3" t="s">
        <v>72</v>
      </c>
      <c r="D15920" s="3">
        <v>1.33E7</v>
      </c>
      <c r="E15920" s="3">
        <v>250.0</v>
      </c>
      <c r="F15920" s="3">
        <f t="shared" si="1"/>
        <v>53200</v>
      </c>
      <c r="H15920" s="3" t="s">
        <v>17</v>
      </c>
      <c r="I15920" s="4" t="s">
        <v>17147</v>
      </c>
      <c r="J15920" s="3">
        <v>1.33E7</v>
      </c>
    </row>
    <row r="15921" ht="15.75" customHeight="1">
      <c r="A15921" s="3" t="s">
        <v>204</v>
      </c>
      <c r="B15921" s="3" t="s">
        <v>205</v>
      </c>
      <c r="C15921" s="3" t="s">
        <v>52</v>
      </c>
      <c r="D15921" s="3">
        <v>2.8E7</v>
      </c>
      <c r="E15921" s="3">
        <v>131.0</v>
      </c>
      <c r="F15921" s="3">
        <f t="shared" si="1"/>
        <v>213740.458</v>
      </c>
      <c r="H15921" s="3" t="s">
        <v>17</v>
      </c>
      <c r="I15921" s="4" t="s">
        <v>17148</v>
      </c>
      <c r="J15921" s="3">
        <v>2.8E7</v>
      </c>
    </row>
    <row r="15922" ht="15.75" customHeight="1">
      <c r="A15922" s="3" t="s">
        <v>167</v>
      </c>
      <c r="B15922" s="3" t="s">
        <v>167</v>
      </c>
      <c r="C15922" s="3" t="s">
        <v>12</v>
      </c>
      <c r="D15922" s="3">
        <v>3770000.0</v>
      </c>
      <c r="E15922" s="3">
        <v>94.0</v>
      </c>
      <c r="F15922" s="3">
        <f t="shared" si="1"/>
        <v>40106.38298</v>
      </c>
      <c r="H15922" s="3" t="s">
        <v>17</v>
      </c>
      <c r="I15922" s="4" t="s">
        <v>17149</v>
      </c>
      <c r="J15922" s="3">
        <v>3770000.0</v>
      </c>
    </row>
    <row r="15923" ht="15.75" customHeight="1">
      <c r="A15923" s="3" t="s">
        <v>217</v>
      </c>
      <c r="B15923" s="3" t="s">
        <v>217</v>
      </c>
      <c r="C15923" s="3" t="s">
        <v>78</v>
      </c>
      <c r="D15923" s="3">
        <v>3000000.0</v>
      </c>
      <c r="E15923" s="3">
        <v>77.0</v>
      </c>
      <c r="F15923" s="3">
        <f t="shared" si="1"/>
        <v>38961.03896</v>
      </c>
      <c r="H15923" s="3" t="s">
        <v>13</v>
      </c>
      <c r="I15923" s="4" t="s">
        <v>17150</v>
      </c>
      <c r="J15923" s="3">
        <v>3000000.0</v>
      </c>
    </row>
    <row r="15924" ht="15.75" customHeight="1">
      <c r="A15924" s="3" t="s">
        <v>906</v>
      </c>
      <c r="B15924" s="3" t="s">
        <v>906</v>
      </c>
      <c r="C15924" s="3" t="s">
        <v>46</v>
      </c>
      <c r="D15924" s="3">
        <v>4250000.0</v>
      </c>
      <c r="E15924" s="3">
        <v>145.0</v>
      </c>
      <c r="F15924" s="3">
        <f t="shared" si="1"/>
        <v>29310.34483</v>
      </c>
      <c r="H15924" s="3" t="s">
        <v>13</v>
      </c>
      <c r="I15924" s="4" t="s">
        <v>17151</v>
      </c>
      <c r="J15924" s="3">
        <v>4250000.0</v>
      </c>
    </row>
    <row r="15925" ht="15.75" customHeight="1">
      <c r="A15925" s="3" t="s">
        <v>376</v>
      </c>
      <c r="B15925" s="3" t="s">
        <v>376</v>
      </c>
      <c r="C15925" s="3" t="s">
        <v>26</v>
      </c>
      <c r="D15925" s="3">
        <v>3990000.0</v>
      </c>
      <c r="E15925" s="3">
        <v>75.0</v>
      </c>
      <c r="F15925" s="3">
        <f t="shared" si="1"/>
        <v>53200</v>
      </c>
      <c r="H15925" s="3" t="s">
        <v>88</v>
      </c>
      <c r="I15925" s="4" t="s">
        <v>17152</v>
      </c>
      <c r="J15925" s="3">
        <v>3990000.0</v>
      </c>
    </row>
    <row r="15926" ht="15.75" customHeight="1">
      <c r="A15926" s="3" t="s">
        <v>1032</v>
      </c>
      <c r="B15926" s="3" t="s">
        <v>71</v>
      </c>
      <c r="C15926" s="3" t="s">
        <v>72</v>
      </c>
      <c r="D15926" s="3">
        <v>1.549E7</v>
      </c>
      <c r="E15926" s="3">
        <v>182.0</v>
      </c>
      <c r="F15926" s="3">
        <f t="shared" si="1"/>
        <v>85109.89011</v>
      </c>
      <c r="H15926" s="3" t="s">
        <v>17</v>
      </c>
      <c r="I15926" s="4" t="s">
        <v>17153</v>
      </c>
      <c r="J15926" s="3">
        <v>1.549E7</v>
      </c>
    </row>
    <row r="15927" ht="15.75" customHeight="1">
      <c r="A15927" s="3" t="s">
        <v>1517</v>
      </c>
      <c r="B15927" s="3" t="s">
        <v>67</v>
      </c>
      <c r="C15927" s="3" t="s">
        <v>68</v>
      </c>
      <c r="D15927" s="3">
        <v>3950000.0</v>
      </c>
      <c r="E15927" s="3">
        <v>130.0</v>
      </c>
      <c r="F15927" s="3">
        <f t="shared" si="1"/>
        <v>30384.61538</v>
      </c>
      <c r="H15927" s="3" t="s">
        <v>17</v>
      </c>
      <c r="I15927" s="4" t="s">
        <v>17154</v>
      </c>
      <c r="J15927" s="3">
        <v>3950000.0</v>
      </c>
    </row>
    <row r="15928" ht="15.75" customHeight="1">
      <c r="A15928" s="3" t="s">
        <v>300</v>
      </c>
      <c r="B15928" s="3" t="s">
        <v>300</v>
      </c>
      <c r="C15928" s="3" t="s">
        <v>16</v>
      </c>
      <c r="D15928" s="3">
        <v>1600000.0</v>
      </c>
      <c r="E15928" s="3">
        <v>127.0</v>
      </c>
      <c r="F15928" s="3">
        <f t="shared" si="1"/>
        <v>12598.4252</v>
      </c>
      <c r="H15928" s="3" t="s">
        <v>13</v>
      </c>
      <c r="I15928" s="4" t="s">
        <v>17155</v>
      </c>
      <c r="J15928" s="3">
        <v>1600000.0</v>
      </c>
    </row>
    <row r="15929" ht="15.75" customHeight="1">
      <c r="A15929" s="3" t="s">
        <v>134</v>
      </c>
      <c r="B15929" s="3" t="s">
        <v>134</v>
      </c>
      <c r="C15929" s="3" t="s">
        <v>12</v>
      </c>
      <c r="D15929" s="3">
        <v>2400000.0</v>
      </c>
      <c r="E15929" s="3">
        <v>45.0</v>
      </c>
      <c r="F15929" s="3">
        <f t="shared" si="1"/>
        <v>53333.33333</v>
      </c>
      <c r="H15929" s="3" t="s">
        <v>17</v>
      </c>
      <c r="I15929" s="4" t="s">
        <v>17156</v>
      </c>
      <c r="J15929" s="3">
        <v>2400000.0</v>
      </c>
    </row>
    <row r="15930" ht="15.75" customHeight="1">
      <c r="A15930" s="3" t="s">
        <v>24</v>
      </c>
      <c r="B15930" s="3" t="s">
        <v>25</v>
      </c>
      <c r="C15930" s="3" t="s">
        <v>26</v>
      </c>
      <c r="D15930" s="3">
        <v>7208970.0</v>
      </c>
      <c r="E15930" s="3">
        <v>167.0</v>
      </c>
      <c r="F15930" s="3">
        <f t="shared" si="1"/>
        <v>43167.48503</v>
      </c>
      <c r="H15930" s="3" t="s">
        <v>17</v>
      </c>
      <c r="I15930" s="4" t="s">
        <v>17157</v>
      </c>
      <c r="J15930" s="3">
        <v>7208970.0</v>
      </c>
    </row>
    <row r="15931" ht="15.75" customHeight="1">
      <c r="A15931" s="3" t="s">
        <v>74</v>
      </c>
      <c r="B15931" s="3" t="s">
        <v>74</v>
      </c>
      <c r="C15931" s="3" t="s">
        <v>38</v>
      </c>
      <c r="D15931" s="3">
        <v>399000.0</v>
      </c>
      <c r="E15931" s="3">
        <v>10.0</v>
      </c>
      <c r="F15931" s="3">
        <f t="shared" si="1"/>
        <v>39900</v>
      </c>
      <c r="H15931" s="3" t="s">
        <v>17</v>
      </c>
      <c r="I15931" s="4" t="s">
        <v>17158</v>
      </c>
      <c r="J15931" s="3">
        <v>399000.0</v>
      </c>
    </row>
    <row r="15932" ht="15.75" customHeight="1">
      <c r="A15932" s="3" t="s">
        <v>271</v>
      </c>
      <c r="B15932" s="3" t="s">
        <v>196</v>
      </c>
      <c r="C15932" s="3" t="s">
        <v>196</v>
      </c>
      <c r="D15932" s="3">
        <v>700000.0</v>
      </c>
      <c r="E15932" s="3">
        <v>25.0</v>
      </c>
      <c r="F15932" s="3">
        <f t="shared" si="1"/>
        <v>28000</v>
      </c>
      <c r="H15932" s="3" t="s">
        <v>88</v>
      </c>
      <c r="I15932" s="4" t="s">
        <v>17159</v>
      </c>
      <c r="J15932" s="3">
        <v>700000.0</v>
      </c>
    </row>
    <row r="15933" ht="15.75" customHeight="1">
      <c r="A15933" s="3" t="s">
        <v>169</v>
      </c>
      <c r="B15933" s="3" t="s">
        <v>169</v>
      </c>
      <c r="C15933" s="3" t="s">
        <v>52</v>
      </c>
      <c r="D15933" s="3">
        <v>5499000.0</v>
      </c>
      <c r="E15933" s="3">
        <v>130.0</v>
      </c>
      <c r="F15933" s="3">
        <f t="shared" si="1"/>
        <v>42300</v>
      </c>
      <c r="H15933" s="3" t="s">
        <v>17</v>
      </c>
      <c r="I15933" s="4" t="s">
        <v>17160</v>
      </c>
      <c r="J15933" s="3">
        <v>5499000.0</v>
      </c>
    </row>
    <row r="15934" ht="15.75" customHeight="1">
      <c r="A15934" s="3" t="s">
        <v>158</v>
      </c>
      <c r="B15934" s="3" t="s">
        <v>158</v>
      </c>
      <c r="C15934" s="3" t="s">
        <v>38</v>
      </c>
      <c r="D15934" s="3">
        <v>5950000.0</v>
      </c>
      <c r="E15934" s="3">
        <v>185.0</v>
      </c>
      <c r="F15934" s="3">
        <f t="shared" si="1"/>
        <v>32162.16216</v>
      </c>
      <c r="H15934" s="3" t="s">
        <v>13</v>
      </c>
      <c r="I15934" s="4" t="s">
        <v>17161</v>
      </c>
      <c r="J15934" s="3">
        <v>5950000.0</v>
      </c>
    </row>
    <row r="15935" ht="15.75" customHeight="1">
      <c r="A15935" s="3" t="s">
        <v>217</v>
      </c>
      <c r="B15935" s="3" t="s">
        <v>217</v>
      </c>
      <c r="C15935" s="3" t="s">
        <v>78</v>
      </c>
      <c r="D15935" s="3">
        <v>5770000.0</v>
      </c>
      <c r="E15935" s="3">
        <v>200.0</v>
      </c>
      <c r="F15935" s="3">
        <f t="shared" si="1"/>
        <v>28850</v>
      </c>
      <c r="H15935" s="3" t="s">
        <v>17</v>
      </c>
      <c r="I15935" s="4" t="s">
        <v>17162</v>
      </c>
      <c r="J15935" s="3">
        <v>5770000.0</v>
      </c>
    </row>
    <row r="15936" ht="15.75" customHeight="1">
      <c r="A15936" s="3" t="s">
        <v>4497</v>
      </c>
      <c r="B15936" s="3" t="s">
        <v>64</v>
      </c>
      <c r="C15936" s="3" t="s">
        <v>16</v>
      </c>
      <c r="D15936" s="3">
        <v>5900000.0</v>
      </c>
      <c r="E15936" s="3">
        <v>111.0</v>
      </c>
      <c r="F15936" s="3">
        <f t="shared" si="1"/>
        <v>53153.15315</v>
      </c>
      <c r="H15936" s="3" t="s">
        <v>13</v>
      </c>
      <c r="I15936" s="4" t="s">
        <v>17163</v>
      </c>
      <c r="J15936" s="3">
        <v>5900000.0</v>
      </c>
    </row>
    <row r="15937" ht="15.75" customHeight="1">
      <c r="A15937" s="3" t="s">
        <v>1032</v>
      </c>
      <c r="B15937" s="3" t="s">
        <v>71</v>
      </c>
      <c r="C15937" s="3" t="s">
        <v>72</v>
      </c>
      <c r="D15937" s="3">
        <v>1.05E7</v>
      </c>
      <c r="E15937" s="3">
        <v>160.0</v>
      </c>
      <c r="F15937" s="3">
        <f t="shared" si="1"/>
        <v>65625</v>
      </c>
      <c r="H15937" s="3" t="s">
        <v>42</v>
      </c>
      <c r="I15937" s="4" t="s">
        <v>17164</v>
      </c>
      <c r="J15937" s="3">
        <v>1.05E7</v>
      </c>
    </row>
    <row r="15938" ht="15.75" customHeight="1">
      <c r="A15938" s="3" t="s">
        <v>4266</v>
      </c>
      <c r="B15938" s="3" t="s">
        <v>51</v>
      </c>
      <c r="C15938" s="3" t="s">
        <v>52</v>
      </c>
      <c r="D15938" s="3">
        <v>1.19E7</v>
      </c>
      <c r="E15938" s="3">
        <v>150.0</v>
      </c>
      <c r="F15938" s="3">
        <f t="shared" si="1"/>
        <v>79333.33333</v>
      </c>
      <c r="H15938" s="3" t="s">
        <v>17</v>
      </c>
      <c r="I15938" s="4" t="s">
        <v>17165</v>
      </c>
      <c r="J15938" s="3">
        <v>1.19E7</v>
      </c>
    </row>
    <row r="15939" ht="15.75" customHeight="1">
      <c r="A15939" s="3" t="s">
        <v>204</v>
      </c>
      <c r="B15939" s="3" t="s">
        <v>205</v>
      </c>
      <c r="C15939" s="3" t="s">
        <v>52</v>
      </c>
      <c r="D15939" s="3">
        <v>2.4E7</v>
      </c>
      <c r="E15939" s="3">
        <v>131.0</v>
      </c>
      <c r="F15939" s="3">
        <f t="shared" si="1"/>
        <v>183206.1069</v>
      </c>
      <c r="H15939" s="3" t="s">
        <v>17</v>
      </c>
      <c r="I15939" s="4" t="s">
        <v>17166</v>
      </c>
      <c r="J15939" s="3">
        <v>2.4E7</v>
      </c>
    </row>
    <row r="15940" ht="15.75" customHeight="1">
      <c r="A15940" s="3" t="s">
        <v>204</v>
      </c>
      <c r="B15940" s="3" t="s">
        <v>205</v>
      </c>
      <c r="C15940" s="3" t="s">
        <v>52</v>
      </c>
      <c r="D15940" s="3">
        <v>2.32E7</v>
      </c>
      <c r="E15940" s="3">
        <v>138.0</v>
      </c>
      <c r="F15940" s="3">
        <f t="shared" si="1"/>
        <v>168115.942</v>
      </c>
      <c r="H15940" s="3" t="s">
        <v>17</v>
      </c>
      <c r="I15940" s="4" t="s">
        <v>17167</v>
      </c>
      <c r="J15940" s="3">
        <v>2.32E7</v>
      </c>
    </row>
    <row r="15941" ht="15.75" customHeight="1">
      <c r="A15941" s="3" t="s">
        <v>165</v>
      </c>
      <c r="B15941" s="3" t="s">
        <v>165</v>
      </c>
      <c r="C15941" s="3" t="s">
        <v>12</v>
      </c>
      <c r="D15941" s="3">
        <v>5150000.0</v>
      </c>
      <c r="E15941" s="3">
        <v>110.0</v>
      </c>
      <c r="F15941" s="3">
        <f t="shared" si="1"/>
        <v>46818.18182</v>
      </c>
      <c r="H15941" s="3" t="s">
        <v>17</v>
      </c>
      <c r="I15941" s="4" t="s">
        <v>17168</v>
      </c>
      <c r="J15941" s="3">
        <v>5150000.0</v>
      </c>
    </row>
    <row r="15942" ht="15.75" customHeight="1">
      <c r="A15942" s="3" t="s">
        <v>1469</v>
      </c>
      <c r="B15942" s="3" t="s">
        <v>175</v>
      </c>
      <c r="C15942" s="3" t="s">
        <v>26</v>
      </c>
      <c r="D15942" s="3">
        <v>6400000.0</v>
      </c>
      <c r="E15942" s="3">
        <v>150.0</v>
      </c>
      <c r="F15942" s="3">
        <f t="shared" si="1"/>
        <v>42666.66667</v>
      </c>
      <c r="H15942" s="3" t="s">
        <v>17</v>
      </c>
      <c r="I15942" s="4" t="s">
        <v>17169</v>
      </c>
      <c r="J15942" s="3">
        <v>6400000.0</v>
      </c>
    </row>
    <row r="15943" ht="15.75" customHeight="1">
      <c r="A15943" s="3" t="s">
        <v>204</v>
      </c>
      <c r="B15943" s="3" t="s">
        <v>910</v>
      </c>
      <c r="C15943" s="3" t="s">
        <v>52</v>
      </c>
      <c r="D15943" s="3">
        <v>3990000.0</v>
      </c>
      <c r="E15943" s="3">
        <v>36.0</v>
      </c>
      <c r="F15943" s="3">
        <f t="shared" si="1"/>
        <v>110833.3333</v>
      </c>
      <c r="H15943" s="3" t="s">
        <v>13</v>
      </c>
      <c r="I15943" s="4" t="s">
        <v>17170</v>
      </c>
      <c r="J15943" s="3">
        <v>3990000.0</v>
      </c>
    </row>
    <row r="15944" ht="15.75" customHeight="1">
      <c r="A15944" s="3" t="s">
        <v>429</v>
      </c>
      <c r="B15944" s="3" t="s">
        <v>429</v>
      </c>
      <c r="C15944" s="3" t="s">
        <v>46</v>
      </c>
      <c r="D15944" s="3">
        <v>1999999.0</v>
      </c>
      <c r="E15944" s="3">
        <v>130.0</v>
      </c>
      <c r="F15944" s="3">
        <f t="shared" si="1"/>
        <v>15384.60769</v>
      </c>
      <c r="H15944" s="3" t="s">
        <v>13</v>
      </c>
      <c r="I15944" s="4" t="s">
        <v>17171</v>
      </c>
      <c r="J15944" s="3">
        <v>1999999.0</v>
      </c>
    </row>
    <row r="15945" ht="15.75" customHeight="1">
      <c r="A15945" s="3" t="s">
        <v>313</v>
      </c>
      <c r="B15945" s="3" t="s">
        <v>313</v>
      </c>
      <c r="C15945" s="3" t="s">
        <v>72</v>
      </c>
      <c r="D15945" s="3">
        <v>7200000.0</v>
      </c>
      <c r="E15945" s="3">
        <v>225.0</v>
      </c>
      <c r="F15945" s="3">
        <f t="shared" si="1"/>
        <v>32000</v>
      </c>
      <c r="H15945" s="3" t="s">
        <v>13</v>
      </c>
      <c r="I15945" s="4" t="s">
        <v>17172</v>
      </c>
      <c r="J15945" s="3">
        <v>7200000.0</v>
      </c>
    </row>
    <row r="15946" ht="15.75" customHeight="1">
      <c r="A15946" s="3" t="s">
        <v>252</v>
      </c>
      <c r="B15946" s="3" t="s">
        <v>252</v>
      </c>
      <c r="C15946" s="3" t="s">
        <v>78</v>
      </c>
      <c r="D15946" s="3">
        <v>6000000.0</v>
      </c>
      <c r="E15946" s="3">
        <v>360.0</v>
      </c>
      <c r="F15946" s="3">
        <f t="shared" si="1"/>
        <v>16666.66667</v>
      </c>
      <c r="H15946" s="3" t="s">
        <v>13</v>
      </c>
      <c r="I15946" s="4" t="s">
        <v>17173</v>
      </c>
      <c r="J15946" s="3">
        <v>6000000.0</v>
      </c>
    </row>
    <row r="15947" ht="15.75" customHeight="1">
      <c r="A15947" s="3" t="s">
        <v>28</v>
      </c>
      <c r="B15947" s="3" t="s">
        <v>28</v>
      </c>
      <c r="C15947" s="3" t="s">
        <v>29</v>
      </c>
      <c r="D15947" s="3">
        <v>1899990.0</v>
      </c>
      <c r="E15947" s="3">
        <v>150.0</v>
      </c>
      <c r="F15947" s="3">
        <f t="shared" si="1"/>
        <v>12666.6</v>
      </c>
      <c r="H15947" s="3" t="s">
        <v>17</v>
      </c>
      <c r="I15947" s="4" t="s">
        <v>17174</v>
      </c>
      <c r="J15947" s="3">
        <v>1899990.0</v>
      </c>
    </row>
    <row r="15948" ht="15.75" customHeight="1">
      <c r="A15948" s="3" t="s">
        <v>153</v>
      </c>
      <c r="B15948" s="3" t="s">
        <v>153</v>
      </c>
      <c r="C15948" s="3" t="s">
        <v>16</v>
      </c>
      <c r="D15948" s="3">
        <v>3490000.0</v>
      </c>
      <c r="E15948" s="3">
        <v>60.0</v>
      </c>
      <c r="F15948" s="3">
        <f t="shared" si="1"/>
        <v>58166.66667</v>
      </c>
      <c r="H15948" s="3" t="s">
        <v>13</v>
      </c>
      <c r="I15948" s="4" t="s">
        <v>17175</v>
      </c>
      <c r="J15948" s="3">
        <v>3490000.0</v>
      </c>
    </row>
    <row r="15949" ht="15.75" customHeight="1">
      <c r="A15949" s="3" t="s">
        <v>4577</v>
      </c>
      <c r="B15949" s="3" t="s">
        <v>167</v>
      </c>
      <c r="C15949" s="3" t="s">
        <v>12</v>
      </c>
      <c r="D15949" s="3">
        <v>1.65808E7</v>
      </c>
      <c r="E15949" s="3">
        <v>308.0</v>
      </c>
      <c r="F15949" s="3">
        <f t="shared" si="1"/>
        <v>53833.76623</v>
      </c>
      <c r="H15949" s="3" t="s">
        <v>17</v>
      </c>
      <c r="I15949" s="4" t="s">
        <v>17176</v>
      </c>
      <c r="J15949" s="3">
        <v>1.65808E7</v>
      </c>
    </row>
    <row r="15950" ht="15.75" customHeight="1">
      <c r="A15950" s="3" t="s">
        <v>21</v>
      </c>
      <c r="B15950" s="3" t="s">
        <v>21</v>
      </c>
      <c r="C15950" s="3" t="s">
        <v>22</v>
      </c>
      <c r="D15950" s="3">
        <v>5100000.0</v>
      </c>
      <c r="E15950" s="3">
        <v>52.0</v>
      </c>
      <c r="F15950" s="3">
        <f t="shared" si="1"/>
        <v>98076.92308</v>
      </c>
      <c r="H15950" s="3" t="s">
        <v>88</v>
      </c>
      <c r="I15950" s="4" t="s">
        <v>17177</v>
      </c>
      <c r="J15950" s="3">
        <v>5100000.0</v>
      </c>
    </row>
    <row r="15951" ht="15.75" customHeight="1">
      <c r="A15951" s="3" t="s">
        <v>6816</v>
      </c>
      <c r="B15951" s="3" t="s">
        <v>45</v>
      </c>
      <c r="C15951" s="3" t="s">
        <v>46</v>
      </c>
      <c r="D15951" s="3">
        <v>4298000.0</v>
      </c>
      <c r="E15951" s="3">
        <v>167.0</v>
      </c>
      <c r="F15951" s="3">
        <f t="shared" si="1"/>
        <v>25736.52695</v>
      </c>
      <c r="H15951" s="3" t="s">
        <v>13</v>
      </c>
      <c r="I15951" s="4" t="s">
        <v>17178</v>
      </c>
      <c r="J15951" s="3">
        <v>4298000.0</v>
      </c>
    </row>
    <row r="15952" ht="15.75" customHeight="1">
      <c r="A15952" s="3" t="s">
        <v>448</v>
      </c>
      <c r="B15952" s="3" t="s">
        <v>448</v>
      </c>
      <c r="C15952" s="3" t="s">
        <v>46</v>
      </c>
      <c r="D15952" s="3">
        <v>3199000.0</v>
      </c>
      <c r="E15952" s="3">
        <v>86.0</v>
      </c>
      <c r="F15952" s="3">
        <f t="shared" si="1"/>
        <v>37197.67442</v>
      </c>
      <c r="H15952" s="3" t="s">
        <v>13</v>
      </c>
      <c r="I15952" s="4" t="s">
        <v>17179</v>
      </c>
      <c r="J15952" s="3">
        <v>3199000.0</v>
      </c>
    </row>
    <row r="15953" ht="15.75" customHeight="1">
      <c r="A15953" s="3" t="s">
        <v>15</v>
      </c>
      <c r="B15953" s="3" t="s">
        <v>15</v>
      </c>
      <c r="C15953" s="3" t="s">
        <v>16</v>
      </c>
      <c r="D15953" s="3">
        <v>4990000.0</v>
      </c>
      <c r="E15953" s="3">
        <v>243.0</v>
      </c>
      <c r="F15953" s="3">
        <f t="shared" si="1"/>
        <v>20534.97942</v>
      </c>
      <c r="H15953" s="3" t="s">
        <v>13</v>
      </c>
      <c r="I15953" s="4" t="s">
        <v>17180</v>
      </c>
      <c r="J15953" s="3">
        <v>4990000.0</v>
      </c>
    </row>
    <row r="15954" ht="15.75" customHeight="1">
      <c r="A15954" s="3" t="s">
        <v>51</v>
      </c>
      <c r="B15954" s="3" t="s">
        <v>51</v>
      </c>
      <c r="C15954" s="3" t="s">
        <v>52</v>
      </c>
      <c r="D15954" s="3">
        <v>5850000.0</v>
      </c>
      <c r="E15954" s="3">
        <v>210.0</v>
      </c>
      <c r="F15954" s="3">
        <f t="shared" si="1"/>
        <v>27857.14286</v>
      </c>
      <c r="H15954" s="3" t="s">
        <v>13</v>
      </c>
      <c r="I15954" s="4" t="s">
        <v>17181</v>
      </c>
      <c r="J15954" s="3">
        <v>5850000.0</v>
      </c>
    </row>
    <row r="15955" ht="15.75" customHeight="1">
      <c r="A15955" s="3" t="s">
        <v>224</v>
      </c>
      <c r="B15955" s="3" t="s">
        <v>196</v>
      </c>
      <c r="C15955" s="3" t="s">
        <v>196</v>
      </c>
      <c r="D15955" s="3">
        <v>1.699E7</v>
      </c>
      <c r="E15955" s="3">
        <v>113.0</v>
      </c>
      <c r="F15955" s="3">
        <f t="shared" si="1"/>
        <v>150353.9823</v>
      </c>
      <c r="H15955" s="3" t="s">
        <v>17</v>
      </c>
      <c r="I15955" s="4" t="s">
        <v>17182</v>
      </c>
      <c r="J15955" s="3">
        <v>1.699E7</v>
      </c>
    </row>
    <row r="15956" ht="15.75" customHeight="1">
      <c r="A15956" s="3" t="s">
        <v>25</v>
      </c>
      <c r="B15956" s="3" t="s">
        <v>25</v>
      </c>
      <c r="C15956" s="3" t="s">
        <v>26</v>
      </c>
      <c r="D15956" s="3">
        <v>468750.0</v>
      </c>
      <c r="E15956" s="3">
        <v>85.0</v>
      </c>
      <c r="F15956" s="3">
        <f t="shared" si="1"/>
        <v>5514.705882</v>
      </c>
      <c r="H15956" s="3" t="s">
        <v>17</v>
      </c>
      <c r="I15956" s="4" t="s">
        <v>17183</v>
      </c>
      <c r="J15956" s="3">
        <v>468750.0</v>
      </c>
    </row>
    <row r="15957" ht="15.75" customHeight="1">
      <c r="A15957" s="3" t="s">
        <v>337</v>
      </c>
      <c r="B15957" s="3" t="s">
        <v>337</v>
      </c>
      <c r="C15957" s="3" t="s">
        <v>12</v>
      </c>
      <c r="D15957" s="3">
        <v>7899000.0</v>
      </c>
      <c r="E15957" s="3">
        <v>105.0</v>
      </c>
      <c r="F15957" s="3">
        <f t="shared" si="1"/>
        <v>75228.57143</v>
      </c>
      <c r="H15957" s="3" t="s">
        <v>17</v>
      </c>
      <c r="I15957" s="4" t="s">
        <v>17184</v>
      </c>
      <c r="J15957" s="3">
        <v>7899000.0</v>
      </c>
    </row>
    <row r="15958" ht="15.75" customHeight="1">
      <c r="A15958" s="3" t="s">
        <v>276</v>
      </c>
      <c r="B15958" s="3" t="s">
        <v>276</v>
      </c>
      <c r="C15958" s="3" t="s">
        <v>72</v>
      </c>
      <c r="D15958" s="3">
        <v>5500000.0</v>
      </c>
      <c r="E15958" s="3">
        <v>167.0</v>
      </c>
      <c r="F15958" s="3">
        <f t="shared" si="1"/>
        <v>32934.13174</v>
      </c>
      <c r="H15958" s="3" t="s">
        <v>17</v>
      </c>
      <c r="I15958" s="4" t="s">
        <v>17185</v>
      </c>
      <c r="J15958" s="3">
        <v>5500000.0</v>
      </c>
    </row>
    <row r="15959" ht="15.75" customHeight="1">
      <c r="A15959" s="3" t="s">
        <v>93</v>
      </c>
      <c r="B15959" s="3" t="s">
        <v>93</v>
      </c>
      <c r="C15959" s="3" t="s">
        <v>68</v>
      </c>
      <c r="D15959" s="3">
        <v>3300000.0</v>
      </c>
      <c r="E15959" s="3">
        <v>89.0</v>
      </c>
      <c r="F15959" s="3">
        <f t="shared" si="1"/>
        <v>37078.65169</v>
      </c>
      <c r="H15959" s="3" t="s">
        <v>13</v>
      </c>
      <c r="I15959" s="4" t="s">
        <v>17186</v>
      </c>
      <c r="J15959" s="3">
        <v>3300000.0</v>
      </c>
    </row>
    <row r="15960" ht="15.75" customHeight="1">
      <c r="A15960" s="3" t="s">
        <v>74</v>
      </c>
      <c r="B15960" s="3" t="s">
        <v>74</v>
      </c>
      <c r="C15960" s="3" t="s">
        <v>38</v>
      </c>
      <c r="D15960" s="3">
        <v>3499999.0</v>
      </c>
      <c r="E15960" s="3">
        <v>100.0</v>
      </c>
      <c r="F15960" s="3">
        <f t="shared" si="1"/>
        <v>34999.99</v>
      </c>
      <c r="H15960" s="3" t="s">
        <v>13</v>
      </c>
      <c r="I15960" s="4" t="s">
        <v>17187</v>
      </c>
      <c r="J15960" s="3">
        <v>3499999.0</v>
      </c>
    </row>
    <row r="15961" ht="15.75" customHeight="1">
      <c r="A15961" s="3" t="s">
        <v>122</v>
      </c>
      <c r="B15961" s="3" t="s">
        <v>122</v>
      </c>
      <c r="C15961" s="3" t="s">
        <v>16</v>
      </c>
      <c r="D15961" s="3">
        <v>5500000.0</v>
      </c>
      <c r="E15961" s="3">
        <v>219.0</v>
      </c>
      <c r="F15961" s="3">
        <f t="shared" si="1"/>
        <v>25114.15525</v>
      </c>
      <c r="H15961" s="3" t="s">
        <v>13</v>
      </c>
      <c r="I15961" s="4" t="s">
        <v>17188</v>
      </c>
      <c r="J15961" s="3">
        <v>5500000.0</v>
      </c>
    </row>
    <row r="15962" ht="15.75" customHeight="1">
      <c r="A15962" s="3" t="s">
        <v>419</v>
      </c>
      <c r="B15962" s="3" t="s">
        <v>419</v>
      </c>
      <c r="C15962" s="3" t="s">
        <v>78</v>
      </c>
      <c r="D15962" s="3">
        <v>7699000.0</v>
      </c>
      <c r="E15962" s="3">
        <v>200.0</v>
      </c>
      <c r="F15962" s="3">
        <f t="shared" si="1"/>
        <v>38495</v>
      </c>
      <c r="H15962" s="3" t="s">
        <v>13</v>
      </c>
      <c r="I15962" s="4" t="s">
        <v>17189</v>
      </c>
      <c r="J15962" s="3">
        <v>7699000.0</v>
      </c>
    </row>
    <row r="15963" ht="15.75" customHeight="1">
      <c r="A15963" s="3" t="s">
        <v>2398</v>
      </c>
      <c r="B15963" s="3" t="s">
        <v>55</v>
      </c>
      <c r="C15963" s="3" t="s">
        <v>16</v>
      </c>
      <c r="D15963" s="3">
        <v>1.25E7</v>
      </c>
      <c r="E15963" s="3">
        <v>102.0</v>
      </c>
      <c r="F15963" s="3">
        <f t="shared" si="1"/>
        <v>122549.0196</v>
      </c>
      <c r="H15963" s="3" t="s">
        <v>17</v>
      </c>
      <c r="I15963" s="4" t="s">
        <v>17190</v>
      </c>
      <c r="J15963" s="3">
        <v>1.25E7</v>
      </c>
    </row>
    <row r="15964" ht="15.75" customHeight="1">
      <c r="A15964" s="3" t="s">
        <v>5021</v>
      </c>
      <c r="B15964" s="3" t="s">
        <v>48</v>
      </c>
      <c r="C15964" s="3" t="s">
        <v>22</v>
      </c>
      <c r="D15964" s="3">
        <v>3950000.0</v>
      </c>
      <c r="E15964" s="3">
        <v>130.0</v>
      </c>
      <c r="F15964" s="3">
        <f t="shared" si="1"/>
        <v>30384.61538</v>
      </c>
      <c r="H15964" s="3" t="s">
        <v>49</v>
      </c>
      <c r="I15964" s="4" t="s">
        <v>17191</v>
      </c>
      <c r="J15964" s="3">
        <v>3950000.0</v>
      </c>
    </row>
    <row r="15965" ht="15.75" customHeight="1">
      <c r="A15965" s="3" t="s">
        <v>6310</v>
      </c>
      <c r="B15965" s="3" t="s">
        <v>714</v>
      </c>
      <c r="C15965" s="3" t="s">
        <v>52</v>
      </c>
      <c r="D15965" s="3">
        <v>8249000.0</v>
      </c>
      <c r="E15965" s="3">
        <v>105.0</v>
      </c>
      <c r="F15965" s="3">
        <f t="shared" si="1"/>
        <v>78561.90476</v>
      </c>
      <c r="H15965" s="3" t="s">
        <v>42</v>
      </c>
      <c r="I15965" s="4" t="s">
        <v>17192</v>
      </c>
      <c r="J15965" s="3">
        <v>8249000.0</v>
      </c>
    </row>
    <row r="15966" ht="15.75" customHeight="1">
      <c r="A15966" s="3" t="s">
        <v>419</v>
      </c>
      <c r="B15966" s="3" t="s">
        <v>419</v>
      </c>
      <c r="C15966" s="3" t="s">
        <v>78</v>
      </c>
      <c r="D15966" s="3">
        <v>950000.0</v>
      </c>
      <c r="E15966" s="3">
        <v>80.0</v>
      </c>
      <c r="F15966" s="3">
        <f t="shared" si="1"/>
        <v>11875</v>
      </c>
      <c r="H15966" s="3" t="s">
        <v>13</v>
      </c>
      <c r="I15966" s="4" t="s">
        <v>17193</v>
      </c>
      <c r="J15966" s="3">
        <v>950000.0</v>
      </c>
    </row>
    <row r="15967" ht="15.75" customHeight="1">
      <c r="A15967" s="3" t="s">
        <v>8401</v>
      </c>
      <c r="B15967" s="3" t="s">
        <v>914</v>
      </c>
      <c r="C15967" s="3" t="s">
        <v>22</v>
      </c>
      <c r="D15967" s="3">
        <v>3990000.0</v>
      </c>
      <c r="E15967" s="3">
        <v>240.0</v>
      </c>
      <c r="F15967" s="3">
        <f t="shared" si="1"/>
        <v>16625</v>
      </c>
      <c r="H15967" s="3" t="s">
        <v>17</v>
      </c>
      <c r="I15967" s="4" t="s">
        <v>17194</v>
      </c>
      <c r="J15967" s="3">
        <v>3990000.0</v>
      </c>
    </row>
    <row r="15968" ht="15.75" customHeight="1">
      <c r="A15968" s="3" t="s">
        <v>252</v>
      </c>
      <c r="B15968" s="3" t="s">
        <v>252</v>
      </c>
      <c r="C15968" s="3" t="s">
        <v>78</v>
      </c>
      <c r="D15968" s="3">
        <v>1.1999E7</v>
      </c>
      <c r="E15968" s="3">
        <v>240.0</v>
      </c>
      <c r="F15968" s="3">
        <f t="shared" si="1"/>
        <v>49995.83333</v>
      </c>
      <c r="H15968" s="3" t="s">
        <v>13</v>
      </c>
      <c r="I15968" s="4" t="s">
        <v>17195</v>
      </c>
      <c r="J15968" s="3">
        <v>1.1999E7</v>
      </c>
    </row>
    <row r="15969" ht="15.75" customHeight="1">
      <c r="A15969" s="3" t="s">
        <v>7391</v>
      </c>
      <c r="B15969" s="3" t="s">
        <v>217</v>
      </c>
      <c r="C15969" s="3" t="s">
        <v>78</v>
      </c>
      <c r="D15969" s="3">
        <v>4700000.0</v>
      </c>
      <c r="E15969" s="3">
        <v>800.0</v>
      </c>
      <c r="F15969" s="3">
        <f t="shared" si="1"/>
        <v>5875</v>
      </c>
      <c r="H15969" s="3" t="s">
        <v>13</v>
      </c>
      <c r="I15969" s="4" t="s">
        <v>17196</v>
      </c>
      <c r="J15969" s="3">
        <v>4700000.0</v>
      </c>
    </row>
    <row r="15970" ht="15.75" customHeight="1">
      <c r="A15970" s="3" t="s">
        <v>37</v>
      </c>
      <c r="B15970" s="3" t="s">
        <v>37</v>
      </c>
      <c r="C15970" s="3" t="s">
        <v>38</v>
      </c>
      <c r="D15970" s="3">
        <v>4725000.0</v>
      </c>
      <c r="E15970" s="3">
        <v>155.0</v>
      </c>
      <c r="F15970" s="3">
        <f t="shared" si="1"/>
        <v>30483.87097</v>
      </c>
      <c r="H15970" s="3" t="s">
        <v>17</v>
      </c>
      <c r="I15970" s="4" t="s">
        <v>17197</v>
      </c>
      <c r="J15970" s="3">
        <v>4725000.0</v>
      </c>
    </row>
    <row r="15971" ht="15.75" customHeight="1">
      <c r="A15971" s="3" t="s">
        <v>217</v>
      </c>
      <c r="B15971" s="3" t="s">
        <v>217</v>
      </c>
      <c r="C15971" s="3" t="s">
        <v>78</v>
      </c>
      <c r="D15971" s="3">
        <v>3999000.0</v>
      </c>
      <c r="E15971" s="3">
        <v>300.0</v>
      </c>
      <c r="F15971" s="3">
        <f t="shared" si="1"/>
        <v>13330</v>
      </c>
      <c r="H15971" s="3" t="s">
        <v>13</v>
      </c>
      <c r="I15971" s="4" t="s">
        <v>17198</v>
      </c>
      <c r="J15971" s="3">
        <v>3999000.0</v>
      </c>
    </row>
    <row r="15972" ht="15.75" customHeight="1">
      <c r="A15972" s="3" t="s">
        <v>141</v>
      </c>
      <c r="B15972" s="3" t="s">
        <v>141</v>
      </c>
      <c r="C15972" s="3" t="s">
        <v>52</v>
      </c>
      <c r="D15972" s="3">
        <v>3790000.0</v>
      </c>
      <c r="E15972" s="3">
        <v>184.0</v>
      </c>
      <c r="F15972" s="3">
        <f t="shared" si="1"/>
        <v>20597.82609</v>
      </c>
      <c r="H15972" s="3" t="s">
        <v>17</v>
      </c>
      <c r="I15972" s="4" t="s">
        <v>17199</v>
      </c>
      <c r="J15972" s="3">
        <v>3790000.0</v>
      </c>
    </row>
    <row r="15973" ht="15.75" customHeight="1">
      <c r="A15973" s="3" t="s">
        <v>1721</v>
      </c>
      <c r="B15973" s="3" t="s">
        <v>125</v>
      </c>
      <c r="C15973" s="3" t="s">
        <v>52</v>
      </c>
      <c r="D15973" s="3">
        <v>1.59E7</v>
      </c>
      <c r="E15973" s="3">
        <v>243.0</v>
      </c>
      <c r="F15973" s="3">
        <f t="shared" si="1"/>
        <v>65432.09877</v>
      </c>
      <c r="H15973" s="3" t="s">
        <v>17</v>
      </c>
      <c r="I15973" s="4" t="s">
        <v>17200</v>
      </c>
      <c r="J15973" s="3">
        <v>1.59E7</v>
      </c>
    </row>
    <row r="15974" ht="15.75" customHeight="1">
      <c r="A15974" s="3" t="s">
        <v>204</v>
      </c>
      <c r="B15974" s="3" t="s">
        <v>910</v>
      </c>
      <c r="C15974" s="3" t="s">
        <v>52</v>
      </c>
      <c r="D15974" s="3">
        <v>375000.0</v>
      </c>
      <c r="E15974" s="3">
        <v>6.0</v>
      </c>
      <c r="F15974" s="3">
        <f t="shared" si="1"/>
        <v>62500</v>
      </c>
      <c r="H15974" s="3" t="s">
        <v>17</v>
      </c>
      <c r="I15974" s="4" t="s">
        <v>17201</v>
      </c>
      <c r="J15974" s="3">
        <v>375000.0</v>
      </c>
    </row>
    <row r="15975" ht="15.75" customHeight="1">
      <c r="A15975" s="3" t="s">
        <v>14792</v>
      </c>
      <c r="B15975" s="3" t="s">
        <v>202</v>
      </c>
      <c r="C15975" s="3" t="s">
        <v>78</v>
      </c>
      <c r="D15975" s="3">
        <v>1799900.0</v>
      </c>
      <c r="E15975" s="3">
        <v>35.0</v>
      </c>
      <c r="F15975" s="3">
        <f t="shared" si="1"/>
        <v>51425.71429</v>
      </c>
      <c r="H15975" s="3" t="s">
        <v>17</v>
      </c>
      <c r="I15975" s="4" t="s">
        <v>17202</v>
      </c>
      <c r="J15975" s="3">
        <v>1799900.0</v>
      </c>
    </row>
    <row r="15976" ht="15.75" customHeight="1">
      <c r="A15976" s="3" t="s">
        <v>289</v>
      </c>
      <c r="B15976" s="3" t="s">
        <v>289</v>
      </c>
      <c r="C15976" s="3" t="s">
        <v>12</v>
      </c>
      <c r="D15976" s="3">
        <v>2800000.0</v>
      </c>
      <c r="E15976" s="3">
        <v>200.0</v>
      </c>
      <c r="F15976" s="3">
        <f t="shared" si="1"/>
        <v>14000</v>
      </c>
      <c r="H15976" s="3" t="s">
        <v>13</v>
      </c>
      <c r="I15976" s="4" t="s">
        <v>17203</v>
      </c>
      <c r="J15976" s="3">
        <v>2800000.0</v>
      </c>
    </row>
    <row r="15977" ht="15.75" customHeight="1">
      <c r="A15977" s="3" t="s">
        <v>217</v>
      </c>
      <c r="B15977" s="3" t="s">
        <v>217</v>
      </c>
      <c r="C15977" s="3" t="s">
        <v>78</v>
      </c>
      <c r="D15977" s="3">
        <v>4990000.0</v>
      </c>
      <c r="E15977" s="3">
        <v>300.0</v>
      </c>
      <c r="F15977" s="3">
        <f t="shared" si="1"/>
        <v>16633.33333</v>
      </c>
      <c r="H15977" s="3" t="s">
        <v>17</v>
      </c>
      <c r="I15977" s="4" t="s">
        <v>17204</v>
      </c>
      <c r="J15977" s="3">
        <v>4990000.0</v>
      </c>
    </row>
    <row r="15978" ht="15.75" customHeight="1">
      <c r="A15978" s="3" t="s">
        <v>2931</v>
      </c>
      <c r="B15978" s="3" t="s">
        <v>906</v>
      </c>
      <c r="C15978" s="3" t="s">
        <v>46</v>
      </c>
      <c r="D15978" s="3">
        <v>3700000.0</v>
      </c>
      <c r="E15978" s="3">
        <v>118.0</v>
      </c>
      <c r="F15978" s="3">
        <f t="shared" si="1"/>
        <v>31355.9322</v>
      </c>
      <c r="H15978" s="3" t="s">
        <v>13</v>
      </c>
      <c r="I15978" s="4" t="s">
        <v>17205</v>
      </c>
      <c r="J15978" s="3">
        <v>3700000.0</v>
      </c>
    </row>
    <row r="15979" ht="15.75" customHeight="1">
      <c r="A15979" s="3" t="s">
        <v>429</v>
      </c>
      <c r="B15979" s="3" t="s">
        <v>429</v>
      </c>
      <c r="C15979" s="3" t="s">
        <v>46</v>
      </c>
      <c r="D15979" s="3">
        <v>1700000.0</v>
      </c>
      <c r="E15979" s="3">
        <v>247.0</v>
      </c>
      <c r="F15979" s="3">
        <f t="shared" si="1"/>
        <v>6882.591093</v>
      </c>
      <c r="H15979" s="3" t="s">
        <v>49</v>
      </c>
      <c r="I15979" s="4" t="s">
        <v>17206</v>
      </c>
      <c r="J15979" s="3">
        <v>1700000.0</v>
      </c>
    </row>
    <row r="15980" ht="15.75" customHeight="1">
      <c r="A15980" s="3" t="s">
        <v>74</v>
      </c>
      <c r="B15980" s="3" t="s">
        <v>74</v>
      </c>
      <c r="C15980" s="3" t="s">
        <v>38</v>
      </c>
      <c r="D15980" s="3">
        <v>1.248E7</v>
      </c>
      <c r="E15980" s="3">
        <v>280.0</v>
      </c>
      <c r="F15980" s="3">
        <f t="shared" si="1"/>
        <v>44571.42857</v>
      </c>
      <c r="H15980" s="3" t="s">
        <v>17</v>
      </c>
      <c r="I15980" s="4" t="s">
        <v>17207</v>
      </c>
      <c r="J15980" s="3">
        <v>1.248E7</v>
      </c>
    </row>
    <row r="15981" ht="15.75" customHeight="1">
      <c r="A15981" s="3" t="s">
        <v>5799</v>
      </c>
      <c r="B15981" s="3" t="s">
        <v>11</v>
      </c>
      <c r="C15981" s="3" t="s">
        <v>12</v>
      </c>
      <c r="D15981" s="3">
        <v>1.29E7</v>
      </c>
      <c r="E15981" s="3">
        <v>178.0</v>
      </c>
      <c r="F15981" s="3">
        <f t="shared" si="1"/>
        <v>72471.91011</v>
      </c>
      <c r="H15981" s="3" t="s">
        <v>17</v>
      </c>
      <c r="I15981" s="4" t="s">
        <v>17208</v>
      </c>
      <c r="J15981" s="3">
        <v>1.29E7</v>
      </c>
    </row>
    <row r="15982" ht="15.75" customHeight="1">
      <c r="A15982" s="3" t="s">
        <v>93</v>
      </c>
      <c r="B15982" s="3" t="s">
        <v>93</v>
      </c>
      <c r="C15982" s="3" t="s">
        <v>68</v>
      </c>
      <c r="D15982" s="3">
        <v>4249999.0</v>
      </c>
      <c r="E15982" s="3">
        <v>186.0</v>
      </c>
      <c r="F15982" s="3">
        <f t="shared" si="1"/>
        <v>22849.45699</v>
      </c>
      <c r="H15982" s="3" t="s">
        <v>17</v>
      </c>
      <c r="I15982" s="4" t="s">
        <v>17209</v>
      </c>
      <c r="J15982" s="3">
        <v>4249999.0</v>
      </c>
    </row>
    <row r="15983" ht="15.75" customHeight="1">
      <c r="A15983" s="3" t="s">
        <v>48</v>
      </c>
      <c r="B15983" s="3" t="s">
        <v>48</v>
      </c>
      <c r="C15983" s="3" t="s">
        <v>22</v>
      </c>
      <c r="D15983" s="3">
        <v>2600000.0</v>
      </c>
      <c r="E15983" s="3">
        <v>116.0</v>
      </c>
      <c r="F15983" s="3">
        <f t="shared" si="1"/>
        <v>22413.7931</v>
      </c>
      <c r="H15983" s="3" t="s">
        <v>13</v>
      </c>
      <c r="I15983" s="4" t="s">
        <v>17210</v>
      </c>
      <c r="J15983" s="3">
        <v>2600000.0</v>
      </c>
    </row>
    <row r="15984" ht="15.75" customHeight="1">
      <c r="A15984" s="3" t="s">
        <v>74</v>
      </c>
      <c r="B15984" s="3" t="s">
        <v>74</v>
      </c>
      <c r="C15984" s="3" t="s">
        <v>38</v>
      </c>
      <c r="D15984" s="3">
        <v>1.248E7</v>
      </c>
      <c r="E15984" s="3">
        <v>280.0</v>
      </c>
      <c r="F15984" s="3">
        <f t="shared" si="1"/>
        <v>44571.42857</v>
      </c>
      <c r="H15984" s="3" t="s">
        <v>17</v>
      </c>
      <c r="I15984" s="4" t="s">
        <v>17207</v>
      </c>
      <c r="J15984" s="3">
        <v>1.248E7</v>
      </c>
    </row>
    <row r="15985" ht="15.75" customHeight="1">
      <c r="A15985" s="3" t="s">
        <v>5799</v>
      </c>
      <c r="B15985" s="3" t="s">
        <v>11</v>
      </c>
      <c r="C15985" s="3" t="s">
        <v>12</v>
      </c>
      <c r="D15985" s="3">
        <v>1.29E7</v>
      </c>
      <c r="E15985" s="3">
        <v>178.0</v>
      </c>
      <c r="F15985" s="3">
        <f t="shared" si="1"/>
        <v>72471.91011</v>
      </c>
      <c r="H15985" s="3" t="s">
        <v>17</v>
      </c>
      <c r="I15985" s="4" t="s">
        <v>17208</v>
      </c>
      <c r="J15985" s="3">
        <v>1.29E7</v>
      </c>
    </row>
    <row r="15986" ht="15.75" customHeight="1">
      <c r="A15986" s="3" t="s">
        <v>93</v>
      </c>
      <c r="B15986" s="3" t="s">
        <v>93</v>
      </c>
      <c r="C15986" s="3" t="s">
        <v>68</v>
      </c>
      <c r="D15986" s="3">
        <v>4249999.0</v>
      </c>
      <c r="E15986" s="3">
        <v>186.0</v>
      </c>
      <c r="F15986" s="3">
        <f t="shared" si="1"/>
        <v>22849.45699</v>
      </c>
      <c r="H15986" s="3" t="s">
        <v>17</v>
      </c>
      <c r="I15986" s="4" t="s">
        <v>17209</v>
      </c>
      <c r="J15986" s="3">
        <v>4249999.0</v>
      </c>
    </row>
    <row r="15987" ht="15.75" customHeight="1">
      <c r="A15987" s="3" t="s">
        <v>48</v>
      </c>
      <c r="B15987" s="3" t="s">
        <v>48</v>
      </c>
      <c r="C15987" s="3" t="s">
        <v>22</v>
      </c>
      <c r="D15987" s="3">
        <v>2600000.0</v>
      </c>
      <c r="E15987" s="3">
        <v>116.0</v>
      </c>
      <c r="F15987" s="3">
        <f t="shared" si="1"/>
        <v>22413.7931</v>
      </c>
      <c r="H15987" s="3" t="s">
        <v>13</v>
      </c>
      <c r="I15987" s="4" t="s">
        <v>17210</v>
      </c>
      <c r="J15987" s="3">
        <v>2600000.0</v>
      </c>
    </row>
    <row r="15988" ht="15.75" customHeight="1">
      <c r="A15988" s="3" t="s">
        <v>1611</v>
      </c>
      <c r="B15988" s="3" t="s">
        <v>55</v>
      </c>
      <c r="C15988" s="3" t="s">
        <v>16</v>
      </c>
      <c r="D15988" s="3">
        <v>4850000.0</v>
      </c>
      <c r="E15988" s="3">
        <v>42.0</v>
      </c>
      <c r="F15988" s="3">
        <f t="shared" si="1"/>
        <v>115476.1905</v>
      </c>
      <c r="H15988" s="3" t="s">
        <v>13</v>
      </c>
      <c r="I15988" s="4" t="s">
        <v>17211</v>
      </c>
      <c r="J15988" s="3">
        <v>4850000.0</v>
      </c>
    </row>
    <row r="15989" ht="15.75" customHeight="1">
      <c r="A15989" s="3" t="s">
        <v>37</v>
      </c>
      <c r="B15989" s="3" t="s">
        <v>37</v>
      </c>
      <c r="C15989" s="3" t="s">
        <v>38</v>
      </c>
      <c r="D15989" s="3">
        <v>3199980.0</v>
      </c>
      <c r="E15989" s="3">
        <v>88.0</v>
      </c>
      <c r="F15989" s="3">
        <f t="shared" si="1"/>
        <v>36363.40909</v>
      </c>
      <c r="H15989" s="3" t="s">
        <v>17</v>
      </c>
      <c r="I15989" s="4" t="s">
        <v>17212</v>
      </c>
      <c r="J15989" s="3">
        <v>3199980.0</v>
      </c>
    </row>
    <row r="15990" ht="15.75" customHeight="1">
      <c r="A15990" s="3" t="s">
        <v>1875</v>
      </c>
      <c r="B15990" s="3" t="s">
        <v>108</v>
      </c>
      <c r="C15990" s="3" t="s">
        <v>16</v>
      </c>
      <c r="D15990" s="3">
        <v>4707500.0</v>
      </c>
      <c r="E15990" s="3">
        <v>66.0</v>
      </c>
      <c r="F15990" s="3">
        <f t="shared" si="1"/>
        <v>71325.75758</v>
      </c>
      <c r="H15990" s="3" t="s">
        <v>13</v>
      </c>
      <c r="I15990" s="4" t="s">
        <v>17213</v>
      </c>
      <c r="J15990" s="3">
        <v>4707500.0</v>
      </c>
    </row>
    <row r="15991" ht="15.75" customHeight="1">
      <c r="A15991" s="3" t="s">
        <v>202</v>
      </c>
      <c r="B15991" s="3" t="s">
        <v>202</v>
      </c>
      <c r="C15991" s="3" t="s">
        <v>78</v>
      </c>
      <c r="D15991" s="3">
        <v>5990000.0</v>
      </c>
      <c r="E15991" s="3">
        <v>155.0</v>
      </c>
      <c r="F15991" s="3">
        <f t="shared" si="1"/>
        <v>38645.16129</v>
      </c>
      <c r="H15991" s="3" t="s">
        <v>49</v>
      </c>
      <c r="I15991" s="4" t="s">
        <v>17214</v>
      </c>
      <c r="J15991" s="3">
        <v>5990000.0</v>
      </c>
    </row>
    <row r="15992" ht="15.75" customHeight="1">
      <c r="A15992" s="3" t="s">
        <v>171</v>
      </c>
      <c r="B15992" s="3" t="s">
        <v>171</v>
      </c>
      <c r="C15992" s="3" t="s">
        <v>29</v>
      </c>
      <c r="D15992" s="3">
        <v>4700000.0</v>
      </c>
      <c r="E15992" s="3">
        <v>54.0</v>
      </c>
      <c r="F15992" s="3">
        <f t="shared" si="1"/>
        <v>87037.03704</v>
      </c>
      <c r="H15992" s="3" t="s">
        <v>17</v>
      </c>
      <c r="I15992" s="4" t="s">
        <v>17215</v>
      </c>
      <c r="J15992" s="3">
        <v>4700000.0</v>
      </c>
    </row>
    <row r="15993" ht="15.75" customHeight="1">
      <c r="A15993" s="3" t="s">
        <v>281</v>
      </c>
      <c r="B15993" s="3" t="s">
        <v>281</v>
      </c>
      <c r="C15993" s="3" t="s">
        <v>29</v>
      </c>
      <c r="D15993" s="3">
        <v>1300000.0</v>
      </c>
      <c r="E15993" s="3">
        <v>95.0</v>
      </c>
      <c r="F15993" s="3">
        <f t="shared" si="1"/>
        <v>13684.21053</v>
      </c>
      <c r="H15993" s="3" t="s">
        <v>13</v>
      </c>
      <c r="I15993" s="4" t="s">
        <v>17216</v>
      </c>
      <c r="J15993" s="3">
        <v>1300000.0</v>
      </c>
    </row>
    <row r="15994" ht="15.75" customHeight="1">
      <c r="A15994" s="3" t="s">
        <v>217</v>
      </c>
      <c r="B15994" s="3" t="s">
        <v>217</v>
      </c>
      <c r="C15994" s="3" t="s">
        <v>78</v>
      </c>
      <c r="D15994" s="3">
        <v>3190000.0</v>
      </c>
      <c r="E15994" s="3">
        <v>160.0</v>
      </c>
      <c r="F15994" s="3">
        <f t="shared" si="1"/>
        <v>19937.5</v>
      </c>
      <c r="H15994" s="3" t="s">
        <v>49</v>
      </c>
      <c r="I15994" s="4" t="s">
        <v>17217</v>
      </c>
      <c r="J15994" s="3">
        <v>3190000.0</v>
      </c>
    </row>
    <row r="15995" ht="15.75" customHeight="1">
      <c r="A15995" s="3" t="s">
        <v>1010</v>
      </c>
      <c r="B15995" s="3" t="s">
        <v>1010</v>
      </c>
      <c r="C15995" s="3" t="s">
        <v>144</v>
      </c>
      <c r="D15995" s="3">
        <v>2500000.0</v>
      </c>
      <c r="E15995" s="3">
        <v>150.0</v>
      </c>
      <c r="F15995" s="3">
        <f t="shared" si="1"/>
        <v>16666.66667</v>
      </c>
      <c r="H15995" s="3" t="s">
        <v>88</v>
      </c>
      <c r="I15995" s="4" t="s">
        <v>17218</v>
      </c>
      <c r="J15995" s="3">
        <v>2500000.0</v>
      </c>
    </row>
    <row r="15996" ht="15.75" customHeight="1">
      <c r="A15996" s="3" t="s">
        <v>12108</v>
      </c>
      <c r="B15996" s="3" t="s">
        <v>103</v>
      </c>
      <c r="C15996" s="3" t="s">
        <v>16</v>
      </c>
      <c r="D15996" s="3">
        <v>9900000.0</v>
      </c>
      <c r="E15996" s="3">
        <v>130.0</v>
      </c>
      <c r="F15996" s="3">
        <f t="shared" si="1"/>
        <v>76153.84615</v>
      </c>
      <c r="H15996" s="3" t="s">
        <v>17</v>
      </c>
      <c r="I15996" s="4" t="s">
        <v>17219</v>
      </c>
      <c r="J15996" s="3">
        <v>9900000.0</v>
      </c>
    </row>
    <row r="15997" ht="15.75" customHeight="1">
      <c r="A15997" s="3" t="s">
        <v>3400</v>
      </c>
      <c r="B15997" s="3" t="s">
        <v>252</v>
      </c>
      <c r="C15997" s="3" t="s">
        <v>78</v>
      </c>
      <c r="D15997" s="3">
        <v>2950000.0</v>
      </c>
      <c r="E15997" s="3">
        <v>127.0</v>
      </c>
      <c r="F15997" s="3">
        <f t="shared" si="1"/>
        <v>23228.34646</v>
      </c>
      <c r="H15997" s="3" t="s">
        <v>13</v>
      </c>
      <c r="I15997" s="4" t="s">
        <v>17220</v>
      </c>
      <c r="J15997" s="3">
        <v>2950000.0</v>
      </c>
    </row>
    <row r="15998" ht="15.75" customHeight="1">
      <c r="A15998" s="3" t="s">
        <v>77</v>
      </c>
      <c r="B15998" s="3" t="s">
        <v>77</v>
      </c>
      <c r="C15998" s="3" t="s">
        <v>78</v>
      </c>
      <c r="D15998" s="3">
        <v>1.395E7</v>
      </c>
      <c r="E15998" s="3">
        <v>320.0</v>
      </c>
      <c r="F15998" s="3">
        <f t="shared" si="1"/>
        <v>43593.75</v>
      </c>
      <c r="H15998" s="3" t="s">
        <v>17</v>
      </c>
      <c r="I15998" s="4" t="s">
        <v>17221</v>
      </c>
      <c r="J15998" s="3">
        <v>1.395E7</v>
      </c>
    </row>
    <row r="15999" ht="15.75" customHeight="1">
      <c r="A15999" s="3" t="s">
        <v>28</v>
      </c>
      <c r="B15999" s="3" t="s">
        <v>28</v>
      </c>
      <c r="C15999" s="3" t="s">
        <v>29</v>
      </c>
      <c r="D15999" s="3">
        <v>9900000.0</v>
      </c>
      <c r="E15999" s="3">
        <v>237.0</v>
      </c>
      <c r="F15999" s="3">
        <f t="shared" si="1"/>
        <v>41772.1519</v>
      </c>
      <c r="H15999" s="3" t="s">
        <v>17</v>
      </c>
      <c r="I15999" s="4" t="s">
        <v>17222</v>
      </c>
      <c r="J15999" s="3">
        <v>9900000.0</v>
      </c>
    </row>
    <row r="16000" ht="15.75" customHeight="1">
      <c r="A16000" s="3" t="s">
        <v>120</v>
      </c>
      <c r="B16000" s="3" t="s">
        <v>120</v>
      </c>
      <c r="C16000" s="3" t="s">
        <v>72</v>
      </c>
      <c r="D16000" s="3">
        <v>6950000.0</v>
      </c>
      <c r="E16000" s="3">
        <v>120.0</v>
      </c>
      <c r="F16000" s="3">
        <f t="shared" si="1"/>
        <v>57916.66667</v>
      </c>
      <c r="H16000" s="3" t="s">
        <v>17</v>
      </c>
      <c r="I16000" s="4" t="s">
        <v>17223</v>
      </c>
      <c r="J16000" s="3">
        <v>6950000.0</v>
      </c>
    </row>
    <row r="16001" ht="15.75" customHeight="1">
      <c r="A16001" s="3" t="s">
        <v>416</v>
      </c>
      <c r="B16001" s="3" t="s">
        <v>41</v>
      </c>
      <c r="C16001" s="3" t="s">
        <v>16</v>
      </c>
      <c r="D16001" s="3">
        <v>5000000.0</v>
      </c>
      <c r="E16001" s="3">
        <v>142.0</v>
      </c>
      <c r="F16001" s="3">
        <f t="shared" si="1"/>
        <v>35211.26761</v>
      </c>
      <c r="H16001" s="3" t="s">
        <v>13</v>
      </c>
      <c r="I16001" s="4" t="s">
        <v>17224</v>
      </c>
      <c r="J16001" s="3">
        <v>5000000.0</v>
      </c>
    </row>
    <row r="16002" ht="15.75" customHeight="1">
      <c r="A16002" s="3" t="s">
        <v>51</v>
      </c>
      <c r="B16002" s="3" t="s">
        <v>51</v>
      </c>
      <c r="C16002" s="3" t="s">
        <v>52</v>
      </c>
      <c r="D16002" s="3">
        <v>7400000.0</v>
      </c>
      <c r="E16002" s="3">
        <v>170.0</v>
      </c>
      <c r="F16002" s="3">
        <f t="shared" si="1"/>
        <v>43529.41176</v>
      </c>
      <c r="H16002" s="3" t="s">
        <v>17</v>
      </c>
      <c r="I16002" s="4" t="s">
        <v>17225</v>
      </c>
      <c r="J16002" s="3">
        <v>7400000.0</v>
      </c>
    </row>
    <row r="16003" ht="15.75" customHeight="1">
      <c r="A16003" s="3" t="s">
        <v>158</v>
      </c>
      <c r="B16003" s="3" t="s">
        <v>158</v>
      </c>
      <c r="C16003" s="3" t="s">
        <v>38</v>
      </c>
      <c r="D16003" s="3">
        <v>2499000.0</v>
      </c>
      <c r="E16003" s="3">
        <v>74.0</v>
      </c>
      <c r="F16003" s="3">
        <f t="shared" si="1"/>
        <v>33770.27027</v>
      </c>
      <c r="H16003" s="3" t="s">
        <v>17</v>
      </c>
      <c r="I16003" s="4" t="s">
        <v>17226</v>
      </c>
      <c r="J16003" s="3">
        <v>2499000.0</v>
      </c>
    </row>
    <row r="16004" ht="15.75" customHeight="1">
      <c r="A16004" s="3" t="s">
        <v>35</v>
      </c>
      <c r="B16004" s="3" t="s">
        <v>35</v>
      </c>
      <c r="C16004" s="3" t="s">
        <v>16</v>
      </c>
      <c r="D16004" s="3">
        <v>1.040267E7</v>
      </c>
      <c r="E16004" s="3">
        <v>133.0</v>
      </c>
      <c r="F16004" s="3">
        <f t="shared" si="1"/>
        <v>78215.56391</v>
      </c>
      <c r="H16004" s="3" t="s">
        <v>17</v>
      </c>
      <c r="I16004" s="4" t="s">
        <v>17227</v>
      </c>
      <c r="J16004" s="3">
        <v>1.040267E7</v>
      </c>
    </row>
    <row r="16005" ht="15.75" customHeight="1">
      <c r="A16005" s="3" t="s">
        <v>409</v>
      </c>
      <c r="B16005" s="3" t="s">
        <v>409</v>
      </c>
      <c r="C16005" s="3" t="s">
        <v>38</v>
      </c>
      <c r="D16005" s="3">
        <v>1125000.0</v>
      </c>
      <c r="E16005" s="3">
        <v>265.0</v>
      </c>
      <c r="F16005" s="3">
        <f t="shared" si="1"/>
        <v>4245.283019</v>
      </c>
      <c r="H16005" s="3" t="s">
        <v>13</v>
      </c>
      <c r="I16005" s="4" t="s">
        <v>17228</v>
      </c>
      <c r="J16005" s="3">
        <v>1125000.0</v>
      </c>
    </row>
    <row r="16006" ht="15.75" customHeight="1">
      <c r="A16006" s="3" t="s">
        <v>96</v>
      </c>
      <c r="B16006" s="3" t="s">
        <v>96</v>
      </c>
      <c r="C16006" s="3" t="s">
        <v>16</v>
      </c>
      <c r="D16006" s="3">
        <v>1.17E7</v>
      </c>
      <c r="E16006" s="3">
        <v>188.0</v>
      </c>
      <c r="F16006" s="3">
        <f t="shared" si="1"/>
        <v>62234.04255</v>
      </c>
      <c r="H16006" s="3" t="s">
        <v>42</v>
      </c>
      <c r="I16006" s="4" t="s">
        <v>17229</v>
      </c>
      <c r="J16006" s="3">
        <v>1.17E7</v>
      </c>
    </row>
    <row r="16007" ht="15.75" customHeight="1">
      <c r="A16007" s="3" t="s">
        <v>37</v>
      </c>
      <c r="B16007" s="3" t="s">
        <v>37</v>
      </c>
      <c r="C16007" s="3" t="s">
        <v>38</v>
      </c>
      <c r="D16007" s="3">
        <v>1790000.0</v>
      </c>
      <c r="E16007" s="3">
        <v>50.0</v>
      </c>
      <c r="F16007" s="3">
        <f t="shared" si="1"/>
        <v>35800</v>
      </c>
      <c r="H16007" s="3" t="s">
        <v>88</v>
      </c>
      <c r="I16007" s="4" t="s">
        <v>17230</v>
      </c>
      <c r="J16007" s="3">
        <v>1790000.0</v>
      </c>
    </row>
    <row r="16008" ht="15.75" customHeight="1">
      <c r="A16008" s="3" t="s">
        <v>726</v>
      </c>
      <c r="B16008" s="3" t="s">
        <v>77</v>
      </c>
      <c r="C16008" s="3" t="s">
        <v>78</v>
      </c>
      <c r="D16008" s="3">
        <v>1075000.0</v>
      </c>
      <c r="E16008" s="3">
        <v>34.0</v>
      </c>
      <c r="F16008" s="3">
        <f t="shared" si="1"/>
        <v>31617.64706</v>
      </c>
      <c r="H16008" s="3" t="s">
        <v>17</v>
      </c>
      <c r="I16008" s="4" t="s">
        <v>17231</v>
      </c>
      <c r="J16008" s="3">
        <v>1075000.0</v>
      </c>
    </row>
    <row r="16009" ht="15.75" customHeight="1">
      <c r="A16009" s="3" t="s">
        <v>354</v>
      </c>
      <c r="B16009" s="3" t="s">
        <v>354</v>
      </c>
      <c r="C16009" s="3" t="s">
        <v>212</v>
      </c>
      <c r="D16009" s="3">
        <v>1.165E7</v>
      </c>
      <c r="E16009" s="3">
        <v>176.0</v>
      </c>
      <c r="F16009" s="3">
        <f t="shared" si="1"/>
        <v>66193.18182</v>
      </c>
      <c r="H16009" s="3" t="s">
        <v>17</v>
      </c>
      <c r="I16009" s="4" t="s">
        <v>17232</v>
      </c>
      <c r="J16009" s="3">
        <v>1.165E7</v>
      </c>
    </row>
    <row r="16010" ht="15.75" customHeight="1">
      <c r="A16010" s="3" t="s">
        <v>296</v>
      </c>
      <c r="B16010" s="3" t="s">
        <v>129</v>
      </c>
      <c r="C16010" s="3" t="s">
        <v>16</v>
      </c>
      <c r="D16010" s="3">
        <v>900000.0</v>
      </c>
      <c r="E16010" s="3">
        <v>82.0</v>
      </c>
      <c r="F16010" s="3">
        <f t="shared" si="1"/>
        <v>10975.60976</v>
      </c>
      <c r="H16010" s="3" t="s">
        <v>13</v>
      </c>
      <c r="I16010" s="4" t="s">
        <v>17233</v>
      </c>
      <c r="J16010" s="3">
        <v>900000.0</v>
      </c>
    </row>
    <row r="16011" ht="15.75" customHeight="1">
      <c r="A16011" s="3" t="s">
        <v>1986</v>
      </c>
      <c r="B16011" s="3" t="s">
        <v>101</v>
      </c>
      <c r="C16011" s="3" t="s">
        <v>16</v>
      </c>
      <c r="D16011" s="3">
        <v>5.0E7</v>
      </c>
      <c r="E16011" s="3">
        <v>975.0</v>
      </c>
      <c r="F16011" s="3">
        <f t="shared" si="1"/>
        <v>51282.05128</v>
      </c>
      <c r="H16011" s="3" t="s">
        <v>13</v>
      </c>
      <c r="I16011" s="4" t="s">
        <v>17234</v>
      </c>
      <c r="J16011" s="3">
        <v>5.0E7</v>
      </c>
    </row>
    <row r="16012" ht="15.75" customHeight="1">
      <c r="A16012" s="3" t="s">
        <v>1875</v>
      </c>
      <c r="B16012" s="3" t="s">
        <v>96</v>
      </c>
      <c r="C16012" s="3" t="s">
        <v>16</v>
      </c>
      <c r="D16012" s="3">
        <v>3890000.0</v>
      </c>
      <c r="E16012" s="3">
        <v>60.0</v>
      </c>
      <c r="F16012" s="3">
        <f t="shared" si="1"/>
        <v>64833.33333</v>
      </c>
      <c r="H16012" s="3" t="s">
        <v>13</v>
      </c>
      <c r="I16012" s="4" t="s">
        <v>17235</v>
      </c>
      <c r="J16012" s="3">
        <v>3890000.0</v>
      </c>
    </row>
    <row r="16013" ht="15.75" customHeight="1">
      <c r="A16013" s="3" t="s">
        <v>369</v>
      </c>
      <c r="B16013" s="3" t="s">
        <v>369</v>
      </c>
      <c r="C16013" s="3" t="s">
        <v>12</v>
      </c>
      <c r="D16013" s="3">
        <v>4400000.0</v>
      </c>
      <c r="E16013" s="3">
        <v>235.0</v>
      </c>
      <c r="F16013" s="3">
        <f t="shared" si="1"/>
        <v>18723.40426</v>
      </c>
      <c r="H16013" s="3" t="s">
        <v>13</v>
      </c>
      <c r="I16013" s="4" t="s">
        <v>17236</v>
      </c>
      <c r="J16013" s="3">
        <v>4400000.0</v>
      </c>
    </row>
    <row r="16014" ht="15.75" customHeight="1">
      <c r="A16014" s="3" t="s">
        <v>134</v>
      </c>
      <c r="B16014" s="3" t="s">
        <v>134</v>
      </c>
      <c r="C16014" s="3" t="s">
        <v>12</v>
      </c>
      <c r="D16014" s="3">
        <v>6980000.0</v>
      </c>
      <c r="E16014" s="3">
        <v>275.0</v>
      </c>
      <c r="F16014" s="3">
        <f t="shared" si="1"/>
        <v>25381.81818</v>
      </c>
      <c r="H16014" s="3" t="s">
        <v>17</v>
      </c>
      <c r="I16014" s="4" t="s">
        <v>17237</v>
      </c>
      <c r="J16014" s="3">
        <v>6980000.0</v>
      </c>
    </row>
    <row r="16015" ht="15.75" customHeight="1">
      <c r="A16015" s="3" t="s">
        <v>1230</v>
      </c>
      <c r="B16015" s="3" t="s">
        <v>138</v>
      </c>
      <c r="C16015" s="3" t="s">
        <v>68</v>
      </c>
      <c r="D16015" s="3">
        <v>9500000.0</v>
      </c>
      <c r="E16015" s="3">
        <v>370.0</v>
      </c>
      <c r="F16015" s="3">
        <f t="shared" si="1"/>
        <v>25675.67568</v>
      </c>
      <c r="H16015" s="3" t="s">
        <v>13</v>
      </c>
      <c r="I16015" s="4" t="s">
        <v>17238</v>
      </c>
      <c r="J16015" s="3">
        <v>9500000.0</v>
      </c>
    </row>
    <row r="16016" ht="15.75" customHeight="1">
      <c r="A16016" s="3" t="s">
        <v>354</v>
      </c>
      <c r="B16016" s="3" t="s">
        <v>354</v>
      </c>
      <c r="C16016" s="3" t="s">
        <v>212</v>
      </c>
      <c r="D16016" s="3">
        <v>5500000.0</v>
      </c>
      <c r="E16016" s="3">
        <v>252.0</v>
      </c>
      <c r="F16016" s="3">
        <f t="shared" si="1"/>
        <v>21825.39683</v>
      </c>
      <c r="H16016" s="3" t="s">
        <v>17</v>
      </c>
      <c r="I16016" s="4" t="s">
        <v>17239</v>
      </c>
      <c r="J16016" s="3">
        <v>5500000.0</v>
      </c>
    </row>
    <row r="16017" ht="15.75" customHeight="1">
      <c r="A16017" s="3" t="s">
        <v>96</v>
      </c>
      <c r="B16017" s="3" t="s">
        <v>96</v>
      </c>
      <c r="C16017" s="3" t="s">
        <v>16</v>
      </c>
      <c r="D16017" s="3">
        <v>8790000.0</v>
      </c>
      <c r="E16017" s="3">
        <v>172.0</v>
      </c>
      <c r="F16017" s="3">
        <f t="shared" si="1"/>
        <v>51104.65116</v>
      </c>
      <c r="H16017" s="3" t="s">
        <v>17</v>
      </c>
      <c r="I16017" s="4" t="s">
        <v>17240</v>
      </c>
      <c r="J16017" s="3">
        <v>8790000.0</v>
      </c>
    </row>
    <row r="16018" ht="15.75" customHeight="1">
      <c r="A16018" s="3" t="s">
        <v>96</v>
      </c>
      <c r="B16018" s="3" t="s">
        <v>96</v>
      </c>
      <c r="C16018" s="3" t="s">
        <v>16</v>
      </c>
      <c r="D16018" s="3">
        <v>6299000.0</v>
      </c>
      <c r="E16018" s="3">
        <v>660.0</v>
      </c>
      <c r="F16018" s="3">
        <f t="shared" si="1"/>
        <v>9543.939394</v>
      </c>
      <c r="H16018" s="3" t="s">
        <v>13</v>
      </c>
      <c r="I16018" s="4" t="s">
        <v>17241</v>
      </c>
      <c r="J16018" s="3">
        <v>6299000.0</v>
      </c>
    </row>
    <row r="16019" ht="15.75" customHeight="1">
      <c r="A16019" s="3" t="s">
        <v>7101</v>
      </c>
      <c r="B16019" s="3" t="s">
        <v>202</v>
      </c>
      <c r="C16019" s="3" t="s">
        <v>78</v>
      </c>
      <c r="D16019" s="3">
        <v>4800000.0</v>
      </c>
      <c r="E16019" s="3">
        <v>180.0</v>
      </c>
      <c r="F16019" s="3">
        <f t="shared" si="1"/>
        <v>26666.66667</v>
      </c>
      <c r="H16019" s="3" t="s">
        <v>17</v>
      </c>
      <c r="I16019" s="4" t="s">
        <v>17242</v>
      </c>
      <c r="J16019" s="3">
        <v>4800000.0</v>
      </c>
    </row>
    <row r="16020" ht="15.75" customHeight="1">
      <c r="A16020" s="3" t="s">
        <v>419</v>
      </c>
      <c r="B16020" s="3" t="s">
        <v>419</v>
      </c>
      <c r="C16020" s="3" t="s">
        <v>78</v>
      </c>
      <c r="D16020" s="3">
        <v>2990000.0</v>
      </c>
      <c r="E16020" s="3">
        <v>203.0</v>
      </c>
      <c r="F16020" s="3">
        <f t="shared" si="1"/>
        <v>14729.06404</v>
      </c>
      <c r="H16020" s="3" t="s">
        <v>13</v>
      </c>
      <c r="I16020" s="4" t="s">
        <v>17243</v>
      </c>
      <c r="J16020" s="3">
        <v>2990000.0</v>
      </c>
    </row>
    <row r="16021" ht="15.75" customHeight="1">
      <c r="A16021" s="3" t="s">
        <v>16805</v>
      </c>
      <c r="B16021" s="3" t="s">
        <v>96</v>
      </c>
      <c r="C16021" s="3" t="s">
        <v>16</v>
      </c>
      <c r="D16021" s="3">
        <v>7950000.0</v>
      </c>
      <c r="E16021" s="3">
        <v>114.0</v>
      </c>
      <c r="F16021" s="3">
        <f t="shared" si="1"/>
        <v>69736.84211</v>
      </c>
      <c r="H16021" s="3" t="s">
        <v>17</v>
      </c>
      <c r="I16021" s="4" t="s">
        <v>17244</v>
      </c>
      <c r="J16021" s="3">
        <v>7950000.0</v>
      </c>
    </row>
    <row r="16022" ht="15.75" customHeight="1">
      <c r="A16022" s="3" t="s">
        <v>409</v>
      </c>
      <c r="B16022" s="3" t="s">
        <v>409</v>
      </c>
      <c r="C16022" s="3" t="s">
        <v>38</v>
      </c>
      <c r="D16022" s="3">
        <v>8499000.0</v>
      </c>
      <c r="E16022" s="3">
        <v>110.0</v>
      </c>
      <c r="F16022" s="3">
        <f t="shared" si="1"/>
        <v>77263.63636</v>
      </c>
      <c r="H16022" s="3" t="s">
        <v>88</v>
      </c>
      <c r="I16022" s="4" t="s">
        <v>17245</v>
      </c>
      <c r="J16022" s="3">
        <v>8499000.0</v>
      </c>
    </row>
    <row r="16023" ht="15.75" customHeight="1">
      <c r="A16023" s="3" t="s">
        <v>4526</v>
      </c>
      <c r="B16023" s="3" t="s">
        <v>21</v>
      </c>
      <c r="C16023" s="3" t="s">
        <v>22</v>
      </c>
      <c r="D16023" s="3">
        <v>3.2E7</v>
      </c>
      <c r="E16023" s="3">
        <v>600.0</v>
      </c>
      <c r="F16023" s="3">
        <f t="shared" si="1"/>
        <v>53333.33333</v>
      </c>
      <c r="H16023" s="3" t="s">
        <v>17</v>
      </c>
      <c r="I16023" s="4" t="s">
        <v>17246</v>
      </c>
      <c r="J16023" s="3">
        <v>3.2E7</v>
      </c>
    </row>
    <row r="16024" ht="15.75" customHeight="1">
      <c r="A16024" s="3" t="s">
        <v>15</v>
      </c>
      <c r="B16024" s="3" t="s">
        <v>15</v>
      </c>
      <c r="C16024" s="3" t="s">
        <v>16</v>
      </c>
      <c r="D16024" s="3">
        <v>1620000.0</v>
      </c>
      <c r="E16024" s="3">
        <v>50.0</v>
      </c>
      <c r="F16024" s="3">
        <f t="shared" si="1"/>
        <v>32400</v>
      </c>
      <c r="H16024" s="3" t="s">
        <v>88</v>
      </c>
      <c r="I16024" s="4" t="s">
        <v>17247</v>
      </c>
      <c r="J16024" s="3">
        <v>1620000.0</v>
      </c>
    </row>
    <row r="16025" ht="15.75" customHeight="1">
      <c r="A16025" s="3" t="s">
        <v>15095</v>
      </c>
      <c r="B16025" s="3" t="s">
        <v>48</v>
      </c>
      <c r="C16025" s="3" t="s">
        <v>22</v>
      </c>
      <c r="D16025" s="3">
        <v>7200000.0</v>
      </c>
      <c r="E16025" s="3">
        <v>160.0</v>
      </c>
      <c r="F16025" s="3">
        <f t="shared" si="1"/>
        <v>45000</v>
      </c>
      <c r="H16025" s="3" t="s">
        <v>13</v>
      </c>
      <c r="I16025" s="4" t="s">
        <v>17248</v>
      </c>
      <c r="J16025" s="3">
        <v>7200000.0</v>
      </c>
    </row>
    <row r="16026" ht="15.75" customHeight="1">
      <c r="A16026" s="3" t="s">
        <v>141</v>
      </c>
      <c r="B16026" s="3" t="s">
        <v>141</v>
      </c>
      <c r="C16026" s="3" t="s">
        <v>52</v>
      </c>
      <c r="D16026" s="3">
        <v>4900000.0</v>
      </c>
      <c r="E16026" s="3">
        <v>56.0</v>
      </c>
      <c r="F16026" s="3">
        <f t="shared" si="1"/>
        <v>87500</v>
      </c>
      <c r="H16026" s="3" t="s">
        <v>13</v>
      </c>
      <c r="I16026" s="4" t="s">
        <v>17249</v>
      </c>
      <c r="J16026" s="3">
        <v>4900000.0</v>
      </c>
    </row>
    <row r="16027" ht="15.75" customHeight="1">
      <c r="A16027" s="3" t="s">
        <v>91</v>
      </c>
      <c r="B16027" s="3" t="s">
        <v>91</v>
      </c>
      <c r="C16027" s="3" t="s">
        <v>46</v>
      </c>
      <c r="D16027" s="3">
        <v>1.25E7</v>
      </c>
      <c r="E16027" s="3">
        <v>248.0</v>
      </c>
      <c r="F16027" s="3">
        <f t="shared" si="1"/>
        <v>50403.22581</v>
      </c>
      <c r="H16027" s="3" t="s">
        <v>17</v>
      </c>
      <c r="I16027" s="4" t="s">
        <v>17250</v>
      </c>
      <c r="J16027" s="3">
        <v>1.25E7</v>
      </c>
    </row>
    <row r="16028" ht="15.75" customHeight="1">
      <c r="A16028" s="3" t="s">
        <v>37</v>
      </c>
      <c r="B16028" s="3" t="s">
        <v>37</v>
      </c>
      <c r="C16028" s="3" t="s">
        <v>38</v>
      </c>
      <c r="D16028" s="3">
        <v>1.299E7</v>
      </c>
      <c r="E16028" s="3">
        <v>394.0</v>
      </c>
      <c r="F16028" s="3">
        <f t="shared" si="1"/>
        <v>32969.54315</v>
      </c>
      <c r="H16028" s="3" t="s">
        <v>13</v>
      </c>
      <c r="I16028" s="4" t="s">
        <v>17251</v>
      </c>
      <c r="J16028" s="3">
        <v>1.299E7</v>
      </c>
    </row>
    <row r="16029" ht="15.75" customHeight="1">
      <c r="A16029" s="3" t="s">
        <v>1639</v>
      </c>
      <c r="B16029" s="3" t="s">
        <v>51</v>
      </c>
      <c r="C16029" s="3" t="s">
        <v>52</v>
      </c>
      <c r="D16029" s="3">
        <v>9750000.0</v>
      </c>
      <c r="E16029" s="3">
        <v>204.0</v>
      </c>
      <c r="F16029" s="3">
        <f t="shared" si="1"/>
        <v>47794.11765</v>
      </c>
      <c r="H16029" s="3" t="s">
        <v>17</v>
      </c>
      <c r="I16029" s="4" t="s">
        <v>17252</v>
      </c>
      <c r="J16029" s="3">
        <v>9750000.0</v>
      </c>
    </row>
    <row r="16030" ht="15.75" customHeight="1">
      <c r="A16030" s="3" t="s">
        <v>320</v>
      </c>
      <c r="B16030" s="3" t="s">
        <v>51</v>
      </c>
      <c r="C16030" s="3" t="s">
        <v>52</v>
      </c>
      <c r="D16030" s="3">
        <v>9120000.0</v>
      </c>
      <c r="E16030" s="3">
        <v>137.0</v>
      </c>
      <c r="F16030" s="3">
        <f t="shared" si="1"/>
        <v>66569.34307</v>
      </c>
      <c r="H16030" s="3" t="s">
        <v>42</v>
      </c>
      <c r="I16030" s="4" t="s">
        <v>17253</v>
      </c>
      <c r="J16030" s="3">
        <v>9120000.0</v>
      </c>
    </row>
    <row r="16031" ht="15.75" customHeight="1">
      <c r="A16031" s="3" t="s">
        <v>320</v>
      </c>
      <c r="B16031" s="3" t="s">
        <v>51</v>
      </c>
      <c r="C16031" s="3" t="s">
        <v>52</v>
      </c>
      <c r="D16031" s="3">
        <v>7990000.0</v>
      </c>
      <c r="E16031" s="3">
        <v>110.0</v>
      </c>
      <c r="F16031" s="3">
        <f t="shared" si="1"/>
        <v>72636.36364</v>
      </c>
      <c r="H16031" s="3" t="s">
        <v>17</v>
      </c>
      <c r="I16031" s="4" t="s">
        <v>17254</v>
      </c>
      <c r="J16031" s="3">
        <v>7990000.0</v>
      </c>
    </row>
    <row r="16032" ht="15.75" customHeight="1">
      <c r="A16032" s="3" t="s">
        <v>67</v>
      </c>
      <c r="B16032" s="3" t="s">
        <v>67</v>
      </c>
      <c r="C16032" s="3" t="s">
        <v>68</v>
      </c>
      <c r="D16032" s="3">
        <v>2.19E7</v>
      </c>
      <c r="E16032" s="3">
        <v>340.0</v>
      </c>
      <c r="F16032" s="3">
        <f t="shared" si="1"/>
        <v>64411.76471</v>
      </c>
      <c r="H16032" s="3" t="s">
        <v>13</v>
      </c>
      <c r="I16032" s="4" t="s">
        <v>17255</v>
      </c>
      <c r="J16032" s="3">
        <v>2.19E7</v>
      </c>
    </row>
    <row r="16033" ht="15.75" customHeight="1">
      <c r="A16033" s="3" t="s">
        <v>7318</v>
      </c>
      <c r="B16033" s="3" t="s">
        <v>1010</v>
      </c>
      <c r="C16033" s="3" t="s">
        <v>144</v>
      </c>
      <c r="D16033" s="3">
        <v>1.085E7</v>
      </c>
      <c r="E16033" s="3">
        <v>209.0</v>
      </c>
      <c r="F16033" s="3">
        <f t="shared" si="1"/>
        <v>51913.8756</v>
      </c>
      <c r="H16033" s="3" t="s">
        <v>42</v>
      </c>
      <c r="I16033" s="4" t="s">
        <v>17256</v>
      </c>
      <c r="J16033" s="3">
        <v>1.085E7</v>
      </c>
    </row>
    <row r="16034" ht="15.75" customHeight="1">
      <c r="A16034" s="3" t="s">
        <v>198</v>
      </c>
      <c r="B16034" s="3" t="s">
        <v>198</v>
      </c>
      <c r="C16034" s="3" t="s">
        <v>144</v>
      </c>
      <c r="D16034" s="3">
        <v>7990000.0</v>
      </c>
      <c r="E16034" s="3">
        <v>132.0</v>
      </c>
      <c r="F16034" s="3">
        <f t="shared" si="1"/>
        <v>60530.30303</v>
      </c>
      <c r="H16034" s="3" t="s">
        <v>17</v>
      </c>
      <c r="I16034" s="4" t="s">
        <v>17257</v>
      </c>
      <c r="J16034" s="3">
        <v>7990000.0</v>
      </c>
    </row>
    <row r="16035" ht="15.75" customHeight="1">
      <c r="A16035" s="3" t="s">
        <v>335</v>
      </c>
      <c r="B16035" s="3" t="s">
        <v>335</v>
      </c>
      <c r="C16035" s="3" t="s">
        <v>212</v>
      </c>
      <c r="D16035" s="3">
        <v>2000000.0</v>
      </c>
      <c r="E16035" s="3">
        <v>208.0</v>
      </c>
      <c r="F16035" s="3">
        <f t="shared" si="1"/>
        <v>9615.384615</v>
      </c>
      <c r="H16035" s="3" t="s">
        <v>49</v>
      </c>
      <c r="I16035" s="4" t="s">
        <v>17258</v>
      </c>
      <c r="J16035" s="3">
        <v>2000000.0</v>
      </c>
    </row>
    <row r="16036" ht="15.75" customHeight="1">
      <c r="A16036" s="3" t="s">
        <v>167</v>
      </c>
      <c r="B16036" s="3" t="s">
        <v>167</v>
      </c>
      <c r="C16036" s="3" t="s">
        <v>12</v>
      </c>
      <c r="D16036" s="3">
        <v>1.13E7</v>
      </c>
      <c r="E16036" s="3">
        <v>144.0</v>
      </c>
      <c r="F16036" s="3">
        <f t="shared" si="1"/>
        <v>78472.22222</v>
      </c>
      <c r="H16036" s="3" t="s">
        <v>17</v>
      </c>
      <c r="I16036" s="4" t="s">
        <v>17259</v>
      </c>
      <c r="J16036" s="3">
        <v>1.13E7</v>
      </c>
    </row>
    <row r="16037" ht="15.75" customHeight="1">
      <c r="A16037" s="3" t="s">
        <v>17260</v>
      </c>
      <c r="B16037" s="3" t="s">
        <v>167</v>
      </c>
      <c r="C16037" s="3" t="s">
        <v>12</v>
      </c>
      <c r="D16037" s="3">
        <v>7400000.0</v>
      </c>
      <c r="E16037" s="3">
        <v>60.0</v>
      </c>
      <c r="F16037" s="3">
        <f t="shared" si="1"/>
        <v>123333.3333</v>
      </c>
      <c r="H16037" s="3" t="s">
        <v>17</v>
      </c>
      <c r="I16037" s="4" t="s">
        <v>17261</v>
      </c>
      <c r="J16037" s="3">
        <v>7400000.0</v>
      </c>
    </row>
    <row r="16038" ht="15.75" customHeight="1">
      <c r="A16038" s="3" t="s">
        <v>357</v>
      </c>
      <c r="B16038" s="3" t="s">
        <v>357</v>
      </c>
      <c r="C16038" s="3" t="s">
        <v>212</v>
      </c>
      <c r="D16038" s="3">
        <v>4630000.0</v>
      </c>
      <c r="E16038" s="3">
        <v>213.0</v>
      </c>
      <c r="F16038" s="3">
        <f t="shared" si="1"/>
        <v>21737.0892</v>
      </c>
      <c r="H16038" s="3" t="s">
        <v>17</v>
      </c>
      <c r="I16038" s="4" t="s">
        <v>17262</v>
      </c>
      <c r="J16038" s="3">
        <v>4630000.0</v>
      </c>
    </row>
    <row r="16039" ht="15.75" customHeight="1">
      <c r="A16039" s="3" t="s">
        <v>202</v>
      </c>
      <c r="B16039" s="3" t="s">
        <v>202</v>
      </c>
      <c r="C16039" s="3" t="s">
        <v>78</v>
      </c>
      <c r="D16039" s="3">
        <v>7286000.0</v>
      </c>
      <c r="E16039" s="3">
        <v>110.0</v>
      </c>
      <c r="F16039" s="3">
        <f t="shared" si="1"/>
        <v>66236.36364</v>
      </c>
      <c r="H16039" s="3" t="s">
        <v>13</v>
      </c>
      <c r="I16039" s="4" t="s">
        <v>17263</v>
      </c>
      <c r="J16039" s="3">
        <v>7286000.0</v>
      </c>
    </row>
    <row r="16040" ht="15.75" customHeight="1">
      <c r="A16040" s="3" t="s">
        <v>21</v>
      </c>
      <c r="B16040" s="3" t="s">
        <v>21</v>
      </c>
      <c r="C16040" s="3" t="s">
        <v>22</v>
      </c>
      <c r="D16040" s="3">
        <v>1930000.0</v>
      </c>
      <c r="E16040" s="3">
        <v>24.0</v>
      </c>
      <c r="F16040" s="3">
        <f t="shared" si="1"/>
        <v>80416.66667</v>
      </c>
      <c r="H16040" s="3" t="s">
        <v>17</v>
      </c>
      <c r="I16040" s="4" t="s">
        <v>17264</v>
      </c>
      <c r="J16040" s="3">
        <v>1930000.0</v>
      </c>
    </row>
    <row r="16041" ht="15.75" customHeight="1">
      <c r="A16041" s="3" t="s">
        <v>12428</v>
      </c>
      <c r="B16041" s="3" t="s">
        <v>129</v>
      </c>
      <c r="C16041" s="3" t="s">
        <v>16</v>
      </c>
      <c r="D16041" s="3">
        <v>1698000.0</v>
      </c>
      <c r="E16041" s="3">
        <v>65.0</v>
      </c>
      <c r="F16041" s="3">
        <f t="shared" si="1"/>
        <v>26123.07692</v>
      </c>
      <c r="H16041" s="3" t="s">
        <v>13</v>
      </c>
      <c r="I16041" s="4" t="s">
        <v>17265</v>
      </c>
      <c r="J16041" s="3">
        <v>1698000.0</v>
      </c>
    </row>
    <row r="16042" ht="15.75" customHeight="1">
      <c r="A16042" s="3" t="s">
        <v>540</v>
      </c>
      <c r="B16042" s="3" t="s">
        <v>540</v>
      </c>
      <c r="C16042" s="3" t="s">
        <v>212</v>
      </c>
      <c r="D16042" s="3">
        <v>5200000.0</v>
      </c>
      <c r="E16042" s="3">
        <v>148.0</v>
      </c>
      <c r="F16042" s="3">
        <f t="shared" si="1"/>
        <v>35135.13514</v>
      </c>
      <c r="H16042" s="3" t="s">
        <v>42</v>
      </c>
      <c r="I16042" s="4" t="s">
        <v>17266</v>
      </c>
      <c r="J16042" s="3">
        <v>5200000.0</v>
      </c>
    </row>
    <row r="16043" ht="15.75" customHeight="1">
      <c r="A16043" s="3" t="s">
        <v>629</v>
      </c>
      <c r="B16043" s="3" t="s">
        <v>629</v>
      </c>
      <c r="C16043" s="3" t="s">
        <v>72</v>
      </c>
      <c r="D16043" s="3">
        <v>1.29E7</v>
      </c>
      <c r="E16043" s="3">
        <v>168.0</v>
      </c>
      <c r="F16043" s="3">
        <f t="shared" si="1"/>
        <v>76785.71429</v>
      </c>
      <c r="H16043" s="3" t="s">
        <v>13</v>
      </c>
      <c r="I16043" s="4" t="s">
        <v>17267</v>
      </c>
      <c r="J16043" s="3">
        <v>1.29E7</v>
      </c>
    </row>
    <row r="16044" ht="15.75" customHeight="1">
      <c r="A16044" s="3" t="s">
        <v>138</v>
      </c>
      <c r="B16044" s="3" t="s">
        <v>138</v>
      </c>
      <c r="C16044" s="3" t="s">
        <v>68</v>
      </c>
      <c r="D16044" s="3">
        <v>1871000.0</v>
      </c>
      <c r="E16044" s="3">
        <v>35.0</v>
      </c>
      <c r="F16044" s="3">
        <f t="shared" si="1"/>
        <v>53457.14286</v>
      </c>
      <c r="H16044" s="3" t="s">
        <v>88</v>
      </c>
      <c r="I16044" s="4" t="s">
        <v>17268</v>
      </c>
      <c r="J16044" s="3">
        <v>1871000.0</v>
      </c>
    </row>
    <row r="16045" ht="15.75" customHeight="1">
      <c r="A16045" s="3" t="s">
        <v>37</v>
      </c>
      <c r="B16045" s="3" t="s">
        <v>37</v>
      </c>
      <c r="C16045" s="3" t="s">
        <v>38</v>
      </c>
      <c r="D16045" s="3">
        <v>540000.0</v>
      </c>
      <c r="E16045" s="3">
        <v>100.0</v>
      </c>
      <c r="F16045" s="3">
        <f t="shared" si="1"/>
        <v>5400</v>
      </c>
      <c r="H16045" s="3" t="s">
        <v>13</v>
      </c>
      <c r="I16045" s="4" t="s">
        <v>17269</v>
      </c>
      <c r="J16045" s="3">
        <v>540000.0</v>
      </c>
    </row>
    <row r="16046" ht="15.75" customHeight="1">
      <c r="A16046" s="3" t="s">
        <v>28</v>
      </c>
      <c r="B16046" s="3" t="s">
        <v>28</v>
      </c>
      <c r="C16046" s="3" t="s">
        <v>29</v>
      </c>
      <c r="D16046" s="3">
        <v>3250000.0</v>
      </c>
      <c r="E16046" s="3">
        <v>200.0</v>
      </c>
      <c r="F16046" s="3">
        <f t="shared" si="1"/>
        <v>16250</v>
      </c>
      <c r="H16046" s="3" t="s">
        <v>13</v>
      </c>
      <c r="I16046" s="4" t="s">
        <v>17270</v>
      </c>
      <c r="J16046" s="3">
        <v>3250000.0</v>
      </c>
    </row>
    <row r="16047" ht="15.75" customHeight="1">
      <c r="A16047" s="3" t="s">
        <v>76</v>
      </c>
      <c r="B16047" s="3" t="s">
        <v>77</v>
      </c>
      <c r="C16047" s="3" t="s">
        <v>78</v>
      </c>
      <c r="D16047" s="3">
        <v>2800000.0</v>
      </c>
      <c r="E16047" s="3">
        <v>190.0</v>
      </c>
      <c r="F16047" s="3">
        <f t="shared" si="1"/>
        <v>14736.84211</v>
      </c>
      <c r="H16047" s="3" t="s">
        <v>42</v>
      </c>
      <c r="I16047" s="4" t="s">
        <v>17271</v>
      </c>
      <c r="J16047" s="3">
        <v>2800000.0</v>
      </c>
    </row>
    <row r="16048" ht="15.75" customHeight="1">
      <c r="A16048" s="3" t="s">
        <v>11</v>
      </c>
      <c r="B16048" s="3" t="s">
        <v>11</v>
      </c>
      <c r="C16048" s="3" t="s">
        <v>12</v>
      </c>
      <c r="D16048" s="3">
        <v>1.97E7</v>
      </c>
      <c r="E16048" s="3">
        <v>768.0</v>
      </c>
      <c r="F16048" s="3">
        <f t="shared" si="1"/>
        <v>25651.04167</v>
      </c>
      <c r="H16048" s="3" t="s">
        <v>17</v>
      </c>
      <c r="I16048" s="4" t="s">
        <v>17272</v>
      </c>
      <c r="J16048" s="3">
        <v>1.97E7</v>
      </c>
    </row>
    <row r="16049" ht="15.75" customHeight="1">
      <c r="A16049" s="3" t="s">
        <v>136</v>
      </c>
      <c r="B16049" s="3" t="s">
        <v>96</v>
      </c>
      <c r="C16049" s="3" t="s">
        <v>16</v>
      </c>
      <c r="D16049" s="3">
        <v>6890000.0</v>
      </c>
      <c r="E16049" s="3">
        <v>88.0</v>
      </c>
      <c r="F16049" s="3">
        <f t="shared" si="1"/>
        <v>78295.45455</v>
      </c>
      <c r="H16049" s="3" t="s">
        <v>13</v>
      </c>
      <c r="I16049" s="4" t="s">
        <v>17273</v>
      </c>
      <c r="J16049" s="3">
        <v>6890000.0</v>
      </c>
    </row>
    <row r="16050" ht="15.75" customHeight="1">
      <c r="A16050" s="3" t="s">
        <v>1477</v>
      </c>
      <c r="B16050" s="3" t="s">
        <v>217</v>
      </c>
      <c r="C16050" s="3" t="s">
        <v>78</v>
      </c>
      <c r="D16050" s="3">
        <v>8200000.0</v>
      </c>
      <c r="E16050" s="3">
        <v>568.0</v>
      </c>
      <c r="F16050" s="3">
        <f t="shared" si="1"/>
        <v>14436.61972</v>
      </c>
      <c r="H16050" s="3" t="s">
        <v>17</v>
      </c>
      <c r="I16050" s="4" t="s">
        <v>17274</v>
      </c>
      <c r="J16050" s="3">
        <v>8200000.0</v>
      </c>
    </row>
    <row r="16051" ht="15.75" customHeight="1">
      <c r="A16051" s="3" t="s">
        <v>1477</v>
      </c>
      <c r="B16051" s="3" t="s">
        <v>217</v>
      </c>
      <c r="C16051" s="3" t="s">
        <v>78</v>
      </c>
      <c r="D16051" s="3">
        <v>9990000.0</v>
      </c>
      <c r="E16051" s="3">
        <v>568.0</v>
      </c>
      <c r="F16051" s="3">
        <f t="shared" si="1"/>
        <v>17588.02817</v>
      </c>
      <c r="H16051" s="3" t="s">
        <v>17</v>
      </c>
      <c r="I16051" s="4" t="s">
        <v>17275</v>
      </c>
      <c r="J16051" s="3">
        <v>9990000.0</v>
      </c>
    </row>
    <row r="16052" ht="15.75" customHeight="1">
      <c r="A16052" s="3" t="s">
        <v>5654</v>
      </c>
      <c r="B16052" s="3" t="s">
        <v>284</v>
      </c>
      <c r="C16052" s="3" t="s">
        <v>52</v>
      </c>
      <c r="D16052" s="3">
        <v>3145000.0</v>
      </c>
      <c r="E16052" s="3">
        <v>65.0</v>
      </c>
      <c r="F16052" s="3">
        <f t="shared" si="1"/>
        <v>48384.61538</v>
      </c>
      <c r="H16052" s="3" t="s">
        <v>13</v>
      </c>
      <c r="I16052" s="4" t="s">
        <v>17276</v>
      </c>
      <c r="J16052" s="3">
        <v>3145000.0</v>
      </c>
    </row>
    <row r="16053" ht="15.75" customHeight="1">
      <c r="A16053" s="3" t="s">
        <v>714</v>
      </c>
      <c r="B16053" s="3" t="s">
        <v>714</v>
      </c>
      <c r="C16053" s="3" t="s">
        <v>52</v>
      </c>
      <c r="D16053" s="3">
        <v>4990000.0</v>
      </c>
      <c r="E16053" s="3">
        <v>74.0</v>
      </c>
      <c r="F16053" s="3">
        <f t="shared" si="1"/>
        <v>67432.43243</v>
      </c>
      <c r="H16053" s="3" t="s">
        <v>13</v>
      </c>
      <c r="I16053" s="4" t="s">
        <v>17277</v>
      </c>
      <c r="J16053" s="3">
        <v>4990000.0</v>
      </c>
    </row>
    <row r="16054" ht="15.75" customHeight="1">
      <c r="A16054" s="3" t="s">
        <v>35</v>
      </c>
      <c r="B16054" s="3" t="s">
        <v>35</v>
      </c>
      <c r="C16054" s="3" t="s">
        <v>16</v>
      </c>
      <c r="D16054" s="3">
        <v>1.25E7</v>
      </c>
      <c r="E16054" s="3">
        <v>140.0</v>
      </c>
      <c r="F16054" s="3">
        <f t="shared" si="1"/>
        <v>89285.71429</v>
      </c>
      <c r="H16054" s="3" t="s">
        <v>13</v>
      </c>
      <c r="I16054" s="4" t="s">
        <v>17278</v>
      </c>
      <c r="J16054" s="3">
        <v>1.25E7</v>
      </c>
    </row>
    <row r="16055" ht="15.75" customHeight="1">
      <c r="A16055" s="3" t="s">
        <v>48</v>
      </c>
      <c r="B16055" s="3" t="s">
        <v>48</v>
      </c>
      <c r="C16055" s="3" t="s">
        <v>22</v>
      </c>
      <c r="D16055" s="3">
        <v>1180000.0</v>
      </c>
      <c r="E16055" s="3">
        <v>25.0</v>
      </c>
      <c r="F16055" s="3">
        <f t="shared" si="1"/>
        <v>47200</v>
      </c>
      <c r="H16055" s="3" t="s">
        <v>17</v>
      </c>
      <c r="I16055" s="4" t="s">
        <v>17279</v>
      </c>
      <c r="J16055" s="3">
        <v>1180000.0</v>
      </c>
    </row>
    <row r="16056" ht="15.75" customHeight="1">
      <c r="A16056" s="3" t="s">
        <v>175</v>
      </c>
      <c r="B16056" s="3" t="s">
        <v>175</v>
      </c>
      <c r="C16056" s="3" t="s">
        <v>26</v>
      </c>
      <c r="D16056" s="3">
        <v>3350000.0</v>
      </c>
      <c r="E16056" s="3">
        <v>238.0</v>
      </c>
      <c r="F16056" s="3">
        <f t="shared" si="1"/>
        <v>14075.63025</v>
      </c>
      <c r="H16056" s="3" t="s">
        <v>17</v>
      </c>
      <c r="I16056" s="4" t="s">
        <v>17280</v>
      </c>
      <c r="J16056" s="3">
        <v>3350000.0</v>
      </c>
    </row>
    <row r="16057" ht="15.75" customHeight="1">
      <c r="A16057" s="3" t="s">
        <v>2879</v>
      </c>
      <c r="B16057" s="3" t="s">
        <v>276</v>
      </c>
      <c r="C16057" s="3" t="s">
        <v>72</v>
      </c>
      <c r="D16057" s="3">
        <v>3490000.0</v>
      </c>
      <c r="E16057" s="3">
        <v>120.0</v>
      </c>
      <c r="F16057" s="3">
        <f t="shared" si="1"/>
        <v>29083.33333</v>
      </c>
      <c r="H16057" s="3" t="s">
        <v>17</v>
      </c>
      <c r="I16057" s="4" t="s">
        <v>17281</v>
      </c>
      <c r="J16057" s="3">
        <v>3490000.0</v>
      </c>
    </row>
    <row r="16058" ht="15.75" customHeight="1">
      <c r="A16058" s="3" t="s">
        <v>354</v>
      </c>
      <c r="B16058" s="3" t="s">
        <v>354</v>
      </c>
      <c r="C16058" s="3" t="s">
        <v>212</v>
      </c>
      <c r="D16058" s="3">
        <v>6999000.0</v>
      </c>
      <c r="E16058" s="3">
        <v>178.0</v>
      </c>
      <c r="F16058" s="3">
        <f t="shared" si="1"/>
        <v>39320.22472</v>
      </c>
      <c r="H16058" s="3" t="s">
        <v>13</v>
      </c>
      <c r="I16058" s="4" t="s">
        <v>17282</v>
      </c>
      <c r="J16058" s="3">
        <v>6999000.0</v>
      </c>
    </row>
    <row r="16059" ht="15.75" customHeight="1">
      <c r="A16059" s="3" t="s">
        <v>4215</v>
      </c>
      <c r="B16059" s="3" t="s">
        <v>37</v>
      </c>
      <c r="C16059" s="3" t="s">
        <v>38</v>
      </c>
      <c r="D16059" s="3">
        <v>3950000.0</v>
      </c>
      <c r="E16059" s="3">
        <v>98.0</v>
      </c>
      <c r="F16059" s="3">
        <f t="shared" si="1"/>
        <v>40306.12245</v>
      </c>
      <c r="H16059" s="3" t="s">
        <v>13</v>
      </c>
      <c r="I16059" s="4" t="s">
        <v>17283</v>
      </c>
      <c r="J16059" s="3">
        <v>3950000.0</v>
      </c>
    </row>
    <row r="16060" ht="15.75" customHeight="1">
      <c r="A16060" s="3" t="s">
        <v>419</v>
      </c>
      <c r="B16060" s="3" t="s">
        <v>419</v>
      </c>
      <c r="C16060" s="3" t="s">
        <v>78</v>
      </c>
      <c r="D16060" s="3">
        <v>4990000.0</v>
      </c>
      <c r="E16060" s="3">
        <v>400.0</v>
      </c>
      <c r="F16060" s="3">
        <f t="shared" si="1"/>
        <v>12475</v>
      </c>
      <c r="H16060" s="3" t="s">
        <v>17</v>
      </c>
      <c r="I16060" s="4" t="s">
        <v>17284</v>
      </c>
      <c r="J16060" s="3">
        <v>4990000.0</v>
      </c>
    </row>
    <row r="16061" ht="15.75" customHeight="1">
      <c r="A16061" s="3" t="s">
        <v>400</v>
      </c>
      <c r="B16061" s="3" t="s">
        <v>55</v>
      </c>
      <c r="C16061" s="3" t="s">
        <v>16</v>
      </c>
      <c r="D16061" s="3">
        <v>1.4999E7</v>
      </c>
      <c r="E16061" s="3">
        <v>143.0</v>
      </c>
      <c r="F16061" s="3">
        <f t="shared" si="1"/>
        <v>104888.1119</v>
      </c>
      <c r="H16061" s="3" t="s">
        <v>17</v>
      </c>
      <c r="I16061" s="4" t="s">
        <v>17285</v>
      </c>
      <c r="J16061" s="3">
        <v>1.4999E7</v>
      </c>
    </row>
    <row r="16062" ht="15.75" customHeight="1">
      <c r="A16062" s="3" t="s">
        <v>153</v>
      </c>
      <c r="B16062" s="3" t="s">
        <v>153</v>
      </c>
      <c r="C16062" s="3" t="s">
        <v>16</v>
      </c>
      <c r="D16062" s="3">
        <v>2.589E7</v>
      </c>
      <c r="E16062" s="3">
        <v>266.0</v>
      </c>
      <c r="F16062" s="3">
        <f t="shared" si="1"/>
        <v>97330.82707</v>
      </c>
      <c r="H16062" s="3" t="s">
        <v>255</v>
      </c>
      <c r="I16062" s="4" t="s">
        <v>17286</v>
      </c>
      <c r="J16062" s="3">
        <v>2.589E7</v>
      </c>
    </row>
    <row r="16063" ht="15.75" customHeight="1">
      <c r="A16063" s="3" t="s">
        <v>175</v>
      </c>
      <c r="B16063" s="3" t="s">
        <v>175</v>
      </c>
      <c r="C16063" s="3" t="s">
        <v>26</v>
      </c>
      <c r="D16063" s="3">
        <v>5900000.0</v>
      </c>
      <c r="E16063" s="3">
        <v>228.0</v>
      </c>
      <c r="F16063" s="3">
        <f t="shared" si="1"/>
        <v>25877.19298</v>
      </c>
      <c r="H16063" s="3" t="s">
        <v>17</v>
      </c>
      <c r="I16063" s="4" t="s">
        <v>17287</v>
      </c>
      <c r="J16063" s="3">
        <v>5900000.0</v>
      </c>
    </row>
    <row r="16064" ht="15.75" customHeight="1">
      <c r="A16064" s="3" t="s">
        <v>357</v>
      </c>
      <c r="B16064" s="3" t="s">
        <v>357</v>
      </c>
      <c r="C16064" s="3" t="s">
        <v>212</v>
      </c>
      <c r="D16064" s="3">
        <v>8990000.0</v>
      </c>
      <c r="E16064" s="3">
        <v>148.0</v>
      </c>
      <c r="F16064" s="3">
        <f t="shared" si="1"/>
        <v>60743.24324</v>
      </c>
      <c r="H16064" s="3" t="s">
        <v>88</v>
      </c>
      <c r="I16064" s="4" t="s">
        <v>17288</v>
      </c>
      <c r="J16064" s="3">
        <v>8990000.0</v>
      </c>
    </row>
    <row r="16065" ht="15.75" customHeight="1">
      <c r="A16065" s="3" t="s">
        <v>357</v>
      </c>
      <c r="B16065" s="3" t="s">
        <v>357</v>
      </c>
      <c r="C16065" s="3" t="s">
        <v>212</v>
      </c>
      <c r="D16065" s="3">
        <v>6990000.0</v>
      </c>
      <c r="E16065" s="3">
        <v>146.0</v>
      </c>
      <c r="F16065" s="3">
        <f t="shared" si="1"/>
        <v>47876.71233</v>
      </c>
      <c r="H16065" s="3" t="s">
        <v>88</v>
      </c>
      <c r="I16065" s="4" t="s">
        <v>17289</v>
      </c>
      <c r="J16065" s="3">
        <v>6990000.0</v>
      </c>
    </row>
    <row r="16066" ht="15.75" customHeight="1">
      <c r="A16066" s="3" t="s">
        <v>289</v>
      </c>
      <c r="B16066" s="3" t="s">
        <v>289</v>
      </c>
      <c r="C16066" s="3" t="s">
        <v>12</v>
      </c>
      <c r="D16066" s="3">
        <v>1.35E7</v>
      </c>
      <c r="E16066" s="3">
        <v>250.0</v>
      </c>
      <c r="F16066" s="3">
        <f t="shared" si="1"/>
        <v>54000</v>
      </c>
      <c r="H16066" s="3" t="s">
        <v>49</v>
      </c>
      <c r="I16066" s="4" t="s">
        <v>17290</v>
      </c>
      <c r="J16066" s="3">
        <v>1.35E7</v>
      </c>
    </row>
    <row r="16067" ht="15.75" customHeight="1">
      <c r="A16067" s="3" t="s">
        <v>124</v>
      </c>
      <c r="B16067" s="3" t="s">
        <v>125</v>
      </c>
      <c r="C16067" s="3" t="s">
        <v>52</v>
      </c>
      <c r="D16067" s="3">
        <v>1.799E7</v>
      </c>
      <c r="E16067" s="3">
        <v>200.0</v>
      </c>
      <c r="F16067" s="3">
        <f t="shared" si="1"/>
        <v>89950</v>
      </c>
      <c r="H16067" s="3" t="s">
        <v>17</v>
      </c>
      <c r="I16067" s="4" t="s">
        <v>17291</v>
      </c>
      <c r="J16067" s="3">
        <v>1.799E7</v>
      </c>
    </row>
    <row r="16068" ht="15.75" customHeight="1">
      <c r="A16068" s="3" t="s">
        <v>629</v>
      </c>
      <c r="B16068" s="3" t="s">
        <v>629</v>
      </c>
      <c r="C16068" s="3" t="s">
        <v>72</v>
      </c>
      <c r="D16068" s="3">
        <v>1.29E7</v>
      </c>
      <c r="E16068" s="3">
        <v>168.0</v>
      </c>
      <c r="F16068" s="3">
        <f t="shared" si="1"/>
        <v>76785.71429</v>
      </c>
      <c r="H16068" s="3" t="s">
        <v>13</v>
      </c>
      <c r="I16068" s="4" t="s">
        <v>17292</v>
      </c>
      <c r="J16068" s="3">
        <v>1.29E7</v>
      </c>
    </row>
    <row r="16069" ht="15.75" customHeight="1">
      <c r="A16069" s="3" t="s">
        <v>5089</v>
      </c>
      <c r="B16069" s="3" t="s">
        <v>448</v>
      </c>
      <c r="C16069" s="3" t="s">
        <v>46</v>
      </c>
      <c r="D16069" s="3">
        <v>8200000.0</v>
      </c>
      <c r="E16069" s="3">
        <v>730.0</v>
      </c>
      <c r="F16069" s="3">
        <f t="shared" si="1"/>
        <v>11232.87671</v>
      </c>
      <c r="H16069" s="3" t="s">
        <v>17</v>
      </c>
      <c r="I16069" s="4" t="s">
        <v>17293</v>
      </c>
      <c r="J16069" s="3">
        <v>8200000.0</v>
      </c>
    </row>
    <row r="16070" ht="15.75" customHeight="1">
      <c r="A16070" s="3" t="s">
        <v>448</v>
      </c>
      <c r="B16070" s="3" t="s">
        <v>448</v>
      </c>
      <c r="C16070" s="3" t="s">
        <v>46</v>
      </c>
      <c r="D16070" s="3">
        <v>2250000.0</v>
      </c>
      <c r="E16070" s="3">
        <v>98.0</v>
      </c>
      <c r="F16070" s="3">
        <f t="shared" si="1"/>
        <v>22959.18367</v>
      </c>
      <c r="H16070" s="3" t="s">
        <v>13</v>
      </c>
      <c r="I16070" s="4" t="s">
        <v>17294</v>
      </c>
      <c r="J16070" s="3">
        <v>2250000.0</v>
      </c>
    </row>
    <row r="16071" ht="15.75" customHeight="1">
      <c r="A16071" s="3" t="s">
        <v>298</v>
      </c>
      <c r="B16071" s="3" t="s">
        <v>298</v>
      </c>
      <c r="C16071" s="3" t="s">
        <v>78</v>
      </c>
      <c r="D16071" s="3">
        <v>9980000.0</v>
      </c>
      <c r="E16071" s="3">
        <v>182.0</v>
      </c>
      <c r="F16071" s="3">
        <f t="shared" si="1"/>
        <v>54835.16484</v>
      </c>
      <c r="H16071" s="3" t="s">
        <v>17</v>
      </c>
      <c r="I16071" s="4" t="s">
        <v>17295</v>
      </c>
      <c r="J16071" s="3">
        <v>9980000.0</v>
      </c>
    </row>
    <row r="16072" ht="15.75" customHeight="1">
      <c r="A16072" s="3" t="s">
        <v>1356</v>
      </c>
      <c r="B16072" s="3" t="s">
        <v>357</v>
      </c>
      <c r="C16072" s="3" t="s">
        <v>212</v>
      </c>
      <c r="D16072" s="3">
        <v>2530000.0</v>
      </c>
      <c r="E16072" s="3">
        <v>60.0</v>
      </c>
      <c r="F16072" s="3">
        <f t="shared" si="1"/>
        <v>42166.66667</v>
      </c>
      <c r="H16072" s="3" t="s">
        <v>13</v>
      </c>
      <c r="I16072" s="4" t="s">
        <v>17296</v>
      </c>
      <c r="J16072" s="3">
        <v>2530000.0</v>
      </c>
    </row>
    <row r="16073" ht="15.75" customHeight="1">
      <c r="A16073" s="3" t="s">
        <v>229</v>
      </c>
      <c r="B16073" s="3" t="s">
        <v>229</v>
      </c>
      <c r="C16073" s="3" t="s">
        <v>52</v>
      </c>
      <c r="D16073" s="3">
        <v>1.699E7</v>
      </c>
      <c r="E16073" s="3">
        <v>912.0</v>
      </c>
      <c r="F16073" s="3">
        <f t="shared" si="1"/>
        <v>18629.38596</v>
      </c>
      <c r="H16073" s="3" t="s">
        <v>17</v>
      </c>
      <c r="I16073" s="4" t="s">
        <v>17297</v>
      </c>
      <c r="J16073" s="3">
        <v>1.699E7</v>
      </c>
    </row>
    <row r="16074" ht="15.75" customHeight="1">
      <c r="A16074" s="3" t="s">
        <v>2478</v>
      </c>
      <c r="B16074" s="3" t="s">
        <v>77</v>
      </c>
      <c r="C16074" s="3" t="s">
        <v>78</v>
      </c>
      <c r="D16074" s="3">
        <v>699000.0</v>
      </c>
      <c r="E16074" s="3">
        <v>27.0</v>
      </c>
      <c r="F16074" s="3">
        <f t="shared" si="1"/>
        <v>25888.88889</v>
      </c>
      <c r="H16074" s="3" t="s">
        <v>17</v>
      </c>
      <c r="I16074" s="4" t="s">
        <v>17298</v>
      </c>
      <c r="J16074" s="3">
        <v>699000.0</v>
      </c>
    </row>
    <row r="16075" ht="15.75" customHeight="1">
      <c r="A16075" s="3" t="s">
        <v>37</v>
      </c>
      <c r="B16075" s="3" t="s">
        <v>37</v>
      </c>
      <c r="C16075" s="3" t="s">
        <v>38</v>
      </c>
      <c r="D16075" s="3">
        <v>940000.0</v>
      </c>
      <c r="E16075" s="3">
        <v>38.0</v>
      </c>
      <c r="F16075" s="3">
        <f t="shared" si="1"/>
        <v>24736.84211</v>
      </c>
      <c r="H16075" s="3" t="s">
        <v>8840</v>
      </c>
      <c r="I16075" s="4" t="s">
        <v>17299</v>
      </c>
      <c r="J16075" s="3">
        <v>940000.0</v>
      </c>
    </row>
    <row r="16076" ht="15.75" customHeight="1">
      <c r="A16076" s="3" t="s">
        <v>335</v>
      </c>
      <c r="B16076" s="3" t="s">
        <v>335</v>
      </c>
      <c r="C16076" s="3" t="s">
        <v>212</v>
      </c>
      <c r="D16076" s="3">
        <v>1965000.0</v>
      </c>
      <c r="E16076" s="3">
        <v>395.0</v>
      </c>
      <c r="F16076" s="3">
        <f t="shared" si="1"/>
        <v>4974.683544</v>
      </c>
      <c r="H16076" s="3" t="s">
        <v>17</v>
      </c>
      <c r="I16076" s="4" t="s">
        <v>17300</v>
      </c>
      <c r="J16076" s="3">
        <v>1965000.0</v>
      </c>
    </row>
    <row r="16077" ht="15.75" customHeight="1">
      <c r="A16077" s="3" t="s">
        <v>48</v>
      </c>
      <c r="B16077" s="3" t="s">
        <v>48</v>
      </c>
      <c r="C16077" s="3" t="s">
        <v>22</v>
      </c>
      <c r="D16077" s="3">
        <v>1.25E7</v>
      </c>
      <c r="E16077" s="3">
        <v>278.0</v>
      </c>
      <c r="F16077" s="3">
        <f t="shared" si="1"/>
        <v>44964.02878</v>
      </c>
      <c r="H16077" s="3" t="s">
        <v>17</v>
      </c>
      <c r="I16077" s="4" t="s">
        <v>17301</v>
      </c>
      <c r="J16077" s="3">
        <v>1.25E7</v>
      </c>
    </row>
    <row r="16078" ht="15.75" customHeight="1">
      <c r="A16078" s="3" t="s">
        <v>224</v>
      </c>
      <c r="B16078" s="3" t="s">
        <v>196</v>
      </c>
      <c r="C16078" s="3" t="s">
        <v>196</v>
      </c>
      <c r="D16078" s="3">
        <v>1.679E7</v>
      </c>
      <c r="E16078" s="3">
        <v>180.0</v>
      </c>
      <c r="F16078" s="3">
        <f t="shared" si="1"/>
        <v>93277.77778</v>
      </c>
      <c r="H16078" s="3" t="s">
        <v>17</v>
      </c>
      <c r="I16078" s="4" t="s">
        <v>17302</v>
      </c>
      <c r="J16078" s="3">
        <v>1.679E7</v>
      </c>
    </row>
    <row r="16079" ht="15.75" customHeight="1">
      <c r="A16079" s="3" t="s">
        <v>77</v>
      </c>
      <c r="B16079" s="3" t="s">
        <v>77</v>
      </c>
      <c r="C16079" s="3" t="s">
        <v>78</v>
      </c>
      <c r="D16079" s="3">
        <v>9700000.0</v>
      </c>
      <c r="E16079" s="3">
        <v>431.0</v>
      </c>
      <c r="F16079" s="3">
        <f t="shared" si="1"/>
        <v>22505.80046</v>
      </c>
      <c r="H16079" s="3" t="s">
        <v>17</v>
      </c>
      <c r="I16079" s="4" t="s">
        <v>17303</v>
      </c>
      <c r="J16079" s="3">
        <v>9700000.0</v>
      </c>
    </row>
    <row r="16080" ht="15.75" customHeight="1">
      <c r="A16080" s="3" t="s">
        <v>9570</v>
      </c>
      <c r="B16080" s="3" t="s">
        <v>284</v>
      </c>
      <c r="C16080" s="3" t="s">
        <v>52</v>
      </c>
      <c r="D16080" s="3">
        <v>1.19E7</v>
      </c>
      <c r="E16080" s="3">
        <v>263.0</v>
      </c>
      <c r="F16080" s="3">
        <f t="shared" si="1"/>
        <v>45247.14829</v>
      </c>
      <c r="H16080" s="3" t="s">
        <v>17</v>
      </c>
      <c r="I16080" s="4" t="s">
        <v>17304</v>
      </c>
      <c r="J16080" s="3">
        <v>1.19E7</v>
      </c>
    </row>
    <row r="16081" ht="15.75" customHeight="1">
      <c r="A16081" s="3" t="s">
        <v>1199</v>
      </c>
      <c r="B16081" s="3" t="s">
        <v>55</v>
      </c>
      <c r="C16081" s="3" t="s">
        <v>16</v>
      </c>
      <c r="D16081" s="3">
        <v>1.999E7</v>
      </c>
      <c r="E16081" s="3">
        <v>211.0</v>
      </c>
      <c r="F16081" s="3">
        <f t="shared" si="1"/>
        <v>94739.33649</v>
      </c>
      <c r="H16081" s="3" t="s">
        <v>17</v>
      </c>
      <c r="I16081" s="4" t="s">
        <v>17305</v>
      </c>
      <c r="J16081" s="3">
        <v>1.999E7</v>
      </c>
    </row>
    <row r="16082" ht="15.75" customHeight="1">
      <c r="A16082" s="3" t="s">
        <v>1199</v>
      </c>
      <c r="B16082" s="3" t="s">
        <v>55</v>
      </c>
      <c r="C16082" s="3" t="s">
        <v>16</v>
      </c>
      <c r="D16082" s="3">
        <v>1.868E7</v>
      </c>
      <c r="E16082" s="3">
        <v>198.0</v>
      </c>
      <c r="F16082" s="3">
        <f t="shared" si="1"/>
        <v>94343.43434</v>
      </c>
      <c r="H16082" s="3" t="s">
        <v>17</v>
      </c>
      <c r="I16082" s="4" t="s">
        <v>17306</v>
      </c>
      <c r="J16082" s="3">
        <v>1.868E7</v>
      </c>
    </row>
    <row r="16083" ht="15.75" customHeight="1">
      <c r="A16083" s="3" t="s">
        <v>1199</v>
      </c>
      <c r="B16083" s="3" t="s">
        <v>55</v>
      </c>
      <c r="C16083" s="3" t="s">
        <v>16</v>
      </c>
      <c r="D16083" s="3">
        <v>1.887E7</v>
      </c>
      <c r="E16083" s="3">
        <v>222.0</v>
      </c>
      <c r="F16083" s="3">
        <f t="shared" si="1"/>
        <v>85000</v>
      </c>
      <c r="H16083" s="3" t="s">
        <v>17</v>
      </c>
      <c r="I16083" s="4" t="s">
        <v>17307</v>
      </c>
      <c r="J16083" s="3">
        <v>1.887E7</v>
      </c>
    </row>
    <row r="16084" ht="15.75" customHeight="1">
      <c r="A16084" s="3" t="s">
        <v>202</v>
      </c>
      <c r="B16084" s="3" t="s">
        <v>202</v>
      </c>
      <c r="C16084" s="3" t="s">
        <v>78</v>
      </c>
      <c r="D16084" s="3">
        <v>4290000.0</v>
      </c>
      <c r="E16084" s="3">
        <v>250.0</v>
      </c>
      <c r="F16084" s="3">
        <f t="shared" si="1"/>
        <v>17160</v>
      </c>
      <c r="H16084" s="3" t="s">
        <v>13</v>
      </c>
      <c r="I16084" s="4" t="s">
        <v>17308</v>
      </c>
      <c r="J16084" s="3">
        <v>4290000.0</v>
      </c>
    </row>
    <row r="16085" ht="15.75" customHeight="1">
      <c r="A16085" s="3" t="s">
        <v>614</v>
      </c>
      <c r="B16085" s="3" t="s">
        <v>498</v>
      </c>
      <c r="C16085" s="3" t="s">
        <v>46</v>
      </c>
      <c r="D16085" s="3">
        <v>6900000.0</v>
      </c>
      <c r="E16085" s="3">
        <v>205.0</v>
      </c>
      <c r="F16085" s="3">
        <f t="shared" si="1"/>
        <v>33658.53659</v>
      </c>
      <c r="H16085" s="3" t="s">
        <v>17</v>
      </c>
      <c r="I16085" s="4" t="s">
        <v>17309</v>
      </c>
      <c r="J16085" s="3">
        <v>6900000.0</v>
      </c>
    </row>
    <row r="16086" ht="15.75" customHeight="1">
      <c r="A16086" s="3" t="s">
        <v>556</v>
      </c>
      <c r="B16086" s="3" t="s">
        <v>308</v>
      </c>
      <c r="C16086" s="3" t="s">
        <v>46</v>
      </c>
      <c r="D16086" s="3">
        <v>1.69E7</v>
      </c>
      <c r="E16086" s="3">
        <v>315.0</v>
      </c>
      <c r="F16086" s="3">
        <f t="shared" si="1"/>
        <v>53650.79365</v>
      </c>
      <c r="H16086" s="3" t="s">
        <v>17</v>
      </c>
      <c r="I16086" s="4" t="s">
        <v>17310</v>
      </c>
      <c r="J16086" s="3">
        <v>1.69E7</v>
      </c>
    </row>
    <row r="16087" ht="15.75" customHeight="1">
      <c r="A16087" s="3" t="s">
        <v>105</v>
      </c>
      <c r="B16087" s="3" t="s">
        <v>105</v>
      </c>
      <c r="C16087" s="3" t="s">
        <v>29</v>
      </c>
      <c r="D16087" s="3">
        <v>9500000.0</v>
      </c>
      <c r="E16087" s="3">
        <v>100.0</v>
      </c>
      <c r="F16087" s="3">
        <f t="shared" si="1"/>
        <v>95000</v>
      </c>
      <c r="H16087" s="3" t="s">
        <v>42</v>
      </c>
      <c r="I16087" s="4" t="s">
        <v>17311</v>
      </c>
      <c r="J16087" s="3">
        <v>9500000.0</v>
      </c>
    </row>
    <row r="16088" ht="15.75" customHeight="1">
      <c r="A16088" s="3" t="s">
        <v>158</v>
      </c>
      <c r="B16088" s="3" t="s">
        <v>158</v>
      </c>
      <c r="C16088" s="3" t="s">
        <v>38</v>
      </c>
      <c r="D16088" s="3">
        <v>600000.0</v>
      </c>
      <c r="E16088" s="3">
        <v>72.0</v>
      </c>
      <c r="F16088" s="3">
        <f t="shared" si="1"/>
        <v>8333.333333</v>
      </c>
      <c r="H16088" s="3" t="s">
        <v>13</v>
      </c>
      <c r="I16088" s="4" t="s">
        <v>17312</v>
      </c>
      <c r="J16088" s="3">
        <v>600000.0</v>
      </c>
    </row>
    <row r="16089" ht="15.75" customHeight="1">
      <c r="A16089" s="3" t="s">
        <v>5935</v>
      </c>
      <c r="B16089" s="3" t="s">
        <v>96</v>
      </c>
      <c r="C16089" s="3" t="s">
        <v>16</v>
      </c>
      <c r="D16089" s="3">
        <v>1.549E7</v>
      </c>
      <c r="E16089" s="3">
        <v>160.0</v>
      </c>
      <c r="F16089" s="3">
        <f t="shared" si="1"/>
        <v>96812.5</v>
      </c>
      <c r="H16089" s="3" t="s">
        <v>17</v>
      </c>
      <c r="I16089" s="4" t="s">
        <v>17313</v>
      </c>
      <c r="J16089" s="3">
        <v>1.549E7</v>
      </c>
    </row>
    <row r="16090" ht="15.75" customHeight="1">
      <c r="A16090" s="3" t="s">
        <v>714</v>
      </c>
      <c r="B16090" s="3" t="s">
        <v>714</v>
      </c>
      <c r="C16090" s="3" t="s">
        <v>52</v>
      </c>
      <c r="D16090" s="3">
        <v>5990000.0</v>
      </c>
      <c r="E16090" s="3">
        <v>113.0</v>
      </c>
      <c r="F16090" s="3">
        <f t="shared" si="1"/>
        <v>53008.84956</v>
      </c>
      <c r="H16090" s="3" t="s">
        <v>17</v>
      </c>
      <c r="I16090" s="4" t="s">
        <v>17314</v>
      </c>
      <c r="J16090" s="3">
        <v>5990000.0</v>
      </c>
    </row>
    <row r="16091" ht="15.75" customHeight="1">
      <c r="A16091" s="3" t="s">
        <v>198</v>
      </c>
      <c r="B16091" s="3" t="s">
        <v>198</v>
      </c>
      <c r="C16091" s="3" t="s">
        <v>144</v>
      </c>
      <c r="D16091" s="3">
        <v>5490000.0</v>
      </c>
      <c r="E16091" s="3">
        <v>297.0</v>
      </c>
      <c r="F16091" s="3">
        <f t="shared" si="1"/>
        <v>18484.84848</v>
      </c>
      <c r="H16091" s="3" t="s">
        <v>17</v>
      </c>
      <c r="I16091" s="4" t="s">
        <v>17315</v>
      </c>
      <c r="J16091" s="3">
        <v>5490000.0</v>
      </c>
    </row>
    <row r="16092" ht="15.75" customHeight="1">
      <c r="A16092" s="3" t="s">
        <v>1199</v>
      </c>
      <c r="B16092" s="3" t="s">
        <v>55</v>
      </c>
      <c r="C16092" s="3" t="s">
        <v>16</v>
      </c>
      <c r="D16092" s="3">
        <v>1.497E7</v>
      </c>
      <c r="E16092" s="3">
        <v>160.0</v>
      </c>
      <c r="F16092" s="3">
        <f t="shared" si="1"/>
        <v>93562.5</v>
      </c>
      <c r="H16092" s="3" t="s">
        <v>17</v>
      </c>
      <c r="I16092" s="4" t="s">
        <v>17316</v>
      </c>
      <c r="J16092" s="3">
        <v>1.497E7</v>
      </c>
    </row>
    <row r="16093" ht="15.75" customHeight="1">
      <c r="A16093" s="3" t="s">
        <v>248</v>
      </c>
      <c r="B16093" s="3" t="s">
        <v>196</v>
      </c>
      <c r="C16093" s="3" t="s">
        <v>196</v>
      </c>
      <c r="D16093" s="3">
        <v>2.339E7</v>
      </c>
      <c r="E16093" s="3">
        <v>300.0</v>
      </c>
      <c r="F16093" s="3">
        <f t="shared" si="1"/>
        <v>77966.66667</v>
      </c>
      <c r="H16093" s="3" t="s">
        <v>17</v>
      </c>
      <c r="I16093" s="4" t="s">
        <v>17317</v>
      </c>
      <c r="J16093" s="3">
        <v>2.339E7</v>
      </c>
    </row>
    <row r="16094" ht="15.75" customHeight="1">
      <c r="A16094" s="3" t="s">
        <v>914</v>
      </c>
      <c r="B16094" s="3" t="s">
        <v>914</v>
      </c>
      <c r="C16094" s="3" t="s">
        <v>22</v>
      </c>
      <c r="D16094" s="3">
        <v>1500000.0</v>
      </c>
      <c r="E16094" s="3">
        <v>115.0</v>
      </c>
      <c r="F16094" s="3">
        <f t="shared" si="1"/>
        <v>13043.47826</v>
      </c>
      <c r="H16094" s="3" t="s">
        <v>13</v>
      </c>
      <c r="I16094" s="4" t="s">
        <v>17318</v>
      </c>
      <c r="J16094" s="3">
        <v>1500000.0</v>
      </c>
    </row>
    <row r="16095" ht="15.75" customHeight="1">
      <c r="A16095" s="3" t="s">
        <v>15</v>
      </c>
      <c r="B16095" s="3" t="s">
        <v>15</v>
      </c>
      <c r="C16095" s="3" t="s">
        <v>16</v>
      </c>
      <c r="D16095" s="3">
        <v>3.9999E7</v>
      </c>
      <c r="E16095" s="3">
        <v>0.0</v>
      </c>
      <c r="F16095" s="3" t="str">
        <f t="shared" si="1"/>
        <v>#DIV/0!</v>
      </c>
      <c r="H16095" s="3" t="s">
        <v>17</v>
      </c>
      <c r="I16095" s="4" t="s">
        <v>17319</v>
      </c>
      <c r="J16095" s="3">
        <v>3.9999E7</v>
      </c>
    </row>
    <row r="16096" ht="15.75" customHeight="1">
      <c r="A16096" s="3" t="s">
        <v>71</v>
      </c>
      <c r="B16096" s="3" t="s">
        <v>71</v>
      </c>
      <c r="C16096" s="3" t="s">
        <v>72</v>
      </c>
      <c r="D16096" s="3">
        <v>5490000.0</v>
      </c>
      <c r="E16096" s="3">
        <v>140.0</v>
      </c>
      <c r="F16096" s="3">
        <f t="shared" si="1"/>
        <v>39214.28571</v>
      </c>
      <c r="H16096" s="3" t="s">
        <v>13</v>
      </c>
      <c r="I16096" s="4" t="s">
        <v>17320</v>
      </c>
      <c r="J16096" s="3">
        <v>5490000.0</v>
      </c>
    </row>
    <row r="16097" ht="15.75" customHeight="1">
      <c r="A16097" s="3" t="s">
        <v>71</v>
      </c>
      <c r="B16097" s="3" t="s">
        <v>71</v>
      </c>
      <c r="C16097" s="3" t="s">
        <v>72</v>
      </c>
      <c r="D16097" s="3">
        <v>5490000.0</v>
      </c>
      <c r="E16097" s="3">
        <v>140.0</v>
      </c>
      <c r="F16097" s="3">
        <f t="shared" si="1"/>
        <v>39214.28571</v>
      </c>
      <c r="H16097" s="3" t="s">
        <v>13</v>
      </c>
      <c r="I16097" s="4" t="s">
        <v>17321</v>
      </c>
      <c r="J16097" s="3">
        <v>5490000.0</v>
      </c>
    </row>
    <row r="16098" ht="15.75" customHeight="1">
      <c r="A16098" s="3" t="s">
        <v>400</v>
      </c>
      <c r="B16098" s="3" t="s">
        <v>55</v>
      </c>
      <c r="C16098" s="3" t="s">
        <v>16</v>
      </c>
      <c r="D16098" s="3">
        <v>6990000.0</v>
      </c>
      <c r="E16098" s="3">
        <v>40.0</v>
      </c>
      <c r="F16098" s="3">
        <f t="shared" si="1"/>
        <v>174750</v>
      </c>
      <c r="H16098" s="3" t="s">
        <v>13</v>
      </c>
      <c r="I16098" s="4" t="s">
        <v>17322</v>
      </c>
      <c r="J16098" s="3">
        <v>6990000.0</v>
      </c>
    </row>
    <row r="16099" ht="15.75" customHeight="1">
      <c r="A16099" s="3" t="s">
        <v>357</v>
      </c>
      <c r="B16099" s="3" t="s">
        <v>357</v>
      </c>
      <c r="C16099" s="3" t="s">
        <v>212</v>
      </c>
      <c r="D16099" s="3">
        <v>6900000.0</v>
      </c>
      <c r="E16099" s="3">
        <v>128.0</v>
      </c>
      <c r="F16099" s="3">
        <f t="shared" si="1"/>
        <v>53906.25</v>
      </c>
      <c r="H16099" s="3" t="s">
        <v>17</v>
      </c>
      <c r="I16099" s="4" t="s">
        <v>17323</v>
      </c>
      <c r="J16099" s="3">
        <v>6900000.0</v>
      </c>
    </row>
    <row r="16100" ht="15.75" customHeight="1">
      <c r="A16100" s="3" t="s">
        <v>560</v>
      </c>
      <c r="B16100" s="3" t="s">
        <v>560</v>
      </c>
      <c r="C16100" s="3" t="s">
        <v>68</v>
      </c>
      <c r="D16100" s="3">
        <v>7500000.0</v>
      </c>
      <c r="E16100" s="3">
        <v>300.0</v>
      </c>
      <c r="F16100" s="3">
        <f t="shared" si="1"/>
        <v>25000</v>
      </c>
      <c r="H16100" s="3" t="s">
        <v>17</v>
      </c>
      <c r="I16100" s="4" t="s">
        <v>17324</v>
      </c>
      <c r="J16100" s="3">
        <v>7500000.0</v>
      </c>
    </row>
    <row r="16101" ht="15.75" customHeight="1">
      <c r="A16101" s="3" t="s">
        <v>3727</v>
      </c>
      <c r="B16101" s="3" t="s">
        <v>35</v>
      </c>
      <c r="C16101" s="3" t="s">
        <v>16</v>
      </c>
      <c r="D16101" s="3">
        <v>1.998E7</v>
      </c>
      <c r="E16101" s="3">
        <v>500.0</v>
      </c>
      <c r="F16101" s="3">
        <f t="shared" si="1"/>
        <v>39960</v>
      </c>
      <c r="H16101" s="3" t="s">
        <v>17</v>
      </c>
      <c r="I16101" s="4" t="s">
        <v>17325</v>
      </c>
      <c r="J16101" s="3">
        <v>1.998E7</v>
      </c>
    </row>
    <row r="16102" ht="15.75" customHeight="1">
      <c r="A16102" s="3" t="s">
        <v>158</v>
      </c>
      <c r="B16102" s="3" t="s">
        <v>158</v>
      </c>
      <c r="C16102" s="3" t="s">
        <v>38</v>
      </c>
      <c r="D16102" s="3">
        <v>5400000.0</v>
      </c>
      <c r="E16102" s="3">
        <v>166.0</v>
      </c>
      <c r="F16102" s="3">
        <f t="shared" si="1"/>
        <v>32530.12048</v>
      </c>
      <c r="H16102" s="3" t="s">
        <v>17</v>
      </c>
      <c r="I16102" s="4" t="s">
        <v>17326</v>
      </c>
      <c r="J16102" s="3">
        <v>5400000.0</v>
      </c>
    </row>
    <row r="16103" ht="15.75" customHeight="1">
      <c r="A16103" s="3" t="s">
        <v>169</v>
      </c>
      <c r="B16103" s="3" t="s">
        <v>169</v>
      </c>
      <c r="C16103" s="3" t="s">
        <v>52</v>
      </c>
      <c r="D16103" s="3">
        <v>3790000.0</v>
      </c>
      <c r="E16103" s="3">
        <v>80.0</v>
      </c>
      <c r="F16103" s="3">
        <f t="shared" si="1"/>
        <v>47375</v>
      </c>
      <c r="H16103" s="3" t="s">
        <v>13</v>
      </c>
      <c r="I16103" s="4" t="s">
        <v>17327</v>
      </c>
      <c r="J16103" s="3">
        <v>3790000.0</v>
      </c>
    </row>
    <row r="16104" ht="15.75" customHeight="1">
      <c r="A16104" s="3" t="s">
        <v>15</v>
      </c>
      <c r="B16104" s="3" t="s">
        <v>15</v>
      </c>
      <c r="C16104" s="3" t="s">
        <v>16</v>
      </c>
      <c r="D16104" s="3">
        <v>7200000.0</v>
      </c>
      <c r="E16104" s="3">
        <v>220.0</v>
      </c>
      <c r="F16104" s="3">
        <f t="shared" si="1"/>
        <v>32727.27273</v>
      </c>
      <c r="H16104" s="3" t="s">
        <v>13</v>
      </c>
      <c r="I16104" s="4" t="s">
        <v>17328</v>
      </c>
      <c r="J16104" s="3">
        <v>7200000.0</v>
      </c>
    </row>
    <row r="16105" ht="15.75" customHeight="1">
      <c r="A16105" s="3" t="s">
        <v>241</v>
      </c>
      <c r="B16105" s="3" t="s">
        <v>241</v>
      </c>
      <c r="C16105" s="3" t="s">
        <v>144</v>
      </c>
      <c r="D16105" s="3">
        <v>2690000.0</v>
      </c>
      <c r="E16105" s="3">
        <v>104.0</v>
      </c>
      <c r="F16105" s="3">
        <f t="shared" si="1"/>
        <v>25865.38462</v>
      </c>
      <c r="H16105" s="3" t="s">
        <v>17</v>
      </c>
      <c r="I16105" s="4" t="s">
        <v>17329</v>
      </c>
      <c r="J16105" s="3">
        <v>2690000.0</v>
      </c>
    </row>
    <row r="16106" ht="15.75" customHeight="1">
      <c r="A16106" s="3" t="s">
        <v>35</v>
      </c>
      <c r="B16106" s="3" t="s">
        <v>35</v>
      </c>
      <c r="C16106" s="3" t="s">
        <v>16</v>
      </c>
      <c r="D16106" s="3">
        <v>5290000.0</v>
      </c>
      <c r="E16106" s="3">
        <v>222.0</v>
      </c>
      <c r="F16106" s="3">
        <f t="shared" si="1"/>
        <v>23828.82883</v>
      </c>
      <c r="H16106" s="3" t="s">
        <v>13</v>
      </c>
      <c r="I16106" s="4" t="s">
        <v>17330</v>
      </c>
      <c r="J16106" s="3">
        <v>5290000.0</v>
      </c>
    </row>
    <row r="16107" ht="15.75" customHeight="1">
      <c r="A16107" s="3" t="s">
        <v>2771</v>
      </c>
      <c r="B16107" s="3" t="s">
        <v>35</v>
      </c>
      <c r="C16107" s="3" t="s">
        <v>16</v>
      </c>
      <c r="D16107" s="3">
        <v>5799000.0</v>
      </c>
      <c r="E16107" s="3">
        <v>160.0</v>
      </c>
      <c r="F16107" s="3">
        <f t="shared" si="1"/>
        <v>36243.75</v>
      </c>
      <c r="H16107" s="3" t="s">
        <v>42</v>
      </c>
      <c r="I16107" s="4" t="s">
        <v>17331</v>
      </c>
      <c r="J16107" s="3">
        <v>5799000.0</v>
      </c>
    </row>
    <row r="16108" ht="15.75" customHeight="1">
      <c r="A16108" s="3" t="s">
        <v>337</v>
      </c>
      <c r="B16108" s="3" t="s">
        <v>337</v>
      </c>
      <c r="C16108" s="3" t="s">
        <v>12</v>
      </c>
      <c r="D16108" s="3">
        <v>2350000.0</v>
      </c>
      <c r="E16108" s="3">
        <v>135.0</v>
      </c>
      <c r="F16108" s="3">
        <f t="shared" si="1"/>
        <v>17407.40741</v>
      </c>
      <c r="H16108" s="3" t="s">
        <v>13</v>
      </c>
      <c r="I16108" s="4" t="s">
        <v>17332</v>
      </c>
      <c r="J16108" s="3">
        <v>2350000.0</v>
      </c>
    </row>
    <row r="16109" ht="15.75" customHeight="1">
      <c r="A16109" s="3" t="s">
        <v>37</v>
      </c>
      <c r="B16109" s="3" t="s">
        <v>37</v>
      </c>
      <c r="C16109" s="3" t="s">
        <v>38</v>
      </c>
      <c r="D16109" s="3">
        <v>2690000.0</v>
      </c>
      <c r="E16109" s="3">
        <v>100.0</v>
      </c>
      <c r="F16109" s="3">
        <f t="shared" si="1"/>
        <v>26900</v>
      </c>
      <c r="H16109" s="3" t="s">
        <v>13</v>
      </c>
      <c r="I16109" s="4" t="s">
        <v>17333</v>
      </c>
      <c r="J16109" s="3">
        <v>2690000.0</v>
      </c>
    </row>
    <row r="16110" ht="15.75" customHeight="1">
      <c r="A16110" s="3" t="s">
        <v>37</v>
      </c>
      <c r="B16110" s="3" t="s">
        <v>37</v>
      </c>
      <c r="C16110" s="3" t="s">
        <v>38</v>
      </c>
      <c r="D16110" s="3">
        <v>2690000.0</v>
      </c>
      <c r="E16110" s="3">
        <v>100.0</v>
      </c>
      <c r="F16110" s="3">
        <f t="shared" si="1"/>
        <v>26900</v>
      </c>
      <c r="H16110" s="3" t="s">
        <v>13</v>
      </c>
      <c r="I16110" s="4" t="s">
        <v>17334</v>
      </c>
      <c r="J16110" s="3">
        <v>2690000.0</v>
      </c>
    </row>
    <row r="16111" ht="15.75" customHeight="1">
      <c r="A16111" s="3" t="s">
        <v>175</v>
      </c>
      <c r="B16111" s="3" t="s">
        <v>175</v>
      </c>
      <c r="C16111" s="3" t="s">
        <v>26</v>
      </c>
      <c r="D16111" s="3">
        <v>599999.0</v>
      </c>
      <c r="E16111" s="3">
        <v>15.0</v>
      </c>
      <c r="F16111" s="3">
        <f t="shared" si="1"/>
        <v>39999.93333</v>
      </c>
      <c r="H16111" s="3" t="s">
        <v>17</v>
      </c>
      <c r="I16111" s="4" t="s">
        <v>17335</v>
      </c>
      <c r="J16111" s="3">
        <v>599999.0</v>
      </c>
    </row>
    <row r="16112" ht="15.75" customHeight="1">
      <c r="A16112" s="3" t="s">
        <v>173</v>
      </c>
      <c r="B16112" s="3" t="s">
        <v>173</v>
      </c>
      <c r="C16112" s="3" t="s">
        <v>26</v>
      </c>
      <c r="D16112" s="3">
        <v>5980000.0</v>
      </c>
      <c r="E16112" s="3">
        <v>180.0</v>
      </c>
      <c r="F16112" s="3">
        <f t="shared" si="1"/>
        <v>33222.22222</v>
      </c>
      <c r="H16112" s="3" t="s">
        <v>17</v>
      </c>
      <c r="I16112" s="4" t="s">
        <v>17336</v>
      </c>
      <c r="J16112" s="3">
        <v>5980000.0</v>
      </c>
    </row>
    <row r="16113" ht="15.75" customHeight="1">
      <c r="A16113" s="3" t="s">
        <v>289</v>
      </c>
      <c r="B16113" s="3" t="s">
        <v>289</v>
      </c>
      <c r="C16113" s="3" t="s">
        <v>12</v>
      </c>
      <c r="D16113" s="3">
        <v>4990000.0</v>
      </c>
      <c r="E16113" s="3">
        <v>128.0</v>
      </c>
      <c r="F16113" s="3">
        <f t="shared" si="1"/>
        <v>38984.375</v>
      </c>
      <c r="H16113" s="3" t="s">
        <v>13</v>
      </c>
      <c r="I16113" s="4" t="s">
        <v>17337</v>
      </c>
      <c r="J16113" s="3">
        <v>4990000.0</v>
      </c>
    </row>
    <row r="16114" ht="15.75" customHeight="1">
      <c r="A16114" s="3" t="s">
        <v>914</v>
      </c>
      <c r="B16114" s="3" t="s">
        <v>914</v>
      </c>
      <c r="C16114" s="3" t="s">
        <v>22</v>
      </c>
      <c r="D16114" s="3">
        <v>390000.0</v>
      </c>
      <c r="E16114" s="3">
        <v>368.0</v>
      </c>
      <c r="F16114" s="3">
        <f t="shared" si="1"/>
        <v>1059.782609</v>
      </c>
      <c r="H16114" s="3" t="s">
        <v>88</v>
      </c>
      <c r="I16114" s="4" t="s">
        <v>17338</v>
      </c>
      <c r="J16114" s="3">
        <v>390000.0</v>
      </c>
    </row>
    <row r="16115" ht="15.75" customHeight="1">
      <c r="A16115" s="3" t="s">
        <v>173</v>
      </c>
      <c r="B16115" s="3" t="s">
        <v>173</v>
      </c>
      <c r="C16115" s="3" t="s">
        <v>26</v>
      </c>
      <c r="D16115" s="3">
        <v>4400000.0</v>
      </c>
      <c r="E16115" s="3">
        <v>113.0</v>
      </c>
      <c r="F16115" s="3">
        <f t="shared" si="1"/>
        <v>38938.0531</v>
      </c>
      <c r="H16115" s="3" t="s">
        <v>13</v>
      </c>
      <c r="I16115" s="4" t="s">
        <v>17339</v>
      </c>
      <c r="J16115" s="3">
        <v>4400000.0</v>
      </c>
    </row>
    <row r="16116" ht="15.75" customHeight="1">
      <c r="A16116" s="3" t="s">
        <v>138</v>
      </c>
      <c r="B16116" s="3" t="s">
        <v>138</v>
      </c>
      <c r="C16116" s="3" t="s">
        <v>68</v>
      </c>
      <c r="D16116" s="3">
        <v>1.099E7</v>
      </c>
      <c r="E16116" s="3">
        <v>248.0</v>
      </c>
      <c r="F16116" s="3">
        <f t="shared" si="1"/>
        <v>44314.51613</v>
      </c>
      <c r="H16116" s="3" t="s">
        <v>17</v>
      </c>
      <c r="I16116" s="4" t="s">
        <v>17340</v>
      </c>
      <c r="J16116" s="3">
        <v>1.099E7</v>
      </c>
    </row>
    <row r="16117" ht="15.75" customHeight="1">
      <c r="A16117" s="3" t="s">
        <v>2398</v>
      </c>
      <c r="B16117" s="3" t="s">
        <v>55</v>
      </c>
      <c r="C16117" s="3" t="s">
        <v>16</v>
      </c>
      <c r="D16117" s="3">
        <v>3.499E7</v>
      </c>
      <c r="E16117" s="3">
        <v>243.0</v>
      </c>
      <c r="F16117" s="3">
        <f t="shared" si="1"/>
        <v>143991.7695</v>
      </c>
      <c r="H16117" s="3" t="s">
        <v>13</v>
      </c>
      <c r="I16117" s="4" t="s">
        <v>17341</v>
      </c>
      <c r="J16117" s="3">
        <v>3.499E7</v>
      </c>
    </row>
    <row r="16118" ht="15.75" customHeight="1">
      <c r="A16118" s="3" t="s">
        <v>11939</v>
      </c>
      <c r="B16118" s="3" t="s">
        <v>914</v>
      </c>
      <c r="C16118" s="3" t="s">
        <v>22</v>
      </c>
      <c r="D16118" s="3">
        <v>3650000.0</v>
      </c>
      <c r="E16118" s="3">
        <v>160.0</v>
      </c>
      <c r="F16118" s="3">
        <f t="shared" si="1"/>
        <v>22812.5</v>
      </c>
      <c r="H16118" s="3" t="s">
        <v>17</v>
      </c>
      <c r="I16118" s="4" t="s">
        <v>17342</v>
      </c>
      <c r="J16118" s="3">
        <v>3650000.0</v>
      </c>
    </row>
    <row r="16119" ht="15.75" customHeight="1">
      <c r="A16119" s="3" t="s">
        <v>248</v>
      </c>
      <c r="B16119" s="3" t="s">
        <v>196</v>
      </c>
      <c r="C16119" s="3" t="s">
        <v>196</v>
      </c>
      <c r="D16119" s="3">
        <v>1.149E7</v>
      </c>
      <c r="E16119" s="3">
        <v>160.0</v>
      </c>
      <c r="F16119" s="3">
        <f t="shared" si="1"/>
        <v>71812.5</v>
      </c>
      <c r="H16119" s="3" t="s">
        <v>17</v>
      </c>
      <c r="I16119" s="4" t="s">
        <v>17343</v>
      </c>
      <c r="J16119" s="3">
        <v>1.149E7</v>
      </c>
    </row>
    <row r="16120" ht="15.75" customHeight="1">
      <c r="A16120" s="3" t="s">
        <v>175</v>
      </c>
      <c r="B16120" s="3" t="s">
        <v>175</v>
      </c>
      <c r="C16120" s="3" t="s">
        <v>26</v>
      </c>
      <c r="D16120" s="3">
        <v>6990000.0</v>
      </c>
      <c r="E16120" s="3">
        <v>255.0</v>
      </c>
      <c r="F16120" s="3">
        <f t="shared" si="1"/>
        <v>27411.76471</v>
      </c>
      <c r="H16120" s="3" t="s">
        <v>17</v>
      </c>
      <c r="I16120" s="4" t="s">
        <v>17344</v>
      </c>
      <c r="J16120" s="3">
        <v>6990000.0</v>
      </c>
    </row>
    <row r="16121" ht="15.75" customHeight="1">
      <c r="A16121" s="3" t="s">
        <v>300</v>
      </c>
      <c r="B16121" s="3" t="s">
        <v>300</v>
      </c>
      <c r="C16121" s="3" t="s">
        <v>16</v>
      </c>
      <c r="D16121" s="3">
        <v>9776760.0</v>
      </c>
      <c r="E16121" s="3">
        <v>113.0</v>
      </c>
      <c r="F16121" s="3">
        <f t="shared" si="1"/>
        <v>86520</v>
      </c>
      <c r="H16121" s="3" t="s">
        <v>17</v>
      </c>
      <c r="I16121" s="4" t="s">
        <v>17345</v>
      </c>
      <c r="J16121" s="3">
        <v>9776760.0</v>
      </c>
    </row>
    <row r="16122" ht="15.75" customHeight="1">
      <c r="A16122" s="3" t="s">
        <v>655</v>
      </c>
      <c r="B16122" s="3" t="s">
        <v>28</v>
      </c>
      <c r="C16122" s="3" t="s">
        <v>29</v>
      </c>
      <c r="D16122" s="3">
        <v>6250000.0</v>
      </c>
      <c r="E16122" s="3">
        <v>150.0</v>
      </c>
      <c r="F16122" s="3">
        <f t="shared" si="1"/>
        <v>41666.66667</v>
      </c>
      <c r="H16122" s="3" t="s">
        <v>17</v>
      </c>
      <c r="I16122" s="4" t="s">
        <v>17346</v>
      </c>
      <c r="J16122" s="3">
        <v>6250000.0</v>
      </c>
    </row>
    <row r="16123" ht="15.75" customHeight="1">
      <c r="A16123" s="3" t="s">
        <v>143</v>
      </c>
      <c r="B16123" s="3" t="s">
        <v>143</v>
      </c>
      <c r="C16123" s="3" t="s">
        <v>144</v>
      </c>
      <c r="D16123" s="3">
        <v>2500000.0</v>
      </c>
      <c r="E16123" s="3">
        <v>100.0</v>
      </c>
      <c r="F16123" s="3">
        <f t="shared" si="1"/>
        <v>25000</v>
      </c>
      <c r="H16123" s="3" t="s">
        <v>13</v>
      </c>
      <c r="I16123" s="4" t="s">
        <v>17347</v>
      </c>
      <c r="J16123" s="3">
        <v>2500000.0</v>
      </c>
    </row>
    <row r="16124" ht="15.75" customHeight="1">
      <c r="A16124" s="3" t="s">
        <v>703</v>
      </c>
      <c r="B16124" s="3" t="s">
        <v>3357</v>
      </c>
      <c r="C16124" s="3" t="s">
        <v>26</v>
      </c>
      <c r="D16124" s="3">
        <v>8100000.0</v>
      </c>
      <c r="E16124" s="3">
        <v>240.0</v>
      </c>
      <c r="F16124" s="3">
        <f t="shared" si="1"/>
        <v>33750</v>
      </c>
      <c r="H16124" s="3" t="s">
        <v>17</v>
      </c>
      <c r="I16124" s="4" t="s">
        <v>17348</v>
      </c>
      <c r="J16124" s="3">
        <v>8100000.0</v>
      </c>
    </row>
    <row r="16125" ht="15.75" customHeight="1">
      <c r="A16125" s="3" t="s">
        <v>150</v>
      </c>
      <c r="B16125" s="3" t="s">
        <v>150</v>
      </c>
      <c r="C16125" s="3" t="s">
        <v>16</v>
      </c>
      <c r="D16125" s="3">
        <v>8600000.0</v>
      </c>
      <c r="E16125" s="3">
        <v>140.0</v>
      </c>
      <c r="F16125" s="3">
        <f t="shared" si="1"/>
        <v>61428.57143</v>
      </c>
      <c r="H16125" s="3" t="s">
        <v>17</v>
      </c>
      <c r="I16125" s="4" t="s">
        <v>17349</v>
      </c>
      <c r="J16125" s="3">
        <v>8600000.0</v>
      </c>
    </row>
    <row r="16126" ht="15.75" customHeight="1">
      <c r="A16126" s="3" t="s">
        <v>1639</v>
      </c>
      <c r="B16126" s="3" t="s">
        <v>51</v>
      </c>
      <c r="C16126" s="3" t="s">
        <v>52</v>
      </c>
      <c r="D16126" s="3">
        <v>8400000.0</v>
      </c>
      <c r="E16126" s="3">
        <v>277.0</v>
      </c>
      <c r="F16126" s="3">
        <f t="shared" si="1"/>
        <v>30324.90975</v>
      </c>
      <c r="H16126" s="3" t="s">
        <v>17</v>
      </c>
      <c r="I16126" s="4" t="s">
        <v>17350</v>
      </c>
      <c r="J16126" s="3">
        <v>8400000.0</v>
      </c>
    </row>
    <row r="16127" ht="15.75" customHeight="1">
      <c r="A16127" s="3" t="s">
        <v>7932</v>
      </c>
      <c r="B16127" s="3" t="s">
        <v>335</v>
      </c>
      <c r="C16127" s="3" t="s">
        <v>212</v>
      </c>
      <c r="D16127" s="3">
        <v>990000.0</v>
      </c>
      <c r="E16127" s="3">
        <v>60.0</v>
      </c>
      <c r="F16127" s="3">
        <f t="shared" si="1"/>
        <v>16500</v>
      </c>
      <c r="H16127" s="3" t="s">
        <v>17</v>
      </c>
      <c r="I16127" s="4" t="s">
        <v>17351</v>
      </c>
      <c r="J16127" s="3">
        <v>990000.0</v>
      </c>
    </row>
    <row r="16128" ht="15.75" customHeight="1">
      <c r="A16128" s="3" t="s">
        <v>93</v>
      </c>
      <c r="B16128" s="3" t="s">
        <v>93</v>
      </c>
      <c r="C16128" s="3" t="s">
        <v>68</v>
      </c>
      <c r="D16128" s="3">
        <v>900000.0</v>
      </c>
      <c r="E16128" s="3">
        <v>27.0</v>
      </c>
      <c r="F16128" s="3">
        <f t="shared" si="1"/>
        <v>33333.33333</v>
      </c>
      <c r="H16128" s="3" t="s">
        <v>13</v>
      </c>
      <c r="I16128" s="4" t="s">
        <v>17352</v>
      </c>
      <c r="J16128" s="3">
        <v>900000.0</v>
      </c>
    </row>
    <row r="16129" ht="15.75" customHeight="1">
      <c r="A16129" s="3" t="s">
        <v>629</v>
      </c>
      <c r="B16129" s="3" t="s">
        <v>629</v>
      </c>
      <c r="C16129" s="3" t="s">
        <v>72</v>
      </c>
      <c r="D16129" s="3">
        <v>5990000.0</v>
      </c>
      <c r="E16129" s="3">
        <v>150.0</v>
      </c>
      <c r="F16129" s="3">
        <f t="shared" si="1"/>
        <v>39933.33333</v>
      </c>
      <c r="H16129" s="3" t="s">
        <v>17</v>
      </c>
      <c r="I16129" s="4" t="s">
        <v>17353</v>
      </c>
      <c r="J16129" s="3">
        <v>5990000.0</v>
      </c>
    </row>
    <row r="16130" ht="15.75" customHeight="1">
      <c r="A16130" s="3" t="s">
        <v>289</v>
      </c>
      <c r="B16130" s="3" t="s">
        <v>289</v>
      </c>
      <c r="C16130" s="3" t="s">
        <v>12</v>
      </c>
      <c r="D16130" s="3">
        <v>1.07E7</v>
      </c>
      <c r="E16130" s="3">
        <v>96.0</v>
      </c>
      <c r="F16130" s="3">
        <f t="shared" si="1"/>
        <v>111458.3333</v>
      </c>
      <c r="H16130" s="3" t="s">
        <v>17</v>
      </c>
      <c r="I16130" s="4" t="s">
        <v>17354</v>
      </c>
      <c r="J16130" s="3">
        <v>1.07E7</v>
      </c>
    </row>
    <row r="16131" ht="15.75" customHeight="1">
      <c r="A16131" s="3" t="s">
        <v>13174</v>
      </c>
      <c r="B16131" s="3" t="s">
        <v>193</v>
      </c>
      <c r="C16131" s="3" t="s">
        <v>46</v>
      </c>
      <c r="D16131" s="3">
        <v>4950000.0</v>
      </c>
      <c r="E16131" s="3">
        <v>52.0</v>
      </c>
      <c r="F16131" s="3">
        <f t="shared" si="1"/>
        <v>95192.30769</v>
      </c>
      <c r="H16131" s="3" t="s">
        <v>17</v>
      </c>
      <c r="I16131" s="4" t="s">
        <v>17355</v>
      </c>
      <c r="J16131" s="3">
        <v>4950000.0</v>
      </c>
    </row>
    <row r="16132" ht="15.75" customHeight="1">
      <c r="A16132" s="3" t="s">
        <v>13174</v>
      </c>
      <c r="B16132" s="3" t="s">
        <v>193</v>
      </c>
      <c r="C16132" s="3" t="s">
        <v>46</v>
      </c>
      <c r="D16132" s="3">
        <v>5700000.0</v>
      </c>
      <c r="E16132" s="3">
        <v>65.0</v>
      </c>
      <c r="F16132" s="3">
        <f t="shared" si="1"/>
        <v>87692.30769</v>
      </c>
      <c r="H16132" s="3" t="s">
        <v>17</v>
      </c>
      <c r="I16132" s="4" t="s">
        <v>17356</v>
      </c>
      <c r="J16132" s="3">
        <v>5700000.0</v>
      </c>
    </row>
    <row r="16133" ht="15.75" customHeight="1">
      <c r="A16133" s="3" t="s">
        <v>13174</v>
      </c>
      <c r="B16133" s="3" t="s">
        <v>193</v>
      </c>
      <c r="C16133" s="3" t="s">
        <v>46</v>
      </c>
      <c r="D16133" s="3">
        <v>5990000.0</v>
      </c>
      <c r="E16133" s="3">
        <v>78.0</v>
      </c>
      <c r="F16133" s="3">
        <f t="shared" si="1"/>
        <v>76794.87179</v>
      </c>
      <c r="H16133" s="3" t="s">
        <v>17</v>
      </c>
      <c r="I16133" s="4" t="s">
        <v>17357</v>
      </c>
      <c r="J16133" s="3">
        <v>5990000.0</v>
      </c>
    </row>
    <row r="16134" ht="15.75" customHeight="1">
      <c r="A16134" s="3" t="s">
        <v>13174</v>
      </c>
      <c r="B16134" s="3" t="s">
        <v>193</v>
      </c>
      <c r="C16134" s="3" t="s">
        <v>46</v>
      </c>
      <c r="D16134" s="3">
        <v>7850000.0</v>
      </c>
      <c r="E16134" s="3">
        <v>112.0</v>
      </c>
      <c r="F16134" s="3">
        <f t="shared" si="1"/>
        <v>70089.28571</v>
      </c>
      <c r="H16134" s="3" t="s">
        <v>17</v>
      </c>
      <c r="I16134" s="4" t="s">
        <v>17358</v>
      </c>
      <c r="J16134" s="3">
        <v>7850000.0</v>
      </c>
    </row>
    <row r="16135" ht="15.75" customHeight="1">
      <c r="A16135" s="3" t="s">
        <v>217</v>
      </c>
      <c r="B16135" s="3" t="s">
        <v>217</v>
      </c>
      <c r="C16135" s="3" t="s">
        <v>78</v>
      </c>
      <c r="D16135" s="3">
        <v>7423500.0</v>
      </c>
      <c r="E16135" s="3">
        <v>65.0</v>
      </c>
      <c r="F16135" s="3">
        <f t="shared" si="1"/>
        <v>114207.6923</v>
      </c>
      <c r="H16135" s="3" t="s">
        <v>17</v>
      </c>
      <c r="I16135" s="4" t="s">
        <v>17359</v>
      </c>
      <c r="J16135" s="3">
        <v>7423500.0</v>
      </c>
    </row>
    <row r="16136" ht="15.75" customHeight="1">
      <c r="A16136" s="3" t="s">
        <v>202</v>
      </c>
      <c r="B16136" s="3" t="s">
        <v>202</v>
      </c>
      <c r="C16136" s="3" t="s">
        <v>78</v>
      </c>
      <c r="D16136" s="3">
        <v>769900.0</v>
      </c>
      <c r="E16136" s="3">
        <v>35.0</v>
      </c>
      <c r="F16136" s="3">
        <f t="shared" si="1"/>
        <v>21997.14286</v>
      </c>
      <c r="H16136" s="3" t="s">
        <v>17</v>
      </c>
      <c r="I16136" s="4" t="s">
        <v>17360</v>
      </c>
      <c r="J16136" s="3">
        <v>769900.0</v>
      </c>
    </row>
    <row r="16137" ht="15.75" customHeight="1">
      <c r="A16137" s="3" t="s">
        <v>6330</v>
      </c>
      <c r="B16137" s="3" t="s">
        <v>313</v>
      </c>
      <c r="C16137" s="3" t="s">
        <v>72</v>
      </c>
      <c r="D16137" s="3">
        <v>1.35E7</v>
      </c>
      <c r="E16137" s="3">
        <v>490.0</v>
      </c>
      <c r="F16137" s="3">
        <f t="shared" si="1"/>
        <v>27551.02041</v>
      </c>
      <c r="H16137" s="3" t="s">
        <v>13</v>
      </c>
      <c r="I16137" s="4" t="s">
        <v>17361</v>
      </c>
      <c r="J16137" s="3">
        <v>1.35E7</v>
      </c>
    </row>
    <row r="16138" ht="15.75" customHeight="1">
      <c r="A16138" s="3" t="s">
        <v>141</v>
      </c>
      <c r="B16138" s="3" t="s">
        <v>141</v>
      </c>
      <c r="C16138" s="3" t="s">
        <v>52</v>
      </c>
      <c r="D16138" s="3">
        <v>1650000.0</v>
      </c>
      <c r="E16138" s="3">
        <v>106.0</v>
      </c>
      <c r="F16138" s="3">
        <f t="shared" si="1"/>
        <v>15566.03774</v>
      </c>
      <c r="H16138" s="3" t="s">
        <v>17</v>
      </c>
      <c r="I16138" s="4" t="s">
        <v>17362</v>
      </c>
      <c r="J16138" s="3">
        <v>1650000.0</v>
      </c>
    </row>
    <row r="16139" ht="15.75" customHeight="1">
      <c r="A16139" s="3" t="s">
        <v>93</v>
      </c>
      <c r="B16139" s="3" t="s">
        <v>93</v>
      </c>
      <c r="C16139" s="3" t="s">
        <v>68</v>
      </c>
      <c r="D16139" s="3">
        <v>1.39E7</v>
      </c>
      <c r="E16139" s="3">
        <v>352.0</v>
      </c>
      <c r="F16139" s="3">
        <f t="shared" si="1"/>
        <v>39488.63636</v>
      </c>
      <c r="H16139" s="3" t="s">
        <v>321</v>
      </c>
      <c r="I16139" s="4" t="s">
        <v>17363</v>
      </c>
      <c r="J16139" s="3">
        <v>1.39E7</v>
      </c>
    </row>
    <row r="16140" ht="15.75" customHeight="1">
      <c r="A16140" s="3" t="s">
        <v>17364</v>
      </c>
      <c r="B16140" s="3" t="s">
        <v>300</v>
      </c>
      <c r="C16140" s="3" t="s">
        <v>16</v>
      </c>
      <c r="D16140" s="3">
        <v>4990000.0</v>
      </c>
      <c r="E16140" s="3">
        <v>220.0</v>
      </c>
      <c r="F16140" s="3">
        <f t="shared" si="1"/>
        <v>22681.81818</v>
      </c>
      <c r="H16140" s="3" t="s">
        <v>17</v>
      </c>
      <c r="I16140" s="4" t="s">
        <v>17365</v>
      </c>
      <c r="J16140" s="3">
        <v>4990000.0</v>
      </c>
    </row>
    <row r="16141" ht="15.75" customHeight="1">
      <c r="A16141" s="3" t="s">
        <v>1201</v>
      </c>
      <c r="B16141" s="3" t="s">
        <v>55</v>
      </c>
      <c r="C16141" s="3" t="s">
        <v>16</v>
      </c>
      <c r="D16141" s="3">
        <v>9000000.0</v>
      </c>
      <c r="E16141" s="3">
        <v>722.0</v>
      </c>
      <c r="F16141" s="3">
        <f t="shared" si="1"/>
        <v>12465.37396</v>
      </c>
      <c r="H16141" s="3" t="s">
        <v>17</v>
      </c>
      <c r="I16141" s="4" t="s">
        <v>17366</v>
      </c>
      <c r="J16141" s="3">
        <v>9000000.0</v>
      </c>
    </row>
    <row r="16142" ht="15.75" customHeight="1">
      <c r="A16142" s="3" t="s">
        <v>17367</v>
      </c>
      <c r="B16142" s="3" t="s">
        <v>141</v>
      </c>
      <c r="C16142" s="3" t="s">
        <v>52</v>
      </c>
      <c r="D16142" s="3">
        <v>6958720.0</v>
      </c>
      <c r="E16142" s="3">
        <v>119.0</v>
      </c>
      <c r="F16142" s="3">
        <f t="shared" si="1"/>
        <v>58476.63866</v>
      </c>
      <c r="H16142" s="3" t="s">
        <v>17</v>
      </c>
      <c r="I16142" s="4" t="s">
        <v>17368</v>
      </c>
      <c r="J16142" s="3">
        <v>6958720.0</v>
      </c>
    </row>
    <row r="16143" ht="15.75" customHeight="1">
      <c r="A16143" s="3" t="s">
        <v>516</v>
      </c>
      <c r="B16143" s="3" t="s">
        <v>198</v>
      </c>
      <c r="C16143" s="3" t="s">
        <v>144</v>
      </c>
      <c r="D16143" s="3">
        <v>650000.0</v>
      </c>
      <c r="E16143" s="3">
        <v>368.0</v>
      </c>
      <c r="F16143" s="3">
        <f t="shared" si="1"/>
        <v>1766.304348</v>
      </c>
      <c r="H16143" s="3" t="s">
        <v>17</v>
      </c>
      <c r="I16143" s="4" t="s">
        <v>17369</v>
      </c>
      <c r="J16143" s="3">
        <v>650000.0</v>
      </c>
    </row>
    <row r="16144" ht="15.75" customHeight="1">
      <c r="A16144" s="3" t="s">
        <v>77</v>
      </c>
      <c r="B16144" s="3" t="s">
        <v>77</v>
      </c>
      <c r="C16144" s="3" t="s">
        <v>78</v>
      </c>
      <c r="D16144" s="3">
        <v>4302500.0</v>
      </c>
      <c r="E16144" s="3">
        <v>260.0</v>
      </c>
      <c r="F16144" s="3">
        <f t="shared" si="1"/>
        <v>16548.07692</v>
      </c>
      <c r="H16144" s="3" t="s">
        <v>13</v>
      </c>
      <c r="I16144" s="4" t="s">
        <v>17370</v>
      </c>
      <c r="J16144" s="3">
        <v>4302500.0</v>
      </c>
    </row>
    <row r="16145" ht="15.75" customHeight="1">
      <c r="A16145" s="3" t="s">
        <v>4808</v>
      </c>
      <c r="B16145" s="3" t="s">
        <v>714</v>
      </c>
      <c r="C16145" s="3" t="s">
        <v>52</v>
      </c>
      <c r="D16145" s="3">
        <v>6968580.0</v>
      </c>
      <c r="E16145" s="3">
        <v>126.0</v>
      </c>
      <c r="F16145" s="3">
        <f t="shared" si="1"/>
        <v>55306.19048</v>
      </c>
      <c r="H16145" s="3" t="s">
        <v>17</v>
      </c>
      <c r="I16145" s="4" t="s">
        <v>17371</v>
      </c>
      <c r="J16145" s="3">
        <v>6968580.0</v>
      </c>
    </row>
    <row r="16146" ht="15.75" customHeight="1">
      <c r="A16146" s="3" t="s">
        <v>48</v>
      </c>
      <c r="B16146" s="3" t="s">
        <v>48</v>
      </c>
      <c r="C16146" s="3" t="s">
        <v>22</v>
      </c>
      <c r="D16146" s="3">
        <v>7590000.0</v>
      </c>
      <c r="E16146" s="3">
        <v>140.0</v>
      </c>
      <c r="F16146" s="3">
        <f t="shared" si="1"/>
        <v>54214.28571</v>
      </c>
      <c r="H16146" s="3" t="s">
        <v>17</v>
      </c>
      <c r="I16146" s="4" t="s">
        <v>17372</v>
      </c>
      <c r="J16146" s="3">
        <v>7590000.0</v>
      </c>
    </row>
    <row r="16147" ht="15.75" customHeight="1">
      <c r="A16147" s="3" t="s">
        <v>289</v>
      </c>
      <c r="B16147" s="3" t="s">
        <v>289</v>
      </c>
      <c r="C16147" s="3" t="s">
        <v>12</v>
      </c>
      <c r="D16147" s="3">
        <v>1.2E7</v>
      </c>
      <c r="E16147" s="3">
        <v>126.0</v>
      </c>
      <c r="F16147" s="3">
        <f t="shared" si="1"/>
        <v>95238.09524</v>
      </c>
      <c r="H16147" s="3" t="s">
        <v>13</v>
      </c>
      <c r="I16147" s="4" t="s">
        <v>17373</v>
      </c>
      <c r="J16147" s="3">
        <v>1.2E7</v>
      </c>
    </row>
    <row r="16148" ht="15.75" customHeight="1">
      <c r="A16148" s="3" t="s">
        <v>51</v>
      </c>
      <c r="B16148" s="3" t="s">
        <v>51</v>
      </c>
      <c r="C16148" s="3" t="s">
        <v>52</v>
      </c>
      <c r="D16148" s="3">
        <v>1.8645E7</v>
      </c>
      <c r="E16148" s="3">
        <v>144.0</v>
      </c>
      <c r="F16148" s="3">
        <f t="shared" si="1"/>
        <v>129479.1667</v>
      </c>
      <c r="H16148" s="3" t="s">
        <v>17</v>
      </c>
      <c r="I16148" s="4" t="s">
        <v>17374</v>
      </c>
      <c r="J16148" s="3">
        <v>1.8645E7</v>
      </c>
    </row>
    <row r="16149" ht="15.75" customHeight="1">
      <c r="A16149" s="3" t="s">
        <v>153</v>
      </c>
      <c r="B16149" s="3" t="s">
        <v>153</v>
      </c>
      <c r="C16149" s="3" t="s">
        <v>16</v>
      </c>
      <c r="D16149" s="3">
        <v>3600000.0</v>
      </c>
      <c r="E16149" s="3">
        <v>45.0</v>
      </c>
      <c r="F16149" s="3">
        <f t="shared" si="1"/>
        <v>80000</v>
      </c>
      <c r="H16149" s="3" t="s">
        <v>13</v>
      </c>
      <c r="I16149" s="4" t="s">
        <v>17375</v>
      </c>
      <c r="J16149" s="3">
        <v>3600000.0</v>
      </c>
    </row>
    <row r="16150" ht="15.75" customHeight="1">
      <c r="A16150" s="3" t="s">
        <v>289</v>
      </c>
      <c r="B16150" s="3" t="s">
        <v>289</v>
      </c>
      <c r="C16150" s="3" t="s">
        <v>12</v>
      </c>
      <c r="D16150" s="3">
        <v>1.2E7</v>
      </c>
      <c r="E16150" s="3">
        <v>126.0</v>
      </c>
      <c r="F16150" s="3">
        <f t="shared" si="1"/>
        <v>95238.09524</v>
      </c>
      <c r="H16150" s="3" t="s">
        <v>13</v>
      </c>
      <c r="I16150" s="4" t="s">
        <v>17373</v>
      </c>
      <c r="J16150" s="3">
        <v>1.2E7</v>
      </c>
    </row>
    <row r="16151" ht="15.75" customHeight="1">
      <c r="A16151" s="3" t="s">
        <v>51</v>
      </c>
      <c r="B16151" s="3" t="s">
        <v>51</v>
      </c>
      <c r="C16151" s="3" t="s">
        <v>52</v>
      </c>
      <c r="D16151" s="3">
        <v>1.8645E7</v>
      </c>
      <c r="E16151" s="3">
        <v>144.0</v>
      </c>
      <c r="F16151" s="3">
        <f t="shared" si="1"/>
        <v>129479.1667</v>
      </c>
      <c r="H16151" s="3" t="s">
        <v>17</v>
      </c>
      <c r="I16151" s="4" t="s">
        <v>17374</v>
      </c>
      <c r="J16151" s="3">
        <v>1.8645E7</v>
      </c>
    </row>
    <row r="16152" ht="15.75" customHeight="1">
      <c r="A16152" s="3" t="s">
        <v>153</v>
      </c>
      <c r="B16152" s="3" t="s">
        <v>153</v>
      </c>
      <c r="C16152" s="3" t="s">
        <v>16</v>
      </c>
      <c r="D16152" s="3">
        <v>3600000.0</v>
      </c>
      <c r="E16152" s="3">
        <v>45.0</v>
      </c>
      <c r="F16152" s="3">
        <f t="shared" si="1"/>
        <v>80000</v>
      </c>
      <c r="H16152" s="3" t="s">
        <v>13</v>
      </c>
      <c r="I16152" s="4" t="s">
        <v>17375</v>
      </c>
      <c r="J16152" s="3">
        <v>3600000.0</v>
      </c>
    </row>
    <row r="16153" ht="15.75" customHeight="1">
      <c r="A16153" s="3" t="s">
        <v>10</v>
      </c>
      <c r="B16153" s="3" t="s">
        <v>11</v>
      </c>
      <c r="C16153" s="3" t="s">
        <v>12</v>
      </c>
      <c r="D16153" s="3">
        <v>2450000.0</v>
      </c>
      <c r="E16153" s="3">
        <v>245.0</v>
      </c>
      <c r="F16153" s="3">
        <f t="shared" si="1"/>
        <v>10000</v>
      </c>
      <c r="H16153" s="3" t="s">
        <v>17</v>
      </c>
      <c r="I16153" s="4" t="s">
        <v>17376</v>
      </c>
      <c r="J16153" s="3">
        <v>2450000.0</v>
      </c>
    </row>
    <row r="16154" ht="15.75" customHeight="1">
      <c r="A16154" s="3" t="s">
        <v>17377</v>
      </c>
      <c r="B16154" s="3" t="s">
        <v>74</v>
      </c>
      <c r="C16154" s="3" t="s">
        <v>38</v>
      </c>
      <c r="D16154" s="3">
        <v>2990000.0</v>
      </c>
      <c r="E16154" s="3">
        <v>200.0</v>
      </c>
      <c r="F16154" s="3">
        <f t="shared" si="1"/>
        <v>14950</v>
      </c>
      <c r="H16154" s="3" t="s">
        <v>42</v>
      </c>
      <c r="I16154" s="4" t="s">
        <v>17378</v>
      </c>
      <c r="J16154" s="3">
        <v>2990000.0</v>
      </c>
    </row>
    <row r="16155" ht="15.75" customHeight="1">
      <c r="A16155" s="3" t="s">
        <v>77</v>
      </c>
      <c r="B16155" s="3" t="s">
        <v>77</v>
      </c>
      <c r="C16155" s="3" t="s">
        <v>78</v>
      </c>
      <c r="D16155" s="3">
        <v>5290000.0</v>
      </c>
      <c r="E16155" s="3">
        <v>130.0</v>
      </c>
      <c r="F16155" s="3">
        <f t="shared" si="1"/>
        <v>40692.30769</v>
      </c>
      <c r="H16155" s="3" t="s">
        <v>42</v>
      </c>
      <c r="I16155" s="4" t="s">
        <v>17379</v>
      </c>
      <c r="J16155" s="3">
        <v>5290000.0</v>
      </c>
    </row>
    <row r="16156" ht="15.75" customHeight="1">
      <c r="A16156" s="3" t="s">
        <v>165</v>
      </c>
      <c r="B16156" s="3" t="s">
        <v>165</v>
      </c>
      <c r="C16156" s="3" t="s">
        <v>12</v>
      </c>
      <c r="D16156" s="3">
        <v>7200000.0</v>
      </c>
      <c r="E16156" s="3">
        <v>480.0</v>
      </c>
      <c r="F16156" s="3">
        <f t="shared" si="1"/>
        <v>15000</v>
      </c>
      <c r="H16156" s="3" t="s">
        <v>13</v>
      </c>
      <c r="I16156" s="4" t="s">
        <v>17380</v>
      </c>
      <c r="J16156" s="3">
        <v>7200000.0</v>
      </c>
    </row>
    <row r="16157" ht="15.75" customHeight="1">
      <c r="A16157" s="3" t="s">
        <v>6330</v>
      </c>
      <c r="B16157" s="3" t="s">
        <v>313</v>
      </c>
      <c r="C16157" s="3" t="s">
        <v>72</v>
      </c>
      <c r="D16157" s="3">
        <v>4900000.0</v>
      </c>
      <c r="E16157" s="3">
        <v>151.0</v>
      </c>
      <c r="F16157" s="3">
        <f t="shared" si="1"/>
        <v>32450.33113</v>
      </c>
      <c r="H16157" s="3" t="s">
        <v>17</v>
      </c>
      <c r="I16157" s="4" t="s">
        <v>17381</v>
      </c>
      <c r="J16157" s="3">
        <v>4900000.0</v>
      </c>
    </row>
    <row r="16158" ht="15.75" customHeight="1">
      <c r="A16158" s="3" t="s">
        <v>13174</v>
      </c>
      <c r="B16158" s="3" t="s">
        <v>193</v>
      </c>
      <c r="C16158" s="3" t="s">
        <v>46</v>
      </c>
      <c r="D16158" s="3">
        <v>7700000.0</v>
      </c>
      <c r="E16158" s="3">
        <v>112.0</v>
      </c>
      <c r="F16158" s="3">
        <f t="shared" si="1"/>
        <v>68750</v>
      </c>
      <c r="H16158" s="3" t="s">
        <v>17</v>
      </c>
      <c r="I16158" s="4" t="s">
        <v>17382</v>
      </c>
      <c r="J16158" s="3">
        <v>7700000.0</v>
      </c>
    </row>
    <row r="16159" ht="15.75" customHeight="1">
      <c r="A16159" s="3" t="s">
        <v>134</v>
      </c>
      <c r="B16159" s="3" t="s">
        <v>134</v>
      </c>
      <c r="C16159" s="3" t="s">
        <v>12</v>
      </c>
      <c r="D16159" s="3">
        <v>4500000.0</v>
      </c>
      <c r="E16159" s="3">
        <v>320.0</v>
      </c>
      <c r="F16159" s="3">
        <f t="shared" si="1"/>
        <v>14062.5</v>
      </c>
      <c r="H16159" s="3" t="s">
        <v>42</v>
      </c>
      <c r="I16159" s="4" t="s">
        <v>17383</v>
      </c>
      <c r="J16159" s="3">
        <v>4500000.0</v>
      </c>
    </row>
    <row r="16160" ht="15.75" customHeight="1">
      <c r="A16160" s="3" t="s">
        <v>179</v>
      </c>
      <c r="B16160" s="3" t="s">
        <v>25</v>
      </c>
      <c r="C16160" s="3" t="s">
        <v>26</v>
      </c>
      <c r="D16160" s="3">
        <v>3690000.0</v>
      </c>
      <c r="E16160" s="3">
        <v>96.0</v>
      </c>
      <c r="F16160" s="3">
        <f t="shared" si="1"/>
        <v>38437.5</v>
      </c>
      <c r="H16160" s="3" t="s">
        <v>17</v>
      </c>
      <c r="I16160" s="4" t="s">
        <v>17384</v>
      </c>
      <c r="J16160" s="3">
        <v>3690000.0</v>
      </c>
    </row>
    <row r="16161" ht="15.75" customHeight="1">
      <c r="A16161" s="3" t="s">
        <v>74</v>
      </c>
      <c r="B16161" s="3" t="s">
        <v>74</v>
      </c>
      <c r="C16161" s="3" t="s">
        <v>38</v>
      </c>
      <c r="D16161" s="3">
        <v>790000.0</v>
      </c>
      <c r="E16161" s="3">
        <v>40.0</v>
      </c>
      <c r="F16161" s="3">
        <f t="shared" si="1"/>
        <v>19750</v>
      </c>
      <c r="H16161" s="3" t="s">
        <v>13</v>
      </c>
      <c r="I16161" s="4" t="s">
        <v>17385</v>
      </c>
      <c r="J16161" s="3">
        <v>790000.0</v>
      </c>
    </row>
    <row r="16162" ht="15.75" customHeight="1">
      <c r="A16162" s="3" t="s">
        <v>4435</v>
      </c>
      <c r="B16162" s="3" t="s">
        <v>714</v>
      </c>
      <c r="C16162" s="3" t="s">
        <v>52</v>
      </c>
      <c r="D16162" s="3">
        <v>6990000.0</v>
      </c>
      <c r="E16162" s="3">
        <v>135.0</v>
      </c>
      <c r="F16162" s="3">
        <f t="shared" si="1"/>
        <v>51777.77778</v>
      </c>
      <c r="H16162" s="3" t="s">
        <v>17</v>
      </c>
      <c r="I16162" s="4" t="s">
        <v>17386</v>
      </c>
      <c r="J16162" s="3">
        <v>6990000.0</v>
      </c>
    </row>
    <row r="16163" ht="15.75" customHeight="1">
      <c r="A16163" s="3" t="s">
        <v>300</v>
      </c>
      <c r="B16163" s="3" t="s">
        <v>300</v>
      </c>
      <c r="C16163" s="3" t="s">
        <v>16</v>
      </c>
      <c r="D16163" s="3">
        <v>3899000.0</v>
      </c>
      <c r="E16163" s="3">
        <v>60.0</v>
      </c>
      <c r="F16163" s="3">
        <f t="shared" si="1"/>
        <v>64983.33333</v>
      </c>
      <c r="H16163" s="3" t="s">
        <v>13</v>
      </c>
      <c r="I16163" s="4" t="s">
        <v>17387</v>
      </c>
      <c r="J16163" s="3">
        <v>3899000.0</v>
      </c>
    </row>
    <row r="16164" ht="15.75" customHeight="1">
      <c r="A16164" s="3" t="s">
        <v>9008</v>
      </c>
      <c r="B16164" s="3" t="s">
        <v>419</v>
      </c>
      <c r="C16164" s="3" t="s">
        <v>78</v>
      </c>
      <c r="D16164" s="3">
        <v>6540000.0</v>
      </c>
      <c r="E16164" s="3">
        <v>240.0</v>
      </c>
      <c r="F16164" s="3">
        <f t="shared" si="1"/>
        <v>27250</v>
      </c>
      <c r="H16164" s="3" t="s">
        <v>13</v>
      </c>
      <c r="I16164" s="4" t="s">
        <v>17388</v>
      </c>
      <c r="J16164" s="3">
        <v>6540000.0</v>
      </c>
    </row>
    <row r="16165" ht="15.75" customHeight="1">
      <c r="A16165" s="3" t="s">
        <v>134</v>
      </c>
      <c r="B16165" s="3" t="s">
        <v>134</v>
      </c>
      <c r="C16165" s="3" t="s">
        <v>12</v>
      </c>
      <c r="D16165" s="3">
        <v>5990000.0</v>
      </c>
      <c r="E16165" s="3">
        <v>220.0</v>
      </c>
      <c r="F16165" s="3">
        <f t="shared" si="1"/>
        <v>27227.27273</v>
      </c>
      <c r="H16165" s="3" t="s">
        <v>13</v>
      </c>
      <c r="I16165" s="4" t="s">
        <v>17389</v>
      </c>
      <c r="J16165" s="3">
        <v>5990000.0</v>
      </c>
    </row>
    <row r="16166" ht="15.75" customHeight="1">
      <c r="A16166" s="3" t="s">
        <v>2866</v>
      </c>
      <c r="B16166" s="3" t="s">
        <v>67</v>
      </c>
      <c r="C16166" s="3" t="s">
        <v>68</v>
      </c>
      <c r="D16166" s="3">
        <v>8950000.0</v>
      </c>
      <c r="E16166" s="3">
        <v>421.0</v>
      </c>
      <c r="F16166" s="3">
        <f t="shared" si="1"/>
        <v>21258.90736</v>
      </c>
      <c r="H16166" s="3" t="s">
        <v>13</v>
      </c>
      <c r="I16166" s="4" t="s">
        <v>17390</v>
      </c>
      <c r="J16166" s="3">
        <v>8950000.0</v>
      </c>
    </row>
    <row r="16167" ht="15.75" customHeight="1">
      <c r="A16167" s="3" t="s">
        <v>5579</v>
      </c>
      <c r="B16167" s="3" t="s">
        <v>15</v>
      </c>
      <c r="C16167" s="3" t="s">
        <v>16</v>
      </c>
      <c r="D16167" s="3">
        <v>1700000.0</v>
      </c>
      <c r="E16167" s="3">
        <v>26.0</v>
      </c>
      <c r="F16167" s="3">
        <f t="shared" si="1"/>
        <v>65384.61538</v>
      </c>
      <c r="H16167" s="3" t="s">
        <v>13</v>
      </c>
      <c r="I16167" s="4" t="s">
        <v>17391</v>
      </c>
      <c r="J16167" s="3">
        <v>1700000.0</v>
      </c>
    </row>
    <row r="16168" ht="15.75" customHeight="1">
      <c r="A16168" s="3" t="s">
        <v>96</v>
      </c>
      <c r="B16168" s="3" t="s">
        <v>96</v>
      </c>
      <c r="C16168" s="3" t="s">
        <v>16</v>
      </c>
      <c r="D16168" s="3">
        <v>1250000.0</v>
      </c>
      <c r="E16168" s="3">
        <v>68.0</v>
      </c>
      <c r="F16168" s="3">
        <f t="shared" si="1"/>
        <v>18382.35294</v>
      </c>
      <c r="H16168" s="3" t="s">
        <v>13</v>
      </c>
      <c r="I16168" s="4" t="s">
        <v>17392</v>
      </c>
      <c r="J16168" s="3">
        <v>1250000.0</v>
      </c>
    </row>
    <row r="16169" ht="15.75" customHeight="1">
      <c r="A16169" s="3" t="s">
        <v>131</v>
      </c>
      <c r="B16169" s="3" t="s">
        <v>131</v>
      </c>
      <c r="C16169" s="3" t="s">
        <v>26</v>
      </c>
      <c r="D16169" s="3">
        <v>2190000.0</v>
      </c>
      <c r="E16169" s="3">
        <v>70.0</v>
      </c>
      <c r="F16169" s="3">
        <f t="shared" si="1"/>
        <v>31285.71429</v>
      </c>
      <c r="H16169" s="3" t="s">
        <v>88</v>
      </c>
      <c r="I16169" s="4" t="s">
        <v>17393</v>
      </c>
      <c r="J16169" s="3">
        <v>2190000.0</v>
      </c>
    </row>
    <row r="16170" ht="15.75" customHeight="1">
      <c r="A16170" s="3" t="s">
        <v>48</v>
      </c>
      <c r="B16170" s="3" t="s">
        <v>48</v>
      </c>
      <c r="C16170" s="3" t="s">
        <v>22</v>
      </c>
      <c r="D16170" s="3">
        <v>5150000.0</v>
      </c>
      <c r="E16170" s="3">
        <v>156.0</v>
      </c>
      <c r="F16170" s="3">
        <f t="shared" si="1"/>
        <v>33012.82051</v>
      </c>
      <c r="H16170" s="3" t="s">
        <v>17</v>
      </c>
      <c r="I16170" s="4" t="s">
        <v>17394</v>
      </c>
      <c r="J16170" s="3">
        <v>5150000.0</v>
      </c>
    </row>
    <row r="16171" ht="15.75" customHeight="1">
      <c r="A16171" s="3" t="s">
        <v>1383</v>
      </c>
      <c r="B16171" s="3" t="s">
        <v>158</v>
      </c>
      <c r="C16171" s="3" t="s">
        <v>38</v>
      </c>
      <c r="D16171" s="3">
        <v>1.329E7</v>
      </c>
      <c r="E16171" s="3">
        <v>295.0</v>
      </c>
      <c r="F16171" s="3">
        <f t="shared" si="1"/>
        <v>45050.84746</v>
      </c>
      <c r="H16171" s="3" t="s">
        <v>17</v>
      </c>
      <c r="I16171" s="4" t="s">
        <v>17395</v>
      </c>
      <c r="J16171" s="3">
        <v>1.329E7</v>
      </c>
    </row>
    <row r="16172" ht="15.75" customHeight="1">
      <c r="A16172" s="3" t="s">
        <v>134</v>
      </c>
      <c r="B16172" s="3" t="s">
        <v>134</v>
      </c>
      <c r="C16172" s="3" t="s">
        <v>12</v>
      </c>
      <c r="D16172" s="3">
        <v>3650000.0</v>
      </c>
      <c r="E16172" s="3">
        <v>255.0</v>
      </c>
      <c r="F16172" s="3">
        <f t="shared" si="1"/>
        <v>14313.72549</v>
      </c>
      <c r="H16172" s="3" t="s">
        <v>13</v>
      </c>
      <c r="I16172" s="4" t="s">
        <v>17396</v>
      </c>
      <c r="J16172" s="3">
        <v>3650000.0</v>
      </c>
    </row>
    <row r="16173" ht="15.75" customHeight="1">
      <c r="A16173" s="3" t="s">
        <v>134</v>
      </c>
      <c r="B16173" s="3" t="s">
        <v>134</v>
      </c>
      <c r="C16173" s="3" t="s">
        <v>12</v>
      </c>
      <c r="D16173" s="3">
        <v>2090000.0</v>
      </c>
      <c r="E16173" s="3">
        <v>184.0</v>
      </c>
      <c r="F16173" s="3">
        <f t="shared" si="1"/>
        <v>11358.69565</v>
      </c>
      <c r="H16173" s="3" t="s">
        <v>13</v>
      </c>
      <c r="I16173" s="4" t="s">
        <v>17397</v>
      </c>
      <c r="J16173" s="3">
        <v>2090000.0</v>
      </c>
    </row>
    <row r="16174" ht="15.75" customHeight="1">
      <c r="A16174" s="3" t="s">
        <v>48</v>
      </c>
      <c r="B16174" s="3" t="s">
        <v>48</v>
      </c>
      <c r="C16174" s="3" t="s">
        <v>22</v>
      </c>
      <c r="D16174" s="3">
        <v>2600000.0</v>
      </c>
      <c r="E16174" s="3">
        <v>119.0</v>
      </c>
      <c r="F16174" s="3">
        <f t="shared" si="1"/>
        <v>21848.7395</v>
      </c>
      <c r="H16174" s="3" t="s">
        <v>17</v>
      </c>
      <c r="I16174" s="4" t="s">
        <v>17398</v>
      </c>
      <c r="J16174" s="3">
        <v>2600000.0</v>
      </c>
    </row>
    <row r="16175" ht="15.75" customHeight="1">
      <c r="A16175" s="3" t="s">
        <v>35</v>
      </c>
      <c r="B16175" s="3" t="s">
        <v>35</v>
      </c>
      <c r="C16175" s="3" t="s">
        <v>16</v>
      </c>
      <c r="D16175" s="3">
        <v>5490000.0</v>
      </c>
      <c r="E16175" s="3">
        <v>300.0</v>
      </c>
      <c r="F16175" s="3">
        <f t="shared" si="1"/>
        <v>18300</v>
      </c>
      <c r="H16175" s="3" t="s">
        <v>13</v>
      </c>
      <c r="I16175" s="4" t="s">
        <v>17399</v>
      </c>
      <c r="J16175" s="3">
        <v>5490000.0</v>
      </c>
    </row>
    <row r="16176" ht="15.75" customHeight="1">
      <c r="A16176" s="3" t="s">
        <v>202</v>
      </c>
      <c r="B16176" s="3" t="s">
        <v>202</v>
      </c>
      <c r="C16176" s="3" t="s">
        <v>78</v>
      </c>
      <c r="D16176" s="3">
        <v>2340000.0</v>
      </c>
      <c r="E16176" s="3">
        <v>166.0</v>
      </c>
      <c r="F16176" s="3">
        <f t="shared" si="1"/>
        <v>14096.38554</v>
      </c>
      <c r="H16176" s="3" t="s">
        <v>13</v>
      </c>
      <c r="I16176" s="4" t="s">
        <v>17400</v>
      </c>
      <c r="J16176" s="3">
        <v>2340000.0</v>
      </c>
    </row>
    <row r="16177" ht="15.75" customHeight="1">
      <c r="A16177" s="3" t="s">
        <v>1562</v>
      </c>
      <c r="B16177" s="3" t="s">
        <v>284</v>
      </c>
      <c r="C16177" s="3" t="s">
        <v>52</v>
      </c>
      <c r="D16177" s="3">
        <v>9783305.0</v>
      </c>
      <c r="E16177" s="3">
        <v>171.0</v>
      </c>
      <c r="F16177" s="3">
        <f t="shared" si="1"/>
        <v>57212.30994</v>
      </c>
      <c r="H16177" s="3" t="s">
        <v>17</v>
      </c>
      <c r="I16177" s="4" t="s">
        <v>17401</v>
      </c>
      <c r="J16177" s="3">
        <v>9783305.0</v>
      </c>
    </row>
    <row r="16178" ht="15.75" customHeight="1">
      <c r="A16178" s="3" t="s">
        <v>158</v>
      </c>
      <c r="B16178" s="3" t="s">
        <v>158</v>
      </c>
      <c r="C16178" s="3" t="s">
        <v>38</v>
      </c>
      <c r="D16178" s="3">
        <v>2499000.0</v>
      </c>
      <c r="E16178" s="3">
        <v>327.0</v>
      </c>
      <c r="F16178" s="3">
        <f t="shared" si="1"/>
        <v>7642.201835</v>
      </c>
      <c r="H16178" s="3" t="s">
        <v>17</v>
      </c>
      <c r="I16178" s="4" t="s">
        <v>17402</v>
      </c>
      <c r="J16178" s="3">
        <v>2499000.0</v>
      </c>
    </row>
    <row r="16179" ht="15.75" customHeight="1">
      <c r="A16179" s="3" t="s">
        <v>5197</v>
      </c>
      <c r="B16179" s="3" t="s">
        <v>125</v>
      </c>
      <c r="C16179" s="3" t="s">
        <v>52</v>
      </c>
      <c r="D16179" s="3">
        <v>1.39E7</v>
      </c>
      <c r="E16179" s="3">
        <v>149.0</v>
      </c>
      <c r="F16179" s="3">
        <f t="shared" si="1"/>
        <v>93288.5906</v>
      </c>
      <c r="H16179" s="3" t="s">
        <v>17</v>
      </c>
      <c r="I16179" s="4" t="s">
        <v>17403</v>
      </c>
      <c r="J16179" s="3">
        <v>1.39E7</v>
      </c>
    </row>
    <row r="16180" ht="15.75" customHeight="1">
      <c r="A16180" s="3" t="s">
        <v>131</v>
      </c>
      <c r="B16180" s="3" t="s">
        <v>131</v>
      </c>
      <c r="C16180" s="3" t="s">
        <v>26</v>
      </c>
      <c r="D16180" s="3">
        <v>850000.0</v>
      </c>
      <c r="E16180" s="3">
        <v>80.0</v>
      </c>
      <c r="F16180" s="3">
        <f t="shared" si="1"/>
        <v>10625</v>
      </c>
      <c r="H16180" s="3" t="s">
        <v>13</v>
      </c>
      <c r="I16180" s="4" t="s">
        <v>17404</v>
      </c>
      <c r="J16180" s="3">
        <v>850000.0</v>
      </c>
    </row>
    <row r="16181" ht="15.75" customHeight="1">
      <c r="A16181" s="3" t="s">
        <v>12649</v>
      </c>
      <c r="B16181" s="3" t="s">
        <v>108</v>
      </c>
      <c r="C16181" s="3" t="s">
        <v>16</v>
      </c>
      <c r="D16181" s="3">
        <v>8500000.0</v>
      </c>
      <c r="E16181" s="3">
        <v>200.0</v>
      </c>
      <c r="F16181" s="3">
        <f t="shared" si="1"/>
        <v>42500</v>
      </c>
      <c r="H16181" s="3" t="s">
        <v>17</v>
      </c>
      <c r="I16181" s="4" t="s">
        <v>17405</v>
      </c>
      <c r="J16181" s="3">
        <v>8500000.0</v>
      </c>
    </row>
    <row r="16182" ht="15.75" customHeight="1">
      <c r="A16182" s="3" t="s">
        <v>335</v>
      </c>
      <c r="B16182" s="3" t="s">
        <v>335</v>
      </c>
      <c r="C16182" s="3" t="s">
        <v>212</v>
      </c>
      <c r="D16182" s="3">
        <v>1999000.0</v>
      </c>
      <c r="E16182" s="3">
        <v>189.0</v>
      </c>
      <c r="F16182" s="3">
        <f t="shared" si="1"/>
        <v>10576.71958</v>
      </c>
      <c r="H16182" s="3" t="s">
        <v>17</v>
      </c>
      <c r="I16182" s="4" t="s">
        <v>17406</v>
      </c>
      <c r="J16182" s="3">
        <v>1999000.0</v>
      </c>
    </row>
    <row r="16183" ht="15.75" customHeight="1">
      <c r="A16183" s="3" t="s">
        <v>3711</v>
      </c>
      <c r="B16183" s="3" t="s">
        <v>28</v>
      </c>
      <c r="C16183" s="3" t="s">
        <v>29</v>
      </c>
      <c r="D16183" s="3">
        <v>5242000.0</v>
      </c>
      <c r="E16183" s="3">
        <v>185.0</v>
      </c>
      <c r="F16183" s="3">
        <f t="shared" si="1"/>
        <v>28335.13514</v>
      </c>
      <c r="H16183" s="3" t="s">
        <v>13</v>
      </c>
      <c r="I16183" s="4" t="s">
        <v>17407</v>
      </c>
      <c r="J16183" s="3">
        <v>5242000.0</v>
      </c>
    </row>
    <row r="16184" ht="15.75" customHeight="1">
      <c r="A16184" s="3" t="s">
        <v>37</v>
      </c>
      <c r="B16184" s="3" t="s">
        <v>37</v>
      </c>
      <c r="C16184" s="3" t="s">
        <v>38</v>
      </c>
      <c r="D16184" s="3">
        <v>6648000.0</v>
      </c>
      <c r="E16184" s="3">
        <v>145.0</v>
      </c>
      <c r="F16184" s="3">
        <f t="shared" si="1"/>
        <v>45848.27586</v>
      </c>
      <c r="H16184" s="3" t="s">
        <v>17</v>
      </c>
      <c r="I16184" s="4" t="s">
        <v>17408</v>
      </c>
      <c r="J16184" s="3">
        <v>6648000.0</v>
      </c>
    </row>
    <row r="16185" ht="15.75" customHeight="1">
      <c r="A16185" s="3" t="s">
        <v>335</v>
      </c>
      <c r="B16185" s="3" t="s">
        <v>335</v>
      </c>
      <c r="C16185" s="3" t="s">
        <v>212</v>
      </c>
      <c r="D16185" s="3">
        <v>1.2E7</v>
      </c>
      <c r="E16185" s="3">
        <v>380.0</v>
      </c>
      <c r="F16185" s="3">
        <f t="shared" si="1"/>
        <v>31578.94737</v>
      </c>
      <c r="H16185" s="3" t="s">
        <v>17</v>
      </c>
      <c r="I16185" s="4" t="s">
        <v>17409</v>
      </c>
      <c r="J16185" s="3">
        <v>1.2E7</v>
      </c>
    </row>
    <row r="16186" ht="15.75" customHeight="1">
      <c r="A16186" s="3" t="s">
        <v>134</v>
      </c>
      <c r="B16186" s="3" t="s">
        <v>134</v>
      </c>
      <c r="C16186" s="3" t="s">
        <v>12</v>
      </c>
      <c r="D16186" s="3">
        <v>2090000.0</v>
      </c>
      <c r="E16186" s="3">
        <v>184.0</v>
      </c>
      <c r="F16186" s="3">
        <f t="shared" si="1"/>
        <v>11358.69565</v>
      </c>
      <c r="H16186" s="3" t="s">
        <v>13</v>
      </c>
      <c r="I16186" s="4" t="s">
        <v>17410</v>
      </c>
      <c r="J16186" s="3">
        <v>2090000.0</v>
      </c>
    </row>
    <row r="16187" ht="15.75" customHeight="1">
      <c r="A16187" s="3" t="s">
        <v>7129</v>
      </c>
      <c r="B16187" s="3" t="s">
        <v>714</v>
      </c>
      <c r="C16187" s="3" t="s">
        <v>52</v>
      </c>
      <c r="D16187" s="3">
        <v>4600000.0</v>
      </c>
      <c r="E16187" s="3">
        <v>75.0</v>
      </c>
      <c r="F16187" s="3">
        <f t="shared" si="1"/>
        <v>61333.33333</v>
      </c>
      <c r="H16187" s="3" t="s">
        <v>17</v>
      </c>
      <c r="I16187" s="4" t="s">
        <v>17411</v>
      </c>
      <c r="J16187" s="3">
        <v>4600000.0</v>
      </c>
    </row>
    <row r="16188" ht="15.75" customHeight="1">
      <c r="A16188" s="3" t="s">
        <v>560</v>
      </c>
      <c r="B16188" s="3" t="s">
        <v>560</v>
      </c>
      <c r="C16188" s="3" t="s">
        <v>68</v>
      </c>
      <c r="D16188" s="3">
        <v>8650000.0</v>
      </c>
      <c r="E16188" s="3">
        <v>190.0</v>
      </c>
      <c r="F16188" s="3">
        <f t="shared" si="1"/>
        <v>45526.31579</v>
      </c>
      <c r="H16188" s="3" t="s">
        <v>17</v>
      </c>
      <c r="I16188" s="4" t="s">
        <v>17412</v>
      </c>
      <c r="J16188" s="3">
        <v>8650000.0</v>
      </c>
    </row>
    <row r="16189" ht="15.75" customHeight="1">
      <c r="A16189" s="3" t="s">
        <v>8221</v>
      </c>
      <c r="B16189" s="3" t="s">
        <v>906</v>
      </c>
      <c r="C16189" s="3" t="s">
        <v>46</v>
      </c>
      <c r="D16189" s="3">
        <v>3.3199E7</v>
      </c>
      <c r="E16189" s="3">
        <v>362.0</v>
      </c>
      <c r="F16189" s="3">
        <f t="shared" si="1"/>
        <v>91709.94475</v>
      </c>
      <c r="H16189" s="3" t="s">
        <v>17</v>
      </c>
      <c r="I16189" s="4" t="s">
        <v>17413</v>
      </c>
      <c r="J16189" s="3">
        <v>3.3199E7</v>
      </c>
    </row>
    <row r="16190" ht="15.75" customHeight="1">
      <c r="A16190" s="3" t="s">
        <v>248</v>
      </c>
      <c r="B16190" s="3" t="s">
        <v>196</v>
      </c>
      <c r="C16190" s="3" t="s">
        <v>196</v>
      </c>
      <c r="D16190" s="3">
        <v>1.899E7</v>
      </c>
      <c r="E16190" s="3">
        <v>120.0</v>
      </c>
      <c r="F16190" s="3">
        <f t="shared" si="1"/>
        <v>158250</v>
      </c>
      <c r="H16190" s="3" t="s">
        <v>17</v>
      </c>
      <c r="I16190" s="4" t="s">
        <v>17414</v>
      </c>
      <c r="J16190" s="3">
        <v>1.899E7</v>
      </c>
    </row>
    <row r="16191" ht="15.75" customHeight="1">
      <c r="A16191" s="3" t="s">
        <v>175</v>
      </c>
      <c r="B16191" s="3" t="s">
        <v>175</v>
      </c>
      <c r="C16191" s="3" t="s">
        <v>26</v>
      </c>
      <c r="D16191" s="3">
        <v>3290000.0</v>
      </c>
      <c r="E16191" s="3">
        <v>150.0</v>
      </c>
      <c r="F16191" s="3">
        <f t="shared" si="1"/>
        <v>21933.33333</v>
      </c>
      <c r="H16191" s="3" t="s">
        <v>49</v>
      </c>
      <c r="I16191" s="4" t="s">
        <v>17415</v>
      </c>
      <c r="J16191" s="3">
        <v>3290000.0</v>
      </c>
    </row>
    <row r="16192" ht="15.75" customHeight="1">
      <c r="A16192" s="3" t="s">
        <v>15</v>
      </c>
      <c r="B16192" s="3" t="s">
        <v>15</v>
      </c>
      <c r="C16192" s="3" t="s">
        <v>16</v>
      </c>
      <c r="D16192" s="3">
        <v>8499900.0</v>
      </c>
      <c r="E16192" s="3">
        <v>98.0</v>
      </c>
      <c r="F16192" s="3">
        <f t="shared" si="1"/>
        <v>86733.67347</v>
      </c>
      <c r="H16192" s="3" t="s">
        <v>17</v>
      </c>
      <c r="I16192" s="4" t="s">
        <v>17416</v>
      </c>
      <c r="J16192" s="3">
        <v>8499900.0</v>
      </c>
    </row>
    <row r="16193" ht="15.75" customHeight="1">
      <c r="A16193" s="3" t="s">
        <v>276</v>
      </c>
      <c r="B16193" s="3" t="s">
        <v>276</v>
      </c>
      <c r="C16193" s="3" t="s">
        <v>72</v>
      </c>
      <c r="D16193" s="3">
        <v>7407500.0</v>
      </c>
      <c r="E16193" s="3">
        <v>79.0</v>
      </c>
      <c r="F16193" s="3">
        <f t="shared" si="1"/>
        <v>93765.82278</v>
      </c>
      <c r="H16193" s="3" t="s">
        <v>59</v>
      </c>
      <c r="I16193" s="4" t="s">
        <v>17417</v>
      </c>
      <c r="J16193" s="3">
        <v>7407500.0</v>
      </c>
    </row>
    <row r="16194" ht="15.75" customHeight="1">
      <c r="A16194" s="3" t="s">
        <v>276</v>
      </c>
      <c r="B16194" s="3" t="s">
        <v>276</v>
      </c>
      <c r="C16194" s="3" t="s">
        <v>72</v>
      </c>
      <c r="D16194" s="3">
        <v>7955000.0</v>
      </c>
      <c r="E16194" s="3">
        <v>95.0</v>
      </c>
      <c r="F16194" s="3">
        <f t="shared" si="1"/>
        <v>83736.84211</v>
      </c>
      <c r="H16194" s="3" t="s">
        <v>59</v>
      </c>
      <c r="I16194" s="4" t="s">
        <v>17418</v>
      </c>
      <c r="J16194" s="3">
        <v>7955000.0</v>
      </c>
    </row>
    <row r="16195" ht="15.75" customHeight="1">
      <c r="A16195" s="3" t="s">
        <v>276</v>
      </c>
      <c r="B16195" s="3" t="s">
        <v>276</v>
      </c>
      <c r="C16195" s="3" t="s">
        <v>72</v>
      </c>
      <c r="D16195" s="3">
        <v>7442500.0</v>
      </c>
      <c r="E16195" s="3">
        <v>79.0</v>
      </c>
      <c r="F16195" s="3">
        <f t="shared" si="1"/>
        <v>94208.86076</v>
      </c>
      <c r="H16195" s="3" t="s">
        <v>59</v>
      </c>
      <c r="I16195" s="4" t="s">
        <v>17419</v>
      </c>
      <c r="J16195" s="3">
        <v>7442500.0</v>
      </c>
    </row>
    <row r="16196" ht="15.75" customHeight="1">
      <c r="A16196" s="3" t="s">
        <v>276</v>
      </c>
      <c r="B16196" s="3" t="s">
        <v>276</v>
      </c>
      <c r="C16196" s="3" t="s">
        <v>72</v>
      </c>
      <c r="D16196" s="3">
        <v>7420000.0</v>
      </c>
      <c r="E16196" s="3">
        <v>79.0</v>
      </c>
      <c r="F16196" s="3">
        <f t="shared" si="1"/>
        <v>93924.05063</v>
      </c>
      <c r="H16196" s="3" t="s">
        <v>59</v>
      </c>
      <c r="I16196" s="4" t="s">
        <v>17420</v>
      </c>
      <c r="J16196" s="3">
        <v>7420000.0</v>
      </c>
    </row>
    <row r="16197" ht="15.75" customHeight="1">
      <c r="A16197" s="3" t="s">
        <v>276</v>
      </c>
      <c r="B16197" s="3" t="s">
        <v>276</v>
      </c>
      <c r="C16197" s="3" t="s">
        <v>72</v>
      </c>
      <c r="D16197" s="3">
        <v>8512500.0</v>
      </c>
      <c r="E16197" s="3">
        <v>95.0</v>
      </c>
      <c r="F16197" s="3">
        <f t="shared" si="1"/>
        <v>89605.26316</v>
      </c>
      <c r="H16197" s="3" t="s">
        <v>59</v>
      </c>
      <c r="I16197" s="4" t="s">
        <v>17421</v>
      </c>
      <c r="J16197" s="3">
        <v>8512500.0</v>
      </c>
    </row>
    <row r="16198" ht="15.75" customHeight="1">
      <c r="A16198" s="3" t="s">
        <v>276</v>
      </c>
      <c r="B16198" s="3" t="s">
        <v>276</v>
      </c>
      <c r="C16198" s="3" t="s">
        <v>72</v>
      </c>
      <c r="D16198" s="3">
        <v>7365000.0</v>
      </c>
      <c r="E16198" s="3">
        <v>79.0</v>
      </c>
      <c r="F16198" s="3">
        <f t="shared" si="1"/>
        <v>93227.8481</v>
      </c>
      <c r="H16198" s="3" t="s">
        <v>59</v>
      </c>
      <c r="I16198" s="4" t="s">
        <v>17422</v>
      </c>
      <c r="J16198" s="3">
        <v>7365000.0</v>
      </c>
    </row>
    <row r="16199" ht="15.75" customHeight="1">
      <c r="A16199" s="3" t="s">
        <v>276</v>
      </c>
      <c r="B16199" s="3" t="s">
        <v>276</v>
      </c>
      <c r="C16199" s="3" t="s">
        <v>72</v>
      </c>
      <c r="D16199" s="3">
        <v>7930000.0</v>
      </c>
      <c r="E16199" s="3">
        <v>95.0</v>
      </c>
      <c r="F16199" s="3">
        <f t="shared" si="1"/>
        <v>83473.68421</v>
      </c>
      <c r="H16199" s="3" t="s">
        <v>59</v>
      </c>
      <c r="I16199" s="4" t="s">
        <v>17423</v>
      </c>
      <c r="J16199" s="3">
        <v>7930000.0</v>
      </c>
    </row>
    <row r="16200" ht="15.75" customHeight="1">
      <c r="A16200" s="3" t="s">
        <v>6071</v>
      </c>
      <c r="B16200" s="3" t="s">
        <v>64</v>
      </c>
      <c r="C16200" s="3" t="s">
        <v>16</v>
      </c>
      <c r="D16200" s="3">
        <v>7518220.0</v>
      </c>
      <c r="E16200" s="3">
        <v>85.0</v>
      </c>
      <c r="F16200" s="3">
        <f t="shared" si="1"/>
        <v>88449.64706</v>
      </c>
      <c r="H16200" s="3" t="s">
        <v>17</v>
      </c>
      <c r="I16200" s="4" t="s">
        <v>17424</v>
      </c>
      <c r="J16200" s="3">
        <v>7518220.0</v>
      </c>
    </row>
    <row r="16201" ht="15.75" customHeight="1">
      <c r="A16201" s="3" t="s">
        <v>376</v>
      </c>
      <c r="B16201" s="3" t="s">
        <v>376</v>
      </c>
      <c r="C16201" s="3" t="s">
        <v>26</v>
      </c>
      <c r="D16201" s="3">
        <v>7900000.0</v>
      </c>
      <c r="E16201" s="3">
        <v>128.0</v>
      </c>
      <c r="F16201" s="3">
        <f t="shared" si="1"/>
        <v>61718.75</v>
      </c>
      <c r="H16201" s="3" t="s">
        <v>17</v>
      </c>
      <c r="I16201" s="4" t="s">
        <v>17425</v>
      </c>
      <c r="J16201" s="3">
        <v>7900000.0</v>
      </c>
    </row>
    <row r="16202" ht="15.75" customHeight="1">
      <c r="A16202" s="3" t="s">
        <v>6071</v>
      </c>
      <c r="B16202" s="3" t="s">
        <v>64</v>
      </c>
      <c r="C16202" s="3" t="s">
        <v>16</v>
      </c>
      <c r="D16202" s="3">
        <v>1.00871E7</v>
      </c>
      <c r="E16202" s="3">
        <v>152.0</v>
      </c>
      <c r="F16202" s="3">
        <f t="shared" si="1"/>
        <v>66362.5</v>
      </c>
      <c r="H16202" s="3" t="s">
        <v>17</v>
      </c>
      <c r="I16202" s="4" t="s">
        <v>17426</v>
      </c>
      <c r="J16202" s="3">
        <v>1.00871E7</v>
      </c>
    </row>
    <row r="16203" ht="15.75" customHeight="1">
      <c r="A16203" s="3" t="s">
        <v>64</v>
      </c>
      <c r="B16203" s="3" t="s">
        <v>64</v>
      </c>
      <c r="C16203" s="3" t="s">
        <v>16</v>
      </c>
      <c r="D16203" s="3">
        <v>1.389075E7</v>
      </c>
      <c r="E16203" s="3">
        <v>146.0</v>
      </c>
      <c r="F16203" s="3">
        <f t="shared" si="1"/>
        <v>95142.12329</v>
      </c>
      <c r="H16203" s="3" t="s">
        <v>17</v>
      </c>
      <c r="I16203" s="4" t="s">
        <v>17427</v>
      </c>
      <c r="J16203" s="3">
        <v>1.389075E7</v>
      </c>
    </row>
    <row r="16204" ht="15.75" customHeight="1">
      <c r="A16204" s="3" t="s">
        <v>4801</v>
      </c>
      <c r="B16204" s="3" t="s">
        <v>45</v>
      </c>
      <c r="C16204" s="3" t="s">
        <v>46</v>
      </c>
      <c r="D16204" s="3">
        <v>4990000.0</v>
      </c>
      <c r="E16204" s="3">
        <v>150.0</v>
      </c>
      <c r="F16204" s="3">
        <f t="shared" si="1"/>
        <v>33266.66667</v>
      </c>
      <c r="H16204" s="3" t="s">
        <v>17</v>
      </c>
      <c r="I16204" s="4" t="s">
        <v>17428</v>
      </c>
      <c r="J16204" s="3">
        <v>4990000.0</v>
      </c>
    </row>
    <row r="16205" ht="15.75" customHeight="1">
      <c r="A16205" s="3" t="s">
        <v>122</v>
      </c>
      <c r="B16205" s="3" t="s">
        <v>122</v>
      </c>
      <c r="C16205" s="3" t="s">
        <v>16</v>
      </c>
      <c r="D16205" s="3">
        <v>6500000.0</v>
      </c>
      <c r="E16205" s="3">
        <v>83.0</v>
      </c>
      <c r="F16205" s="3">
        <f t="shared" si="1"/>
        <v>78313.25301</v>
      </c>
      <c r="H16205" s="3" t="s">
        <v>13</v>
      </c>
      <c r="I16205" s="4" t="s">
        <v>17429</v>
      </c>
      <c r="J16205" s="3">
        <v>6500000.0</v>
      </c>
    </row>
    <row r="16206" ht="15.75" customHeight="1">
      <c r="A16206" s="3" t="s">
        <v>1177</v>
      </c>
      <c r="B16206" s="3" t="s">
        <v>103</v>
      </c>
      <c r="C16206" s="3" t="s">
        <v>16</v>
      </c>
      <c r="D16206" s="3">
        <v>1.655E7</v>
      </c>
      <c r="E16206" s="3">
        <v>228.0</v>
      </c>
      <c r="F16206" s="3">
        <f t="shared" si="1"/>
        <v>72587.7193</v>
      </c>
      <c r="H16206" s="3" t="s">
        <v>17</v>
      </c>
      <c r="I16206" s="4" t="s">
        <v>17430</v>
      </c>
      <c r="J16206" s="3">
        <v>1.655E7</v>
      </c>
    </row>
    <row r="16207" ht="15.75" customHeight="1">
      <c r="A16207" s="3" t="s">
        <v>96</v>
      </c>
      <c r="B16207" s="3" t="s">
        <v>96</v>
      </c>
      <c r="C16207" s="3" t="s">
        <v>16</v>
      </c>
      <c r="D16207" s="3">
        <v>1320000.0</v>
      </c>
      <c r="E16207" s="3">
        <v>32.0</v>
      </c>
      <c r="F16207" s="3">
        <f t="shared" si="1"/>
        <v>41250</v>
      </c>
      <c r="H16207" s="3" t="s">
        <v>13</v>
      </c>
      <c r="I16207" s="4" t="s">
        <v>17431</v>
      </c>
      <c r="J16207" s="3">
        <v>1320000.0</v>
      </c>
    </row>
    <row r="16208" ht="15.75" customHeight="1">
      <c r="A16208" s="3" t="s">
        <v>354</v>
      </c>
      <c r="B16208" s="3" t="s">
        <v>354</v>
      </c>
      <c r="C16208" s="3" t="s">
        <v>212</v>
      </c>
      <c r="D16208" s="3">
        <v>3300000.0</v>
      </c>
      <c r="E16208" s="3">
        <v>171.0</v>
      </c>
      <c r="F16208" s="3">
        <f t="shared" si="1"/>
        <v>19298.24561</v>
      </c>
      <c r="H16208" s="3" t="s">
        <v>13</v>
      </c>
      <c r="I16208" s="4" t="s">
        <v>17432</v>
      </c>
      <c r="J16208" s="3">
        <v>3300000.0</v>
      </c>
    </row>
    <row r="16209" ht="15.75" customHeight="1">
      <c r="A16209" s="3" t="s">
        <v>906</v>
      </c>
      <c r="B16209" s="3" t="s">
        <v>906</v>
      </c>
      <c r="C16209" s="3" t="s">
        <v>46</v>
      </c>
      <c r="D16209" s="3">
        <v>4900000.0</v>
      </c>
      <c r="E16209" s="3">
        <v>75.0</v>
      </c>
      <c r="F16209" s="3">
        <f t="shared" si="1"/>
        <v>65333.33333</v>
      </c>
      <c r="H16209" s="3" t="s">
        <v>42</v>
      </c>
      <c r="I16209" s="4" t="s">
        <v>17433</v>
      </c>
      <c r="J16209" s="3">
        <v>4900000.0</v>
      </c>
    </row>
    <row r="16210" ht="15.75" customHeight="1">
      <c r="A16210" s="3" t="s">
        <v>800</v>
      </c>
      <c r="B16210" s="3" t="s">
        <v>129</v>
      </c>
      <c r="C16210" s="3" t="s">
        <v>16</v>
      </c>
      <c r="D16210" s="3">
        <v>1.449E7</v>
      </c>
      <c r="E16210" s="3">
        <v>134.0</v>
      </c>
      <c r="F16210" s="3">
        <f t="shared" si="1"/>
        <v>108134.3284</v>
      </c>
      <c r="H16210" s="3" t="s">
        <v>17</v>
      </c>
      <c r="I16210" s="4" t="s">
        <v>17434</v>
      </c>
      <c r="J16210" s="3">
        <v>1.449E7</v>
      </c>
    </row>
    <row r="16211" ht="15.75" customHeight="1">
      <c r="A16211" s="3" t="s">
        <v>1010</v>
      </c>
      <c r="B16211" s="3" t="s">
        <v>1010</v>
      </c>
      <c r="C16211" s="3" t="s">
        <v>144</v>
      </c>
      <c r="D16211" s="3">
        <v>2650000.0</v>
      </c>
      <c r="E16211" s="3">
        <v>70.0</v>
      </c>
      <c r="F16211" s="3">
        <f t="shared" si="1"/>
        <v>37857.14286</v>
      </c>
      <c r="H16211" s="3" t="s">
        <v>13</v>
      </c>
      <c r="I16211" s="4" t="s">
        <v>17435</v>
      </c>
      <c r="J16211" s="3">
        <v>2650000.0</v>
      </c>
    </row>
    <row r="16212" ht="15.75" customHeight="1">
      <c r="A16212" s="3" t="s">
        <v>614</v>
      </c>
      <c r="B16212" s="3" t="s">
        <v>498</v>
      </c>
      <c r="C16212" s="3" t="s">
        <v>46</v>
      </c>
      <c r="D16212" s="3">
        <v>5190000.0</v>
      </c>
      <c r="E16212" s="3">
        <v>89.0</v>
      </c>
      <c r="F16212" s="3">
        <f t="shared" si="1"/>
        <v>58314.60674</v>
      </c>
      <c r="H16212" s="3" t="s">
        <v>17</v>
      </c>
      <c r="I16212" s="4" t="s">
        <v>17436</v>
      </c>
      <c r="J16212" s="3">
        <v>5190000.0</v>
      </c>
    </row>
    <row r="16213" ht="15.75" customHeight="1">
      <c r="A16213" s="3" t="s">
        <v>7101</v>
      </c>
      <c r="B16213" s="3" t="s">
        <v>202</v>
      </c>
      <c r="C16213" s="3" t="s">
        <v>78</v>
      </c>
      <c r="D16213" s="3">
        <v>6990000.0</v>
      </c>
      <c r="E16213" s="3">
        <v>198.0</v>
      </c>
      <c r="F16213" s="3">
        <f t="shared" si="1"/>
        <v>35303.0303</v>
      </c>
      <c r="H16213" s="3" t="s">
        <v>17</v>
      </c>
      <c r="I16213" s="4" t="s">
        <v>17437</v>
      </c>
      <c r="J16213" s="3">
        <v>6990000.0</v>
      </c>
    </row>
    <row r="16214" ht="15.75" customHeight="1">
      <c r="A16214" s="3" t="s">
        <v>289</v>
      </c>
      <c r="B16214" s="3" t="s">
        <v>289</v>
      </c>
      <c r="C16214" s="3" t="s">
        <v>12</v>
      </c>
      <c r="D16214" s="3">
        <v>3490000.0</v>
      </c>
      <c r="E16214" s="3">
        <v>80.0</v>
      </c>
      <c r="F16214" s="3">
        <f t="shared" si="1"/>
        <v>43625</v>
      </c>
      <c r="H16214" s="3" t="s">
        <v>13</v>
      </c>
      <c r="I16214" s="4" t="s">
        <v>17438</v>
      </c>
      <c r="J16214" s="3">
        <v>3490000.0</v>
      </c>
    </row>
    <row r="16215" ht="15.75" customHeight="1">
      <c r="A16215" s="3" t="s">
        <v>1492</v>
      </c>
      <c r="B16215" s="3" t="s">
        <v>25</v>
      </c>
      <c r="C16215" s="3" t="s">
        <v>26</v>
      </c>
      <c r="D16215" s="3">
        <v>1490000.0</v>
      </c>
      <c r="E16215" s="3">
        <v>35.0</v>
      </c>
      <c r="F16215" s="3">
        <f t="shared" si="1"/>
        <v>42571.42857</v>
      </c>
      <c r="H16215" s="3" t="s">
        <v>88</v>
      </c>
      <c r="I16215" s="4" t="s">
        <v>17439</v>
      </c>
      <c r="J16215" s="3">
        <v>1490000.0</v>
      </c>
    </row>
    <row r="16216" ht="15.75" customHeight="1">
      <c r="A16216" s="3" t="s">
        <v>409</v>
      </c>
      <c r="B16216" s="3" t="s">
        <v>409</v>
      </c>
      <c r="C16216" s="3" t="s">
        <v>38</v>
      </c>
      <c r="D16216" s="3">
        <v>5806500.0</v>
      </c>
      <c r="E16216" s="3">
        <v>120.0</v>
      </c>
      <c r="F16216" s="3">
        <f t="shared" si="1"/>
        <v>48387.5</v>
      </c>
      <c r="H16216" s="3" t="s">
        <v>17</v>
      </c>
      <c r="I16216" s="4" t="s">
        <v>17440</v>
      </c>
      <c r="J16216" s="3">
        <v>5806500.0</v>
      </c>
    </row>
    <row r="16217" ht="15.75" customHeight="1">
      <c r="A16217" s="3" t="s">
        <v>48</v>
      </c>
      <c r="B16217" s="3" t="s">
        <v>48</v>
      </c>
      <c r="C16217" s="3" t="s">
        <v>22</v>
      </c>
      <c r="D16217" s="3">
        <v>8999000.0</v>
      </c>
      <c r="E16217" s="3">
        <v>198.0</v>
      </c>
      <c r="F16217" s="3">
        <f t="shared" si="1"/>
        <v>45449.49495</v>
      </c>
      <c r="H16217" s="3" t="s">
        <v>17</v>
      </c>
      <c r="I16217" s="4" t="s">
        <v>17441</v>
      </c>
      <c r="J16217" s="3">
        <v>8999000.0</v>
      </c>
    </row>
    <row r="16218" ht="15.75" customHeight="1">
      <c r="A16218" s="3" t="s">
        <v>153</v>
      </c>
      <c r="B16218" s="3" t="s">
        <v>153</v>
      </c>
      <c r="C16218" s="3" t="s">
        <v>16</v>
      </c>
      <c r="D16218" s="3">
        <v>7500000.0</v>
      </c>
      <c r="E16218" s="3">
        <v>156.0</v>
      </c>
      <c r="F16218" s="3">
        <f t="shared" si="1"/>
        <v>48076.92308</v>
      </c>
      <c r="H16218" s="3" t="s">
        <v>13</v>
      </c>
      <c r="I16218" s="4" t="s">
        <v>17442</v>
      </c>
      <c r="J16218" s="3">
        <v>7500000.0</v>
      </c>
    </row>
    <row r="16219" ht="15.75" customHeight="1">
      <c r="A16219" s="3" t="s">
        <v>7658</v>
      </c>
      <c r="B16219" s="3" t="s">
        <v>35</v>
      </c>
      <c r="C16219" s="3" t="s">
        <v>16</v>
      </c>
      <c r="D16219" s="3">
        <v>1.75E7</v>
      </c>
      <c r="E16219" s="3">
        <v>286.0</v>
      </c>
      <c r="F16219" s="3">
        <f t="shared" si="1"/>
        <v>61188.81119</v>
      </c>
      <c r="H16219" s="3" t="s">
        <v>17</v>
      </c>
      <c r="I16219" s="4" t="s">
        <v>17443</v>
      </c>
      <c r="J16219" s="3">
        <v>1.75E7</v>
      </c>
    </row>
    <row r="16220" ht="15.75" customHeight="1">
      <c r="A16220" s="3" t="s">
        <v>560</v>
      </c>
      <c r="B16220" s="3" t="s">
        <v>560</v>
      </c>
      <c r="C16220" s="3" t="s">
        <v>68</v>
      </c>
      <c r="D16220" s="3">
        <v>8870000.0</v>
      </c>
      <c r="E16220" s="3">
        <v>117.0</v>
      </c>
      <c r="F16220" s="3">
        <f t="shared" si="1"/>
        <v>75811.96581</v>
      </c>
      <c r="H16220" s="3" t="s">
        <v>17</v>
      </c>
      <c r="I16220" s="4" t="s">
        <v>17444</v>
      </c>
      <c r="J16220" s="3">
        <v>8870000.0</v>
      </c>
    </row>
    <row r="16221" ht="15.75" customHeight="1">
      <c r="A16221" s="3" t="s">
        <v>1010</v>
      </c>
      <c r="B16221" s="3" t="s">
        <v>1010</v>
      </c>
      <c r="C16221" s="3" t="s">
        <v>144</v>
      </c>
      <c r="D16221" s="3">
        <v>8398000.0</v>
      </c>
      <c r="E16221" s="3">
        <v>99.0</v>
      </c>
      <c r="F16221" s="3">
        <f t="shared" si="1"/>
        <v>84828.28283</v>
      </c>
      <c r="H16221" s="3" t="s">
        <v>17</v>
      </c>
      <c r="I16221" s="4" t="s">
        <v>17445</v>
      </c>
      <c r="J16221" s="3">
        <v>8398000.0</v>
      </c>
    </row>
    <row r="16222" ht="15.75" customHeight="1">
      <c r="A16222" s="3" t="s">
        <v>96</v>
      </c>
      <c r="B16222" s="3" t="s">
        <v>96</v>
      </c>
      <c r="C16222" s="3" t="s">
        <v>16</v>
      </c>
      <c r="D16222" s="3">
        <v>3790000.0</v>
      </c>
      <c r="E16222" s="3">
        <v>200.0</v>
      </c>
      <c r="F16222" s="3">
        <f t="shared" si="1"/>
        <v>18950</v>
      </c>
      <c r="H16222" s="3" t="s">
        <v>13</v>
      </c>
      <c r="I16222" s="4" t="s">
        <v>17446</v>
      </c>
      <c r="J16222" s="3">
        <v>3790000.0</v>
      </c>
    </row>
    <row r="16223" ht="15.75" customHeight="1">
      <c r="A16223" s="3" t="s">
        <v>169</v>
      </c>
      <c r="B16223" s="3" t="s">
        <v>169</v>
      </c>
      <c r="C16223" s="3" t="s">
        <v>52</v>
      </c>
      <c r="D16223" s="3">
        <v>1.099E7</v>
      </c>
      <c r="E16223" s="3">
        <v>110.0</v>
      </c>
      <c r="F16223" s="3">
        <f t="shared" si="1"/>
        <v>99909.09091</v>
      </c>
      <c r="H16223" s="3" t="s">
        <v>17</v>
      </c>
      <c r="I16223" s="4" t="s">
        <v>17447</v>
      </c>
      <c r="J16223" s="3">
        <v>1.099E7</v>
      </c>
    </row>
    <row r="16224" ht="15.75" customHeight="1">
      <c r="A16224" s="3" t="s">
        <v>357</v>
      </c>
      <c r="B16224" s="3" t="s">
        <v>357</v>
      </c>
      <c r="C16224" s="3" t="s">
        <v>212</v>
      </c>
      <c r="D16224" s="3">
        <v>3600000.0</v>
      </c>
      <c r="E16224" s="3">
        <v>75.0</v>
      </c>
      <c r="F16224" s="3">
        <f t="shared" si="1"/>
        <v>48000</v>
      </c>
      <c r="H16224" s="3" t="s">
        <v>13</v>
      </c>
      <c r="I16224" s="4" t="s">
        <v>17448</v>
      </c>
      <c r="J16224" s="3">
        <v>3600000.0</v>
      </c>
    </row>
    <row r="16225" ht="15.75" customHeight="1">
      <c r="A16225" s="3" t="s">
        <v>648</v>
      </c>
      <c r="B16225" s="3" t="s">
        <v>648</v>
      </c>
      <c r="C16225" s="3" t="s">
        <v>29</v>
      </c>
      <c r="D16225" s="3">
        <v>4490000.0</v>
      </c>
      <c r="E16225" s="3">
        <v>220.0</v>
      </c>
      <c r="F16225" s="3">
        <f t="shared" si="1"/>
        <v>20409.09091</v>
      </c>
      <c r="H16225" s="3" t="s">
        <v>17</v>
      </c>
      <c r="I16225" s="4" t="s">
        <v>17449</v>
      </c>
      <c r="J16225" s="3">
        <v>4490000.0</v>
      </c>
    </row>
    <row r="16226" ht="15.75" customHeight="1">
      <c r="A16226" s="3" t="s">
        <v>3087</v>
      </c>
      <c r="B16226" s="3" t="s">
        <v>129</v>
      </c>
      <c r="C16226" s="3" t="s">
        <v>16</v>
      </c>
      <c r="D16226" s="3">
        <v>2.52E7</v>
      </c>
      <c r="E16226" s="3">
        <v>623.0</v>
      </c>
      <c r="F16226" s="3">
        <f t="shared" si="1"/>
        <v>40449.4382</v>
      </c>
      <c r="H16226" s="3" t="s">
        <v>13</v>
      </c>
      <c r="I16226" s="4" t="s">
        <v>17450</v>
      </c>
      <c r="J16226" s="3">
        <v>2.52E7</v>
      </c>
    </row>
    <row r="16227" ht="15.75" customHeight="1">
      <c r="A16227" s="3" t="s">
        <v>5624</v>
      </c>
      <c r="B16227" s="3" t="s">
        <v>198</v>
      </c>
      <c r="C16227" s="3" t="s">
        <v>144</v>
      </c>
      <c r="D16227" s="3">
        <v>2995000.0</v>
      </c>
      <c r="E16227" s="3">
        <v>200.0</v>
      </c>
      <c r="F16227" s="3">
        <f t="shared" si="1"/>
        <v>14975</v>
      </c>
      <c r="H16227" s="3" t="s">
        <v>13</v>
      </c>
      <c r="I16227" s="4" t="s">
        <v>17451</v>
      </c>
      <c r="J16227" s="3">
        <v>2995000.0</v>
      </c>
    </row>
    <row r="16228" ht="15.75" customHeight="1">
      <c r="A16228" s="3" t="s">
        <v>298</v>
      </c>
      <c r="B16228" s="3" t="s">
        <v>298</v>
      </c>
      <c r="C16228" s="3" t="s">
        <v>78</v>
      </c>
      <c r="D16228" s="3">
        <v>5161710.0</v>
      </c>
      <c r="E16228" s="3">
        <v>199.0</v>
      </c>
      <c r="F16228" s="3">
        <f t="shared" si="1"/>
        <v>25938.24121</v>
      </c>
      <c r="H16228" s="3" t="s">
        <v>17</v>
      </c>
      <c r="I16228" s="4" t="s">
        <v>17452</v>
      </c>
      <c r="J16228" s="3">
        <v>5161710.0</v>
      </c>
    </row>
    <row r="16229" ht="15.75" customHeight="1">
      <c r="A16229" s="3" t="s">
        <v>10911</v>
      </c>
      <c r="B16229" s="3" t="s">
        <v>241</v>
      </c>
      <c r="C16229" s="3" t="s">
        <v>144</v>
      </c>
      <c r="D16229" s="3">
        <v>1599000.0</v>
      </c>
      <c r="E16229" s="3">
        <v>65.0</v>
      </c>
      <c r="F16229" s="3">
        <f t="shared" si="1"/>
        <v>24600</v>
      </c>
      <c r="H16229" s="3" t="s">
        <v>13</v>
      </c>
      <c r="I16229" s="4" t="s">
        <v>17453</v>
      </c>
      <c r="J16229" s="3">
        <v>1599000.0</v>
      </c>
    </row>
    <row r="16230" ht="15.75" customHeight="1">
      <c r="A16230" s="3" t="s">
        <v>629</v>
      </c>
      <c r="B16230" s="3" t="s">
        <v>629</v>
      </c>
      <c r="C16230" s="3" t="s">
        <v>72</v>
      </c>
      <c r="D16230" s="3">
        <v>4200000.0</v>
      </c>
      <c r="E16230" s="3">
        <v>250.0</v>
      </c>
      <c r="F16230" s="3">
        <f t="shared" si="1"/>
        <v>16800</v>
      </c>
      <c r="H16230" s="3" t="s">
        <v>17</v>
      </c>
      <c r="I16230" s="4" t="s">
        <v>17454</v>
      </c>
      <c r="J16230" s="3">
        <v>4200000.0</v>
      </c>
    </row>
    <row r="16231" ht="15.75" customHeight="1">
      <c r="A16231" s="3" t="s">
        <v>167</v>
      </c>
      <c r="B16231" s="3" t="s">
        <v>167</v>
      </c>
      <c r="C16231" s="3" t="s">
        <v>12</v>
      </c>
      <c r="D16231" s="3">
        <v>6700000.0</v>
      </c>
      <c r="E16231" s="3">
        <v>210.0</v>
      </c>
      <c r="F16231" s="3">
        <f t="shared" si="1"/>
        <v>31904.7619</v>
      </c>
      <c r="H16231" s="3" t="s">
        <v>13</v>
      </c>
      <c r="I16231" s="4" t="s">
        <v>17455</v>
      </c>
      <c r="J16231" s="3">
        <v>6700000.0</v>
      </c>
    </row>
    <row r="16232" ht="15.75" customHeight="1">
      <c r="A16232" s="3" t="s">
        <v>1469</v>
      </c>
      <c r="B16232" s="3" t="s">
        <v>175</v>
      </c>
      <c r="C16232" s="3" t="s">
        <v>26</v>
      </c>
      <c r="D16232" s="3">
        <v>8900000.0</v>
      </c>
      <c r="E16232" s="3">
        <v>120.0</v>
      </c>
      <c r="F16232" s="3">
        <f t="shared" si="1"/>
        <v>74166.66667</v>
      </c>
      <c r="H16232" s="3" t="s">
        <v>13</v>
      </c>
      <c r="I16232" s="4" t="s">
        <v>17456</v>
      </c>
      <c r="J16232" s="3">
        <v>8900000.0</v>
      </c>
    </row>
    <row r="16233" ht="15.75" customHeight="1">
      <c r="A16233" s="3" t="s">
        <v>173</v>
      </c>
      <c r="B16233" s="3" t="s">
        <v>173</v>
      </c>
      <c r="C16233" s="3" t="s">
        <v>26</v>
      </c>
      <c r="D16233" s="3">
        <v>1.139E7</v>
      </c>
      <c r="E16233" s="3">
        <v>240.0</v>
      </c>
      <c r="F16233" s="3">
        <f t="shared" si="1"/>
        <v>47458.33333</v>
      </c>
      <c r="H16233" s="3" t="s">
        <v>17</v>
      </c>
      <c r="I16233" s="4" t="s">
        <v>17457</v>
      </c>
      <c r="J16233" s="3">
        <v>1.139E7</v>
      </c>
    </row>
    <row r="16234" ht="15.75" customHeight="1">
      <c r="A16234" s="3" t="s">
        <v>169</v>
      </c>
      <c r="B16234" s="3" t="s">
        <v>169</v>
      </c>
      <c r="C16234" s="3" t="s">
        <v>52</v>
      </c>
      <c r="D16234" s="3">
        <v>5970000.0</v>
      </c>
      <c r="E16234" s="3">
        <v>140.0</v>
      </c>
      <c r="F16234" s="3">
        <f t="shared" si="1"/>
        <v>42642.85714</v>
      </c>
      <c r="H16234" s="3" t="s">
        <v>17</v>
      </c>
      <c r="I16234" s="4" t="s">
        <v>17458</v>
      </c>
      <c r="J16234" s="3">
        <v>5970000.0</v>
      </c>
    </row>
    <row r="16235" ht="15.75" customHeight="1">
      <c r="A16235" s="3" t="s">
        <v>4433</v>
      </c>
      <c r="B16235" s="3" t="s">
        <v>714</v>
      </c>
      <c r="C16235" s="3" t="s">
        <v>52</v>
      </c>
      <c r="D16235" s="3">
        <v>3780000.0</v>
      </c>
      <c r="E16235" s="3">
        <v>94.0</v>
      </c>
      <c r="F16235" s="3">
        <f t="shared" si="1"/>
        <v>40212.76596</v>
      </c>
      <c r="H16235" s="3" t="s">
        <v>17</v>
      </c>
      <c r="I16235" s="4" t="s">
        <v>17459</v>
      </c>
      <c r="J16235" s="3">
        <v>3780000.0</v>
      </c>
    </row>
    <row r="16236" ht="15.75" customHeight="1">
      <c r="A16236" s="3" t="s">
        <v>3467</v>
      </c>
      <c r="B16236" s="3" t="s">
        <v>48</v>
      </c>
      <c r="C16236" s="3" t="s">
        <v>22</v>
      </c>
      <c r="D16236" s="3">
        <v>1487000.0</v>
      </c>
      <c r="E16236" s="3">
        <v>121.0</v>
      </c>
      <c r="F16236" s="3">
        <f t="shared" si="1"/>
        <v>12289.2562</v>
      </c>
      <c r="H16236" s="3" t="s">
        <v>13</v>
      </c>
      <c r="I16236" s="4" t="s">
        <v>17460</v>
      </c>
      <c r="J16236" s="3">
        <v>1487000.0</v>
      </c>
    </row>
    <row r="16237" ht="15.75" customHeight="1">
      <c r="A16237" s="3" t="s">
        <v>48</v>
      </c>
      <c r="B16237" s="3" t="s">
        <v>48</v>
      </c>
      <c r="C16237" s="3" t="s">
        <v>22</v>
      </c>
      <c r="D16237" s="3">
        <v>4032830.0</v>
      </c>
      <c r="E16237" s="3">
        <v>367.0</v>
      </c>
      <c r="F16237" s="3">
        <f t="shared" si="1"/>
        <v>10988.6376</v>
      </c>
      <c r="H16237" s="3" t="s">
        <v>17</v>
      </c>
      <c r="I16237" s="4" t="s">
        <v>17461</v>
      </c>
      <c r="J16237" s="3">
        <v>4032830.0</v>
      </c>
    </row>
    <row r="16238" ht="15.75" customHeight="1">
      <c r="A16238" s="3" t="s">
        <v>169</v>
      </c>
      <c r="B16238" s="3" t="s">
        <v>169</v>
      </c>
      <c r="C16238" s="3" t="s">
        <v>52</v>
      </c>
      <c r="D16238" s="3">
        <v>1700000.0</v>
      </c>
      <c r="E16238" s="3">
        <v>52.0</v>
      </c>
      <c r="F16238" s="3">
        <f t="shared" si="1"/>
        <v>32692.30769</v>
      </c>
      <c r="H16238" s="3" t="s">
        <v>88</v>
      </c>
      <c r="I16238" s="4" t="s">
        <v>17462</v>
      </c>
      <c r="J16238" s="3">
        <v>1700000.0</v>
      </c>
    </row>
    <row r="16239" ht="15.75" customHeight="1">
      <c r="A16239" s="3" t="s">
        <v>17463</v>
      </c>
      <c r="B16239" s="3" t="s">
        <v>357</v>
      </c>
      <c r="C16239" s="3" t="s">
        <v>212</v>
      </c>
      <c r="D16239" s="3">
        <v>8700000.0</v>
      </c>
      <c r="E16239" s="3">
        <v>130.0</v>
      </c>
      <c r="F16239" s="3">
        <f t="shared" si="1"/>
        <v>66923.07692</v>
      </c>
      <c r="H16239" s="3" t="s">
        <v>17</v>
      </c>
      <c r="I16239" s="4" t="s">
        <v>17464</v>
      </c>
      <c r="J16239" s="3">
        <v>8700000.0</v>
      </c>
    </row>
    <row r="16240" ht="15.75" customHeight="1">
      <c r="A16240" s="3" t="s">
        <v>352</v>
      </c>
      <c r="B16240" s="3" t="s">
        <v>101</v>
      </c>
      <c r="C16240" s="3" t="s">
        <v>16</v>
      </c>
      <c r="D16240" s="3">
        <v>2.29E7</v>
      </c>
      <c r="E16240" s="3">
        <v>185.0</v>
      </c>
      <c r="F16240" s="3">
        <f t="shared" si="1"/>
        <v>123783.7838</v>
      </c>
      <c r="H16240" s="3" t="s">
        <v>13</v>
      </c>
      <c r="I16240" s="4" t="s">
        <v>17465</v>
      </c>
      <c r="J16240" s="3">
        <v>2.29E7</v>
      </c>
    </row>
    <row r="16241" ht="15.75" customHeight="1">
      <c r="A16241" s="3" t="s">
        <v>67</v>
      </c>
      <c r="B16241" s="3" t="s">
        <v>67</v>
      </c>
      <c r="C16241" s="3" t="s">
        <v>68</v>
      </c>
      <c r="D16241" s="3">
        <v>9300000.0</v>
      </c>
      <c r="E16241" s="3">
        <v>250.0</v>
      </c>
      <c r="F16241" s="3">
        <f t="shared" si="1"/>
        <v>37200</v>
      </c>
      <c r="H16241" s="3" t="s">
        <v>17</v>
      </c>
      <c r="I16241" s="4" t="s">
        <v>17466</v>
      </c>
      <c r="J16241" s="3">
        <v>9300000.0</v>
      </c>
    </row>
    <row r="16242" ht="15.75" customHeight="1">
      <c r="A16242" s="3" t="s">
        <v>1652</v>
      </c>
      <c r="B16242" s="3" t="s">
        <v>241</v>
      </c>
      <c r="C16242" s="3" t="s">
        <v>144</v>
      </c>
      <c r="D16242" s="3">
        <v>8004400.0</v>
      </c>
      <c r="E16242" s="3">
        <v>93.0</v>
      </c>
      <c r="F16242" s="3">
        <f t="shared" si="1"/>
        <v>86068.8172</v>
      </c>
      <c r="H16242" s="3" t="s">
        <v>17</v>
      </c>
      <c r="I16242" s="4" t="s">
        <v>17467</v>
      </c>
      <c r="J16242" s="3">
        <v>8004400.0</v>
      </c>
    </row>
    <row r="16243" ht="15.75" customHeight="1">
      <c r="A16243" s="3" t="s">
        <v>171</v>
      </c>
      <c r="B16243" s="3" t="s">
        <v>171</v>
      </c>
      <c r="C16243" s="3" t="s">
        <v>29</v>
      </c>
      <c r="D16243" s="3">
        <v>3900000.0</v>
      </c>
      <c r="E16243" s="3">
        <v>150.0</v>
      </c>
      <c r="F16243" s="3">
        <f t="shared" si="1"/>
        <v>26000</v>
      </c>
      <c r="H16243" s="3" t="s">
        <v>17</v>
      </c>
      <c r="I16243" s="4" t="s">
        <v>17468</v>
      </c>
      <c r="J16243" s="3">
        <v>3900000.0</v>
      </c>
    </row>
    <row r="16244" ht="15.75" customHeight="1">
      <c r="A16244" s="3" t="s">
        <v>17463</v>
      </c>
      <c r="B16244" s="3" t="s">
        <v>357</v>
      </c>
      <c r="C16244" s="3" t="s">
        <v>212</v>
      </c>
      <c r="D16244" s="3">
        <v>8900000.0</v>
      </c>
      <c r="E16244" s="3">
        <v>130.0</v>
      </c>
      <c r="F16244" s="3">
        <f t="shared" si="1"/>
        <v>68461.53846</v>
      </c>
      <c r="H16244" s="3" t="s">
        <v>17</v>
      </c>
      <c r="I16244" s="4" t="s">
        <v>17469</v>
      </c>
      <c r="J16244" s="3">
        <v>8900000.0</v>
      </c>
    </row>
    <row r="16245" ht="15.75" customHeight="1">
      <c r="A16245" s="3" t="s">
        <v>404</v>
      </c>
      <c r="B16245" s="3" t="s">
        <v>129</v>
      </c>
      <c r="C16245" s="3" t="s">
        <v>16</v>
      </c>
      <c r="D16245" s="3">
        <v>4500000.0</v>
      </c>
      <c r="E16245" s="3">
        <v>40.0</v>
      </c>
      <c r="F16245" s="3">
        <f t="shared" si="1"/>
        <v>112500</v>
      </c>
      <c r="H16245" s="3" t="s">
        <v>88</v>
      </c>
      <c r="I16245" s="4" t="s">
        <v>17470</v>
      </c>
      <c r="J16245" s="3">
        <v>4500000.0</v>
      </c>
    </row>
    <row r="16246" ht="15.75" customHeight="1">
      <c r="A16246" s="3" t="s">
        <v>103</v>
      </c>
      <c r="B16246" s="3" t="s">
        <v>103</v>
      </c>
      <c r="C16246" s="3" t="s">
        <v>16</v>
      </c>
      <c r="D16246" s="3">
        <v>8190000.0</v>
      </c>
      <c r="E16246" s="3">
        <v>108.0</v>
      </c>
      <c r="F16246" s="3">
        <f t="shared" si="1"/>
        <v>75833.33333</v>
      </c>
      <c r="H16246" s="3" t="s">
        <v>17</v>
      </c>
      <c r="I16246" s="4" t="s">
        <v>17471</v>
      </c>
      <c r="J16246" s="3">
        <v>8190000.0</v>
      </c>
    </row>
    <row r="16247" ht="15.75" customHeight="1">
      <c r="A16247" s="3" t="s">
        <v>171</v>
      </c>
      <c r="B16247" s="3" t="s">
        <v>171</v>
      </c>
      <c r="C16247" s="3" t="s">
        <v>29</v>
      </c>
      <c r="D16247" s="3">
        <v>1895000.0</v>
      </c>
      <c r="E16247" s="3">
        <v>65.0</v>
      </c>
      <c r="F16247" s="3">
        <f t="shared" si="1"/>
        <v>29153.84615</v>
      </c>
      <c r="H16247" s="3" t="s">
        <v>13</v>
      </c>
      <c r="I16247" s="4" t="s">
        <v>17472</v>
      </c>
      <c r="J16247" s="3">
        <v>1895000.0</v>
      </c>
    </row>
    <row r="16248" ht="15.75" customHeight="1">
      <c r="A16248" s="3" t="s">
        <v>419</v>
      </c>
      <c r="B16248" s="3" t="s">
        <v>419</v>
      </c>
      <c r="C16248" s="3" t="s">
        <v>78</v>
      </c>
      <c r="D16248" s="3">
        <v>1785000.0</v>
      </c>
      <c r="E16248" s="3">
        <v>58.0</v>
      </c>
      <c r="F16248" s="3">
        <f t="shared" si="1"/>
        <v>30775.86207</v>
      </c>
      <c r="H16248" s="3" t="s">
        <v>17</v>
      </c>
      <c r="I16248" s="4" t="s">
        <v>17473</v>
      </c>
      <c r="J16248" s="3">
        <v>1785000.0</v>
      </c>
    </row>
    <row r="16249" ht="15.75" customHeight="1">
      <c r="A16249" s="3" t="s">
        <v>9582</v>
      </c>
      <c r="B16249" s="3" t="s">
        <v>202</v>
      </c>
      <c r="C16249" s="3" t="s">
        <v>78</v>
      </c>
      <c r="D16249" s="3">
        <v>1999000.0</v>
      </c>
      <c r="E16249" s="3">
        <v>75.0</v>
      </c>
      <c r="F16249" s="3">
        <f t="shared" si="1"/>
        <v>26653.33333</v>
      </c>
      <c r="H16249" s="3" t="s">
        <v>13</v>
      </c>
      <c r="I16249" s="4" t="s">
        <v>17474</v>
      </c>
      <c r="J16249" s="3">
        <v>1999000.0</v>
      </c>
    </row>
    <row r="16250" ht="15.75" customHeight="1">
      <c r="A16250" s="3" t="s">
        <v>153</v>
      </c>
      <c r="B16250" s="3" t="s">
        <v>153</v>
      </c>
      <c r="C16250" s="3" t="s">
        <v>16</v>
      </c>
      <c r="D16250" s="3">
        <v>4.5E7</v>
      </c>
      <c r="E16250" s="3">
        <v>666.0</v>
      </c>
      <c r="F16250" s="3">
        <f t="shared" si="1"/>
        <v>67567.56757</v>
      </c>
      <c r="H16250" s="3" t="s">
        <v>17</v>
      </c>
      <c r="I16250" s="4" t="s">
        <v>17475</v>
      </c>
      <c r="J16250" s="3">
        <v>4.5E7</v>
      </c>
    </row>
    <row r="16251" ht="15.75" customHeight="1">
      <c r="A16251" s="3" t="s">
        <v>8147</v>
      </c>
      <c r="B16251" s="3" t="s">
        <v>429</v>
      </c>
      <c r="C16251" s="3" t="s">
        <v>46</v>
      </c>
      <c r="D16251" s="3">
        <v>6650000.0</v>
      </c>
      <c r="E16251" s="3">
        <v>236.0</v>
      </c>
      <c r="F16251" s="3">
        <f t="shared" si="1"/>
        <v>28177.9661</v>
      </c>
      <c r="H16251" s="3" t="s">
        <v>13</v>
      </c>
      <c r="I16251" s="4" t="s">
        <v>17476</v>
      </c>
      <c r="J16251" s="3">
        <v>6650000.0</v>
      </c>
    </row>
    <row r="16252" ht="15.75" customHeight="1">
      <c r="A16252" s="3" t="s">
        <v>884</v>
      </c>
      <c r="B16252" s="3" t="s">
        <v>284</v>
      </c>
      <c r="C16252" s="3" t="s">
        <v>52</v>
      </c>
      <c r="D16252" s="3">
        <v>1.9527126E7</v>
      </c>
      <c r="E16252" s="3">
        <v>176.0</v>
      </c>
      <c r="F16252" s="3">
        <f t="shared" si="1"/>
        <v>110949.5795</v>
      </c>
      <c r="H16252" s="3" t="s">
        <v>17</v>
      </c>
      <c r="I16252" s="4" t="s">
        <v>17477</v>
      </c>
      <c r="J16252" s="3">
        <v>1.9527126E7</v>
      </c>
    </row>
    <row r="16253" ht="15.75" customHeight="1">
      <c r="A16253" s="3" t="s">
        <v>138</v>
      </c>
      <c r="B16253" s="3" t="s">
        <v>138</v>
      </c>
      <c r="C16253" s="3" t="s">
        <v>68</v>
      </c>
      <c r="D16253" s="3">
        <v>5490000.0</v>
      </c>
      <c r="E16253" s="3">
        <v>120.0</v>
      </c>
      <c r="F16253" s="3">
        <f t="shared" si="1"/>
        <v>45750</v>
      </c>
      <c r="H16253" s="3" t="s">
        <v>17</v>
      </c>
      <c r="I16253" s="4" t="s">
        <v>17478</v>
      </c>
      <c r="J16253" s="3">
        <v>5490000.0</v>
      </c>
    </row>
    <row r="16254" ht="15.75" customHeight="1">
      <c r="A16254" s="3" t="s">
        <v>11</v>
      </c>
      <c r="B16254" s="3" t="s">
        <v>11</v>
      </c>
      <c r="C16254" s="3" t="s">
        <v>12</v>
      </c>
      <c r="D16254" s="3">
        <v>4190000.0</v>
      </c>
      <c r="E16254" s="3">
        <v>110.0</v>
      </c>
      <c r="F16254" s="3">
        <f t="shared" si="1"/>
        <v>38090.90909</v>
      </c>
      <c r="H16254" s="3" t="s">
        <v>17</v>
      </c>
      <c r="I16254" s="4" t="s">
        <v>17479</v>
      </c>
      <c r="J16254" s="3">
        <v>4190000.0</v>
      </c>
    </row>
    <row r="16255" ht="15.75" customHeight="1">
      <c r="A16255" s="3" t="s">
        <v>335</v>
      </c>
      <c r="B16255" s="3" t="s">
        <v>335</v>
      </c>
      <c r="C16255" s="3" t="s">
        <v>212</v>
      </c>
      <c r="D16255" s="3">
        <v>9490000.0</v>
      </c>
      <c r="E16255" s="3">
        <v>267.0</v>
      </c>
      <c r="F16255" s="3">
        <f t="shared" si="1"/>
        <v>35543.07116</v>
      </c>
      <c r="H16255" s="3" t="s">
        <v>13</v>
      </c>
      <c r="I16255" s="4" t="s">
        <v>17480</v>
      </c>
      <c r="J16255" s="3">
        <v>9490000.0</v>
      </c>
    </row>
    <row r="16256" ht="15.75" customHeight="1">
      <c r="A16256" s="3" t="s">
        <v>74</v>
      </c>
      <c r="B16256" s="3" t="s">
        <v>74</v>
      </c>
      <c r="C16256" s="3" t="s">
        <v>38</v>
      </c>
      <c r="D16256" s="3">
        <v>4890000.0</v>
      </c>
      <c r="E16256" s="3">
        <v>100.0</v>
      </c>
      <c r="F16256" s="3">
        <f t="shared" si="1"/>
        <v>48900</v>
      </c>
      <c r="H16256" s="3" t="s">
        <v>13</v>
      </c>
      <c r="I16256" s="4" t="s">
        <v>17481</v>
      </c>
      <c r="J16256" s="3">
        <v>4890000.0</v>
      </c>
    </row>
    <row r="16257" ht="15.75" customHeight="1">
      <c r="A16257" s="3" t="s">
        <v>153</v>
      </c>
      <c r="B16257" s="3" t="s">
        <v>153</v>
      </c>
      <c r="C16257" s="3" t="s">
        <v>16</v>
      </c>
      <c r="D16257" s="3">
        <v>5150000.0</v>
      </c>
      <c r="E16257" s="3">
        <v>127.0</v>
      </c>
      <c r="F16257" s="3">
        <f t="shared" si="1"/>
        <v>40551.1811</v>
      </c>
      <c r="H16257" s="3" t="s">
        <v>17</v>
      </c>
      <c r="I16257" s="4" t="s">
        <v>17482</v>
      </c>
      <c r="J16257" s="3">
        <v>5150000.0</v>
      </c>
    </row>
    <row r="16258" ht="15.75" customHeight="1">
      <c r="A16258" s="3" t="s">
        <v>335</v>
      </c>
      <c r="B16258" s="3" t="s">
        <v>335</v>
      </c>
      <c r="C16258" s="3" t="s">
        <v>212</v>
      </c>
      <c r="D16258" s="3">
        <v>5999000.0</v>
      </c>
      <c r="E16258" s="3">
        <v>100.0</v>
      </c>
      <c r="F16258" s="3">
        <f t="shared" si="1"/>
        <v>59990</v>
      </c>
      <c r="H16258" s="3" t="s">
        <v>13</v>
      </c>
      <c r="I16258" s="4" t="s">
        <v>17483</v>
      </c>
      <c r="J16258" s="3">
        <v>5999000.0</v>
      </c>
    </row>
    <row r="16259" ht="15.75" customHeight="1">
      <c r="A16259" s="3" t="s">
        <v>1721</v>
      </c>
      <c r="B16259" s="3" t="s">
        <v>125</v>
      </c>
      <c r="C16259" s="3" t="s">
        <v>52</v>
      </c>
      <c r="D16259" s="3">
        <v>7500000.0</v>
      </c>
      <c r="E16259" s="3">
        <v>124.0</v>
      </c>
      <c r="F16259" s="3">
        <f t="shared" si="1"/>
        <v>60483.87097</v>
      </c>
      <c r="H16259" s="3" t="s">
        <v>17</v>
      </c>
      <c r="I16259" s="4" t="s">
        <v>17484</v>
      </c>
      <c r="J16259" s="3">
        <v>7500000.0</v>
      </c>
    </row>
    <row r="16260" ht="15.75" customHeight="1">
      <c r="A16260" s="3" t="s">
        <v>540</v>
      </c>
      <c r="B16260" s="3" t="s">
        <v>540</v>
      </c>
      <c r="C16260" s="3" t="s">
        <v>212</v>
      </c>
      <c r="D16260" s="3">
        <v>5890000.0</v>
      </c>
      <c r="E16260" s="3">
        <v>200.0</v>
      </c>
      <c r="F16260" s="3">
        <f t="shared" si="1"/>
        <v>29450</v>
      </c>
      <c r="H16260" s="3" t="s">
        <v>17</v>
      </c>
      <c r="I16260" s="4" t="s">
        <v>17485</v>
      </c>
      <c r="J16260" s="3">
        <v>5890000.0</v>
      </c>
    </row>
    <row r="16261" ht="15.75" customHeight="1">
      <c r="A16261" s="3" t="s">
        <v>1413</v>
      </c>
      <c r="B16261" s="3" t="s">
        <v>101</v>
      </c>
      <c r="C16261" s="3" t="s">
        <v>16</v>
      </c>
      <c r="D16261" s="3">
        <v>9990000.0</v>
      </c>
      <c r="E16261" s="3">
        <v>146.0</v>
      </c>
      <c r="F16261" s="3">
        <f t="shared" si="1"/>
        <v>68424.65753</v>
      </c>
      <c r="H16261" s="3" t="s">
        <v>17</v>
      </c>
      <c r="I16261" s="4" t="s">
        <v>17486</v>
      </c>
      <c r="J16261" s="3">
        <v>9990000.0</v>
      </c>
    </row>
    <row r="16262" ht="15.75" customHeight="1">
      <c r="A16262" s="3" t="s">
        <v>64</v>
      </c>
      <c r="B16262" s="3" t="s">
        <v>64</v>
      </c>
      <c r="C16262" s="3" t="s">
        <v>16</v>
      </c>
      <c r="D16262" s="3">
        <v>5795000.0</v>
      </c>
      <c r="E16262" s="3">
        <v>141.0</v>
      </c>
      <c r="F16262" s="3">
        <f t="shared" si="1"/>
        <v>41099.29078</v>
      </c>
      <c r="H16262" s="3" t="s">
        <v>13</v>
      </c>
      <c r="I16262" s="4" t="s">
        <v>17487</v>
      </c>
      <c r="J16262" s="3">
        <v>5795000.0</v>
      </c>
    </row>
    <row r="16263" ht="15.75" customHeight="1">
      <c r="A16263" s="3" t="s">
        <v>37</v>
      </c>
      <c r="B16263" s="3" t="s">
        <v>37</v>
      </c>
      <c r="C16263" s="3" t="s">
        <v>38</v>
      </c>
      <c r="D16263" s="3">
        <v>980000.0</v>
      </c>
      <c r="E16263" s="3">
        <v>25.0</v>
      </c>
      <c r="F16263" s="3">
        <f t="shared" si="1"/>
        <v>39200</v>
      </c>
      <c r="H16263" s="3" t="s">
        <v>17</v>
      </c>
      <c r="I16263" s="4" t="s">
        <v>17488</v>
      </c>
      <c r="J16263" s="3">
        <v>980000.0</v>
      </c>
    </row>
    <row r="16264" ht="15.75" customHeight="1">
      <c r="A16264" s="3" t="s">
        <v>93</v>
      </c>
      <c r="B16264" s="3" t="s">
        <v>93</v>
      </c>
      <c r="C16264" s="3" t="s">
        <v>68</v>
      </c>
      <c r="D16264" s="3">
        <v>5300000.0</v>
      </c>
      <c r="E16264" s="3">
        <v>144.0</v>
      </c>
      <c r="F16264" s="3">
        <f t="shared" si="1"/>
        <v>36805.55556</v>
      </c>
      <c r="H16264" s="3" t="s">
        <v>17</v>
      </c>
      <c r="I16264" s="4" t="s">
        <v>17489</v>
      </c>
      <c r="J16264" s="3">
        <v>5300000.0</v>
      </c>
    </row>
    <row r="16265" ht="15.75" customHeight="1">
      <c r="A16265" s="3" t="s">
        <v>1224</v>
      </c>
      <c r="B16265" s="3" t="s">
        <v>202</v>
      </c>
      <c r="C16265" s="3" t="s">
        <v>78</v>
      </c>
      <c r="D16265" s="3">
        <v>1.2E7</v>
      </c>
      <c r="E16265" s="3">
        <v>160.0</v>
      </c>
      <c r="F16265" s="3">
        <f t="shared" si="1"/>
        <v>75000</v>
      </c>
      <c r="H16265" s="3" t="s">
        <v>321</v>
      </c>
      <c r="I16265" s="4" t="s">
        <v>17490</v>
      </c>
      <c r="J16265" s="3">
        <v>1.2E7</v>
      </c>
    </row>
    <row r="16266" ht="15.75" customHeight="1">
      <c r="A16266" s="3" t="s">
        <v>1769</v>
      </c>
      <c r="B16266" s="3" t="s">
        <v>173</v>
      </c>
      <c r="C16266" s="3" t="s">
        <v>26</v>
      </c>
      <c r="D16266" s="3">
        <v>6199000.0</v>
      </c>
      <c r="E16266" s="3">
        <v>98.0</v>
      </c>
      <c r="F16266" s="3">
        <f t="shared" si="1"/>
        <v>63255.10204</v>
      </c>
      <c r="H16266" s="3" t="s">
        <v>88</v>
      </c>
      <c r="I16266" s="4" t="s">
        <v>17491</v>
      </c>
      <c r="J16266" s="3">
        <v>6199000.0</v>
      </c>
    </row>
    <row r="16267" ht="15.75" customHeight="1">
      <c r="A16267" s="3" t="s">
        <v>1291</v>
      </c>
      <c r="B16267" s="3" t="s">
        <v>15</v>
      </c>
      <c r="C16267" s="3" t="s">
        <v>16</v>
      </c>
      <c r="D16267" s="3">
        <v>6800000.0</v>
      </c>
      <c r="E16267" s="3">
        <v>130.0</v>
      </c>
      <c r="F16267" s="3">
        <f t="shared" si="1"/>
        <v>52307.69231</v>
      </c>
      <c r="H16267" s="3" t="s">
        <v>13</v>
      </c>
      <c r="I16267" s="4" t="s">
        <v>17492</v>
      </c>
      <c r="J16267" s="3">
        <v>6800000.0</v>
      </c>
    </row>
    <row r="16268" ht="15.75" customHeight="1">
      <c r="A16268" s="3" t="s">
        <v>271</v>
      </c>
      <c r="B16268" s="3" t="s">
        <v>196</v>
      </c>
      <c r="C16268" s="3" t="s">
        <v>196</v>
      </c>
      <c r="D16268" s="3">
        <v>2.199E7</v>
      </c>
      <c r="E16268" s="3">
        <v>294.0</v>
      </c>
      <c r="F16268" s="3">
        <f t="shared" si="1"/>
        <v>74795.91837</v>
      </c>
      <c r="H16268" s="3" t="s">
        <v>17</v>
      </c>
      <c r="I16268" s="4" t="s">
        <v>17493</v>
      </c>
      <c r="J16268" s="3">
        <v>2.199E7</v>
      </c>
    </row>
    <row r="16269" ht="15.75" customHeight="1">
      <c r="A16269" s="3" t="s">
        <v>241</v>
      </c>
      <c r="B16269" s="3" t="s">
        <v>241</v>
      </c>
      <c r="C16269" s="3" t="s">
        <v>144</v>
      </c>
      <c r="D16269" s="3">
        <v>7499000.0</v>
      </c>
      <c r="E16269" s="3">
        <v>123.0</v>
      </c>
      <c r="F16269" s="3">
        <f t="shared" si="1"/>
        <v>60967.47967</v>
      </c>
      <c r="H16269" s="3" t="s">
        <v>255</v>
      </c>
      <c r="I16269" s="4" t="s">
        <v>17494</v>
      </c>
      <c r="J16269" s="3">
        <v>7499000.0</v>
      </c>
    </row>
    <row r="16270" ht="15.75" customHeight="1">
      <c r="A16270" s="3" t="s">
        <v>96</v>
      </c>
      <c r="B16270" s="3" t="s">
        <v>96</v>
      </c>
      <c r="C16270" s="3" t="s">
        <v>16</v>
      </c>
      <c r="D16270" s="3">
        <v>4590000.0</v>
      </c>
      <c r="E16270" s="3">
        <v>80.0</v>
      </c>
      <c r="F16270" s="3">
        <f t="shared" si="1"/>
        <v>57375</v>
      </c>
      <c r="H16270" s="3" t="s">
        <v>13</v>
      </c>
      <c r="I16270" s="4" t="s">
        <v>17495</v>
      </c>
      <c r="J16270" s="3">
        <v>4590000.0</v>
      </c>
    </row>
    <row r="16271" ht="15.75" customHeight="1">
      <c r="A16271" s="3" t="s">
        <v>158</v>
      </c>
      <c r="B16271" s="3" t="s">
        <v>158</v>
      </c>
      <c r="C16271" s="3" t="s">
        <v>38</v>
      </c>
      <c r="D16271" s="3">
        <v>4950000.0</v>
      </c>
      <c r="E16271" s="3">
        <v>213.0</v>
      </c>
      <c r="F16271" s="3">
        <f t="shared" si="1"/>
        <v>23239.43662</v>
      </c>
      <c r="H16271" s="3" t="s">
        <v>13</v>
      </c>
      <c r="I16271" s="4" t="s">
        <v>17496</v>
      </c>
      <c r="J16271" s="3">
        <v>4950000.0</v>
      </c>
    </row>
    <row r="16272" ht="15.75" customHeight="1">
      <c r="A16272" s="3" t="s">
        <v>138</v>
      </c>
      <c r="B16272" s="3" t="s">
        <v>138</v>
      </c>
      <c r="C16272" s="3" t="s">
        <v>68</v>
      </c>
      <c r="D16272" s="3">
        <v>1.36E7</v>
      </c>
      <c r="E16272" s="3">
        <v>105.0</v>
      </c>
      <c r="F16272" s="3">
        <f t="shared" si="1"/>
        <v>129523.8095</v>
      </c>
      <c r="H16272" s="3" t="s">
        <v>17</v>
      </c>
      <c r="I16272" s="4" t="s">
        <v>17497</v>
      </c>
      <c r="J16272" s="3">
        <v>1.36E7</v>
      </c>
    </row>
    <row r="16273" ht="15.75" customHeight="1">
      <c r="A16273" s="3" t="s">
        <v>8010</v>
      </c>
      <c r="B16273" s="3" t="s">
        <v>308</v>
      </c>
      <c r="C16273" s="3" t="s">
        <v>46</v>
      </c>
      <c r="D16273" s="3">
        <v>1.87E7</v>
      </c>
      <c r="E16273" s="3">
        <v>400.0</v>
      </c>
      <c r="F16273" s="3">
        <f t="shared" si="1"/>
        <v>46750</v>
      </c>
      <c r="H16273" s="3" t="s">
        <v>17</v>
      </c>
      <c r="I16273" s="4" t="s">
        <v>17498</v>
      </c>
      <c r="J16273" s="3">
        <v>1.87E7</v>
      </c>
    </row>
    <row r="16274" ht="15.75" customHeight="1">
      <c r="A16274" s="3" t="s">
        <v>1010</v>
      </c>
      <c r="B16274" s="3" t="s">
        <v>1010</v>
      </c>
      <c r="C16274" s="3" t="s">
        <v>144</v>
      </c>
      <c r="D16274" s="3">
        <v>2650000.0</v>
      </c>
      <c r="E16274" s="3">
        <v>70.0</v>
      </c>
      <c r="F16274" s="3">
        <f t="shared" si="1"/>
        <v>37857.14286</v>
      </c>
      <c r="H16274" s="3" t="s">
        <v>13</v>
      </c>
      <c r="I16274" s="4" t="s">
        <v>17499</v>
      </c>
      <c r="J16274" s="3">
        <v>2650000.0</v>
      </c>
    </row>
    <row r="16275" ht="15.75" customHeight="1">
      <c r="A16275" s="3" t="s">
        <v>195</v>
      </c>
      <c r="B16275" s="3" t="s">
        <v>196</v>
      </c>
      <c r="C16275" s="3" t="s">
        <v>196</v>
      </c>
      <c r="D16275" s="3">
        <v>1.53E7</v>
      </c>
      <c r="E16275" s="3">
        <v>115.0</v>
      </c>
      <c r="F16275" s="3">
        <f t="shared" si="1"/>
        <v>133043.4783</v>
      </c>
      <c r="H16275" s="3" t="s">
        <v>17</v>
      </c>
      <c r="I16275" s="4" t="s">
        <v>17500</v>
      </c>
      <c r="J16275" s="3">
        <v>1.53E7</v>
      </c>
    </row>
    <row r="16276" ht="15.75" customHeight="1">
      <c r="A16276" s="3" t="s">
        <v>276</v>
      </c>
      <c r="B16276" s="3" t="s">
        <v>276</v>
      </c>
      <c r="C16276" s="3" t="s">
        <v>72</v>
      </c>
      <c r="D16276" s="3">
        <v>2.8999E7</v>
      </c>
      <c r="E16276" s="3">
        <v>658.0</v>
      </c>
      <c r="F16276" s="3">
        <f t="shared" si="1"/>
        <v>44071.42857</v>
      </c>
      <c r="H16276" s="3" t="s">
        <v>17</v>
      </c>
      <c r="I16276" s="4" t="s">
        <v>17501</v>
      </c>
      <c r="J16276" s="3">
        <v>2.8999E7</v>
      </c>
    </row>
    <row r="16277" ht="15.75" customHeight="1">
      <c r="A16277" s="3" t="s">
        <v>409</v>
      </c>
      <c r="B16277" s="3" t="s">
        <v>409</v>
      </c>
      <c r="C16277" s="3" t="s">
        <v>38</v>
      </c>
      <c r="D16277" s="3">
        <v>6999000.0</v>
      </c>
      <c r="E16277" s="3">
        <v>71.0</v>
      </c>
      <c r="F16277" s="3">
        <f t="shared" si="1"/>
        <v>98577.46479</v>
      </c>
      <c r="H16277" s="3" t="s">
        <v>17</v>
      </c>
      <c r="I16277" s="4" t="s">
        <v>17502</v>
      </c>
      <c r="J16277" s="3">
        <v>6999000.0</v>
      </c>
    </row>
    <row r="16278" ht="15.75" customHeight="1">
      <c r="A16278" s="3" t="s">
        <v>25</v>
      </c>
      <c r="B16278" s="3" t="s">
        <v>25</v>
      </c>
      <c r="C16278" s="3" t="s">
        <v>26</v>
      </c>
      <c r="D16278" s="3">
        <v>4699000.0</v>
      </c>
      <c r="E16278" s="3">
        <v>280.0</v>
      </c>
      <c r="F16278" s="3">
        <f t="shared" si="1"/>
        <v>16782.14286</v>
      </c>
      <c r="H16278" s="3" t="s">
        <v>17</v>
      </c>
      <c r="I16278" s="4" t="s">
        <v>17503</v>
      </c>
      <c r="J16278" s="3">
        <v>4699000.0</v>
      </c>
    </row>
    <row r="16279" ht="15.75" customHeight="1">
      <c r="A16279" s="3" t="s">
        <v>1850</v>
      </c>
      <c r="B16279" s="3" t="s">
        <v>15</v>
      </c>
      <c r="C16279" s="3" t="s">
        <v>16</v>
      </c>
      <c r="D16279" s="3">
        <v>4800000.0</v>
      </c>
      <c r="E16279" s="3">
        <v>258.0</v>
      </c>
      <c r="F16279" s="3">
        <f t="shared" si="1"/>
        <v>18604.65116</v>
      </c>
      <c r="H16279" s="3" t="s">
        <v>13</v>
      </c>
      <c r="I16279" s="4" t="s">
        <v>17504</v>
      </c>
      <c r="J16279" s="3">
        <v>4800000.0</v>
      </c>
    </row>
    <row r="16280" ht="15.75" customHeight="1">
      <c r="A16280" s="3" t="s">
        <v>48</v>
      </c>
      <c r="B16280" s="3" t="s">
        <v>48</v>
      </c>
      <c r="C16280" s="3" t="s">
        <v>22</v>
      </c>
      <c r="D16280" s="3">
        <v>1.23E7</v>
      </c>
      <c r="E16280" s="3">
        <v>232.0</v>
      </c>
      <c r="F16280" s="3">
        <f t="shared" si="1"/>
        <v>53017.24138</v>
      </c>
      <c r="H16280" s="3" t="s">
        <v>17</v>
      </c>
      <c r="I16280" s="4" t="s">
        <v>17505</v>
      </c>
      <c r="J16280" s="3">
        <v>1.23E7</v>
      </c>
    </row>
    <row r="16281" ht="15.75" customHeight="1">
      <c r="A16281" s="3" t="s">
        <v>2478</v>
      </c>
      <c r="B16281" s="3" t="s">
        <v>77</v>
      </c>
      <c r="C16281" s="3" t="s">
        <v>78</v>
      </c>
      <c r="D16281" s="3">
        <v>4590000.0</v>
      </c>
      <c r="E16281" s="3">
        <v>310.0</v>
      </c>
      <c r="F16281" s="3">
        <f t="shared" si="1"/>
        <v>14806.45161</v>
      </c>
      <c r="H16281" s="3" t="s">
        <v>17</v>
      </c>
      <c r="I16281" s="4" t="s">
        <v>17506</v>
      </c>
      <c r="J16281" s="3">
        <v>4590000.0</v>
      </c>
    </row>
    <row r="16282" ht="15.75" customHeight="1">
      <c r="A16282" s="3" t="s">
        <v>281</v>
      </c>
      <c r="B16282" s="3" t="s">
        <v>281</v>
      </c>
      <c r="C16282" s="3" t="s">
        <v>29</v>
      </c>
      <c r="D16282" s="3">
        <v>950000.0</v>
      </c>
      <c r="E16282" s="3">
        <v>35.0</v>
      </c>
      <c r="F16282" s="3">
        <f t="shared" si="1"/>
        <v>27142.85714</v>
      </c>
      <c r="H16282" s="3" t="s">
        <v>88</v>
      </c>
      <c r="I16282" s="4" t="s">
        <v>17507</v>
      </c>
      <c r="J16282" s="3">
        <v>950000.0</v>
      </c>
    </row>
    <row r="16283" ht="15.75" customHeight="1">
      <c r="A16283" s="3" t="s">
        <v>28</v>
      </c>
      <c r="B16283" s="3" t="s">
        <v>28</v>
      </c>
      <c r="C16283" s="3" t="s">
        <v>29</v>
      </c>
      <c r="D16283" s="3">
        <v>3200000.0</v>
      </c>
      <c r="E16283" s="3">
        <v>120.0</v>
      </c>
      <c r="F16283" s="3">
        <f t="shared" si="1"/>
        <v>26666.66667</v>
      </c>
      <c r="H16283" s="3" t="s">
        <v>17</v>
      </c>
      <c r="I16283" s="4" t="s">
        <v>17508</v>
      </c>
      <c r="J16283" s="3">
        <v>3200000.0</v>
      </c>
    </row>
    <row r="16284" ht="15.75" customHeight="1">
      <c r="A16284" s="3" t="s">
        <v>629</v>
      </c>
      <c r="B16284" s="3" t="s">
        <v>629</v>
      </c>
      <c r="C16284" s="3" t="s">
        <v>72</v>
      </c>
      <c r="D16284" s="3">
        <v>2650000.0</v>
      </c>
      <c r="E16284" s="3">
        <v>100.0</v>
      </c>
      <c r="F16284" s="3">
        <f t="shared" si="1"/>
        <v>26500</v>
      </c>
      <c r="H16284" s="3" t="s">
        <v>17</v>
      </c>
      <c r="I16284" s="4" t="s">
        <v>17509</v>
      </c>
      <c r="J16284" s="3">
        <v>2650000.0</v>
      </c>
    </row>
    <row r="16285" ht="15.75" customHeight="1">
      <c r="A16285" s="3" t="s">
        <v>169</v>
      </c>
      <c r="B16285" s="3" t="s">
        <v>169</v>
      </c>
      <c r="C16285" s="3" t="s">
        <v>52</v>
      </c>
      <c r="D16285" s="3">
        <v>1890000.0</v>
      </c>
      <c r="E16285" s="3">
        <v>92.0</v>
      </c>
      <c r="F16285" s="3">
        <f t="shared" si="1"/>
        <v>20543.47826</v>
      </c>
      <c r="H16285" s="3" t="s">
        <v>13</v>
      </c>
      <c r="I16285" s="4" t="s">
        <v>17510</v>
      </c>
      <c r="J16285" s="3">
        <v>1890000.0</v>
      </c>
    </row>
    <row r="16286" ht="15.75" customHeight="1">
      <c r="A16286" s="3" t="s">
        <v>93</v>
      </c>
      <c r="B16286" s="3" t="s">
        <v>93</v>
      </c>
      <c r="C16286" s="3" t="s">
        <v>68</v>
      </c>
      <c r="D16286" s="3">
        <v>1099000.0</v>
      </c>
      <c r="E16286" s="3">
        <v>120.0</v>
      </c>
      <c r="F16286" s="3">
        <f t="shared" si="1"/>
        <v>9158.333333</v>
      </c>
      <c r="H16286" s="3" t="s">
        <v>13</v>
      </c>
      <c r="I16286" s="4" t="s">
        <v>17511</v>
      </c>
      <c r="J16286" s="3">
        <v>1099000.0</v>
      </c>
    </row>
    <row r="16287" ht="15.75" customHeight="1">
      <c r="A16287" s="3" t="s">
        <v>74</v>
      </c>
      <c r="B16287" s="3" t="s">
        <v>74</v>
      </c>
      <c r="C16287" s="3" t="s">
        <v>38</v>
      </c>
      <c r="D16287" s="3">
        <v>4290000.0</v>
      </c>
      <c r="E16287" s="3">
        <v>143.0</v>
      </c>
      <c r="F16287" s="3">
        <f t="shared" si="1"/>
        <v>30000</v>
      </c>
      <c r="H16287" s="3" t="s">
        <v>13</v>
      </c>
      <c r="I16287" s="4" t="s">
        <v>17512</v>
      </c>
      <c r="J16287" s="3">
        <v>4290000.0</v>
      </c>
    </row>
    <row r="16288" ht="15.75" customHeight="1">
      <c r="A16288" s="3" t="s">
        <v>204</v>
      </c>
      <c r="B16288" s="3" t="s">
        <v>910</v>
      </c>
      <c r="C16288" s="3" t="s">
        <v>52</v>
      </c>
      <c r="D16288" s="3">
        <v>699000.0</v>
      </c>
      <c r="E16288" s="3">
        <v>16.0</v>
      </c>
      <c r="F16288" s="3">
        <f t="shared" si="1"/>
        <v>43687.5</v>
      </c>
      <c r="H16288" s="3" t="s">
        <v>13</v>
      </c>
      <c r="I16288" s="4" t="s">
        <v>17513</v>
      </c>
      <c r="J16288" s="3">
        <v>699000.0</v>
      </c>
    </row>
    <row r="16289" ht="15.75" customHeight="1">
      <c r="A16289" s="3" t="s">
        <v>198</v>
      </c>
      <c r="B16289" s="3" t="s">
        <v>198</v>
      </c>
      <c r="C16289" s="3" t="s">
        <v>144</v>
      </c>
      <c r="D16289" s="3">
        <v>4200000.0</v>
      </c>
      <c r="E16289" s="3">
        <v>160.0</v>
      </c>
      <c r="F16289" s="3">
        <f t="shared" si="1"/>
        <v>26250</v>
      </c>
      <c r="H16289" s="3" t="s">
        <v>17</v>
      </c>
      <c r="I16289" s="4" t="s">
        <v>17514</v>
      </c>
      <c r="J16289" s="3">
        <v>4200000.0</v>
      </c>
    </row>
    <row r="16290" ht="15.75" customHeight="1">
      <c r="A16290" s="3" t="s">
        <v>74</v>
      </c>
      <c r="B16290" s="3" t="s">
        <v>74</v>
      </c>
      <c r="C16290" s="3" t="s">
        <v>38</v>
      </c>
      <c r="D16290" s="3">
        <v>576001.0</v>
      </c>
      <c r="E16290" s="3">
        <v>753.0</v>
      </c>
      <c r="F16290" s="3">
        <f t="shared" si="1"/>
        <v>764.9415671</v>
      </c>
      <c r="H16290" s="3" t="s">
        <v>17</v>
      </c>
      <c r="I16290" s="4" t="s">
        <v>17515</v>
      </c>
      <c r="J16290" s="3">
        <v>576001.0</v>
      </c>
    </row>
    <row r="16291" ht="15.75" customHeight="1">
      <c r="A16291" s="3" t="s">
        <v>540</v>
      </c>
      <c r="B16291" s="3" t="s">
        <v>540</v>
      </c>
      <c r="C16291" s="3" t="s">
        <v>212</v>
      </c>
      <c r="D16291" s="3">
        <v>3450000.0</v>
      </c>
      <c r="E16291" s="3">
        <v>68.0</v>
      </c>
      <c r="F16291" s="3">
        <f t="shared" si="1"/>
        <v>50735.29412</v>
      </c>
      <c r="H16291" s="3" t="s">
        <v>17</v>
      </c>
      <c r="I16291" s="4" t="s">
        <v>17516</v>
      </c>
      <c r="J16291" s="3">
        <v>3450000.0</v>
      </c>
    </row>
    <row r="16292" ht="15.75" customHeight="1">
      <c r="A16292" s="3" t="s">
        <v>1817</v>
      </c>
      <c r="B16292" s="3" t="s">
        <v>498</v>
      </c>
      <c r="C16292" s="3" t="s">
        <v>46</v>
      </c>
      <c r="D16292" s="3">
        <v>8490000.0</v>
      </c>
      <c r="E16292" s="3">
        <v>113.0</v>
      </c>
      <c r="F16292" s="3">
        <f t="shared" si="1"/>
        <v>75132.74336</v>
      </c>
      <c r="H16292" s="3" t="s">
        <v>17</v>
      </c>
      <c r="I16292" s="4" t="s">
        <v>17517</v>
      </c>
      <c r="J16292" s="3">
        <v>8490000.0</v>
      </c>
    </row>
    <row r="16293" ht="15.75" customHeight="1">
      <c r="A16293" s="3" t="s">
        <v>6563</v>
      </c>
      <c r="B16293" s="3" t="s">
        <v>67</v>
      </c>
      <c r="C16293" s="3" t="s">
        <v>68</v>
      </c>
      <c r="D16293" s="3">
        <v>2100000.0</v>
      </c>
      <c r="E16293" s="3">
        <v>243.0</v>
      </c>
      <c r="F16293" s="3">
        <f t="shared" si="1"/>
        <v>8641.975309</v>
      </c>
      <c r="H16293" s="3" t="s">
        <v>13</v>
      </c>
      <c r="I16293" s="4" t="s">
        <v>17518</v>
      </c>
      <c r="J16293" s="3">
        <v>2100000.0</v>
      </c>
    </row>
    <row r="16294" ht="15.75" customHeight="1">
      <c r="A16294" s="3" t="s">
        <v>64</v>
      </c>
      <c r="B16294" s="3" t="s">
        <v>64</v>
      </c>
      <c r="C16294" s="3" t="s">
        <v>16</v>
      </c>
      <c r="D16294" s="3">
        <v>1.7999E7</v>
      </c>
      <c r="E16294" s="3">
        <v>241.0</v>
      </c>
      <c r="F16294" s="3">
        <f t="shared" si="1"/>
        <v>74684.6473</v>
      </c>
      <c r="H16294" s="3" t="s">
        <v>17</v>
      </c>
      <c r="I16294" s="4" t="s">
        <v>17519</v>
      </c>
      <c r="J16294" s="3">
        <v>1.7999E7</v>
      </c>
    </row>
    <row r="16295" ht="15.75" customHeight="1">
      <c r="A16295" s="3" t="s">
        <v>74</v>
      </c>
      <c r="B16295" s="3" t="s">
        <v>74</v>
      </c>
      <c r="C16295" s="3" t="s">
        <v>38</v>
      </c>
      <c r="D16295" s="3">
        <v>2000000.0</v>
      </c>
      <c r="E16295" s="3">
        <v>34.0</v>
      </c>
      <c r="F16295" s="3">
        <f t="shared" si="1"/>
        <v>58823.52941</v>
      </c>
      <c r="H16295" s="3" t="s">
        <v>42</v>
      </c>
      <c r="I16295" s="4" t="s">
        <v>17520</v>
      </c>
      <c r="J16295" s="3">
        <v>2000000.0</v>
      </c>
    </row>
    <row r="16296" ht="15.75" customHeight="1">
      <c r="A16296" s="3" t="s">
        <v>173</v>
      </c>
      <c r="B16296" s="3" t="s">
        <v>173</v>
      </c>
      <c r="C16296" s="3" t="s">
        <v>26</v>
      </c>
      <c r="D16296" s="3">
        <v>8490000.0</v>
      </c>
      <c r="E16296" s="3">
        <v>270.0</v>
      </c>
      <c r="F16296" s="3">
        <f t="shared" si="1"/>
        <v>31444.44444</v>
      </c>
      <c r="H16296" s="3" t="s">
        <v>17</v>
      </c>
      <c r="I16296" s="4" t="s">
        <v>17521</v>
      </c>
      <c r="J16296" s="3">
        <v>8490000.0</v>
      </c>
    </row>
    <row r="16297" ht="15.75" customHeight="1">
      <c r="A16297" s="3" t="s">
        <v>10392</v>
      </c>
      <c r="B16297" s="3" t="s">
        <v>217</v>
      </c>
      <c r="C16297" s="3" t="s">
        <v>78</v>
      </c>
      <c r="D16297" s="3">
        <v>3500000.0</v>
      </c>
      <c r="E16297" s="3">
        <v>115.0</v>
      </c>
      <c r="F16297" s="3">
        <f t="shared" si="1"/>
        <v>30434.78261</v>
      </c>
      <c r="H16297" s="3" t="s">
        <v>13</v>
      </c>
      <c r="I16297" s="4" t="s">
        <v>17522</v>
      </c>
      <c r="J16297" s="3">
        <v>3500000.0</v>
      </c>
    </row>
    <row r="16298" ht="15.75" customHeight="1">
      <c r="A16298" s="3" t="s">
        <v>173</v>
      </c>
      <c r="B16298" s="3" t="s">
        <v>173</v>
      </c>
      <c r="C16298" s="3" t="s">
        <v>26</v>
      </c>
      <c r="D16298" s="3">
        <v>2449000.0</v>
      </c>
      <c r="E16298" s="3">
        <v>74.0</v>
      </c>
      <c r="F16298" s="3">
        <f t="shared" si="1"/>
        <v>33094.59459</v>
      </c>
      <c r="H16298" s="3" t="s">
        <v>13</v>
      </c>
      <c r="I16298" s="4" t="s">
        <v>17523</v>
      </c>
      <c r="J16298" s="3">
        <v>2449000.0</v>
      </c>
    </row>
    <row r="16299" ht="15.75" customHeight="1">
      <c r="A16299" s="3" t="s">
        <v>7269</v>
      </c>
      <c r="B16299" s="3" t="s">
        <v>134</v>
      </c>
      <c r="C16299" s="3" t="s">
        <v>12</v>
      </c>
      <c r="D16299" s="3">
        <v>1.86E7</v>
      </c>
      <c r="E16299" s="3">
        <v>277.0</v>
      </c>
      <c r="F16299" s="3">
        <f t="shared" si="1"/>
        <v>67148.01444</v>
      </c>
      <c r="H16299" s="3" t="s">
        <v>17</v>
      </c>
      <c r="I16299" s="4" t="s">
        <v>17524</v>
      </c>
      <c r="J16299" s="3">
        <v>1.86E7</v>
      </c>
    </row>
    <row r="16300" ht="15.75" customHeight="1">
      <c r="A16300" s="3" t="s">
        <v>1019</v>
      </c>
      <c r="B16300" s="3" t="s">
        <v>108</v>
      </c>
      <c r="C16300" s="3" t="s">
        <v>16</v>
      </c>
      <c r="D16300" s="3">
        <v>1170000.0</v>
      </c>
      <c r="E16300" s="3">
        <v>58.0</v>
      </c>
      <c r="F16300" s="3">
        <f t="shared" si="1"/>
        <v>20172.41379</v>
      </c>
      <c r="H16300" s="3" t="s">
        <v>13</v>
      </c>
      <c r="I16300" s="4" t="s">
        <v>17525</v>
      </c>
      <c r="J16300" s="3">
        <v>1170000.0</v>
      </c>
    </row>
    <row r="16301" ht="15.75" customHeight="1">
      <c r="A16301" s="3" t="s">
        <v>91</v>
      </c>
      <c r="B16301" s="3" t="s">
        <v>91</v>
      </c>
      <c r="C16301" s="3" t="s">
        <v>46</v>
      </c>
      <c r="D16301" s="3">
        <v>1.48E7</v>
      </c>
      <c r="E16301" s="3">
        <v>550.0</v>
      </c>
      <c r="F16301" s="3">
        <f t="shared" si="1"/>
        <v>26909.09091</v>
      </c>
      <c r="H16301" s="3" t="s">
        <v>17</v>
      </c>
      <c r="I16301" s="4" t="s">
        <v>17526</v>
      </c>
      <c r="J16301" s="3">
        <v>1.48E7</v>
      </c>
    </row>
    <row r="16302" ht="15.75" customHeight="1">
      <c r="A16302" s="3" t="s">
        <v>337</v>
      </c>
      <c r="B16302" s="3" t="s">
        <v>337</v>
      </c>
      <c r="C16302" s="3" t="s">
        <v>12</v>
      </c>
      <c r="D16302" s="3">
        <v>3990000.0</v>
      </c>
      <c r="E16302" s="3">
        <v>320.0</v>
      </c>
      <c r="F16302" s="3">
        <f t="shared" si="1"/>
        <v>12468.75</v>
      </c>
      <c r="H16302" s="3" t="s">
        <v>17</v>
      </c>
      <c r="I16302" s="4" t="s">
        <v>17527</v>
      </c>
      <c r="J16302" s="3">
        <v>3990000.0</v>
      </c>
    </row>
    <row r="16303" ht="15.75" customHeight="1">
      <c r="A16303" s="3" t="s">
        <v>690</v>
      </c>
      <c r="B16303" s="3" t="s">
        <v>55</v>
      </c>
      <c r="C16303" s="3" t="s">
        <v>16</v>
      </c>
      <c r="D16303" s="3">
        <v>1.75848E7</v>
      </c>
      <c r="E16303" s="3">
        <v>156.0</v>
      </c>
      <c r="F16303" s="3">
        <f t="shared" si="1"/>
        <v>112723.0769</v>
      </c>
      <c r="H16303" s="3" t="s">
        <v>17</v>
      </c>
      <c r="I16303" s="4" t="s">
        <v>17528</v>
      </c>
      <c r="J16303" s="3">
        <v>1.75848E7</v>
      </c>
    </row>
    <row r="16304" ht="15.75" customHeight="1">
      <c r="A16304" s="3" t="s">
        <v>6074</v>
      </c>
      <c r="B16304" s="3" t="s">
        <v>118</v>
      </c>
      <c r="C16304" s="3" t="s">
        <v>26</v>
      </c>
      <c r="D16304" s="3">
        <v>4160000.0</v>
      </c>
      <c r="E16304" s="3">
        <v>220.0</v>
      </c>
      <c r="F16304" s="3">
        <f t="shared" si="1"/>
        <v>18909.09091</v>
      </c>
      <c r="H16304" s="3" t="s">
        <v>17</v>
      </c>
      <c r="I16304" s="4" t="s">
        <v>17529</v>
      </c>
      <c r="J16304" s="3">
        <v>4160000.0</v>
      </c>
    </row>
    <row r="16305" ht="15.75" customHeight="1">
      <c r="A16305" s="3" t="s">
        <v>2739</v>
      </c>
      <c r="B16305" s="3" t="s">
        <v>11</v>
      </c>
      <c r="C16305" s="3" t="s">
        <v>12</v>
      </c>
      <c r="D16305" s="3">
        <v>7980000.0</v>
      </c>
      <c r="E16305" s="3">
        <v>150.0</v>
      </c>
      <c r="F16305" s="3">
        <f t="shared" si="1"/>
        <v>53200</v>
      </c>
      <c r="H16305" s="3" t="s">
        <v>13</v>
      </c>
      <c r="I16305" s="4" t="s">
        <v>17530</v>
      </c>
      <c r="J16305" s="3">
        <v>7980000.0</v>
      </c>
    </row>
    <row r="16306" ht="15.75" customHeight="1">
      <c r="A16306" s="3" t="s">
        <v>138</v>
      </c>
      <c r="B16306" s="3" t="s">
        <v>138</v>
      </c>
      <c r="C16306" s="3" t="s">
        <v>68</v>
      </c>
      <c r="D16306" s="3">
        <v>3699000.0</v>
      </c>
      <c r="E16306" s="3">
        <v>208.0</v>
      </c>
      <c r="F16306" s="3">
        <f t="shared" si="1"/>
        <v>17783.65385</v>
      </c>
      <c r="H16306" s="3" t="s">
        <v>17</v>
      </c>
      <c r="I16306" s="4" t="s">
        <v>17531</v>
      </c>
      <c r="J16306" s="3">
        <v>3699000.0</v>
      </c>
    </row>
    <row r="16307" ht="15.75" customHeight="1">
      <c r="A16307" s="3" t="s">
        <v>229</v>
      </c>
      <c r="B16307" s="3" t="s">
        <v>229</v>
      </c>
      <c r="C16307" s="3" t="s">
        <v>52</v>
      </c>
      <c r="D16307" s="3">
        <v>4100000.0</v>
      </c>
      <c r="E16307" s="3">
        <v>300.0</v>
      </c>
      <c r="F16307" s="3">
        <f t="shared" si="1"/>
        <v>13666.66667</v>
      </c>
      <c r="H16307" s="3" t="s">
        <v>17</v>
      </c>
      <c r="I16307" s="4" t="s">
        <v>17532</v>
      </c>
      <c r="J16307" s="3">
        <v>4100000.0</v>
      </c>
    </row>
    <row r="16308" ht="15.75" customHeight="1">
      <c r="A16308" s="3" t="s">
        <v>2866</v>
      </c>
      <c r="B16308" s="3" t="s">
        <v>67</v>
      </c>
      <c r="C16308" s="3" t="s">
        <v>68</v>
      </c>
      <c r="D16308" s="3">
        <v>8300000.0</v>
      </c>
      <c r="E16308" s="3">
        <v>360.0</v>
      </c>
      <c r="F16308" s="3">
        <f t="shared" si="1"/>
        <v>23055.55556</v>
      </c>
      <c r="H16308" s="3" t="s">
        <v>17</v>
      </c>
      <c r="I16308" s="4" t="s">
        <v>17533</v>
      </c>
      <c r="J16308" s="3">
        <v>8300000.0</v>
      </c>
    </row>
    <row r="16309" ht="15.75" customHeight="1">
      <c r="A16309" s="3" t="s">
        <v>337</v>
      </c>
      <c r="B16309" s="3" t="s">
        <v>337</v>
      </c>
      <c r="C16309" s="3" t="s">
        <v>12</v>
      </c>
      <c r="D16309" s="3">
        <v>4600000.0</v>
      </c>
      <c r="E16309" s="3">
        <v>181.0</v>
      </c>
      <c r="F16309" s="3">
        <f t="shared" si="1"/>
        <v>25414.36464</v>
      </c>
      <c r="H16309" s="3" t="s">
        <v>17</v>
      </c>
      <c r="I16309" s="4" t="s">
        <v>17534</v>
      </c>
      <c r="J16309" s="3">
        <v>4600000.0</v>
      </c>
    </row>
    <row r="16310" ht="15.75" customHeight="1">
      <c r="A16310" s="3" t="s">
        <v>67</v>
      </c>
      <c r="B16310" s="3" t="s">
        <v>67</v>
      </c>
      <c r="C16310" s="3" t="s">
        <v>68</v>
      </c>
      <c r="D16310" s="3">
        <v>5720000.0</v>
      </c>
      <c r="E16310" s="3">
        <v>176.0</v>
      </c>
      <c r="F16310" s="3">
        <f t="shared" si="1"/>
        <v>32500</v>
      </c>
      <c r="H16310" s="3" t="s">
        <v>17</v>
      </c>
      <c r="I16310" s="4" t="s">
        <v>17535</v>
      </c>
      <c r="J16310" s="3">
        <v>5720000.0</v>
      </c>
    </row>
    <row r="16311" ht="15.75" customHeight="1">
      <c r="A16311" s="3" t="s">
        <v>224</v>
      </c>
      <c r="B16311" s="3" t="s">
        <v>196</v>
      </c>
      <c r="C16311" s="3" t="s">
        <v>196</v>
      </c>
      <c r="D16311" s="3">
        <v>1.99E7</v>
      </c>
      <c r="E16311" s="3">
        <v>394.0</v>
      </c>
      <c r="F16311" s="3">
        <f t="shared" si="1"/>
        <v>50507.61421</v>
      </c>
      <c r="H16311" s="3" t="s">
        <v>17</v>
      </c>
      <c r="I16311" s="4" t="s">
        <v>17536</v>
      </c>
      <c r="J16311" s="3">
        <v>1.99E7</v>
      </c>
    </row>
    <row r="16312" ht="15.75" customHeight="1">
      <c r="A16312" s="3" t="s">
        <v>1950</v>
      </c>
      <c r="B16312" s="3" t="s">
        <v>198</v>
      </c>
      <c r="C16312" s="3" t="s">
        <v>144</v>
      </c>
      <c r="D16312" s="3">
        <v>1990000.0</v>
      </c>
      <c r="E16312" s="3">
        <v>100.0</v>
      </c>
      <c r="F16312" s="3">
        <f t="shared" si="1"/>
        <v>19900</v>
      </c>
      <c r="H16312" s="3" t="s">
        <v>42</v>
      </c>
      <c r="I16312" s="4" t="s">
        <v>17537</v>
      </c>
      <c r="J16312" s="3">
        <v>1990000.0</v>
      </c>
    </row>
    <row r="16313" ht="15.75" customHeight="1">
      <c r="A16313" s="3" t="s">
        <v>364</v>
      </c>
      <c r="B16313" s="3" t="s">
        <v>138</v>
      </c>
      <c r="C16313" s="3" t="s">
        <v>68</v>
      </c>
      <c r="D16313" s="3">
        <v>7750000.0</v>
      </c>
      <c r="E16313" s="3">
        <v>216.0</v>
      </c>
      <c r="F16313" s="3">
        <f t="shared" si="1"/>
        <v>35879.62963</v>
      </c>
      <c r="H16313" s="3" t="s">
        <v>17</v>
      </c>
      <c r="I16313" s="4" t="s">
        <v>17538</v>
      </c>
      <c r="J16313" s="3">
        <v>7750000.0</v>
      </c>
    </row>
    <row r="16314" ht="15.75" customHeight="1">
      <c r="A16314" s="3" t="s">
        <v>25</v>
      </c>
      <c r="B16314" s="3" t="s">
        <v>25</v>
      </c>
      <c r="C16314" s="3" t="s">
        <v>26</v>
      </c>
      <c r="D16314" s="3">
        <v>1175000.0</v>
      </c>
      <c r="E16314" s="3">
        <v>20.0</v>
      </c>
      <c r="F16314" s="3">
        <f t="shared" si="1"/>
        <v>58750</v>
      </c>
      <c r="H16314" s="3" t="s">
        <v>88</v>
      </c>
      <c r="I16314" s="4" t="s">
        <v>17539</v>
      </c>
      <c r="J16314" s="3">
        <v>1175000.0</v>
      </c>
    </row>
    <row r="16315" ht="15.75" customHeight="1">
      <c r="A16315" s="3" t="s">
        <v>1010</v>
      </c>
      <c r="B16315" s="3" t="s">
        <v>1010</v>
      </c>
      <c r="C16315" s="3" t="s">
        <v>144</v>
      </c>
      <c r="D16315" s="3">
        <v>2990000.0</v>
      </c>
      <c r="E16315" s="3">
        <v>47.0</v>
      </c>
      <c r="F16315" s="3">
        <f t="shared" si="1"/>
        <v>63617.02128</v>
      </c>
      <c r="H16315" s="3" t="s">
        <v>13</v>
      </c>
      <c r="I16315" s="4" t="s">
        <v>17540</v>
      </c>
      <c r="J16315" s="3">
        <v>2990000.0</v>
      </c>
    </row>
    <row r="16316" ht="15.75" customHeight="1">
      <c r="A16316" s="3" t="s">
        <v>167</v>
      </c>
      <c r="B16316" s="3" t="s">
        <v>167</v>
      </c>
      <c r="C16316" s="3" t="s">
        <v>12</v>
      </c>
      <c r="D16316" s="3">
        <v>1.45E7</v>
      </c>
      <c r="E16316" s="3">
        <v>225.0</v>
      </c>
      <c r="F16316" s="3">
        <f t="shared" si="1"/>
        <v>64444.44444</v>
      </c>
      <c r="H16316" s="3" t="s">
        <v>17</v>
      </c>
      <c r="I16316" s="4" t="s">
        <v>17541</v>
      </c>
      <c r="J16316" s="3">
        <v>1.45E7</v>
      </c>
    </row>
    <row r="16317" ht="15.75" customHeight="1">
      <c r="A16317" s="3" t="s">
        <v>165</v>
      </c>
      <c r="B16317" s="3" t="s">
        <v>165</v>
      </c>
      <c r="C16317" s="3" t="s">
        <v>12</v>
      </c>
      <c r="D16317" s="3">
        <v>3790000.0</v>
      </c>
      <c r="E16317" s="3">
        <v>135.0</v>
      </c>
      <c r="F16317" s="3">
        <f t="shared" si="1"/>
        <v>28074.07407</v>
      </c>
      <c r="H16317" s="3" t="s">
        <v>13</v>
      </c>
      <c r="I16317" s="4" t="s">
        <v>17542</v>
      </c>
      <c r="J16317" s="3">
        <v>3790000.0</v>
      </c>
    </row>
    <row r="16318" ht="15.75" customHeight="1">
      <c r="A16318" s="3" t="s">
        <v>1010</v>
      </c>
      <c r="B16318" s="3" t="s">
        <v>1010</v>
      </c>
      <c r="C16318" s="3" t="s">
        <v>144</v>
      </c>
      <c r="D16318" s="3">
        <v>4990000.0</v>
      </c>
      <c r="E16318" s="3">
        <v>175.0</v>
      </c>
      <c r="F16318" s="3">
        <f t="shared" si="1"/>
        <v>28514.28571</v>
      </c>
      <c r="H16318" s="3" t="s">
        <v>13</v>
      </c>
      <c r="I16318" s="4" t="s">
        <v>17543</v>
      </c>
      <c r="J16318" s="3">
        <v>4990000.0</v>
      </c>
    </row>
    <row r="16319" ht="15.75" customHeight="1">
      <c r="A16319" s="3" t="s">
        <v>167</v>
      </c>
      <c r="B16319" s="3" t="s">
        <v>167</v>
      </c>
      <c r="C16319" s="3" t="s">
        <v>12</v>
      </c>
      <c r="D16319" s="3">
        <v>4100000.0</v>
      </c>
      <c r="E16319" s="3">
        <v>98.0</v>
      </c>
      <c r="F16319" s="3">
        <f t="shared" si="1"/>
        <v>41836.73469</v>
      </c>
      <c r="H16319" s="3" t="s">
        <v>17</v>
      </c>
      <c r="I16319" s="4" t="s">
        <v>17544</v>
      </c>
      <c r="J16319" s="3">
        <v>4100000.0</v>
      </c>
    </row>
    <row r="16320" ht="15.75" customHeight="1">
      <c r="A16320" s="3" t="s">
        <v>167</v>
      </c>
      <c r="B16320" s="3" t="s">
        <v>167</v>
      </c>
      <c r="C16320" s="3" t="s">
        <v>12</v>
      </c>
      <c r="D16320" s="3">
        <v>1.45E7</v>
      </c>
      <c r="E16320" s="3">
        <v>225.0</v>
      </c>
      <c r="F16320" s="3">
        <f t="shared" si="1"/>
        <v>64444.44444</v>
      </c>
      <c r="H16320" s="3" t="s">
        <v>17</v>
      </c>
      <c r="I16320" s="4" t="s">
        <v>17541</v>
      </c>
      <c r="J16320" s="3">
        <v>1.45E7</v>
      </c>
    </row>
    <row r="16321" ht="15.75" customHeight="1">
      <c r="A16321" s="3" t="s">
        <v>165</v>
      </c>
      <c r="B16321" s="3" t="s">
        <v>165</v>
      </c>
      <c r="C16321" s="3" t="s">
        <v>12</v>
      </c>
      <c r="D16321" s="3">
        <v>3790000.0</v>
      </c>
      <c r="E16321" s="3">
        <v>135.0</v>
      </c>
      <c r="F16321" s="3">
        <f t="shared" si="1"/>
        <v>28074.07407</v>
      </c>
      <c r="H16321" s="3" t="s">
        <v>13</v>
      </c>
      <c r="I16321" s="4" t="s">
        <v>17542</v>
      </c>
      <c r="J16321" s="3">
        <v>3790000.0</v>
      </c>
    </row>
    <row r="16322" ht="15.75" customHeight="1">
      <c r="A16322" s="3" t="s">
        <v>1010</v>
      </c>
      <c r="B16322" s="3" t="s">
        <v>1010</v>
      </c>
      <c r="C16322" s="3" t="s">
        <v>144</v>
      </c>
      <c r="D16322" s="3">
        <v>4990000.0</v>
      </c>
      <c r="E16322" s="3">
        <v>175.0</v>
      </c>
      <c r="F16322" s="3">
        <f t="shared" si="1"/>
        <v>28514.28571</v>
      </c>
      <c r="H16322" s="3" t="s">
        <v>13</v>
      </c>
      <c r="I16322" s="4" t="s">
        <v>17543</v>
      </c>
      <c r="J16322" s="3">
        <v>4990000.0</v>
      </c>
    </row>
    <row r="16323" ht="15.75" customHeight="1">
      <c r="A16323" s="3" t="s">
        <v>167</v>
      </c>
      <c r="B16323" s="3" t="s">
        <v>167</v>
      </c>
      <c r="C16323" s="3" t="s">
        <v>12</v>
      </c>
      <c r="D16323" s="3">
        <v>4100000.0</v>
      </c>
      <c r="E16323" s="3">
        <v>98.0</v>
      </c>
      <c r="F16323" s="3">
        <f t="shared" si="1"/>
        <v>41836.73469</v>
      </c>
      <c r="H16323" s="3" t="s">
        <v>17</v>
      </c>
      <c r="I16323" s="4" t="s">
        <v>17544</v>
      </c>
      <c r="J16323" s="3">
        <v>4100000.0</v>
      </c>
    </row>
    <row r="16324" ht="15.75" customHeight="1">
      <c r="A16324" s="3" t="s">
        <v>429</v>
      </c>
      <c r="B16324" s="3" t="s">
        <v>429</v>
      </c>
      <c r="C16324" s="3" t="s">
        <v>46</v>
      </c>
      <c r="D16324" s="3">
        <v>3200000.0</v>
      </c>
      <c r="E16324" s="3">
        <v>147.0</v>
      </c>
      <c r="F16324" s="3">
        <f t="shared" si="1"/>
        <v>21768.70748</v>
      </c>
      <c r="H16324" s="3" t="s">
        <v>321</v>
      </c>
      <c r="I16324" s="4" t="s">
        <v>17545</v>
      </c>
      <c r="J16324" s="3">
        <v>3200000.0</v>
      </c>
    </row>
    <row r="16325" ht="15.75" customHeight="1">
      <c r="A16325" s="3" t="s">
        <v>409</v>
      </c>
      <c r="B16325" s="3" t="s">
        <v>409</v>
      </c>
      <c r="C16325" s="3" t="s">
        <v>38</v>
      </c>
      <c r="D16325" s="3">
        <v>9985902.0</v>
      </c>
      <c r="E16325" s="3">
        <v>121.0</v>
      </c>
      <c r="F16325" s="3">
        <f t="shared" si="1"/>
        <v>82528.1157</v>
      </c>
      <c r="H16325" s="3" t="s">
        <v>13</v>
      </c>
      <c r="I16325" s="4" t="s">
        <v>17546</v>
      </c>
      <c r="J16325" s="3">
        <v>9985902.0</v>
      </c>
    </row>
    <row r="16326" ht="15.75" customHeight="1">
      <c r="A16326" s="3" t="s">
        <v>105</v>
      </c>
      <c r="B16326" s="3" t="s">
        <v>105</v>
      </c>
      <c r="C16326" s="3" t="s">
        <v>29</v>
      </c>
      <c r="D16326" s="3">
        <v>2280000.0</v>
      </c>
      <c r="E16326" s="3">
        <v>200.0</v>
      </c>
      <c r="F16326" s="3">
        <f t="shared" si="1"/>
        <v>11400</v>
      </c>
      <c r="H16326" s="3" t="s">
        <v>13</v>
      </c>
      <c r="I16326" s="4" t="s">
        <v>17547</v>
      </c>
      <c r="J16326" s="3">
        <v>2280000.0</v>
      </c>
    </row>
    <row r="16327" ht="15.75" customHeight="1">
      <c r="A16327" s="3" t="s">
        <v>71</v>
      </c>
      <c r="B16327" s="3" t="s">
        <v>71</v>
      </c>
      <c r="C16327" s="3" t="s">
        <v>72</v>
      </c>
      <c r="D16327" s="3">
        <v>2990000.0</v>
      </c>
      <c r="E16327" s="3">
        <v>136.0</v>
      </c>
      <c r="F16327" s="3">
        <f t="shared" si="1"/>
        <v>21985.29412</v>
      </c>
      <c r="H16327" s="3" t="s">
        <v>13</v>
      </c>
      <c r="I16327" s="4" t="s">
        <v>17548</v>
      </c>
      <c r="J16327" s="3">
        <v>2990000.0</v>
      </c>
    </row>
    <row r="16328" ht="15.75" customHeight="1">
      <c r="A16328" s="3" t="s">
        <v>169</v>
      </c>
      <c r="B16328" s="3" t="s">
        <v>169</v>
      </c>
      <c r="C16328" s="3" t="s">
        <v>52</v>
      </c>
      <c r="D16328" s="3">
        <v>2700000.0</v>
      </c>
      <c r="E16328" s="3">
        <v>111.0</v>
      </c>
      <c r="F16328" s="3">
        <f t="shared" si="1"/>
        <v>24324.32432</v>
      </c>
      <c r="H16328" s="3" t="s">
        <v>17</v>
      </c>
      <c r="I16328" s="4" t="s">
        <v>17549</v>
      </c>
      <c r="J16328" s="3">
        <v>2700000.0</v>
      </c>
    </row>
    <row r="16329" ht="15.75" customHeight="1">
      <c r="A16329" s="3" t="s">
        <v>289</v>
      </c>
      <c r="B16329" s="3" t="s">
        <v>289</v>
      </c>
      <c r="C16329" s="3" t="s">
        <v>12</v>
      </c>
      <c r="D16329" s="3">
        <v>1.28E7</v>
      </c>
      <c r="E16329" s="3">
        <v>220.0</v>
      </c>
      <c r="F16329" s="3">
        <f t="shared" si="1"/>
        <v>58181.81818</v>
      </c>
      <c r="H16329" s="3" t="s">
        <v>17</v>
      </c>
      <c r="I16329" s="4" t="s">
        <v>17550</v>
      </c>
      <c r="J16329" s="3">
        <v>1.28E7</v>
      </c>
    </row>
    <row r="16330" ht="15.75" customHeight="1">
      <c r="A16330" s="3" t="s">
        <v>175</v>
      </c>
      <c r="B16330" s="3" t="s">
        <v>175</v>
      </c>
      <c r="C16330" s="3" t="s">
        <v>26</v>
      </c>
      <c r="D16330" s="3">
        <v>5490000.0</v>
      </c>
      <c r="E16330" s="3">
        <v>260.0</v>
      </c>
      <c r="F16330" s="3">
        <f t="shared" si="1"/>
        <v>21115.38462</v>
      </c>
      <c r="H16330" s="3" t="s">
        <v>17</v>
      </c>
      <c r="I16330" s="4" t="s">
        <v>17551</v>
      </c>
      <c r="J16330" s="3">
        <v>5490000.0</v>
      </c>
    </row>
    <row r="16331" ht="15.75" customHeight="1">
      <c r="A16331" s="3" t="s">
        <v>1115</v>
      </c>
      <c r="B16331" s="3" t="s">
        <v>125</v>
      </c>
      <c r="C16331" s="3" t="s">
        <v>52</v>
      </c>
      <c r="D16331" s="3">
        <v>1.699E7</v>
      </c>
      <c r="E16331" s="3">
        <v>553.0</v>
      </c>
      <c r="F16331" s="3">
        <f t="shared" si="1"/>
        <v>30723.32731</v>
      </c>
      <c r="H16331" s="3" t="s">
        <v>17</v>
      </c>
      <c r="I16331" s="4" t="s">
        <v>17552</v>
      </c>
      <c r="J16331" s="3">
        <v>1.699E7</v>
      </c>
    </row>
    <row r="16332" ht="15.75" customHeight="1">
      <c r="A16332" s="3" t="s">
        <v>167</v>
      </c>
      <c r="B16332" s="3" t="s">
        <v>167</v>
      </c>
      <c r="C16332" s="3" t="s">
        <v>12</v>
      </c>
      <c r="D16332" s="3">
        <v>5990000.0</v>
      </c>
      <c r="E16332" s="3">
        <v>201.0</v>
      </c>
      <c r="F16332" s="3">
        <f t="shared" si="1"/>
        <v>29800.99502</v>
      </c>
      <c r="H16332" s="3" t="s">
        <v>13</v>
      </c>
      <c r="I16332" s="4" t="s">
        <v>17553</v>
      </c>
      <c r="J16332" s="3">
        <v>5990000.0</v>
      </c>
    </row>
    <row r="16333" ht="15.75" customHeight="1">
      <c r="A16333" s="3" t="s">
        <v>4044</v>
      </c>
      <c r="B16333" s="3" t="s">
        <v>21</v>
      </c>
      <c r="C16333" s="3" t="s">
        <v>22</v>
      </c>
      <c r="D16333" s="3">
        <v>3780000.0</v>
      </c>
      <c r="E16333" s="3">
        <v>250.0</v>
      </c>
      <c r="F16333" s="3">
        <f t="shared" si="1"/>
        <v>15120</v>
      </c>
      <c r="H16333" s="3" t="s">
        <v>17</v>
      </c>
      <c r="I16333" s="4" t="s">
        <v>17554</v>
      </c>
      <c r="J16333" s="3">
        <v>3780000.0</v>
      </c>
    </row>
    <row r="16334" ht="15.75" customHeight="1">
      <c r="A16334" s="3" t="s">
        <v>254</v>
      </c>
      <c r="B16334" s="3" t="s">
        <v>55</v>
      </c>
      <c r="C16334" s="3" t="s">
        <v>16</v>
      </c>
      <c r="D16334" s="3">
        <v>1.42E7</v>
      </c>
      <c r="E16334" s="3">
        <v>273.0</v>
      </c>
      <c r="F16334" s="3">
        <f t="shared" si="1"/>
        <v>52014.65201</v>
      </c>
      <c r="H16334" s="3" t="s">
        <v>17</v>
      </c>
      <c r="I16334" s="4" t="s">
        <v>17555</v>
      </c>
      <c r="J16334" s="3">
        <v>1.42E7</v>
      </c>
    </row>
    <row r="16335" ht="15.75" customHeight="1">
      <c r="A16335" s="3" t="s">
        <v>252</v>
      </c>
      <c r="B16335" s="3" t="s">
        <v>252</v>
      </c>
      <c r="C16335" s="3" t="s">
        <v>78</v>
      </c>
      <c r="D16335" s="3">
        <v>1980000.0</v>
      </c>
      <c r="E16335" s="3">
        <v>26.0</v>
      </c>
      <c r="F16335" s="3">
        <f t="shared" si="1"/>
        <v>76153.84615</v>
      </c>
      <c r="H16335" s="3" t="s">
        <v>88</v>
      </c>
      <c r="I16335" s="4" t="s">
        <v>17556</v>
      </c>
      <c r="J16335" s="3">
        <v>1980000.0</v>
      </c>
    </row>
    <row r="16336" ht="15.75" customHeight="1">
      <c r="A16336" s="3" t="s">
        <v>6720</v>
      </c>
      <c r="B16336" s="3" t="s">
        <v>560</v>
      </c>
      <c r="C16336" s="3" t="s">
        <v>68</v>
      </c>
      <c r="D16336" s="3">
        <v>1.148E7</v>
      </c>
      <c r="E16336" s="3">
        <v>230.0</v>
      </c>
      <c r="F16336" s="3">
        <f t="shared" si="1"/>
        <v>49913.04348</v>
      </c>
      <c r="H16336" s="3" t="s">
        <v>17</v>
      </c>
      <c r="I16336" s="4" t="s">
        <v>17557</v>
      </c>
      <c r="J16336" s="3">
        <v>1.148E7</v>
      </c>
    </row>
    <row r="16337" ht="15.75" customHeight="1">
      <c r="A16337" s="3" t="s">
        <v>300</v>
      </c>
      <c r="B16337" s="3" t="s">
        <v>300</v>
      </c>
      <c r="C16337" s="3" t="s">
        <v>16</v>
      </c>
      <c r="D16337" s="3">
        <v>3590000.0</v>
      </c>
      <c r="E16337" s="3">
        <v>85.0</v>
      </c>
      <c r="F16337" s="3">
        <f t="shared" si="1"/>
        <v>42235.29412</v>
      </c>
      <c r="H16337" s="3" t="s">
        <v>13</v>
      </c>
      <c r="I16337" s="4" t="s">
        <v>17558</v>
      </c>
      <c r="J16337" s="3">
        <v>3590000.0</v>
      </c>
    </row>
    <row r="16338" ht="15.75" customHeight="1">
      <c r="A16338" s="3" t="s">
        <v>4381</v>
      </c>
      <c r="B16338" s="3" t="s">
        <v>448</v>
      </c>
      <c r="C16338" s="3" t="s">
        <v>46</v>
      </c>
      <c r="D16338" s="3">
        <v>8250000.0</v>
      </c>
      <c r="E16338" s="3">
        <v>82.0</v>
      </c>
      <c r="F16338" s="3">
        <f t="shared" si="1"/>
        <v>100609.7561</v>
      </c>
      <c r="H16338" s="3" t="s">
        <v>42</v>
      </c>
      <c r="I16338" s="4" t="s">
        <v>17559</v>
      </c>
      <c r="J16338" s="3">
        <v>8250000.0</v>
      </c>
    </row>
    <row r="16339" ht="15.75" customHeight="1">
      <c r="A16339" s="3" t="s">
        <v>165</v>
      </c>
      <c r="B16339" s="3" t="s">
        <v>165</v>
      </c>
      <c r="C16339" s="3" t="s">
        <v>12</v>
      </c>
      <c r="D16339" s="3">
        <v>1.799E7</v>
      </c>
      <c r="E16339" s="3">
        <v>254.0</v>
      </c>
      <c r="F16339" s="3">
        <f t="shared" si="1"/>
        <v>70826.77165</v>
      </c>
      <c r="H16339" s="3" t="s">
        <v>17</v>
      </c>
      <c r="I16339" s="4" t="s">
        <v>17560</v>
      </c>
      <c r="J16339" s="3">
        <v>1.799E7</v>
      </c>
    </row>
    <row r="16340" ht="15.75" customHeight="1">
      <c r="A16340" s="3" t="s">
        <v>21</v>
      </c>
      <c r="B16340" s="3" t="s">
        <v>21</v>
      </c>
      <c r="C16340" s="3" t="s">
        <v>22</v>
      </c>
      <c r="D16340" s="3">
        <v>3400000.0</v>
      </c>
      <c r="E16340" s="3">
        <v>657.0</v>
      </c>
      <c r="F16340" s="3">
        <f t="shared" si="1"/>
        <v>5175.038052</v>
      </c>
      <c r="H16340" s="3" t="s">
        <v>13</v>
      </c>
      <c r="I16340" s="4" t="s">
        <v>17561</v>
      </c>
      <c r="J16340" s="3">
        <v>3400000.0</v>
      </c>
    </row>
    <row r="16341" ht="15.75" customHeight="1">
      <c r="A16341" s="3" t="s">
        <v>328</v>
      </c>
      <c r="B16341" s="3" t="s">
        <v>196</v>
      </c>
      <c r="C16341" s="3" t="s">
        <v>196</v>
      </c>
      <c r="D16341" s="3">
        <v>6500000.0</v>
      </c>
      <c r="E16341" s="3">
        <v>30.0</v>
      </c>
      <c r="F16341" s="3">
        <f t="shared" si="1"/>
        <v>216666.6667</v>
      </c>
      <c r="H16341" s="3" t="s">
        <v>88</v>
      </c>
      <c r="I16341" s="4" t="s">
        <v>17562</v>
      </c>
      <c r="J16341" s="3">
        <v>6500000.0</v>
      </c>
    </row>
    <row r="16342" ht="15.75" customHeight="1">
      <c r="A16342" s="3" t="s">
        <v>165</v>
      </c>
      <c r="B16342" s="3" t="s">
        <v>165</v>
      </c>
      <c r="C16342" s="3" t="s">
        <v>12</v>
      </c>
      <c r="D16342" s="3">
        <v>2.05E7</v>
      </c>
      <c r="E16342" s="3">
        <v>350.0</v>
      </c>
      <c r="F16342" s="3">
        <f t="shared" si="1"/>
        <v>58571.42857</v>
      </c>
      <c r="H16342" s="3" t="s">
        <v>17</v>
      </c>
      <c r="I16342" s="4" t="s">
        <v>17563</v>
      </c>
      <c r="J16342" s="3">
        <v>2.05E7</v>
      </c>
    </row>
    <row r="16343" ht="15.75" customHeight="1">
      <c r="A16343" s="3" t="s">
        <v>310</v>
      </c>
      <c r="B16343" s="3" t="s">
        <v>196</v>
      </c>
      <c r="C16343" s="3" t="s">
        <v>196</v>
      </c>
      <c r="D16343" s="3">
        <v>2.495E7</v>
      </c>
      <c r="E16343" s="3">
        <v>190.0</v>
      </c>
      <c r="F16343" s="3">
        <f t="shared" si="1"/>
        <v>131315.7895</v>
      </c>
      <c r="H16343" s="3" t="s">
        <v>17</v>
      </c>
      <c r="I16343" s="4" t="s">
        <v>17564</v>
      </c>
      <c r="J16343" s="3">
        <v>2.495E7</v>
      </c>
    </row>
    <row r="16344" ht="15.75" customHeight="1">
      <c r="A16344" s="3" t="s">
        <v>141</v>
      </c>
      <c r="B16344" s="3" t="s">
        <v>141</v>
      </c>
      <c r="C16344" s="3" t="s">
        <v>52</v>
      </c>
      <c r="D16344" s="3">
        <v>1.099E7</v>
      </c>
      <c r="E16344" s="3">
        <v>95.0</v>
      </c>
      <c r="F16344" s="3">
        <f t="shared" si="1"/>
        <v>115684.2105</v>
      </c>
      <c r="H16344" s="3" t="s">
        <v>13</v>
      </c>
      <c r="I16344" s="4" t="s">
        <v>17565</v>
      </c>
      <c r="J16344" s="3">
        <v>1.099E7</v>
      </c>
    </row>
    <row r="16345" ht="15.75" customHeight="1">
      <c r="A16345" s="3" t="s">
        <v>369</v>
      </c>
      <c r="B16345" s="3" t="s">
        <v>369</v>
      </c>
      <c r="C16345" s="3" t="s">
        <v>12</v>
      </c>
      <c r="D16345" s="3">
        <v>8000000.0</v>
      </c>
      <c r="E16345" s="3">
        <v>83.0</v>
      </c>
      <c r="F16345" s="3">
        <f t="shared" si="1"/>
        <v>96385.54217</v>
      </c>
      <c r="H16345" s="3" t="s">
        <v>17</v>
      </c>
      <c r="I16345" s="4" t="s">
        <v>17566</v>
      </c>
      <c r="J16345" s="3">
        <v>8000000.0</v>
      </c>
    </row>
    <row r="16346" ht="15.75" customHeight="1">
      <c r="A16346" s="3" t="s">
        <v>173</v>
      </c>
      <c r="B16346" s="3" t="s">
        <v>173</v>
      </c>
      <c r="C16346" s="3" t="s">
        <v>26</v>
      </c>
      <c r="D16346" s="3">
        <v>1.289E7</v>
      </c>
      <c r="E16346" s="3">
        <v>141.0</v>
      </c>
      <c r="F16346" s="3">
        <f t="shared" si="1"/>
        <v>91418.43972</v>
      </c>
      <c r="H16346" s="3" t="s">
        <v>88</v>
      </c>
      <c r="I16346" s="4" t="s">
        <v>17567</v>
      </c>
      <c r="J16346" s="3">
        <v>1.289E7</v>
      </c>
    </row>
    <row r="16347" ht="15.75" customHeight="1">
      <c r="A16347" s="3" t="s">
        <v>8922</v>
      </c>
      <c r="B16347" s="3" t="s">
        <v>313</v>
      </c>
      <c r="C16347" s="3" t="s">
        <v>72</v>
      </c>
      <c r="D16347" s="3">
        <v>5490000.0</v>
      </c>
      <c r="E16347" s="3">
        <v>80.0</v>
      </c>
      <c r="F16347" s="3">
        <f t="shared" si="1"/>
        <v>68625</v>
      </c>
      <c r="H16347" s="3" t="s">
        <v>17</v>
      </c>
      <c r="I16347" s="4" t="s">
        <v>17568</v>
      </c>
      <c r="J16347" s="3">
        <v>5490000.0</v>
      </c>
    </row>
    <row r="16348" ht="15.75" customHeight="1">
      <c r="A16348" s="3" t="s">
        <v>71</v>
      </c>
      <c r="B16348" s="3" t="s">
        <v>71</v>
      </c>
      <c r="C16348" s="3" t="s">
        <v>72</v>
      </c>
      <c r="D16348" s="3">
        <v>7900000.0</v>
      </c>
      <c r="E16348" s="3">
        <v>344.0</v>
      </c>
      <c r="F16348" s="3">
        <f t="shared" si="1"/>
        <v>22965.11628</v>
      </c>
      <c r="H16348" s="3" t="s">
        <v>17</v>
      </c>
      <c r="I16348" s="4" t="s">
        <v>17569</v>
      </c>
      <c r="J16348" s="3">
        <v>7900000.0</v>
      </c>
    </row>
    <row r="16349" ht="15.75" customHeight="1">
      <c r="A16349" s="3" t="s">
        <v>298</v>
      </c>
      <c r="B16349" s="3" t="s">
        <v>298</v>
      </c>
      <c r="C16349" s="3" t="s">
        <v>78</v>
      </c>
      <c r="D16349" s="3">
        <v>2.08E7</v>
      </c>
      <c r="E16349" s="3">
        <v>232.0</v>
      </c>
      <c r="F16349" s="3">
        <f t="shared" si="1"/>
        <v>89655.17241</v>
      </c>
      <c r="H16349" s="3" t="s">
        <v>17</v>
      </c>
      <c r="I16349" s="4" t="s">
        <v>17570</v>
      </c>
      <c r="J16349" s="3">
        <v>2.08E7</v>
      </c>
    </row>
    <row r="16350" ht="15.75" customHeight="1">
      <c r="A16350" s="3" t="s">
        <v>281</v>
      </c>
      <c r="B16350" s="3" t="s">
        <v>281</v>
      </c>
      <c r="C16350" s="3" t="s">
        <v>29</v>
      </c>
      <c r="D16350" s="3">
        <v>4650000.0</v>
      </c>
      <c r="E16350" s="3">
        <v>111.0</v>
      </c>
      <c r="F16350" s="3">
        <f t="shared" si="1"/>
        <v>41891.89189</v>
      </c>
      <c r="H16350" s="3" t="s">
        <v>17</v>
      </c>
      <c r="I16350" s="4" t="s">
        <v>17571</v>
      </c>
      <c r="J16350" s="3">
        <v>4650000.0</v>
      </c>
    </row>
    <row r="16351" ht="15.75" customHeight="1">
      <c r="A16351" s="3" t="s">
        <v>313</v>
      </c>
      <c r="B16351" s="3" t="s">
        <v>313</v>
      </c>
      <c r="C16351" s="3" t="s">
        <v>72</v>
      </c>
      <c r="D16351" s="3">
        <v>3498000.0</v>
      </c>
      <c r="E16351" s="3">
        <v>160.0</v>
      </c>
      <c r="F16351" s="3">
        <f t="shared" si="1"/>
        <v>21862.5</v>
      </c>
      <c r="H16351" s="3" t="s">
        <v>13</v>
      </c>
      <c r="I16351" s="4" t="s">
        <v>17572</v>
      </c>
      <c r="J16351" s="3">
        <v>3498000.0</v>
      </c>
    </row>
    <row r="16352" ht="15.75" customHeight="1">
      <c r="A16352" s="3" t="s">
        <v>173</v>
      </c>
      <c r="B16352" s="3" t="s">
        <v>173</v>
      </c>
      <c r="C16352" s="3" t="s">
        <v>26</v>
      </c>
      <c r="D16352" s="3">
        <v>6650000.0</v>
      </c>
      <c r="E16352" s="3">
        <v>190.0</v>
      </c>
      <c r="F16352" s="3">
        <f t="shared" si="1"/>
        <v>35000</v>
      </c>
      <c r="H16352" s="3" t="s">
        <v>17</v>
      </c>
      <c r="I16352" s="4" t="s">
        <v>17573</v>
      </c>
      <c r="J16352" s="3">
        <v>6650000.0</v>
      </c>
    </row>
    <row r="16353" ht="15.75" customHeight="1">
      <c r="A16353" s="3" t="s">
        <v>91</v>
      </c>
      <c r="B16353" s="3" t="s">
        <v>91</v>
      </c>
      <c r="C16353" s="3" t="s">
        <v>46</v>
      </c>
      <c r="D16353" s="3">
        <v>5500000.0</v>
      </c>
      <c r="E16353" s="3">
        <v>148.0</v>
      </c>
      <c r="F16353" s="3">
        <f t="shared" si="1"/>
        <v>37162.16216</v>
      </c>
      <c r="H16353" s="3" t="s">
        <v>13</v>
      </c>
      <c r="I16353" s="4" t="s">
        <v>17574</v>
      </c>
      <c r="J16353" s="3">
        <v>5500000.0</v>
      </c>
    </row>
    <row r="16354" ht="15.75" customHeight="1">
      <c r="A16354" s="3" t="s">
        <v>357</v>
      </c>
      <c r="B16354" s="3" t="s">
        <v>357</v>
      </c>
      <c r="C16354" s="3" t="s">
        <v>212</v>
      </c>
      <c r="D16354" s="3">
        <v>7490000.0</v>
      </c>
      <c r="E16354" s="3">
        <v>207.0</v>
      </c>
      <c r="F16354" s="3">
        <f t="shared" si="1"/>
        <v>36183.57488</v>
      </c>
      <c r="H16354" s="3" t="s">
        <v>42</v>
      </c>
      <c r="I16354" s="4" t="s">
        <v>17575</v>
      </c>
      <c r="J16354" s="3">
        <v>7490000.0</v>
      </c>
    </row>
    <row r="16355" ht="15.75" customHeight="1">
      <c r="A16355" s="3" t="s">
        <v>3052</v>
      </c>
      <c r="B16355" s="3" t="s">
        <v>48</v>
      </c>
      <c r="C16355" s="3" t="s">
        <v>22</v>
      </c>
      <c r="D16355" s="3">
        <v>3150000.0</v>
      </c>
      <c r="E16355" s="3">
        <v>128.0</v>
      </c>
      <c r="F16355" s="3">
        <f t="shared" si="1"/>
        <v>24609.375</v>
      </c>
      <c r="H16355" s="3" t="s">
        <v>17</v>
      </c>
      <c r="I16355" s="4" t="s">
        <v>17576</v>
      </c>
      <c r="J16355" s="3">
        <v>3150000.0</v>
      </c>
    </row>
    <row r="16356" ht="15.75" customHeight="1">
      <c r="A16356" s="3" t="s">
        <v>354</v>
      </c>
      <c r="B16356" s="3" t="s">
        <v>354</v>
      </c>
      <c r="C16356" s="3" t="s">
        <v>212</v>
      </c>
      <c r="D16356" s="3">
        <v>3200000.0</v>
      </c>
      <c r="E16356" s="3">
        <v>75.0</v>
      </c>
      <c r="F16356" s="3">
        <f t="shared" si="1"/>
        <v>42666.66667</v>
      </c>
      <c r="H16356" s="3" t="s">
        <v>42</v>
      </c>
      <c r="I16356" s="4" t="s">
        <v>17577</v>
      </c>
      <c r="J16356" s="3">
        <v>3200000.0</v>
      </c>
    </row>
    <row r="16357" ht="15.75" customHeight="1">
      <c r="A16357" s="3" t="s">
        <v>6566</v>
      </c>
      <c r="B16357" s="3" t="s">
        <v>557</v>
      </c>
      <c r="C16357" s="3" t="s">
        <v>46</v>
      </c>
      <c r="D16357" s="3">
        <v>1.0742E7</v>
      </c>
      <c r="E16357" s="3">
        <v>151.0</v>
      </c>
      <c r="F16357" s="3">
        <f t="shared" si="1"/>
        <v>71139.07285</v>
      </c>
      <c r="H16357" s="3" t="s">
        <v>17</v>
      </c>
      <c r="I16357" s="4" t="s">
        <v>17578</v>
      </c>
      <c r="J16357" s="3">
        <v>1.0742E7</v>
      </c>
    </row>
    <row r="16358" ht="15.75" customHeight="1">
      <c r="A16358" s="3" t="s">
        <v>2363</v>
      </c>
      <c r="B16358" s="3" t="s">
        <v>167</v>
      </c>
      <c r="C16358" s="3" t="s">
        <v>12</v>
      </c>
      <c r="D16358" s="3">
        <v>1.049E7</v>
      </c>
      <c r="E16358" s="3">
        <v>92.0</v>
      </c>
      <c r="F16358" s="3">
        <f t="shared" si="1"/>
        <v>114021.7391</v>
      </c>
      <c r="H16358" s="3" t="s">
        <v>17</v>
      </c>
      <c r="I16358" s="4" t="s">
        <v>17579</v>
      </c>
      <c r="J16358" s="3">
        <v>1.049E7</v>
      </c>
    </row>
    <row r="16359" ht="15.75" customHeight="1">
      <c r="A16359" s="3" t="s">
        <v>409</v>
      </c>
      <c r="B16359" s="3" t="s">
        <v>409</v>
      </c>
      <c r="C16359" s="3" t="s">
        <v>38</v>
      </c>
      <c r="D16359" s="3">
        <v>1.99E7</v>
      </c>
      <c r="E16359" s="3">
        <v>250.0</v>
      </c>
      <c r="F16359" s="3">
        <f t="shared" si="1"/>
        <v>79600</v>
      </c>
      <c r="H16359" s="3" t="s">
        <v>17</v>
      </c>
      <c r="I16359" s="4" t="s">
        <v>17580</v>
      </c>
      <c r="J16359" s="3">
        <v>1.99E7</v>
      </c>
    </row>
    <row r="16360" ht="15.75" customHeight="1">
      <c r="A16360" s="3" t="s">
        <v>67</v>
      </c>
      <c r="B16360" s="3" t="s">
        <v>67</v>
      </c>
      <c r="C16360" s="3" t="s">
        <v>68</v>
      </c>
      <c r="D16360" s="3">
        <v>4490000.0</v>
      </c>
      <c r="E16360" s="3">
        <v>682.0</v>
      </c>
      <c r="F16360" s="3">
        <f t="shared" si="1"/>
        <v>6583.577713</v>
      </c>
      <c r="H16360" s="3" t="s">
        <v>17</v>
      </c>
      <c r="I16360" s="4" t="s">
        <v>17581</v>
      </c>
      <c r="J16360" s="3">
        <v>4490000.0</v>
      </c>
    </row>
    <row r="16361" ht="15.75" customHeight="1">
      <c r="A16361" s="3" t="s">
        <v>122</v>
      </c>
      <c r="B16361" s="3" t="s">
        <v>122</v>
      </c>
      <c r="C16361" s="3" t="s">
        <v>16</v>
      </c>
      <c r="D16361" s="3">
        <v>3990000.0</v>
      </c>
      <c r="E16361" s="3">
        <v>33.0</v>
      </c>
      <c r="F16361" s="3">
        <f t="shared" si="1"/>
        <v>120909.0909</v>
      </c>
      <c r="H16361" s="3" t="s">
        <v>42</v>
      </c>
      <c r="I16361" s="4" t="s">
        <v>17582</v>
      </c>
      <c r="J16361" s="3">
        <v>3990000.0</v>
      </c>
    </row>
    <row r="16362" ht="15.75" customHeight="1">
      <c r="A16362" s="3" t="s">
        <v>8564</v>
      </c>
      <c r="B16362" s="3" t="s">
        <v>276</v>
      </c>
      <c r="C16362" s="3" t="s">
        <v>72</v>
      </c>
      <c r="D16362" s="3">
        <v>8588247.0</v>
      </c>
      <c r="E16362" s="3">
        <v>245.0</v>
      </c>
      <c r="F16362" s="3">
        <f t="shared" si="1"/>
        <v>35054.06939</v>
      </c>
      <c r="H16362" s="3" t="s">
        <v>17</v>
      </c>
      <c r="I16362" s="4" t="s">
        <v>17583</v>
      </c>
      <c r="J16362" s="3">
        <v>8588247.0</v>
      </c>
    </row>
    <row r="16363" ht="15.75" customHeight="1">
      <c r="A16363" s="3" t="s">
        <v>6878</v>
      </c>
      <c r="B16363" s="3" t="s">
        <v>120</v>
      </c>
      <c r="C16363" s="3" t="s">
        <v>72</v>
      </c>
      <c r="D16363" s="3">
        <v>3990000.0</v>
      </c>
      <c r="E16363" s="3">
        <v>70.0</v>
      </c>
      <c r="F16363" s="3">
        <f t="shared" si="1"/>
        <v>57000</v>
      </c>
      <c r="H16363" s="3" t="s">
        <v>13</v>
      </c>
      <c r="I16363" s="4" t="s">
        <v>17584</v>
      </c>
      <c r="J16363" s="3">
        <v>3990000.0</v>
      </c>
    </row>
    <row r="16364" ht="15.75" customHeight="1">
      <c r="A16364" s="3" t="s">
        <v>143</v>
      </c>
      <c r="B16364" s="3" t="s">
        <v>143</v>
      </c>
      <c r="C16364" s="3" t="s">
        <v>144</v>
      </c>
      <c r="D16364" s="3">
        <v>2650000.0</v>
      </c>
      <c r="E16364" s="3">
        <v>93.0</v>
      </c>
      <c r="F16364" s="3">
        <f t="shared" si="1"/>
        <v>28494.62366</v>
      </c>
      <c r="H16364" s="3" t="s">
        <v>13</v>
      </c>
      <c r="I16364" s="4" t="s">
        <v>17585</v>
      </c>
      <c r="J16364" s="3">
        <v>2650000.0</v>
      </c>
    </row>
    <row r="16365" ht="15.75" customHeight="1">
      <c r="A16365" s="3" t="s">
        <v>289</v>
      </c>
      <c r="B16365" s="3" t="s">
        <v>289</v>
      </c>
      <c r="C16365" s="3" t="s">
        <v>12</v>
      </c>
      <c r="D16365" s="3">
        <v>6490000.0</v>
      </c>
      <c r="E16365" s="3">
        <v>200.0</v>
      </c>
      <c r="F16365" s="3">
        <f t="shared" si="1"/>
        <v>32450</v>
      </c>
      <c r="H16365" s="3" t="s">
        <v>17</v>
      </c>
      <c r="I16365" s="4" t="s">
        <v>17586</v>
      </c>
      <c r="J16365" s="3">
        <v>6490000.0</v>
      </c>
    </row>
    <row r="16366" ht="15.75" customHeight="1">
      <c r="A16366" s="3" t="s">
        <v>143</v>
      </c>
      <c r="B16366" s="3" t="s">
        <v>143</v>
      </c>
      <c r="C16366" s="3" t="s">
        <v>144</v>
      </c>
      <c r="D16366" s="3">
        <v>9999000.0</v>
      </c>
      <c r="E16366" s="3">
        <v>170.0</v>
      </c>
      <c r="F16366" s="3">
        <f t="shared" si="1"/>
        <v>58817.64706</v>
      </c>
      <c r="H16366" s="3" t="s">
        <v>17</v>
      </c>
      <c r="I16366" s="4" t="s">
        <v>17587</v>
      </c>
      <c r="J16366" s="3">
        <v>9999000.0</v>
      </c>
    </row>
    <row r="16367" ht="15.75" customHeight="1">
      <c r="A16367" s="3" t="s">
        <v>150</v>
      </c>
      <c r="B16367" s="3" t="s">
        <v>150</v>
      </c>
      <c r="C16367" s="3" t="s">
        <v>16</v>
      </c>
      <c r="D16367" s="3">
        <v>8990000.0</v>
      </c>
      <c r="E16367" s="3">
        <v>94.0</v>
      </c>
      <c r="F16367" s="3">
        <f t="shared" si="1"/>
        <v>95638.29787</v>
      </c>
      <c r="H16367" s="3" t="s">
        <v>17</v>
      </c>
      <c r="I16367" s="4" t="s">
        <v>17588</v>
      </c>
      <c r="J16367" s="3">
        <v>8990000.0</v>
      </c>
    </row>
    <row r="16368" ht="15.75" customHeight="1">
      <c r="A16368" s="3" t="s">
        <v>8765</v>
      </c>
      <c r="B16368" s="3" t="s">
        <v>77</v>
      </c>
      <c r="C16368" s="3" t="s">
        <v>78</v>
      </c>
      <c r="D16368" s="3">
        <v>7400000.0</v>
      </c>
      <c r="E16368" s="3">
        <v>140.0</v>
      </c>
      <c r="F16368" s="3">
        <f t="shared" si="1"/>
        <v>52857.14286</v>
      </c>
      <c r="H16368" s="3" t="s">
        <v>13</v>
      </c>
      <c r="I16368" s="4" t="s">
        <v>17589</v>
      </c>
      <c r="J16368" s="3">
        <v>7400000.0</v>
      </c>
    </row>
    <row r="16369" ht="15.75" customHeight="1">
      <c r="A16369" s="3" t="s">
        <v>6644</v>
      </c>
      <c r="B16369" s="3" t="s">
        <v>28</v>
      </c>
      <c r="C16369" s="3" t="s">
        <v>29</v>
      </c>
      <c r="D16369" s="3">
        <v>6800000.0</v>
      </c>
      <c r="E16369" s="3">
        <v>133.0</v>
      </c>
      <c r="F16369" s="3">
        <f t="shared" si="1"/>
        <v>51127.81955</v>
      </c>
      <c r="H16369" s="3" t="s">
        <v>17</v>
      </c>
      <c r="I16369" s="4" t="s">
        <v>17590</v>
      </c>
      <c r="J16369" s="3">
        <v>6800000.0</v>
      </c>
    </row>
    <row r="16370" ht="15.75" customHeight="1">
      <c r="A16370" s="3" t="s">
        <v>71</v>
      </c>
      <c r="B16370" s="3" t="s">
        <v>71</v>
      </c>
      <c r="C16370" s="3" t="s">
        <v>72</v>
      </c>
      <c r="D16370" s="3">
        <v>1.99E7</v>
      </c>
      <c r="E16370" s="3">
        <v>260.0</v>
      </c>
      <c r="F16370" s="3">
        <f t="shared" si="1"/>
        <v>76538.46154</v>
      </c>
      <c r="H16370" s="3" t="s">
        <v>17</v>
      </c>
      <c r="I16370" s="4" t="s">
        <v>17591</v>
      </c>
      <c r="J16370" s="3">
        <v>1.99E7</v>
      </c>
    </row>
    <row r="16371" ht="15.75" customHeight="1">
      <c r="A16371" s="3" t="s">
        <v>74</v>
      </c>
      <c r="B16371" s="3" t="s">
        <v>74</v>
      </c>
      <c r="C16371" s="3" t="s">
        <v>38</v>
      </c>
      <c r="D16371" s="3">
        <v>8590000.0</v>
      </c>
      <c r="E16371" s="3">
        <v>99.0</v>
      </c>
      <c r="F16371" s="3">
        <f t="shared" si="1"/>
        <v>86767.67677</v>
      </c>
      <c r="H16371" s="3" t="s">
        <v>17</v>
      </c>
      <c r="I16371" s="4" t="s">
        <v>17592</v>
      </c>
      <c r="J16371" s="3">
        <v>8590000.0</v>
      </c>
    </row>
    <row r="16372" ht="15.75" customHeight="1">
      <c r="A16372" s="3" t="s">
        <v>2204</v>
      </c>
      <c r="B16372" s="3" t="s">
        <v>48</v>
      </c>
      <c r="C16372" s="3" t="s">
        <v>22</v>
      </c>
      <c r="D16372" s="3">
        <v>1750000.0</v>
      </c>
      <c r="E16372" s="3">
        <v>122.0</v>
      </c>
      <c r="F16372" s="3">
        <f t="shared" si="1"/>
        <v>14344.2623</v>
      </c>
      <c r="H16372" s="3" t="s">
        <v>13</v>
      </c>
      <c r="I16372" s="4" t="s">
        <v>17593</v>
      </c>
      <c r="J16372" s="3">
        <v>1750000.0</v>
      </c>
    </row>
    <row r="16373" ht="15.75" customHeight="1">
      <c r="A16373" s="3" t="s">
        <v>2363</v>
      </c>
      <c r="B16373" s="3" t="s">
        <v>167</v>
      </c>
      <c r="C16373" s="3" t="s">
        <v>12</v>
      </c>
      <c r="D16373" s="3">
        <v>1.139E7</v>
      </c>
      <c r="E16373" s="3">
        <v>125.0</v>
      </c>
      <c r="F16373" s="3">
        <f t="shared" si="1"/>
        <v>91120</v>
      </c>
      <c r="H16373" s="3" t="s">
        <v>17</v>
      </c>
      <c r="I16373" s="4" t="s">
        <v>17594</v>
      </c>
      <c r="J16373" s="3">
        <v>1.139E7</v>
      </c>
    </row>
    <row r="16374" ht="15.75" customHeight="1">
      <c r="A16374" s="3" t="s">
        <v>17595</v>
      </c>
      <c r="B16374" s="3" t="s">
        <v>173</v>
      </c>
      <c r="C16374" s="3" t="s">
        <v>26</v>
      </c>
      <c r="D16374" s="3">
        <v>2500000.0</v>
      </c>
      <c r="E16374" s="3">
        <v>49.0</v>
      </c>
      <c r="F16374" s="3">
        <f t="shared" si="1"/>
        <v>51020.40816</v>
      </c>
      <c r="H16374" s="3" t="s">
        <v>13</v>
      </c>
      <c r="I16374" s="4" t="s">
        <v>17596</v>
      </c>
      <c r="J16374" s="3">
        <v>2500000.0</v>
      </c>
    </row>
    <row r="16375" ht="15.75" customHeight="1">
      <c r="A16375" s="3" t="s">
        <v>276</v>
      </c>
      <c r="B16375" s="3" t="s">
        <v>276</v>
      </c>
      <c r="C16375" s="3" t="s">
        <v>72</v>
      </c>
      <c r="D16375" s="3">
        <v>619000.0</v>
      </c>
      <c r="E16375" s="3">
        <v>15.0</v>
      </c>
      <c r="F16375" s="3">
        <f t="shared" si="1"/>
        <v>41266.66667</v>
      </c>
      <c r="H16375" s="3" t="s">
        <v>59</v>
      </c>
      <c r="I16375" s="4" t="s">
        <v>17597</v>
      </c>
      <c r="J16375" s="3">
        <v>619000.0</v>
      </c>
    </row>
    <row r="16376" ht="15.75" customHeight="1">
      <c r="A16376" s="3" t="s">
        <v>74</v>
      </c>
      <c r="B16376" s="3" t="s">
        <v>74</v>
      </c>
      <c r="C16376" s="3" t="s">
        <v>38</v>
      </c>
      <c r="D16376" s="3">
        <v>1.749E7</v>
      </c>
      <c r="E16376" s="3">
        <v>197.0</v>
      </c>
      <c r="F16376" s="3">
        <f t="shared" si="1"/>
        <v>88781.72589</v>
      </c>
      <c r="H16376" s="3" t="s">
        <v>17</v>
      </c>
      <c r="I16376" s="4" t="s">
        <v>17598</v>
      </c>
      <c r="J16376" s="3">
        <v>1.749E7</v>
      </c>
    </row>
    <row r="16377" ht="15.75" customHeight="1">
      <c r="A16377" s="3" t="s">
        <v>169</v>
      </c>
      <c r="B16377" s="3" t="s">
        <v>169</v>
      </c>
      <c r="C16377" s="3" t="s">
        <v>52</v>
      </c>
      <c r="D16377" s="3">
        <v>8099000.0</v>
      </c>
      <c r="E16377" s="3">
        <v>140.0</v>
      </c>
      <c r="F16377" s="3">
        <f t="shared" si="1"/>
        <v>57850</v>
      </c>
      <c r="H16377" s="3" t="s">
        <v>17</v>
      </c>
      <c r="I16377" s="4" t="s">
        <v>17599</v>
      </c>
      <c r="J16377" s="3">
        <v>8099000.0</v>
      </c>
    </row>
    <row r="16378" ht="15.75" customHeight="1">
      <c r="A16378" s="3" t="s">
        <v>1704</v>
      </c>
      <c r="B16378" s="3" t="s">
        <v>281</v>
      </c>
      <c r="C16378" s="3" t="s">
        <v>29</v>
      </c>
      <c r="D16378" s="3">
        <v>9490000.0</v>
      </c>
      <c r="E16378" s="3">
        <v>200.0</v>
      </c>
      <c r="F16378" s="3">
        <f t="shared" si="1"/>
        <v>47450</v>
      </c>
      <c r="H16378" s="3" t="s">
        <v>17</v>
      </c>
      <c r="I16378" s="4" t="s">
        <v>17600</v>
      </c>
      <c r="J16378" s="3">
        <v>9490000.0</v>
      </c>
    </row>
    <row r="16379" ht="15.75" customHeight="1">
      <c r="A16379" s="3" t="s">
        <v>906</v>
      </c>
      <c r="B16379" s="3" t="s">
        <v>906</v>
      </c>
      <c r="C16379" s="3" t="s">
        <v>46</v>
      </c>
      <c r="D16379" s="3">
        <v>9990000.0</v>
      </c>
      <c r="E16379" s="3">
        <v>136.0</v>
      </c>
      <c r="F16379" s="3">
        <f t="shared" si="1"/>
        <v>73455.88235</v>
      </c>
      <c r="H16379" s="3" t="s">
        <v>17</v>
      </c>
      <c r="I16379" s="4" t="s">
        <v>17601</v>
      </c>
      <c r="J16379" s="3">
        <v>9990000.0</v>
      </c>
    </row>
    <row r="16380" ht="15.75" customHeight="1">
      <c r="A16380" s="3" t="s">
        <v>298</v>
      </c>
      <c r="B16380" s="3" t="s">
        <v>298</v>
      </c>
      <c r="C16380" s="3" t="s">
        <v>78</v>
      </c>
      <c r="D16380" s="3">
        <v>9600000.0</v>
      </c>
      <c r="E16380" s="3">
        <v>182.0</v>
      </c>
      <c r="F16380" s="3">
        <f t="shared" si="1"/>
        <v>52747.25275</v>
      </c>
      <c r="H16380" s="3" t="s">
        <v>17</v>
      </c>
      <c r="I16380" s="4" t="s">
        <v>17602</v>
      </c>
      <c r="J16380" s="3">
        <v>9600000.0</v>
      </c>
    </row>
    <row r="16381" ht="15.75" customHeight="1">
      <c r="A16381" s="3" t="s">
        <v>41</v>
      </c>
      <c r="B16381" s="3" t="s">
        <v>41</v>
      </c>
      <c r="C16381" s="3" t="s">
        <v>16</v>
      </c>
      <c r="D16381" s="3">
        <v>3650000.0</v>
      </c>
      <c r="E16381" s="3">
        <v>183.0</v>
      </c>
      <c r="F16381" s="3">
        <f t="shared" si="1"/>
        <v>19945.35519</v>
      </c>
      <c r="H16381" s="3" t="s">
        <v>17</v>
      </c>
      <c r="I16381" s="4" t="s">
        <v>17603</v>
      </c>
      <c r="J16381" s="3">
        <v>3650000.0</v>
      </c>
    </row>
    <row r="16382" ht="15.75" customHeight="1">
      <c r="A16382" s="3" t="s">
        <v>122</v>
      </c>
      <c r="B16382" s="3" t="s">
        <v>122</v>
      </c>
      <c r="C16382" s="3" t="s">
        <v>16</v>
      </c>
      <c r="D16382" s="3">
        <v>4500000.0</v>
      </c>
      <c r="E16382" s="3">
        <v>436.0</v>
      </c>
      <c r="F16382" s="3">
        <f t="shared" si="1"/>
        <v>10321.10092</v>
      </c>
      <c r="H16382" s="3" t="s">
        <v>13</v>
      </c>
      <c r="I16382" s="4" t="s">
        <v>17604</v>
      </c>
      <c r="J16382" s="3">
        <v>4500000.0</v>
      </c>
    </row>
    <row r="16383" ht="15.75" customHeight="1">
      <c r="A16383" s="3" t="s">
        <v>419</v>
      </c>
      <c r="B16383" s="3" t="s">
        <v>419</v>
      </c>
      <c r="C16383" s="3" t="s">
        <v>78</v>
      </c>
      <c r="D16383" s="3">
        <v>1.2E7</v>
      </c>
      <c r="E16383" s="3">
        <v>380.0</v>
      </c>
      <c r="F16383" s="3">
        <f t="shared" si="1"/>
        <v>31578.94737</v>
      </c>
      <c r="H16383" s="3" t="s">
        <v>17</v>
      </c>
      <c r="I16383" s="4" t="s">
        <v>17605</v>
      </c>
      <c r="J16383" s="3">
        <v>1.2E7</v>
      </c>
    </row>
    <row r="16384" ht="15.75" customHeight="1">
      <c r="A16384" s="3" t="s">
        <v>2204</v>
      </c>
      <c r="B16384" s="3" t="s">
        <v>48</v>
      </c>
      <c r="C16384" s="3" t="s">
        <v>22</v>
      </c>
      <c r="D16384" s="3">
        <v>6700000.0</v>
      </c>
      <c r="E16384" s="3">
        <v>165.0</v>
      </c>
      <c r="F16384" s="3">
        <f t="shared" si="1"/>
        <v>40606.06061</v>
      </c>
      <c r="H16384" s="3" t="s">
        <v>13</v>
      </c>
      <c r="I16384" s="4" t="s">
        <v>17606</v>
      </c>
      <c r="J16384" s="3">
        <v>6700000.0</v>
      </c>
    </row>
    <row r="16385" ht="15.75" customHeight="1">
      <c r="A16385" s="3" t="s">
        <v>376</v>
      </c>
      <c r="B16385" s="3" t="s">
        <v>376</v>
      </c>
      <c r="C16385" s="3" t="s">
        <v>26</v>
      </c>
      <c r="D16385" s="3">
        <v>2499000.0</v>
      </c>
      <c r="E16385" s="3">
        <v>120.0</v>
      </c>
      <c r="F16385" s="3">
        <f t="shared" si="1"/>
        <v>20825</v>
      </c>
      <c r="H16385" s="3" t="s">
        <v>17</v>
      </c>
      <c r="I16385" s="4" t="s">
        <v>17607</v>
      </c>
      <c r="J16385" s="3">
        <v>2499000.0</v>
      </c>
    </row>
    <row r="16386" ht="15.75" customHeight="1">
      <c r="A16386" s="3" t="s">
        <v>202</v>
      </c>
      <c r="B16386" s="3" t="s">
        <v>202</v>
      </c>
      <c r="C16386" s="3" t="s">
        <v>78</v>
      </c>
      <c r="D16386" s="3">
        <v>7290000.0</v>
      </c>
      <c r="E16386" s="3">
        <v>235.0</v>
      </c>
      <c r="F16386" s="3">
        <f t="shared" si="1"/>
        <v>31021.2766</v>
      </c>
      <c r="H16386" s="3" t="s">
        <v>13</v>
      </c>
      <c r="I16386" s="4" t="s">
        <v>17608</v>
      </c>
      <c r="J16386" s="3">
        <v>7290000.0</v>
      </c>
    </row>
    <row r="16387" ht="15.75" customHeight="1">
      <c r="A16387" s="3" t="s">
        <v>198</v>
      </c>
      <c r="B16387" s="3" t="s">
        <v>198</v>
      </c>
      <c r="C16387" s="3" t="s">
        <v>144</v>
      </c>
      <c r="D16387" s="3">
        <v>2990000.0</v>
      </c>
      <c r="E16387" s="3">
        <v>98.0</v>
      </c>
      <c r="F16387" s="3">
        <f t="shared" si="1"/>
        <v>30510.20408</v>
      </c>
      <c r="H16387" s="3" t="s">
        <v>17</v>
      </c>
      <c r="I16387" s="4" t="s">
        <v>17609</v>
      </c>
      <c r="J16387" s="3">
        <v>2990000.0</v>
      </c>
    </row>
    <row r="16388" ht="15.75" customHeight="1">
      <c r="A16388" s="3" t="s">
        <v>914</v>
      </c>
      <c r="B16388" s="3" t="s">
        <v>914</v>
      </c>
      <c r="C16388" s="3" t="s">
        <v>22</v>
      </c>
      <c r="D16388" s="3">
        <v>1990000.0</v>
      </c>
      <c r="E16388" s="3">
        <v>100.0</v>
      </c>
      <c r="F16388" s="3">
        <f t="shared" si="1"/>
        <v>19900</v>
      </c>
      <c r="H16388" s="3" t="s">
        <v>17</v>
      </c>
      <c r="I16388" s="4" t="s">
        <v>17610</v>
      </c>
      <c r="J16388" s="3">
        <v>1990000.0</v>
      </c>
    </row>
    <row r="16389" ht="15.75" customHeight="1">
      <c r="A16389" s="3" t="s">
        <v>7101</v>
      </c>
      <c r="B16389" s="3" t="s">
        <v>202</v>
      </c>
      <c r="C16389" s="3" t="s">
        <v>78</v>
      </c>
      <c r="D16389" s="3">
        <v>6250000.0</v>
      </c>
      <c r="E16389" s="3">
        <v>250.0</v>
      </c>
      <c r="F16389" s="3">
        <f t="shared" si="1"/>
        <v>25000</v>
      </c>
      <c r="H16389" s="3" t="s">
        <v>17</v>
      </c>
      <c r="I16389" s="4" t="s">
        <v>17611</v>
      </c>
      <c r="J16389" s="3">
        <v>6250000.0</v>
      </c>
    </row>
    <row r="16390" ht="15.75" customHeight="1">
      <c r="A16390" s="3" t="s">
        <v>354</v>
      </c>
      <c r="B16390" s="3" t="s">
        <v>354</v>
      </c>
      <c r="C16390" s="3" t="s">
        <v>212</v>
      </c>
      <c r="D16390" s="3">
        <v>4980000.0</v>
      </c>
      <c r="E16390" s="3">
        <v>340.0</v>
      </c>
      <c r="F16390" s="3">
        <f t="shared" si="1"/>
        <v>14647.05882</v>
      </c>
      <c r="H16390" s="3" t="s">
        <v>17</v>
      </c>
      <c r="I16390" s="4" t="s">
        <v>17612</v>
      </c>
      <c r="J16390" s="3">
        <v>4980000.0</v>
      </c>
    </row>
    <row r="16391" ht="15.75" customHeight="1">
      <c r="A16391" s="3" t="s">
        <v>2478</v>
      </c>
      <c r="B16391" s="3" t="s">
        <v>77</v>
      </c>
      <c r="C16391" s="3" t="s">
        <v>78</v>
      </c>
      <c r="D16391" s="3">
        <v>1699000.0</v>
      </c>
      <c r="E16391" s="3">
        <v>200.0</v>
      </c>
      <c r="F16391" s="3">
        <f t="shared" si="1"/>
        <v>8495</v>
      </c>
      <c r="H16391" s="3" t="s">
        <v>13</v>
      </c>
      <c r="I16391" s="4" t="s">
        <v>17613</v>
      </c>
      <c r="J16391" s="3">
        <v>1699000.0</v>
      </c>
    </row>
    <row r="16392" ht="15.75" customHeight="1">
      <c r="A16392" s="3" t="s">
        <v>171</v>
      </c>
      <c r="B16392" s="3" t="s">
        <v>171</v>
      </c>
      <c r="C16392" s="3" t="s">
        <v>29</v>
      </c>
      <c r="D16392" s="3">
        <v>9211736.0</v>
      </c>
      <c r="E16392" s="3">
        <v>122.0</v>
      </c>
      <c r="F16392" s="3">
        <f t="shared" si="1"/>
        <v>75506.03279</v>
      </c>
      <c r="H16392" s="3" t="s">
        <v>13</v>
      </c>
      <c r="I16392" s="4" t="s">
        <v>17614</v>
      </c>
      <c r="J16392" s="3">
        <v>9211736.0</v>
      </c>
    </row>
    <row r="16393" ht="15.75" customHeight="1">
      <c r="A16393" s="3" t="s">
        <v>91</v>
      </c>
      <c r="B16393" s="3" t="s">
        <v>91</v>
      </c>
      <c r="C16393" s="3" t="s">
        <v>46</v>
      </c>
      <c r="D16393" s="3">
        <v>9200000.0</v>
      </c>
      <c r="E16393" s="3">
        <v>390.0</v>
      </c>
      <c r="F16393" s="3">
        <f t="shared" si="1"/>
        <v>23589.74359</v>
      </c>
      <c r="H16393" s="3" t="s">
        <v>17</v>
      </c>
      <c r="I16393" s="4" t="s">
        <v>17615</v>
      </c>
      <c r="J16393" s="3">
        <v>9200000.0</v>
      </c>
    </row>
    <row r="16394" ht="15.75" customHeight="1">
      <c r="A16394" s="3" t="s">
        <v>10823</v>
      </c>
      <c r="B16394" s="3" t="s">
        <v>376</v>
      </c>
      <c r="C16394" s="3" t="s">
        <v>26</v>
      </c>
      <c r="D16394" s="3">
        <v>1849000.0</v>
      </c>
      <c r="E16394" s="3">
        <v>199.0</v>
      </c>
      <c r="F16394" s="3">
        <f t="shared" si="1"/>
        <v>9291.457286</v>
      </c>
      <c r="H16394" s="3" t="s">
        <v>17</v>
      </c>
      <c r="I16394" s="4" t="s">
        <v>17616</v>
      </c>
      <c r="J16394" s="3">
        <v>1849000.0</v>
      </c>
    </row>
    <row r="16395" ht="15.75" customHeight="1">
      <c r="A16395" s="3" t="s">
        <v>281</v>
      </c>
      <c r="B16395" s="3" t="s">
        <v>281</v>
      </c>
      <c r="C16395" s="3" t="s">
        <v>29</v>
      </c>
      <c r="D16395" s="3">
        <v>2490000.0</v>
      </c>
      <c r="E16395" s="3">
        <v>383.0</v>
      </c>
      <c r="F16395" s="3">
        <f t="shared" si="1"/>
        <v>6501.305483</v>
      </c>
      <c r="H16395" s="3" t="s">
        <v>13</v>
      </c>
      <c r="I16395" s="4" t="s">
        <v>17617</v>
      </c>
      <c r="J16395" s="3">
        <v>2490000.0</v>
      </c>
    </row>
    <row r="16396" ht="15.75" customHeight="1">
      <c r="A16396" s="3" t="s">
        <v>198</v>
      </c>
      <c r="B16396" s="3" t="s">
        <v>198</v>
      </c>
      <c r="C16396" s="3" t="s">
        <v>144</v>
      </c>
      <c r="D16396" s="3">
        <v>2599000.0</v>
      </c>
      <c r="E16396" s="3">
        <v>100.0</v>
      </c>
      <c r="F16396" s="3">
        <f t="shared" si="1"/>
        <v>25990</v>
      </c>
      <c r="H16396" s="3" t="s">
        <v>13</v>
      </c>
      <c r="I16396" s="4" t="s">
        <v>17618</v>
      </c>
      <c r="J16396" s="3">
        <v>2599000.0</v>
      </c>
    </row>
    <row r="16397" ht="15.75" customHeight="1">
      <c r="A16397" s="3" t="s">
        <v>946</v>
      </c>
      <c r="B16397" s="3" t="s">
        <v>55</v>
      </c>
      <c r="C16397" s="3" t="s">
        <v>16</v>
      </c>
      <c r="D16397" s="3">
        <v>2690000.0</v>
      </c>
      <c r="E16397" s="3">
        <v>53.0</v>
      </c>
      <c r="F16397" s="3">
        <f t="shared" si="1"/>
        <v>50754.71698</v>
      </c>
      <c r="H16397" s="3" t="s">
        <v>88</v>
      </c>
      <c r="I16397" s="4" t="s">
        <v>17619</v>
      </c>
      <c r="J16397" s="3">
        <v>2690000.0</v>
      </c>
    </row>
    <row r="16398" ht="15.75" customHeight="1">
      <c r="A16398" s="3" t="s">
        <v>96</v>
      </c>
      <c r="B16398" s="3" t="s">
        <v>96</v>
      </c>
      <c r="C16398" s="3" t="s">
        <v>16</v>
      </c>
      <c r="D16398" s="3">
        <v>3200000.0</v>
      </c>
      <c r="E16398" s="3">
        <v>69.0</v>
      </c>
      <c r="F16398" s="3">
        <f t="shared" si="1"/>
        <v>46376.81159</v>
      </c>
      <c r="H16398" s="3" t="s">
        <v>88</v>
      </c>
      <c r="I16398" s="4" t="s">
        <v>17620</v>
      </c>
      <c r="J16398" s="3">
        <v>3200000.0</v>
      </c>
    </row>
    <row r="16399" ht="15.75" customHeight="1">
      <c r="A16399" s="3" t="s">
        <v>165</v>
      </c>
      <c r="B16399" s="3" t="s">
        <v>165</v>
      </c>
      <c r="C16399" s="3" t="s">
        <v>12</v>
      </c>
      <c r="D16399" s="3">
        <v>9900000.0</v>
      </c>
      <c r="E16399" s="3">
        <v>214.0</v>
      </c>
      <c r="F16399" s="3">
        <f t="shared" si="1"/>
        <v>46261.68224</v>
      </c>
      <c r="H16399" s="3" t="s">
        <v>17</v>
      </c>
      <c r="I16399" s="4" t="s">
        <v>17621</v>
      </c>
      <c r="J16399" s="3">
        <v>9900000.0</v>
      </c>
    </row>
    <row r="16400" ht="15.75" customHeight="1">
      <c r="A16400" s="3" t="s">
        <v>238</v>
      </c>
      <c r="B16400" s="3" t="s">
        <v>165</v>
      </c>
      <c r="C16400" s="3" t="s">
        <v>12</v>
      </c>
      <c r="D16400" s="3">
        <v>8590000.0</v>
      </c>
      <c r="E16400" s="3">
        <v>227.0</v>
      </c>
      <c r="F16400" s="3">
        <f t="shared" si="1"/>
        <v>37841.40969</v>
      </c>
      <c r="H16400" s="3" t="s">
        <v>17</v>
      </c>
      <c r="I16400" s="4" t="s">
        <v>17622</v>
      </c>
      <c r="J16400" s="3">
        <v>8590000.0</v>
      </c>
    </row>
    <row r="16401" ht="15.75" customHeight="1">
      <c r="A16401" s="3" t="s">
        <v>10383</v>
      </c>
      <c r="B16401" s="3" t="s">
        <v>714</v>
      </c>
      <c r="C16401" s="3" t="s">
        <v>52</v>
      </c>
      <c r="D16401" s="3">
        <v>7900000.0</v>
      </c>
      <c r="E16401" s="3">
        <v>220.0</v>
      </c>
      <c r="F16401" s="3">
        <f t="shared" si="1"/>
        <v>35909.09091</v>
      </c>
      <c r="H16401" s="3" t="s">
        <v>17</v>
      </c>
      <c r="I16401" s="4" t="s">
        <v>17623</v>
      </c>
      <c r="J16401" s="3">
        <v>7900000.0</v>
      </c>
    </row>
    <row r="16402" ht="15.75" customHeight="1">
      <c r="A16402" s="3" t="s">
        <v>171</v>
      </c>
      <c r="B16402" s="3" t="s">
        <v>171</v>
      </c>
      <c r="C16402" s="3" t="s">
        <v>29</v>
      </c>
      <c r="D16402" s="3">
        <v>7565887.0</v>
      </c>
      <c r="E16402" s="3">
        <v>80.0</v>
      </c>
      <c r="F16402" s="3">
        <f t="shared" si="1"/>
        <v>94573.5875</v>
      </c>
      <c r="H16402" s="3" t="s">
        <v>13</v>
      </c>
      <c r="I16402" s="4" t="s">
        <v>17624</v>
      </c>
      <c r="J16402" s="3">
        <v>7565887.0</v>
      </c>
    </row>
    <row r="16403" ht="15.75" customHeight="1">
      <c r="A16403" s="3" t="s">
        <v>171</v>
      </c>
      <c r="B16403" s="3" t="s">
        <v>171</v>
      </c>
      <c r="C16403" s="3" t="s">
        <v>29</v>
      </c>
      <c r="D16403" s="3">
        <v>8750573.0</v>
      </c>
      <c r="E16403" s="3">
        <v>111.0</v>
      </c>
      <c r="F16403" s="3">
        <f t="shared" si="1"/>
        <v>78833.99099</v>
      </c>
      <c r="H16403" s="3" t="s">
        <v>13</v>
      </c>
      <c r="I16403" s="4" t="s">
        <v>17625</v>
      </c>
      <c r="J16403" s="3">
        <v>8750573.0</v>
      </c>
    </row>
    <row r="16404" ht="15.75" customHeight="1">
      <c r="A16404" s="3" t="s">
        <v>153</v>
      </c>
      <c r="B16404" s="3" t="s">
        <v>153</v>
      </c>
      <c r="C16404" s="3" t="s">
        <v>16</v>
      </c>
      <c r="D16404" s="3">
        <v>5990000.0</v>
      </c>
      <c r="E16404" s="3">
        <v>133.0</v>
      </c>
      <c r="F16404" s="3">
        <f t="shared" si="1"/>
        <v>45037.59398</v>
      </c>
      <c r="H16404" s="3" t="s">
        <v>17</v>
      </c>
      <c r="I16404" s="4" t="s">
        <v>17626</v>
      </c>
      <c r="J16404" s="3">
        <v>5990000.0</v>
      </c>
    </row>
    <row r="16405" ht="15.75" customHeight="1">
      <c r="A16405" s="3" t="s">
        <v>96</v>
      </c>
      <c r="B16405" s="3" t="s">
        <v>96</v>
      </c>
      <c r="C16405" s="3" t="s">
        <v>16</v>
      </c>
      <c r="D16405" s="3">
        <v>3150000.0</v>
      </c>
      <c r="E16405" s="3">
        <v>69.0</v>
      </c>
      <c r="F16405" s="3">
        <f t="shared" si="1"/>
        <v>45652.17391</v>
      </c>
      <c r="H16405" s="3" t="s">
        <v>49</v>
      </c>
      <c r="I16405" s="4" t="s">
        <v>17627</v>
      </c>
      <c r="J16405" s="3">
        <v>3150000.0</v>
      </c>
    </row>
    <row r="16406" ht="15.75" customHeight="1">
      <c r="A16406" s="3" t="s">
        <v>96</v>
      </c>
      <c r="B16406" s="3" t="s">
        <v>96</v>
      </c>
      <c r="C16406" s="3" t="s">
        <v>16</v>
      </c>
      <c r="D16406" s="3">
        <v>3150000.0</v>
      </c>
      <c r="E16406" s="3">
        <v>69.0</v>
      </c>
      <c r="F16406" s="3">
        <f t="shared" si="1"/>
        <v>45652.17391</v>
      </c>
      <c r="H16406" s="3" t="s">
        <v>49</v>
      </c>
      <c r="I16406" s="4" t="s">
        <v>17628</v>
      </c>
      <c r="J16406" s="3">
        <v>3150000.0</v>
      </c>
    </row>
    <row r="16407" ht="15.75" customHeight="1">
      <c r="A16407" s="3" t="s">
        <v>4966</v>
      </c>
      <c r="B16407" s="3" t="s">
        <v>45</v>
      </c>
      <c r="C16407" s="3" t="s">
        <v>46</v>
      </c>
      <c r="D16407" s="3">
        <v>4489000.0</v>
      </c>
      <c r="E16407" s="3">
        <v>140.0</v>
      </c>
      <c r="F16407" s="3">
        <f t="shared" si="1"/>
        <v>32064.28571</v>
      </c>
      <c r="H16407" s="3" t="s">
        <v>17</v>
      </c>
      <c r="I16407" s="4" t="s">
        <v>17629</v>
      </c>
      <c r="J16407" s="3">
        <v>4489000.0</v>
      </c>
    </row>
    <row r="16408" ht="15.75" customHeight="1">
      <c r="A16408" s="3" t="s">
        <v>4799</v>
      </c>
      <c r="B16408" s="3" t="s">
        <v>289</v>
      </c>
      <c r="C16408" s="3" t="s">
        <v>12</v>
      </c>
      <c r="D16408" s="3">
        <v>7599000.0</v>
      </c>
      <c r="E16408" s="3">
        <v>200.0</v>
      </c>
      <c r="F16408" s="3">
        <f t="shared" si="1"/>
        <v>37995</v>
      </c>
      <c r="H16408" s="3" t="s">
        <v>17</v>
      </c>
      <c r="I16408" s="4" t="s">
        <v>17630</v>
      </c>
      <c r="J16408" s="3">
        <v>7599000.0</v>
      </c>
    </row>
    <row r="16409" ht="15.75" customHeight="1">
      <c r="A16409" s="3" t="s">
        <v>198</v>
      </c>
      <c r="B16409" s="3" t="s">
        <v>198</v>
      </c>
      <c r="C16409" s="3" t="s">
        <v>144</v>
      </c>
      <c r="D16409" s="3">
        <v>3000000.0</v>
      </c>
      <c r="E16409" s="3">
        <v>120.0</v>
      </c>
      <c r="F16409" s="3">
        <f t="shared" si="1"/>
        <v>25000</v>
      </c>
      <c r="H16409" s="3" t="s">
        <v>17</v>
      </c>
      <c r="I16409" s="4" t="s">
        <v>17631</v>
      </c>
      <c r="J16409" s="3">
        <v>3000000.0</v>
      </c>
    </row>
    <row r="16410" ht="15.75" customHeight="1">
      <c r="A16410" s="3" t="s">
        <v>169</v>
      </c>
      <c r="B16410" s="3" t="s">
        <v>169</v>
      </c>
      <c r="C16410" s="3" t="s">
        <v>52</v>
      </c>
      <c r="D16410" s="3">
        <v>9650000.0</v>
      </c>
      <c r="E16410" s="3">
        <v>195.0</v>
      </c>
      <c r="F16410" s="3">
        <f t="shared" si="1"/>
        <v>49487.17949</v>
      </c>
      <c r="H16410" s="3" t="s">
        <v>17</v>
      </c>
      <c r="I16410" s="4" t="s">
        <v>17632</v>
      </c>
      <c r="J16410" s="3">
        <v>9650000.0</v>
      </c>
    </row>
    <row r="16411" ht="15.75" customHeight="1">
      <c r="A16411" s="3" t="s">
        <v>313</v>
      </c>
      <c r="B16411" s="3" t="s">
        <v>313</v>
      </c>
      <c r="C16411" s="3" t="s">
        <v>72</v>
      </c>
      <c r="D16411" s="3">
        <v>4990000.0</v>
      </c>
      <c r="E16411" s="3">
        <v>76.0</v>
      </c>
      <c r="F16411" s="3">
        <f t="shared" si="1"/>
        <v>65657.89474</v>
      </c>
      <c r="H16411" s="3" t="s">
        <v>88</v>
      </c>
      <c r="I16411" s="4" t="s">
        <v>17633</v>
      </c>
      <c r="J16411" s="3">
        <v>4990000.0</v>
      </c>
    </row>
    <row r="16412" ht="15.75" customHeight="1">
      <c r="A16412" s="3" t="s">
        <v>96</v>
      </c>
      <c r="B16412" s="3" t="s">
        <v>96</v>
      </c>
      <c r="C16412" s="3" t="s">
        <v>16</v>
      </c>
      <c r="D16412" s="3">
        <v>4950000.0</v>
      </c>
      <c r="E16412" s="3">
        <v>183.0</v>
      </c>
      <c r="F16412" s="3">
        <f t="shared" si="1"/>
        <v>27049.18033</v>
      </c>
      <c r="H16412" s="3" t="s">
        <v>42</v>
      </c>
      <c r="I16412" s="4" t="s">
        <v>17634</v>
      </c>
      <c r="J16412" s="3">
        <v>4950000.0</v>
      </c>
    </row>
    <row r="16413" ht="15.75" customHeight="1">
      <c r="A16413" s="3" t="s">
        <v>357</v>
      </c>
      <c r="B16413" s="3" t="s">
        <v>357</v>
      </c>
      <c r="C16413" s="3" t="s">
        <v>212</v>
      </c>
      <c r="D16413" s="3">
        <v>770000.0</v>
      </c>
      <c r="E16413" s="3">
        <v>50.0</v>
      </c>
      <c r="F16413" s="3">
        <f t="shared" si="1"/>
        <v>15400</v>
      </c>
      <c r="H16413" s="3" t="s">
        <v>42</v>
      </c>
      <c r="I16413" s="4" t="s">
        <v>17635</v>
      </c>
      <c r="J16413" s="3">
        <v>770000.0</v>
      </c>
    </row>
    <row r="16414" ht="15.75" customHeight="1">
      <c r="A16414" s="3" t="s">
        <v>93</v>
      </c>
      <c r="B16414" s="3" t="s">
        <v>93</v>
      </c>
      <c r="C16414" s="3" t="s">
        <v>68</v>
      </c>
      <c r="D16414" s="3">
        <v>9900000.0</v>
      </c>
      <c r="E16414" s="3">
        <v>543.0</v>
      </c>
      <c r="F16414" s="3">
        <f t="shared" si="1"/>
        <v>18232.0442</v>
      </c>
      <c r="H16414" s="3" t="s">
        <v>17</v>
      </c>
      <c r="I16414" s="4" t="s">
        <v>17636</v>
      </c>
      <c r="J16414" s="3">
        <v>9900000.0</v>
      </c>
    </row>
    <row r="16415" ht="15.75" customHeight="1">
      <c r="A16415" s="3" t="s">
        <v>289</v>
      </c>
      <c r="B16415" s="3" t="s">
        <v>289</v>
      </c>
      <c r="C16415" s="3" t="s">
        <v>12</v>
      </c>
      <c r="D16415" s="3">
        <v>1.83E7</v>
      </c>
      <c r="E16415" s="3">
        <v>260.0</v>
      </c>
      <c r="F16415" s="3">
        <f t="shared" si="1"/>
        <v>70384.61538</v>
      </c>
      <c r="H16415" s="3" t="s">
        <v>17</v>
      </c>
      <c r="I16415" s="4" t="s">
        <v>17637</v>
      </c>
      <c r="J16415" s="3">
        <v>1.83E7</v>
      </c>
    </row>
    <row r="16416" ht="15.75" customHeight="1">
      <c r="A16416" s="3" t="s">
        <v>934</v>
      </c>
      <c r="B16416" s="3" t="s">
        <v>198</v>
      </c>
      <c r="C16416" s="3" t="s">
        <v>144</v>
      </c>
      <c r="D16416" s="3">
        <v>4300000.0</v>
      </c>
      <c r="E16416" s="3">
        <v>200.0</v>
      </c>
      <c r="F16416" s="3">
        <f t="shared" si="1"/>
        <v>21500</v>
      </c>
      <c r="H16416" s="3" t="s">
        <v>13</v>
      </c>
      <c r="I16416" s="4" t="s">
        <v>17638</v>
      </c>
      <c r="J16416" s="3">
        <v>4300000.0</v>
      </c>
    </row>
    <row r="16417" ht="15.75" customHeight="1">
      <c r="A16417" s="3" t="s">
        <v>217</v>
      </c>
      <c r="B16417" s="3" t="s">
        <v>217</v>
      </c>
      <c r="C16417" s="3" t="s">
        <v>78</v>
      </c>
      <c r="D16417" s="3">
        <v>2498000.0</v>
      </c>
      <c r="E16417" s="3">
        <v>150.0</v>
      </c>
      <c r="F16417" s="3">
        <f t="shared" si="1"/>
        <v>16653.33333</v>
      </c>
      <c r="H16417" s="3" t="s">
        <v>17</v>
      </c>
      <c r="I16417" s="4" t="s">
        <v>17639</v>
      </c>
      <c r="J16417" s="3">
        <v>2498000.0</v>
      </c>
    </row>
    <row r="16418" ht="15.75" customHeight="1">
      <c r="A16418" s="3" t="s">
        <v>202</v>
      </c>
      <c r="B16418" s="3" t="s">
        <v>202</v>
      </c>
      <c r="C16418" s="3" t="s">
        <v>78</v>
      </c>
      <c r="D16418" s="3">
        <v>3930000.0</v>
      </c>
      <c r="E16418" s="3">
        <v>88.0</v>
      </c>
      <c r="F16418" s="3">
        <f t="shared" si="1"/>
        <v>44659.09091</v>
      </c>
      <c r="H16418" s="3" t="s">
        <v>13</v>
      </c>
      <c r="I16418" s="4" t="s">
        <v>17640</v>
      </c>
      <c r="J16418" s="3">
        <v>3930000.0</v>
      </c>
    </row>
    <row r="16419" ht="15.75" customHeight="1">
      <c r="A16419" s="3" t="s">
        <v>6069</v>
      </c>
      <c r="B16419" s="3" t="s">
        <v>41</v>
      </c>
      <c r="C16419" s="3" t="s">
        <v>16</v>
      </c>
      <c r="D16419" s="3">
        <v>3490000.0</v>
      </c>
      <c r="E16419" s="3">
        <v>120.0</v>
      </c>
      <c r="F16419" s="3">
        <f t="shared" si="1"/>
        <v>29083.33333</v>
      </c>
      <c r="H16419" s="3" t="s">
        <v>17</v>
      </c>
      <c r="I16419" s="4" t="s">
        <v>17641</v>
      </c>
      <c r="J16419" s="3">
        <v>3490000.0</v>
      </c>
    </row>
    <row r="16420" ht="15.75" customHeight="1">
      <c r="A16420" s="3" t="s">
        <v>289</v>
      </c>
      <c r="B16420" s="3" t="s">
        <v>289</v>
      </c>
      <c r="C16420" s="3" t="s">
        <v>12</v>
      </c>
      <c r="D16420" s="3">
        <v>7500000.0</v>
      </c>
      <c r="E16420" s="3">
        <v>120.0</v>
      </c>
      <c r="F16420" s="3">
        <f t="shared" si="1"/>
        <v>62500</v>
      </c>
      <c r="H16420" s="3" t="s">
        <v>13</v>
      </c>
      <c r="I16420" s="4" t="s">
        <v>17642</v>
      </c>
      <c r="J16420" s="3">
        <v>7500000.0</v>
      </c>
    </row>
    <row r="16421" ht="15.75" customHeight="1">
      <c r="A16421" s="3" t="s">
        <v>640</v>
      </c>
      <c r="B16421" s="3" t="s">
        <v>640</v>
      </c>
      <c r="C16421" s="3" t="s">
        <v>78</v>
      </c>
      <c r="D16421" s="3">
        <v>975000.0</v>
      </c>
      <c r="E16421" s="3">
        <v>17.0</v>
      </c>
      <c r="F16421" s="3">
        <f t="shared" si="1"/>
        <v>57352.94118</v>
      </c>
      <c r="H16421" s="3" t="s">
        <v>13</v>
      </c>
      <c r="I16421" s="4" t="s">
        <v>17643</v>
      </c>
      <c r="J16421" s="3">
        <v>975000.0</v>
      </c>
    </row>
    <row r="16422" ht="15.75" customHeight="1">
      <c r="A16422" s="3" t="s">
        <v>376</v>
      </c>
      <c r="B16422" s="3" t="s">
        <v>376</v>
      </c>
      <c r="C16422" s="3" t="s">
        <v>26</v>
      </c>
      <c r="D16422" s="3">
        <v>412500.0</v>
      </c>
      <c r="E16422" s="3">
        <v>230.0</v>
      </c>
      <c r="F16422" s="3">
        <f t="shared" si="1"/>
        <v>1793.478261</v>
      </c>
      <c r="H16422" s="3" t="s">
        <v>13</v>
      </c>
      <c r="I16422" s="4" t="s">
        <v>17644</v>
      </c>
      <c r="J16422" s="3">
        <v>412500.0</v>
      </c>
    </row>
    <row r="16423" ht="15.75" customHeight="1">
      <c r="A16423" s="3" t="s">
        <v>12457</v>
      </c>
      <c r="B16423" s="3" t="s">
        <v>298</v>
      </c>
      <c r="C16423" s="3" t="s">
        <v>78</v>
      </c>
      <c r="D16423" s="3">
        <v>1850000.0</v>
      </c>
      <c r="E16423" s="3">
        <v>60.0</v>
      </c>
      <c r="F16423" s="3">
        <f t="shared" si="1"/>
        <v>30833.33333</v>
      </c>
      <c r="H16423" s="3" t="s">
        <v>42</v>
      </c>
      <c r="I16423" s="4" t="s">
        <v>17645</v>
      </c>
      <c r="J16423" s="3">
        <v>1850000.0</v>
      </c>
    </row>
    <row r="16424" ht="15.75" customHeight="1">
      <c r="A16424" s="3" t="s">
        <v>202</v>
      </c>
      <c r="B16424" s="3" t="s">
        <v>202</v>
      </c>
      <c r="C16424" s="3" t="s">
        <v>78</v>
      </c>
      <c r="D16424" s="3">
        <v>1200000.0</v>
      </c>
      <c r="E16424" s="3">
        <v>53.0</v>
      </c>
      <c r="F16424" s="3">
        <f t="shared" si="1"/>
        <v>22641.50943</v>
      </c>
      <c r="H16424" s="3" t="s">
        <v>13</v>
      </c>
      <c r="I16424" s="4" t="s">
        <v>17646</v>
      </c>
      <c r="J16424" s="3">
        <v>1200000.0</v>
      </c>
    </row>
    <row r="16425" ht="15.75" customHeight="1">
      <c r="A16425" s="3" t="s">
        <v>171</v>
      </c>
      <c r="B16425" s="3" t="s">
        <v>171</v>
      </c>
      <c r="C16425" s="3" t="s">
        <v>29</v>
      </c>
      <c r="D16425" s="3">
        <v>8500000.0</v>
      </c>
      <c r="E16425" s="3">
        <v>180.0</v>
      </c>
      <c r="F16425" s="3">
        <f t="shared" si="1"/>
        <v>47222.22222</v>
      </c>
      <c r="H16425" s="3" t="s">
        <v>17</v>
      </c>
      <c r="I16425" s="4" t="s">
        <v>17647</v>
      </c>
      <c r="J16425" s="3">
        <v>8500000.0</v>
      </c>
    </row>
    <row r="16426" ht="15.75" customHeight="1">
      <c r="A16426" s="3" t="s">
        <v>429</v>
      </c>
      <c r="B16426" s="3" t="s">
        <v>429</v>
      </c>
      <c r="C16426" s="3" t="s">
        <v>46</v>
      </c>
      <c r="D16426" s="3">
        <v>1999000.0</v>
      </c>
      <c r="E16426" s="3">
        <v>192.0</v>
      </c>
      <c r="F16426" s="3">
        <f t="shared" si="1"/>
        <v>10411.45833</v>
      </c>
      <c r="H16426" s="3" t="s">
        <v>13</v>
      </c>
      <c r="I16426" s="4" t="s">
        <v>17648</v>
      </c>
      <c r="J16426" s="3">
        <v>1999000.0</v>
      </c>
    </row>
    <row r="16427" ht="15.75" customHeight="1">
      <c r="A16427" s="3" t="s">
        <v>17649</v>
      </c>
      <c r="B16427" s="3" t="s">
        <v>150</v>
      </c>
      <c r="C16427" s="3" t="s">
        <v>16</v>
      </c>
      <c r="D16427" s="3">
        <v>9100000.0</v>
      </c>
      <c r="E16427" s="3">
        <v>98.0</v>
      </c>
      <c r="F16427" s="3">
        <f t="shared" si="1"/>
        <v>92857.14286</v>
      </c>
      <c r="H16427" s="3" t="s">
        <v>13</v>
      </c>
      <c r="I16427" s="4" t="s">
        <v>17650</v>
      </c>
      <c r="J16427" s="3">
        <v>9100000.0</v>
      </c>
    </row>
    <row r="16428" ht="15.75" customHeight="1">
      <c r="A16428" s="3" t="s">
        <v>173</v>
      </c>
      <c r="B16428" s="3" t="s">
        <v>173</v>
      </c>
      <c r="C16428" s="3" t="s">
        <v>26</v>
      </c>
      <c r="D16428" s="3">
        <v>2790000.0</v>
      </c>
      <c r="E16428" s="3">
        <v>120.0</v>
      </c>
      <c r="F16428" s="3">
        <f t="shared" si="1"/>
        <v>23250</v>
      </c>
      <c r="H16428" s="3" t="s">
        <v>13</v>
      </c>
      <c r="I16428" s="4" t="s">
        <v>17651</v>
      </c>
      <c r="J16428" s="3">
        <v>2790000.0</v>
      </c>
    </row>
    <row r="16429" ht="15.75" customHeight="1">
      <c r="A16429" s="3" t="s">
        <v>17652</v>
      </c>
      <c r="B16429" s="3" t="s">
        <v>906</v>
      </c>
      <c r="C16429" s="3" t="s">
        <v>46</v>
      </c>
      <c r="D16429" s="3">
        <v>2121000.0</v>
      </c>
      <c r="E16429" s="3">
        <v>125.0</v>
      </c>
      <c r="F16429" s="3">
        <f t="shared" si="1"/>
        <v>16968</v>
      </c>
      <c r="H16429" s="3" t="s">
        <v>17</v>
      </c>
      <c r="I16429" s="4" t="s">
        <v>17653</v>
      </c>
      <c r="J16429" s="3">
        <v>2121000.0</v>
      </c>
    </row>
    <row r="16430" ht="15.75" customHeight="1">
      <c r="A16430" s="3" t="s">
        <v>175</v>
      </c>
      <c r="B16430" s="3" t="s">
        <v>175</v>
      </c>
      <c r="C16430" s="3" t="s">
        <v>26</v>
      </c>
      <c r="D16430" s="3">
        <v>7400000.0</v>
      </c>
      <c r="E16430" s="3">
        <v>120.0</v>
      </c>
      <c r="F16430" s="3">
        <f t="shared" si="1"/>
        <v>61666.66667</v>
      </c>
      <c r="H16430" s="3" t="s">
        <v>17</v>
      </c>
      <c r="I16430" s="4" t="s">
        <v>17654</v>
      </c>
      <c r="J16430" s="3">
        <v>7400000.0</v>
      </c>
    </row>
    <row r="16431" ht="15.75" customHeight="1">
      <c r="A16431" s="3" t="s">
        <v>281</v>
      </c>
      <c r="B16431" s="3" t="s">
        <v>281</v>
      </c>
      <c r="C16431" s="3" t="s">
        <v>29</v>
      </c>
      <c r="D16431" s="3">
        <v>3790000.0</v>
      </c>
      <c r="E16431" s="3">
        <v>300.0</v>
      </c>
      <c r="F16431" s="3">
        <f t="shared" si="1"/>
        <v>12633.33333</v>
      </c>
      <c r="H16431" s="3" t="s">
        <v>13</v>
      </c>
      <c r="I16431" s="4" t="s">
        <v>17655</v>
      </c>
      <c r="J16431" s="3">
        <v>3790000.0</v>
      </c>
    </row>
    <row r="16432" ht="15.75" customHeight="1">
      <c r="A16432" s="3" t="s">
        <v>138</v>
      </c>
      <c r="B16432" s="3" t="s">
        <v>138</v>
      </c>
      <c r="C16432" s="3" t="s">
        <v>68</v>
      </c>
      <c r="D16432" s="3">
        <v>3650000.0</v>
      </c>
      <c r="E16432" s="3">
        <v>45.0</v>
      </c>
      <c r="F16432" s="3">
        <f t="shared" si="1"/>
        <v>81111.11111</v>
      </c>
      <c r="H16432" s="3" t="s">
        <v>13</v>
      </c>
      <c r="I16432" s="4" t="s">
        <v>17656</v>
      </c>
      <c r="J16432" s="3">
        <v>3650000.0</v>
      </c>
    </row>
    <row r="16433" ht="15.75" customHeight="1">
      <c r="A16433" s="3" t="s">
        <v>1044</v>
      </c>
      <c r="B16433" s="3" t="s">
        <v>175</v>
      </c>
      <c r="C16433" s="3" t="s">
        <v>26</v>
      </c>
      <c r="D16433" s="3">
        <v>2300000.0</v>
      </c>
      <c r="E16433" s="3">
        <v>70.0</v>
      </c>
      <c r="F16433" s="3">
        <f t="shared" si="1"/>
        <v>32857.14286</v>
      </c>
      <c r="H16433" s="3" t="s">
        <v>13</v>
      </c>
      <c r="I16433" s="4" t="s">
        <v>17657</v>
      </c>
      <c r="J16433" s="3">
        <v>2300000.0</v>
      </c>
    </row>
    <row r="16434" ht="15.75" customHeight="1">
      <c r="A16434" s="3" t="s">
        <v>217</v>
      </c>
      <c r="B16434" s="3" t="s">
        <v>217</v>
      </c>
      <c r="C16434" s="3" t="s">
        <v>78</v>
      </c>
      <c r="D16434" s="3">
        <v>4900000.0</v>
      </c>
      <c r="E16434" s="3">
        <v>130.0</v>
      </c>
      <c r="F16434" s="3">
        <f t="shared" si="1"/>
        <v>37692.30769</v>
      </c>
      <c r="H16434" s="3" t="s">
        <v>17</v>
      </c>
      <c r="I16434" s="4" t="s">
        <v>17658</v>
      </c>
      <c r="J16434" s="3">
        <v>4900000.0</v>
      </c>
    </row>
    <row r="16435" ht="15.75" customHeight="1">
      <c r="A16435" s="3" t="s">
        <v>448</v>
      </c>
      <c r="B16435" s="3" t="s">
        <v>448</v>
      </c>
      <c r="C16435" s="3" t="s">
        <v>46</v>
      </c>
      <c r="D16435" s="3">
        <v>2690000.0</v>
      </c>
      <c r="E16435" s="3">
        <v>95.0</v>
      </c>
      <c r="F16435" s="3">
        <f t="shared" si="1"/>
        <v>28315.78947</v>
      </c>
      <c r="H16435" s="3" t="s">
        <v>13</v>
      </c>
      <c r="I16435" s="4" t="s">
        <v>17659</v>
      </c>
      <c r="J16435" s="3">
        <v>2690000.0</v>
      </c>
    </row>
    <row r="16436" ht="15.75" customHeight="1">
      <c r="A16436" s="3" t="s">
        <v>96</v>
      </c>
      <c r="B16436" s="3" t="s">
        <v>96</v>
      </c>
      <c r="C16436" s="3" t="s">
        <v>16</v>
      </c>
      <c r="D16436" s="3">
        <v>4600000.0</v>
      </c>
      <c r="E16436" s="3">
        <v>128.0</v>
      </c>
      <c r="F16436" s="3">
        <f t="shared" si="1"/>
        <v>35937.5</v>
      </c>
      <c r="H16436" s="3" t="s">
        <v>17</v>
      </c>
      <c r="I16436" s="4" t="s">
        <v>17660</v>
      </c>
      <c r="J16436" s="3">
        <v>4600000.0</v>
      </c>
    </row>
    <row r="16437" ht="15.75" customHeight="1">
      <c r="A16437" s="3" t="s">
        <v>165</v>
      </c>
      <c r="B16437" s="3" t="s">
        <v>165</v>
      </c>
      <c r="C16437" s="3" t="s">
        <v>12</v>
      </c>
      <c r="D16437" s="3">
        <v>4790000.0</v>
      </c>
      <c r="E16437" s="3">
        <v>607.0</v>
      </c>
      <c r="F16437" s="3">
        <f t="shared" si="1"/>
        <v>7891.268534</v>
      </c>
      <c r="H16437" s="3" t="s">
        <v>13</v>
      </c>
      <c r="I16437" s="4" t="s">
        <v>17661</v>
      </c>
      <c r="J16437" s="3">
        <v>4790000.0</v>
      </c>
    </row>
    <row r="16438" ht="15.75" customHeight="1">
      <c r="A16438" s="3" t="s">
        <v>105</v>
      </c>
      <c r="B16438" s="3" t="s">
        <v>105</v>
      </c>
      <c r="C16438" s="3" t="s">
        <v>29</v>
      </c>
      <c r="D16438" s="3">
        <v>345000.0</v>
      </c>
      <c r="E16438" s="3">
        <v>35.0</v>
      </c>
      <c r="F16438" s="3">
        <f t="shared" si="1"/>
        <v>9857.142857</v>
      </c>
      <c r="H16438" s="3" t="s">
        <v>88</v>
      </c>
      <c r="I16438" s="4" t="s">
        <v>17662</v>
      </c>
      <c r="J16438" s="3">
        <v>345000.0</v>
      </c>
    </row>
    <row r="16439" ht="15.75" customHeight="1">
      <c r="A16439" s="3" t="s">
        <v>10383</v>
      </c>
      <c r="B16439" s="3" t="s">
        <v>714</v>
      </c>
      <c r="C16439" s="3" t="s">
        <v>52</v>
      </c>
      <c r="D16439" s="3">
        <v>3000000.0</v>
      </c>
      <c r="E16439" s="3">
        <v>120.0</v>
      </c>
      <c r="F16439" s="3">
        <f t="shared" si="1"/>
        <v>25000</v>
      </c>
      <c r="H16439" s="3" t="s">
        <v>17</v>
      </c>
      <c r="I16439" s="4" t="s">
        <v>17663</v>
      </c>
      <c r="J16439" s="3">
        <v>3000000.0</v>
      </c>
    </row>
    <row r="16440" ht="15.75" customHeight="1">
      <c r="A16440" s="3" t="s">
        <v>202</v>
      </c>
      <c r="B16440" s="3" t="s">
        <v>202</v>
      </c>
      <c r="C16440" s="3" t="s">
        <v>78</v>
      </c>
      <c r="D16440" s="3">
        <v>590000.0</v>
      </c>
      <c r="E16440" s="3">
        <v>94.0</v>
      </c>
      <c r="F16440" s="3">
        <f t="shared" si="1"/>
        <v>6276.595745</v>
      </c>
      <c r="H16440" s="3" t="s">
        <v>49</v>
      </c>
      <c r="I16440" s="4" t="s">
        <v>17664</v>
      </c>
      <c r="J16440" s="3">
        <v>590000.0</v>
      </c>
    </row>
    <row r="16441" ht="15.75" customHeight="1">
      <c r="A16441" s="3" t="s">
        <v>3932</v>
      </c>
      <c r="B16441" s="3" t="s">
        <v>313</v>
      </c>
      <c r="C16441" s="3" t="s">
        <v>72</v>
      </c>
      <c r="D16441" s="3">
        <v>5960000.0</v>
      </c>
      <c r="E16441" s="3">
        <v>142.0</v>
      </c>
      <c r="F16441" s="3">
        <f t="shared" si="1"/>
        <v>41971.83099</v>
      </c>
      <c r="H16441" s="3" t="s">
        <v>17</v>
      </c>
      <c r="I16441" s="4" t="s">
        <v>17665</v>
      </c>
      <c r="J16441" s="3">
        <v>5960000.0</v>
      </c>
    </row>
    <row r="16442" ht="15.75" customHeight="1">
      <c r="A16442" s="3" t="s">
        <v>9157</v>
      </c>
      <c r="B16442" s="3" t="s">
        <v>105</v>
      </c>
      <c r="C16442" s="3" t="s">
        <v>29</v>
      </c>
      <c r="D16442" s="3">
        <v>693000.0</v>
      </c>
      <c r="E16442" s="3">
        <v>160.0</v>
      </c>
      <c r="F16442" s="3">
        <f t="shared" si="1"/>
        <v>4331.25</v>
      </c>
      <c r="H16442" s="3" t="s">
        <v>13</v>
      </c>
      <c r="I16442" s="4" t="s">
        <v>17666</v>
      </c>
      <c r="J16442" s="3">
        <v>693000.0</v>
      </c>
    </row>
    <row r="16443" ht="15.75" customHeight="1">
      <c r="A16443" s="3" t="s">
        <v>354</v>
      </c>
      <c r="B16443" s="3" t="s">
        <v>354</v>
      </c>
      <c r="C16443" s="3" t="s">
        <v>212</v>
      </c>
      <c r="D16443" s="3">
        <v>1390000.0</v>
      </c>
      <c r="E16443" s="3">
        <v>89.0</v>
      </c>
      <c r="F16443" s="3">
        <f t="shared" si="1"/>
        <v>15617.97753</v>
      </c>
      <c r="H16443" s="3" t="s">
        <v>17</v>
      </c>
      <c r="I16443" s="4" t="s">
        <v>17667</v>
      </c>
      <c r="J16443" s="3">
        <v>1390000.0</v>
      </c>
    </row>
    <row r="16444" ht="15.75" customHeight="1">
      <c r="A16444" s="3" t="s">
        <v>195</v>
      </c>
      <c r="B16444" s="3" t="s">
        <v>196</v>
      </c>
      <c r="C16444" s="3" t="s">
        <v>196</v>
      </c>
      <c r="D16444" s="3">
        <v>3.8E7</v>
      </c>
      <c r="E16444" s="3">
        <v>280.0</v>
      </c>
      <c r="F16444" s="3">
        <f t="shared" si="1"/>
        <v>135714.2857</v>
      </c>
      <c r="H16444" s="3" t="s">
        <v>17</v>
      </c>
      <c r="I16444" s="4" t="s">
        <v>17668</v>
      </c>
      <c r="J16444" s="3">
        <v>3.8E7</v>
      </c>
    </row>
    <row r="16445" ht="15.75" customHeight="1">
      <c r="A16445" s="3" t="s">
        <v>51</v>
      </c>
      <c r="B16445" s="3" t="s">
        <v>51</v>
      </c>
      <c r="C16445" s="3" t="s">
        <v>52</v>
      </c>
      <c r="D16445" s="3">
        <v>9200000.0</v>
      </c>
      <c r="E16445" s="3">
        <v>290.0</v>
      </c>
      <c r="F16445" s="3">
        <f t="shared" si="1"/>
        <v>31724.13793</v>
      </c>
      <c r="H16445" s="3" t="s">
        <v>17</v>
      </c>
      <c r="I16445" s="4" t="s">
        <v>17669</v>
      </c>
      <c r="J16445" s="3">
        <v>9200000.0</v>
      </c>
    </row>
    <row r="16446" ht="15.75" customHeight="1">
      <c r="A16446" s="3" t="s">
        <v>40</v>
      </c>
      <c r="B16446" s="3" t="s">
        <v>41</v>
      </c>
      <c r="C16446" s="3" t="s">
        <v>16</v>
      </c>
      <c r="D16446" s="3">
        <v>2.199E7</v>
      </c>
      <c r="E16446" s="3">
        <v>424.0</v>
      </c>
      <c r="F16446" s="3">
        <f t="shared" si="1"/>
        <v>51863.20755</v>
      </c>
      <c r="H16446" s="3" t="s">
        <v>17</v>
      </c>
      <c r="I16446" s="4" t="s">
        <v>17670</v>
      </c>
      <c r="J16446" s="3">
        <v>2.199E7</v>
      </c>
    </row>
    <row r="16447" ht="15.75" customHeight="1">
      <c r="A16447" s="3" t="s">
        <v>167</v>
      </c>
      <c r="B16447" s="3" t="s">
        <v>167</v>
      </c>
      <c r="C16447" s="3" t="s">
        <v>12</v>
      </c>
      <c r="D16447" s="3">
        <v>6760000.0</v>
      </c>
      <c r="E16447" s="3">
        <v>270.0</v>
      </c>
      <c r="F16447" s="3">
        <f t="shared" si="1"/>
        <v>25037.03704</v>
      </c>
      <c r="H16447" s="3" t="s">
        <v>17</v>
      </c>
      <c r="I16447" s="4" t="s">
        <v>17671</v>
      </c>
      <c r="J16447" s="3">
        <v>6760000.0</v>
      </c>
    </row>
    <row r="16448" ht="15.75" customHeight="1">
      <c r="A16448" s="3" t="s">
        <v>721</v>
      </c>
      <c r="B16448" s="3" t="s">
        <v>103</v>
      </c>
      <c r="C16448" s="3" t="s">
        <v>16</v>
      </c>
      <c r="D16448" s="3">
        <v>3300000.0</v>
      </c>
      <c r="E16448" s="3">
        <v>38.0</v>
      </c>
      <c r="F16448" s="3">
        <f t="shared" si="1"/>
        <v>86842.10526</v>
      </c>
      <c r="H16448" s="3" t="s">
        <v>13</v>
      </c>
      <c r="I16448" s="4" t="s">
        <v>17672</v>
      </c>
      <c r="J16448" s="3">
        <v>3300000.0</v>
      </c>
    </row>
    <row r="16449" ht="15.75" customHeight="1">
      <c r="A16449" s="3" t="s">
        <v>967</v>
      </c>
      <c r="B16449" s="3" t="s">
        <v>93</v>
      </c>
      <c r="C16449" s="3" t="s">
        <v>68</v>
      </c>
      <c r="D16449" s="3">
        <v>1090000.0</v>
      </c>
      <c r="E16449" s="3">
        <v>20.0</v>
      </c>
      <c r="F16449" s="3">
        <f t="shared" si="1"/>
        <v>54500</v>
      </c>
      <c r="H16449" s="3" t="s">
        <v>17</v>
      </c>
      <c r="I16449" s="4" t="s">
        <v>17673</v>
      </c>
      <c r="J16449" s="3">
        <v>1090000.0</v>
      </c>
    </row>
    <row r="16450" ht="15.75" customHeight="1">
      <c r="A16450" s="3" t="s">
        <v>1315</v>
      </c>
      <c r="B16450" s="3" t="s">
        <v>376</v>
      </c>
      <c r="C16450" s="3" t="s">
        <v>26</v>
      </c>
      <c r="D16450" s="3">
        <v>2500000.0</v>
      </c>
      <c r="E16450" s="3">
        <v>140.0</v>
      </c>
      <c r="F16450" s="3">
        <f t="shared" si="1"/>
        <v>17857.14286</v>
      </c>
      <c r="H16450" s="3" t="s">
        <v>13</v>
      </c>
      <c r="I16450" s="4" t="s">
        <v>17674</v>
      </c>
      <c r="J16450" s="3">
        <v>2500000.0</v>
      </c>
    </row>
    <row r="16451" ht="15.75" customHeight="1">
      <c r="A16451" s="3" t="s">
        <v>165</v>
      </c>
      <c r="B16451" s="3" t="s">
        <v>165</v>
      </c>
      <c r="C16451" s="3" t="s">
        <v>12</v>
      </c>
      <c r="D16451" s="3">
        <v>2900000.0</v>
      </c>
      <c r="E16451" s="3">
        <v>607.0</v>
      </c>
      <c r="F16451" s="3">
        <f t="shared" si="1"/>
        <v>4777.594728</v>
      </c>
      <c r="H16451" s="3" t="s">
        <v>13</v>
      </c>
      <c r="I16451" s="4" t="s">
        <v>17675</v>
      </c>
      <c r="J16451" s="3">
        <v>2900000.0</v>
      </c>
    </row>
    <row r="16452" ht="15.75" customHeight="1">
      <c r="A16452" s="3" t="s">
        <v>629</v>
      </c>
      <c r="B16452" s="3" t="s">
        <v>629</v>
      </c>
      <c r="C16452" s="3" t="s">
        <v>72</v>
      </c>
      <c r="D16452" s="3">
        <v>6200000.0</v>
      </c>
      <c r="E16452" s="3">
        <v>150.0</v>
      </c>
      <c r="F16452" s="3">
        <f t="shared" si="1"/>
        <v>41333.33333</v>
      </c>
      <c r="H16452" s="3" t="s">
        <v>13</v>
      </c>
      <c r="I16452" s="4" t="s">
        <v>17676</v>
      </c>
      <c r="J16452" s="3">
        <v>6200000.0</v>
      </c>
    </row>
    <row r="16453" ht="15.75" customHeight="1">
      <c r="A16453" s="3" t="s">
        <v>211</v>
      </c>
      <c r="B16453" s="3" t="s">
        <v>211</v>
      </c>
      <c r="C16453" s="3" t="s">
        <v>212</v>
      </c>
      <c r="D16453" s="3">
        <v>1948900.0</v>
      </c>
      <c r="E16453" s="3">
        <v>80.0</v>
      </c>
      <c r="F16453" s="3">
        <f t="shared" si="1"/>
        <v>24361.25</v>
      </c>
      <c r="H16453" s="3" t="s">
        <v>13</v>
      </c>
      <c r="I16453" s="4" t="s">
        <v>17677</v>
      </c>
      <c r="J16453" s="3">
        <v>1948900.0</v>
      </c>
    </row>
    <row r="16454" ht="15.75" customHeight="1">
      <c r="A16454" s="3" t="s">
        <v>289</v>
      </c>
      <c r="B16454" s="3" t="s">
        <v>289</v>
      </c>
      <c r="C16454" s="3" t="s">
        <v>12</v>
      </c>
      <c r="D16454" s="3">
        <v>2.495E7</v>
      </c>
      <c r="E16454" s="3">
        <v>143.0</v>
      </c>
      <c r="F16454" s="3">
        <f t="shared" si="1"/>
        <v>174475.5245</v>
      </c>
      <c r="H16454" s="3" t="s">
        <v>49</v>
      </c>
      <c r="I16454" s="4" t="s">
        <v>17678</v>
      </c>
      <c r="J16454" s="3">
        <v>2.495E7</v>
      </c>
    </row>
    <row r="16455" ht="15.75" customHeight="1">
      <c r="A16455" s="3" t="s">
        <v>1075</v>
      </c>
      <c r="B16455" s="3" t="s">
        <v>64</v>
      </c>
      <c r="C16455" s="3" t="s">
        <v>16</v>
      </c>
      <c r="D16455" s="3">
        <v>1.069E7</v>
      </c>
      <c r="E16455" s="3">
        <v>269.0</v>
      </c>
      <c r="F16455" s="3">
        <f t="shared" si="1"/>
        <v>39739.77695</v>
      </c>
      <c r="H16455" s="3" t="s">
        <v>17</v>
      </c>
      <c r="I16455" s="4" t="s">
        <v>17679</v>
      </c>
      <c r="J16455" s="3">
        <v>1.069E7</v>
      </c>
    </row>
    <row r="16456" ht="15.75" customHeight="1">
      <c r="A16456" s="3" t="s">
        <v>841</v>
      </c>
      <c r="B16456" s="3" t="s">
        <v>369</v>
      </c>
      <c r="C16456" s="3" t="s">
        <v>12</v>
      </c>
      <c r="D16456" s="3">
        <v>1822650.0</v>
      </c>
      <c r="E16456" s="3">
        <v>221.0</v>
      </c>
      <c r="F16456" s="3">
        <f t="shared" si="1"/>
        <v>8247.285068</v>
      </c>
      <c r="H16456" s="3" t="s">
        <v>13</v>
      </c>
      <c r="I16456" s="4" t="s">
        <v>17680</v>
      </c>
      <c r="J16456" s="3">
        <v>1822650.0</v>
      </c>
    </row>
    <row r="16457" ht="15.75" customHeight="1">
      <c r="A16457" s="3" t="s">
        <v>252</v>
      </c>
      <c r="B16457" s="3" t="s">
        <v>252</v>
      </c>
      <c r="C16457" s="3" t="s">
        <v>78</v>
      </c>
      <c r="D16457" s="3">
        <v>1.15E7</v>
      </c>
      <c r="E16457" s="3">
        <v>200.0</v>
      </c>
      <c r="F16457" s="3">
        <f t="shared" si="1"/>
        <v>57500</v>
      </c>
      <c r="H16457" s="3" t="s">
        <v>17</v>
      </c>
      <c r="I16457" s="4" t="s">
        <v>17681</v>
      </c>
      <c r="J16457" s="3">
        <v>1.15E7</v>
      </c>
    </row>
    <row r="16458" ht="15.75" customHeight="1">
      <c r="A16458" s="3" t="s">
        <v>6922</v>
      </c>
      <c r="B16458" s="3" t="s">
        <v>369</v>
      </c>
      <c r="C16458" s="3" t="s">
        <v>12</v>
      </c>
      <c r="D16458" s="3">
        <v>1125000.0</v>
      </c>
      <c r="E16458" s="3">
        <v>70.0</v>
      </c>
      <c r="F16458" s="3">
        <f t="shared" si="1"/>
        <v>16071.42857</v>
      </c>
      <c r="H16458" s="3" t="s">
        <v>13</v>
      </c>
      <c r="I16458" s="4" t="s">
        <v>17682</v>
      </c>
      <c r="J16458" s="3">
        <v>1125000.0</v>
      </c>
    </row>
    <row r="16459" ht="15.75" customHeight="1">
      <c r="A16459" s="3" t="s">
        <v>120</v>
      </c>
      <c r="B16459" s="3" t="s">
        <v>120</v>
      </c>
      <c r="C16459" s="3" t="s">
        <v>72</v>
      </c>
      <c r="D16459" s="3">
        <v>1.89E7</v>
      </c>
      <c r="E16459" s="3">
        <v>410.0</v>
      </c>
      <c r="F16459" s="3">
        <f t="shared" si="1"/>
        <v>46097.56098</v>
      </c>
      <c r="H16459" s="3" t="s">
        <v>13</v>
      </c>
      <c r="I16459" s="4" t="s">
        <v>17683</v>
      </c>
      <c r="J16459" s="3">
        <v>1.89E7</v>
      </c>
    </row>
    <row r="16460" ht="15.75" customHeight="1">
      <c r="A16460" s="3" t="s">
        <v>91</v>
      </c>
      <c r="B16460" s="3" t="s">
        <v>91</v>
      </c>
      <c r="C16460" s="3" t="s">
        <v>46</v>
      </c>
      <c r="D16460" s="3">
        <v>2700000.0</v>
      </c>
      <c r="E16460" s="3">
        <v>160.0</v>
      </c>
      <c r="F16460" s="3">
        <f t="shared" si="1"/>
        <v>16875</v>
      </c>
      <c r="H16460" s="3" t="s">
        <v>17</v>
      </c>
      <c r="I16460" s="4" t="s">
        <v>17684</v>
      </c>
      <c r="J16460" s="3">
        <v>2700000.0</v>
      </c>
    </row>
    <row r="16461" ht="15.75" customHeight="1">
      <c r="A16461" s="3" t="s">
        <v>10524</v>
      </c>
      <c r="B16461" s="3" t="s">
        <v>101</v>
      </c>
      <c r="C16461" s="3" t="s">
        <v>16</v>
      </c>
      <c r="D16461" s="3">
        <v>1.999E7</v>
      </c>
      <c r="E16461" s="3">
        <v>176.0</v>
      </c>
      <c r="F16461" s="3">
        <f t="shared" si="1"/>
        <v>113579.5455</v>
      </c>
      <c r="H16461" s="3" t="s">
        <v>88</v>
      </c>
      <c r="I16461" s="4" t="s">
        <v>17685</v>
      </c>
      <c r="J16461" s="3">
        <v>1.999E7</v>
      </c>
    </row>
    <row r="16462" ht="15.75" customHeight="1">
      <c r="A16462" s="3" t="s">
        <v>459</v>
      </c>
      <c r="B16462" s="3" t="s">
        <v>105</v>
      </c>
      <c r="C16462" s="3" t="s">
        <v>29</v>
      </c>
      <c r="D16462" s="3">
        <v>6020000.0</v>
      </c>
      <c r="E16462" s="3">
        <v>140.0</v>
      </c>
      <c r="F16462" s="3">
        <f t="shared" si="1"/>
        <v>43000</v>
      </c>
      <c r="H16462" s="3" t="s">
        <v>13</v>
      </c>
      <c r="I16462" s="4" t="s">
        <v>17686</v>
      </c>
      <c r="J16462" s="3">
        <v>6020000.0</v>
      </c>
    </row>
    <row r="16463" ht="15.75" customHeight="1">
      <c r="A16463" s="3" t="s">
        <v>1032</v>
      </c>
      <c r="B16463" s="3" t="s">
        <v>71</v>
      </c>
      <c r="C16463" s="3" t="s">
        <v>72</v>
      </c>
      <c r="D16463" s="3">
        <v>9250000.0</v>
      </c>
      <c r="E16463" s="3">
        <v>115.0</v>
      </c>
      <c r="F16463" s="3">
        <f t="shared" si="1"/>
        <v>80434.78261</v>
      </c>
      <c r="H16463" s="3" t="s">
        <v>17</v>
      </c>
      <c r="I16463" s="4" t="s">
        <v>17687</v>
      </c>
      <c r="J16463" s="3">
        <v>9250000.0</v>
      </c>
    </row>
    <row r="16464" ht="15.75" customHeight="1">
      <c r="A16464" s="3" t="s">
        <v>229</v>
      </c>
      <c r="B16464" s="3" t="s">
        <v>229</v>
      </c>
      <c r="C16464" s="3" t="s">
        <v>52</v>
      </c>
      <c r="D16464" s="3">
        <v>521250.0</v>
      </c>
      <c r="E16464" s="3">
        <v>94.0</v>
      </c>
      <c r="F16464" s="3">
        <f t="shared" si="1"/>
        <v>5545.212766</v>
      </c>
      <c r="H16464" s="3" t="s">
        <v>13</v>
      </c>
      <c r="I16464" s="4" t="s">
        <v>17688</v>
      </c>
      <c r="J16464" s="3">
        <v>521250.0</v>
      </c>
    </row>
    <row r="16465" ht="15.75" customHeight="1">
      <c r="A16465" s="3" t="s">
        <v>335</v>
      </c>
      <c r="B16465" s="3" t="s">
        <v>335</v>
      </c>
      <c r="C16465" s="3" t="s">
        <v>212</v>
      </c>
      <c r="D16465" s="3">
        <v>4800000.0</v>
      </c>
      <c r="E16465" s="3">
        <v>105.0</v>
      </c>
      <c r="F16465" s="3">
        <f t="shared" si="1"/>
        <v>45714.28571</v>
      </c>
      <c r="H16465" s="3" t="s">
        <v>13</v>
      </c>
      <c r="I16465" s="4" t="s">
        <v>17689</v>
      </c>
      <c r="J16465" s="3">
        <v>4800000.0</v>
      </c>
    </row>
    <row r="16466" ht="15.75" customHeight="1">
      <c r="A16466" s="3" t="s">
        <v>276</v>
      </c>
      <c r="B16466" s="3" t="s">
        <v>276</v>
      </c>
      <c r="C16466" s="3" t="s">
        <v>72</v>
      </c>
      <c r="D16466" s="3">
        <v>5290000.0</v>
      </c>
      <c r="E16466" s="3">
        <v>234.0</v>
      </c>
      <c r="F16466" s="3">
        <f t="shared" si="1"/>
        <v>22606.83761</v>
      </c>
      <c r="H16466" s="3" t="s">
        <v>13</v>
      </c>
      <c r="I16466" s="4" t="s">
        <v>17690</v>
      </c>
      <c r="J16466" s="3">
        <v>5290000.0</v>
      </c>
    </row>
    <row r="16467" ht="15.75" customHeight="1">
      <c r="A16467" s="3" t="s">
        <v>17691</v>
      </c>
      <c r="B16467" s="3" t="s">
        <v>229</v>
      </c>
      <c r="C16467" s="3" t="s">
        <v>52</v>
      </c>
      <c r="D16467" s="3">
        <v>225000.0</v>
      </c>
      <c r="E16467" s="3">
        <v>110.0</v>
      </c>
      <c r="F16467" s="3">
        <f t="shared" si="1"/>
        <v>2045.454545</v>
      </c>
      <c r="H16467" s="3" t="s">
        <v>13</v>
      </c>
      <c r="I16467" s="4" t="s">
        <v>17692</v>
      </c>
      <c r="J16467" s="3">
        <v>225000.0</v>
      </c>
    </row>
    <row r="16468" ht="15.75" customHeight="1">
      <c r="A16468" s="3" t="s">
        <v>91</v>
      </c>
      <c r="B16468" s="3" t="s">
        <v>91</v>
      </c>
      <c r="C16468" s="3" t="s">
        <v>46</v>
      </c>
      <c r="D16468" s="3">
        <v>6500000.0</v>
      </c>
      <c r="E16468" s="3">
        <v>94.0</v>
      </c>
      <c r="F16468" s="3">
        <f t="shared" si="1"/>
        <v>69148.93617</v>
      </c>
      <c r="H16468" s="3" t="s">
        <v>13</v>
      </c>
      <c r="I16468" s="4" t="s">
        <v>17693</v>
      </c>
      <c r="J16468" s="3">
        <v>6500000.0</v>
      </c>
    </row>
    <row r="16469" ht="15.75" customHeight="1">
      <c r="A16469" s="3" t="s">
        <v>167</v>
      </c>
      <c r="B16469" s="3" t="s">
        <v>167</v>
      </c>
      <c r="C16469" s="3" t="s">
        <v>12</v>
      </c>
      <c r="D16469" s="3">
        <v>2.49E7</v>
      </c>
      <c r="E16469" s="3">
        <v>950.0</v>
      </c>
      <c r="F16469" s="3">
        <f t="shared" si="1"/>
        <v>26210.52632</v>
      </c>
      <c r="H16469" s="3" t="s">
        <v>17</v>
      </c>
      <c r="I16469" s="4" t="s">
        <v>17694</v>
      </c>
      <c r="J16469" s="3">
        <v>2.49E7</v>
      </c>
    </row>
    <row r="16470" ht="15.75" customHeight="1">
      <c r="A16470" s="3" t="s">
        <v>5379</v>
      </c>
      <c r="B16470" s="3" t="s">
        <v>217</v>
      </c>
      <c r="C16470" s="3" t="s">
        <v>78</v>
      </c>
      <c r="D16470" s="3">
        <v>1.69E7</v>
      </c>
      <c r="E16470" s="3">
        <v>295.0</v>
      </c>
      <c r="F16470" s="3">
        <f t="shared" si="1"/>
        <v>57288.13559</v>
      </c>
      <c r="H16470" s="3" t="s">
        <v>17</v>
      </c>
      <c r="I16470" s="4" t="s">
        <v>17695</v>
      </c>
      <c r="J16470" s="3">
        <v>1.69E7</v>
      </c>
    </row>
    <row r="16471" ht="15.75" customHeight="1">
      <c r="A16471" s="3" t="s">
        <v>91</v>
      </c>
      <c r="B16471" s="3" t="s">
        <v>91</v>
      </c>
      <c r="C16471" s="3" t="s">
        <v>46</v>
      </c>
      <c r="D16471" s="3">
        <v>9600000.0</v>
      </c>
      <c r="E16471" s="3">
        <v>158.0</v>
      </c>
      <c r="F16471" s="3">
        <f t="shared" si="1"/>
        <v>60759.49367</v>
      </c>
      <c r="H16471" s="3" t="s">
        <v>88</v>
      </c>
      <c r="I16471" s="4" t="s">
        <v>17696</v>
      </c>
      <c r="J16471" s="3">
        <v>9600000.0</v>
      </c>
    </row>
    <row r="16472" ht="15.75" customHeight="1">
      <c r="A16472" s="3" t="s">
        <v>7476</v>
      </c>
      <c r="B16472" s="3" t="s">
        <v>21</v>
      </c>
      <c r="C16472" s="3" t="s">
        <v>22</v>
      </c>
      <c r="D16472" s="3">
        <v>8990000.0</v>
      </c>
      <c r="E16472" s="3">
        <v>213.0</v>
      </c>
      <c r="F16472" s="3">
        <f t="shared" si="1"/>
        <v>42206.57277</v>
      </c>
      <c r="H16472" s="3" t="s">
        <v>42</v>
      </c>
      <c r="I16472" s="4" t="s">
        <v>17697</v>
      </c>
      <c r="J16472" s="3">
        <v>8990000.0</v>
      </c>
    </row>
    <row r="16473" ht="15.75" customHeight="1">
      <c r="A16473" s="3" t="s">
        <v>165</v>
      </c>
      <c r="B16473" s="3" t="s">
        <v>165</v>
      </c>
      <c r="C16473" s="3" t="s">
        <v>12</v>
      </c>
      <c r="D16473" s="3">
        <v>2900000.0</v>
      </c>
      <c r="E16473" s="3">
        <v>290.0</v>
      </c>
      <c r="F16473" s="3">
        <f t="shared" si="1"/>
        <v>10000</v>
      </c>
      <c r="H16473" s="3" t="s">
        <v>13</v>
      </c>
      <c r="I16473" s="4" t="s">
        <v>17698</v>
      </c>
      <c r="J16473" s="3">
        <v>2900000.0</v>
      </c>
    </row>
    <row r="16474" ht="15.75" customHeight="1">
      <c r="A16474" s="3" t="s">
        <v>48</v>
      </c>
      <c r="B16474" s="3" t="s">
        <v>48</v>
      </c>
      <c r="C16474" s="3" t="s">
        <v>22</v>
      </c>
      <c r="D16474" s="3">
        <v>8150000.0</v>
      </c>
      <c r="E16474" s="3">
        <v>295.0</v>
      </c>
      <c r="F16474" s="3">
        <f t="shared" si="1"/>
        <v>27627.11864</v>
      </c>
      <c r="H16474" s="3" t="s">
        <v>17</v>
      </c>
      <c r="I16474" s="4" t="s">
        <v>17699</v>
      </c>
      <c r="J16474" s="3">
        <v>8150000.0</v>
      </c>
    </row>
    <row r="16475" ht="15.75" customHeight="1">
      <c r="A16475" s="3" t="s">
        <v>2885</v>
      </c>
      <c r="B16475" s="3" t="s">
        <v>101</v>
      </c>
      <c r="C16475" s="3" t="s">
        <v>16</v>
      </c>
      <c r="D16475" s="3">
        <v>1.89E7</v>
      </c>
      <c r="E16475" s="3">
        <v>174.0</v>
      </c>
      <c r="F16475" s="3">
        <f t="shared" si="1"/>
        <v>108620.6897</v>
      </c>
      <c r="H16475" s="3" t="s">
        <v>13</v>
      </c>
      <c r="I16475" s="4" t="s">
        <v>17700</v>
      </c>
      <c r="J16475" s="3">
        <v>1.89E7</v>
      </c>
    </row>
    <row r="16476" ht="15.75" customHeight="1">
      <c r="A16476" s="3" t="s">
        <v>560</v>
      </c>
      <c r="B16476" s="3" t="s">
        <v>560</v>
      </c>
      <c r="C16476" s="3" t="s">
        <v>68</v>
      </c>
      <c r="D16476" s="3">
        <v>1.1E7</v>
      </c>
      <c r="E16476" s="3">
        <v>98.0</v>
      </c>
      <c r="F16476" s="3">
        <f t="shared" si="1"/>
        <v>112244.898</v>
      </c>
      <c r="H16476" s="3" t="s">
        <v>17</v>
      </c>
      <c r="I16476" s="4" t="s">
        <v>17701</v>
      </c>
      <c r="J16476" s="3">
        <v>1.1E7</v>
      </c>
    </row>
    <row r="16477" ht="15.75" customHeight="1">
      <c r="A16477" s="3" t="s">
        <v>167</v>
      </c>
      <c r="B16477" s="3" t="s">
        <v>167</v>
      </c>
      <c r="C16477" s="3" t="s">
        <v>12</v>
      </c>
      <c r="D16477" s="3">
        <v>8990000.0</v>
      </c>
      <c r="E16477" s="3">
        <v>241.0</v>
      </c>
      <c r="F16477" s="3">
        <f t="shared" si="1"/>
        <v>37302.90456</v>
      </c>
      <c r="H16477" s="3" t="s">
        <v>17</v>
      </c>
      <c r="I16477" s="4" t="s">
        <v>17702</v>
      </c>
      <c r="J16477" s="3">
        <v>8990000.0</v>
      </c>
    </row>
    <row r="16478" ht="15.75" customHeight="1">
      <c r="A16478" s="3" t="s">
        <v>37</v>
      </c>
      <c r="B16478" s="3" t="s">
        <v>37</v>
      </c>
      <c r="C16478" s="3" t="s">
        <v>38</v>
      </c>
      <c r="D16478" s="3">
        <v>5000000.0</v>
      </c>
      <c r="E16478" s="3">
        <v>98.0</v>
      </c>
      <c r="F16478" s="3">
        <f t="shared" si="1"/>
        <v>51020.40816</v>
      </c>
      <c r="H16478" s="3" t="s">
        <v>17</v>
      </c>
      <c r="I16478" s="4" t="s">
        <v>17703</v>
      </c>
      <c r="J16478" s="3">
        <v>5000000.0</v>
      </c>
    </row>
    <row r="16479" ht="15.75" customHeight="1">
      <c r="A16479" s="3" t="s">
        <v>376</v>
      </c>
      <c r="B16479" s="3" t="s">
        <v>376</v>
      </c>
      <c r="C16479" s="3" t="s">
        <v>26</v>
      </c>
      <c r="D16479" s="3">
        <v>1.0189E7</v>
      </c>
      <c r="E16479" s="3">
        <v>600.0</v>
      </c>
      <c r="F16479" s="3">
        <f t="shared" si="1"/>
        <v>16981.66667</v>
      </c>
      <c r="H16479" s="3" t="s">
        <v>17</v>
      </c>
      <c r="I16479" s="4" t="s">
        <v>17704</v>
      </c>
      <c r="J16479" s="3">
        <v>1.0189E7</v>
      </c>
    </row>
    <row r="16480" ht="15.75" customHeight="1">
      <c r="A16480" s="3" t="s">
        <v>1010</v>
      </c>
      <c r="B16480" s="3" t="s">
        <v>1010</v>
      </c>
      <c r="C16480" s="3" t="s">
        <v>144</v>
      </c>
      <c r="D16480" s="3">
        <v>7990000.0</v>
      </c>
      <c r="E16480" s="3">
        <v>250.0</v>
      </c>
      <c r="F16480" s="3">
        <f t="shared" si="1"/>
        <v>31960</v>
      </c>
      <c r="H16480" s="3" t="s">
        <v>17</v>
      </c>
      <c r="I16480" s="4" t="s">
        <v>17705</v>
      </c>
      <c r="J16480" s="3">
        <v>7990000.0</v>
      </c>
    </row>
    <row r="16481" ht="15.75" customHeight="1">
      <c r="A16481" s="3" t="s">
        <v>629</v>
      </c>
      <c r="B16481" s="3" t="s">
        <v>629</v>
      </c>
      <c r="C16481" s="3" t="s">
        <v>72</v>
      </c>
      <c r="D16481" s="3">
        <v>6000000.0</v>
      </c>
      <c r="E16481" s="3">
        <v>89.0</v>
      </c>
      <c r="F16481" s="3">
        <f t="shared" si="1"/>
        <v>67415.73034</v>
      </c>
      <c r="H16481" s="3" t="s">
        <v>13</v>
      </c>
      <c r="I16481" s="4" t="s">
        <v>17706</v>
      </c>
      <c r="J16481" s="3">
        <v>6000000.0</v>
      </c>
    </row>
    <row r="16482" ht="15.75" customHeight="1">
      <c r="A16482" s="3" t="s">
        <v>335</v>
      </c>
      <c r="B16482" s="3" t="s">
        <v>335</v>
      </c>
      <c r="C16482" s="3" t="s">
        <v>212</v>
      </c>
      <c r="D16482" s="3">
        <v>2990000.0</v>
      </c>
      <c r="E16482" s="3">
        <v>153.0</v>
      </c>
      <c r="F16482" s="3">
        <f t="shared" si="1"/>
        <v>19542.48366</v>
      </c>
      <c r="H16482" s="3" t="s">
        <v>17</v>
      </c>
      <c r="I16482" s="4" t="s">
        <v>17707</v>
      </c>
      <c r="J16482" s="3">
        <v>2990000.0</v>
      </c>
    </row>
    <row r="16483" ht="15.75" customHeight="1">
      <c r="A16483" s="3" t="s">
        <v>8095</v>
      </c>
      <c r="B16483" s="3" t="s">
        <v>51</v>
      </c>
      <c r="C16483" s="3" t="s">
        <v>52</v>
      </c>
      <c r="D16483" s="3">
        <v>1.995E7</v>
      </c>
      <c r="E16483" s="3">
        <v>200.0</v>
      </c>
      <c r="F16483" s="3">
        <f t="shared" si="1"/>
        <v>99750</v>
      </c>
      <c r="H16483" s="3" t="s">
        <v>17</v>
      </c>
      <c r="I16483" s="4" t="s">
        <v>17708</v>
      </c>
      <c r="J16483" s="3">
        <v>1.995E7</v>
      </c>
    </row>
    <row r="16484" ht="15.75" customHeight="1">
      <c r="A16484" s="3" t="s">
        <v>1224</v>
      </c>
      <c r="B16484" s="3" t="s">
        <v>202</v>
      </c>
      <c r="C16484" s="3" t="s">
        <v>78</v>
      </c>
      <c r="D16484" s="3">
        <v>6999000.0</v>
      </c>
      <c r="E16484" s="3">
        <v>140.0</v>
      </c>
      <c r="F16484" s="3">
        <f t="shared" si="1"/>
        <v>49992.85714</v>
      </c>
      <c r="H16484" s="3" t="s">
        <v>17</v>
      </c>
      <c r="I16484" s="4" t="s">
        <v>17709</v>
      </c>
      <c r="J16484" s="3">
        <v>6999000.0</v>
      </c>
    </row>
    <row r="16485" ht="15.75" customHeight="1">
      <c r="A16485" s="3" t="s">
        <v>3022</v>
      </c>
      <c r="B16485" s="3" t="s">
        <v>101</v>
      </c>
      <c r="C16485" s="3" t="s">
        <v>16</v>
      </c>
      <c r="D16485" s="3">
        <v>2.199E7</v>
      </c>
      <c r="E16485" s="3">
        <v>417.0</v>
      </c>
      <c r="F16485" s="3">
        <f t="shared" si="1"/>
        <v>52733.81295</v>
      </c>
      <c r="H16485" s="3" t="s">
        <v>17</v>
      </c>
      <c r="I16485" s="4" t="s">
        <v>17710</v>
      </c>
      <c r="J16485" s="3">
        <v>2.199E7</v>
      </c>
    </row>
    <row r="16486" ht="15.75" customHeight="1">
      <c r="A16486" s="3" t="s">
        <v>28</v>
      </c>
      <c r="B16486" s="3" t="s">
        <v>28</v>
      </c>
      <c r="C16486" s="3" t="s">
        <v>29</v>
      </c>
      <c r="D16486" s="3">
        <v>2990000.0</v>
      </c>
      <c r="E16486" s="3">
        <v>66.0</v>
      </c>
      <c r="F16486" s="3">
        <f t="shared" si="1"/>
        <v>45303.0303</v>
      </c>
      <c r="H16486" s="3" t="s">
        <v>49</v>
      </c>
      <c r="I16486" s="4" t="s">
        <v>17711</v>
      </c>
      <c r="J16486" s="3">
        <v>2990000.0</v>
      </c>
    </row>
    <row r="16487" ht="15.75" customHeight="1">
      <c r="A16487" s="3" t="s">
        <v>1364</v>
      </c>
      <c r="B16487" s="3" t="s">
        <v>11</v>
      </c>
      <c r="C16487" s="3" t="s">
        <v>12</v>
      </c>
      <c r="D16487" s="3">
        <v>7950000.0</v>
      </c>
      <c r="E16487" s="3">
        <v>229.0</v>
      </c>
      <c r="F16487" s="3">
        <f t="shared" si="1"/>
        <v>34716.15721</v>
      </c>
      <c r="H16487" s="3" t="s">
        <v>17</v>
      </c>
      <c r="I16487" s="4" t="s">
        <v>17712</v>
      </c>
      <c r="J16487" s="3">
        <v>7950000.0</v>
      </c>
    </row>
    <row r="16488" ht="15.75" customHeight="1">
      <c r="A16488" s="3" t="s">
        <v>629</v>
      </c>
      <c r="B16488" s="3" t="s">
        <v>629</v>
      </c>
      <c r="C16488" s="3" t="s">
        <v>72</v>
      </c>
      <c r="D16488" s="3">
        <v>7250000.0</v>
      </c>
      <c r="E16488" s="3">
        <v>90.0</v>
      </c>
      <c r="F16488" s="3">
        <f t="shared" si="1"/>
        <v>80555.55556</v>
      </c>
      <c r="H16488" s="3" t="s">
        <v>17</v>
      </c>
      <c r="I16488" s="4" t="s">
        <v>17713</v>
      </c>
      <c r="J16488" s="3">
        <v>7250000.0</v>
      </c>
    </row>
    <row r="16489" ht="15.75" customHeight="1">
      <c r="A16489" s="3" t="s">
        <v>217</v>
      </c>
      <c r="B16489" s="3" t="s">
        <v>217</v>
      </c>
      <c r="C16489" s="3" t="s">
        <v>78</v>
      </c>
      <c r="D16489" s="3">
        <v>3650000.0</v>
      </c>
      <c r="E16489" s="3">
        <v>207.0</v>
      </c>
      <c r="F16489" s="3">
        <f t="shared" si="1"/>
        <v>17632.85024</v>
      </c>
      <c r="H16489" s="3" t="s">
        <v>13</v>
      </c>
      <c r="I16489" s="4" t="s">
        <v>17714</v>
      </c>
      <c r="J16489" s="3">
        <v>3650000.0</v>
      </c>
    </row>
    <row r="16490" ht="15.75" customHeight="1">
      <c r="A16490" s="3" t="s">
        <v>11</v>
      </c>
      <c r="B16490" s="3" t="s">
        <v>11</v>
      </c>
      <c r="C16490" s="3" t="s">
        <v>12</v>
      </c>
      <c r="D16490" s="3">
        <v>5690000.0</v>
      </c>
      <c r="E16490" s="3">
        <v>160.0</v>
      </c>
      <c r="F16490" s="3">
        <f t="shared" si="1"/>
        <v>35562.5</v>
      </c>
      <c r="H16490" s="3" t="s">
        <v>17</v>
      </c>
      <c r="I16490" s="4" t="s">
        <v>17715</v>
      </c>
      <c r="J16490" s="3">
        <v>5690000.0</v>
      </c>
    </row>
    <row r="16491" ht="15.75" customHeight="1">
      <c r="A16491" s="3" t="s">
        <v>252</v>
      </c>
      <c r="B16491" s="3" t="s">
        <v>252</v>
      </c>
      <c r="C16491" s="3" t="s">
        <v>78</v>
      </c>
      <c r="D16491" s="3">
        <v>1.15E7</v>
      </c>
      <c r="E16491" s="3">
        <v>200.0</v>
      </c>
      <c r="F16491" s="3">
        <f t="shared" si="1"/>
        <v>57500</v>
      </c>
      <c r="H16491" s="3" t="s">
        <v>17</v>
      </c>
      <c r="I16491" s="4" t="s">
        <v>17716</v>
      </c>
      <c r="J16491" s="3">
        <v>1.15E7</v>
      </c>
    </row>
    <row r="16492" ht="15.75" customHeight="1">
      <c r="A16492" s="3" t="s">
        <v>165</v>
      </c>
      <c r="B16492" s="3" t="s">
        <v>165</v>
      </c>
      <c r="C16492" s="3" t="s">
        <v>12</v>
      </c>
      <c r="D16492" s="3">
        <v>3800000.0</v>
      </c>
      <c r="E16492" s="3">
        <v>175.0</v>
      </c>
      <c r="F16492" s="3">
        <f t="shared" si="1"/>
        <v>21714.28571</v>
      </c>
      <c r="H16492" s="3" t="s">
        <v>13</v>
      </c>
      <c r="I16492" s="4" t="s">
        <v>17717</v>
      </c>
      <c r="J16492" s="3">
        <v>3800000.0</v>
      </c>
    </row>
    <row r="16493" ht="15.75" customHeight="1">
      <c r="A16493" s="3" t="s">
        <v>320</v>
      </c>
      <c r="B16493" s="3" t="s">
        <v>51</v>
      </c>
      <c r="C16493" s="3" t="s">
        <v>52</v>
      </c>
      <c r="D16493" s="3">
        <v>9390000.0</v>
      </c>
      <c r="E16493" s="3">
        <v>158.0</v>
      </c>
      <c r="F16493" s="3">
        <f t="shared" si="1"/>
        <v>59430.37975</v>
      </c>
      <c r="H16493" s="3" t="s">
        <v>17</v>
      </c>
      <c r="I16493" s="4" t="s">
        <v>17718</v>
      </c>
      <c r="J16493" s="3">
        <v>9390000.0</v>
      </c>
    </row>
    <row r="16494" ht="15.75" customHeight="1">
      <c r="A16494" s="3" t="s">
        <v>914</v>
      </c>
      <c r="B16494" s="3" t="s">
        <v>914</v>
      </c>
      <c r="C16494" s="3" t="s">
        <v>22</v>
      </c>
      <c r="D16494" s="3">
        <v>4990000.0</v>
      </c>
      <c r="E16494" s="3">
        <v>150.0</v>
      </c>
      <c r="F16494" s="3">
        <f t="shared" si="1"/>
        <v>33266.66667</v>
      </c>
      <c r="H16494" s="3" t="s">
        <v>17</v>
      </c>
      <c r="I16494" s="4" t="s">
        <v>17719</v>
      </c>
      <c r="J16494" s="3">
        <v>4990000.0</v>
      </c>
    </row>
    <row r="16495" ht="15.75" customHeight="1">
      <c r="A16495" s="3" t="s">
        <v>202</v>
      </c>
      <c r="B16495" s="3" t="s">
        <v>202</v>
      </c>
      <c r="C16495" s="3" t="s">
        <v>78</v>
      </c>
      <c r="D16495" s="3">
        <v>3500000.0</v>
      </c>
      <c r="E16495" s="3">
        <v>245.0</v>
      </c>
      <c r="F16495" s="3">
        <f t="shared" si="1"/>
        <v>14285.71429</v>
      </c>
      <c r="H16495" s="3" t="s">
        <v>13</v>
      </c>
      <c r="I16495" s="4" t="s">
        <v>17720</v>
      </c>
      <c r="J16495" s="3">
        <v>3500000.0</v>
      </c>
    </row>
    <row r="16496" ht="15.75" customHeight="1">
      <c r="A16496" s="3" t="s">
        <v>105</v>
      </c>
      <c r="B16496" s="3" t="s">
        <v>105</v>
      </c>
      <c r="C16496" s="3" t="s">
        <v>29</v>
      </c>
      <c r="D16496" s="3">
        <v>2.95E7</v>
      </c>
      <c r="E16496" s="3">
        <v>276.0</v>
      </c>
      <c r="F16496" s="3">
        <f t="shared" si="1"/>
        <v>106884.058</v>
      </c>
      <c r="H16496" s="3" t="s">
        <v>17</v>
      </c>
      <c r="I16496" s="4" t="s">
        <v>17721</v>
      </c>
      <c r="J16496" s="3">
        <v>2.95E7</v>
      </c>
    </row>
    <row r="16497" ht="15.75" customHeight="1">
      <c r="A16497" s="3" t="s">
        <v>7381</v>
      </c>
      <c r="B16497" s="3" t="s">
        <v>48</v>
      </c>
      <c r="C16497" s="3" t="s">
        <v>22</v>
      </c>
      <c r="D16497" s="3">
        <v>1875000.0</v>
      </c>
      <c r="E16497" s="3">
        <v>140.0</v>
      </c>
      <c r="F16497" s="3">
        <f t="shared" si="1"/>
        <v>13392.85714</v>
      </c>
      <c r="H16497" s="3" t="s">
        <v>17</v>
      </c>
      <c r="I16497" s="4" t="s">
        <v>17722</v>
      </c>
      <c r="J16497" s="3">
        <v>1875000.0</v>
      </c>
    </row>
    <row r="16498" ht="15.75" customHeight="1">
      <c r="A16498" s="3" t="s">
        <v>281</v>
      </c>
      <c r="B16498" s="3" t="s">
        <v>281</v>
      </c>
      <c r="C16498" s="3" t="s">
        <v>29</v>
      </c>
      <c r="D16498" s="3">
        <v>415000.0</v>
      </c>
      <c r="E16498" s="3">
        <v>200.0</v>
      </c>
      <c r="F16498" s="3">
        <f t="shared" si="1"/>
        <v>2075</v>
      </c>
      <c r="H16498" s="3" t="s">
        <v>17</v>
      </c>
      <c r="I16498" s="4" t="s">
        <v>17723</v>
      </c>
      <c r="J16498" s="3">
        <v>415000.0</v>
      </c>
    </row>
    <row r="16499" ht="15.75" customHeight="1">
      <c r="A16499" s="3" t="s">
        <v>4808</v>
      </c>
      <c r="B16499" s="3" t="s">
        <v>714</v>
      </c>
      <c r="C16499" s="3" t="s">
        <v>52</v>
      </c>
      <c r="D16499" s="3">
        <v>1400000.0</v>
      </c>
      <c r="E16499" s="3">
        <v>92.0</v>
      </c>
      <c r="F16499" s="3">
        <f t="shared" si="1"/>
        <v>15217.3913</v>
      </c>
      <c r="H16499" s="3" t="s">
        <v>17</v>
      </c>
      <c r="I16499" s="4" t="s">
        <v>17724</v>
      </c>
      <c r="J16499" s="3">
        <v>1400000.0</v>
      </c>
    </row>
    <row r="16500" ht="15.75" customHeight="1">
      <c r="A16500" s="3" t="s">
        <v>313</v>
      </c>
      <c r="B16500" s="3" t="s">
        <v>313</v>
      </c>
      <c r="C16500" s="3" t="s">
        <v>72</v>
      </c>
      <c r="D16500" s="3">
        <v>3.5E7</v>
      </c>
      <c r="E16500" s="3">
        <v>800.0</v>
      </c>
      <c r="F16500" s="3">
        <f t="shared" si="1"/>
        <v>43750</v>
      </c>
      <c r="H16500" s="3" t="s">
        <v>13</v>
      </c>
      <c r="I16500" s="4" t="s">
        <v>17725</v>
      </c>
      <c r="J16500" s="3">
        <v>3.5E7</v>
      </c>
    </row>
    <row r="16501" ht="15.75" customHeight="1">
      <c r="A16501" s="3" t="s">
        <v>281</v>
      </c>
      <c r="B16501" s="3" t="s">
        <v>281</v>
      </c>
      <c r="C16501" s="3" t="s">
        <v>29</v>
      </c>
      <c r="D16501" s="3">
        <v>1350000.0</v>
      </c>
      <c r="E16501" s="3">
        <v>46.0</v>
      </c>
      <c r="F16501" s="3">
        <f t="shared" si="1"/>
        <v>29347.82609</v>
      </c>
      <c r="H16501" s="3" t="s">
        <v>17</v>
      </c>
      <c r="I16501" s="4" t="s">
        <v>17726</v>
      </c>
      <c r="J16501" s="3">
        <v>1350000.0</v>
      </c>
    </row>
    <row r="16502" ht="15.75" customHeight="1">
      <c r="A16502" s="3" t="s">
        <v>96</v>
      </c>
      <c r="B16502" s="3" t="s">
        <v>96</v>
      </c>
      <c r="C16502" s="3" t="s">
        <v>16</v>
      </c>
      <c r="D16502" s="3">
        <v>1200000.0</v>
      </c>
      <c r="E16502" s="3">
        <v>27.0</v>
      </c>
      <c r="F16502" s="3">
        <f t="shared" si="1"/>
        <v>44444.44444</v>
      </c>
      <c r="H16502" s="3" t="s">
        <v>88</v>
      </c>
      <c r="I16502" s="4" t="s">
        <v>17727</v>
      </c>
      <c r="J16502" s="3">
        <v>1200000.0</v>
      </c>
    </row>
    <row r="16503" ht="15.75" customHeight="1">
      <c r="A16503" s="3" t="s">
        <v>120</v>
      </c>
      <c r="B16503" s="3" t="s">
        <v>120</v>
      </c>
      <c r="C16503" s="3" t="s">
        <v>72</v>
      </c>
      <c r="D16503" s="3">
        <v>2390000.0</v>
      </c>
      <c r="E16503" s="3">
        <v>32.0</v>
      </c>
      <c r="F16503" s="3">
        <f t="shared" si="1"/>
        <v>74687.5</v>
      </c>
      <c r="H16503" s="3" t="s">
        <v>17</v>
      </c>
      <c r="I16503" s="4" t="s">
        <v>17728</v>
      </c>
      <c r="J16503" s="3">
        <v>2390000.0</v>
      </c>
    </row>
    <row r="16504" ht="15.75" customHeight="1">
      <c r="A16504" s="3" t="s">
        <v>300</v>
      </c>
      <c r="B16504" s="3" t="s">
        <v>300</v>
      </c>
      <c r="C16504" s="3" t="s">
        <v>16</v>
      </c>
      <c r="D16504" s="3">
        <v>1899000.0</v>
      </c>
      <c r="E16504" s="3">
        <v>49.0</v>
      </c>
      <c r="F16504" s="3">
        <f t="shared" si="1"/>
        <v>38755.10204</v>
      </c>
      <c r="H16504" s="3" t="s">
        <v>88</v>
      </c>
      <c r="I16504" s="4" t="s">
        <v>17729</v>
      </c>
      <c r="J16504" s="3">
        <v>1899000.0</v>
      </c>
    </row>
    <row r="16505" ht="15.75" customHeight="1">
      <c r="A16505" s="3" t="s">
        <v>229</v>
      </c>
      <c r="B16505" s="3" t="s">
        <v>229</v>
      </c>
      <c r="C16505" s="3" t="s">
        <v>52</v>
      </c>
      <c r="D16505" s="3">
        <v>5175000.0</v>
      </c>
      <c r="E16505" s="3">
        <v>218.0</v>
      </c>
      <c r="F16505" s="3">
        <f t="shared" si="1"/>
        <v>23738.53211</v>
      </c>
      <c r="H16505" s="3" t="s">
        <v>17</v>
      </c>
      <c r="I16505" s="4" t="s">
        <v>17730</v>
      </c>
      <c r="J16505" s="3">
        <v>5175000.0</v>
      </c>
    </row>
    <row r="16506" ht="15.75" customHeight="1">
      <c r="A16506" s="3" t="s">
        <v>419</v>
      </c>
      <c r="B16506" s="3" t="s">
        <v>419</v>
      </c>
      <c r="C16506" s="3" t="s">
        <v>78</v>
      </c>
      <c r="D16506" s="3">
        <v>750000.0</v>
      </c>
      <c r="E16506" s="3">
        <v>260.0</v>
      </c>
      <c r="F16506" s="3">
        <f t="shared" si="1"/>
        <v>2884.615385</v>
      </c>
      <c r="H16506" s="3" t="s">
        <v>13</v>
      </c>
      <c r="I16506" s="4" t="s">
        <v>17731</v>
      </c>
      <c r="J16506" s="3">
        <v>750000.0</v>
      </c>
    </row>
    <row r="16507" ht="15.75" customHeight="1">
      <c r="A16507" s="3" t="s">
        <v>6773</v>
      </c>
      <c r="B16507" s="3" t="s">
        <v>51</v>
      </c>
      <c r="C16507" s="3" t="s">
        <v>52</v>
      </c>
      <c r="D16507" s="3">
        <v>4900000.0</v>
      </c>
      <c r="E16507" s="3">
        <v>200.0</v>
      </c>
      <c r="F16507" s="3">
        <f t="shared" si="1"/>
        <v>24500</v>
      </c>
      <c r="H16507" s="3" t="s">
        <v>13</v>
      </c>
      <c r="I16507" s="4" t="s">
        <v>17732</v>
      </c>
      <c r="J16507" s="3">
        <v>4900000.0</v>
      </c>
    </row>
    <row r="16508" ht="15.75" customHeight="1">
      <c r="A16508" s="3" t="s">
        <v>77</v>
      </c>
      <c r="B16508" s="3" t="s">
        <v>77</v>
      </c>
      <c r="C16508" s="3" t="s">
        <v>78</v>
      </c>
      <c r="D16508" s="3">
        <v>3120000.0</v>
      </c>
      <c r="E16508" s="3">
        <v>150.0</v>
      </c>
      <c r="F16508" s="3">
        <f t="shared" si="1"/>
        <v>20800</v>
      </c>
      <c r="H16508" s="3" t="s">
        <v>17</v>
      </c>
      <c r="I16508" s="4" t="s">
        <v>17733</v>
      </c>
      <c r="J16508" s="3">
        <v>3120000.0</v>
      </c>
    </row>
    <row r="16509" ht="15.75" customHeight="1">
      <c r="A16509" s="3" t="s">
        <v>105</v>
      </c>
      <c r="B16509" s="3" t="s">
        <v>105</v>
      </c>
      <c r="C16509" s="3" t="s">
        <v>29</v>
      </c>
      <c r="D16509" s="3">
        <v>4250000.0</v>
      </c>
      <c r="E16509" s="3">
        <v>342.0</v>
      </c>
      <c r="F16509" s="3">
        <f t="shared" si="1"/>
        <v>12426.90058</v>
      </c>
      <c r="H16509" s="3" t="s">
        <v>17</v>
      </c>
      <c r="I16509" s="4" t="s">
        <v>17734</v>
      </c>
      <c r="J16509" s="3">
        <v>4250000.0</v>
      </c>
    </row>
    <row r="16510" ht="15.75" customHeight="1">
      <c r="A16510" s="3" t="s">
        <v>337</v>
      </c>
      <c r="B16510" s="3" t="s">
        <v>337</v>
      </c>
      <c r="C16510" s="3" t="s">
        <v>12</v>
      </c>
      <c r="D16510" s="3">
        <v>3299000.0</v>
      </c>
      <c r="E16510" s="3">
        <v>180.0</v>
      </c>
      <c r="F16510" s="3">
        <f t="shared" si="1"/>
        <v>18327.77778</v>
      </c>
      <c r="H16510" s="3" t="s">
        <v>49</v>
      </c>
      <c r="I16510" s="4" t="s">
        <v>17735</v>
      </c>
      <c r="J16510" s="3">
        <v>3299000.0</v>
      </c>
    </row>
    <row r="16511" ht="15.75" customHeight="1">
      <c r="A16511" s="3" t="s">
        <v>2473</v>
      </c>
      <c r="B16511" s="3" t="s">
        <v>193</v>
      </c>
      <c r="C16511" s="3" t="s">
        <v>46</v>
      </c>
      <c r="D16511" s="3">
        <v>7790000.0</v>
      </c>
      <c r="E16511" s="3">
        <v>140.0</v>
      </c>
      <c r="F16511" s="3">
        <f t="shared" si="1"/>
        <v>55642.85714</v>
      </c>
      <c r="H16511" s="3" t="s">
        <v>17</v>
      </c>
      <c r="I16511" s="4" t="s">
        <v>17736</v>
      </c>
      <c r="J16511" s="3">
        <v>7790000.0</v>
      </c>
    </row>
    <row r="16512" ht="15.75" customHeight="1">
      <c r="A16512" s="3" t="s">
        <v>48</v>
      </c>
      <c r="B16512" s="3" t="s">
        <v>48</v>
      </c>
      <c r="C16512" s="3" t="s">
        <v>22</v>
      </c>
      <c r="D16512" s="3">
        <v>3621000.0</v>
      </c>
      <c r="E16512" s="3">
        <v>110.0</v>
      </c>
      <c r="F16512" s="3">
        <f t="shared" si="1"/>
        <v>32918.18182</v>
      </c>
      <c r="H16512" s="3" t="s">
        <v>13</v>
      </c>
      <c r="I16512" s="4" t="s">
        <v>17737</v>
      </c>
      <c r="J16512" s="3">
        <v>3621000.0</v>
      </c>
    </row>
    <row r="16513" ht="15.75" customHeight="1">
      <c r="A16513" s="3" t="s">
        <v>2395</v>
      </c>
      <c r="B16513" s="3" t="s">
        <v>93</v>
      </c>
      <c r="C16513" s="3" t="s">
        <v>68</v>
      </c>
      <c r="D16513" s="3">
        <v>4900000.0</v>
      </c>
      <c r="E16513" s="3">
        <v>151.0</v>
      </c>
      <c r="F16513" s="3">
        <f t="shared" si="1"/>
        <v>32450.33113</v>
      </c>
      <c r="H16513" s="3" t="s">
        <v>17</v>
      </c>
      <c r="I16513" s="4" t="s">
        <v>17738</v>
      </c>
      <c r="J16513" s="3">
        <v>4900000.0</v>
      </c>
    </row>
    <row r="16514" ht="15.75" customHeight="1">
      <c r="A16514" s="3" t="s">
        <v>96</v>
      </c>
      <c r="B16514" s="3" t="s">
        <v>96</v>
      </c>
      <c r="C16514" s="3" t="s">
        <v>16</v>
      </c>
      <c r="D16514" s="3">
        <v>3.9E7</v>
      </c>
      <c r="E16514" s="3">
        <v>557.0</v>
      </c>
      <c r="F16514" s="3">
        <f t="shared" si="1"/>
        <v>70017.95332</v>
      </c>
      <c r="H16514" s="3" t="s">
        <v>13</v>
      </c>
      <c r="I16514" s="4" t="s">
        <v>17739</v>
      </c>
      <c r="J16514" s="3">
        <v>3.9E7</v>
      </c>
    </row>
    <row r="16515" ht="15.75" customHeight="1">
      <c r="A16515" s="3" t="s">
        <v>10810</v>
      </c>
      <c r="B16515" s="3" t="s">
        <v>376</v>
      </c>
      <c r="C16515" s="3" t="s">
        <v>26</v>
      </c>
      <c r="D16515" s="3">
        <v>9999000.0</v>
      </c>
      <c r="E16515" s="3">
        <v>142.0</v>
      </c>
      <c r="F16515" s="3">
        <f t="shared" si="1"/>
        <v>70415.49296</v>
      </c>
      <c r="H16515" s="3" t="s">
        <v>17</v>
      </c>
      <c r="I16515" s="4" t="s">
        <v>17740</v>
      </c>
      <c r="J16515" s="3">
        <v>9999000.0</v>
      </c>
    </row>
    <row r="16516" ht="15.75" customHeight="1">
      <c r="A16516" s="3" t="s">
        <v>614</v>
      </c>
      <c r="B16516" s="3" t="s">
        <v>193</v>
      </c>
      <c r="C16516" s="3" t="s">
        <v>46</v>
      </c>
      <c r="D16516" s="3">
        <v>9310000.0</v>
      </c>
      <c r="E16516" s="3">
        <v>115.0</v>
      </c>
      <c r="F16516" s="3">
        <f t="shared" si="1"/>
        <v>80956.52174</v>
      </c>
      <c r="H16516" s="3" t="s">
        <v>17</v>
      </c>
      <c r="I16516" s="4" t="s">
        <v>17741</v>
      </c>
      <c r="J16516" s="3">
        <v>9310000.0</v>
      </c>
    </row>
    <row r="16517" ht="15.75" customHeight="1">
      <c r="A16517" s="3" t="s">
        <v>614</v>
      </c>
      <c r="B16517" s="3" t="s">
        <v>193</v>
      </c>
      <c r="C16517" s="3" t="s">
        <v>46</v>
      </c>
      <c r="D16517" s="3">
        <v>8940000.0</v>
      </c>
      <c r="E16517" s="3">
        <v>113.0</v>
      </c>
      <c r="F16517" s="3">
        <f t="shared" si="1"/>
        <v>79115.04425</v>
      </c>
      <c r="H16517" s="3" t="s">
        <v>17</v>
      </c>
      <c r="I16517" s="4" t="s">
        <v>17742</v>
      </c>
      <c r="J16517" s="3">
        <v>8940000.0</v>
      </c>
    </row>
    <row r="16518" ht="15.75" customHeight="1">
      <c r="A16518" s="3" t="s">
        <v>614</v>
      </c>
      <c r="B16518" s="3" t="s">
        <v>193</v>
      </c>
      <c r="C16518" s="3" t="s">
        <v>46</v>
      </c>
      <c r="D16518" s="3">
        <v>1.144E7</v>
      </c>
      <c r="E16518" s="3">
        <v>114.0</v>
      </c>
      <c r="F16518" s="3">
        <f t="shared" si="1"/>
        <v>100350.8772</v>
      </c>
      <c r="H16518" s="3" t="s">
        <v>17</v>
      </c>
      <c r="I16518" s="4" t="s">
        <v>17743</v>
      </c>
      <c r="J16518" s="3">
        <v>1.144E7</v>
      </c>
    </row>
    <row r="16519" ht="15.75" customHeight="1">
      <c r="A16519" s="3" t="s">
        <v>614</v>
      </c>
      <c r="B16519" s="3" t="s">
        <v>193</v>
      </c>
      <c r="C16519" s="3" t="s">
        <v>46</v>
      </c>
      <c r="D16519" s="3">
        <v>7737000.0</v>
      </c>
      <c r="E16519" s="3">
        <v>88.0</v>
      </c>
      <c r="F16519" s="3">
        <f t="shared" si="1"/>
        <v>87920.45455</v>
      </c>
      <c r="H16519" s="3" t="s">
        <v>17</v>
      </c>
      <c r="I16519" s="4" t="s">
        <v>17744</v>
      </c>
      <c r="J16519" s="3">
        <v>7737000.0</v>
      </c>
    </row>
    <row r="16520" ht="15.75" customHeight="1">
      <c r="A16520" s="3" t="s">
        <v>614</v>
      </c>
      <c r="B16520" s="3" t="s">
        <v>193</v>
      </c>
      <c r="C16520" s="3" t="s">
        <v>46</v>
      </c>
      <c r="D16520" s="3">
        <v>8773000.0</v>
      </c>
      <c r="E16520" s="3">
        <v>115.0</v>
      </c>
      <c r="F16520" s="3">
        <f t="shared" si="1"/>
        <v>76286.95652</v>
      </c>
      <c r="H16520" s="3" t="s">
        <v>17</v>
      </c>
      <c r="I16520" s="4" t="s">
        <v>17745</v>
      </c>
      <c r="J16520" s="3">
        <v>8773000.0</v>
      </c>
    </row>
    <row r="16521" ht="15.75" customHeight="1">
      <c r="A16521" s="3" t="s">
        <v>21</v>
      </c>
      <c r="B16521" s="3" t="s">
        <v>21</v>
      </c>
      <c r="C16521" s="3" t="s">
        <v>22</v>
      </c>
      <c r="D16521" s="3">
        <v>1.39E7</v>
      </c>
      <c r="E16521" s="3">
        <v>220.0</v>
      </c>
      <c r="F16521" s="3">
        <f t="shared" si="1"/>
        <v>63181.81818</v>
      </c>
      <c r="H16521" s="3" t="s">
        <v>17</v>
      </c>
      <c r="I16521" s="4" t="s">
        <v>17746</v>
      </c>
      <c r="J16521" s="3">
        <v>1.39E7</v>
      </c>
    </row>
    <row r="16522" ht="15.75" customHeight="1">
      <c r="A16522" s="3" t="s">
        <v>2597</v>
      </c>
      <c r="B16522" s="3" t="s">
        <v>202</v>
      </c>
      <c r="C16522" s="3" t="s">
        <v>78</v>
      </c>
      <c r="D16522" s="3">
        <v>1621000.0</v>
      </c>
      <c r="E16522" s="3">
        <v>60.0</v>
      </c>
      <c r="F16522" s="3">
        <f t="shared" si="1"/>
        <v>27016.66667</v>
      </c>
      <c r="H16522" s="3" t="s">
        <v>49</v>
      </c>
      <c r="I16522" s="4" t="s">
        <v>17747</v>
      </c>
      <c r="J16522" s="3">
        <v>1621000.0</v>
      </c>
    </row>
    <row r="16523" ht="15.75" customHeight="1">
      <c r="A16523" s="3" t="s">
        <v>3400</v>
      </c>
      <c r="B16523" s="3" t="s">
        <v>252</v>
      </c>
      <c r="C16523" s="3" t="s">
        <v>78</v>
      </c>
      <c r="D16523" s="3">
        <v>6899000.0</v>
      </c>
      <c r="E16523" s="3">
        <v>293.0</v>
      </c>
      <c r="F16523" s="3">
        <f t="shared" si="1"/>
        <v>23546.07509</v>
      </c>
      <c r="H16523" s="3" t="s">
        <v>17</v>
      </c>
      <c r="I16523" s="4" t="s">
        <v>17748</v>
      </c>
      <c r="J16523" s="3">
        <v>6899000.0</v>
      </c>
    </row>
    <row r="16524" ht="15.75" customHeight="1">
      <c r="A16524" s="3" t="s">
        <v>2387</v>
      </c>
      <c r="B16524" s="3" t="s">
        <v>357</v>
      </c>
      <c r="C16524" s="3" t="s">
        <v>212</v>
      </c>
      <c r="D16524" s="3">
        <v>1.09E7</v>
      </c>
      <c r="E16524" s="3">
        <v>119.0</v>
      </c>
      <c r="F16524" s="3">
        <f t="shared" si="1"/>
        <v>91596.63866</v>
      </c>
      <c r="H16524" s="3" t="s">
        <v>17</v>
      </c>
      <c r="I16524" s="4" t="s">
        <v>17749</v>
      </c>
      <c r="J16524" s="3">
        <v>1.09E7</v>
      </c>
    </row>
    <row r="16525" ht="15.75" customHeight="1">
      <c r="A16525" s="3" t="s">
        <v>648</v>
      </c>
      <c r="B16525" s="3" t="s">
        <v>648</v>
      </c>
      <c r="C16525" s="3" t="s">
        <v>29</v>
      </c>
      <c r="D16525" s="3">
        <v>9750000.0</v>
      </c>
      <c r="E16525" s="3">
        <v>380.0</v>
      </c>
      <c r="F16525" s="3">
        <f t="shared" si="1"/>
        <v>25657.89474</v>
      </c>
      <c r="H16525" s="3" t="s">
        <v>13</v>
      </c>
      <c r="I16525" s="4" t="s">
        <v>17750</v>
      </c>
      <c r="J16525" s="3">
        <v>9750000.0</v>
      </c>
    </row>
    <row r="16526" ht="15.75" customHeight="1">
      <c r="A16526" s="3" t="s">
        <v>409</v>
      </c>
      <c r="B16526" s="3" t="s">
        <v>409</v>
      </c>
      <c r="C16526" s="3" t="s">
        <v>38</v>
      </c>
      <c r="D16526" s="3">
        <v>3490000.0</v>
      </c>
      <c r="E16526" s="3">
        <v>143.0</v>
      </c>
      <c r="F16526" s="3">
        <f t="shared" si="1"/>
        <v>24405.59441</v>
      </c>
      <c r="H16526" s="3" t="s">
        <v>13</v>
      </c>
      <c r="I16526" s="4" t="s">
        <v>17751</v>
      </c>
      <c r="J16526" s="3">
        <v>3490000.0</v>
      </c>
    </row>
    <row r="16527" ht="15.75" customHeight="1">
      <c r="A16527" s="3" t="s">
        <v>25</v>
      </c>
      <c r="B16527" s="3" t="s">
        <v>25</v>
      </c>
      <c r="C16527" s="3" t="s">
        <v>26</v>
      </c>
      <c r="D16527" s="3">
        <v>5740000.0</v>
      </c>
      <c r="E16527" s="3">
        <v>80.0</v>
      </c>
      <c r="F16527" s="3">
        <f t="shared" si="1"/>
        <v>71750</v>
      </c>
      <c r="H16527" s="3" t="s">
        <v>17</v>
      </c>
      <c r="I16527" s="4" t="s">
        <v>17752</v>
      </c>
      <c r="J16527" s="3">
        <v>5740000.0</v>
      </c>
    </row>
    <row r="16528" ht="15.75" customHeight="1">
      <c r="A16528" s="3" t="s">
        <v>3613</v>
      </c>
      <c r="B16528" s="3" t="s">
        <v>540</v>
      </c>
      <c r="C16528" s="3" t="s">
        <v>212</v>
      </c>
      <c r="D16528" s="3">
        <v>4490000.0</v>
      </c>
      <c r="E16528" s="3">
        <v>139.0</v>
      </c>
      <c r="F16528" s="3">
        <f t="shared" si="1"/>
        <v>32302.15827</v>
      </c>
      <c r="H16528" s="3" t="s">
        <v>17</v>
      </c>
      <c r="I16528" s="4" t="s">
        <v>17753</v>
      </c>
      <c r="J16528" s="3">
        <v>4490000.0</v>
      </c>
    </row>
    <row r="16529" ht="15.75" customHeight="1">
      <c r="A16529" s="3" t="s">
        <v>76</v>
      </c>
      <c r="B16529" s="3" t="s">
        <v>77</v>
      </c>
      <c r="C16529" s="3" t="s">
        <v>78</v>
      </c>
      <c r="D16529" s="3">
        <v>6950000.0</v>
      </c>
      <c r="E16529" s="3">
        <v>200.0</v>
      </c>
      <c r="F16529" s="3">
        <f t="shared" si="1"/>
        <v>34750</v>
      </c>
      <c r="H16529" s="3" t="s">
        <v>13</v>
      </c>
      <c r="I16529" s="4" t="s">
        <v>17754</v>
      </c>
      <c r="J16529" s="3">
        <v>6950000.0</v>
      </c>
    </row>
    <row r="16530" ht="15.75" customHeight="1">
      <c r="A16530" s="3" t="s">
        <v>2355</v>
      </c>
      <c r="B16530" s="3" t="s">
        <v>175</v>
      </c>
      <c r="C16530" s="3" t="s">
        <v>26</v>
      </c>
      <c r="D16530" s="3">
        <v>7990000.0</v>
      </c>
      <c r="E16530" s="3">
        <v>154.0</v>
      </c>
      <c r="F16530" s="3">
        <f t="shared" si="1"/>
        <v>51883.11688</v>
      </c>
      <c r="H16530" s="3" t="s">
        <v>17</v>
      </c>
      <c r="I16530" s="4" t="s">
        <v>17755</v>
      </c>
      <c r="J16530" s="3">
        <v>7990000.0</v>
      </c>
    </row>
    <row r="16531" ht="15.75" customHeight="1">
      <c r="A16531" s="3" t="s">
        <v>4418</v>
      </c>
      <c r="B16531" s="3" t="s">
        <v>15</v>
      </c>
      <c r="C16531" s="3" t="s">
        <v>16</v>
      </c>
      <c r="D16531" s="3">
        <v>2.19E7</v>
      </c>
      <c r="E16531" s="3">
        <v>230.0</v>
      </c>
      <c r="F16531" s="3">
        <f t="shared" si="1"/>
        <v>95217.3913</v>
      </c>
      <c r="H16531" s="3" t="s">
        <v>17</v>
      </c>
      <c r="I16531" s="4" t="s">
        <v>17756</v>
      </c>
      <c r="J16531" s="3">
        <v>2.19E7</v>
      </c>
    </row>
    <row r="16532" ht="15.75" customHeight="1">
      <c r="A16532" s="3" t="s">
        <v>153</v>
      </c>
      <c r="B16532" s="3" t="s">
        <v>153</v>
      </c>
      <c r="C16532" s="3" t="s">
        <v>16</v>
      </c>
      <c r="D16532" s="3">
        <v>1.265E7</v>
      </c>
      <c r="E16532" s="3">
        <v>119.0</v>
      </c>
      <c r="F16532" s="3">
        <f t="shared" si="1"/>
        <v>106302.521</v>
      </c>
      <c r="H16532" s="3" t="s">
        <v>17</v>
      </c>
      <c r="I16532" s="4" t="s">
        <v>17757</v>
      </c>
      <c r="J16532" s="3">
        <v>1.265E7</v>
      </c>
    </row>
    <row r="16533" ht="15.75" customHeight="1">
      <c r="A16533" s="3" t="s">
        <v>120</v>
      </c>
      <c r="B16533" s="3" t="s">
        <v>120</v>
      </c>
      <c r="C16533" s="3" t="s">
        <v>72</v>
      </c>
      <c r="D16533" s="3">
        <v>4700000.0</v>
      </c>
      <c r="E16533" s="3">
        <v>75.0</v>
      </c>
      <c r="F16533" s="3">
        <f t="shared" si="1"/>
        <v>62666.66667</v>
      </c>
      <c r="H16533" s="3" t="s">
        <v>17</v>
      </c>
      <c r="I16533" s="4" t="s">
        <v>17758</v>
      </c>
      <c r="J16533" s="3">
        <v>4700000.0</v>
      </c>
    </row>
    <row r="16534" ht="15.75" customHeight="1">
      <c r="A16534" s="3" t="s">
        <v>48</v>
      </c>
      <c r="B16534" s="3" t="s">
        <v>48</v>
      </c>
      <c r="C16534" s="3" t="s">
        <v>22</v>
      </c>
      <c r="D16534" s="3">
        <v>1.59E7</v>
      </c>
      <c r="E16534" s="3">
        <v>717.0</v>
      </c>
      <c r="F16534" s="3">
        <f t="shared" si="1"/>
        <v>22175.73222</v>
      </c>
      <c r="H16534" s="3" t="s">
        <v>13</v>
      </c>
      <c r="I16534" s="4" t="s">
        <v>17759</v>
      </c>
      <c r="J16534" s="3">
        <v>1.59E7</v>
      </c>
    </row>
    <row r="16535" ht="15.75" customHeight="1">
      <c r="A16535" s="3" t="s">
        <v>9506</v>
      </c>
      <c r="B16535" s="3" t="s">
        <v>335</v>
      </c>
      <c r="C16535" s="3" t="s">
        <v>212</v>
      </c>
      <c r="D16535" s="3">
        <v>1800000.0</v>
      </c>
      <c r="E16535" s="3">
        <v>250.0</v>
      </c>
      <c r="F16535" s="3">
        <f t="shared" si="1"/>
        <v>7200</v>
      </c>
      <c r="H16535" s="3" t="s">
        <v>13</v>
      </c>
      <c r="I16535" s="4" t="s">
        <v>17760</v>
      </c>
      <c r="J16535" s="3">
        <v>1800000.0</v>
      </c>
    </row>
    <row r="16536" ht="15.75" customHeight="1">
      <c r="A16536" s="3" t="s">
        <v>153</v>
      </c>
      <c r="B16536" s="3" t="s">
        <v>153</v>
      </c>
      <c r="C16536" s="3" t="s">
        <v>16</v>
      </c>
      <c r="D16536" s="3">
        <v>2900000.0</v>
      </c>
      <c r="E16536" s="3">
        <v>43.0</v>
      </c>
      <c r="F16536" s="3">
        <f t="shared" si="1"/>
        <v>67441.86047</v>
      </c>
      <c r="H16536" s="3" t="s">
        <v>88</v>
      </c>
      <c r="I16536" s="4" t="s">
        <v>17761</v>
      </c>
      <c r="J16536" s="3">
        <v>2900000.0</v>
      </c>
    </row>
    <row r="16537" ht="15.75" customHeight="1">
      <c r="A16537" s="3" t="s">
        <v>48</v>
      </c>
      <c r="B16537" s="3" t="s">
        <v>48</v>
      </c>
      <c r="C16537" s="3" t="s">
        <v>22</v>
      </c>
      <c r="D16537" s="3">
        <v>1.59E7</v>
      </c>
      <c r="E16537" s="3">
        <v>717.0</v>
      </c>
      <c r="F16537" s="3">
        <f t="shared" si="1"/>
        <v>22175.73222</v>
      </c>
      <c r="H16537" s="3" t="s">
        <v>13</v>
      </c>
      <c r="I16537" s="4" t="s">
        <v>17759</v>
      </c>
      <c r="J16537" s="3">
        <v>1.59E7</v>
      </c>
    </row>
    <row r="16538" ht="15.75" customHeight="1">
      <c r="A16538" s="3" t="s">
        <v>9506</v>
      </c>
      <c r="B16538" s="3" t="s">
        <v>335</v>
      </c>
      <c r="C16538" s="3" t="s">
        <v>212</v>
      </c>
      <c r="D16538" s="3">
        <v>1800000.0</v>
      </c>
      <c r="E16538" s="3">
        <v>250.0</v>
      </c>
      <c r="F16538" s="3">
        <f t="shared" si="1"/>
        <v>7200</v>
      </c>
      <c r="H16538" s="3" t="s">
        <v>13</v>
      </c>
      <c r="I16538" s="4" t="s">
        <v>17760</v>
      </c>
      <c r="J16538" s="3">
        <v>1800000.0</v>
      </c>
    </row>
    <row r="16539" ht="15.75" customHeight="1">
      <c r="A16539" s="3" t="s">
        <v>153</v>
      </c>
      <c r="B16539" s="3" t="s">
        <v>153</v>
      </c>
      <c r="C16539" s="3" t="s">
        <v>16</v>
      </c>
      <c r="D16539" s="3">
        <v>2900000.0</v>
      </c>
      <c r="E16539" s="3">
        <v>43.0</v>
      </c>
      <c r="F16539" s="3">
        <f t="shared" si="1"/>
        <v>67441.86047</v>
      </c>
      <c r="H16539" s="3" t="s">
        <v>88</v>
      </c>
      <c r="I16539" s="4" t="s">
        <v>17761</v>
      </c>
      <c r="J16539" s="3">
        <v>2900000.0</v>
      </c>
    </row>
    <row r="16540" ht="15.75" customHeight="1">
      <c r="A16540" s="3" t="s">
        <v>1010</v>
      </c>
      <c r="B16540" s="3" t="s">
        <v>1010</v>
      </c>
      <c r="C16540" s="3" t="s">
        <v>144</v>
      </c>
      <c r="D16540" s="3">
        <v>7700000.0</v>
      </c>
      <c r="E16540" s="3">
        <v>145.0</v>
      </c>
      <c r="F16540" s="3">
        <f t="shared" si="1"/>
        <v>53103.44828</v>
      </c>
      <c r="H16540" s="3" t="s">
        <v>17</v>
      </c>
      <c r="I16540" s="4" t="s">
        <v>17762</v>
      </c>
      <c r="J16540" s="3">
        <v>7700000.0</v>
      </c>
    </row>
    <row r="16541" ht="15.75" customHeight="1">
      <c r="A16541" s="3" t="s">
        <v>48</v>
      </c>
      <c r="B16541" s="3" t="s">
        <v>48</v>
      </c>
      <c r="C16541" s="3" t="s">
        <v>22</v>
      </c>
      <c r="D16541" s="3">
        <v>2.375E7</v>
      </c>
      <c r="E16541" s="3">
        <v>372.0</v>
      </c>
      <c r="F16541" s="3">
        <f t="shared" si="1"/>
        <v>63844.08602</v>
      </c>
      <c r="H16541" s="3" t="s">
        <v>17</v>
      </c>
      <c r="I16541" s="4" t="s">
        <v>17763</v>
      </c>
      <c r="J16541" s="3">
        <v>2.375E7</v>
      </c>
    </row>
    <row r="16542" ht="15.75" customHeight="1">
      <c r="A16542" s="3" t="s">
        <v>153</v>
      </c>
      <c r="B16542" s="3" t="s">
        <v>153</v>
      </c>
      <c r="C16542" s="3" t="s">
        <v>16</v>
      </c>
      <c r="D16542" s="3">
        <v>6760000.0</v>
      </c>
      <c r="E16542" s="3">
        <v>60.0</v>
      </c>
      <c r="F16542" s="3">
        <f t="shared" si="1"/>
        <v>112666.6667</v>
      </c>
      <c r="H16542" s="3" t="s">
        <v>13</v>
      </c>
      <c r="I16542" s="4" t="s">
        <v>17764</v>
      </c>
      <c r="J16542" s="3">
        <v>6760000.0</v>
      </c>
    </row>
    <row r="16543" ht="15.75" customHeight="1">
      <c r="A16543" s="3" t="s">
        <v>1469</v>
      </c>
      <c r="B16543" s="3" t="s">
        <v>175</v>
      </c>
      <c r="C16543" s="3" t="s">
        <v>26</v>
      </c>
      <c r="D16543" s="3">
        <v>1.39E7</v>
      </c>
      <c r="E16543" s="3">
        <v>350.0</v>
      </c>
      <c r="F16543" s="3">
        <f t="shared" si="1"/>
        <v>39714.28571</v>
      </c>
      <c r="H16543" s="3" t="s">
        <v>17</v>
      </c>
      <c r="I16543" s="4" t="s">
        <v>17765</v>
      </c>
      <c r="J16543" s="3">
        <v>1.39E7</v>
      </c>
    </row>
    <row r="16544" ht="15.75" customHeight="1">
      <c r="A16544" s="3" t="s">
        <v>15</v>
      </c>
      <c r="B16544" s="3" t="s">
        <v>15</v>
      </c>
      <c r="C16544" s="3" t="s">
        <v>16</v>
      </c>
      <c r="D16544" s="3">
        <v>4990000.0</v>
      </c>
      <c r="E16544" s="3">
        <v>245.0</v>
      </c>
      <c r="F16544" s="3">
        <f t="shared" si="1"/>
        <v>20367.34694</v>
      </c>
      <c r="H16544" s="3" t="s">
        <v>13</v>
      </c>
      <c r="I16544" s="4" t="s">
        <v>17766</v>
      </c>
      <c r="J16544" s="3">
        <v>4990000.0</v>
      </c>
    </row>
    <row r="16545" ht="15.75" customHeight="1">
      <c r="A16545" s="3" t="s">
        <v>96</v>
      </c>
      <c r="B16545" s="3" t="s">
        <v>96</v>
      </c>
      <c r="C16545" s="3" t="s">
        <v>16</v>
      </c>
      <c r="D16545" s="3">
        <v>2490000.0</v>
      </c>
      <c r="E16545" s="3">
        <v>19.0</v>
      </c>
      <c r="F16545" s="3">
        <f t="shared" si="1"/>
        <v>131052.6316</v>
      </c>
      <c r="H16545" s="3" t="s">
        <v>88</v>
      </c>
      <c r="I16545" s="4" t="s">
        <v>17767</v>
      </c>
      <c r="J16545" s="3">
        <v>2490000.0</v>
      </c>
    </row>
    <row r="16546" ht="15.75" customHeight="1">
      <c r="A16546" s="3" t="s">
        <v>9859</v>
      </c>
      <c r="B16546" s="3" t="s">
        <v>193</v>
      </c>
      <c r="C16546" s="3" t="s">
        <v>46</v>
      </c>
      <c r="D16546" s="3">
        <v>2690000.0</v>
      </c>
      <c r="E16546" s="3">
        <v>75.0</v>
      </c>
      <c r="F16546" s="3">
        <f t="shared" si="1"/>
        <v>35866.66667</v>
      </c>
      <c r="H16546" s="3" t="s">
        <v>17</v>
      </c>
      <c r="I16546" s="4" t="s">
        <v>17768</v>
      </c>
      <c r="J16546" s="3">
        <v>2690000.0</v>
      </c>
    </row>
    <row r="16547" ht="15.75" customHeight="1">
      <c r="A16547" s="3" t="s">
        <v>96</v>
      </c>
      <c r="B16547" s="3" t="s">
        <v>96</v>
      </c>
      <c r="C16547" s="3" t="s">
        <v>16</v>
      </c>
      <c r="D16547" s="3">
        <v>2490000.0</v>
      </c>
      <c r="E16547" s="3">
        <v>19.0</v>
      </c>
      <c r="F16547" s="3">
        <f t="shared" si="1"/>
        <v>131052.6316</v>
      </c>
      <c r="H16547" s="3" t="s">
        <v>88</v>
      </c>
      <c r="I16547" s="4" t="s">
        <v>17769</v>
      </c>
      <c r="J16547" s="3">
        <v>2490000.0</v>
      </c>
    </row>
    <row r="16548" ht="15.75" customHeight="1">
      <c r="A16548" s="3" t="s">
        <v>1762</v>
      </c>
      <c r="B16548" s="3" t="s">
        <v>175</v>
      </c>
      <c r="C16548" s="3" t="s">
        <v>26</v>
      </c>
      <c r="D16548" s="3">
        <v>5490000.0</v>
      </c>
      <c r="E16548" s="3">
        <v>300.0</v>
      </c>
      <c r="F16548" s="3">
        <f t="shared" si="1"/>
        <v>18300</v>
      </c>
      <c r="H16548" s="3" t="s">
        <v>17</v>
      </c>
      <c r="I16548" s="4" t="s">
        <v>17770</v>
      </c>
      <c r="J16548" s="3">
        <v>5490000.0</v>
      </c>
    </row>
    <row r="16549" ht="15.75" customHeight="1">
      <c r="A16549" s="3" t="s">
        <v>560</v>
      </c>
      <c r="B16549" s="3" t="s">
        <v>560</v>
      </c>
      <c r="C16549" s="3" t="s">
        <v>68</v>
      </c>
      <c r="D16549" s="3">
        <v>6990000.0</v>
      </c>
      <c r="E16549" s="3">
        <v>440.0</v>
      </c>
      <c r="F16549" s="3">
        <f t="shared" si="1"/>
        <v>15886.36364</v>
      </c>
      <c r="H16549" s="3" t="s">
        <v>17</v>
      </c>
      <c r="I16549" s="4" t="s">
        <v>17771</v>
      </c>
      <c r="J16549" s="3">
        <v>6990000.0</v>
      </c>
    </row>
    <row r="16550" ht="15.75" customHeight="1">
      <c r="A16550" s="3" t="s">
        <v>21</v>
      </c>
      <c r="B16550" s="3" t="s">
        <v>21</v>
      </c>
      <c r="C16550" s="3" t="s">
        <v>22</v>
      </c>
      <c r="D16550" s="3">
        <v>6499000.0</v>
      </c>
      <c r="E16550" s="3">
        <v>110.0</v>
      </c>
      <c r="F16550" s="3">
        <f t="shared" si="1"/>
        <v>59081.81818</v>
      </c>
      <c r="H16550" s="3" t="s">
        <v>17</v>
      </c>
      <c r="I16550" s="4" t="s">
        <v>17772</v>
      </c>
      <c r="J16550" s="3">
        <v>6499000.0</v>
      </c>
    </row>
    <row r="16551" ht="15.75" customHeight="1">
      <c r="A16551" s="3" t="s">
        <v>2839</v>
      </c>
      <c r="B16551" s="3" t="s">
        <v>103</v>
      </c>
      <c r="C16551" s="3" t="s">
        <v>16</v>
      </c>
      <c r="D16551" s="3">
        <v>8300000.0</v>
      </c>
      <c r="E16551" s="3">
        <v>160.0</v>
      </c>
      <c r="F16551" s="3">
        <f t="shared" si="1"/>
        <v>51875</v>
      </c>
      <c r="H16551" s="3" t="s">
        <v>13</v>
      </c>
      <c r="I16551" s="4" t="s">
        <v>17773</v>
      </c>
      <c r="J16551" s="3">
        <v>8300000.0</v>
      </c>
    </row>
    <row r="16552" ht="15.75" customHeight="1">
      <c r="A16552" s="3" t="s">
        <v>357</v>
      </c>
      <c r="B16552" s="3" t="s">
        <v>357</v>
      </c>
      <c r="C16552" s="3" t="s">
        <v>212</v>
      </c>
      <c r="D16552" s="3">
        <v>1.699E7</v>
      </c>
      <c r="E16552" s="3">
        <v>255.0</v>
      </c>
      <c r="F16552" s="3">
        <f t="shared" si="1"/>
        <v>66627.45098</v>
      </c>
      <c r="H16552" s="3" t="s">
        <v>17</v>
      </c>
      <c r="I16552" s="4" t="s">
        <v>17774</v>
      </c>
      <c r="J16552" s="3">
        <v>1.699E7</v>
      </c>
    </row>
    <row r="16553" ht="15.75" customHeight="1">
      <c r="A16553" s="3" t="s">
        <v>369</v>
      </c>
      <c r="B16553" s="3" t="s">
        <v>369</v>
      </c>
      <c r="C16553" s="3" t="s">
        <v>12</v>
      </c>
      <c r="D16553" s="3">
        <v>4100000.0</v>
      </c>
      <c r="E16553" s="3">
        <v>107.0</v>
      </c>
      <c r="F16553" s="3">
        <f t="shared" si="1"/>
        <v>38317.75701</v>
      </c>
      <c r="H16553" s="3" t="s">
        <v>42</v>
      </c>
      <c r="I16553" s="4" t="s">
        <v>17775</v>
      </c>
      <c r="J16553" s="3">
        <v>4100000.0</v>
      </c>
    </row>
    <row r="16554" ht="15.75" customHeight="1">
      <c r="A16554" s="3" t="s">
        <v>11609</v>
      </c>
      <c r="B16554" s="3" t="s">
        <v>714</v>
      </c>
      <c r="C16554" s="3" t="s">
        <v>52</v>
      </c>
      <c r="D16554" s="3">
        <v>4772250.0</v>
      </c>
      <c r="E16554" s="3">
        <v>65.0</v>
      </c>
      <c r="F16554" s="3">
        <f t="shared" si="1"/>
        <v>73419.23077</v>
      </c>
      <c r="H16554" s="3" t="s">
        <v>13</v>
      </c>
      <c r="I16554" s="4" t="s">
        <v>17776</v>
      </c>
      <c r="J16554" s="3">
        <v>4772250.0</v>
      </c>
    </row>
    <row r="16555" ht="15.75" customHeight="1">
      <c r="A16555" s="3" t="s">
        <v>1339</v>
      </c>
      <c r="B16555" s="3" t="s">
        <v>150</v>
      </c>
      <c r="C16555" s="3" t="s">
        <v>16</v>
      </c>
      <c r="D16555" s="3">
        <v>1.389E7</v>
      </c>
      <c r="E16555" s="3">
        <v>191.0</v>
      </c>
      <c r="F16555" s="3">
        <f t="shared" si="1"/>
        <v>72722.51309</v>
      </c>
      <c r="H16555" s="3" t="s">
        <v>17</v>
      </c>
      <c r="I16555" s="4" t="s">
        <v>17777</v>
      </c>
      <c r="J16555" s="3">
        <v>1.389E7</v>
      </c>
    </row>
    <row r="16556" ht="15.75" customHeight="1">
      <c r="A16556" s="3" t="s">
        <v>361</v>
      </c>
      <c r="B16556" s="3" t="s">
        <v>45</v>
      </c>
      <c r="C16556" s="3" t="s">
        <v>46</v>
      </c>
      <c r="D16556" s="3">
        <v>5490000.0</v>
      </c>
      <c r="E16556" s="3">
        <v>130.0</v>
      </c>
      <c r="F16556" s="3">
        <f t="shared" si="1"/>
        <v>42230.76923</v>
      </c>
      <c r="H16556" s="3" t="s">
        <v>17</v>
      </c>
      <c r="I16556" s="4" t="s">
        <v>17778</v>
      </c>
      <c r="J16556" s="3">
        <v>5490000.0</v>
      </c>
    </row>
    <row r="16557" ht="15.75" customHeight="1">
      <c r="A16557" s="3" t="s">
        <v>120</v>
      </c>
      <c r="B16557" s="3" t="s">
        <v>120</v>
      </c>
      <c r="C16557" s="3" t="s">
        <v>72</v>
      </c>
      <c r="D16557" s="3">
        <v>8950000.0</v>
      </c>
      <c r="E16557" s="3">
        <v>124.0</v>
      </c>
      <c r="F16557" s="3">
        <f t="shared" si="1"/>
        <v>72177.41935</v>
      </c>
      <c r="H16557" s="3" t="s">
        <v>17</v>
      </c>
      <c r="I16557" s="4" t="s">
        <v>17779</v>
      </c>
      <c r="J16557" s="3">
        <v>8950000.0</v>
      </c>
    </row>
    <row r="16558" ht="15.75" customHeight="1">
      <c r="A16558" s="3" t="s">
        <v>138</v>
      </c>
      <c r="B16558" s="3" t="s">
        <v>138</v>
      </c>
      <c r="C16558" s="3" t="s">
        <v>68</v>
      </c>
      <c r="D16558" s="3">
        <v>1621000.0</v>
      </c>
      <c r="E16558" s="3">
        <v>16.0</v>
      </c>
      <c r="F16558" s="3">
        <f t="shared" si="1"/>
        <v>101312.5</v>
      </c>
      <c r="H16558" s="3" t="s">
        <v>17</v>
      </c>
      <c r="I16558" s="4" t="s">
        <v>17780</v>
      </c>
      <c r="J16558" s="3">
        <v>1621000.0</v>
      </c>
    </row>
    <row r="16559" ht="15.75" customHeight="1">
      <c r="A16559" s="3" t="s">
        <v>597</v>
      </c>
      <c r="B16559" s="3" t="s">
        <v>629</v>
      </c>
      <c r="C16559" s="3" t="s">
        <v>72</v>
      </c>
      <c r="D16559" s="3">
        <v>5390000.0</v>
      </c>
      <c r="E16559" s="3">
        <v>98.0</v>
      </c>
      <c r="F16559" s="3">
        <f t="shared" si="1"/>
        <v>55000</v>
      </c>
      <c r="H16559" s="3" t="s">
        <v>17</v>
      </c>
      <c r="I16559" s="4" t="s">
        <v>17781</v>
      </c>
      <c r="J16559" s="3">
        <v>5390000.0</v>
      </c>
    </row>
    <row r="16560" ht="15.75" customHeight="1">
      <c r="A16560" s="3" t="s">
        <v>17782</v>
      </c>
      <c r="B16560" s="3" t="s">
        <v>3357</v>
      </c>
      <c r="C16560" s="3" t="s">
        <v>26</v>
      </c>
      <c r="D16560" s="3">
        <v>1.9E7</v>
      </c>
      <c r="E16560" s="3">
        <v>350.0</v>
      </c>
      <c r="F16560" s="3">
        <f t="shared" si="1"/>
        <v>54285.71429</v>
      </c>
      <c r="H16560" s="3" t="s">
        <v>13</v>
      </c>
      <c r="I16560" s="4" t="s">
        <v>17783</v>
      </c>
      <c r="J16560" s="3">
        <v>1.9E7</v>
      </c>
    </row>
    <row r="16561" ht="15.75" customHeight="1">
      <c r="A16561" s="3" t="s">
        <v>217</v>
      </c>
      <c r="B16561" s="3" t="s">
        <v>217</v>
      </c>
      <c r="C16561" s="3" t="s">
        <v>78</v>
      </c>
      <c r="D16561" s="3">
        <v>8500000.0</v>
      </c>
      <c r="E16561" s="3">
        <v>191.0</v>
      </c>
      <c r="F16561" s="3">
        <f t="shared" si="1"/>
        <v>44502.6178</v>
      </c>
      <c r="H16561" s="3" t="s">
        <v>17</v>
      </c>
      <c r="I16561" s="4" t="s">
        <v>17784</v>
      </c>
      <c r="J16561" s="3">
        <v>8500000.0</v>
      </c>
    </row>
    <row r="16562" ht="15.75" customHeight="1">
      <c r="A16562" s="3" t="s">
        <v>914</v>
      </c>
      <c r="B16562" s="3" t="s">
        <v>914</v>
      </c>
      <c r="C16562" s="3" t="s">
        <v>22</v>
      </c>
      <c r="D16562" s="3">
        <v>9900000.0</v>
      </c>
      <c r="E16562" s="3">
        <v>220.0</v>
      </c>
      <c r="F16562" s="3">
        <f t="shared" si="1"/>
        <v>45000</v>
      </c>
      <c r="H16562" s="3" t="s">
        <v>13</v>
      </c>
      <c r="I16562" s="4" t="s">
        <v>17785</v>
      </c>
      <c r="J16562" s="3">
        <v>9900000.0</v>
      </c>
    </row>
    <row r="16563" ht="15.75" customHeight="1">
      <c r="A16563" s="3" t="s">
        <v>5442</v>
      </c>
      <c r="B16563" s="3" t="s">
        <v>540</v>
      </c>
      <c r="C16563" s="3" t="s">
        <v>212</v>
      </c>
      <c r="D16563" s="3">
        <v>2.599E7</v>
      </c>
      <c r="E16563" s="3">
        <v>358.0</v>
      </c>
      <c r="F16563" s="3">
        <f t="shared" si="1"/>
        <v>72597.76536</v>
      </c>
      <c r="H16563" s="3" t="s">
        <v>17</v>
      </c>
      <c r="I16563" s="4" t="s">
        <v>17786</v>
      </c>
      <c r="J16563" s="3">
        <v>2.599E7</v>
      </c>
    </row>
    <row r="16564" ht="15.75" customHeight="1">
      <c r="A16564" s="3" t="s">
        <v>134</v>
      </c>
      <c r="B16564" s="3" t="s">
        <v>134</v>
      </c>
      <c r="C16564" s="3" t="s">
        <v>12</v>
      </c>
      <c r="D16564" s="3">
        <v>1.245E7</v>
      </c>
      <c r="E16564" s="3">
        <v>388.0</v>
      </c>
      <c r="F16564" s="3">
        <f t="shared" si="1"/>
        <v>32087.62887</v>
      </c>
      <c r="H16564" s="3" t="s">
        <v>13</v>
      </c>
      <c r="I16564" s="4" t="s">
        <v>17787</v>
      </c>
      <c r="J16564" s="3">
        <v>1.245E7</v>
      </c>
    </row>
    <row r="16565" ht="15.75" customHeight="1">
      <c r="A16565" s="3" t="s">
        <v>2267</v>
      </c>
      <c r="B16565" s="3" t="s">
        <v>284</v>
      </c>
      <c r="C16565" s="3" t="s">
        <v>52</v>
      </c>
      <c r="D16565" s="3">
        <v>1.225E7</v>
      </c>
      <c r="E16565" s="3">
        <v>210.0</v>
      </c>
      <c r="F16565" s="3">
        <f t="shared" si="1"/>
        <v>58333.33333</v>
      </c>
      <c r="H16565" s="3" t="s">
        <v>17</v>
      </c>
      <c r="I16565" s="4" t="s">
        <v>17788</v>
      </c>
      <c r="J16565" s="3">
        <v>1.225E7</v>
      </c>
    </row>
    <row r="16566" ht="15.75" customHeight="1">
      <c r="A16566" s="3" t="s">
        <v>419</v>
      </c>
      <c r="B16566" s="3" t="s">
        <v>419</v>
      </c>
      <c r="C16566" s="3" t="s">
        <v>78</v>
      </c>
      <c r="D16566" s="3">
        <v>8400000.0</v>
      </c>
      <c r="E16566" s="3">
        <v>155.0</v>
      </c>
      <c r="F16566" s="3">
        <f t="shared" si="1"/>
        <v>54193.54839</v>
      </c>
      <c r="H16566" s="3" t="s">
        <v>17</v>
      </c>
      <c r="I16566" s="4" t="s">
        <v>17789</v>
      </c>
      <c r="J16566" s="3">
        <v>8400000.0</v>
      </c>
    </row>
    <row r="16567" ht="15.75" customHeight="1">
      <c r="A16567" s="3" t="s">
        <v>17790</v>
      </c>
      <c r="B16567" s="3" t="s">
        <v>41</v>
      </c>
      <c r="C16567" s="3" t="s">
        <v>16</v>
      </c>
      <c r="D16567" s="3">
        <v>5750000.0</v>
      </c>
      <c r="E16567" s="3">
        <v>120.0</v>
      </c>
      <c r="F16567" s="3">
        <f t="shared" si="1"/>
        <v>47916.66667</v>
      </c>
      <c r="H16567" s="3" t="s">
        <v>13</v>
      </c>
      <c r="I16567" s="4" t="s">
        <v>17791</v>
      </c>
      <c r="J16567" s="3">
        <v>5750000.0</v>
      </c>
    </row>
    <row r="16568" ht="15.75" customHeight="1">
      <c r="A16568" s="3" t="s">
        <v>629</v>
      </c>
      <c r="B16568" s="3" t="s">
        <v>629</v>
      </c>
      <c r="C16568" s="3" t="s">
        <v>72</v>
      </c>
      <c r="D16568" s="3">
        <v>4998000.0</v>
      </c>
      <c r="E16568" s="3">
        <v>345.0</v>
      </c>
      <c r="F16568" s="3">
        <f t="shared" si="1"/>
        <v>14486.95652</v>
      </c>
      <c r="H16568" s="3" t="s">
        <v>13</v>
      </c>
      <c r="I16568" s="4" t="s">
        <v>17792</v>
      </c>
      <c r="J16568" s="3">
        <v>4998000.0</v>
      </c>
    </row>
    <row r="16569" ht="15.75" customHeight="1">
      <c r="A16569" s="3" t="s">
        <v>281</v>
      </c>
      <c r="B16569" s="3" t="s">
        <v>281</v>
      </c>
      <c r="C16569" s="3" t="s">
        <v>29</v>
      </c>
      <c r="D16569" s="3">
        <v>5500000.0</v>
      </c>
      <c r="E16569" s="3">
        <v>264.0</v>
      </c>
      <c r="F16569" s="3">
        <f t="shared" si="1"/>
        <v>20833.33333</v>
      </c>
      <c r="H16569" s="3" t="s">
        <v>17</v>
      </c>
      <c r="I16569" s="4" t="s">
        <v>17793</v>
      </c>
      <c r="J16569" s="3">
        <v>5500000.0</v>
      </c>
    </row>
    <row r="16570" ht="15.75" customHeight="1">
      <c r="A16570" s="3" t="s">
        <v>9137</v>
      </c>
      <c r="B16570" s="3" t="s">
        <v>45</v>
      </c>
      <c r="C16570" s="3" t="s">
        <v>46</v>
      </c>
      <c r="D16570" s="3">
        <v>7900000.0</v>
      </c>
      <c r="E16570" s="3">
        <v>285.0</v>
      </c>
      <c r="F16570" s="3">
        <f t="shared" si="1"/>
        <v>27719.29825</v>
      </c>
      <c r="H16570" s="3" t="s">
        <v>17</v>
      </c>
      <c r="I16570" s="4" t="s">
        <v>17794</v>
      </c>
      <c r="J16570" s="3">
        <v>7900000.0</v>
      </c>
    </row>
    <row r="16571" ht="15.75" customHeight="1">
      <c r="A16571" s="3" t="s">
        <v>1766</v>
      </c>
      <c r="B16571" s="3" t="s">
        <v>125</v>
      </c>
      <c r="C16571" s="3" t="s">
        <v>52</v>
      </c>
      <c r="D16571" s="3">
        <v>749000.0</v>
      </c>
      <c r="E16571" s="3">
        <v>513.0</v>
      </c>
      <c r="F16571" s="3">
        <f t="shared" si="1"/>
        <v>1460.038986</v>
      </c>
      <c r="H16571" s="3" t="s">
        <v>13</v>
      </c>
      <c r="I16571" s="4" t="s">
        <v>17795</v>
      </c>
      <c r="J16571" s="3">
        <v>749000.0</v>
      </c>
    </row>
    <row r="16572" ht="15.75" customHeight="1">
      <c r="A16572" s="3" t="s">
        <v>51</v>
      </c>
      <c r="B16572" s="3" t="s">
        <v>51</v>
      </c>
      <c r="C16572" s="3" t="s">
        <v>52</v>
      </c>
      <c r="D16572" s="3">
        <v>1.099E7</v>
      </c>
      <c r="E16572" s="3">
        <v>209.0</v>
      </c>
      <c r="F16572" s="3">
        <f t="shared" si="1"/>
        <v>52583.73206</v>
      </c>
      <c r="H16572" s="3" t="s">
        <v>17</v>
      </c>
      <c r="I16572" s="4" t="s">
        <v>17796</v>
      </c>
      <c r="J16572" s="3">
        <v>1.099E7</v>
      </c>
    </row>
    <row r="16573" ht="15.75" customHeight="1">
      <c r="A16573" s="3" t="s">
        <v>1900</v>
      </c>
      <c r="B16573" s="3" t="s">
        <v>409</v>
      </c>
      <c r="C16573" s="3" t="s">
        <v>38</v>
      </c>
      <c r="D16573" s="3">
        <v>9980000.0</v>
      </c>
      <c r="E16573" s="3">
        <v>133.0</v>
      </c>
      <c r="F16573" s="3">
        <f t="shared" si="1"/>
        <v>75037.59398</v>
      </c>
      <c r="H16573" s="3" t="s">
        <v>17</v>
      </c>
      <c r="I16573" s="4" t="s">
        <v>17797</v>
      </c>
      <c r="J16573" s="3">
        <v>9980000.0</v>
      </c>
    </row>
    <row r="16574" ht="15.75" customHeight="1">
      <c r="A16574" s="3" t="s">
        <v>15</v>
      </c>
      <c r="B16574" s="3" t="s">
        <v>15</v>
      </c>
      <c r="C16574" s="3" t="s">
        <v>16</v>
      </c>
      <c r="D16574" s="3">
        <v>7500000.0</v>
      </c>
      <c r="E16574" s="3">
        <v>172.0</v>
      </c>
      <c r="F16574" s="3">
        <f t="shared" si="1"/>
        <v>43604.65116</v>
      </c>
      <c r="H16574" s="3" t="s">
        <v>17</v>
      </c>
      <c r="I16574" s="4" t="s">
        <v>17798</v>
      </c>
      <c r="J16574" s="3">
        <v>7500000.0</v>
      </c>
    </row>
    <row r="16575" ht="15.75" customHeight="1">
      <c r="A16575" s="3" t="s">
        <v>169</v>
      </c>
      <c r="B16575" s="3" t="s">
        <v>169</v>
      </c>
      <c r="C16575" s="3" t="s">
        <v>52</v>
      </c>
      <c r="D16575" s="3">
        <v>850000.0</v>
      </c>
      <c r="E16575" s="3">
        <v>100.0</v>
      </c>
      <c r="F16575" s="3">
        <f t="shared" si="1"/>
        <v>8500</v>
      </c>
      <c r="H16575" s="3" t="s">
        <v>17</v>
      </c>
      <c r="I16575" s="4" t="s">
        <v>17799</v>
      </c>
      <c r="J16575" s="3">
        <v>850000.0</v>
      </c>
    </row>
    <row r="16576" ht="15.75" customHeight="1">
      <c r="A16576" s="3" t="s">
        <v>714</v>
      </c>
      <c r="B16576" s="3" t="s">
        <v>714</v>
      </c>
      <c r="C16576" s="3" t="s">
        <v>52</v>
      </c>
      <c r="D16576" s="3">
        <v>5880000.0</v>
      </c>
      <c r="E16576" s="3">
        <v>150.0</v>
      </c>
      <c r="F16576" s="3">
        <f t="shared" si="1"/>
        <v>39200</v>
      </c>
      <c r="H16576" s="3" t="s">
        <v>17</v>
      </c>
      <c r="I16576" s="4" t="s">
        <v>17800</v>
      </c>
      <c r="J16576" s="3">
        <v>5880000.0</v>
      </c>
    </row>
    <row r="16577" ht="15.75" customHeight="1">
      <c r="A16577" s="3" t="s">
        <v>5677</v>
      </c>
      <c r="B16577" s="3" t="s">
        <v>252</v>
      </c>
      <c r="C16577" s="3" t="s">
        <v>78</v>
      </c>
      <c r="D16577" s="3">
        <v>5990000.0</v>
      </c>
      <c r="E16577" s="3">
        <v>450.0</v>
      </c>
      <c r="F16577" s="3">
        <f t="shared" si="1"/>
        <v>13311.11111</v>
      </c>
      <c r="H16577" s="3" t="s">
        <v>42</v>
      </c>
      <c r="I16577" s="4" t="s">
        <v>17801</v>
      </c>
      <c r="J16577" s="3">
        <v>5990000.0</v>
      </c>
    </row>
    <row r="16578" ht="15.75" customHeight="1">
      <c r="A16578" s="3" t="s">
        <v>1212</v>
      </c>
      <c r="B16578" s="3" t="s">
        <v>138</v>
      </c>
      <c r="C16578" s="3" t="s">
        <v>68</v>
      </c>
      <c r="D16578" s="3">
        <v>9990000.0</v>
      </c>
      <c r="E16578" s="3">
        <v>222.0</v>
      </c>
      <c r="F16578" s="3">
        <f t="shared" si="1"/>
        <v>45000</v>
      </c>
      <c r="H16578" s="3" t="s">
        <v>17</v>
      </c>
      <c r="I16578" s="4" t="s">
        <v>17802</v>
      </c>
      <c r="J16578" s="3">
        <v>9990000.0</v>
      </c>
    </row>
    <row r="16579" ht="15.75" customHeight="1">
      <c r="A16579" s="3" t="s">
        <v>3980</v>
      </c>
      <c r="B16579" s="3" t="s">
        <v>409</v>
      </c>
      <c r="C16579" s="3" t="s">
        <v>38</v>
      </c>
      <c r="D16579" s="3">
        <v>1.099E7</v>
      </c>
      <c r="E16579" s="3">
        <v>120.0</v>
      </c>
      <c r="F16579" s="3">
        <f t="shared" si="1"/>
        <v>91583.33333</v>
      </c>
      <c r="H16579" s="3" t="s">
        <v>17</v>
      </c>
      <c r="I16579" s="4" t="s">
        <v>17803</v>
      </c>
      <c r="J16579" s="3">
        <v>1.099E7</v>
      </c>
    </row>
    <row r="16580" ht="15.75" customHeight="1">
      <c r="A16580" s="3" t="s">
        <v>313</v>
      </c>
      <c r="B16580" s="3" t="s">
        <v>313</v>
      </c>
      <c r="C16580" s="3" t="s">
        <v>72</v>
      </c>
      <c r="D16580" s="3">
        <v>1.07E7</v>
      </c>
      <c r="E16580" s="3">
        <v>400.0</v>
      </c>
      <c r="F16580" s="3">
        <f t="shared" si="1"/>
        <v>26750</v>
      </c>
      <c r="H16580" s="3" t="s">
        <v>13</v>
      </c>
      <c r="I16580" s="4" t="s">
        <v>17804</v>
      </c>
      <c r="J16580" s="3">
        <v>1.07E7</v>
      </c>
    </row>
    <row r="16581" ht="15.75" customHeight="1">
      <c r="A16581" s="3" t="s">
        <v>456</v>
      </c>
      <c r="B16581" s="3" t="s">
        <v>71</v>
      </c>
      <c r="C16581" s="3" t="s">
        <v>72</v>
      </c>
      <c r="D16581" s="3">
        <v>3795000.0</v>
      </c>
      <c r="E16581" s="3">
        <v>175.0</v>
      </c>
      <c r="F16581" s="3">
        <f t="shared" si="1"/>
        <v>21685.71429</v>
      </c>
      <c r="H16581" s="3" t="s">
        <v>17</v>
      </c>
      <c r="I16581" s="4" t="s">
        <v>17805</v>
      </c>
      <c r="J16581" s="3">
        <v>3795000.0</v>
      </c>
    </row>
    <row r="16582" ht="15.75" customHeight="1">
      <c r="A16582" s="3" t="s">
        <v>560</v>
      </c>
      <c r="B16582" s="3" t="s">
        <v>560</v>
      </c>
      <c r="C16582" s="3" t="s">
        <v>68</v>
      </c>
      <c r="D16582" s="3">
        <v>6250000.0</v>
      </c>
      <c r="E16582" s="3">
        <v>103.0</v>
      </c>
      <c r="F16582" s="3">
        <f t="shared" si="1"/>
        <v>60679.61165</v>
      </c>
      <c r="H16582" s="3" t="s">
        <v>17</v>
      </c>
      <c r="I16582" s="4" t="s">
        <v>17806</v>
      </c>
      <c r="J16582" s="3">
        <v>6250000.0</v>
      </c>
    </row>
    <row r="16583" ht="15.75" customHeight="1">
      <c r="A16583" s="3" t="s">
        <v>74</v>
      </c>
      <c r="B16583" s="3" t="s">
        <v>74</v>
      </c>
      <c r="C16583" s="3" t="s">
        <v>38</v>
      </c>
      <c r="D16583" s="3">
        <v>8990000.0</v>
      </c>
      <c r="E16583" s="3">
        <v>126.0</v>
      </c>
      <c r="F16583" s="3">
        <f t="shared" si="1"/>
        <v>71349.20635</v>
      </c>
      <c r="H16583" s="3" t="s">
        <v>17</v>
      </c>
      <c r="I16583" s="4" t="s">
        <v>17807</v>
      </c>
      <c r="J16583" s="3">
        <v>8990000.0</v>
      </c>
    </row>
    <row r="16584" ht="15.75" customHeight="1">
      <c r="A16584" s="3" t="s">
        <v>61</v>
      </c>
      <c r="B16584" s="3" t="s">
        <v>21</v>
      </c>
      <c r="C16584" s="3" t="s">
        <v>22</v>
      </c>
      <c r="D16584" s="3">
        <v>1.199E7</v>
      </c>
      <c r="E16584" s="3">
        <v>200.0</v>
      </c>
      <c r="F16584" s="3">
        <f t="shared" si="1"/>
        <v>59950</v>
      </c>
      <c r="H16584" s="3" t="s">
        <v>17</v>
      </c>
      <c r="I16584" s="4" t="s">
        <v>17808</v>
      </c>
      <c r="J16584" s="3">
        <v>1.199E7</v>
      </c>
    </row>
    <row r="16585" ht="15.75" customHeight="1">
      <c r="A16585" s="3" t="s">
        <v>96</v>
      </c>
      <c r="B16585" s="3" t="s">
        <v>96</v>
      </c>
      <c r="C16585" s="3" t="s">
        <v>16</v>
      </c>
      <c r="D16585" s="3">
        <v>5250000.0</v>
      </c>
      <c r="E16585" s="3">
        <v>110.0</v>
      </c>
      <c r="F16585" s="3">
        <f t="shared" si="1"/>
        <v>47727.27273</v>
      </c>
      <c r="H16585" s="3" t="s">
        <v>13</v>
      </c>
      <c r="I16585" s="4" t="s">
        <v>17809</v>
      </c>
      <c r="J16585" s="3">
        <v>5250000.0</v>
      </c>
    </row>
    <row r="16586" ht="15.75" customHeight="1">
      <c r="A16586" s="3" t="s">
        <v>20</v>
      </c>
      <c r="B16586" s="3" t="s">
        <v>21</v>
      </c>
      <c r="C16586" s="3" t="s">
        <v>22</v>
      </c>
      <c r="D16586" s="3">
        <v>1599900.0</v>
      </c>
      <c r="E16586" s="3">
        <v>120.0</v>
      </c>
      <c r="F16586" s="3">
        <f t="shared" si="1"/>
        <v>13332.5</v>
      </c>
      <c r="H16586" s="3" t="s">
        <v>13</v>
      </c>
      <c r="I16586" s="4" t="s">
        <v>17810</v>
      </c>
      <c r="J16586" s="3">
        <v>1599900.0</v>
      </c>
    </row>
    <row r="16587" ht="15.75" customHeight="1">
      <c r="A16587" s="3" t="s">
        <v>35</v>
      </c>
      <c r="B16587" s="3" t="s">
        <v>35</v>
      </c>
      <c r="C16587" s="3" t="s">
        <v>16</v>
      </c>
      <c r="D16587" s="3">
        <v>5990000.0</v>
      </c>
      <c r="E16587" s="3">
        <v>157.0</v>
      </c>
      <c r="F16587" s="3">
        <f t="shared" si="1"/>
        <v>38152.86624</v>
      </c>
      <c r="H16587" s="3" t="s">
        <v>17</v>
      </c>
      <c r="I16587" s="4" t="s">
        <v>17811</v>
      </c>
      <c r="J16587" s="3">
        <v>5990000.0</v>
      </c>
    </row>
    <row r="16588" ht="15.75" customHeight="1">
      <c r="A16588" s="3" t="s">
        <v>150</v>
      </c>
      <c r="B16588" s="3" t="s">
        <v>150</v>
      </c>
      <c r="C16588" s="3" t="s">
        <v>16</v>
      </c>
      <c r="D16588" s="3">
        <v>5350000.0</v>
      </c>
      <c r="E16588" s="3">
        <v>115.0</v>
      </c>
      <c r="F16588" s="3">
        <f t="shared" si="1"/>
        <v>46521.73913</v>
      </c>
      <c r="H16588" s="3" t="s">
        <v>17</v>
      </c>
      <c r="I16588" s="4" t="s">
        <v>17812</v>
      </c>
      <c r="J16588" s="3">
        <v>5350000.0</v>
      </c>
    </row>
    <row r="16589" ht="15.75" customHeight="1">
      <c r="A16589" s="3" t="s">
        <v>328</v>
      </c>
      <c r="B16589" s="3" t="s">
        <v>196</v>
      </c>
      <c r="C16589" s="3" t="s">
        <v>196</v>
      </c>
      <c r="D16589" s="3">
        <v>1.99E7</v>
      </c>
      <c r="E16589" s="3">
        <v>290.0</v>
      </c>
      <c r="F16589" s="3">
        <f t="shared" si="1"/>
        <v>68620.68966</v>
      </c>
      <c r="H16589" s="3" t="s">
        <v>13</v>
      </c>
      <c r="I16589" s="4" t="s">
        <v>17813</v>
      </c>
      <c r="J16589" s="3">
        <v>1.99E7</v>
      </c>
    </row>
    <row r="16590" ht="15.75" customHeight="1">
      <c r="A16590" s="3" t="s">
        <v>1224</v>
      </c>
      <c r="B16590" s="3" t="s">
        <v>202</v>
      </c>
      <c r="C16590" s="3" t="s">
        <v>78</v>
      </c>
      <c r="D16590" s="3">
        <v>1.27E7</v>
      </c>
      <c r="E16590" s="3">
        <v>131.0</v>
      </c>
      <c r="F16590" s="3">
        <f t="shared" si="1"/>
        <v>96946.56489</v>
      </c>
      <c r="H16590" s="3" t="s">
        <v>17</v>
      </c>
      <c r="I16590" s="4" t="s">
        <v>17814</v>
      </c>
      <c r="J16590" s="3">
        <v>1.27E7</v>
      </c>
    </row>
    <row r="16591" ht="15.75" customHeight="1">
      <c r="A16591" s="3" t="s">
        <v>313</v>
      </c>
      <c r="B16591" s="3" t="s">
        <v>313</v>
      </c>
      <c r="C16591" s="3" t="s">
        <v>72</v>
      </c>
      <c r="D16591" s="3">
        <v>5199000.0</v>
      </c>
      <c r="E16591" s="3">
        <v>90.0</v>
      </c>
      <c r="F16591" s="3">
        <f t="shared" si="1"/>
        <v>57766.66667</v>
      </c>
      <c r="H16591" s="3" t="s">
        <v>17</v>
      </c>
      <c r="I16591" s="4" t="s">
        <v>17815</v>
      </c>
      <c r="J16591" s="3">
        <v>5199000.0</v>
      </c>
    </row>
    <row r="16592" ht="15.75" customHeight="1">
      <c r="A16592" s="3" t="s">
        <v>122</v>
      </c>
      <c r="B16592" s="3" t="s">
        <v>122</v>
      </c>
      <c r="C16592" s="3" t="s">
        <v>16</v>
      </c>
      <c r="D16592" s="3">
        <v>9500000.0</v>
      </c>
      <c r="E16592" s="3">
        <v>211.0</v>
      </c>
      <c r="F16592" s="3">
        <f t="shared" si="1"/>
        <v>45023.69668</v>
      </c>
      <c r="H16592" s="3" t="s">
        <v>42</v>
      </c>
      <c r="I16592" s="4" t="s">
        <v>17816</v>
      </c>
      <c r="J16592" s="3">
        <v>9500000.0</v>
      </c>
    </row>
    <row r="16593" ht="15.75" customHeight="1">
      <c r="A16593" s="3" t="s">
        <v>354</v>
      </c>
      <c r="B16593" s="3" t="s">
        <v>354</v>
      </c>
      <c r="C16593" s="3" t="s">
        <v>212</v>
      </c>
      <c r="D16593" s="3">
        <v>1.26E7</v>
      </c>
      <c r="E16593" s="3">
        <v>224.0</v>
      </c>
      <c r="F16593" s="3">
        <f t="shared" si="1"/>
        <v>56250</v>
      </c>
      <c r="H16593" s="3" t="s">
        <v>13</v>
      </c>
      <c r="I16593" s="4" t="s">
        <v>17817</v>
      </c>
      <c r="J16593" s="3">
        <v>1.26E7</v>
      </c>
    </row>
    <row r="16594" ht="15.75" customHeight="1">
      <c r="A16594" s="3" t="s">
        <v>37</v>
      </c>
      <c r="B16594" s="3" t="s">
        <v>37</v>
      </c>
      <c r="C16594" s="3" t="s">
        <v>38</v>
      </c>
      <c r="D16594" s="3">
        <v>3990000.0</v>
      </c>
      <c r="E16594" s="3">
        <v>162.0</v>
      </c>
      <c r="F16594" s="3">
        <f t="shared" si="1"/>
        <v>24629.62963</v>
      </c>
      <c r="H16594" s="3" t="s">
        <v>17</v>
      </c>
      <c r="I16594" s="4" t="s">
        <v>17818</v>
      </c>
      <c r="J16594" s="3">
        <v>3990000.0</v>
      </c>
    </row>
    <row r="16595" ht="15.75" customHeight="1">
      <c r="A16595" s="3" t="s">
        <v>11819</v>
      </c>
      <c r="B16595" s="3" t="s">
        <v>28</v>
      </c>
      <c r="C16595" s="3" t="s">
        <v>29</v>
      </c>
      <c r="D16595" s="3">
        <v>1530000.0</v>
      </c>
      <c r="E16595" s="3">
        <v>141.0</v>
      </c>
      <c r="F16595" s="3">
        <f t="shared" si="1"/>
        <v>10851.06383</v>
      </c>
      <c r="H16595" s="3" t="s">
        <v>13</v>
      </c>
      <c r="I16595" s="4" t="s">
        <v>17819</v>
      </c>
      <c r="J16595" s="3">
        <v>1530000.0</v>
      </c>
    </row>
    <row r="16596" ht="15.75" customHeight="1">
      <c r="A16596" s="3" t="s">
        <v>4060</v>
      </c>
      <c r="B16596" s="3" t="s">
        <v>629</v>
      </c>
      <c r="C16596" s="3" t="s">
        <v>72</v>
      </c>
      <c r="D16596" s="3">
        <v>5300000.0</v>
      </c>
      <c r="E16596" s="3">
        <v>111.0</v>
      </c>
      <c r="F16596" s="3">
        <f t="shared" si="1"/>
        <v>47747.74775</v>
      </c>
      <c r="H16596" s="3" t="s">
        <v>17</v>
      </c>
      <c r="I16596" s="4" t="s">
        <v>17820</v>
      </c>
      <c r="J16596" s="3">
        <v>5300000.0</v>
      </c>
    </row>
    <row r="16597" ht="15.75" customHeight="1">
      <c r="A16597" s="3" t="s">
        <v>21</v>
      </c>
      <c r="B16597" s="3" t="s">
        <v>21</v>
      </c>
      <c r="C16597" s="3" t="s">
        <v>22</v>
      </c>
      <c r="D16597" s="3">
        <v>2600000.0</v>
      </c>
      <c r="E16597" s="3">
        <v>300.0</v>
      </c>
      <c r="F16597" s="3">
        <f t="shared" si="1"/>
        <v>8666.666667</v>
      </c>
      <c r="H16597" s="3" t="s">
        <v>17</v>
      </c>
      <c r="I16597" s="4" t="s">
        <v>17821</v>
      </c>
      <c r="J16597" s="3">
        <v>2600000.0</v>
      </c>
    </row>
    <row r="16598" ht="15.75" customHeight="1">
      <c r="A16598" s="3" t="s">
        <v>217</v>
      </c>
      <c r="B16598" s="3" t="s">
        <v>217</v>
      </c>
      <c r="C16598" s="3" t="s">
        <v>78</v>
      </c>
      <c r="D16598" s="3">
        <v>3590000.0</v>
      </c>
      <c r="E16598" s="3">
        <v>326.0</v>
      </c>
      <c r="F16598" s="3">
        <f t="shared" si="1"/>
        <v>11012.26994</v>
      </c>
      <c r="H16598" s="3" t="s">
        <v>13</v>
      </c>
      <c r="I16598" s="4" t="s">
        <v>17822</v>
      </c>
      <c r="J16598" s="3">
        <v>3590000.0</v>
      </c>
    </row>
    <row r="16599" ht="15.75" customHeight="1">
      <c r="A16599" s="3" t="s">
        <v>12048</v>
      </c>
      <c r="B16599" s="3" t="s">
        <v>193</v>
      </c>
      <c r="C16599" s="3" t="s">
        <v>46</v>
      </c>
      <c r="D16599" s="3">
        <v>9790000.0</v>
      </c>
      <c r="E16599" s="3">
        <v>140.0</v>
      </c>
      <c r="F16599" s="3">
        <f t="shared" si="1"/>
        <v>69928.57143</v>
      </c>
      <c r="H16599" s="3" t="s">
        <v>17</v>
      </c>
      <c r="I16599" s="4" t="s">
        <v>17823</v>
      </c>
      <c r="J16599" s="3">
        <v>9790000.0</v>
      </c>
    </row>
    <row r="16600" ht="15.75" customHeight="1">
      <c r="A16600" s="3" t="s">
        <v>352</v>
      </c>
      <c r="B16600" s="3" t="s">
        <v>101</v>
      </c>
      <c r="C16600" s="3" t="s">
        <v>16</v>
      </c>
      <c r="D16600" s="3">
        <v>2.78E7</v>
      </c>
      <c r="E16600" s="3">
        <v>200.0</v>
      </c>
      <c r="F16600" s="3">
        <f t="shared" si="1"/>
        <v>139000</v>
      </c>
      <c r="H16600" s="3" t="s">
        <v>13</v>
      </c>
      <c r="I16600" s="4" t="s">
        <v>17824</v>
      </c>
      <c r="J16600" s="3">
        <v>2.78E7</v>
      </c>
    </row>
    <row r="16601" ht="15.75" customHeight="1">
      <c r="A16601" s="3" t="s">
        <v>540</v>
      </c>
      <c r="B16601" s="3" t="s">
        <v>540</v>
      </c>
      <c r="C16601" s="3" t="s">
        <v>212</v>
      </c>
      <c r="D16601" s="3">
        <v>1.199E7</v>
      </c>
      <c r="E16601" s="3">
        <v>180.0</v>
      </c>
      <c r="F16601" s="3">
        <f t="shared" si="1"/>
        <v>66611.11111</v>
      </c>
      <c r="H16601" s="3" t="s">
        <v>13</v>
      </c>
      <c r="I16601" s="4" t="s">
        <v>17825</v>
      </c>
      <c r="J16601" s="3">
        <v>1.199E7</v>
      </c>
    </row>
    <row r="16602" ht="15.75" customHeight="1">
      <c r="A16602" s="3" t="s">
        <v>487</v>
      </c>
      <c r="B16602" s="3" t="s">
        <v>357</v>
      </c>
      <c r="C16602" s="3" t="s">
        <v>212</v>
      </c>
      <c r="D16602" s="3">
        <v>2.345E7</v>
      </c>
      <c r="E16602" s="3">
        <v>136.0</v>
      </c>
      <c r="F16602" s="3">
        <f t="shared" si="1"/>
        <v>172426.4706</v>
      </c>
      <c r="H16602" s="3" t="s">
        <v>17</v>
      </c>
      <c r="I16602" s="4" t="s">
        <v>17826</v>
      </c>
      <c r="J16602" s="3">
        <v>2.345E7</v>
      </c>
    </row>
    <row r="16603" ht="15.75" customHeight="1">
      <c r="A16603" s="3" t="s">
        <v>198</v>
      </c>
      <c r="B16603" s="3" t="s">
        <v>198</v>
      </c>
      <c r="C16603" s="3" t="s">
        <v>144</v>
      </c>
      <c r="D16603" s="3">
        <v>2680000.0</v>
      </c>
      <c r="E16603" s="3">
        <v>120.0</v>
      </c>
      <c r="F16603" s="3">
        <f t="shared" si="1"/>
        <v>22333.33333</v>
      </c>
      <c r="H16603" s="3" t="s">
        <v>17</v>
      </c>
      <c r="I16603" s="4" t="s">
        <v>17827</v>
      </c>
      <c r="J16603" s="3">
        <v>2680000.0</v>
      </c>
    </row>
    <row r="16604" ht="15.75" customHeight="1">
      <c r="A16604" s="3" t="s">
        <v>6864</v>
      </c>
      <c r="B16604" s="3" t="s">
        <v>284</v>
      </c>
      <c r="C16604" s="3" t="s">
        <v>52</v>
      </c>
      <c r="D16604" s="3">
        <v>1.25E7</v>
      </c>
      <c r="E16604" s="3">
        <v>141.0</v>
      </c>
      <c r="F16604" s="3">
        <f t="shared" si="1"/>
        <v>88652.48227</v>
      </c>
      <c r="H16604" s="3" t="s">
        <v>17</v>
      </c>
      <c r="I16604" s="4" t="s">
        <v>17828</v>
      </c>
      <c r="J16604" s="3">
        <v>1.25E7</v>
      </c>
    </row>
    <row r="16605" ht="15.75" customHeight="1">
      <c r="A16605" s="3" t="s">
        <v>51</v>
      </c>
      <c r="B16605" s="3" t="s">
        <v>51</v>
      </c>
      <c r="C16605" s="3" t="s">
        <v>52</v>
      </c>
      <c r="D16605" s="3">
        <v>1.71E7</v>
      </c>
      <c r="E16605" s="3">
        <v>323.0</v>
      </c>
      <c r="F16605" s="3">
        <f t="shared" si="1"/>
        <v>52941.17647</v>
      </c>
      <c r="H16605" s="3" t="s">
        <v>17</v>
      </c>
      <c r="I16605" s="4" t="s">
        <v>17829</v>
      </c>
      <c r="J16605" s="3">
        <v>1.71E7</v>
      </c>
    </row>
    <row r="16606" ht="15.75" customHeight="1">
      <c r="A16606" s="3" t="s">
        <v>7764</v>
      </c>
      <c r="B16606" s="3" t="s">
        <v>284</v>
      </c>
      <c r="C16606" s="3" t="s">
        <v>52</v>
      </c>
      <c r="D16606" s="3">
        <v>7940000.0</v>
      </c>
      <c r="E16606" s="3">
        <v>101.0</v>
      </c>
      <c r="F16606" s="3">
        <f t="shared" si="1"/>
        <v>78613.86139</v>
      </c>
      <c r="H16606" s="3" t="s">
        <v>17</v>
      </c>
      <c r="I16606" s="4" t="s">
        <v>17830</v>
      </c>
      <c r="J16606" s="3">
        <v>7940000.0</v>
      </c>
    </row>
    <row r="16607" ht="15.75" customHeight="1">
      <c r="A16607" s="3" t="s">
        <v>629</v>
      </c>
      <c r="B16607" s="3" t="s">
        <v>629</v>
      </c>
      <c r="C16607" s="3" t="s">
        <v>72</v>
      </c>
      <c r="D16607" s="3">
        <v>3900000.0</v>
      </c>
      <c r="E16607" s="3">
        <v>158.0</v>
      </c>
      <c r="F16607" s="3">
        <f t="shared" si="1"/>
        <v>24683.5443</v>
      </c>
      <c r="H16607" s="3" t="s">
        <v>42</v>
      </c>
      <c r="I16607" s="4" t="s">
        <v>17831</v>
      </c>
      <c r="J16607" s="3">
        <v>3900000.0</v>
      </c>
    </row>
    <row r="16608" ht="15.75" customHeight="1">
      <c r="A16608" s="3" t="s">
        <v>17832</v>
      </c>
      <c r="B16608" s="3" t="s">
        <v>167</v>
      </c>
      <c r="C16608" s="3" t="s">
        <v>12</v>
      </c>
      <c r="D16608" s="3">
        <v>6990000.0</v>
      </c>
      <c r="E16608" s="3">
        <v>155.0</v>
      </c>
      <c r="F16608" s="3">
        <f t="shared" si="1"/>
        <v>45096.77419</v>
      </c>
      <c r="H16608" s="3" t="s">
        <v>17</v>
      </c>
      <c r="I16608" s="4" t="s">
        <v>17833</v>
      </c>
      <c r="J16608" s="3">
        <v>6990000.0</v>
      </c>
    </row>
    <row r="16609" ht="15.75" customHeight="1">
      <c r="A16609" s="3" t="s">
        <v>409</v>
      </c>
      <c r="B16609" s="3" t="s">
        <v>409</v>
      </c>
      <c r="C16609" s="3" t="s">
        <v>38</v>
      </c>
      <c r="D16609" s="3">
        <v>5490000.0</v>
      </c>
      <c r="E16609" s="3">
        <v>160.0</v>
      </c>
      <c r="F16609" s="3">
        <f t="shared" si="1"/>
        <v>34312.5</v>
      </c>
      <c r="H16609" s="3" t="s">
        <v>13</v>
      </c>
      <c r="I16609" s="4" t="s">
        <v>17834</v>
      </c>
      <c r="J16609" s="3">
        <v>5490000.0</v>
      </c>
    </row>
    <row r="16610" ht="15.75" customHeight="1">
      <c r="A16610" s="3" t="s">
        <v>96</v>
      </c>
      <c r="B16610" s="3" t="s">
        <v>96</v>
      </c>
      <c r="C16610" s="3" t="s">
        <v>16</v>
      </c>
      <c r="D16610" s="3">
        <v>6990000.0</v>
      </c>
      <c r="E16610" s="3">
        <v>197.0</v>
      </c>
      <c r="F16610" s="3">
        <f t="shared" si="1"/>
        <v>35482.2335</v>
      </c>
      <c r="H16610" s="3" t="s">
        <v>42</v>
      </c>
      <c r="I16610" s="4" t="s">
        <v>17835</v>
      </c>
      <c r="J16610" s="3">
        <v>6990000.0</v>
      </c>
    </row>
    <row r="16611" ht="15.75" customHeight="1">
      <c r="A16611" s="3" t="s">
        <v>12938</v>
      </c>
      <c r="B16611" s="3" t="s">
        <v>150</v>
      </c>
      <c r="C16611" s="3" t="s">
        <v>16</v>
      </c>
      <c r="D16611" s="3">
        <v>1.59E7</v>
      </c>
      <c r="E16611" s="3">
        <v>252.0</v>
      </c>
      <c r="F16611" s="3">
        <f t="shared" si="1"/>
        <v>63095.2381</v>
      </c>
      <c r="H16611" s="3" t="s">
        <v>17</v>
      </c>
      <c r="I16611" s="4" t="s">
        <v>17836</v>
      </c>
      <c r="J16611" s="3">
        <v>1.59E7</v>
      </c>
    </row>
    <row r="16612" ht="15.75" customHeight="1">
      <c r="A16612" s="3" t="s">
        <v>328</v>
      </c>
      <c r="B16612" s="3" t="s">
        <v>196</v>
      </c>
      <c r="C16612" s="3" t="s">
        <v>196</v>
      </c>
      <c r="D16612" s="3">
        <v>1.9899E7</v>
      </c>
      <c r="E16612" s="3">
        <v>237.0</v>
      </c>
      <c r="F16612" s="3">
        <f t="shared" si="1"/>
        <v>83962.02532</v>
      </c>
      <c r="H16612" s="3" t="s">
        <v>42</v>
      </c>
      <c r="I16612" s="4" t="s">
        <v>17837</v>
      </c>
      <c r="J16612" s="3">
        <v>1.9899E7</v>
      </c>
    </row>
    <row r="16613" ht="15.75" customHeight="1">
      <c r="A16613" s="3" t="s">
        <v>252</v>
      </c>
      <c r="B16613" s="3" t="s">
        <v>252</v>
      </c>
      <c r="C16613" s="3" t="s">
        <v>78</v>
      </c>
      <c r="D16613" s="3">
        <v>6866841.0</v>
      </c>
      <c r="E16613" s="3">
        <v>98.0</v>
      </c>
      <c r="F16613" s="3">
        <f t="shared" si="1"/>
        <v>70069.80612</v>
      </c>
      <c r="H16613" s="3" t="s">
        <v>17</v>
      </c>
      <c r="I16613" s="4" t="s">
        <v>17838</v>
      </c>
      <c r="J16613" s="3">
        <v>6866841.0</v>
      </c>
    </row>
    <row r="16614" ht="15.75" customHeight="1">
      <c r="A16614" s="3" t="s">
        <v>252</v>
      </c>
      <c r="B16614" s="3" t="s">
        <v>252</v>
      </c>
      <c r="C16614" s="3" t="s">
        <v>78</v>
      </c>
      <c r="D16614" s="3">
        <v>6866841.0</v>
      </c>
      <c r="E16614" s="3">
        <v>98.0</v>
      </c>
      <c r="F16614" s="3">
        <f t="shared" si="1"/>
        <v>70069.80612</v>
      </c>
      <c r="H16614" s="3" t="s">
        <v>17</v>
      </c>
      <c r="I16614" s="4" t="s">
        <v>17839</v>
      </c>
      <c r="J16614" s="3">
        <v>6866841.0</v>
      </c>
    </row>
    <row r="16615" ht="15.75" customHeight="1">
      <c r="A16615" s="3" t="s">
        <v>2974</v>
      </c>
      <c r="B16615" s="3" t="s">
        <v>108</v>
      </c>
      <c r="C16615" s="3" t="s">
        <v>16</v>
      </c>
      <c r="D16615" s="3">
        <v>1.41E7</v>
      </c>
      <c r="E16615" s="3">
        <v>219.0</v>
      </c>
      <c r="F16615" s="3">
        <f t="shared" si="1"/>
        <v>64383.56164</v>
      </c>
      <c r="H16615" s="3" t="s">
        <v>88</v>
      </c>
      <c r="I16615" s="4" t="s">
        <v>17840</v>
      </c>
      <c r="J16615" s="3">
        <v>1.41E7</v>
      </c>
    </row>
    <row r="16616" ht="15.75" customHeight="1">
      <c r="A16616" s="3" t="s">
        <v>2974</v>
      </c>
      <c r="B16616" s="3" t="s">
        <v>108</v>
      </c>
      <c r="C16616" s="3" t="s">
        <v>16</v>
      </c>
      <c r="D16616" s="3">
        <v>1.119E7</v>
      </c>
      <c r="E16616" s="3">
        <v>109.0</v>
      </c>
      <c r="F16616" s="3">
        <f t="shared" si="1"/>
        <v>102660.5505</v>
      </c>
      <c r="H16616" s="3" t="s">
        <v>88</v>
      </c>
      <c r="I16616" s="4" t="s">
        <v>17841</v>
      </c>
      <c r="J16616" s="3">
        <v>1.119E7</v>
      </c>
    </row>
    <row r="16617" ht="15.75" customHeight="1">
      <c r="A16617" s="3" t="s">
        <v>96</v>
      </c>
      <c r="B16617" s="3" t="s">
        <v>96</v>
      </c>
      <c r="C16617" s="3" t="s">
        <v>16</v>
      </c>
      <c r="D16617" s="3">
        <v>1.7896E7</v>
      </c>
      <c r="E16617" s="3">
        <v>623.0</v>
      </c>
      <c r="F16617" s="3">
        <f t="shared" si="1"/>
        <v>28725.52167</v>
      </c>
      <c r="H16617" s="3" t="s">
        <v>17</v>
      </c>
      <c r="I16617" s="4" t="s">
        <v>17842</v>
      </c>
      <c r="J16617" s="3">
        <v>1.7896E7</v>
      </c>
    </row>
    <row r="16618" ht="15.75" customHeight="1">
      <c r="A16618" s="3" t="s">
        <v>300</v>
      </c>
      <c r="B16618" s="3" t="s">
        <v>300</v>
      </c>
      <c r="C16618" s="3" t="s">
        <v>16</v>
      </c>
      <c r="D16618" s="3">
        <v>2500000.0</v>
      </c>
      <c r="E16618" s="3">
        <v>110.0</v>
      </c>
      <c r="F16618" s="3">
        <f t="shared" si="1"/>
        <v>22727.27273</v>
      </c>
      <c r="H16618" s="3" t="s">
        <v>13</v>
      </c>
      <c r="I16618" s="4" t="s">
        <v>17843</v>
      </c>
      <c r="J16618" s="3">
        <v>2500000.0</v>
      </c>
    </row>
    <row r="16619" ht="15.75" customHeight="1">
      <c r="A16619" s="3" t="s">
        <v>131</v>
      </c>
      <c r="B16619" s="3" t="s">
        <v>131</v>
      </c>
      <c r="C16619" s="3" t="s">
        <v>26</v>
      </c>
      <c r="D16619" s="3">
        <v>4990000.0</v>
      </c>
      <c r="E16619" s="3">
        <v>150.0</v>
      </c>
      <c r="F16619" s="3">
        <f t="shared" si="1"/>
        <v>33266.66667</v>
      </c>
      <c r="H16619" s="3" t="s">
        <v>17</v>
      </c>
      <c r="I16619" s="4" t="s">
        <v>17844</v>
      </c>
      <c r="J16619" s="3">
        <v>4990000.0</v>
      </c>
    </row>
    <row r="16620" ht="15.75" customHeight="1">
      <c r="A16620" s="3" t="s">
        <v>195</v>
      </c>
      <c r="B16620" s="3" t="s">
        <v>196</v>
      </c>
      <c r="C16620" s="3" t="s">
        <v>196</v>
      </c>
      <c r="D16620" s="3">
        <v>2.6438E7</v>
      </c>
      <c r="E16620" s="3">
        <v>780.0</v>
      </c>
      <c r="F16620" s="3">
        <f t="shared" si="1"/>
        <v>33894.87179</v>
      </c>
      <c r="H16620" s="3" t="s">
        <v>255</v>
      </c>
      <c r="I16620" s="4" t="s">
        <v>17845</v>
      </c>
      <c r="J16620" s="3">
        <v>2.6438E7</v>
      </c>
    </row>
    <row r="16621" ht="15.75" customHeight="1">
      <c r="A16621" s="3" t="s">
        <v>202</v>
      </c>
      <c r="B16621" s="3" t="s">
        <v>202</v>
      </c>
      <c r="C16621" s="3" t="s">
        <v>78</v>
      </c>
      <c r="D16621" s="3">
        <v>6700000.0</v>
      </c>
      <c r="E16621" s="3">
        <v>120.0</v>
      </c>
      <c r="F16621" s="3">
        <f t="shared" si="1"/>
        <v>55833.33333</v>
      </c>
      <c r="H16621" s="3" t="s">
        <v>17</v>
      </c>
      <c r="I16621" s="4" t="s">
        <v>17846</v>
      </c>
      <c r="J16621" s="3">
        <v>6700000.0</v>
      </c>
    </row>
    <row r="16622" ht="15.75" customHeight="1">
      <c r="A16622" s="3" t="s">
        <v>274</v>
      </c>
      <c r="B16622" s="3" t="s">
        <v>171</v>
      </c>
      <c r="C16622" s="3" t="s">
        <v>29</v>
      </c>
      <c r="D16622" s="3">
        <v>1.05E7</v>
      </c>
      <c r="E16622" s="3">
        <v>199.0</v>
      </c>
      <c r="F16622" s="3">
        <f t="shared" si="1"/>
        <v>52763.8191</v>
      </c>
      <c r="H16622" s="3" t="s">
        <v>13</v>
      </c>
      <c r="I16622" s="4" t="s">
        <v>17847</v>
      </c>
      <c r="J16622" s="3">
        <v>1.05E7</v>
      </c>
    </row>
    <row r="16623" ht="15.75" customHeight="1">
      <c r="A16623" s="3" t="s">
        <v>10815</v>
      </c>
      <c r="B16623" s="3" t="s">
        <v>91</v>
      </c>
      <c r="C16623" s="3" t="s">
        <v>46</v>
      </c>
      <c r="D16623" s="3">
        <v>1.49E7</v>
      </c>
      <c r="E16623" s="3">
        <v>162.0</v>
      </c>
      <c r="F16623" s="3">
        <f t="shared" si="1"/>
        <v>91975.30864</v>
      </c>
      <c r="H16623" s="3" t="s">
        <v>17</v>
      </c>
      <c r="I16623" s="4" t="s">
        <v>17848</v>
      </c>
      <c r="J16623" s="3">
        <v>1.49E7</v>
      </c>
    </row>
    <row r="16624" ht="15.75" customHeight="1">
      <c r="A16624" s="3" t="s">
        <v>252</v>
      </c>
      <c r="B16624" s="3" t="s">
        <v>252</v>
      </c>
      <c r="C16624" s="3" t="s">
        <v>78</v>
      </c>
      <c r="D16624" s="3">
        <v>7750000.0</v>
      </c>
      <c r="E16624" s="3">
        <v>155.0</v>
      </c>
      <c r="F16624" s="3">
        <f t="shared" si="1"/>
        <v>50000</v>
      </c>
      <c r="H16624" s="3" t="s">
        <v>13</v>
      </c>
      <c r="I16624" s="4" t="s">
        <v>17849</v>
      </c>
      <c r="J16624" s="3">
        <v>7750000.0</v>
      </c>
    </row>
    <row r="16625" ht="15.75" customHeight="1">
      <c r="A16625" s="3" t="s">
        <v>173</v>
      </c>
      <c r="B16625" s="3" t="s">
        <v>173</v>
      </c>
      <c r="C16625" s="3" t="s">
        <v>26</v>
      </c>
      <c r="D16625" s="3">
        <v>9690000.0</v>
      </c>
      <c r="E16625" s="3">
        <v>130.0</v>
      </c>
      <c r="F16625" s="3">
        <f t="shared" si="1"/>
        <v>74538.46154</v>
      </c>
      <c r="H16625" s="3" t="s">
        <v>88</v>
      </c>
      <c r="I16625" s="4" t="s">
        <v>17850</v>
      </c>
      <c r="J16625" s="3">
        <v>9690000.0</v>
      </c>
    </row>
    <row r="16626" ht="15.75" customHeight="1">
      <c r="A16626" s="3" t="s">
        <v>841</v>
      </c>
      <c r="B16626" s="3" t="s">
        <v>369</v>
      </c>
      <c r="C16626" s="3" t="s">
        <v>12</v>
      </c>
      <c r="D16626" s="3">
        <v>1.05E7</v>
      </c>
      <c r="E16626" s="3">
        <v>261.0</v>
      </c>
      <c r="F16626" s="3">
        <f t="shared" si="1"/>
        <v>40229.88506</v>
      </c>
      <c r="H16626" s="3" t="s">
        <v>17</v>
      </c>
      <c r="I16626" s="4" t="s">
        <v>17851</v>
      </c>
      <c r="J16626" s="3">
        <v>1.05E7</v>
      </c>
    </row>
    <row r="16627" ht="15.75" customHeight="1">
      <c r="A16627" s="3" t="s">
        <v>357</v>
      </c>
      <c r="B16627" s="3" t="s">
        <v>357</v>
      </c>
      <c r="C16627" s="3" t="s">
        <v>212</v>
      </c>
      <c r="D16627" s="3">
        <v>3150000.0</v>
      </c>
      <c r="E16627" s="3">
        <v>360.0</v>
      </c>
      <c r="F16627" s="3">
        <f t="shared" si="1"/>
        <v>8750</v>
      </c>
      <c r="H16627" s="3" t="s">
        <v>17</v>
      </c>
      <c r="I16627" s="4" t="s">
        <v>17852</v>
      </c>
      <c r="J16627" s="3">
        <v>3150000.0</v>
      </c>
    </row>
    <row r="16628" ht="15.75" customHeight="1">
      <c r="A16628" s="3" t="s">
        <v>5579</v>
      </c>
      <c r="B16628" s="3" t="s">
        <v>15</v>
      </c>
      <c r="C16628" s="3" t="s">
        <v>16</v>
      </c>
      <c r="D16628" s="3">
        <v>1.099E7</v>
      </c>
      <c r="E16628" s="3">
        <v>82.0</v>
      </c>
      <c r="F16628" s="3">
        <f t="shared" si="1"/>
        <v>134024.3902</v>
      </c>
      <c r="H16628" s="3" t="s">
        <v>42</v>
      </c>
      <c r="I16628" s="4" t="s">
        <v>17853</v>
      </c>
      <c r="J16628" s="3">
        <v>1.099E7</v>
      </c>
    </row>
    <row r="16629" ht="15.75" customHeight="1">
      <c r="A16629" s="3" t="s">
        <v>136</v>
      </c>
      <c r="B16629" s="3" t="s">
        <v>108</v>
      </c>
      <c r="C16629" s="3" t="s">
        <v>16</v>
      </c>
      <c r="D16629" s="3">
        <v>1.52E7</v>
      </c>
      <c r="E16629" s="3">
        <v>161.0</v>
      </c>
      <c r="F16629" s="3">
        <f t="shared" si="1"/>
        <v>94409.93789</v>
      </c>
      <c r="H16629" s="3" t="s">
        <v>17</v>
      </c>
      <c r="I16629" s="4" t="s">
        <v>17854</v>
      </c>
      <c r="J16629" s="3">
        <v>1.52E7</v>
      </c>
    </row>
    <row r="16630" ht="15.75" customHeight="1">
      <c r="A16630" s="3" t="s">
        <v>173</v>
      </c>
      <c r="B16630" s="3" t="s">
        <v>173</v>
      </c>
      <c r="C16630" s="3" t="s">
        <v>26</v>
      </c>
      <c r="D16630" s="3">
        <v>8990000.0</v>
      </c>
      <c r="E16630" s="3">
        <v>115.0</v>
      </c>
      <c r="F16630" s="3">
        <f t="shared" si="1"/>
        <v>78173.91304</v>
      </c>
      <c r="H16630" s="3" t="s">
        <v>17</v>
      </c>
      <c r="I16630" s="4" t="s">
        <v>17855</v>
      </c>
      <c r="J16630" s="3">
        <v>8990000.0</v>
      </c>
    </row>
    <row r="16631" ht="15.75" customHeight="1">
      <c r="A16631" s="3" t="s">
        <v>369</v>
      </c>
      <c r="B16631" s="3" t="s">
        <v>369</v>
      </c>
      <c r="C16631" s="3" t="s">
        <v>12</v>
      </c>
      <c r="D16631" s="3">
        <v>1.09E7</v>
      </c>
      <c r="E16631" s="3">
        <v>500.0</v>
      </c>
      <c r="F16631" s="3">
        <f t="shared" si="1"/>
        <v>21800</v>
      </c>
      <c r="H16631" s="3" t="s">
        <v>17</v>
      </c>
      <c r="I16631" s="4" t="s">
        <v>17856</v>
      </c>
      <c r="J16631" s="3">
        <v>1.09E7</v>
      </c>
    </row>
    <row r="16632" ht="15.75" customHeight="1">
      <c r="A16632" s="3" t="s">
        <v>35</v>
      </c>
      <c r="B16632" s="3" t="s">
        <v>35</v>
      </c>
      <c r="C16632" s="3" t="s">
        <v>16</v>
      </c>
      <c r="D16632" s="3">
        <v>4290000.0</v>
      </c>
      <c r="E16632" s="3">
        <v>97.0</v>
      </c>
      <c r="F16632" s="3">
        <f t="shared" si="1"/>
        <v>44226.80412</v>
      </c>
      <c r="H16632" s="3" t="s">
        <v>13</v>
      </c>
      <c r="I16632" s="4" t="s">
        <v>17857</v>
      </c>
      <c r="J16632" s="3">
        <v>4290000.0</v>
      </c>
    </row>
    <row r="16633" ht="15.75" customHeight="1">
      <c r="A16633" s="3" t="s">
        <v>165</v>
      </c>
      <c r="B16633" s="3" t="s">
        <v>165</v>
      </c>
      <c r="C16633" s="3" t="s">
        <v>12</v>
      </c>
      <c r="D16633" s="3">
        <v>9900000.0</v>
      </c>
      <c r="E16633" s="3">
        <v>180.0</v>
      </c>
      <c r="F16633" s="3">
        <f t="shared" si="1"/>
        <v>55000</v>
      </c>
      <c r="H16633" s="3" t="s">
        <v>17</v>
      </c>
      <c r="I16633" s="4" t="s">
        <v>17858</v>
      </c>
      <c r="J16633" s="3">
        <v>9900000.0</v>
      </c>
    </row>
    <row r="16634" ht="15.75" customHeight="1">
      <c r="A16634" s="3" t="s">
        <v>2604</v>
      </c>
      <c r="B16634" s="3" t="s">
        <v>560</v>
      </c>
      <c r="C16634" s="3" t="s">
        <v>68</v>
      </c>
      <c r="D16634" s="3">
        <v>4500000.0</v>
      </c>
      <c r="E16634" s="3">
        <v>160.0</v>
      </c>
      <c r="F16634" s="3">
        <f t="shared" si="1"/>
        <v>28125</v>
      </c>
      <c r="H16634" s="3" t="s">
        <v>17</v>
      </c>
      <c r="I16634" s="4" t="s">
        <v>17859</v>
      </c>
      <c r="J16634" s="3">
        <v>4500000.0</v>
      </c>
    </row>
    <row r="16635" ht="15.75" customHeight="1">
      <c r="A16635" s="3" t="s">
        <v>202</v>
      </c>
      <c r="B16635" s="3" t="s">
        <v>202</v>
      </c>
      <c r="C16635" s="3" t="s">
        <v>78</v>
      </c>
      <c r="D16635" s="3">
        <v>1.289E7</v>
      </c>
      <c r="E16635" s="3">
        <v>130.0</v>
      </c>
      <c r="F16635" s="3">
        <f t="shared" si="1"/>
        <v>99153.84615</v>
      </c>
      <c r="H16635" s="3" t="s">
        <v>17</v>
      </c>
      <c r="I16635" s="4" t="s">
        <v>17860</v>
      </c>
      <c r="J16635" s="3">
        <v>1.289E7</v>
      </c>
    </row>
    <row r="16636" ht="15.75" customHeight="1">
      <c r="A16636" s="3" t="s">
        <v>202</v>
      </c>
      <c r="B16636" s="3" t="s">
        <v>202</v>
      </c>
      <c r="C16636" s="3" t="s">
        <v>78</v>
      </c>
      <c r="D16636" s="3">
        <v>1.289E7</v>
      </c>
      <c r="E16636" s="3">
        <v>130.0</v>
      </c>
      <c r="F16636" s="3">
        <f t="shared" si="1"/>
        <v>99153.84615</v>
      </c>
      <c r="H16636" s="3" t="s">
        <v>17</v>
      </c>
      <c r="I16636" s="4" t="s">
        <v>17861</v>
      </c>
      <c r="J16636" s="3">
        <v>1.289E7</v>
      </c>
    </row>
    <row r="16637" ht="15.75" customHeight="1">
      <c r="A16637" s="3" t="s">
        <v>202</v>
      </c>
      <c r="B16637" s="3" t="s">
        <v>202</v>
      </c>
      <c r="C16637" s="3" t="s">
        <v>78</v>
      </c>
      <c r="D16637" s="3">
        <v>1.099E7</v>
      </c>
      <c r="E16637" s="3">
        <v>130.0</v>
      </c>
      <c r="F16637" s="3">
        <f t="shared" si="1"/>
        <v>84538.46154</v>
      </c>
      <c r="H16637" s="3" t="s">
        <v>17</v>
      </c>
      <c r="I16637" s="4" t="s">
        <v>17862</v>
      </c>
      <c r="J16637" s="3">
        <v>1.099E7</v>
      </c>
    </row>
    <row r="16638" ht="15.75" customHeight="1">
      <c r="A16638" s="3" t="s">
        <v>202</v>
      </c>
      <c r="B16638" s="3" t="s">
        <v>202</v>
      </c>
      <c r="C16638" s="3" t="s">
        <v>78</v>
      </c>
      <c r="D16638" s="3">
        <v>1.289E7</v>
      </c>
      <c r="E16638" s="3">
        <v>130.0</v>
      </c>
      <c r="F16638" s="3">
        <f t="shared" si="1"/>
        <v>99153.84615</v>
      </c>
      <c r="H16638" s="3" t="s">
        <v>17</v>
      </c>
      <c r="I16638" s="4" t="s">
        <v>17863</v>
      </c>
      <c r="J16638" s="3">
        <v>1.289E7</v>
      </c>
    </row>
    <row r="16639" ht="15.75" customHeight="1">
      <c r="A16639" s="3" t="s">
        <v>74</v>
      </c>
      <c r="B16639" s="3" t="s">
        <v>74</v>
      </c>
      <c r="C16639" s="3" t="s">
        <v>38</v>
      </c>
      <c r="D16639" s="3">
        <v>9830000.0</v>
      </c>
      <c r="E16639" s="3">
        <v>365.0</v>
      </c>
      <c r="F16639" s="3">
        <f t="shared" si="1"/>
        <v>26931.50685</v>
      </c>
      <c r="H16639" s="3" t="s">
        <v>17</v>
      </c>
      <c r="I16639" s="4" t="s">
        <v>17864</v>
      </c>
      <c r="J16639" s="3">
        <v>9830000.0</v>
      </c>
    </row>
    <row r="16640" ht="15.75" customHeight="1">
      <c r="A16640" s="3" t="s">
        <v>15</v>
      </c>
      <c r="B16640" s="3" t="s">
        <v>15</v>
      </c>
      <c r="C16640" s="3" t="s">
        <v>16</v>
      </c>
      <c r="D16640" s="3">
        <v>7000000.0</v>
      </c>
      <c r="E16640" s="3">
        <v>150.0</v>
      </c>
      <c r="F16640" s="3">
        <f t="shared" si="1"/>
        <v>46666.66667</v>
      </c>
      <c r="H16640" s="3" t="s">
        <v>49</v>
      </c>
      <c r="I16640" s="4" t="s">
        <v>17865</v>
      </c>
      <c r="J16640" s="3">
        <v>7000000.0</v>
      </c>
    </row>
    <row r="16641" ht="15.75" customHeight="1">
      <c r="A16641" s="3" t="s">
        <v>648</v>
      </c>
      <c r="B16641" s="3" t="s">
        <v>648</v>
      </c>
      <c r="C16641" s="3" t="s">
        <v>29</v>
      </c>
      <c r="D16641" s="3">
        <v>1993000.0</v>
      </c>
      <c r="E16641" s="3">
        <v>240.0</v>
      </c>
      <c r="F16641" s="3">
        <f t="shared" si="1"/>
        <v>8304.166667</v>
      </c>
      <c r="H16641" s="3" t="s">
        <v>17</v>
      </c>
      <c r="I16641" s="4" t="s">
        <v>17866</v>
      </c>
      <c r="J16641" s="3">
        <v>1993000.0</v>
      </c>
    </row>
    <row r="16642" ht="15.75" customHeight="1">
      <c r="A16642" s="3" t="s">
        <v>906</v>
      </c>
      <c r="B16642" s="3" t="s">
        <v>906</v>
      </c>
      <c r="C16642" s="3" t="s">
        <v>46</v>
      </c>
      <c r="D16642" s="3">
        <v>4500000.0</v>
      </c>
      <c r="E16642" s="3">
        <v>110.0</v>
      </c>
      <c r="F16642" s="3">
        <f t="shared" si="1"/>
        <v>40909.09091</v>
      </c>
      <c r="H16642" s="3" t="s">
        <v>17</v>
      </c>
      <c r="I16642" s="4" t="s">
        <v>17867</v>
      </c>
      <c r="J16642" s="3">
        <v>4500000.0</v>
      </c>
    </row>
    <row r="16643" ht="15.75" customHeight="1">
      <c r="A16643" s="3" t="s">
        <v>15222</v>
      </c>
      <c r="B16643" s="3" t="s">
        <v>11</v>
      </c>
      <c r="C16643" s="3" t="s">
        <v>12</v>
      </c>
      <c r="D16643" s="3">
        <v>5960000.0</v>
      </c>
      <c r="E16643" s="3">
        <v>108.0</v>
      </c>
      <c r="F16643" s="3">
        <f t="shared" si="1"/>
        <v>55185.18519</v>
      </c>
      <c r="H16643" s="3" t="s">
        <v>13</v>
      </c>
      <c r="I16643" s="4" t="s">
        <v>17868</v>
      </c>
      <c r="J16643" s="3">
        <v>5960000.0</v>
      </c>
    </row>
    <row r="16644" ht="15.75" customHeight="1">
      <c r="A16644" s="3" t="s">
        <v>71</v>
      </c>
      <c r="B16644" s="3" t="s">
        <v>71</v>
      </c>
      <c r="C16644" s="3" t="s">
        <v>72</v>
      </c>
      <c r="D16644" s="3">
        <v>2790000.0</v>
      </c>
      <c r="E16644" s="3">
        <v>275.0</v>
      </c>
      <c r="F16644" s="3">
        <f t="shared" si="1"/>
        <v>10145.45455</v>
      </c>
      <c r="H16644" s="3" t="s">
        <v>17</v>
      </c>
      <c r="I16644" s="4" t="s">
        <v>17869</v>
      </c>
      <c r="J16644" s="3">
        <v>2790000.0</v>
      </c>
    </row>
    <row r="16645" ht="15.75" customHeight="1">
      <c r="A16645" s="3" t="s">
        <v>17870</v>
      </c>
      <c r="B16645" s="3" t="s">
        <v>171</v>
      </c>
      <c r="C16645" s="3" t="s">
        <v>29</v>
      </c>
      <c r="D16645" s="3">
        <v>3300000.0</v>
      </c>
      <c r="E16645" s="3">
        <v>145.0</v>
      </c>
      <c r="F16645" s="3">
        <f t="shared" si="1"/>
        <v>22758.62069</v>
      </c>
      <c r="H16645" s="3" t="s">
        <v>13</v>
      </c>
      <c r="I16645" s="4" t="s">
        <v>17871</v>
      </c>
      <c r="J16645" s="3">
        <v>3300000.0</v>
      </c>
    </row>
    <row r="16646" ht="15.75" customHeight="1">
      <c r="A16646" s="3" t="s">
        <v>64</v>
      </c>
      <c r="B16646" s="3" t="s">
        <v>64</v>
      </c>
      <c r="C16646" s="3" t="s">
        <v>16</v>
      </c>
      <c r="D16646" s="3">
        <v>4990000.0</v>
      </c>
      <c r="E16646" s="3">
        <v>84.0</v>
      </c>
      <c r="F16646" s="3">
        <f t="shared" si="1"/>
        <v>59404.7619</v>
      </c>
      <c r="H16646" s="3" t="s">
        <v>13</v>
      </c>
      <c r="I16646" s="4" t="s">
        <v>17872</v>
      </c>
      <c r="J16646" s="3">
        <v>4990000.0</v>
      </c>
    </row>
    <row r="16647" ht="15.75" customHeight="1">
      <c r="A16647" s="3" t="s">
        <v>2355</v>
      </c>
      <c r="B16647" s="3" t="s">
        <v>175</v>
      </c>
      <c r="C16647" s="3" t="s">
        <v>26</v>
      </c>
      <c r="D16647" s="3">
        <v>6990000.0</v>
      </c>
      <c r="E16647" s="3">
        <v>318.0</v>
      </c>
      <c r="F16647" s="3">
        <f t="shared" si="1"/>
        <v>21981.13208</v>
      </c>
      <c r="H16647" s="3" t="s">
        <v>17</v>
      </c>
      <c r="I16647" s="4" t="s">
        <v>17873</v>
      </c>
      <c r="J16647" s="3">
        <v>6990000.0</v>
      </c>
    </row>
    <row r="16648" ht="15.75" customHeight="1">
      <c r="A16648" s="3" t="s">
        <v>1017</v>
      </c>
      <c r="B16648" s="3" t="s">
        <v>141</v>
      </c>
      <c r="C16648" s="3" t="s">
        <v>52</v>
      </c>
      <c r="D16648" s="3">
        <v>1.49E7</v>
      </c>
      <c r="E16648" s="3">
        <v>420.0</v>
      </c>
      <c r="F16648" s="3">
        <f t="shared" si="1"/>
        <v>35476.19048</v>
      </c>
      <c r="H16648" s="3" t="s">
        <v>13</v>
      </c>
      <c r="I16648" s="4" t="s">
        <v>17874</v>
      </c>
      <c r="J16648" s="3">
        <v>1.49E7</v>
      </c>
    </row>
    <row r="16649" ht="15.75" customHeight="1">
      <c r="A16649" s="3" t="s">
        <v>67</v>
      </c>
      <c r="B16649" s="3" t="s">
        <v>67</v>
      </c>
      <c r="C16649" s="3" t="s">
        <v>68</v>
      </c>
      <c r="D16649" s="3">
        <v>1.39E7</v>
      </c>
      <c r="E16649" s="3">
        <v>180.0</v>
      </c>
      <c r="F16649" s="3">
        <f t="shared" si="1"/>
        <v>77222.22222</v>
      </c>
      <c r="H16649" s="3" t="s">
        <v>17</v>
      </c>
      <c r="I16649" s="4" t="s">
        <v>17875</v>
      </c>
      <c r="J16649" s="3">
        <v>1.39E7</v>
      </c>
    </row>
    <row r="16650" ht="15.75" customHeight="1">
      <c r="A16650" s="3" t="s">
        <v>248</v>
      </c>
      <c r="B16650" s="3" t="s">
        <v>196</v>
      </c>
      <c r="C16650" s="3" t="s">
        <v>196</v>
      </c>
      <c r="D16650" s="3">
        <v>2.395E7</v>
      </c>
      <c r="E16650" s="3">
        <v>223.0</v>
      </c>
      <c r="F16650" s="3">
        <f t="shared" si="1"/>
        <v>107399.1031</v>
      </c>
      <c r="H16650" s="3" t="s">
        <v>17</v>
      </c>
      <c r="I16650" s="4" t="s">
        <v>17876</v>
      </c>
      <c r="J16650" s="3">
        <v>2.395E7</v>
      </c>
    </row>
    <row r="16651" ht="15.75" customHeight="1">
      <c r="A16651" s="3" t="s">
        <v>120</v>
      </c>
      <c r="B16651" s="3" t="s">
        <v>120</v>
      </c>
      <c r="C16651" s="3" t="s">
        <v>72</v>
      </c>
      <c r="D16651" s="3">
        <v>1.97E7</v>
      </c>
      <c r="E16651" s="3">
        <v>240.0</v>
      </c>
      <c r="F16651" s="3">
        <f t="shared" si="1"/>
        <v>82083.33333</v>
      </c>
      <c r="H16651" s="3" t="s">
        <v>17</v>
      </c>
      <c r="I16651" s="4" t="s">
        <v>17877</v>
      </c>
      <c r="J16651" s="3">
        <v>1.97E7</v>
      </c>
    </row>
    <row r="16652" ht="15.75" customHeight="1">
      <c r="A16652" s="3" t="s">
        <v>105</v>
      </c>
      <c r="B16652" s="3" t="s">
        <v>105</v>
      </c>
      <c r="C16652" s="3" t="s">
        <v>29</v>
      </c>
      <c r="D16652" s="3">
        <v>4990000.0</v>
      </c>
      <c r="E16652" s="3">
        <v>333.0</v>
      </c>
      <c r="F16652" s="3">
        <f t="shared" si="1"/>
        <v>14984.98498</v>
      </c>
      <c r="H16652" s="3" t="s">
        <v>17</v>
      </c>
      <c r="I16652" s="4" t="s">
        <v>17878</v>
      </c>
      <c r="J16652" s="3">
        <v>4990000.0</v>
      </c>
    </row>
    <row r="16653" ht="15.75" customHeight="1">
      <c r="A16653" s="3" t="s">
        <v>14093</v>
      </c>
      <c r="B16653" s="3" t="s">
        <v>67</v>
      </c>
      <c r="C16653" s="3" t="s">
        <v>68</v>
      </c>
      <c r="D16653" s="3">
        <v>5899000.0</v>
      </c>
      <c r="E16653" s="3">
        <v>230.0</v>
      </c>
      <c r="F16653" s="3">
        <f t="shared" si="1"/>
        <v>25647.82609</v>
      </c>
      <c r="H16653" s="3" t="s">
        <v>17</v>
      </c>
      <c r="I16653" s="4" t="s">
        <v>17879</v>
      </c>
      <c r="J16653" s="3">
        <v>5899000.0</v>
      </c>
    </row>
    <row r="16654" ht="15.75" customHeight="1">
      <c r="A16654" s="3" t="s">
        <v>1010</v>
      </c>
      <c r="B16654" s="3" t="s">
        <v>1010</v>
      </c>
      <c r="C16654" s="3" t="s">
        <v>144</v>
      </c>
      <c r="D16654" s="3">
        <v>5900000.0</v>
      </c>
      <c r="E16654" s="3">
        <v>100.0</v>
      </c>
      <c r="F16654" s="3">
        <f t="shared" si="1"/>
        <v>59000</v>
      </c>
      <c r="H16654" s="3" t="s">
        <v>13</v>
      </c>
      <c r="I16654" s="4" t="s">
        <v>17880</v>
      </c>
      <c r="J16654" s="3">
        <v>5900000.0</v>
      </c>
    </row>
    <row r="16655" ht="15.75" customHeight="1">
      <c r="A16655" s="3" t="s">
        <v>289</v>
      </c>
      <c r="B16655" s="3" t="s">
        <v>289</v>
      </c>
      <c r="C16655" s="3" t="s">
        <v>12</v>
      </c>
      <c r="D16655" s="3">
        <v>4700000.0</v>
      </c>
      <c r="E16655" s="3">
        <v>144.0</v>
      </c>
      <c r="F16655" s="3">
        <f t="shared" si="1"/>
        <v>32638.88889</v>
      </c>
      <c r="H16655" s="3" t="s">
        <v>17</v>
      </c>
      <c r="I16655" s="4" t="s">
        <v>17881</v>
      </c>
      <c r="J16655" s="3">
        <v>4700000.0</v>
      </c>
    </row>
    <row r="16656" ht="15.75" customHeight="1">
      <c r="A16656" s="3" t="s">
        <v>276</v>
      </c>
      <c r="B16656" s="3" t="s">
        <v>276</v>
      </c>
      <c r="C16656" s="3" t="s">
        <v>72</v>
      </c>
      <c r="D16656" s="3">
        <v>6990000.0</v>
      </c>
      <c r="E16656" s="3">
        <v>79.0</v>
      </c>
      <c r="F16656" s="3">
        <f t="shared" si="1"/>
        <v>88481.01266</v>
      </c>
      <c r="H16656" s="3" t="s">
        <v>59</v>
      </c>
      <c r="I16656" s="4" t="s">
        <v>17882</v>
      </c>
      <c r="J16656" s="3">
        <v>6990000.0</v>
      </c>
    </row>
    <row r="16657" ht="15.75" customHeight="1">
      <c r="A16657" s="3" t="s">
        <v>298</v>
      </c>
      <c r="B16657" s="3" t="s">
        <v>298</v>
      </c>
      <c r="C16657" s="3" t="s">
        <v>78</v>
      </c>
      <c r="D16657" s="3">
        <v>1.225E7</v>
      </c>
      <c r="E16657" s="3">
        <v>151.0</v>
      </c>
      <c r="F16657" s="3">
        <f t="shared" si="1"/>
        <v>81125.82781</v>
      </c>
      <c r="H16657" s="3" t="s">
        <v>17</v>
      </c>
      <c r="I16657" s="4" t="s">
        <v>17883</v>
      </c>
      <c r="J16657" s="3">
        <v>1.225E7</v>
      </c>
    </row>
    <row r="16658" ht="15.75" customHeight="1">
      <c r="A16658" s="3" t="s">
        <v>448</v>
      </c>
      <c r="B16658" s="3" t="s">
        <v>448</v>
      </c>
      <c r="C16658" s="3" t="s">
        <v>46</v>
      </c>
      <c r="D16658" s="3">
        <v>3970000.0</v>
      </c>
      <c r="E16658" s="3">
        <v>78.0</v>
      </c>
      <c r="F16658" s="3">
        <f t="shared" si="1"/>
        <v>50897.4359</v>
      </c>
      <c r="H16658" s="3" t="s">
        <v>17</v>
      </c>
      <c r="I16658" s="4" t="s">
        <v>17884</v>
      </c>
      <c r="J16658" s="3">
        <v>3970000.0</v>
      </c>
    </row>
    <row r="16659" ht="15.75" customHeight="1">
      <c r="A16659" s="3" t="s">
        <v>3380</v>
      </c>
      <c r="B16659" s="3" t="s">
        <v>122</v>
      </c>
      <c r="C16659" s="3" t="s">
        <v>16</v>
      </c>
      <c r="D16659" s="3">
        <v>1.03E7</v>
      </c>
      <c r="E16659" s="3">
        <v>200.0</v>
      </c>
      <c r="F16659" s="3">
        <f t="shared" si="1"/>
        <v>51500</v>
      </c>
      <c r="H16659" s="3" t="s">
        <v>17</v>
      </c>
      <c r="I16659" s="4" t="s">
        <v>17885</v>
      </c>
      <c r="J16659" s="3">
        <v>1.03E7</v>
      </c>
    </row>
    <row r="16660" ht="15.75" customHeight="1">
      <c r="A16660" s="3" t="s">
        <v>158</v>
      </c>
      <c r="B16660" s="3" t="s">
        <v>158</v>
      </c>
      <c r="C16660" s="3" t="s">
        <v>38</v>
      </c>
      <c r="D16660" s="3">
        <v>4200000.0</v>
      </c>
      <c r="E16660" s="3">
        <v>200.0</v>
      </c>
      <c r="F16660" s="3">
        <f t="shared" si="1"/>
        <v>21000</v>
      </c>
      <c r="H16660" s="3" t="s">
        <v>17</v>
      </c>
      <c r="I16660" s="4" t="s">
        <v>17886</v>
      </c>
      <c r="J16660" s="3">
        <v>4200000.0</v>
      </c>
    </row>
    <row r="16661" ht="15.75" customHeight="1">
      <c r="A16661" s="3" t="s">
        <v>202</v>
      </c>
      <c r="B16661" s="3" t="s">
        <v>202</v>
      </c>
      <c r="C16661" s="3" t="s">
        <v>78</v>
      </c>
      <c r="D16661" s="3">
        <v>1.289E7</v>
      </c>
      <c r="E16661" s="3">
        <v>130.0</v>
      </c>
      <c r="F16661" s="3">
        <f t="shared" si="1"/>
        <v>99153.84615</v>
      </c>
      <c r="H16661" s="3" t="s">
        <v>17</v>
      </c>
      <c r="I16661" s="4" t="s">
        <v>17887</v>
      </c>
      <c r="J16661" s="3">
        <v>1.289E7</v>
      </c>
    </row>
    <row r="16662" ht="15.75" customHeight="1">
      <c r="A16662" s="3" t="s">
        <v>141</v>
      </c>
      <c r="B16662" s="3" t="s">
        <v>141</v>
      </c>
      <c r="C16662" s="3" t="s">
        <v>52</v>
      </c>
      <c r="D16662" s="3">
        <v>8974700.0</v>
      </c>
      <c r="E16662" s="3">
        <v>145.0</v>
      </c>
      <c r="F16662" s="3">
        <f t="shared" si="1"/>
        <v>61894.48276</v>
      </c>
      <c r="H16662" s="3" t="s">
        <v>17</v>
      </c>
      <c r="I16662" s="4" t="s">
        <v>17888</v>
      </c>
      <c r="J16662" s="3">
        <v>8974700.0</v>
      </c>
    </row>
    <row r="16663" ht="15.75" customHeight="1">
      <c r="A16663" s="3" t="s">
        <v>141</v>
      </c>
      <c r="B16663" s="3" t="s">
        <v>141</v>
      </c>
      <c r="C16663" s="3" t="s">
        <v>52</v>
      </c>
      <c r="D16663" s="3">
        <v>9498763.0</v>
      </c>
      <c r="E16663" s="3">
        <v>162.0</v>
      </c>
      <c r="F16663" s="3">
        <f t="shared" si="1"/>
        <v>58634.33951</v>
      </c>
      <c r="H16663" s="3" t="s">
        <v>17</v>
      </c>
      <c r="I16663" s="4" t="s">
        <v>17889</v>
      </c>
      <c r="J16663" s="3">
        <v>9498763.0</v>
      </c>
    </row>
    <row r="16664" ht="15.75" customHeight="1">
      <c r="A16664" s="3" t="s">
        <v>6382</v>
      </c>
      <c r="B16664" s="3" t="s">
        <v>28</v>
      </c>
      <c r="C16664" s="3" t="s">
        <v>29</v>
      </c>
      <c r="D16664" s="3">
        <v>3300000.0</v>
      </c>
      <c r="E16664" s="3">
        <v>127.0</v>
      </c>
      <c r="F16664" s="3">
        <f t="shared" si="1"/>
        <v>25984.25197</v>
      </c>
      <c r="H16664" s="3" t="s">
        <v>13</v>
      </c>
      <c r="I16664" s="4" t="s">
        <v>17890</v>
      </c>
      <c r="J16664" s="3">
        <v>3300000.0</v>
      </c>
    </row>
    <row r="16665" ht="15.75" customHeight="1">
      <c r="A16665" s="3" t="s">
        <v>6769</v>
      </c>
      <c r="B16665" s="3" t="s">
        <v>202</v>
      </c>
      <c r="C16665" s="3" t="s">
        <v>78</v>
      </c>
      <c r="D16665" s="3">
        <v>6350000.0</v>
      </c>
      <c r="E16665" s="3">
        <v>158.0</v>
      </c>
      <c r="F16665" s="3">
        <f t="shared" si="1"/>
        <v>40189.87342</v>
      </c>
      <c r="H16665" s="3" t="s">
        <v>17</v>
      </c>
      <c r="I16665" s="4" t="s">
        <v>17891</v>
      </c>
      <c r="J16665" s="3">
        <v>6350000.0</v>
      </c>
    </row>
    <row r="16666" ht="15.75" customHeight="1">
      <c r="A16666" s="3" t="s">
        <v>105</v>
      </c>
      <c r="B16666" s="3" t="s">
        <v>105</v>
      </c>
      <c r="C16666" s="3" t="s">
        <v>29</v>
      </c>
      <c r="D16666" s="3">
        <v>1.18E7</v>
      </c>
      <c r="E16666" s="3">
        <v>190.0</v>
      </c>
      <c r="F16666" s="3">
        <f t="shared" si="1"/>
        <v>62105.26316</v>
      </c>
      <c r="H16666" s="3" t="s">
        <v>17</v>
      </c>
      <c r="I16666" s="4" t="s">
        <v>17892</v>
      </c>
      <c r="J16666" s="3">
        <v>1.18E7</v>
      </c>
    </row>
    <row r="16667" ht="15.75" customHeight="1">
      <c r="A16667" s="3" t="s">
        <v>153</v>
      </c>
      <c r="B16667" s="3" t="s">
        <v>153</v>
      </c>
      <c r="C16667" s="3" t="s">
        <v>16</v>
      </c>
      <c r="D16667" s="3">
        <v>9380000.0</v>
      </c>
      <c r="E16667" s="3">
        <v>105.0</v>
      </c>
      <c r="F16667" s="3">
        <f t="shared" si="1"/>
        <v>89333.33333</v>
      </c>
      <c r="H16667" s="3" t="s">
        <v>17</v>
      </c>
      <c r="I16667" s="4" t="s">
        <v>17893</v>
      </c>
      <c r="J16667" s="3">
        <v>9380000.0</v>
      </c>
    </row>
    <row r="16668" ht="15.75" customHeight="1">
      <c r="A16668" s="3" t="s">
        <v>131</v>
      </c>
      <c r="B16668" s="3" t="s">
        <v>131</v>
      </c>
      <c r="C16668" s="3" t="s">
        <v>26</v>
      </c>
      <c r="D16668" s="3">
        <v>1100000.0</v>
      </c>
      <c r="E16668" s="3">
        <v>200.0</v>
      </c>
      <c r="F16668" s="3">
        <f t="shared" si="1"/>
        <v>5500</v>
      </c>
      <c r="H16668" s="3" t="s">
        <v>17</v>
      </c>
      <c r="I16668" s="4" t="s">
        <v>17894</v>
      </c>
      <c r="J16668" s="3">
        <v>1100000.0</v>
      </c>
    </row>
    <row r="16669" ht="15.75" customHeight="1">
      <c r="A16669" s="3" t="s">
        <v>1352</v>
      </c>
      <c r="B16669" s="3" t="s">
        <v>101</v>
      </c>
      <c r="C16669" s="3" t="s">
        <v>16</v>
      </c>
      <c r="D16669" s="3">
        <v>8399000.0</v>
      </c>
      <c r="E16669" s="3">
        <v>174.0</v>
      </c>
      <c r="F16669" s="3">
        <f t="shared" si="1"/>
        <v>48270.11494</v>
      </c>
      <c r="H16669" s="3" t="s">
        <v>17</v>
      </c>
      <c r="I16669" s="4" t="s">
        <v>17895</v>
      </c>
      <c r="J16669" s="3">
        <v>8399000.0</v>
      </c>
    </row>
    <row r="16670" ht="15.75" customHeight="1">
      <c r="A16670" s="3" t="s">
        <v>3100</v>
      </c>
      <c r="B16670" s="3" t="s">
        <v>153</v>
      </c>
      <c r="C16670" s="3" t="s">
        <v>16</v>
      </c>
      <c r="D16670" s="3">
        <v>2.89E7</v>
      </c>
      <c r="E16670" s="3">
        <v>320.0</v>
      </c>
      <c r="F16670" s="3">
        <f t="shared" si="1"/>
        <v>90312.5</v>
      </c>
      <c r="H16670" s="3" t="s">
        <v>17</v>
      </c>
      <c r="I16670" s="4" t="s">
        <v>17896</v>
      </c>
      <c r="J16670" s="3">
        <v>2.89E7</v>
      </c>
    </row>
    <row r="16671" ht="15.75" customHeight="1">
      <c r="A16671" s="3" t="s">
        <v>21</v>
      </c>
      <c r="B16671" s="3" t="s">
        <v>21</v>
      </c>
      <c r="C16671" s="3" t="s">
        <v>22</v>
      </c>
      <c r="D16671" s="3">
        <v>4500000.0</v>
      </c>
      <c r="E16671" s="3">
        <v>300.0</v>
      </c>
      <c r="F16671" s="3">
        <f t="shared" si="1"/>
        <v>15000</v>
      </c>
      <c r="H16671" s="3" t="s">
        <v>17</v>
      </c>
      <c r="I16671" s="4" t="s">
        <v>17897</v>
      </c>
      <c r="J16671" s="3">
        <v>4500000.0</v>
      </c>
    </row>
    <row r="16672" ht="15.75" customHeight="1">
      <c r="A16672" s="3" t="s">
        <v>714</v>
      </c>
      <c r="B16672" s="3" t="s">
        <v>714</v>
      </c>
      <c r="C16672" s="3" t="s">
        <v>52</v>
      </c>
      <c r="D16672" s="3">
        <v>2990000.0</v>
      </c>
      <c r="E16672" s="3">
        <v>129.0</v>
      </c>
      <c r="F16672" s="3">
        <f t="shared" si="1"/>
        <v>23178.29457</v>
      </c>
      <c r="H16672" s="3" t="s">
        <v>17</v>
      </c>
      <c r="I16672" s="4" t="s">
        <v>17898</v>
      </c>
      <c r="J16672" s="3">
        <v>2990000.0</v>
      </c>
    </row>
    <row r="16673" ht="15.75" customHeight="1">
      <c r="A16673" s="3" t="s">
        <v>1185</v>
      </c>
      <c r="B16673" s="3" t="s">
        <v>45</v>
      </c>
      <c r="C16673" s="3" t="s">
        <v>46</v>
      </c>
      <c r="D16673" s="3">
        <v>3190000.0</v>
      </c>
      <c r="E16673" s="3">
        <v>50.0</v>
      </c>
      <c r="F16673" s="3">
        <f t="shared" si="1"/>
        <v>63800</v>
      </c>
      <c r="H16673" s="3" t="s">
        <v>88</v>
      </c>
      <c r="I16673" s="4" t="s">
        <v>17899</v>
      </c>
      <c r="J16673" s="3">
        <v>3190000.0</v>
      </c>
    </row>
    <row r="16674" ht="15.75" customHeight="1">
      <c r="A16674" s="3" t="s">
        <v>3901</v>
      </c>
      <c r="B16674" s="3" t="s">
        <v>21</v>
      </c>
      <c r="C16674" s="3" t="s">
        <v>22</v>
      </c>
      <c r="D16674" s="3">
        <v>5900000.0</v>
      </c>
      <c r="E16674" s="3">
        <v>122.0</v>
      </c>
      <c r="F16674" s="3">
        <f t="shared" si="1"/>
        <v>48360.65574</v>
      </c>
      <c r="H16674" s="3" t="s">
        <v>13</v>
      </c>
      <c r="I16674" s="4" t="s">
        <v>17900</v>
      </c>
      <c r="J16674" s="3">
        <v>5900000.0</v>
      </c>
    </row>
    <row r="16675" ht="15.75" customHeight="1">
      <c r="A16675" s="3" t="s">
        <v>204</v>
      </c>
      <c r="B16675" s="3" t="s">
        <v>205</v>
      </c>
      <c r="C16675" s="3" t="s">
        <v>52</v>
      </c>
      <c r="D16675" s="3">
        <v>8290000.0</v>
      </c>
      <c r="E16675" s="3">
        <v>153.0</v>
      </c>
      <c r="F16675" s="3">
        <f t="shared" si="1"/>
        <v>54183.00654</v>
      </c>
      <c r="H16675" s="3" t="s">
        <v>17</v>
      </c>
      <c r="I16675" s="4" t="s">
        <v>17901</v>
      </c>
      <c r="J16675" s="3">
        <v>8290000.0</v>
      </c>
    </row>
    <row r="16676" ht="15.75" customHeight="1">
      <c r="A16676" s="3" t="s">
        <v>298</v>
      </c>
      <c r="B16676" s="3" t="s">
        <v>298</v>
      </c>
      <c r="C16676" s="3" t="s">
        <v>78</v>
      </c>
      <c r="D16676" s="3">
        <v>1.588E7</v>
      </c>
      <c r="E16676" s="3">
        <v>151.0</v>
      </c>
      <c r="F16676" s="3">
        <f t="shared" si="1"/>
        <v>105165.5629</v>
      </c>
      <c r="H16676" s="3" t="s">
        <v>17</v>
      </c>
      <c r="I16676" s="4" t="s">
        <v>17902</v>
      </c>
      <c r="J16676" s="3">
        <v>1.588E7</v>
      </c>
    </row>
    <row r="16677" ht="15.75" customHeight="1">
      <c r="A16677" s="3" t="s">
        <v>141</v>
      </c>
      <c r="B16677" s="3" t="s">
        <v>141</v>
      </c>
      <c r="C16677" s="3" t="s">
        <v>52</v>
      </c>
      <c r="D16677" s="3">
        <v>8031000.0</v>
      </c>
      <c r="E16677" s="3">
        <v>90.0</v>
      </c>
      <c r="F16677" s="3">
        <f t="shared" si="1"/>
        <v>89233.33333</v>
      </c>
      <c r="H16677" s="3" t="s">
        <v>17</v>
      </c>
      <c r="I16677" s="4" t="s">
        <v>17903</v>
      </c>
      <c r="J16677" s="3">
        <v>8031000.0</v>
      </c>
    </row>
    <row r="16678" ht="15.75" customHeight="1">
      <c r="A16678" s="3" t="s">
        <v>298</v>
      </c>
      <c r="B16678" s="3" t="s">
        <v>298</v>
      </c>
      <c r="C16678" s="3" t="s">
        <v>78</v>
      </c>
      <c r="D16678" s="3">
        <v>1.532E7</v>
      </c>
      <c r="E16678" s="3">
        <v>151.0</v>
      </c>
      <c r="F16678" s="3">
        <f t="shared" si="1"/>
        <v>101456.9536</v>
      </c>
      <c r="H16678" s="3" t="s">
        <v>17</v>
      </c>
      <c r="I16678" s="4" t="s">
        <v>17904</v>
      </c>
      <c r="J16678" s="3">
        <v>1.532E7</v>
      </c>
    </row>
    <row r="16679" ht="15.75" customHeight="1">
      <c r="A16679" s="3" t="s">
        <v>67</v>
      </c>
      <c r="B16679" s="3" t="s">
        <v>67</v>
      </c>
      <c r="C16679" s="3" t="s">
        <v>68</v>
      </c>
      <c r="D16679" s="3">
        <v>4490000.0</v>
      </c>
      <c r="E16679" s="3">
        <v>682.0</v>
      </c>
      <c r="F16679" s="3">
        <f t="shared" si="1"/>
        <v>6583.577713</v>
      </c>
      <c r="H16679" s="3" t="s">
        <v>17</v>
      </c>
      <c r="I16679" s="4" t="s">
        <v>17905</v>
      </c>
      <c r="J16679" s="3">
        <v>4490000.0</v>
      </c>
    </row>
    <row r="16680" ht="15.75" customHeight="1">
      <c r="A16680" s="3" t="s">
        <v>636</v>
      </c>
      <c r="B16680" s="3" t="s">
        <v>169</v>
      </c>
      <c r="C16680" s="3" t="s">
        <v>52</v>
      </c>
      <c r="D16680" s="3">
        <v>1.59E7</v>
      </c>
      <c r="E16680" s="3">
        <v>240.0</v>
      </c>
      <c r="F16680" s="3">
        <f t="shared" si="1"/>
        <v>66250</v>
      </c>
      <c r="H16680" s="3" t="s">
        <v>13</v>
      </c>
      <c r="I16680" s="4" t="s">
        <v>17906</v>
      </c>
      <c r="J16680" s="3">
        <v>1.59E7</v>
      </c>
    </row>
    <row r="16681" ht="15.75" customHeight="1">
      <c r="A16681" s="3" t="s">
        <v>7530</v>
      </c>
      <c r="B16681" s="3" t="s">
        <v>198</v>
      </c>
      <c r="C16681" s="3" t="s">
        <v>144</v>
      </c>
      <c r="D16681" s="3">
        <v>2690000.0</v>
      </c>
      <c r="E16681" s="3">
        <v>65.0</v>
      </c>
      <c r="F16681" s="3">
        <f t="shared" si="1"/>
        <v>41384.61538</v>
      </c>
      <c r="H16681" s="3" t="s">
        <v>13</v>
      </c>
      <c r="I16681" s="4" t="s">
        <v>17907</v>
      </c>
      <c r="J16681" s="3">
        <v>2690000.0</v>
      </c>
    </row>
    <row r="16682" ht="15.75" customHeight="1">
      <c r="A16682" s="3" t="s">
        <v>252</v>
      </c>
      <c r="B16682" s="3" t="s">
        <v>252</v>
      </c>
      <c r="C16682" s="3" t="s">
        <v>78</v>
      </c>
      <c r="D16682" s="3">
        <v>5490000.0</v>
      </c>
      <c r="E16682" s="3">
        <v>80.0</v>
      </c>
      <c r="F16682" s="3">
        <f t="shared" si="1"/>
        <v>68625</v>
      </c>
      <c r="H16682" s="3" t="s">
        <v>17</v>
      </c>
      <c r="I16682" s="4" t="s">
        <v>17908</v>
      </c>
      <c r="J16682" s="3">
        <v>5490000.0</v>
      </c>
    </row>
    <row r="16683" ht="15.75" customHeight="1">
      <c r="A16683" s="3" t="s">
        <v>17909</v>
      </c>
      <c r="B16683" s="3" t="s">
        <v>131</v>
      </c>
      <c r="C16683" s="3" t="s">
        <v>26</v>
      </c>
      <c r="D16683" s="3">
        <v>5290000.0</v>
      </c>
      <c r="E16683" s="3">
        <v>351.0</v>
      </c>
      <c r="F16683" s="3">
        <f t="shared" si="1"/>
        <v>15071.22507</v>
      </c>
      <c r="H16683" s="3" t="s">
        <v>13</v>
      </c>
      <c r="I16683" s="4" t="s">
        <v>17910</v>
      </c>
      <c r="J16683" s="3">
        <v>5290000.0</v>
      </c>
    </row>
    <row r="16684" ht="15.75" customHeight="1">
      <c r="A16684" s="3" t="s">
        <v>14893</v>
      </c>
      <c r="B16684" s="3" t="s">
        <v>45</v>
      </c>
      <c r="C16684" s="3" t="s">
        <v>46</v>
      </c>
      <c r="D16684" s="3">
        <v>2560000.0</v>
      </c>
      <c r="E16684" s="3">
        <v>64.0</v>
      </c>
      <c r="F16684" s="3">
        <f t="shared" si="1"/>
        <v>40000</v>
      </c>
      <c r="H16684" s="3" t="s">
        <v>13</v>
      </c>
      <c r="I16684" s="4" t="s">
        <v>17911</v>
      </c>
      <c r="J16684" s="3">
        <v>2560000.0</v>
      </c>
    </row>
    <row r="16685" ht="15.75" customHeight="1">
      <c r="A16685" s="3" t="s">
        <v>51</v>
      </c>
      <c r="B16685" s="3" t="s">
        <v>51</v>
      </c>
      <c r="C16685" s="3" t="s">
        <v>52</v>
      </c>
      <c r="D16685" s="3">
        <v>8977257.0</v>
      </c>
      <c r="E16685" s="3">
        <v>118.0</v>
      </c>
      <c r="F16685" s="3">
        <f t="shared" si="1"/>
        <v>76078.44915</v>
      </c>
      <c r="H16685" s="3" t="s">
        <v>17</v>
      </c>
      <c r="I16685" s="4" t="s">
        <v>17912</v>
      </c>
      <c r="J16685" s="3">
        <v>8977257.0</v>
      </c>
    </row>
    <row r="16686" ht="15.75" customHeight="1">
      <c r="A16686" s="3" t="s">
        <v>150</v>
      </c>
      <c r="B16686" s="3" t="s">
        <v>150</v>
      </c>
      <c r="C16686" s="3" t="s">
        <v>16</v>
      </c>
      <c r="D16686" s="3">
        <v>5950000.0</v>
      </c>
      <c r="E16686" s="3">
        <v>120.0</v>
      </c>
      <c r="F16686" s="3">
        <f t="shared" si="1"/>
        <v>49583.33333</v>
      </c>
      <c r="H16686" s="3" t="s">
        <v>17</v>
      </c>
      <c r="I16686" s="4" t="s">
        <v>17913</v>
      </c>
      <c r="J16686" s="3">
        <v>5950000.0</v>
      </c>
    </row>
    <row r="16687" ht="15.75" customHeight="1">
      <c r="A16687" s="3" t="s">
        <v>914</v>
      </c>
      <c r="B16687" s="3" t="s">
        <v>914</v>
      </c>
      <c r="C16687" s="3" t="s">
        <v>22</v>
      </c>
      <c r="D16687" s="3">
        <v>6363000.0</v>
      </c>
      <c r="E16687" s="3">
        <v>326.0</v>
      </c>
      <c r="F16687" s="3">
        <f t="shared" si="1"/>
        <v>19518.40491</v>
      </c>
      <c r="H16687" s="3" t="s">
        <v>17</v>
      </c>
      <c r="I16687" s="4" t="s">
        <v>17914</v>
      </c>
      <c r="J16687" s="3">
        <v>6363000.0</v>
      </c>
    </row>
    <row r="16688" ht="15.75" customHeight="1">
      <c r="A16688" s="3" t="s">
        <v>91</v>
      </c>
      <c r="B16688" s="3" t="s">
        <v>91</v>
      </c>
      <c r="C16688" s="3" t="s">
        <v>46</v>
      </c>
      <c r="D16688" s="3">
        <v>5489000.0</v>
      </c>
      <c r="E16688" s="3">
        <v>183.0</v>
      </c>
      <c r="F16688" s="3">
        <f t="shared" si="1"/>
        <v>29994.53552</v>
      </c>
      <c r="H16688" s="3" t="s">
        <v>17</v>
      </c>
      <c r="I16688" s="4" t="s">
        <v>17915</v>
      </c>
      <c r="J16688" s="3">
        <v>5489000.0</v>
      </c>
    </row>
    <row r="16689" ht="15.75" customHeight="1">
      <c r="A16689" s="3" t="s">
        <v>1010</v>
      </c>
      <c r="B16689" s="3" t="s">
        <v>1010</v>
      </c>
      <c r="C16689" s="3" t="s">
        <v>144</v>
      </c>
      <c r="D16689" s="3">
        <v>5250000.0</v>
      </c>
      <c r="E16689" s="3">
        <v>172.0</v>
      </c>
      <c r="F16689" s="3">
        <f t="shared" si="1"/>
        <v>30523.25581</v>
      </c>
      <c r="H16689" s="3" t="s">
        <v>13</v>
      </c>
      <c r="I16689" s="4" t="s">
        <v>17916</v>
      </c>
      <c r="J16689" s="3">
        <v>5250000.0</v>
      </c>
    </row>
    <row r="16690" ht="15.75" customHeight="1">
      <c r="A16690" s="3" t="s">
        <v>51</v>
      </c>
      <c r="B16690" s="3" t="s">
        <v>51</v>
      </c>
      <c r="C16690" s="3" t="s">
        <v>52</v>
      </c>
      <c r="D16690" s="3">
        <v>8948935.0</v>
      </c>
      <c r="E16690" s="3">
        <v>115.0</v>
      </c>
      <c r="F16690" s="3">
        <f t="shared" si="1"/>
        <v>77816.82609</v>
      </c>
      <c r="H16690" s="3" t="s">
        <v>17</v>
      </c>
      <c r="I16690" s="4" t="s">
        <v>17917</v>
      </c>
      <c r="J16690" s="3">
        <v>8948935.0</v>
      </c>
    </row>
    <row r="16691" ht="15.75" customHeight="1">
      <c r="A16691" s="3" t="s">
        <v>369</v>
      </c>
      <c r="B16691" s="3" t="s">
        <v>369</v>
      </c>
      <c r="C16691" s="3" t="s">
        <v>12</v>
      </c>
      <c r="D16691" s="3">
        <v>4490000.0</v>
      </c>
      <c r="E16691" s="3">
        <v>110.0</v>
      </c>
      <c r="F16691" s="3">
        <f t="shared" si="1"/>
        <v>40818.18182</v>
      </c>
      <c r="H16691" s="3" t="s">
        <v>13</v>
      </c>
      <c r="I16691" s="4" t="s">
        <v>17918</v>
      </c>
      <c r="J16691" s="3">
        <v>4490000.0</v>
      </c>
    </row>
    <row r="16692" ht="15.75" customHeight="1">
      <c r="A16692" s="3" t="s">
        <v>138</v>
      </c>
      <c r="B16692" s="3" t="s">
        <v>138</v>
      </c>
      <c r="C16692" s="3" t="s">
        <v>68</v>
      </c>
      <c r="D16692" s="3">
        <v>4701078.0</v>
      </c>
      <c r="E16692" s="3">
        <v>280.0</v>
      </c>
      <c r="F16692" s="3">
        <f t="shared" si="1"/>
        <v>16789.56429</v>
      </c>
      <c r="H16692" s="3" t="s">
        <v>17</v>
      </c>
      <c r="I16692" s="4" t="s">
        <v>17919</v>
      </c>
      <c r="J16692" s="3">
        <v>4701078.0</v>
      </c>
    </row>
    <row r="16693" ht="15.75" customHeight="1">
      <c r="A16693" s="3" t="s">
        <v>354</v>
      </c>
      <c r="B16693" s="3" t="s">
        <v>354</v>
      </c>
      <c r="C16693" s="3" t="s">
        <v>212</v>
      </c>
      <c r="D16693" s="3">
        <v>950000.0</v>
      </c>
      <c r="E16693" s="3">
        <v>160.0</v>
      </c>
      <c r="F16693" s="3">
        <f t="shared" si="1"/>
        <v>5937.5</v>
      </c>
      <c r="H16693" s="3" t="s">
        <v>88</v>
      </c>
      <c r="I16693" s="4" t="s">
        <v>17920</v>
      </c>
      <c r="J16693" s="3">
        <v>950000.0</v>
      </c>
    </row>
    <row r="16694" ht="15.75" customHeight="1">
      <c r="A16694" s="3" t="s">
        <v>6169</v>
      </c>
      <c r="B16694" s="3" t="s">
        <v>289</v>
      </c>
      <c r="C16694" s="3" t="s">
        <v>12</v>
      </c>
      <c r="D16694" s="3">
        <v>8450000.0</v>
      </c>
      <c r="E16694" s="3">
        <v>217.0</v>
      </c>
      <c r="F16694" s="3">
        <f t="shared" si="1"/>
        <v>38940.09217</v>
      </c>
      <c r="H16694" s="3" t="s">
        <v>13</v>
      </c>
      <c r="I16694" s="4" t="s">
        <v>17921</v>
      </c>
      <c r="J16694" s="3">
        <v>8450000.0</v>
      </c>
    </row>
    <row r="16695" ht="15.75" customHeight="1">
      <c r="A16695" s="3" t="s">
        <v>153</v>
      </c>
      <c r="B16695" s="3" t="s">
        <v>153</v>
      </c>
      <c r="C16695" s="3" t="s">
        <v>16</v>
      </c>
      <c r="D16695" s="3">
        <v>5980000.0</v>
      </c>
      <c r="E16695" s="3">
        <v>157.0</v>
      </c>
      <c r="F16695" s="3">
        <f t="shared" si="1"/>
        <v>38089.17197</v>
      </c>
      <c r="H16695" s="3" t="s">
        <v>13</v>
      </c>
      <c r="I16695" s="4" t="s">
        <v>17922</v>
      </c>
      <c r="J16695" s="3">
        <v>5980000.0</v>
      </c>
    </row>
    <row r="16696" ht="15.75" customHeight="1">
      <c r="A16696" s="3" t="s">
        <v>153</v>
      </c>
      <c r="B16696" s="3" t="s">
        <v>153</v>
      </c>
      <c r="C16696" s="3" t="s">
        <v>16</v>
      </c>
      <c r="D16696" s="3">
        <v>8590000.0</v>
      </c>
      <c r="E16696" s="3">
        <v>118.0</v>
      </c>
      <c r="F16696" s="3">
        <f t="shared" si="1"/>
        <v>72796.61017</v>
      </c>
      <c r="H16696" s="3" t="s">
        <v>17</v>
      </c>
      <c r="I16696" s="4" t="s">
        <v>17923</v>
      </c>
      <c r="J16696" s="3">
        <v>8590000.0</v>
      </c>
    </row>
    <row r="16697" ht="15.75" customHeight="1">
      <c r="A16697" s="3" t="s">
        <v>300</v>
      </c>
      <c r="B16697" s="3" t="s">
        <v>300</v>
      </c>
      <c r="C16697" s="3" t="s">
        <v>16</v>
      </c>
      <c r="D16697" s="3">
        <v>2990000.0</v>
      </c>
      <c r="E16697" s="3">
        <v>70.0</v>
      </c>
      <c r="F16697" s="3">
        <f t="shared" si="1"/>
        <v>42714.28571</v>
      </c>
      <c r="H16697" s="3" t="s">
        <v>17</v>
      </c>
      <c r="I16697" s="4" t="s">
        <v>17924</v>
      </c>
      <c r="J16697" s="3">
        <v>2990000.0</v>
      </c>
    </row>
    <row r="16698" ht="15.75" customHeight="1">
      <c r="A16698" s="3" t="s">
        <v>560</v>
      </c>
      <c r="B16698" s="3" t="s">
        <v>560</v>
      </c>
      <c r="C16698" s="3" t="s">
        <v>68</v>
      </c>
      <c r="D16698" s="3">
        <v>1990000.0</v>
      </c>
      <c r="E16698" s="3">
        <v>160.0</v>
      </c>
      <c r="F16698" s="3">
        <f t="shared" si="1"/>
        <v>12437.5</v>
      </c>
      <c r="H16698" s="3" t="s">
        <v>13</v>
      </c>
      <c r="I16698" s="4" t="s">
        <v>17925</v>
      </c>
      <c r="J16698" s="3">
        <v>1990000.0</v>
      </c>
    </row>
    <row r="16699" ht="15.75" customHeight="1">
      <c r="A16699" s="3" t="s">
        <v>560</v>
      </c>
      <c r="B16699" s="3" t="s">
        <v>560</v>
      </c>
      <c r="C16699" s="3" t="s">
        <v>68</v>
      </c>
      <c r="D16699" s="3">
        <v>1899000.0</v>
      </c>
      <c r="E16699" s="3">
        <v>75.0</v>
      </c>
      <c r="F16699" s="3">
        <f t="shared" si="1"/>
        <v>25320</v>
      </c>
      <c r="H16699" s="3" t="s">
        <v>13</v>
      </c>
      <c r="I16699" s="4" t="s">
        <v>17926</v>
      </c>
      <c r="J16699" s="3">
        <v>1899000.0</v>
      </c>
    </row>
    <row r="16700" ht="15.75" customHeight="1">
      <c r="A16700" s="3" t="s">
        <v>6580</v>
      </c>
      <c r="B16700" s="3" t="s">
        <v>25</v>
      </c>
      <c r="C16700" s="3" t="s">
        <v>26</v>
      </c>
      <c r="D16700" s="3">
        <v>6990000.0</v>
      </c>
      <c r="E16700" s="3">
        <v>85.0</v>
      </c>
      <c r="F16700" s="3">
        <f t="shared" si="1"/>
        <v>82235.29412</v>
      </c>
      <c r="H16700" s="3" t="s">
        <v>17</v>
      </c>
      <c r="I16700" s="4" t="s">
        <v>17927</v>
      </c>
      <c r="J16700" s="3">
        <v>6990000.0</v>
      </c>
    </row>
    <row r="16701" ht="15.75" customHeight="1">
      <c r="A16701" s="3" t="s">
        <v>6580</v>
      </c>
      <c r="B16701" s="3" t="s">
        <v>25</v>
      </c>
      <c r="C16701" s="3" t="s">
        <v>26</v>
      </c>
      <c r="D16701" s="3">
        <v>6990000.0</v>
      </c>
      <c r="E16701" s="3">
        <v>85.0</v>
      </c>
      <c r="F16701" s="3">
        <f t="shared" si="1"/>
        <v>82235.29412</v>
      </c>
      <c r="H16701" s="3" t="s">
        <v>17</v>
      </c>
      <c r="I16701" s="4" t="s">
        <v>17927</v>
      </c>
      <c r="J16701" s="3">
        <v>6990000.0</v>
      </c>
    </row>
    <row r="16702" ht="15.75" customHeight="1">
      <c r="A16702" s="3" t="s">
        <v>5054</v>
      </c>
      <c r="B16702" s="3" t="s">
        <v>120</v>
      </c>
      <c r="C16702" s="3" t="s">
        <v>72</v>
      </c>
      <c r="D16702" s="3">
        <v>9900000.0</v>
      </c>
      <c r="E16702" s="3">
        <v>290.0</v>
      </c>
      <c r="F16702" s="3">
        <f t="shared" si="1"/>
        <v>34137.93103</v>
      </c>
      <c r="H16702" s="3" t="s">
        <v>17</v>
      </c>
      <c r="I16702" s="4" t="s">
        <v>17928</v>
      </c>
      <c r="J16702" s="3">
        <v>9900000.0</v>
      </c>
    </row>
    <row r="16703" ht="15.75" customHeight="1">
      <c r="A16703" s="3" t="s">
        <v>6580</v>
      </c>
      <c r="B16703" s="3" t="s">
        <v>25</v>
      </c>
      <c r="C16703" s="3" t="s">
        <v>26</v>
      </c>
      <c r="D16703" s="3">
        <v>6990000.0</v>
      </c>
      <c r="E16703" s="3">
        <v>85.0</v>
      </c>
      <c r="F16703" s="3">
        <f t="shared" si="1"/>
        <v>82235.29412</v>
      </c>
      <c r="H16703" s="3" t="s">
        <v>17</v>
      </c>
      <c r="I16703" s="4" t="s">
        <v>17927</v>
      </c>
      <c r="J16703" s="3">
        <v>6990000.0</v>
      </c>
    </row>
    <row r="16704" ht="15.75" customHeight="1">
      <c r="A16704" s="3" t="s">
        <v>6580</v>
      </c>
      <c r="B16704" s="3" t="s">
        <v>25</v>
      </c>
      <c r="C16704" s="3" t="s">
        <v>26</v>
      </c>
      <c r="D16704" s="3">
        <v>6990000.0</v>
      </c>
      <c r="E16704" s="3">
        <v>85.0</v>
      </c>
      <c r="F16704" s="3">
        <f t="shared" si="1"/>
        <v>82235.29412</v>
      </c>
      <c r="H16704" s="3" t="s">
        <v>17</v>
      </c>
      <c r="I16704" s="4" t="s">
        <v>17927</v>
      </c>
      <c r="J16704" s="3">
        <v>6990000.0</v>
      </c>
    </row>
    <row r="16705" ht="15.75" customHeight="1">
      <c r="A16705" s="3" t="s">
        <v>5054</v>
      </c>
      <c r="B16705" s="3" t="s">
        <v>120</v>
      </c>
      <c r="C16705" s="3" t="s">
        <v>72</v>
      </c>
      <c r="D16705" s="3">
        <v>9900000.0</v>
      </c>
      <c r="E16705" s="3">
        <v>290.0</v>
      </c>
      <c r="F16705" s="3">
        <f t="shared" si="1"/>
        <v>34137.93103</v>
      </c>
      <c r="H16705" s="3" t="s">
        <v>17</v>
      </c>
      <c r="I16705" s="4" t="s">
        <v>17928</v>
      </c>
      <c r="J16705" s="3">
        <v>9900000.0</v>
      </c>
    </row>
    <row r="16706" ht="15.75" customHeight="1">
      <c r="A16706" s="3" t="s">
        <v>5076</v>
      </c>
      <c r="B16706" s="3" t="s">
        <v>211</v>
      </c>
      <c r="C16706" s="3" t="s">
        <v>212</v>
      </c>
      <c r="D16706" s="3">
        <v>1.15E7</v>
      </c>
      <c r="E16706" s="3">
        <v>375.0</v>
      </c>
      <c r="F16706" s="3">
        <f t="shared" si="1"/>
        <v>30666.66667</v>
      </c>
      <c r="H16706" s="3" t="s">
        <v>17</v>
      </c>
      <c r="I16706" s="4" t="s">
        <v>17929</v>
      </c>
      <c r="J16706" s="3">
        <v>1.15E7</v>
      </c>
    </row>
    <row r="16707" ht="15.75" customHeight="1">
      <c r="A16707" s="3" t="s">
        <v>96</v>
      </c>
      <c r="B16707" s="3" t="s">
        <v>96</v>
      </c>
      <c r="C16707" s="3" t="s">
        <v>16</v>
      </c>
      <c r="D16707" s="3">
        <v>3980000.0</v>
      </c>
      <c r="E16707" s="3">
        <v>65.0</v>
      </c>
      <c r="F16707" s="3">
        <f t="shared" si="1"/>
        <v>61230.76923</v>
      </c>
      <c r="H16707" s="3" t="s">
        <v>13</v>
      </c>
      <c r="I16707" s="4" t="s">
        <v>17930</v>
      </c>
      <c r="J16707" s="3">
        <v>3980000.0</v>
      </c>
    </row>
    <row r="16708" ht="15.75" customHeight="1">
      <c r="A16708" s="3" t="s">
        <v>7101</v>
      </c>
      <c r="B16708" s="3" t="s">
        <v>202</v>
      </c>
      <c r="C16708" s="3" t="s">
        <v>78</v>
      </c>
      <c r="D16708" s="3">
        <v>5499000.0</v>
      </c>
      <c r="E16708" s="3">
        <v>335.0</v>
      </c>
      <c r="F16708" s="3">
        <f t="shared" si="1"/>
        <v>16414.92537</v>
      </c>
      <c r="H16708" s="3" t="s">
        <v>17</v>
      </c>
      <c r="I16708" s="4" t="s">
        <v>17931</v>
      </c>
      <c r="J16708" s="3">
        <v>5499000.0</v>
      </c>
    </row>
    <row r="16709" ht="15.75" customHeight="1">
      <c r="A16709" s="3" t="s">
        <v>4133</v>
      </c>
      <c r="B16709" s="3" t="s">
        <v>369</v>
      </c>
      <c r="C16709" s="3" t="s">
        <v>12</v>
      </c>
      <c r="D16709" s="3">
        <v>6490000.0</v>
      </c>
      <c r="E16709" s="3">
        <v>146.0</v>
      </c>
      <c r="F16709" s="3">
        <f t="shared" si="1"/>
        <v>44452.05479</v>
      </c>
      <c r="H16709" s="3" t="s">
        <v>13</v>
      </c>
      <c r="I16709" s="4" t="s">
        <v>17932</v>
      </c>
      <c r="J16709" s="3">
        <v>6490000.0</v>
      </c>
    </row>
    <row r="16710" ht="15.75" customHeight="1">
      <c r="A16710" s="3" t="s">
        <v>289</v>
      </c>
      <c r="B16710" s="3" t="s">
        <v>289</v>
      </c>
      <c r="C16710" s="3" t="s">
        <v>12</v>
      </c>
      <c r="D16710" s="3">
        <v>950000.0</v>
      </c>
      <c r="E16710" s="3">
        <v>29.0</v>
      </c>
      <c r="F16710" s="3">
        <f t="shared" si="1"/>
        <v>32758.62069</v>
      </c>
      <c r="H16710" s="3" t="s">
        <v>88</v>
      </c>
      <c r="I16710" s="4" t="s">
        <v>17933</v>
      </c>
      <c r="J16710" s="3">
        <v>950000.0</v>
      </c>
    </row>
    <row r="16711" ht="15.75" customHeight="1">
      <c r="A16711" s="3" t="s">
        <v>276</v>
      </c>
      <c r="B16711" s="3" t="s">
        <v>276</v>
      </c>
      <c r="C16711" s="3" t="s">
        <v>72</v>
      </c>
      <c r="D16711" s="3">
        <v>2.8999E7</v>
      </c>
      <c r="E16711" s="3">
        <v>658.0</v>
      </c>
      <c r="F16711" s="3">
        <f t="shared" si="1"/>
        <v>44071.42857</v>
      </c>
      <c r="H16711" s="3" t="s">
        <v>17</v>
      </c>
      <c r="I16711" s="4" t="s">
        <v>17934</v>
      </c>
      <c r="J16711" s="3">
        <v>2.8999E7</v>
      </c>
    </row>
    <row r="16712" ht="15.75" customHeight="1">
      <c r="A16712" s="3" t="s">
        <v>979</v>
      </c>
      <c r="B16712" s="3" t="s">
        <v>629</v>
      </c>
      <c r="C16712" s="3" t="s">
        <v>72</v>
      </c>
      <c r="D16712" s="3">
        <v>4790000.0</v>
      </c>
      <c r="E16712" s="3">
        <v>340.0</v>
      </c>
      <c r="F16712" s="3">
        <f t="shared" si="1"/>
        <v>14088.23529</v>
      </c>
      <c r="H16712" s="3" t="s">
        <v>49</v>
      </c>
      <c r="I16712" s="4" t="s">
        <v>17935</v>
      </c>
      <c r="J16712" s="3">
        <v>4790000.0</v>
      </c>
    </row>
    <row r="16713" ht="15.75" customHeight="1">
      <c r="A16713" s="3" t="s">
        <v>224</v>
      </c>
      <c r="B16713" s="3" t="s">
        <v>196</v>
      </c>
      <c r="C16713" s="3" t="s">
        <v>196</v>
      </c>
      <c r="D16713" s="3">
        <v>1.229E7</v>
      </c>
      <c r="E16713" s="3">
        <v>107.0</v>
      </c>
      <c r="F16713" s="3">
        <f t="shared" si="1"/>
        <v>114859.8131</v>
      </c>
      <c r="H16713" s="3" t="s">
        <v>42</v>
      </c>
      <c r="I16713" s="4" t="s">
        <v>17936</v>
      </c>
      <c r="J16713" s="3">
        <v>1.229E7</v>
      </c>
    </row>
    <row r="16714" ht="15.75" customHeight="1">
      <c r="A16714" s="3" t="s">
        <v>2363</v>
      </c>
      <c r="B16714" s="3" t="s">
        <v>167</v>
      </c>
      <c r="C16714" s="3" t="s">
        <v>12</v>
      </c>
      <c r="D16714" s="3">
        <v>7850000.0</v>
      </c>
      <c r="E16714" s="3">
        <v>95.0</v>
      </c>
      <c r="F16714" s="3">
        <f t="shared" si="1"/>
        <v>82631.57895</v>
      </c>
      <c r="H16714" s="3" t="s">
        <v>13</v>
      </c>
      <c r="I16714" s="4" t="s">
        <v>17937</v>
      </c>
      <c r="J16714" s="3">
        <v>7850000.0</v>
      </c>
    </row>
    <row r="16715" ht="15.75" customHeight="1">
      <c r="A16715" s="3" t="s">
        <v>2432</v>
      </c>
      <c r="B16715" s="3" t="s">
        <v>131</v>
      </c>
      <c r="C16715" s="3" t="s">
        <v>26</v>
      </c>
      <c r="D16715" s="3">
        <v>2490000.0</v>
      </c>
      <c r="E16715" s="3">
        <v>130.0</v>
      </c>
      <c r="F16715" s="3">
        <f t="shared" si="1"/>
        <v>19153.84615</v>
      </c>
      <c r="H16715" s="3" t="s">
        <v>17</v>
      </c>
      <c r="I16715" s="4" t="s">
        <v>17938</v>
      </c>
      <c r="J16715" s="3">
        <v>2490000.0</v>
      </c>
    </row>
    <row r="16716" ht="15.75" customHeight="1">
      <c r="A16716" s="3" t="s">
        <v>5571</v>
      </c>
      <c r="B16716" s="3" t="s">
        <v>125</v>
      </c>
      <c r="C16716" s="3" t="s">
        <v>52</v>
      </c>
      <c r="D16716" s="3">
        <v>1.4999E7</v>
      </c>
      <c r="E16716" s="3">
        <v>155.0</v>
      </c>
      <c r="F16716" s="3">
        <f t="shared" si="1"/>
        <v>96767.74194</v>
      </c>
      <c r="H16716" s="3" t="s">
        <v>13</v>
      </c>
      <c r="I16716" s="4" t="s">
        <v>17939</v>
      </c>
      <c r="J16716" s="3">
        <v>1.4999E7</v>
      </c>
    </row>
    <row r="16717" ht="15.75" customHeight="1">
      <c r="A16717" s="3" t="s">
        <v>64</v>
      </c>
      <c r="B16717" s="3" t="s">
        <v>64</v>
      </c>
      <c r="C16717" s="3" t="s">
        <v>16</v>
      </c>
      <c r="D16717" s="3">
        <v>1.525E7</v>
      </c>
      <c r="E16717" s="3">
        <v>326.0</v>
      </c>
      <c r="F16717" s="3">
        <f t="shared" si="1"/>
        <v>46779.1411</v>
      </c>
      <c r="H16717" s="3" t="s">
        <v>42</v>
      </c>
      <c r="I16717" s="4" t="s">
        <v>17940</v>
      </c>
      <c r="J16717" s="3">
        <v>1.525E7</v>
      </c>
    </row>
    <row r="16718" ht="15.75" customHeight="1">
      <c r="A16718" s="3" t="s">
        <v>37</v>
      </c>
      <c r="B16718" s="3" t="s">
        <v>37</v>
      </c>
      <c r="C16718" s="3" t="s">
        <v>38</v>
      </c>
      <c r="D16718" s="3">
        <v>3290000.0</v>
      </c>
      <c r="E16718" s="3">
        <v>152.0</v>
      </c>
      <c r="F16718" s="3">
        <f t="shared" si="1"/>
        <v>21644.73684</v>
      </c>
      <c r="H16718" s="3" t="s">
        <v>17</v>
      </c>
      <c r="I16718" s="4" t="s">
        <v>17941</v>
      </c>
      <c r="J16718" s="3">
        <v>3290000.0</v>
      </c>
    </row>
    <row r="16719" ht="15.75" customHeight="1">
      <c r="A16719" s="3" t="s">
        <v>10392</v>
      </c>
      <c r="B16719" s="3" t="s">
        <v>217</v>
      </c>
      <c r="C16719" s="3" t="s">
        <v>78</v>
      </c>
      <c r="D16719" s="3">
        <v>5590000.0</v>
      </c>
      <c r="E16719" s="3">
        <v>200.0</v>
      </c>
      <c r="F16719" s="3">
        <f t="shared" si="1"/>
        <v>27950</v>
      </c>
      <c r="H16719" s="3" t="s">
        <v>17</v>
      </c>
      <c r="I16719" s="4" t="s">
        <v>17942</v>
      </c>
      <c r="J16719" s="3">
        <v>5590000.0</v>
      </c>
    </row>
    <row r="16720" ht="15.75" customHeight="1">
      <c r="A16720" s="3" t="s">
        <v>167</v>
      </c>
      <c r="B16720" s="3" t="s">
        <v>167</v>
      </c>
      <c r="C16720" s="3" t="s">
        <v>12</v>
      </c>
      <c r="D16720" s="3">
        <v>1.11E7</v>
      </c>
      <c r="E16720" s="3">
        <v>113.0</v>
      </c>
      <c r="F16720" s="3">
        <f t="shared" si="1"/>
        <v>98230.0885</v>
      </c>
      <c r="H16720" s="3" t="s">
        <v>17</v>
      </c>
      <c r="I16720" s="4" t="s">
        <v>17943</v>
      </c>
      <c r="J16720" s="3">
        <v>1.11E7</v>
      </c>
    </row>
    <row r="16721" ht="15.75" customHeight="1">
      <c r="A16721" s="3" t="s">
        <v>117</v>
      </c>
      <c r="B16721" s="3" t="s">
        <v>118</v>
      </c>
      <c r="C16721" s="3" t="s">
        <v>26</v>
      </c>
      <c r="D16721" s="3">
        <v>1.76E7</v>
      </c>
      <c r="E16721" s="3">
        <v>399.0</v>
      </c>
      <c r="F16721" s="3">
        <f t="shared" si="1"/>
        <v>44110.27569</v>
      </c>
      <c r="H16721" s="3" t="s">
        <v>17</v>
      </c>
      <c r="I16721" s="4" t="s">
        <v>17944</v>
      </c>
      <c r="J16721" s="3">
        <v>1.76E7</v>
      </c>
    </row>
    <row r="16722" ht="15.75" customHeight="1">
      <c r="A16722" s="3" t="s">
        <v>74</v>
      </c>
      <c r="B16722" s="3" t="s">
        <v>74</v>
      </c>
      <c r="C16722" s="3" t="s">
        <v>38</v>
      </c>
      <c r="D16722" s="3">
        <v>1590000.0</v>
      </c>
      <c r="E16722" s="3">
        <v>80.0</v>
      </c>
      <c r="F16722" s="3">
        <f t="shared" si="1"/>
        <v>19875</v>
      </c>
      <c r="H16722" s="3" t="s">
        <v>13</v>
      </c>
      <c r="I16722" s="4" t="s">
        <v>17945</v>
      </c>
      <c r="J16722" s="3">
        <v>1590000.0</v>
      </c>
    </row>
    <row r="16723" ht="15.75" customHeight="1">
      <c r="A16723" s="3" t="s">
        <v>252</v>
      </c>
      <c r="B16723" s="3" t="s">
        <v>252</v>
      </c>
      <c r="C16723" s="3" t="s">
        <v>78</v>
      </c>
      <c r="D16723" s="3">
        <v>2649000.0</v>
      </c>
      <c r="E16723" s="3">
        <v>31.0</v>
      </c>
      <c r="F16723" s="3">
        <f t="shared" si="1"/>
        <v>85451.6129</v>
      </c>
      <c r="H16723" s="3" t="s">
        <v>88</v>
      </c>
      <c r="I16723" s="4" t="s">
        <v>17946</v>
      </c>
      <c r="J16723" s="3">
        <v>2649000.0</v>
      </c>
    </row>
    <row r="16724" ht="15.75" customHeight="1">
      <c r="A16724" s="3" t="s">
        <v>175</v>
      </c>
      <c r="B16724" s="3" t="s">
        <v>175</v>
      </c>
      <c r="C16724" s="3" t="s">
        <v>26</v>
      </c>
      <c r="D16724" s="3">
        <v>2200000.0</v>
      </c>
      <c r="E16724" s="3">
        <v>109.0</v>
      </c>
      <c r="F16724" s="3">
        <f t="shared" si="1"/>
        <v>20183.48624</v>
      </c>
      <c r="H16724" s="3" t="s">
        <v>17</v>
      </c>
      <c r="I16724" s="4" t="s">
        <v>17947</v>
      </c>
      <c r="J16724" s="3">
        <v>2200000.0</v>
      </c>
    </row>
    <row r="16725" ht="15.75" customHeight="1">
      <c r="A16725" s="3" t="s">
        <v>252</v>
      </c>
      <c r="B16725" s="3" t="s">
        <v>252</v>
      </c>
      <c r="C16725" s="3" t="s">
        <v>78</v>
      </c>
      <c r="D16725" s="3">
        <v>2649000.0</v>
      </c>
      <c r="E16725" s="3">
        <v>31.0</v>
      </c>
      <c r="F16725" s="3">
        <f t="shared" si="1"/>
        <v>85451.6129</v>
      </c>
      <c r="H16725" s="3" t="s">
        <v>88</v>
      </c>
      <c r="I16725" s="4" t="s">
        <v>17948</v>
      </c>
      <c r="J16725" s="3">
        <v>2649000.0</v>
      </c>
    </row>
    <row r="16726" ht="15.75" customHeight="1">
      <c r="A16726" s="3" t="s">
        <v>456</v>
      </c>
      <c r="B16726" s="3" t="s">
        <v>71</v>
      </c>
      <c r="C16726" s="3" t="s">
        <v>72</v>
      </c>
      <c r="D16726" s="3">
        <v>1690000.0</v>
      </c>
      <c r="E16726" s="3">
        <v>133.0</v>
      </c>
      <c r="F16726" s="3">
        <f t="shared" si="1"/>
        <v>12706.76692</v>
      </c>
      <c r="H16726" s="3" t="s">
        <v>17</v>
      </c>
      <c r="I16726" s="4" t="s">
        <v>17949</v>
      </c>
      <c r="J16726" s="3">
        <v>1690000.0</v>
      </c>
    </row>
    <row r="16727" ht="15.75" customHeight="1">
      <c r="A16727" s="3" t="s">
        <v>276</v>
      </c>
      <c r="B16727" s="3" t="s">
        <v>276</v>
      </c>
      <c r="C16727" s="3" t="s">
        <v>72</v>
      </c>
      <c r="D16727" s="3">
        <v>7490000.0</v>
      </c>
      <c r="E16727" s="3">
        <v>95.0</v>
      </c>
      <c r="F16727" s="3">
        <f t="shared" si="1"/>
        <v>78842.10526</v>
      </c>
      <c r="H16727" s="3" t="s">
        <v>59</v>
      </c>
      <c r="I16727" s="4" t="s">
        <v>17950</v>
      </c>
      <c r="J16727" s="3">
        <v>7490000.0</v>
      </c>
    </row>
    <row r="16728" ht="15.75" customHeight="1">
      <c r="A16728" s="3" t="s">
        <v>657</v>
      </c>
      <c r="B16728" s="3" t="s">
        <v>141</v>
      </c>
      <c r="C16728" s="3" t="s">
        <v>52</v>
      </c>
      <c r="D16728" s="3">
        <v>7390000.0</v>
      </c>
      <c r="E16728" s="3">
        <v>180.0</v>
      </c>
      <c r="F16728" s="3">
        <f t="shared" si="1"/>
        <v>41055.55556</v>
      </c>
      <c r="H16728" s="3" t="s">
        <v>17</v>
      </c>
      <c r="I16728" s="4" t="s">
        <v>17951</v>
      </c>
      <c r="J16728" s="3">
        <v>7390000.0</v>
      </c>
    </row>
    <row r="16729" ht="15.75" customHeight="1">
      <c r="A16729" s="3" t="s">
        <v>369</v>
      </c>
      <c r="B16729" s="3" t="s">
        <v>369</v>
      </c>
      <c r="C16729" s="3" t="s">
        <v>12</v>
      </c>
      <c r="D16729" s="3">
        <v>3790000.0</v>
      </c>
      <c r="E16729" s="3">
        <v>150.0</v>
      </c>
      <c r="F16729" s="3">
        <f t="shared" si="1"/>
        <v>25266.66667</v>
      </c>
      <c r="H16729" s="3" t="s">
        <v>49</v>
      </c>
      <c r="I16729" s="4" t="s">
        <v>17952</v>
      </c>
      <c r="J16729" s="3">
        <v>3790000.0</v>
      </c>
    </row>
    <row r="16730" ht="15.75" customHeight="1">
      <c r="A16730" s="3" t="s">
        <v>16635</v>
      </c>
      <c r="B16730" s="3" t="s">
        <v>193</v>
      </c>
      <c r="C16730" s="3" t="s">
        <v>46</v>
      </c>
      <c r="D16730" s="3">
        <v>2200000.0</v>
      </c>
      <c r="E16730" s="3">
        <v>280.0</v>
      </c>
      <c r="F16730" s="3">
        <f t="shared" si="1"/>
        <v>7857.142857</v>
      </c>
      <c r="H16730" s="3" t="s">
        <v>17</v>
      </c>
      <c r="I16730" s="4" t="s">
        <v>17953</v>
      </c>
      <c r="J16730" s="3">
        <v>2200000.0</v>
      </c>
    </row>
    <row r="16731" ht="15.75" customHeight="1">
      <c r="A16731" s="3" t="s">
        <v>298</v>
      </c>
      <c r="B16731" s="3" t="s">
        <v>298</v>
      </c>
      <c r="C16731" s="3" t="s">
        <v>78</v>
      </c>
      <c r="D16731" s="3">
        <v>6500000.0</v>
      </c>
      <c r="E16731" s="3">
        <v>210.0</v>
      </c>
      <c r="F16731" s="3">
        <f t="shared" si="1"/>
        <v>30952.38095</v>
      </c>
      <c r="H16731" s="3" t="s">
        <v>17</v>
      </c>
      <c r="I16731" s="4" t="s">
        <v>17954</v>
      </c>
      <c r="J16731" s="3">
        <v>6500000.0</v>
      </c>
    </row>
    <row r="16732" ht="15.75" customHeight="1">
      <c r="A16732" s="3" t="s">
        <v>217</v>
      </c>
      <c r="B16732" s="3" t="s">
        <v>217</v>
      </c>
      <c r="C16732" s="3" t="s">
        <v>78</v>
      </c>
      <c r="D16732" s="3">
        <v>5900000.0</v>
      </c>
      <c r="E16732" s="3">
        <v>240.0</v>
      </c>
      <c r="F16732" s="3">
        <f t="shared" si="1"/>
        <v>24583.33333</v>
      </c>
      <c r="H16732" s="3" t="s">
        <v>13</v>
      </c>
      <c r="I16732" s="4" t="s">
        <v>17955</v>
      </c>
      <c r="J16732" s="3">
        <v>5900000.0</v>
      </c>
    </row>
    <row r="16733" ht="15.75" customHeight="1">
      <c r="A16733" s="3" t="s">
        <v>76</v>
      </c>
      <c r="B16733" s="3" t="s">
        <v>77</v>
      </c>
      <c r="C16733" s="3" t="s">
        <v>78</v>
      </c>
      <c r="D16733" s="3">
        <v>9245000.0</v>
      </c>
      <c r="E16733" s="3">
        <v>94.0</v>
      </c>
      <c r="F16733" s="3">
        <f t="shared" si="1"/>
        <v>98351.06383</v>
      </c>
      <c r="H16733" s="3" t="s">
        <v>42</v>
      </c>
      <c r="I16733" s="4" t="s">
        <v>17956</v>
      </c>
      <c r="J16733" s="3">
        <v>9245000.0</v>
      </c>
    </row>
    <row r="16734" ht="15.75" customHeight="1">
      <c r="A16734" s="3" t="s">
        <v>48</v>
      </c>
      <c r="B16734" s="3" t="s">
        <v>48</v>
      </c>
      <c r="C16734" s="3" t="s">
        <v>22</v>
      </c>
      <c r="D16734" s="3">
        <v>5190000.0</v>
      </c>
      <c r="E16734" s="3">
        <v>90.0</v>
      </c>
      <c r="F16734" s="3">
        <f t="shared" si="1"/>
        <v>57666.66667</v>
      </c>
      <c r="H16734" s="3" t="s">
        <v>17</v>
      </c>
      <c r="I16734" s="4" t="s">
        <v>17957</v>
      </c>
      <c r="J16734" s="3">
        <v>5190000.0</v>
      </c>
    </row>
    <row r="16735" ht="15.75" customHeight="1">
      <c r="A16735" s="3" t="s">
        <v>1817</v>
      </c>
      <c r="B16735" s="3" t="s">
        <v>498</v>
      </c>
      <c r="C16735" s="3" t="s">
        <v>46</v>
      </c>
      <c r="D16735" s="3">
        <v>9950000.0</v>
      </c>
      <c r="E16735" s="3">
        <v>180.0</v>
      </c>
      <c r="F16735" s="3">
        <f t="shared" si="1"/>
        <v>55277.77778</v>
      </c>
      <c r="H16735" s="3" t="s">
        <v>17</v>
      </c>
      <c r="I16735" s="4" t="s">
        <v>17958</v>
      </c>
      <c r="J16735" s="3">
        <v>9950000.0</v>
      </c>
    </row>
    <row r="16736" ht="15.75" customHeight="1">
      <c r="A16736" s="3" t="s">
        <v>41</v>
      </c>
      <c r="B16736" s="3" t="s">
        <v>41</v>
      </c>
      <c r="C16736" s="3" t="s">
        <v>16</v>
      </c>
      <c r="D16736" s="3">
        <v>5.299E7</v>
      </c>
      <c r="E16736" s="3">
        <v>375.0</v>
      </c>
      <c r="F16736" s="3">
        <f t="shared" si="1"/>
        <v>141306.6667</v>
      </c>
      <c r="H16736" s="3" t="s">
        <v>13</v>
      </c>
      <c r="I16736" s="4" t="s">
        <v>17959</v>
      </c>
      <c r="J16736" s="3">
        <v>5.299E7</v>
      </c>
    </row>
    <row r="16737" ht="15.75" customHeight="1">
      <c r="A16737" s="3" t="s">
        <v>153</v>
      </c>
      <c r="B16737" s="3" t="s">
        <v>153</v>
      </c>
      <c r="C16737" s="3" t="s">
        <v>16</v>
      </c>
      <c r="D16737" s="3">
        <v>9990000.0</v>
      </c>
      <c r="E16737" s="3">
        <v>120.0</v>
      </c>
      <c r="F16737" s="3">
        <f t="shared" si="1"/>
        <v>83250</v>
      </c>
      <c r="H16737" s="3" t="s">
        <v>13</v>
      </c>
      <c r="I16737" s="4" t="s">
        <v>17960</v>
      </c>
      <c r="J16737" s="3">
        <v>9990000.0</v>
      </c>
    </row>
    <row r="16738" ht="15.75" customHeight="1">
      <c r="A16738" s="3" t="s">
        <v>9582</v>
      </c>
      <c r="B16738" s="3" t="s">
        <v>202</v>
      </c>
      <c r="C16738" s="3" t="s">
        <v>78</v>
      </c>
      <c r="D16738" s="3">
        <v>6200000.0</v>
      </c>
      <c r="E16738" s="3">
        <v>157.0</v>
      </c>
      <c r="F16738" s="3">
        <f t="shared" si="1"/>
        <v>39490.44586</v>
      </c>
      <c r="H16738" s="3" t="s">
        <v>17</v>
      </c>
      <c r="I16738" s="4" t="s">
        <v>17961</v>
      </c>
      <c r="J16738" s="3">
        <v>6200000.0</v>
      </c>
    </row>
    <row r="16739" ht="15.75" customHeight="1">
      <c r="A16739" s="3" t="s">
        <v>35</v>
      </c>
      <c r="B16739" s="3" t="s">
        <v>35</v>
      </c>
      <c r="C16739" s="3" t="s">
        <v>16</v>
      </c>
      <c r="D16739" s="3">
        <v>1.099E7</v>
      </c>
      <c r="E16739" s="3">
        <v>120.0</v>
      </c>
      <c r="F16739" s="3">
        <f t="shared" si="1"/>
        <v>91583.33333</v>
      </c>
      <c r="H16739" s="3" t="s">
        <v>88</v>
      </c>
      <c r="I16739" s="4" t="s">
        <v>17962</v>
      </c>
      <c r="J16739" s="3">
        <v>1.099E7</v>
      </c>
    </row>
    <row r="16740" ht="15.75" customHeight="1">
      <c r="A16740" s="3" t="s">
        <v>5486</v>
      </c>
      <c r="B16740" s="3" t="s">
        <v>448</v>
      </c>
      <c r="C16740" s="3" t="s">
        <v>46</v>
      </c>
      <c r="D16740" s="3">
        <v>4993000.0</v>
      </c>
      <c r="E16740" s="3">
        <v>110.0</v>
      </c>
      <c r="F16740" s="3">
        <f t="shared" si="1"/>
        <v>45390.90909</v>
      </c>
      <c r="H16740" s="3" t="s">
        <v>17</v>
      </c>
      <c r="I16740" s="4" t="s">
        <v>17963</v>
      </c>
      <c r="J16740" s="3">
        <v>4993000.0</v>
      </c>
    </row>
    <row r="16741" ht="15.75" customHeight="1">
      <c r="A16741" s="3" t="s">
        <v>51</v>
      </c>
      <c r="B16741" s="3" t="s">
        <v>51</v>
      </c>
      <c r="C16741" s="3" t="s">
        <v>52</v>
      </c>
      <c r="D16741" s="3">
        <v>6000000.0</v>
      </c>
      <c r="E16741" s="3">
        <v>161.0</v>
      </c>
      <c r="F16741" s="3">
        <f t="shared" si="1"/>
        <v>37267.08075</v>
      </c>
      <c r="H16741" s="3" t="s">
        <v>17</v>
      </c>
      <c r="I16741" s="4" t="s">
        <v>17964</v>
      </c>
      <c r="J16741" s="3">
        <v>6000000.0</v>
      </c>
    </row>
    <row r="16742" ht="15.75" customHeight="1">
      <c r="A16742" s="3" t="s">
        <v>8873</v>
      </c>
      <c r="B16742" s="3" t="s">
        <v>289</v>
      </c>
      <c r="C16742" s="3" t="s">
        <v>12</v>
      </c>
      <c r="D16742" s="3">
        <v>8500000.0</v>
      </c>
      <c r="E16742" s="3">
        <v>140.0</v>
      </c>
      <c r="F16742" s="3">
        <f t="shared" si="1"/>
        <v>60714.28571</v>
      </c>
      <c r="H16742" s="3" t="s">
        <v>17</v>
      </c>
      <c r="I16742" s="4" t="s">
        <v>17965</v>
      </c>
      <c r="J16742" s="3">
        <v>8500000.0</v>
      </c>
    </row>
    <row r="16743" ht="15.75" customHeight="1">
      <c r="A16743" s="3" t="s">
        <v>8549</v>
      </c>
      <c r="B16743" s="3" t="s">
        <v>11</v>
      </c>
      <c r="C16743" s="3" t="s">
        <v>12</v>
      </c>
      <c r="D16743" s="3">
        <v>4000000.0</v>
      </c>
      <c r="E16743" s="3">
        <v>76.0</v>
      </c>
      <c r="F16743" s="3">
        <f t="shared" si="1"/>
        <v>52631.57895</v>
      </c>
      <c r="H16743" s="3" t="s">
        <v>13</v>
      </c>
      <c r="I16743" s="4" t="s">
        <v>17966</v>
      </c>
      <c r="J16743" s="3">
        <v>4000000.0</v>
      </c>
    </row>
    <row r="16744" ht="15.75" customHeight="1">
      <c r="A16744" s="3" t="s">
        <v>217</v>
      </c>
      <c r="B16744" s="3" t="s">
        <v>217</v>
      </c>
      <c r="C16744" s="3" t="s">
        <v>78</v>
      </c>
      <c r="D16744" s="3">
        <v>3380000.0</v>
      </c>
      <c r="E16744" s="3">
        <v>150.0</v>
      </c>
      <c r="F16744" s="3">
        <f t="shared" si="1"/>
        <v>22533.33333</v>
      </c>
      <c r="H16744" s="3" t="s">
        <v>13</v>
      </c>
      <c r="I16744" s="4" t="s">
        <v>17967</v>
      </c>
      <c r="J16744" s="3">
        <v>3380000.0</v>
      </c>
    </row>
    <row r="16745" ht="15.75" customHeight="1">
      <c r="A16745" s="3" t="s">
        <v>175</v>
      </c>
      <c r="B16745" s="3" t="s">
        <v>175</v>
      </c>
      <c r="C16745" s="3" t="s">
        <v>26</v>
      </c>
      <c r="D16745" s="3">
        <v>9999999.0</v>
      </c>
      <c r="E16745" s="3">
        <v>175.0</v>
      </c>
      <c r="F16745" s="3">
        <f t="shared" si="1"/>
        <v>57142.85143</v>
      </c>
      <c r="H16745" s="3" t="s">
        <v>17</v>
      </c>
      <c r="I16745" s="4" t="s">
        <v>17968</v>
      </c>
      <c r="J16745" s="3">
        <v>9999999.0</v>
      </c>
    </row>
    <row r="16746" ht="15.75" customHeight="1">
      <c r="A16746" s="3" t="s">
        <v>241</v>
      </c>
      <c r="B16746" s="3" t="s">
        <v>241</v>
      </c>
      <c r="C16746" s="3" t="s">
        <v>144</v>
      </c>
      <c r="D16746" s="3">
        <v>8400000.0</v>
      </c>
      <c r="E16746" s="3">
        <v>215.0</v>
      </c>
      <c r="F16746" s="3">
        <f t="shared" si="1"/>
        <v>39069.76744</v>
      </c>
      <c r="H16746" s="3" t="s">
        <v>17</v>
      </c>
      <c r="I16746" s="4" t="s">
        <v>17969</v>
      </c>
      <c r="J16746" s="3">
        <v>8400000.0</v>
      </c>
    </row>
    <row r="16747" ht="15.75" customHeight="1">
      <c r="A16747" s="3" t="s">
        <v>96</v>
      </c>
      <c r="B16747" s="3" t="s">
        <v>96</v>
      </c>
      <c r="C16747" s="3" t="s">
        <v>16</v>
      </c>
      <c r="D16747" s="3">
        <v>3190000.0</v>
      </c>
      <c r="E16747" s="3">
        <v>45.0</v>
      </c>
      <c r="F16747" s="3">
        <f t="shared" si="1"/>
        <v>70888.88889</v>
      </c>
      <c r="H16747" s="3" t="s">
        <v>42</v>
      </c>
      <c r="I16747" s="4" t="s">
        <v>17970</v>
      </c>
      <c r="J16747" s="3">
        <v>3190000.0</v>
      </c>
    </row>
    <row r="16748" ht="15.75" customHeight="1">
      <c r="A16748" s="3" t="s">
        <v>313</v>
      </c>
      <c r="B16748" s="3" t="s">
        <v>313</v>
      </c>
      <c r="C16748" s="3" t="s">
        <v>72</v>
      </c>
      <c r="D16748" s="3">
        <v>1490000.0</v>
      </c>
      <c r="E16748" s="3">
        <v>70.0</v>
      </c>
      <c r="F16748" s="3">
        <f t="shared" si="1"/>
        <v>21285.71429</v>
      </c>
      <c r="H16748" s="3" t="s">
        <v>13</v>
      </c>
      <c r="I16748" s="4" t="s">
        <v>17971</v>
      </c>
      <c r="J16748" s="3">
        <v>1490000.0</v>
      </c>
    </row>
    <row r="16749" ht="15.75" customHeight="1">
      <c r="A16749" s="3" t="s">
        <v>313</v>
      </c>
      <c r="B16749" s="3" t="s">
        <v>313</v>
      </c>
      <c r="C16749" s="3" t="s">
        <v>72</v>
      </c>
      <c r="D16749" s="3">
        <v>1950000.0</v>
      </c>
      <c r="E16749" s="3">
        <v>85.0</v>
      </c>
      <c r="F16749" s="3">
        <f t="shared" si="1"/>
        <v>22941.17647</v>
      </c>
      <c r="H16749" s="3" t="s">
        <v>13</v>
      </c>
      <c r="I16749" s="4" t="s">
        <v>17972</v>
      </c>
      <c r="J16749" s="3">
        <v>1950000.0</v>
      </c>
    </row>
    <row r="16750" ht="15.75" customHeight="1">
      <c r="A16750" s="3" t="s">
        <v>51</v>
      </c>
      <c r="B16750" s="3" t="s">
        <v>51</v>
      </c>
      <c r="C16750" s="3" t="s">
        <v>52</v>
      </c>
      <c r="D16750" s="3">
        <v>8200000.0</v>
      </c>
      <c r="E16750" s="3">
        <v>200.0</v>
      </c>
      <c r="F16750" s="3">
        <f t="shared" si="1"/>
        <v>41000</v>
      </c>
      <c r="H16750" s="3" t="s">
        <v>17</v>
      </c>
      <c r="I16750" s="4" t="s">
        <v>17973</v>
      </c>
      <c r="J16750" s="3">
        <v>8200000.0</v>
      </c>
    </row>
    <row r="16751" ht="15.75" customHeight="1">
      <c r="A16751" s="3" t="s">
        <v>51</v>
      </c>
      <c r="B16751" s="3" t="s">
        <v>51</v>
      </c>
      <c r="C16751" s="3" t="s">
        <v>52</v>
      </c>
      <c r="D16751" s="3">
        <v>8995000.0</v>
      </c>
      <c r="E16751" s="3">
        <v>141.0</v>
      </c>
      <c r="F16751" s="3">
        <f t="shared" si="1"/>
        <v>63794.32624</v>
      </c>
      <c r="H16751" s="3" t="s">
        <v>17</v>
      </c>
      <c r="I16751" s="4" t="s">
        <v>17974</v>
      </c>
      <c r="J16751" s="3">
        <v>8995000.0</v>
      </c>
    </row>
    <row r="16752" ht="15.75" customHeight="1">
      <c r="A16752" s="3" t="s">
        <v>300</v>
      </c>
      <c r="B16752" s="3" t="s">
        <v>300</v>
      </c>
      <c r="C16752" s="3" t="s">
        <v>16</v>
      </c>
      <c r="D16752" s="3">
        <v>6300000.0</v>
      </c>
      <c r="E16752" s="3">
        <v>110.0</v>
      </c>
      <c r="F16752" s="3">
        <f t="shared" si="1"/>
        <v>57272.72727</v>
      </c>
      <c r="H16752" s="3" t="s">
        <v>17</v>
      </c>
      <c r="I16752" s="4" t="s">
        <v>17975</v>
      </c>
      <c r="J16752" s="3">
        <v>6300000.0</v>
      </c>
    </row>
    <row r="16753" ht="15.75" customHeight="1">
      <c r="A16753" s="3" t="s">
        <v>337</v>
      </c>
      <c r="B16753" s="3" t="s">
        <v>337</v>
      </c>
      <c r="C16753" s="3" t="s">
        <v>12</v>
      </c>
      <c r="D16753" s="3">
        <v>5600000.0</v>
      </c>
      <c r="E16753" s="3">
        <v>110.0</v>
      </c>
      <c r="F16753" s="3">
        <f t="shared" si="1"/>
        <v>50909.09091</v>
      </c>
      <c r="H16753" s="3" t="s">
        <v>17</v>
      </c>
      <c r="I16753" s="4" t="s">
        <v>17976</v>
      </c>
      <c r="J16753" s="3">
        <v>5600000.0</v>
      </c>
    </row>
    <row r="16754" ht="15.75" customHeight="1">
      <c r="A16754" s="3" t="s">
        <v>560</v>
      </c>
      <c r="B16754" s="3" t="s">
        <v>560</v>
      </c>
      <c r="C16754" s="3" t="s">
        <v>68</v>
      </c>
      <c r="D16754" s="3">
        <v>1.29E7</v>
      </c>
      <c r="E16754" s="3">
        <v>500.0</v>
      </c>
      <c r="F16754" s="3">
        <f t="shared" si="1"/>
        <v>25800</v>
      </c>
      <c r="H16754" s="3" t="s">
        <v>13</v>
      </c>
      <c r="I16754" s="4" t="s">
        <v>17977</v>
      </c>
      <c r="J16754" s="3">
        <v>1.29E7</v>
      </c>
    </row>
    <row r="16755" ht="15.75" customHeight="1">
      <c r="A16755" s="3" t="s">
        <v>141</v>
      </c>
      <c r="B16755" s="3" t="s">
        <v>141</v>
      </c>
      <c r="C16755" s="3" t="s">
        <v>52</v>
      </c>
      <c r="D16755" s="3">
        <v>1.298908E7</v>
      </c>
      <c r="E16755" s="3">
        <v>185.0</v>
      </c>
      <c r="F16755" s="3">
        <f t="shared" si="1"/>
        <v>70211.24324</v>
      </c>
      <c r="H16755" s="3" t="s">
        <v>17</v>
      </c>
      <c r="I16755" s="4" t="s">
        <v>17978</v>
      </c>
      <c r="J16755" s="3">
        <v>1.298908E7</v>
      </c>
    </row>
    <row r="16756" ht="15.75" customHeight="1">
      <c r="A16756" s="3" t="s">
        <v>51</v>
      </c>
      <c r="B16756" s="3" t="s">
        <v>51</v>
      </c>
      <c r="C16756" s="3" t="s">
        <v>52</v>
      </c>
      <c r="D16756" s="3">
        <v>1.041319E7</v>
      </c>
      <c r="E16756" s="3">
        <v>131.0</v>
      </c>
      <c r="F16756" s="3">
        <f t="shared" si="1"/>
        <v>79490</v>
      </c>
      <c r="H16756" s="3" t="s">
        <v>17</v>
      </c>
      <c r="I16756" s="4" t="s">
        <v>17979</v>
      </c>
      <c r="J16756" s="3">
        <v>1.041319E7</v>
      </c>
    </row>
    <row r="16757" ht="15.75" customHeight="1">
      <c r="A16757" s="3" t="s">
        <v>335</v>
      </c>
      <c r="B16757" s="3" t="s">
        <v>335</v>
      </c>
      <c r="C16757" s="3" t="s">
        <v>212</v>
      </c>
      <c r="D16757" s="3">
        <v>1080000.0</v>
      </c>
      <c r="E16757" s="3">
        <v>37.0</v>
      </c>
      <c r="F16757" s="3">
        <f t="shared" si="1"/>
        <v>29189.18919</v>
      </c>
      <c r="H16757" s="3" t="s">
        <v>88</v>
      </c>
      <c r="I16757" s="4" t="s">
        <v>17980</v>
      </c>
      <c r="J16757" s="3">
        <v>1080000.0</v>
      </c>
    </row>
    <row r="16758" ht="15.75" customHeight="1">
      <c r="A16758" s="3" t="s">
        <v>5186</v>
      </c>
      <c r="B16758" s="3" t="s">
        <v>45</v>
      </c>
      <c r="C16758" s="3" t="s">
        <v>46</v>
      </c>
      <c r="D16758" s="3">
        <v>1699000.0</v>
      </c>
      <c r="E16758" s="3">
        <v>156.0</v>
      </c>
      <c r="F16758" s="3">
        <f t="shared" si="1"/>
        <v>10891.02564</v>
      </c>
      <c r="H16758" s="3" t="s">
        <v>13</v>
      </c>
      <c r="I16758" s="4" t="s">
        <v>17981</v>
      </c>
      <c r="J16758" s="3">
        <v>1699000.0</v>
      </c>
    </row>
    <row r="16759" ht="15.75" customHeight="1">
      <c r="A16759" s="3" t="s">
        <v>122</v>
      </c>
      <c r="B16759" s="3" t="s">
        <v>122</v>
      </c>
      <c r="C16759" s="3" t="s">
        <v>16</v>
      </c>
      <c r="D16759" s="3">
        <v>8900000.0</v>
      </c>
      <c r="E16759" s="3">
        <v>160.0</v>
      </c>
      <c r="F16759" s="3">
        <f t="shared" si="1"/>
        <v>55625</v>
      </c>
      <c r="H16759" s="3" t="s">
        <v>17</v>
      </c>
      <c r="I16759" s="4" t="s">
        <v>17982</v>
      </c>
      <c r="J16759" s="3">
        <v>8900000.0</v>
      </c>
    </row>
    <row r="16760" ht="15.75" customHeight="1">
      <c r="A16760" s="3" t="s">
        <v>48</v>
      </c>
      <c r="B16760" s="3" t="s">
        <v>48</v>
      </c>
      <c r="C16760" s="3" t="s">
        <v>22</v>
      </c>
      <c r="D16760" s="3">
        <v>3900000.0</v>
      </c>
      <c r="E16760" s="3">
        <v>160.0</v>
      </c>
      <c r="F16760" s="3">
        <f t="shared" si="1"/>
        <v>24375</v>
      </c>
      <c r="H16760" s="3" t="s">
        <v>17</v>
      </c>
      <c r="I16760" s="4" t="s">
        <v>17983</v>
      </c>
      <c r="J16760" s="3">
        <v>3900000.0</v>
      </c>
    </row>
    <row r="16761" ht="15.75" customHeight="1">
      <c r="A16761" s="3" t="s">
        <v>167</v>
      </c>
      <c r="B16761" s="3" t="s">
        <v>167</v>
      </c>
      <c r="C16761" s="3" t="s">
        <v>12</v>
      </c>
      <c r="D16761" s="3">
        <v>3600000.0</v>
      </c>
      <c r="E16761" s="3">
        <v>73.0</v>
      </c>
      <c r="F16761" s="3">
        <f t="shared" si="1"/>
        <v>49315.06849</v>
      </c>
      <c r="H16761" s="3" t="s">
        <v>88</v>
      </c>
      <c r="I16761" s="4" t="s">
        <v>17984</v>
      </c>
      <c r="J16761" s="3">
        <v>3600000.0</v>
      </c>
    </row>
    <row r="16762" ht="15.75" customHeight="1">
      <c r="A16762" s="3" t="s">
        <v>103</v>
      </c>
      <c r="B16762" s="3" t="s">
        <v>103</v>
      </c>
      <c r="C16762" s="3" t="s">
        <v>16</v>
      </c>
      <c r="D16762" s="3">
        <v>3790000.0</v>
      </c>
      <c r="E16762" s="3">
        <v>112.0</v>
      </c>
      <c r="F16762" s="3">
        <f t="shared" si="1"/>
        <v>33839.28571</v>
      </c>
      <c r="H16762" s="3" t="s">
        <v>17</v>
      </c>
      <c r="I16762" s="4" t="s">
        <v>17985</v>
      </c>
      <c r="J16762" s="3">
        <v>3790000.0</v>
      </c>
    </row>
    <row r="16763" ht="15.75" customHeight="1">
      <c r="A16763" s="3" t="s">
        <v>13273</v>
      </c>
      <c r="B16763" s="3" t="s">
        <v>11</v>
      </c>
      <c r="C16763" s="3" t="s">
        <v>12</v>
      </c>
      <c r="D16763" s="3">
        <v>3680000.0</v>
      </c>
      <c r="E16763" s="3">
        <v>95.0</v>
      </c>
      <c r="F16763" s="3">
        <f t="shared" si="1"/>
        <v>38736.84211</v>
      </c>
      <c r="H16763" s="3" t="s">
        <v>13</v>
      </c>
      <c r="I16763" s="4" t="s">
        <v>17986</v>
      </c>
      <c r="J16763" s="3">
        <v>3680000.0</v>
      </c>
    </row>
    <row r="16764" ht="15.75" customHeight="1">
      <c r="A16764" s="3" t="s">
        <v>1356</v>
      </c>
      <c r="B16764" s="3" t="s">
        <v>357</v>
      </c>
      <c r="C16764" s="3" t="s">
        <v>212</v>
      </c>
      <c r="D16764" s="3">
        <v>1.598E7</v>
      </c>
      <c r="E16764" s="3">
        <v>300.0</v>
      </c>
      <c r="F16764" s="3">
        <f t="shared" si="1"/>
        <v>53266.66667</v>
      </c>
      <c r="H16764" s="3" t="s">
        <v>13</v>
      </c>
      <c r="I16764" s="4" t="s">
        <v>17987</v>
      </c>
      <c r="J16764" s="3">
        <v>1.598E7</v>
      </c>
    </row>
    <row r="16765" ht="15.75" customHeight="1">
      <c r="A16765" s="3" t="s">
        <v>276</v>
      </c>
      <c r="B16765" s="3" t="s">
        <v>276</v>
      </c>
      <c r="C16765" s="3" t="s">
        <v>72</v>
      </c>
      <c r="D16765" s="3">
        <v>1790000.0</v>
      </c>
      <c r="E16765" s="3">
        <v>35.0</v>
      </c>
      <c r="F16765" s="3">
        <f t="shared" si="1"/>
        <v>51142.85714</v>
      </c>
      <c r="H16765" s="3" t="s">
        <v>13</v>
      </c>
      <c r="I16765" s="4" t="s">
        <v>17988</v>
      </c>
      <c r="J16765" s="3">
        <v>1790000.0</v>
      </c>
    </row>
    <row r="16766" ht="15.75" customHeight="1">
      <c r="A16766" s="3" t="s">
        <v>224</v>
      </c>
      <c r="B16766" s="3" t="s">
        <v>196</v>
      </c>
      <c r="C16766" s="3" t="s">
        <v>196</v>
      </c>
      <c r="D16766" s="3">
        <v>1.4E7</v>
      </c>
      <c r="E16766" s="3">
        <v>238.0</v>
      </c>
      <c r="F16766" s="3">
        <f t="shared" si="1"/>
        <v>58823.52941</v>
      </c>
      <c r="H16766" s="3" t="s">
        <v>17</v>
      </c>
      <c r="I16766" s="4" t="s">
        <v>17989</v>
      </c>
      <c r="J16766" s="3">
        <v>1.4E7</v>
      </c>
    </row>
    <row r="16767" ht="15.75" customHeight="1">
      <c r="A16767" s="3" t="s">
        <v>271</v>
      </c>
      <c r="B16767" s="3" t="s">
        <v>196</v>
      </c>
      <c r="C16767" s="3" t="s">
        <v>196</v>
      </c>
      <c r="D16767" s="3">
        <v>3090000.0</v>
      </c>
      <c r="E16767" s="3">
        <v>40.0</v>
      </c>
      <c r="F16767" s="3">
        <f t="shared" si="1"/>
        <v>77250</v>
      </c>
      <c r="H16767" s="3" t="s">
        <v>13</v>
      </c>
      <c r="I16767" s="4" t="s">
        <v>17990</v>
      </c>
      <c r="J16767" s="3">
        <v>3090000.0</v>
      </c>
    </row>
    <row r="16768" ht="15.75" customHeight="1">
      <c r="A16768" s="3" t="s">
        <v>300</v>
      </c>
      <c r="B16768" s="3" t="s">
        <v>300</v>
      </c>
      <c r="C16768" s="3" t="s">
        <v>16</v>
      </c>
      <c r="D16768" s="3">
        <v>1598307.0</v>
      </c>
      <c r="E16768" s="3">
        <v>28.0</v>
      </c>
      <c r="F16768" s="3">
        <f t="shared" si="1"/>
        <v>57082.39286</v>
      </c>
      <c r="H16768" s="3" t="s">
        <v>13</v>
      </c>
      <c r="I16768" s="4" t="s">
        <v>17991</v>
      </c>
      <c r="J16768" s="3">
        <v>1598307.0</v>
      </c>
    </row>
    <row r="16769" ht="15.75" customHeight="1">
      <c r="A16769" s="3" t="s">
        <v>448</v>
      </c>
      <c r="B16769" s="3" t="s">
        <v>448</v>
      </c>
      <c r="C16769" s="3" t="s">
        <v>46</v>
      </c>
      <c r="D16769" s="3">
        <v>2799990.0</v>
      </c>
      <c r="E16769" s="3">
        <v>300.0</v>
      </c>
      <c r="F16769" s="3">
        <f t="shared" si="1"/>
        <v>9333.3</v>
      </c>
      <c r="H16769" s="3" t="s">
        <v>17</v>
      </c>
      <c r="I16769" s="4" t="s">
        <v>17992</v>
      </c>
      <c r="J16769" s="3">
        <v>2799990.0</v>
      </c>
    </row>
    <row r="16770" ht="15.75" customHeight="1">
      <c r="A16770" s="3" t="s">
        <v>91</v>
      </c>
      <c r="B16770" s="3" t="s">
        <v>91</v>
      </c>
      <c r="C16770" s="3" t="s">
        <v>46</v>
      </c>
      <c r="D16770" s="3">
        <v>3550000.0</v>
      </c>
      <c r="E16770" s="3">
        <v>110.0</v>
      </c>
      <c r="F16770" s="3">
        <f t="shared" si="1"/>
        <v>32272.72727</v>
      </c>
      <c r="H16770" s="3" t="s">
        <v>13</v>
      </c>
      <c r="I16770" s="4" t="s">
        <v>17993</v>
      </c>
      <c r="J16770" s="3">
        <v>3550000.0</v>
      </c>
    </row>
    <row r="16771" ht="15.75" customHeight="1">
      <c r="A16771" s="3" t="s">
        <v>5528</v>
      </c>
      <c r="B16771" s="3" t="s">
        <v>448</v>
      </c>
      <c r="C16771" s="3" t="s">
        <v>46</v>
      </c>
      <c r="D16771" s="3">
        <v>1750000.0</v>
      </c>
      <c r="E16771" s="3">
        <v>92.0</v>
      </c>
      <c r="F16771" s="3">
        <f t="shared" si="1"/>
        <v>19021.73913</v>
      </c>
      <c r="H16771" s="3" t="s">
        <v>17</v>
      </c>
      <c r="I16771" s="4" t="s">
        <v>17994</v>
      </c>
      <c r="J16771" s="3">
        <v>1750000.0</v>
      </c>
    </row>
    <row r="16772" ht="15.75" customHeight="1">
      <c r="A16772" s="3" t="s">
        <v>419</v>
      </c>
      <c r="B16772" s="3" t="s">
        <v>419</v>
      </c>
      <c r="C16772" s="3" t="s">
        <v>78</v>
      </c>
      <c r="D16772" s="3">
        <v>5300000.0</v>
      </c>
      <c r="E16772" s="3">
        <v>62.0</v>
      </c>
      <c r="F16772" s="3">
        <f t="shared" si="1"/>
        <v>85483.87097</v>
      </c>
      <c r="H16772" s="3" t="s">
        <v>13</v>
      </c>
      <c r="I16772" s="4" t="s">
        <v>17995</v>
      </c>
      <c r="J16772" s="3">
        <v>5300000.0</v>
      </c>
    </row>
    <row r="16773" ht="15.75" customHeight="1">
      <c r="A16773" s="3" t="s">
        <v>7540</v>
      </c>
      <c r="B16773" s="3" t="s">
        <v>202</v>
      </c>
      <c r="C16773" s="3" t="s">
        <v>78</v>
      </c>
      <c r="D16773" s="3">
        <v>5299900.0</v>
      </c>
      <c r="E16773" s="3">
        <v>343.0</v>
      </c>
      <c r="F16773" s="3">
        <f t="shared" si="1"/>
        <v>15451.6035</v>
      </c>
      <c r="H16773" s="3" t="s">
        <v>13</v>
      </c>
      <c r="I16773" s="4" t="s">
        <v>17996</v>
      </c>
      <c r="J16773" s="3">
        <v>5299900.0</v>
      </c>
    </row>
    <row r="16774" ht="15.75" customHeight="1">
      <c r="A16774" s="3" t="s">
        <v>74</v>
      </c>
      <c r="B16774" s="3" t="s">
        <v>74</v>
      </c>
      <c r="C16774" s="3" t="s">
        <v>38</v>
      </c>
      <c r="D16774" s="3">
        <v>7390000.0</v>
      </c>
      <c r="E16774" s="3">
        <v>280.0</v>
      </c>
      <c r="F16774" s="3">
        <f t="shared" si="1"/>
        <v>26392.85714</v>
      </c>
      <c r="H16774" s="3" t="s">
        <v>13</v>
      </c>
      <c r="I16774" s="4" t="s">
        <v>17997</v>
      </c>
      <c r="J16774" s="3">
        <v>7390000.0</v>
      </c>
    </row>
    <row r="16775" ht="15.75" customHeight="1">
      <c r="A16775" s="3" t="s">
        <v>335</v>
      </c>
      <c r="B16775" s="3" t="s">
        <v>335</v>
      </c>
      <c r="C16775" s="3" t="s">
        <v>212</v>
      </c>
      <c r="D16775" s="3">
        <v>3490000.0</v>
      </c>
      <c r="E16775" s="3">
        <v>130.0</v>
      </c>
      <c r="F16775" s="3">
        <f t="shared" si="1"/>
        <v>26846.15385</v>
      </c>
      <c r="H16775" s="3" t="s">
        <v>13</v>
      </c>
      <c r="I16775" s="4" t="s">
        <v>17998</v>
      </c>
      <c r="J16775" s="3">
        <v>3490000.0</v>
      </c>
    </row>
    <row r="16776" ht="15.75" customHeight="1">
      <c r="A16776" s="3" t="s">
        <v>11490</v>
      </c>
      <c r="B16776" s="3" t="s">
        <v>714</v>
      </c>
      <c r="C16776" s="3" t="s">
        <v>52</v>
      </c>
      <c r="D16776" s="3">
        <v>8300000.0</v>
      </c>
      <c r="E16776" s="3">
        <v>240.0</v>
      </c>
      <c r="F16776" s="3">
        <f t="shared" si="1"/>
        <v>34583.33333</v>
      </c>
      <c r="H16776" s="3" t="s">
        <v>17</v>
      </c>
      <c r="I16776" s="4" t="s">
        <v>17999</v>
      </c>
      <c r="J16776" s="3">
        <v>8300000.0</v>
      </c>
    </row>
    <row r="16777" ht="15.75" customHeight="1">
      <c r="A16777" s="3" t="s">
        <v>74</v>
      </c>
      <c r="B16777" s="3" t="s">
        <v>74</v>
      </c>
      <c r="C16777" s="3" t="s">
        <v>38</v>
      </c>
      <c r="D16777" s="3">
        <v>3990000.0</v>
      </c>
      <c r="E16777" s="3">
        <v>126.0</v>
      </c>
      <c r="F16777" s="3">
        <f t="shared" si="1"/>
        <v>31666.66667</v>
      </c>
      <c r="H16777" s="3" t="s">
        <v>13</v>
      </c>
      <c r="I16777" s="4" t="s">
        <v>18000</v>
      </c>
      <c r="J16777" s="3">
        <v>3990000.0</v>
      </c>
    </row>
    <row r="16778" ht="15.75" customHeight="1">
      <c r="A16778" s="3" t="s">
        <v>117</v>
      </c>
      <c r="B16778" s="3" t="s">
        <v>3357</v>
      </c>
      <c r="C16778" s="3" t="s">
        <v>26</v>
      </c>
      <c r="D16778" s="3">
        <v>1.099E7</v>
      </c>
      <c r="E16778" s="3">
        <v>127.0</v>
      </c>
      <c r="F16778" s="3">
        <f t="shared" si="1"/>
        <v>86535.43307</v>
      </c>
      <c r="H16778" s="3" t="s">
        <v>17</v>
      </c>
      <c r="I16778" s="4" t="s">
        <v>18001</v>
      </c>
      <c r="J16778" s="3">
        <v>1.099E7</v>
      </c>
    </row>
    <row r="16779" ht="15.75" customHeight="1">
      <c r="A16779" s="3" t="s">
        <v>138</v>
      </c>
      <c r="B16779" s="3" t="s">
        <v>138</v>
      </c>
      <c r="C16779" s="3" t="s">
        <v>68</v>
      </c>
      <c r="D16779" s="3">
        <v>1.74E7</v>
      </c>
      <c r="E16779" s="3">
        <v>323.0</v>
      </c>
      <c r="F16779" s="3">
        <f t="shared" si="1"/>
        <v>53869.96904</v>
      </c>
      <c r="H16779" s="3" t="s">
        <v>17</v>
      </c>
      <c r="I16779" s="4" t="s">
        <v>18002</v>
      </c>
      <c r="J16779" s="3">
        <v>1.74E7</v>
      </c>
    </row>
    <row r="16780" ht="15.75" customHeight="1">
      <c r="A16780" s="3" t="s">
        <v>3155</v>
      </c>
      <c r="B16780" s="3" t="s">
        <v>41</v>
      </c>
      <c r="C16780" s="3" t="s">
        <v>16</v>
      </c>
      <c r="D16780" s="3">
        <v>7950000.0</v>
      </c>
      <c r="E16780" s="3">
        <v>145.0</v>
      </c>
      <c r="F16780" s="3">
        <f t="shared" si="1"/>
        <v>54827.58621</v>
      </c>
      <c r="H16780" s="3" t="s">
        <v>17</v>
      </c>
      <c r="I16780" s="4" t="s">
        <v>18003</v>
      </c>
      <c r="J16780" s="3">
        <v>7950000.0</v>
      </c>
    </row>
    <row r="16781" ht="15.75" customHeight="1">
      <c r="A16781" s="3" t="s">
        <v>521</v>
      </c>
      <c r="B16781" s="3" t="s">
        <v>28</v>
      </c>
      <c r="C16781" s="3" t="s">
        <v>29</v>
      </c>
      <c r="D16781" s="3">
        <v>1.249E7</v>
      </c>
      <c r="E16781" s="3">
        <v>338.0</v>
      </c>
      <c r="F16781" s="3">
        <f t="shared" si="1"/>
        <v>36952.66272</v>
      </c>
      <c r="H16781" s="3" t="s">
        <v>17</v>
      </c>
      <c r="I16781" s="4" t="s">
        <v>18004</v>
      </c>
      <c r="J16781" s="3">
        <v>1.249E7</v>
      </c>
    </row>
    <row r="16782" ht="15.75" customHeight="1">
      <c r="A16782" s="3" t="s">
        <v>18005</v>
      </c>
      <c r="B16782" s="3" t="s">
        <v>45</v>
      </c>
      <c r="C16782" s="3" t="s">
        <v>46</v>
      </c>
      <c r="D16782" s="3">
        <v>5999000.0</v>
      </c>
      <c r="E16782" s="3">
        <v>600.0</v>
      </c>
      <c r="F16782" s="3">
        <f t="shared" si="1"/>
        <v>9998.333333</v>
      </c>
      <c r="H16782" s="3" t="s">
        <v>17</v>
      </c>
      <c r="I16782" s="4" t="s">
        <v>18006</v>
      </c>
      <c r="J16782" s="3">
        <v>5999000.0</v>
      </c>
    </row>
    <row r="16783" ht="15.75" customHeight="1">
      <c r="A16783" s="3" t="s">
        <v>18007</v>
      </c>
      <c r="B16783" s="3" t="s">
        <v>1010</v>
      </c>
      <c r="C16783" s="3" t="s">
        <v>144</v>
      </c>
      <c r="D16783" s="3">
        <v>2700000.0</v>
      </c>
      <c r="E16783" s="3">
        <v>90.0</v>
      </c>
      <c r="F16783" s="3">
        <f t="shared" si="1"/>
        <v>30000</v>
      </c>
      <c r="H16783" s="3" t="s">
        <v>13</v>
      </c>
      <c r="I16783" s="4" t="s">
        <v>18008</v>
      </c>
      <c r="J16783" s="3">
        <v>2700000.0</v>
      </c>
    </row>
    <row r="16784" ht="15.75" customHeight="1">
      <c r="A16784" s="3" t="s">
        <v>37</v>
      </c>
      <c r="B16784" s="3" t="s">
        <v>37</v>
      </c>
      <c r="C16784" s="3" t="s">
        <v>38</v>
      </c>
      <c r="D16784" s="3">
        <v>1620000.0</v>
      </c>
      <c r="E16784" s="3">
        <v>25.0</v>
      </c>
      <c r="F16784" s="3">
        <f t="shared" si="1"/>
        <v>64800</v>
      </c>
      <c r="H16784" s="3" t="s">
        <v>17</v>
      </c>
      <c r="I16784" s="4" t="s">
        <v>18009</v>
      </c>
      <c r="J16784" s="3">
        <v>1620000.0</v>
      </c>
    </row>
    <row r="16785" ht="15.75" customHeight="1">
      <c r="A16785" s="3" t="s">
        <v>224</v>
      </c>
      <c r="B16785" s="3" t="s">
        <v>196</v>
      </c>
      <c r="C16785" s="3" t="s">
        <v>196</v>
      </c>
      <c r="D16785" s="3">
        <v>2.6995E7</v>
      </c>
      <c r="E16785" s="3">
        <v>295.0</v>
      </c>
      <c r="F16785" s="3">
        <f t="shared" si="1"/>
        <v>91508.47458</v>
      </c>
      <c r="H16785" s="3" t="s">
        <v>13</v>
      </c>
      <c r="I16785" s="4" t="s">
        <v>18010</v>
      </c>
      <c r="J16785" s="3">
        <v>2.6995E7</v>
      </c>
    </row>
    <row r="16786" ht="15.75" customHeight="1">
      <c r="A16786" s="3" t="s">
        <v>48</v>
      </c>
      <c r="B16786" s="3" t="s">
        <v>48</v>
      </c>
      <c r="C16786" s="3" t="s">
        <v>22</v>
      </c>
      <c r="D16786" s="3">
        <v>3999000.0</v>
      </c>
      <c r="E16786" s="3">
        <v>145.0</v>
      </c>
      <c r="F16786" s="3">
        <f t="shared" si="1"/>
        <v>27579.31034</v>
      </c>
      <c r="H16786" s="3" t="s">
        <v>17</v>
      </c>
      <c r="I16786" s="4" t="s">
        <v>18011</v>
      </c>
      <c r="J16786" s="3">
        <v>3999000.0</v>
      </c>
    </row>
    <row r="16787" ht="15.75" customHeight="1">
      <c r="A16787" s="3" t="s">
        <v>103</v>
      </c>
      <c r="B16787" s="3" t="s">
        <v>103</v>
      </c>
      <c r="C16787" s="3" t="s">
        <v>16</v>
      </c>
      <c r="D16787" s="3">
        <v>1.6955E7</v>
      </c>
      <c r="E16787" s="3">
        <v>178.0</v>
      </c>
      <c r="F16787" s="3">
        <f t="shared" si="1"/>
        <v>95252.80899</v>
      </c>
      <c r="H16787" s="3" t="s">
        <v>17</v>
      </c>
      <c r="I16787" s="4" t="s">
        <v>18012</v>
      </c>
      <c r="J16787" s="3">
        <v>1.6955E7</v>
      </c>
    </row>
    <row r="16788" ht="15.75" customHeight="1">
      <c r="A16788" s="3" t="s">
        <v>1261</v>
      </c>
      <c r="B16788" s="3" t="s">
        <v>51</v>
      </c>
      <c r="C16788" s="3" t="s">
        <v>52</v>
      </c>
      <c r="D16788" s="3">
        <v>1950000.0</v>
      </c>
      <c r="E16788" s="3">
        <v>100.0</v>
      </c>
      <c r="F16788" s="3">
        <f t="shared" si="1"/>
        <v>19500</v>
      </c>
      <c r="H16788" s="3" t="s">
        <v>13</v>
      </c>
      <c r="I16788" s="4" t="s">
        <v>18013</v>
      </c>
      <c r="J16788" s="3">
        <v>1950000.0</v>
      </c>
    </row>
    <row r="16789" ht="15.75" customHeight="1">
      <c r="A16789" s="3" t="s">
        <v>540</v>
      </c>
      <c r="B16789" s="3" t="s">
        <v>540</v>
      </c>
      <c r="C16789" s="3" t="s">
        <v>212</v>
      </c>
      <c r="D16789" s="3">
        <v>3199000.0</v>
      </c>
      <c r="E16789" s="3">
        <v>132.0</v>
      </c>
      <c r="F16789" s="3">
        <f t="shared" si="1"/>
        <v>24234.84848</v>
      </c>
      <c r="H16789" s="3" t="s">
        <v>13</v>
      </c>
      <c r="I16789" s="4" t="s">
        <v>18014</v>
      </c>
      <c r="J16789" s="3">
        <v>3199000.0</v>
      </c>
    </row>
    <row r="16790" ht="15.75" customHeight="1">
      <c r="A16790" s="3" t="s">
        <v>298</v>
      </c>
      <c r="B16790" s="3" t="s">
        <v>298</v>
      </c>
      <c r="C16790" s="3" t="s">
        <v>78</v>
      </c>
      <c r="D16790" s="3">
        <v>2499000.0</v>
      </c>
      <c r="E16790" s="3">
        <v>77.0</v>
      </c>
      <c r="F16790" s="3">
        <f t="shared" si="1"/>
        <v>32454.54545</v>
      </c>
      <c r="H16790" s="3" t="s">
        <v>17</v>
      </c>
      <c r="I16790" s="4" t="s">
        <v>18015</v>
      </c>
      <c r="J16790" s="3">
        <v>2499000.0</v>
      </c>
    </row>
    <row r="16791" ht="15.75" customHeight="1">
      <c r="A16791" s="3" t="s">
        <v>21</v>
      </c>
      <c r="B16791" s="3" t="s">
        <v>21</v>
      </c>
      <c r="C16791" s="3" t="s">
        <v>22</v>
      </c>
      <c r="D16791" s="3">
        <v>7080000.0</v>
      </c>
      <c r="E16791" s="3">
        <v>230.0</v>
      </c>
      <c r="F16791" s="3">
        <f t="shared" si="1"/>
        <v>30782.6087</v>
      </c>
      <c r="H16791" s="3" t="s">
        <v>17</v>
      </c>
      <c r="I16791" s="4" t="s">
        <v>18016</v>
      </c>
      <c r="J16791" s="3">
        <v>7080000.0</v>
      </c>
    </row>
    <row r="16792" ht="15.75" customHeight="1">
      <c r="A16792" s="3" t="s">
        <v>331</v>
      </c>
      <c r="B16792" s="3" t="s">
        <v>77</v>
      </c>
      <c r="C16792" s="3" t="s">
        <v>78</v>
      </c>
      <c r="D16792" s="3">
        <v>7400000.0</v>
      </c>
      <c r="E16792" s="3">
        <v>224.0</v>
      </c>
      <c r="F16792" s="3">
        <f t="shared" si="1"/>
        <v>33035.71429</v>
      </c>
      <c r="H16792" s="3" t="s">
        <v>17</v>
      </c>
      <c r="I16792" s="4" t="s">
        <v>18017</v>
      </c>
      <c r="J16792" s="3">
        <v>7400000.0</v>
      </c>
    </row>
    <row r="16793" ht="15.75" customHeight="1">
      <c r="A16793" s="3" t="s">
        <v>169</v>
      </c>
      <c r="B16793" s="3" t="s">
        <v>169</v>
      </c>
      <c r="C16793" s="3" t="s">
        <v>52</v>
      </c>
      <c r="D16793" s="3">
        <v>4750000.0</v>
      </c>
      <c r="E16793" s="3">
        <v>140.0</v>
      </c>
      <c r="F16793" s="3">
        <f t="shared" si="1"/>
        <v>33928.57143</v>
      </c>
      <c r="H16793" s="3" t="s">
        <v>17</v>
      </c>
      <c r="I16793" s="4" t="s">
        <v>18018</v>
      </c>
      <c r="J16793" s="3">
        <v>4750000.0</v>
      </c>
    </row>
    <row r="16794" ht="15.75" customHeight="1">
      <c r="A16794" s="3" t="s">
        <v>1639</v>
      </c>
      <c r="B16794" s="3" t="s">
        <v>51</v>
      </c>
      <c r="C16794" s="3" t="s">
        <v>52</v>
      </c>
      <c r="D16794" s="3">
        <v>1.368E7</v>
      </c>
      <c r="E16794" s="3">
        <v>120.0</v>
      </c>
      <c r="F16794" s="3">
        <f t="shared" si="1"/>
        <v>114000</v>
      </c>
      <c r="H16794" s="3" t="s">
        <v>17</v>
      </c>
      <c r="I16794" s="4" t="s">
        <v>18019</v>
      </c>
      <c r="J16794" s="3">
        <v>1.368E7</v>
      </c>
    </row>
    <row r="16795" ht="15.75" customHeight="1">
      <c r="A16795" s="3" t="s">
        <v>105</v>
      </c>
      <c r="B16795" s="3" t="s">
        <v>105</v>
      </c>
      <c r="C16795" s="3" t="s">
        <v>29</v>
      </c>
      <c r="D16795" s="3">
        <v>4400000.0</v>
      </c>
      <c r="E16795" s="3">
        <v>200.0</v>
      </c>
      <c r="F16795" s="3">
        <f t="shared" si="1"/>
        <v>22000</v>
      </c>
      <c r="H16795" s="3" t="s">
        <v>17</v>
      </c>
      <c r="I16795" s="4" t="s">
        <v>18020</v>
      </c>
      <c r="J16795" s="3">
        <v>4400000.0</v>
      </c>
    </row>
    <row r="16796" ht="15.75" customHeight="1">
      <c r="A16796" s="3" t="s">
        <v>337</v>
      </c>
      <c r="B16796" s="3" t="s">
        <v>337</v>
      </c>
      <c r="C16796" s="3" t="s">
        <v>12</v>
      </c>
      <c r="D16796" s="3">
        <v>4190000.0</v>
      </c>
      <c r="E16796" s="3">
        <v>87.0</v>
      </c>
      <c r="F16796" s="3">
        <f t="shared" si="1"/>
        <v>48160.91954</v>
      </c>
      <c r="H16796" s="3" t="s">
        <v>13</v>
      </c>
      <c r="I16796" s="4" t="s">
        <v>18021</v>
      </c>
      <c r="J16796" s="3">
        <v>4190000.0</v>
      </c>
    </row>
    <row r="16797" ht="15.75" customHeight="1">
      <c r="A16797" s="3" t="s">
        <v>800</v>
      </c>
      <c r="B16797" s="3" t="s">
        <v>101</v>
      </c>
      <c r="C16797" s="3" t="s">
        <v>16</v>
      </c>
      <c r="D16797" s="3">
        <v>3.9E7</v>
      </c>
      <c r="E16797" s="3">
        <v>761.0</v>
      </c>
      <c r="F16797" s="3">
        <f t="shared" si="1"/>
        <v>51248.35742</v>
      </c>
      <c r="H16797" s="3" t="s">
        <v>17</v>
      </c>
      <c r="I16797" s="4" t="s">
        <v>18022</v>
      </c>
      <c r="J16797" s="3">
        <v>3.9E7</v>
      </c>
    </row>
    <row r="16798" ht="15.75" customHeight="1">
      <c r="A16798" s="3" t="s">
        <v>2597</v>
      </c>
      <c r="B16798" s="3" t="s">
        <v>202</v>
      </c>
      <c r="C16798" s="3" t="s">
        <v>78</v>
      </c>
      <c r="D16798" s="3">
        <v>6950000.0</v>
      </c>
      <c r="E16798" s="3">
        <v>281.0</v>
      </c>
      <c r="F16798" s="3">
        <f t="shared" si="1"/>
        <v>24733.09609</v>
      </c>
      <c r="H16798" s="3" t="s">
        <v>13</v>
      </c>
      <c r="I16798" s="4" t="s">
        <v>18023</v>
      </c>
      <c r="J16798" s="3">
        <v>6950000.0</v>
      </c>
    </row>
    <row r="16799" ht="15.75" customHeight="1">
      <c r="A16799" s="3" t="s">
        <v>4026</v>
      </c>
      <c r="B16799" s="3" t="s">
        <v>335</v>
      </c>
      <c r="C16799" s="3" t="s">
        <v>212</v>
      </c>
      <c r="D16799" s="3">
        <v>6990000.0</v>
      </c>
      <c r="E16799" s="3">
        <v>104.0</v>
      </c>
      <c r="F16799" s="3">
        <f t="shared" si="1"/>
        <v>67211.53846</v>
      </c>
      <c r="H16799" s="3" t="s">
        <v>17</v>
      </c>
      <c r="I16799" s="4" t="s">
        <v>18024</v>
      </c>
      <c r="J16799" s="3">
        <v>6990000.0</v>
      </c>
    </row>
    <row r="16800" ht="15.75" customHeight="1">
      <c r="A16800" s="3" t="s">
        <v>2813</v>
      </c>
      <c r="B16800" s="3" t="s">
        <v>74</v>
      </c>
      <c r="C16800" s="3" t="s">
        <v>38</v>
      </c>
      <c r="D16800" s="3">
        <v>4840000.0</v>
      </c>
      <c r="E16800" s="3">
        <v>167.0</v>
      </c>
      <c r="F16800" s="3">
        <f t="shared" si="1"/>
        <v>28982.03593</v>
      </c>
      <c r="H16800" s="3" t="s">
        <v>17</v>
      </c>
      <c r="I16800" s="4" t="s">
        <v>18025</v>
      </c>
      <c r="J16800" s="3">
        <v>4840000.0</v>
      </c>
    </row>
    <row r="16801" ht="15.75" customHeight="1">
      <c r="A16801" s="3" t="s">
        <v>2355</v>
      </c>
      <c r="B16801" s="3" t="s">
        <v>175</v>
      </c>
      <c r="C16801" s="3" t="s">
        <v>26</v>
      </c>
      <c r="D16801" s="3">
        <v>6900000.0</v>
      </c>
      <c r="E16801" s="3">
        <v>262.0</v>
      </c>
      <c r="F16801" s="3">
        <f t="shared" si="1"/>
        <v>26335.87786</v>
      </c>
      <c r="H16801" s="3" t="s">
        <v>17</v>
      </c>
      <c r="I16801" s="4" t="s">
        <v>18026</v>
      </c>
      <c r="J16801" s="3">
        <v>6900000.0</v>
      </c>
    </row>
    <row r="16802" ht="15.75" customHeight="1">
      <c r="A16802" s="3" t="s">
        <v>10132</v>
      </c>
      <c r="B16802" s="3" t="s">
        <v>120</v>
      </c>
      <c r="C16802" s="3" t="s">
        <v>72</v>
      </c>
      <c r="D16802" s="3">
        <v>1.9999E7</v>
      </c>
      <c r="E16802" s="3">
        <v>176.0</v>
      </c>
      <c r="F16802" s="3">
        <f t="shared" si="1"/>
        <v>113630.6818</v>
      </c>
      <c r="H16802" s="3" t="s">
        <v>17</v>
      </c>
      <c r="I16802" s="4" t="s">
        <v>18027</v>
      </c>
      <c r="J16802" s="3">
        <v>1.9999E7</v>
      </c>
    </row>
    <row r="16803" ht="15.75" customHeight="1">
      <c r="A16803" s="3" t="s">
        <v>6771</v>
      </c>
      <c r="B16803" s="3" t="s">
        <v>335</v>
      </c>
      <c r="C16803" s="3" t="s">
        <v>212</v>
      </c>
      <c r="D16803" s="3">
        <v>4600000.0</v>
      </c>
      <c r="E16803" s="3">
        <v>150.0</v>
      </c>
      <c r="F16803" s="3">
        <f t="shared" si="1"/>
        <v>30666.66667</v>
      </c>
      <c r="H16803" s="3" t="s">
        <v>17</v>
      </c>
      <c r="I16803" s="4" t="s">
        <v>18028</v>
      </c>
      <c r="J16803" s="3">
        <v>4600000.0</v>
      </c>
    </row>
    <row r="16804" ht="15.75" customHeight="1">
      <c r="A16804" s="3" t="s">
        <v>6771</v>
      </c>
      <c r="B16804" s="3" t="s">
        <v>335</v>
      </c>
      <c r="C16804" s="3" t="s">
        <v>212</v>
      </c>
      <c r="D16804" s="3">
        <v>5250000.0</v>
      </c>
      <c r="E16804" s="3">
        <v>199.0</v>
      </c>
      <c r="F16804" s="3">
        <f t="shared" si="1"/>
        <v>26381.90955</v>
      </c>
      <c r="H16804" s="3" t="s">
        <v>17</v>
      </c>
      <c r="I16804" s="4" t="s">
        <v>18029</v>
      </c>
      <c r="J16804" s="3">
        <v>5250000.0</v>
      </c>
    </row>
    <row r="16805" ht="15.75" customHeight="1">
      <c r="A16805" s="3" t="s">
        <v>906</v>
      </c>
      <c r="B16805" s="3" t="s">
        <v>906</v>
      </c>
      <c r="C16805" s="3" t="s">
        <v>46</v>
      </c>
      <c r="D16805" s="3">
        <v>5600000.0</v>
      </c>
      <c r="E16805" s="3">
        <v>823.0</v>
      </c>
      <c r="F16805" s="3">
        <f t="shared" si="1"/>
        <v>6804.374241</v>
      </c>
      <c r="H16805" s="3" t="s">
        <v>17</v>
      </c>
      <c r="I16805" s="4" t="s">
        <v>18030</v>
      </c>
      <c r="J16805" s="3">
        <v>5600000.0</v>
      </c>
    </row>
    <row r="16806" ht="15.75" customHeight="1">
      <c r="A16806" s="3" t="s">
        <v>369</v>
      </c>
      <c r="B16806" s="3" t="s">
        <v>369</v>
      </c>
      <c r="C16806" s="3" t="s">
        <v>12</v>
      </c>
      <c r="D16806" s="3">
        <v>7475000.0</v>
      </c>
      <c r="E16806" s="3">
        <v>167.0</v>
      </c>
      <c r="F16806" s="3">
        <f t="shared" si="1"/>
        <v>44760.47904</v>
      </c>
      <c r="H16806" s="3" t="s">
        <v>13</v>
      </c>
      <c r="I16806" s="4" t="s">
        <v>18031</v>
      </c>
      <c r="J16806" s="3">
        <v>7475000.0</v>
      </c>
    </row>
    <row r="16807" ht="15.75" customHeight="1">
      <c r="A16807" s="3" t="s">
        <v>289</v>
      </c>
      <c r="B16807" s="3" t="s">
        <v>289</v>
      </c>
      <c r="C16807" s="3" t="s">
        <v>12</v>
      </c>
      <c r="D16807" s="3">
        <v>1.4975E7</v>
      </c>
      <c r="E16807" s="3">
        <v>340.0</v>
      </c>
      <c r="F16807" s="3">
        <f t="shared" si="1"/>
        <v>44044.11765</v>
      </c>
      <c r="H16807" s="3" t="s">
        <v>49</v>
      </c>
      <c r="I16807" s="4" t="s">
        <v>18032</v>
      </c>
      <c r="J16807" s="3">
        <v>1.4975E7</v>
      </c>
    </row>
    <row r="16808" ht="15.75" customHeight="1">
      <c r="A16808" s="3" t="s">
        <v>337</v>
      </c>
      <c r="B16808" s="3" t="s">
        <v>337</v>
      </c>
      <c r="C16808" s="3" t="s">
        <v>12</v>
      </c>
      <c r="D16808" s="3">
        <v>1995000.0</v>
      </c>
      <c r="E16808" s="3">
        <v>52.0</v>
      </c>
      <c r="F16808" s="3">
        <f t="shared" si="1"/>
        <v>38365.38462</v>
      </c>
      <c r="H16808" s="3" t="s">
        <v>13</v>
      </c>
      <c r="I16808" s="4" t="s">
        <v>18033</v>
      </c>
      <c r="J16808" s="3">
        <v>1995000.0</v>
      </c>
    </row>
    <row r="16809" ht="15.75" customHeight="1">
      <c r="A16809" s="3" t="s">
        <v>841</v>
      </c>
      <c r="B16809" s="3" t="s">
        <v>369</v>
      </c>
      <c r="C16809" s="3" t="s">
        <v>12</v>
      </c>
      <c r="D16809" s="3">
        <v>3200000.0</v>
      </c>
      <c r="E16809" s="3">
        <v>122.0</v>
      </c>
      <c r="F16809" s="3">
        <f t="shared" si="1"/>
        <v>26229.5082</v>
      </c>
      <c r="H16809" s="3" t="s">
        <v>13</v>
      </c>
      <c r="I16809" s="4" t="s">
        <v>18034</v>
      </c>
      <c r="J16809" s="3">
        <v>3200000.0</v>
      </c>
    </row>
    <row r="16810" ht="15.75" customHeight="1">
      <c r="A16810" s="3" t="s">
        <v>328</v>
      </c>
      <c r="B16810" s="3" t="s">
        <v>196</v>
      </c>
      <c r="C16810" s="3" t="s">
        <v>196</v>
      </c>
      <c r="D16810" s="3">
        <v>2790000.0</v>
      </c>
      <c r="E16810" s="3">
        <v>24.0</v>
      </c>
      <c r="F16810" s="3">
        <f t="shared" si="1"/>
        <v>116250</v>
      </c>
      <c r="H16810" s="3" t="s">
        <v>88</v>
      </c>
      <c r="I16810" s="4" t="s">
        <v>18035</v>
      </c>
      <c r="J16810" s="3">
        <v>2790000.0</v>
      </c>
    </row>
    <row r="16811" ht="15.75" customHeight="1">
      <c r="A16811" s="3" t="s">
        <v>103</v>
      </c>
      <c r="B16811" s="3" t="s">
        <v>103</v>
      </c>
      <c r="C16811" s="3" t="s">
        <v>16</v>
      </c>
      <c r="D16811" s="3">
        <v>7390000.0</v>
      </c>
      <c r="E16811" s="3">
        <v>110.0</v>
      </c>
      <c r="F16811" s="3">
        <f t="shared" si="1"/>
        <v>67181.81818</v>
      </c>
      <c r="H16811" s="3" t="s">
        <v>17</v>
      </c>
      <c r="I16811" s="4" t="s">
        <v>18036</v>
      </c>
      <c r="J16811" s="3">
        <v>7390000.0</v>
      </c>
    </row>
    <row r="16812" ht="15.75" customHeight="1">
      <c r="A16812" s="3" t="s">
        <v>560</v>
      </c>
      <c r="B16812" s="3" t="s">
        <v>560</v>
      </c>
      <c r="C16812" s="3" t="s">
        <v>68</v>
      </c>
      <c r="D16812" s="3">
        <v>9300000.0</v>
      </c>
      <c r="E16812" s="3">
        <v>120.0</v>
      </c>
      <c r="F16812" s="3">
        <f t="shared" si="1"/>
        <v>77500</v>
      </c>
      <c r="H16812" s="3" t="s">
        <v>17</v>
      </c>
      <c r="I16812" s="4" t="s">
        <v>18037</v>
      </c>
      <c r="J16812" s="3">
        <v>9300000.0</v>
      </c>
    </row>
    <row r="16813" ht="15.75" customHeight="1">
      <c r="A16813" s="3" t="s">
        <v>171</v>
      </c>
      <c r="B16813" s="3" t="s">
        <v>171</v>
      </c>
      <c r="C16813" s="3" t="s">
        <v>29</v>
      </c>
      <c r="D16813" s="3">
        <v>4900000.0</v>
      </c>
      <c r="E16813" s="3">
        <v>300.0</v>
      </c>
      <c r="F16813" s="3">
        <f t="shared" si="1"/>
        <v>16333.33333</v>
      </c>
      <c r="H16813" s="3" t="s">
        <v>17</v>
      </c>
      <c r="I16813" s="4" t="s">
        <v>18038</v>
      </c>
      <c r="J16813" s="3">
        <v>4900000.0</v>
      </c>
    </row>
    <row r="16814" ht="15.75" customHeight="1">
      <c r="A16814" s="3" t="s">
        <v>21</v>
      </c>
      <c r="B16814" s="3" t="s">
        <v>21</v>
      </c>
      <c r="C16814" s="3" t="s">
        <v>22</v>
      </c>
      <c r="D16814" s="3">
        <v>1199999.0</v>
      </c>
      <c r="E16814" s="3">
        <v>101.0</v>
      </c>
      <c r="F16814" s="3">
        <f t="shared" si="1"/>
        <v>11881.17822</v>
      </c>
      <c r="H16814" s="3" t="s">
        <v>13</v>
      </c>
      <c r="I16814" s="4" t="s">
        <v>18039</v>
      </c>
      <c r="J16814" s="3">
        <v>1199999.0</v>
      </c>
    </row>
    <row r="16815" ht="15.75" customHeight="1">
      <c r="A16815" s="3" t="s">
        <v>335</v>
      </c>
      <c r="B16815" s="3" t="s">
        <v>335</v>
      </c>
      <c r="C16815" s="3" t="s">
        <v>212</v>
      </c>
      <c r="D16815" s="3">
        <v>5490000.0</v>
      </c>
      <c r="E16815" s="3">
        <v>102.0</v>
      </c>
      <c r="F16815" s="3">
        <f t="shared" si="1"/>
        <v>53823.52941</v>
      </c>
      <c r="H16815" s="3" t="s">
        <v>17</v>
      </c>
      <c r="I16815" s="4" t="s">
        <v>18040</v>
      </c>
      <c r="J16815" s="3">
        <v>5490000.0</v>
      </c>
    </row>
    <row r="16816" ht="15.75" customHeight="1">
      <c r="A16816" s="3" t="s">
        <v>746</v>
      </c>
      <c r="B16816" s="3" t="s">
        <v>15</v>
      </c>
      <c r="C16816" s="3" t="s">
        <v>16</v>
      </c>
      <c r="D16816" s="3">
        <v>1.675E7</v>
      </c>
      <c r="E16816" s="3">
        <v>200.0</v>
      </c>
      <c r="F16816" s="3">
        <f t="shared" si="1"/>
        <v>83750</v>
      </c>
      <c r="H16816" s="3" t="s">
        <v>17</v>
      </c>
      <c r="I16816" s="4" t="s">
        <v>18041</v>
      </c>
      <c r="J16816" s="3">
        <v>1.675E7</v>
      </c>
    </row>
    <row r="16817" ht="15.75" customHeight="1">
      <c r="A16817" s="3" t="s">
        <v>3953</v>
      </c>
      <c r="B16817" s="3" t="s">
        <v>55</v>
      </c>
      <c r="C16817" s="3" t="s">
        <v>16</v>
      </c>
      <c r="D16817" s="3">
        <v>2.3E7</v>
      </c>
      <c r="E16817" s="3">
        <v>188.0</v>
      </c>
      <c r="F16817" s="3">
        <f t="shared" si="1"/>
        <v>122340.4255</v>
      </c>
      <c r="H16817" s="3" t="s">
        <v>17</v>
      </c>
      <c r="I16817" s="4" t="s">
        <v>18042</v>
      </c>
      <c r="J16817" s="3">
        <v>2.3E7</v>
      </c>
    </row>
    <row r="16818" ht="15.75" customHeight="1">
      <c r="A16818" s="3" t="s">
        <v>141</v>
      </c>
      <c r="B16818" s="3" t="s">
        <v>141</v>
      </c>
      <c r="C16818" s="3" t="s">
        <v>52</v>
      </c>
      <c r="D16818" s="3">
        <v>2969400.0</v>
      </c>
      <c r="E16818" s="3">
        <v>100.0</v>
      </c>
      <c r="F16818" s="3">
        <f t="shared" si="1"/>
        <v>29694</v>
      </c>
      <c r="H16818" s="3" t="s">
        <v>17</v>
      </c>
      <c r="I16818" s="4" t="s">
        <v>18043</v>
      </c>
      <c r="J16818" s="3">
        <v>2969400.0</v>
      </c>
    </row>
    <row r="16819" ht="15.75" customHeight="1">
      <c r="A16819" s="3" t="s">
        <v>105</v>
      </c>
      <c r="B16819" s="3" t="s">
        <v>105</v>
      </c>
      <c r="C16819" s="3" t="s">
        <v>29</v>
      </c>
      <c r="D16819" s="3">
        <v>6600000.0</v>
      </c>
      <c r="E16819" s="3">
        <v>150.0</v>
      </c>
      <c r="F16819" s="3">
        <f t="shared" si="1"/>
        <v>44000</v>
      </c>
      <c r="H16819" s="3" t="s">
        <v>17</v>
      </c>
      <c r="I16819" s="4" t="s">
        <v>18044</v>
      </c>
      <c r="J16819" s="3">
        <v>6600000.0</v>
      </c>
    </row>
    <row r="16820" ht="15.75" customHeight="1">
      <c r="A16820" s="3" t="s">
        <v>5078</v>
      </c>
      <c r="B16820" s="3" t="s">
        <v>217</v>
      </c>
      <c r="C16820" s="3" t="s">
        <v>78</v>
      </c>
      <c r="D16820" s="3">
        <v>3670000.0</v>
      </c>
      <c r="E16820" s="3">
        <v>115.0</v>
      </c>
      <c r="F16820" s="3">
        <f t="shared" si="1"/>
        <v>31913.04348</v>
      </c>
      <c r="H16820" s="3" t="s">
        <v>17</v>
      </c>
      <c r="I16820" s="4" t="s">
        <v>18045</v>
      </c>
      <c r="J16820" s="3">
        <v>3670000.0</v>
      </c>
    </row>
    <row r="16821" ht="15.75" customHeight="1">
      <c r="A16821" s="3" t="s">
        <v>409</v>
      </c>
      <c r="B16821" s="3" t="s">
        <v>409</v>
      </c>
      <c r="C16821" s="3" t="s">
        <v>38</v>
      </c>
      <c r="D16821" s="3">
        <v>1.185E7</v>
      </c>
      <c r="E16821" s="3">
        <v>122.0</v>
      </c>
      <c r="F16821" s="3">
        <f t="shared" si="1"/>
        <v>97131.14754</v>
      </c>
      <c r="H16821" s="3" t="s">
        <v>17</v>
      </c>
      <c r="I16821" s="4" t="s">
        <v>18046</v>
      </c>
      <c r="J16821" s="3">
        <v>1.185E7</v>
      </c>
    </row>
    <row r="16822" ht="15.75" customHeight="1">
      <c r="A16822" s="3" t="s">
        <v>134</v>
      </c>
      <c r="B16822" s="3" t="s">
        <v>134</v>
      </c>
      <c r="C16822" s="3" t="s">
        <v>12</v>
      </c>
      <c r="D16822" s="3">
        <v>8890000.0</v>
      </c>
      <c r="E16822" s="3">
        <v>158.0</v>
      </c>
      <c r="F16822" s="3">
        <f t="shared" si="1"/>
        <v>56265.82278</v>
      </c>
      <c r="H16822" s="3" t="s">
        <v>17</v>
      </c>
      <c r="I16822" s="4" t="s">
        <v>18047</v>
      </c>
      <c r="J16822" s="3">
        <v>8890000.0</v>
      </c>
    </row>
    <row r="16823" ht="15.75" customHeight="1">
      <c r="A16823" s="3" t="s">
        <v>4792</v>
      </c>
      <c r="B16823" s="3" t="s">
        <v>77</v>
      </c>
      <c r="C16823" s="3" t="s">
        <v>78</v>
      </c>
      <c r="D16823" s="3">
        <v>3700000.0</v>
      </c>
      <c r="E16823" s="3">
        <v>132.0</v>
      </c>
      <c r="F16823" s="3">
        <f t="shared" si="1"/>
        <v>28030.30303</v>
      </c>
      <c r="H16823" s="3" t="s">
        <v>42</v>
      </c>
      <c r="I16823" s="4" t="s">
        <v>18048</v>
      </c>
      <c r="J16823" s="3">
        <v>3700000.0</v>
      </c>
    </row>
    <row r="16824" ht="15.75" customHeight="1">
      <c r="A16824" s="3" t="s">
        <v>409</v>
      </c>
      <c r="B16824" s="3" t="s">
        <v>409</v>
      </c>
      <c r="C16824" s="3" t="s">
        <v>38</v>
      </c>
      <c r="D16824" s="3">
        <v>1.162E7</v>
      </c>
      <c r="E16824" s="3">
        <v>122.0</v>
      </c>
      <c r="F16824" s="3">
        <f t="shared" si="1"/>
        <v>95245.90164</v>
      </c>
      <c r="H16824" s="3" t="s">
        <v>17</v>
      </c>
      <c r="I16824" s="4" t="s">
        <v>18049</v>
      </c>
      <c r="J16824" s="3">
        <v>1.162E7</v>
      </c>
    </row>
    <row r="16825" ht="15.75" customHeight="1">
      <c r="A16825" s="3" t="s">
        <v>71</v>
      </c>
      <c r="B16825" s="3" t="s">
        <v>71</v>
      </c>
      <c r="C16825" s="3" t="s">
        <v>72</v>
      </c>
      <c r="D16825" s="3">
        <v>1.339E7</v>
      </c>
      <c r="E16825" s="3">
        <v>166.0</v>
      </c>
      <c r="F16825" s="3">
        <f t="shared" si="1"/>
        <v>80662.6506</v>
      </c>
      <c r="H16825" s="3" t="s">
        <v>88</v>
      </c>
      <c r="I16825" s="4" t="s">
        <v>18050</v>
      </c>
      <c r="J16825" s="3">
        <v>1.339E7</v>
      </c>
    </row>
    <row r="16826" ht="15.75" customHeight="1">
      <c r="A16826" s="3" t="s">
        <v>560</v>
      </c>
      <c r="B16826" s="3" t="s">
        <v>560</v>
      </c>
      <c r="C16826" s="3" t="s">
        <v>68</v>
      </c>
      <c r="D16826" s="3">
        <v>2500000.0</v>
      </c>
      <c r="E16826" s="3">
        <v>90.0</v>
      </c>
      <c r="F16826" s="3">
        <f t="shared" si="1"/>
        <v>27777.77778</v>
      </c>
      <c r="H16826" s="3" t="s">
        <v>17</v>
      </c>
      <c r="I16826" s="4" t="s">
        <v>18051</v>
      </c>
      <c r="J16826" s="3">
        <v>2500000.0</v>
      </c>
    </row>
    <row r="16827" ht="15.75" customHeight="1">
      <c r="A16827" s="3" t="s">
        <v>153</v>
      </c>
      <c r="B16827" s="3" t="s">
        <v>153</v>
      </c>
      <c r="C16827" s="3" t="s">
        <v>16</v>
      </c>
      <c r="D16827" s="3">
        <v>1.039E7</v>
      </c>
      <c r="E16827" s="3">
        <v>112.0</v>
      </c>
      <c r="F16827" s="3">
        <f t="shared" si="1"/>
        <v>92767.85714</v>
      </c>
      <c r="H16827" s="3" t="s">
        <v>17</v>
      </c>
      <c r="I16827" s="4" t="s">
        <v>18052</v>
      </c>
      <c r="J16827" s="3">
        <v>1.039E7</v>
      </c>
    </row>
    <row r="16828" ht="15.75" customHeight="1">
      <c r="A16828" s="3" t="s">
        <v>35</v>
      </c>
      <c r="B16828" s="3" t="s">
        <v>35</v>
      </c>
      <c r="C16828" s="3" t="s">
        <v>16</v>
      </c>
      <c r="D16828" s="3">
        <v>2.099E7</v>
      </c>
      <c r="E16828" s="3">
        <v>435.0</v>
      </c>
      <c r="F16828" s="3">
        <f t="shared" si="1"/>
        <v>48252.87356</v>
      </c>
      <c r="H16828" s="3" t="s">
        <v>17</v>
      </c>
      <c r="I16828" s="4" t="s">
        <v>18053</v>
      </c>
      <c r="J16828" s="3">
        <v>2.099E7</v>
      </c>
    </row>
    <row r="16829" ht="15.75" customHeight="1">
      <c r="A16829" s="3" t="s">
        <v>167</v>
      </c>
      <c r="B16829" s="3" t="s">
        <v>167</v>
      </c>
      <c r="C16829" s="3" t="s">
        <v>12</v>
      </c>
      <c r="D16829" s="3">
        <v>1999000.0</v>
      </c>
      <c r="E16829" s="3">
        <v>25.0</v>
      </c>
      <c r="F16829" s="3">
        <f t="shared" si="1"/>
        <v>79960</v>
      </c>
      <c r="H16829" s="3" t="s">
        <v>13</v>
      </c>
      <c r="I16829" s="4" t="s">
        <v>18054</v>
      </c>
      <c r="J16829" s="3">
        <v>1999000.0</v>
      </c>
    </row>
    <row r="16830" ht="15.75" customHeight="1">
      <c r="A16830" s="3" t="s">
        <v>979</v>
      </c>
      <c r="B16830" s="3" t="s">
        <v>629</v>
      </c>
      <c r="C16830" s="3" t="s">
        <v>72</v>
      </c>
      <c r="D16830" s="3">
        <v>6499000.0</v>
      </c>
      <c r="E16830" s="3">
        <v>240.0</v>
      </c>
      <c r="F16830" s="3">
        <f t="shared" si="1"/>
        <v>27079.16667</v>
      </c>
      <c r="H16830" s="3" t="s">
        <v>321</v>
      </c>
      <c r="I16830" s="4" t="s">
        <v>18055</v>
      </c>
      <c r="J16830" s="3">
        <v>6499000.0</v>
      </c>
    </row>
    <row r="16831" ht="15.75" customHeight="1">
      <c r="A16831" s="3" t="s">
        <v>560</v>
      </c>
      <c r="B16831" s="3" t="s">
        <v>560</v>
      </c>
      <c r="C16831" s="3" t="s">
        <v>68</v>
      </c>
      <c r="D16831" s="3">
        <v>5590000.0</v>
      </c>
      <c r="E16831" s="3">
        <v>135.0</v>
      </c>
      <c r="F16831" s="3">
        <f t="shared" si="1"/>
        <v>41407.40741</v>
      </c>
      <c r="H16831" s="3" t="s">
        <v>13</v>
      </c>
      <c r="I16831" s="4" t="s">
        <v>18056</v>
      </c>
      <c r="J16831" s="3">
        <v>5590000.0</v>
      </c>
    </row>
    <row r="16832" ht="15.75" customHeight="1">
      <c r="A16832" s="3" t="s">
        <v>143</v>
      </c>
      <c r="B16832" s="3" t="s">
        <v>143</v>
      </c>
      <c r="C16832" s="3" t="s">
        <v>144</v>
      </c>
      <c r="D16832" s="3">
        <v>1.01E7</v>
      </c>
      <c r="E16832" s="3">
        <v>95.0</v>
      </c>
      <c r="F16832" s="3">
        <f t="shared" si="1"/>
        <v>106315.7895</v>
      </c>
      <c r="H16832" s="3" t="s">
        <v>17</v>
      </c>
      <c r="I16832" s="4" t="s">
        <v>18057</v>
      </c>
      <c r="J16832" s="3">
        <v>1.01E7</v>
      </c>
    </row>
    <row r="16833" ht="15.75" customHeight="1">
      <c r="A16833" s="3" t="s">
        <v>143</v>
      </c>
      <c r="B16833" s="3" t="s">
        <v>143</v>
      </c>
      <c r="C16833" s="3" t="s">
        <v>144</v>
      </c>
      <c r="D16833" s="3">
        <v>1.01E7</v>
      </c>
      <c r="E16833" s="3">
        <v>95.0</v>
      </c>
      <c r="F16833" s="3">
        <f t="shared" si="1"/>
        <v>106315.7895</v>
      </c>
      <c r="H16833" s="3" t="s">
        <v>17</v>
      </c>
      <c r="I16833" s="4" t="s">
        <v>18058</v>
      </c>
      <c r="J16833" s="3">
        <v>1.01E7</v>
      </c>
    </row>
    <row r="16834" ht="15.75" customHeight="1">
      <c r="A16834" s="3" t="s">
        <v>357</v>
      </c>
      <c r="B16834" s="3" t="s">
        <v>357</v>
      </c>
      <c r="C16834" s="3" t="s">
        <v>212</v>
      </c>
      <c r="D16834" s="3">
        <v>1.099E7</v>
      </c>
      <c r="E16834" s="3">
        <v>330.0</v>
      </c>
      <c r="F16834" s="3">
        <f t="shared" si="1"/>
        <v>33303.0303</v>
      </c>
      <c r="H16834" s="3" t="s">
        <v>17</v>
      </c>
      <c r="I16834" s="4" t="s">
        <v>18059</v>
      </c>
      <c r="J16834" s="3">
        <v>1.099E7</v>
      </c>
    </row>
    <row r="16835" ht="15.75" customHeight="1">
      <c r="A16835" s="3" t="s">
        <v>122</v>
      </c>
      <c r="B16835" s="3" t="s">
        <v>122</v>
      </c>
      <c r="C16835" s="3" t="s">
        <v>16</v>
      </c>
      <c r="D16835" s="3">
        <v>8800000.0</v>
      </c>
      <c r="E16835" s="3">
        <v>150.0</v>
      </c>
      <c r="F16835" s="3">
        <f t="shared" si="1"/>
        <v>58666.66667</v>
      </c>
      <c r="H16835" s="3" t="s">
        <v>17</v>
      </c>
      <c r="I16835" s="4" t="s">
        <v>18060</v>
      </c>
      <c r="J16835" s="3">
        <v>8800000.0</v>
      </c>
    </row>
    <row r="16836" ht="15.75" customHeight="1">
      <c r="A16836" s="3" t="s">
        <v>1254</v>
      </c>
      <c r="B16836" s="3" t="s">
        <v>714</v>
      </c>
      <c r="C16836" s="3" t="s">
        <v>52</v>
      </c>
      <c r="D16836" s="3">
        <v>5300000.0</v>
      </c>
      <c r="E16836" s="3">
        <v>255.0</v>
      </c>
      <c r="F16836" s="3">
        <f t="shared" si="1"/>
        <v>20784.31373</v>
      </c>
      <c r="H16836" s="3" t="s">
        <v>17</v>
      </c>
      <c r="I16836" s="4" t="s">
        <v>18061</v>
      </c>
      <c r="J16836" s="3">
        <v>5300000.0</v>
      </c>
    </row>
    <row r="16837" ht="15.75" customHeight="1">
      <c r="A16837" s="3" t="s">
        <v>1684</v>
      </c>
      <c r="B16837" s="3" t="s">
        <v>229</v>
      </c>
      <c r="C16837" s="3" t="s">
        <v>52</v>
      </c>
      <c r="D16837" s="3">
        <v>3450000.0</v>
      </c>
      <c r="E16837" s="3">
        <v>45.0</v>
      </c>
      <c r="F16837" s="3">
        <f t="shared" si="1"/>
        <v>76666.66667</v>
      </c>
      <c r="H16837" s="3" t="s">
        <v>17</v>
      </c>
      <c r="I16837" s="4" t="s">
        <v>18062</v>
      </c>
      <c r="J16837" s="3">
        <v>3450000.0</v>
      </c>
    </row>
    <row r="16838" ht="15.75" customHeight="1">
      <c r="A16838" s="3" t="s">
        <v>6580</v>
      </c>
      <c r="B16838" s="3" t="s">
        <v>25</v>
      </c>
      <c r="C16838" s="3" t="s">
        <v>26</v>
      </c>
      <c r="D16838" s="3">
        <v>7600000.0</v>
      </c>
      <c r="E16838" s="3">
        <v>150.0</v>
      </c>
      <c r="F16838" s="3">
        <f t="shared" si="1"/>
        <v>50666.66667</v>
      </c>
      <c r="H16838" s="3" t="s">
        <v>17</v>
      </c>
      <c r="I16838" s="4" t="s">
        <v>18063</v>
      </c>
      <c r="J16838" s="3">
        <v>7600000.0</v>
      </c>
    </row>
    <row r="16839" ht="15.75" customHeight="1">
      <c r="A16839" s="3" t="s">
        <v>138</v>
      </c>
      <c r="B16839" s="3" t="s">
        <v>138</v>
      </c>
      <c r="C16839" s="3" t="s">
        <v>68</v>
      </c>
      <c r="D16839" s="3">
        <v>2500000.0</v>
      </c>
      <c r="E16839" s="3">
        <v>69.0</v>
      </c>
      <c r="F16839" s="3">
        <f t="shared" si="1"/>
        <v>36231.88406</v>
      </c>
      <c r="H16839" s="3" t="s">
        <v>42</v>
      </c>
      <c r="I16839" s="4" t="s">
        <v>18064</v>
      </c>
      <c r="J16839" s="3">
        <v>2500000.0</v>
      </c>
    </row>
    <row r="16840" ht="15.75" customHeight="1">
      <c r="A16840" s="3" t="s">
        <v>252</v>
      </c>
      <c r="B16840" s="3" t="s">
        <v>252</v>
      </c>
      <c r="C16840" s="3" t="s">
        <v>78</v>
      </c>
      <c r="D16840" s="3">
        <v>6300000.0</v>
      </c>
      <c r="E16840" s="3">
        <v>170.0</v>
      </c>
      <c r="F16840" s="3">
        <f t="shared" si="1"/>
        <v>37058.82353</v>
      </c>
      <c r="H16840" s="3" t="s">
        <v>17</v>
      </c>
      <c r="I16840" s="4" t="s">
        <v>18065</v>
      </c>
      <c r="J16840" s="3">
        <v>6300000.0</v>
      </c>
    </row>
    <row r="16841" ht="15.75" customHeight="1">
      <c r="A16841" s="3" t="s">
        <v>419</v>
      </c>
      <c r="B16841" s="3" t="s">
        <v>419</v>
      </c>
      <c r="C16841" s="3" t="s">
        <v>78</v>
      </c>
      <c r="D16841" s="3">
        <v>2800000.0</v>
      </c>
      <c r="E16841" s="3">
        <v>115.0</v>
      </c>
      <c r="F16841" s="3">
        <f t="shared" si="1"/>
        <v>24347.82609</v>
      </c>
      <c r="H16841" s="3" t="s">
        <v>13</v>
      </c>
      <c r="I16841" s="4" t="s">
        <v>18066</v>
      </c>
      <c r="J16841" s="3">
        <v>2800000.0</v>
      </c>
    </row>
    <row r="16842" ht="15.75" customHeight="1">
      <c r="A16842" s="3" t="s">
        <v>5582</v>
      </c>
      <c r="B16842" s="3" t="s">
        <v>51</v>
      </c>
      <c r="C16842" s="3" t="s">
        <v>52</v>
      </c>
      <c r="D16842" s="3">
        <v>1.1999999E7</v>
      </c>
      <c r="E16842" s="3">
        <v>468.0</v>
      </c>
      <c r="F16842" s="3">
        <f t="shared" si="1"/>
        <v>25641.0235</v>
      </c>
      <c r="H16842" s="3" t="s">
        <v>17</v>
      </c>
      <c r="I16842" s="4" t="s">
        <v>18067</v>
      </c>
      <c r="J16842" s="3">
        <v>1.1999999E7</v>
      </c>
    </row>
    <row r="16843" ht="15.75" customHeight="1">
      <c r="A16843" s="3" t="s">
        <v>914</v>
      </c>
      <c r="B16843" s="3" t="s">
        <v>914</v>
      </c>
      <c r="C16843" s="3" t="s">
        <v>22</v>
      </c>
      <c r="D16843" s="3">
        <v>2995000.0</v>
      </c>
      <c r="E16843" s="3">
        <v>126.0</v>
      </c>
      <c r="F16843" s="3">
        <f t="shared" si="1"/>
        <v>23769.84127</v>
      </c>
      <c r="H16843" s="3" t="s">
        <v>17</v>
      </c>
      <c r="I16843" s="4" t="s">
        <v>18068</v>
      </c>
      <c r="J16843" s="3">
        <v>2995000.0</v>
      </c>
    </row>
    <row r="16844" ht="15.75" customHeight="1">
      <c r="A16844" s="3" t="s">
        <v>1611</v>
      </c>
      <c r="B16844" s="3" t="s">
        <v>55</v>
      </c>
      <c r="C16844" s="3" t="s">
        <v>16</v>
      </c>
      <c r="D16844" s="3">
        <v>9900000.0</v>
      </c>
      <c r="E16844" s="3">
        <v>106.0</v>
      </c>
      <c r="F16844" s="3">
        <f t="shared" si="1"/>
        <v>93396.22642</v>
      </c>
      <c r="H16844" s="3" t="s">
        <v>17</v>
      </c>
      <c r="I16844" s="4" t="s">
        <v>18069</v>
      </c>
      <c r="J16844" s="3">
        <v>9900000.0</v>
      </c>
    </row>
    <row r="16845" ht="15.75" customHeight="1">
      <c r="A16845" s="3" t="s">
        <v>91</v>
      </c>
      <c r="B16845" s="3" t="s">
        <v>91</v>
      </c>
      <c r="C16845" s="3" t="s">
        <v>46</v>
      </c>
      <c r="D16845" s="3">
        <v>7900000.0</v>
      </c>
      <c r="E16845" s="3">
        <v>146.0</v>
      </c>
      <c r="F16845" s="3">
        <f t="shared" si="1"/>
        <v>54109.58904</v>
      </c>
      <c r="H16845" s="3" t="s">
        <v>17</v>
      </c>
      <c r="I16845" s="4" t="s">
        <v>18070</v>
      </c>
      <c r="J16845" s="3">
        <v>7900000.0</v>
      </c>
    </row>
    <row r="16846" ht="15.75" customHeight="1">
      <c r="A16846" s="3" t="s">
        <v>429</v>
      </c>
      <c r="B16846" s="3" t="s">
        <v>429</v>
      </c>
      <c r="C16846" s="3" t="s">
        <v>46</v>
      </c>
      <c r="D16846" s="3">
        <v>7970000.0</v>
      </c>
      <c r="E16846" s="3">
        <v>192.0</v>
      </c>
      <c r="F16846" s="3">
        <f t="shared" si="1"/>
        <v>41510.41667</v>
      </c>
      <c r="H16846" s="3" t="s">
        <v>13</v>
      </c>
      <c r="I16846" s="4" t="s">
        <v>18071</v>
      </c>
      <c r="J16846" s="3">
        <v>7970000.0</v>
      </c>
    </row>
    <row r="16847" ht="15.75" customHeight="1">
      <c r="A16847" s="3" t="s">
        <v>202</v>
      </c>
      <c r="B16847" s="3" t="s">
        <v>202</v>
      </c>
      <c r="C16847" s="3" t="s">
        <v>78</v>
      </c>
      <c r="D16847" s="3">
        <v>6750000.0</v>
      </c>
      <c r="E16847" s="3">
        <v>140.0</v>
      </c>
      <c r="F16847" s="3">
        <f t="shared" si="1"/>
        <v>48214.28571</v>
      </c>
      <c r="H16847" s="3" t="s">
        <v>13</v>
      </c>
      <c r="I16847" s="4" t="s">
        <v>18072</v>
      </c>
      <c r="J16847" s="3">
        <v>6750000.0</v>
      </c>
    </row>
    <row r="16848" ht="15.75" customHeight="1">
      <c r="A16848" s="3" t="s">
        <v>165</v>
      </c>
      <c r="B16848" s="3" t="s">
        <v>165</v>
      </c>
      <c r="C16848" s="3" t="s">
        <v>12</v>
      </c>
      <c r="D16848" s="3">
        <v>6350000.0</v>
      </c>
      <c r="E16848" s="3">
        <v>154.0</v>
      </c>
      <c r="F16848" s="3">
        <f t="shared" si="1"/>
        <v>41233.76623</v>
      </c>
      <c r="H16848" s="3" t="s">
        <v>13</v>
      </c>
      <c r="I16848" s="4" t="s">
        <v>18073</v>
      </c>
      <c r="J16848" s="3">
        <v>6350000.0</v>
      </c>
    </row>
    <row r="16849" ht="15.75" customHeight="1">
      <c r="A16849" s="3" t="s">
        <v>419</v>
      </c>
      <c r="B16849" s="3" t="s">
        <v>419</v>
      </c>
      <c r="C16849" s="3" t="s">
        <v>78</v>
      </c>
      <c r="D16849" s="3">
        <v>999000.0</v>
      </c>
      <c r="E16849" s="3">
        <v>52.0</v>
      </c>
      <c r="F16849" s="3">
        <f t="shared" si="1"/>
        <v>19211.53846</v>
      </c>
      <c r="H16849" s="3" t="s">
        <v>88</v>
      </c>
      <c r="I16849" s="4" t="s">
        <v>18074</v>
      </c>
      <c r="J16849" s="3">
        <v>999000.0</v>
      </c>
    </row>
    <row r="16850" ht="15.75" customHeight="1">
      <c r="A16850" s="3" t="s">
        <v>5652</v>
      </c>
      <c r="B16850" s="3" t="s">
        <v>167</v>
      </c>
      <c r="C16850" s="3" t="s">
        <v>12</v>
      </c>
      <c r="D16850" s="3">
        <v>7490000.0</v>
      </c>
      <c r="E16850" s="3">
        <v>150.0</v>
      </c>
      <c r="F16850" s="3">
        <f t="shared" si="1"/>
        <v>49933.33333</v>
      </c>
      <c r="H16850" s="3" t="s">
        <v>13</v>
      </c>
      <c r="I16850" s="4" t="s">
        <v>18075</v>
      </c>
      <c r="J16850" s="3">
        <v>7490000.0</v>
      </c>
    </row>
    <row r="16851" ht="15.75" customHeight="1">
      <c r="A16851" s="3" t="s">
        <v>64</v>
      </c>
      <c r="B16851" s="3" t="s">
        <v>64</v>
      </c>
      <c r="C16851" s="3" t="s">
        <v>16</v>
      </c>
      <c r="D16851" s="3">
        <v>1.45E7</v>
      </c>
      <c r="E16851" s="3">
        <v>196.0</v>
      </c>
      <c r="F16851" s="3">
        <f t="shared" si="1"/>
        <v>73979.59184</v>
      </c>
      <c r="H16851" s="3" t="s">
        <v>17</v>
      </c>
      <c r="I16851" s="4" t="s">
        <v>18076</v>
      </c>
      <c r="J16851" s="3">
        <v>1.45E7</v>
      </c>
    </row>
    <row r="16852" ht="15.75" customHeight="1">
      <c r="A16852" s="3" t="s">
        <v>224</v>
      </c>
      <c r="B16852" s="3" t="s">
        <v>196</v>
      </c>
      <c r="C16852" s="3" t="s">
        <v>196</v>
      </c>
      <c r="D16852" s="3">
        <v>1.999E7</v>
      </c>
      <c r="E16852" s="3">
        <v>318.0</v>
      </c>
      <c r="F16852" s="3">
        <f t="shared" si="1"/>
        <v>62861.63522</v>
      </c>
      <c r="H16852" s="3" t="s">
        <v>17</v>
      </c>
      <c r="I16852" s="4" t="s">
        <v>18077</v>
      </c>
      <c r="J16852" s="3">
        <v>1.999E7</v>
      </c>
    </row>
    <row r="16853" ht="15.75" customHeight="1">
      <c r="A16853" s="3" t="s">
        <v>300</v>
      </c>
      <c r="B16853" s="3" t="s">
        <v>300</v>
      </c>
      <c r="C16853" s="3" t="s">
        <v>16</v>
      </c>
      <c r="D16853" s="3">
        <v>1645000.0</v>
      </c>
      <c r="E16853" s="3">
        <v>230.0</v>
      </c>
      <c r="F16853" s="3">
        <f t="shared" si="1"/>
        <v>7152.173913</v>
      </c>
      <c r="H16853" s="3" t="s">
        <v>13</v>
      </c>
      <c r="I16853" s="4" t="s">
        <v>18078</v>
      </c>
      <c r="J16853" s="3">
        <v>1645000.0</v>
      </c>
    </row>
    <row r="16854" ht="15.75" customHeight="1">
      <c r="A16854" s="3" t="s">
        <v>202</v>
      </c>
      <c r="B16854" s="3" t="s">
        <v>202</v>
      </c>
      <c r="C16854" s="3" t="s">
        <v>78</v>
      </c>
      <c r="D16854" s="3">
        <v>3500000.0</v>
      </c>
      <c r="E16854" s="3">
        <v>175.0</v>
      </c>
      <c r="F16854" s="3">
        <f t="shared" si="1"/>
        <v>20000</v>
      </c>
      <c r="H16854" s="3" t="s">
        <v>17</v>
      </c>
      <c r="I16854" s="4" t="s">
        <v>18079</v>
      </c>
      <c r="J16854" s="3">
        <v>3500000.0</v>
      </c>
    </row>
    <row r="16855" ht="15.75" customHeight="1">
      <c r="A16855" s="3" t="s">
        <v>2841</v>
      </c>
      <c r="B16855" s="3" t="s">
        <v>193</v>
      </c>
      <c r="C16855" s="3" t="s">
        <v>46</v>
      </c>
      <c r="D16855" s="3">
        <v>8450000.0</v>
      </c>
      <c r="E16855" s="3">
        <v>300.0</v>
      </c>
      <c r="F16855" s="3">
        <f t="shared" si="1"/>
        <v>28166.66667</v>
      </c>
      <c r="H16855" s="3" t="s">
        <v>13</v>
      </c>
      <c r="I16855" s="4" t="s">
        <v>18080</v>
      </c>
      <c r="J16855" s="3">
        <v>8450000.0</v>
      </c>
    </row>
    <row r="16856" ht="15.75" customHeight="1">
      <c r="A16856" s="3" t="s">
        <v>37</v>
      </c>
      <c r="B16856" s="3" t="s">
        <v>37</v>
      </c>
      <c r="C16856" s="3" t="s">
        <v>38</v>
      </c>
      <c r="D16856" s="3">
        <v>400000.0</v>
      </c>
      <c r="E16856" s="3">
        <v>381.0</v>
      </c>
      <c r="F16856" s="3">
        <f t="shared" si="1"/>
        <v>1049.868766</v>
      </c>
      <c r="H16856" s="3" t="s">
        <v>88</v>
      </c>
      <c r="I16856" s="4" t="s">
        <v>18081</v>
      </c>
      <c r="J16856" s="3">
        <v>400000.0</v>
      </c>
    </row>
    <row r="16857" ht="15.75" customHeight="1">
      <c r="A16857" s="3" t="s">
        <v>2255</v>
      </c>
      <c r="B16857" s="3" t="s">
        <v>96</v>
      </c>
      <c r="C16857" s="3" t="s">
        <v>16</v>
      </c>
      <c r="D16857" s="3">
        <v>1990000.0</v>
      </c>
      <c r="E16857" s="3">
        <v>95.0</v>
      </c>
      <c r="F16857" s="3">
        <f t="shared" si="1"/>
        <v>20947.36842</v>
      </c>
      <c r="H16857" s="3" t="s">
        <v>17</v>
      </c>
      <c r="I16857" s="4" t="s">
        <v>18082</v>
      </c>
      <c r="J16857" s="3">
        <v>1990000.0</v>
      </c>
    </row>
    <row r="16858" ht="15.75" customHeight="1">
      <c r="A16858" s="3" t="s">
        <v>640</v>
      </c>
      <c r="B16858" s="3" t="s">
        <v>640</v>
      </c>
      <c r="C16858" s="3" t="s">
        <v>78</v>
      </c>
      <c r="D16858" s="3">
        <v>1.25E7</v>
      </c>
      <c r="E16858" s="3">
        <v>200.0</v>
      </c>
      <c r="F16858" s="3">
        <f t="shared" si="1"/>
        <v>62500</v>
      </c>
      <c r="H16858" s="3" t="s">
        <v>13</v>
      </c>
      <c r="I16858" s="4" t="s">
        <v>18083</v>
      </c>
      <c r="J16858" s="3">
        <v>1.25E7</v>
      </c>
    </row>
    <row r="16859" ht="15.75" customHeight="1">
      <c r="A16859" s="3" t="s">
        <v>18084</v>
      </c>
      <c r="B16859" s="3" t="s">
        <v>284</v>
      </c>
      <c r="C16859" s="3" t="s">
        <v>52</v>
      </c>
      <c r="D16859" s="3">
        <v>1.52453E7</v>
      </c>
      <c r="E16859" s="3">
        <v>163.0</v>
      </c>
      <c r="F16859" s="3">
        <f t="shared" si="1"/>
        <v>93529.44785</v>
      </c>
      <c r="H16859" s="3" t="s">
        <v>17</v>
      </c>
      <c r="I16859" s="4" t="s">
        <v>18085</v>
      </c>
      <c r="J16859" s="3">
        <v>1.52453E7</v>
      </c>
    </row>
    <row r="16860" ht="15.75" customHeight="1">
      <c r="A16860" s="3" t="s">
        <v>18084</v>
      </c>
      <c r="B16860" s="3" t="s">
        <v>284</v>
      </c>
      <c r="C16860" s="3" t="s">
        <v>52</v>
      </c>
      <c r="D16860" s="3">
        <v>1.63912E7</v>
      </c>
      <c r="E16860" s="3">
        <v>176.0</v>
      </c>
      <c r="F16860" s="3">
        <f t="shared" si="1"/>
        <v>93131.81818</v>
      </c>
      <c r="H16860" s="3" t="s">
        <v>17</v>
      </c>
      <c r="I16860" s="4" t="s">
        <v>18086</v>
      </c>
      <c r="J16860" s="3">
        <v>1.63912E7</v>
      </c>
    </row>
    <row r="16861" ht="15.75" customHeight="1">
      <c r="A16861" s="3" t="s">
        <v>18084</v>
      </c>
      <c r="B16861" s="3" t="s">
        <v>284</v>
      </c>
      <c r="C16861" s="3" t="s">
        <v>52</v>
      </c>
      <c r="D16861" s="3">
        <v>1.64512E7</v>
      </c>
      <c r="E16861" s="3">
        <v>176.0</v>
      </c>
      <c r="F16861" s="3">
        <f t="shared" si="1"/>
        <v>93472.72727</v>
      </c>
      <c r="H16861" s="3" t="s">
        <v>17</v>
      </c>
      <c r="I16861" s="4" t="s">
        <v>18087</v>
      </c>
      <c r="J16861" s="3">
        <v>1.64512E7</v>
      </c>
    </row>
    <row r="16862" ht="15.75" customHeight="1">
      <c r="A16862" s="3" t="s">
        <v>560</v>
      </c>
      <c r="B16862" s="3" t="s">
        <v>560</v>
      </c>
      <c r="C16862" s="3" t="s">
        <v>68</v>
      </c>
      <c r="D16862" s="3">
        <v>2500000.0</v>
      </c>
      <c r="E16862" s="3">
        <v>68.0</v>
      </c>
      <c r="F16862" s="3">
        <f t="shared" si="1"/>
        <v>36764.70588</v>
      </c>
      <c r="H16862" s="3" t="s">
        <v>88</v>
      </c>
      <c r="I16862" s="4" t="s">
        <v>18088</v>
      </c>
      <c r="J16862" s="3">
        <v>2500000.0</v>
      </c>
    </row>
    <row r="16863" ht="15.75" customHeight="1">
      <c r="A16863" s="3" t="s">
        <v>41</v>
      </c>
      <c r="B16863" s="3" t="s">
        <v>41</v>
      </c>
      <c r="C16863" s="3" t="s">
        <v>16</v>
      </c>
      <c r="D16863" s="3">
        <v>1.095E7</v>
      </c>
      <c r="E16863" s="3">
        <v>170.0</v>
      </c>
      <c r="F16863" s="3">
        <f t="shared" si="1"/>
        <v>64411.76471</v>
      </c>
      <c r="H16863" s="3" t="s">
        <v>17</v>
      </c>
      <c r="I16863" s="4" t="s">
        <v>18089</v>
      </c>
      <c r="J16863" s="3">
        <v>1.095E7</v>
      </c>
    </row>
    <row r="16864" ht="15.75" customHeight="1">
      <c r="A16864" s="3" t="s">
        <v>77</v>
      </c>
      <c r="B16864" s="3" t="s">
        <v>77</v>
      </c>
      <c r="C16864" s="3" t="s">
        <v>78</v>
      </c>
      <c r="D16864" s="3">
        <v>1.499E7</v>
      </c>
      <c r="E16864" s="3">
        <v>205.0</v>
      </c>
      <c r="F16864" s="3">
        <f t="shared" si="1"/>
        <v>73121.95122</v>
      </c>
      <c r="H16864" s="3" t="s">
        <v>17</v>
      </c>
      <c r="I16864" s="4" t="s">
        <v>18090</v>
      </c>
      <c r="J16864" s="3">
        <v>1.499E7</v>
      </c>
    </row>
    <row r="16865" ht="15.75" customHeight="1">
      <c r="A16865" s="3" t="s">
        <v>560</v>
      </c>
      <c r="B16865" s="3" t="s">
        <v>560</v>
      </c>
      <c r="C16865" s="3" t="s">
        <v>68</v>
      </c>
      <c r="D16865" s="3">
        <v>1.199E7</v>
      </c>
      <c r="E16865" s="3">
        <v>113.0</v>
      </c>
      <c r="F16865" s="3">
        <f t="shared" si="1"/>
        <v>106106.1947</v>
      </c>
      <c r="H16865" s="3" t="s">
        <v>17</v>
      </c>
      <c r="I16865" s="4" t="s">
        <v>18091</v>
      </c>
      <c r="J16865" s="3">
        <v>1.199E7</v>
      </c>
    </row>
    <row r="16866" ht="15.75" customHeight="1">
      <c r="A16866" s="3" t="s">
        <v>560</v>
      </c>
      <c r="B16866" s="3" t="s">
        <v>560</v>
      </c>
      <c r="C16866" s="3" t="s">
        <v>68</v>
      </c>
      <c r="D16866" s="3">
        <v>7490000.0</v>
      </c>
      <c r="E16866" s="3">
        <v>221.0</v>
      </c>
      <c r="F16866" s="3">
        <f t="shared" si="1"/>
        <v>33891.40271</v>
      </c>
      <c r="H16866" s="3" t="s">
        <v>13</v>
      </c>
      <c r="I16866" s="4" t="s">
        <v>18092</v>
      </c>
      <c r="J16866" s="3">
        <v>7490000.0</v>
      </c>
    </row>
    <row r="16867" ht="15.75" customHeight="1">
      <c r="A16867" s="3" t="s">
        <v>4497</v>
      </c>
      <c r="B16867" s="3" t="s">
        <v>64</v>
      </c>
      <c r="C16867" s="3" t="s">
        <v>16</v>
      </c>
      <c r="D16867" s="3">
        <v>1.5987E7</v>
      </c>
      <c r="E16867" s="3">
        <v>190.0</v>
      </c>
      <c r="F16867" s="3">
        <f t="shared" si="1"/>
        <v>84142.10526</v>
      </c>
      <c r="H16867" s="3" t="s">
        <v>13</v>
      </c>
      <c r="I16867" s="4" t="s">
        <v>18093</v>
      </c>
      <c r="J16867" s="3">
        <v>1.5987E7</v>
      </c>
    </row>
    <row r="16868" ht="15.75" customHeight="1">
      <c r="A16868" s="3" t="s">
        <v>5423</v>
      </c>
      <c r="B16868" s="3" t="s">
        <v>640</v>
      </c>
      <c r="C16868" s="3" t="s">
        <v>78</v>
      </c>
      <c r="D16868" s="3">
        <v>6250000.0</v>
      </c>
      <c r="E16868" s="3">
        <v>120.0</v>
      </c>
      <c r="F16868" s="3">
        <f t="shared" si="1"/>
        <v>52083.33333</v>
      </c>
      <c r="H16868" s="3" t="s">
        <v>17</v>
      </c>
      <c r="I16868" s="4" t="s">
        <v>18094</v>
      </c>
      <c r="J16868" s="3">
        <v>6250000.0</v>
      </c>
    </row>
    <row r="16869" ht="15.75" customHeight="1">
      <c r="A16869" s="3" t="s">
        <v>5386</v>
      </c>
      <c r="B16869" s="3" t="s">
        <v>11</v>
      </c>
      <c r="C16869" s="3" t="s">
        <v>12</v>
      </c>
      <c r="D16869" s="3">
        <v>1.05E7</v>
      </c>
      <c r="E16869" s="3">
        <v>119.0</v>
      </c>
      <c r="F16869" s="3">
        <f t="shared" si="1"/>
        <v>88235.29412</v>
      </c>
      <c r="H16869" s="3" t="s">
        <v>88</v>
      </c>
      <c r="I16869" s="4" t="s">
        <v>18095</v>
      </c>
      <c r="J16869" s="3">
        <v>1.05E7</v>
      </c>
    </row>
    <row r="16870" ht="15.75" customHeight="1">
      <c r="A16870" s="3" t="s">
        <v>2650</v>
      </c>
      <c r="B16870" s="3" t="s">
        <v>118</v>
      </c>
      <c r="C16870" s="3" t="s">
        <v>26</v>
      </c>
      <c r="D16870" s="3">
        <v>6500000.0</v>
      </c>
      <c r="E16870" s="3">
        <v>200.0</v>
      </c>
      <c r="F16870" s="3">
        <f t="shared" si="1"/>
        <v>32500</v>
      </c>
      <c r="H16870" s="3" t="s">
        <v>13</v>
      </c>
      <c r="I16870" s="4" t="s">
        <v>18096</v>
      </c>
      <c r="J16870" s="3">
        <v>6500000.0</v>
      </c>
    </row>
    <row r="16871" ht="15.75" customHeight="1">
      <c r="A16871" s="3" t="s">
        <v>335</v>
      </c>
      <c r="B16871" s="3" t="s">
        <v>335</v>
      </c>
      <c r="C16871" s="3" t="s">
        <v>212</v>
      </c>
      <c r="D16871" s="3">
        <v>6150000.0</v>
      </c>
      <c r="E16871" s="3">
        <v>362.0</v>
      </c>
      <c r="F16871" s="3">
        <f t="shared" si="1"/>
        <v>16988.95028</v>
      </c>
      <c r="H16871" s="3" t="s">
        <v>42</v>
      </c>
      <c r="I16871" s="4" t="s">
        <v>18097</v>
      </c>
      <c r="J16871" s="3">
        <v>6150000.0</v>
      </c>
    </row>
    <row r="16872" ht="15.75" customHeight="1">
      <c r="A16872" s="3" t="s">
        <v>229</v>
      </c>
      <c r="B16872" s="3" t="s">
        <v>229</v>
      </c>
      <c r="C16872" s="3" t="s">
        <v>52</v>
      </c>
      <c r="D16872" s="3">
        <v>1.16E7</v>
      </c>
      <c r="E16872" s="3">
        <v>337.0</v>
      </c>
      <c r="F16872" s="3">
        <f t="shared" si="1"/>
        <v>34421.36499</v>
      </c>
      <c r="H16872" s="3" t="s">
        <v>17</v>
      </c>
      <c r="I16872" s="4" t="s">
        <v>18098</v>
      </c>
      <c r="J16872" s="3">
        <v>1.16E7</v>
      </c>
    </row>
    <row r="16873" ht="15.75" customHeight="1">
      <c r="A16873" s="3" t="s">
        <v>18099</v>
      </c>
      <c r="B16873" s="3" t="s">
        <v>300</v>
      </c>
      <c r="C16873" s="3" t="s">
        <v>16</v>
      </c>
      <c r="D16873" s="3">
        <v>1.499E7</v>
      </c>
      <c r="E16873" s="3">
        <v>240.0</v>
      </c>
      <c r="F16873" s="3">
        <f t="shared" si="1"/>
        <v>62458.33333</v>
      </c>
      <c r="H16873" s="3" t="s">
        <v>17</v>
      </c>
      <c r="I16873" s="4" t="s">
        <v>18100</v>
      </c>
      <c r="J16873" s="3">
        <v>1.499E7</v>
      </c>
    </row>
    <row r="16874" ht="15.75" customHeight="1">
      <c r="A16874" s="3" t="s">
        <v>41</v>
      </c>
      <c r="B16874" s="3" t="s">
        <v>41</v>
      </c>
      <c r="C16874" s="3" t="s">
        <v>16</v>
      </c>
      <c r="D16874" s="3">
        <v>9490000.0</v>
      </c>
      <c r="E16874" s="3">
        <v>142.0</v>
      </c>
      <c r="F16874" s="3">
        <f t="shared" si="1"/>
        <v>66830.98592</v>
      </c>
      <c r="H16874" s="3" t="s">
        <v>17</v>
      </c>
      <c r="I16874" s="4" t="s">
        <v>18101</v>
      </c>
      <c r="J16874" s="3">
        <v>9490000.0</v>
      </c>
    </row>
    <row r="16875" ht="15.75" customHeight="1">
      <c r="A16875" s="3" t="s">
        <v>591</v>
      </c>
      <c r="B16875" s="3" t="s">
        <v>335</v>
      </c>
      <c r="C16875" s="3" t="s">
        <v>212</v>
      </c>
      <c r="D16875" s="3">
        <v>4190000.0</v>
      </c>
      <c r="E16875" s="3">
        <v>150.0</v>
      </c>
      <c r="F16875" s="3">
        <f t="shared" si="1"/>
        <v>27933.33333</v>
      </c>
      <c r="H16875" s="3" t="s">
        <v>17</v>
      </c>
      <c r="I16875" s="4" t="s">
        <v>18102</v>
      </c>
      <c r="J16875" s="3">
        <v>4190000.0</v>
      </c>
    </row>
    <row r="16876" ht="15.75" customHeight="1">
      <c r="A16876" s="3" t="s">
        <v>122</v>
      </c>
      <c r="B16876" s="3" t="s">
        <v>122</v>
      </c>
      <c r="C16876" s="3" t="s">
        <v>16</v>
      </c>
      <c r="D16876" s="3">
        <v>3700000.0</v>
      </c>
      <c r="E16876" s="3">
        <v>200.0</v>
      </c>
      <c r="F16876" s="3">
        <f t="shared" si="1"/>
        <v>18500</v>
      </c>
      <c r="H16876" s="3" t="s">
        <v>13</v>
      </c>
      <c r="I16876" s="4" t="s">
        <v>18103</v>
      </c>
      <c r="J16876" s="3">
        <v>3700000.0</v>
      </c>
    </row>
    <row r="16877" ht="15.75" customHeight="1">
      <c r="A16877" s="3" t="s">
        <v>2478</v>
      </c>
      <c r="B16877" s="3" t="s">
        <v>77</v>
      </c>
      <c r="C16877" s="3" t="s">
        <v>78</v>
      </c>
      <c r="D16877" s="3">
        <v>5600000.0</v>
      </c>
      <c r="E16877" s="3">
        <v>278.0</v>
      </c>
      <c r="F16877" s="3">
        <f t="shared" si="1"/>
        <v>20143.88489</v>
      </c>
      <c r="H16877" s="3" t="s">
        <v>13</v>
      </c>
      <c r="I16877" s="4" t="s">
        <v>18104</v>
      </c>
      <c r="J16877" s="3">
        <v>5600000.0</v>
      </c>
    </row>
    <row r="16878" ht="15.75" customHeight="1">
      <c r="A16878" s="3" t="s">
        <v>560</v>
      </c>
      <c r="B16878" s="3" t="s">
        <v>560</v>
      </c>
      <c r="C16878" s="3" t="s">
        <v>68</v>
      </c>
      <c r="D16878" s="3">
        <v>2500000.0</v>
      </c>
      <c r="E16878" s="3">
        <v>144.0</v>
      </c>
      <c r="F16878" s="3">
        <f t="shared" si="1"/>
        <v>17361.11111</v>
      </c>
      <c r="H16878" s="3" t="s">
        <v>17</v>
      </c>
      <c r="I16878" s="4" t="s">
        <v>18105</v>
      </c>
      <c r="J16878" s="3">
        <v>2500000.0</v>
      </c>
    </row>
    <row r="16879" ht="15.75" customHeight="1">
      <c r="A16879" s="3" t="s">
        <v>18084</v>
      </c>
      <c r="B16879" s="3" t="s">
        <v>284</v>
      </c>
      <c r="C16879" s="3" t="s">
        <v>52</v>
      </c>
      <c r="D16879" s="3">
        <v>1.543412E7</v>
      </c>
      <c r="E16879" s="3">
        <v>176.0</v>
      </c>
      <c r="F16879" s="3">
        <f t="shared" si="1"/>
        <v>87693.86364</v>
      </c>
      <c r="H16879" s="3" t="s">
        <v>17</v>
      </c>
      <c r="I16879" s="4" t="s">
        <v>18106</v>
      </c>
      <c r="J16879" s="3">
        <v>1.543412E7</v>
      </c>
    </row>
    <row r="16880" ht="15.75" customHeight="1">
      <c r="A16880" s="3" t="s">
        <v>204</v>
      </c>
      <c r="B16880" s="3" t="s">
        <v>910</v>
      </c>
      <c r="C16880" s="3" t="s">
        <v>52</v>
      </c>
      <c r="D16880" s="3">
        <v>1.29E7</v>
      </c>
      <c r="E16880" s="3">
        <v>120.0</v>
      </c>
      <c r="F16880" s="3">
        <f t="shared" si="1"/>
        <v>107500</v>
      </c>
      <c r="H16880" s="3" t="s">
        <v>88</v>
      </c>
      <c r="I16880" s="4" t="s">
        <v>18107</v>
      </c>
      <c r="J16880" s="3">
        <v>1.29E7</v>
      </c>
    </row>
    <row r="16881" ht="15.75" customHeight="1">
      <c r="A16881" s="3" t="s">
        <v>67</v>
      </c>
      <c r="B16881" s="3" t="s">
        <v>67</v>
      </c>
      <c r="C16881" s="3" t="s">
        <v>68</v>
      </c>
      <c r="D16881" s="3">
        <v>9999000.0</v>
      </c>
      <c r="E16881" s="3">
        <v>200.0</v>
      </c>
      <c r="F16881" s="3">
        <f t="shared" si="1"/>
        <v>49995</v>
      </c>
      <c r="H16881" s="3" t="s">
        <v>17</v>
      </c>
      <c r="I16881" s="4" t="s">
        <v>18108</v>
      </c>
      <c r="J16881" s="3">
        <v>9999000.0</v>
      </c>
    </row>
    <row r="16882" ht="15.75" customHeight="1">
      <c r="A16882" s="3" t="s">
        <v>138</v>
      </c>
      <c r="B16882" s="3" t="s">
        <v>138</v>
      </c>
      <c r="C16882" s="3" t="s">
        <v>68</v>
      </c>
      <c r="D16882" s="3">
        <v>6900000.0</v>
      </c>
      <c r="E16882" s="3">
        <v>75.0</v>
      </c>
      <c r="F16882" s="3">
        <f t="shared" si="1"/>
        <v>92000</v>
      </c>
      <c r="H16882" s="3" t="s">
        <v>17</v>
      </c>
      <c r="I16882" s="4" t="s">
        <v>18109</v>
      </c>
      <c r="J16882" s="3">
        <v>6900000.0</v>
      </c>
    </row>
    <row r="16883" ht="15.75" customHeight="1">
      <c r="A16883" s="3" t="s">
        <v>93</v>
      </c>
      <c r="B16883" s="3" t="s">
        <v>93</v>
      </c>
      <c r="C16883" s="3" t="s">
        <v>68</v>
      </c>
      <c r="D16883" s="3">
        <v>7850000.0</v>
      </c>
      <c r="E16883" s="3">
        <v>385.0</v>
      </c>
      <c r="F16883" s="3">
        <f t="shared" si="1"/>
        <v>20389.61039</v>
      </c>
      <c r="H16883" s="3" t="s">
        <v>17</v>
      </c>
      <c r="I16883" s="4" t="s">
        <v>18110</v>
      </c>
      <c r="J16883" s="3">
        <v>7850000.0</v>
      </c>
    </row>
    <row r="16884" ht="15.75" customHeight="1">
      <c r="A16884" s="3" t="s">
        <v>138</v>
      </c>
      <c r="B16884" s="3" t="s">
        <v>138</v>
      </c>
      <c r="C16884" s="3" t="s">
        <v>68</v>
      </c>
      <c r="D16884" s="3">
        <v>2390000.0</v>
      </c>
      <c r="E16884" s="3">
        <v>30.0</v>
      </c>
      <c r="F16884" s="3">
        <f t="shared" si="1"/>
        <v>79666.66667</v>
      </c>
      <c r="H16884" s="3" t="s">
        <v>88</v>
      </c>
      <c r="I16884" s="4" t="s">
        <v>18111</v>
      </c>
      <c r="J16884" s="3">
        <v>2390000.0</v>
      </c>
    </row>
    <row r="16885" ht="15.75" customHeight="1">
      <c r="A16885" s="3" t="s">
        <v>169</v>
      </c>
      <c r="B16885" s="3" t="s">
        <v>169</v>
      </c>
      <c r="C16885" s="3" t="s">
        <v>52</v>
      </c>
      <c r="D16885" s="3">
        <v>4720000.0</v>
      </c>
      <c r="E16885" s="3">
        <v>115.0</v>
      </c>
      <c r="F16885" s="3">
        <f t="shared" si="1"/>
        <v>41043.47826</v>
      </c>
      <c r="H16885" s="3" t="s">
        <v>13</v>
      </c>
      <c r="I16885" s="4" t="s">
        <v>18112</v>
      </c>
      <c r="J16885" s="3">
        <v>4720000.0</v>
      </c>
    </row>
    <row r="16886" ht="15.75" customHeight="1">
      <c r="A16886" s="3" t="s">
        <v>77</v>
      </c>
      <c r="B16886" s="3" t="s">
        <v>77</v>
      </c>
      <c r="C16886" s="3" t="s">
        <v>78</v>
      </c>
      <c r="D16886" s="3">
        <v>6249000.0</v>
      </c>
      <c r="E16886" s="3">
        <v>168.0</v>
      </c>
      <c r="F16886" s="3">
        <f t="shared" si="1"/>
        <v>37196.42857</v>
      </c>
      <c r="H16886" s="3" t="s">
        <v>17</v>
      </c>
      <c r="I16886" s="4" t="s">
        <v>18113</v>
      </c>
      <c r="J16886" s="3">
        <v>6249000.0</v>
      </c>
    </row>
    <row r="16887" ht="15.75" customHeight="1">
      <c r="A16887" s="3" t="s">
        <v>204</v>
      </c>
      <c r="B16887" s="3" t="s">
        <v>910</v>
      </c>
      <c r="C16887" s="3" t="s">
        <v>52</v>
      </c>
      <c r="D16887" s="3">
        <v>1.2999E7</v>
      </c>
      <c r="E16887" s="3">
        <v>120.0</v>
      </c>
      <c r="F16887" s="3">
        <f t="shared" si="1"/>
        <v>108325</v>
      </c>
      <c r="H16887" s="3" t="s">
        <v>88</v>
      </c>
      <c r="I16887" s="4" t="s">
        <v>18114</v>
      </c>
      <c r="J16887" s="3">
        <v>1.2999E7</v>
      </c>
    </row>
    <row r="16888" ht="15.75" customHeight="1">
      <c r="A16888" s="3" t="s">
        <v>173</v>
      </c>
      <c r="B16888" s="3" t="s">
        <v>173</v>
      </c>
      <c r="C16888" s="3" t="s">
        <v>26</v>
      </c>
      <c r="D16888" s="3">
        <v>6990000.0</v>
      </c>
      <c r="E16888" s="3">
        <v>120.0</v>
      </c>
      <c r="F16888" s="3">
        <f t="shared" si="1"/>
        <v>58250</v>
      </c>
      <c r="H16888" s="3" t="s">
        <v>17</v>
      </c>
      <c r="I16888" s="4" t="s">
        <v>18115</v>
      </c>
      <c r="J16888" s="3">
        <v>6990000.0</v>
      </c>
    </row>
    <row r="16889" ht="15.75" customHeight="1">
      <c r="A16889" s="3" t="s">
        <v>497</v>
      </c>
      <c r="B16889" s="3" t="s">
        <v>193</v>
      </c>
      <c r="C16889" s="3" t="s">
        <v>46</v>
      </c>
      <c r="D16889" s="3">
        <v>1.02E7</v>
      </c>
      <c r="E16889" s="3">
        <v>135.0</v>
      </c>
      <c r="F16889" s="3">
        <f t="shared" si="1"/>
        <v>75555.55556</v>
      </c>
      <c r="H16889" s="3" t="s">
        <v>321</v>
      </c>
      <c r="I16889" s="4" t="s">
        <v>18116</v>
      </c>
      <c r="J16889" s="3">
        <v>1.02E7</v>
      </c>
    </row>
    <row r="16890" ht="15.75" customHeight="1">
      <c r="A16890" s="3" t="s">
        <v>6034</v>
      </c>
      <c r="B16890" s="3" t="s">
        <v>55</v>
      </c>
      <c r="C16890" s="3" t="s">
        <v>16</v>
      </c>
      <c r="D16890" s="3">
        <v>2.299E7</v>
      </c>
      <c r="E16890" s="3">
        <v>340.0</v>
      </c>
      <c r="F16890" s="3">
        <f t="shared" si="1"/>
        <v>67617.64706</v>
      </c>
      <c r="H16890" s="3" t="s">
        <v>13</v>
      </c>
      <c r="I16890" s="4" t="s">
        <v>18117</v>
      </c>
      <c r="J16890" s="3">
        <v>2.299E7</v>
      </c>
    </row>
    <row r="16891" ht="15.75" customHeight="1">
      <c r="A16891" s="3" t="s">
        <v>3739</v>
      </c>
      <c r="B16891" s="3" t="s">
        <v>284</v>
      </c>
      <c r="C16891" s="3" t="s">
        <v>52</v>
      </c>
      <c r="D16891" s="3">
        <v>4800000.0</v>
      </c>
      <c r="E16891" s="3">
        <v>127.0</v>
      </c>
      <c r="F16891" s="3">
        <f t="shared" si="1"/>
        <v>37795.27559</v>
      </c>
      <c r="H16891" s="3" t="s">
        <v>42</v>
      </c>
      <c r="I16891" s="4" t="s">
        <v>18118</v>
      </c>
      <c r="J16891" s="3">
        <v>4800000.0</v>
      </c>
    </row>
    <row r="16892" ht="15.75" customHeight="1">
      <c r="A16892" s="3" t="s">
        <v>202</v>
      </c>
      <c r="B16892" s="3" t="s">
        <v>202</v>
      </c>
      <c r="C16892" s="3" t="s">
        <v>78</v>
      </c>
      <c r="D16892" s="3">
        <v>2300000.0</v>
      </c>
      <c r="E16892" s="3">
        <v>90.0</v>
      </c>
      <c r="F16892" s="3">
        <f t="shared" si="1"/>
        <v>25555.55556</v>
      </c>
      <c r="H16892" s="3" t="s">
        <v>13</v>
      </c>
      <c r="I16892" s="4" t="s">
        <v>18119</v>
      </c>
      <c r="J16892" s="3">
        <v>2300000.0</v>
      </c>
    </row>
    <row r="16893" ht="15.75" customHeight="1">
      <c r="A16893" s="3" t="s">
        <v>76</v>
      </c>
      <c r="B16893" s="3" t="s">
        <v>77</v>
      </c>
      <c r="C16893" s="3" t="s">
        <v>78</v>
      </c>
      <c r="D16893" s="3">
        <v>6299000.0</v>
      </c>
      <c r="E16893" s="3">
        <v>156.0</v>
      </c>
      <c r="F16893" s="3">
        <f t="shared" si="1"/>
        <v>40378.20513</v>
      </c>
      <c r="H16893" s="3" t="s">
        <v>13</v>
      </c>
      <c r="I16893" s="4" t="s">
        <v>18120</v>
      </c>
      <c r="J16893" s="3">
        <v>6299000.0</v>
      </c>
    </row>
    <row r="16894" ht="15.75" customHeight="1">
      <c r="A16894" s="3" t="s">
        <v>2597</v>
      </c>
      <c r="B16894" s="3" t="s">
        <v>202</v>
      </c>
      <c r="C16894" s="3" t="s">
        <v>78</v>
      </c>
      <c r="D16894" s="3">
        <v>4400000.0</v>
      </c>
      <c r="E16894" s="3">
        <v>178.0</v>
      </c>
      <c r="F16894" s="3">
        <f t="shared" si="1"/>
        <v>24719.10112</v>
      </c>
      <c r="H16894" s="3" t="s">
        <v>17</v>
      </c>
      <c r="I16894" s="4" t="s">
        <v>18121</v>
      </c>
      <c r="J16894" s="3">
        <v>4400000.0</v>
      </c>
    </row>
    <row r="16895" ht="15.75" customHeight="1">
      <c r="A16895" s="3" t="s">
        <v>556</v>
      </c>
      <c r="B16895" s="3" t="s">
        <v>557</v>
      </c>
      <c r="C16895" s="3" t="s">
        <v>46</v>
      </c>
      <c r="D16895" s="3">
        <v>1.5242E7</v>
      </c>
      <c r="E16895" s="3">
        <v>199.0</v>
      </c>
      <c r="F16895" s="3">
        <f t="shared" si="1"/>
        <v>76592.96482</v>
      </c>
      <c r="H16895" s="3" t="s">
        <v>17</v>
      </c>
      <c r="I16895" s="4" t="s">
        <v>18122</v>
      </c>
      <c r="J16895" s="3">
        <v>1.5242E7</v>
      </c>
    </row>
    <row r="16896" ht="15.75" customHeight="1">
      <c r="A16896" s="3" t="s">
        <v>131</v>
      </c>
      <c r="B16896" s="3" t="s">
        <v>131</v>
      </c>
      <c r="C16896" s="3" t="s">
        <v>26</v>
      </c>
      <c r="D16896" s="3">
        <v>1.26E7</v>
      </c>
      <c r="E16896" s="3">
        <v>278.0</v>
      </c>
      <c r="F16896" s="3">
        <f t="shared" si="1"/>
        <v>45323.74101</v>
      </c>
      <c r="H16896" s="3" t="s">
        <v>42</v>
      </c>
      <c r="I16896" s="4" t="s">
        <v>18123</v>
      </c>
      <c r="J16896" s="3">
        <v>1.26E7</v>
      </c>
    </row>
    <row r="16897" ht="15.75" customHeight="1">
      <c r="A16897" s="3" t="s">
        <v>629</v>
      </c>
      <c r="B16897" s="3" t="s">
        <v>629</v>
      </c>
      <c r="C16897" s="3" t="s">
        <v>72</v>
      </c>
      <c r="D16897" s="3">
        <v>1.65E7</v>
      </c>
      <c r="E16897" s="3">
        <v>167.0</v>
      </c>
      <c r="F16897" s="3">
        <f t="shared" si="1"/>
        <v>98802.39521</v>
      </c>
      <c r="H16897" s="3" t="s">
        <v>17</v>
      </c>
      <c r="I16897" s="4" t="s">
        <v>18124</v>
      </c>
      <c r="J16897" s="3">
        <v>1.65E7</v>
      </c>
    </row>
    <row r="16898" ht="15.75" customHeight="1">
      <c r="A16898" s="3" t="s">
        <v>158</v>
      </c>
      <c r="B16898" s="3" t="s">
        <v>158</v>
      </c>
      <c r="C16898" s="3" t="s">
        <v>38</v>
      </c>
      <c r="D16898" s="3">
        <v>4490000.0</v>
      </c>
      <c r="E16898" s="3">
        <v>270.0</v>
      </c>
      <c r="F16898" s="3">
        <f t="shared" si="1"/>
        <v>16629.62963</v>
      </c>
      <c r="H16898" s="3" t="s">
        <v>17</v>
      </c>
      <c r="I16898" s="4" t="s">
        <v>18125</v>
      </c>
      <c r="J16898" s="3">
        <v>4490000.0</v>
      </c>
    </row>
    <row r="16899" ht="15.75" customHeight="1">
      <c r="A16899" s="3" t="s">
        <v>202</v>
      </c>
      <c r="B16899" s="3" t="s">
        <v>202</v>
      </c>
      <c r="C16899" s="3" t="s">
        <v>78</v>
      </c>
      <c r="D16899" s="3">
        <v>5499000.0</v>
      </c>
      <c r="E16899" s="3">
        <v>50.0</v>
      </c>
      <c r="F16899" s="3">
        <f t="shared" si="1"/>
        <v>109980</v>
      </c>
      <c r="H16899" s="3" t="s">
        <v>88</v>
      </c>
      <c r="I16899" s="4" t="s">
        <v>18126</v>
      </c>
      <c r="J16899" s="3">
        <v>5499000.0</v>
      </c>
    </row>
    <row r="16900" ht="15.75" customHeight="1">
      <c r="A16900" s="3" t="s">
        <v>141</v>
      </c>
      <c r="B16900" s="3" t="s">
        <v>141</v>
      </c>
      <c r="C16900" s="3" t="s">
        <v>52</v>
      </c>
      <c r="D16900" s="3">
        <v>6490000.0</v>
      </c>
      <c r="E16900" s="3">
        <v>160.0</v>
      </c>
      <c r="F16900" s="3">
        <f t="shared" si="1"/>
        <v>40562.5</v>
      </c>
      <c r="H16900" s="3" t="s">
        <v>17</v>
      </c>
      <c r="I16900" s="4" t="s">
        <v>18127</v>
      </c>
      <c r="J16900" s="3">
        <v>6490000.0</v>
      </c>
    </row>
    <row r="16901" ht="15.75" customHeight="1">
      <c r="A16901" s="3" t="s">
        <v>4811</v>
      </c>
      <c r="B16901" s="3" t="s">
        <v>284</v>
      </c>
      <c r="C16901" s="3" t="s">
        <v>52</v>
      </c>
      <c r="D16901" s="3">
        <v>7980000.0</v>
      </c>
      <c r="E16901" s="3">
        <v>132.0</v>
      </c>
      <c r="F16901" s="3">
        <f t="shared" si="1"/>
        <v>60454.54545</v>
      </c>
      <c r="H16901" s="3" t="s">
        <v>17</v>
      </c>
      <c r="I16901" s="4" t="s">
        <v>18128</v>
      </c>
      <c r="J16901" s="3">
        <v>7980000.0</v>
      </c>
    </row>
    <row r="16902" ht="15.75" customHeight="1">
      <c r="A16902" s="3" t="s">
        <v>4811</v>
      </c>
      <c r="B16902" s="3" t="s">
        <v>284</v>
      </c>
      <c r="C16902" s="3" t="s">
        <v>52</v>
      </c>
      <c r="D16902" s="3">
        <v>7980000.0</v>
      </c>
      <c r="E16902" s="3">
        <v>132.0</v>
      </c>
      <c r="F16902" s="3">
        <f t="shared" si="1"/>
        <v>60454.54545</v>
      </c>
      <c r="H16902" s="3" t="s">
        <v>42</v>
      </c>
      <c r="I16902" s="4" t="s">
        <v>18129</v>
      </c>
      <c r="J16902" s="3">
        <v>7980000.0</v>
      </c>
    </row>
    <row r="16903" ht="15.75" customHeight="1">
      <c r="A16903" s="3" t="s">
        <v>158</v>
      </c>
      <c r="B16903" s="3" t="s">
        <v>158</v>
      </c>
      <c r="C16903" s="3" t="s">
        <v>38</v>
      </c>
      <c r="D16903" s="3">
        <v>860000.0</v>
      </c>
      <c r="E16903" s="3">
        <v>80.0</v>
      </c>
      <c r="F16903" s="3">
        <f t="shared" si="1"/>
        <v>10750</v>
      </c>
      <c r="H16903" s="3" t="s">
        <v>17</v>
      </c>
      <c r="I16903" s="4" t="s">
        <v>18130</v>
      </c>
      <c r="J16903" s="3">
        <v>860000.0</v>
      </c>
    </row>
    <row r="16904" ht="15.75" customHeight="1">
      <c r="A16904" s="3" t="s">
        <v>131</v>
      </c>
      <c r="B16904" s="3" t="s">
        <v>131</v>
      </c>
      <c r="C16904" s="3" t="s">
        <v>26</v>
      </c>
      <c r="D16904" s="3">
        <v>5161710.0</v>
      </c>
      <c r="E16904" s="3">
        <v>120.0</v>
      </c>
      <c r="F16904" s="3">
        <f t="shared" si="1"/>
        <v>43014.25</v>
      </c>
      <c r="H16904" s="3" t="s">
        <v>17</v>
      </c>
      <c r="I16904" s="4" t="s">
        <v>18131</v>
      </c>
      <c r="J16904" s="3">
        <v>5161710.0</v>
      </c>
    </row>
    <row r="16905" ht="15.75" customHeight="1">
      <c r="A16905" s="3" t="s">
        <v>28</v>
      </c>
      <c r="B16905" s="3" t="s">
        <v>28</v>
      </c>
      <c r="C16905" s="3" t="s">
        <v>29</v>
      </c>
      <c r="D16905" s="3">
        <v>8400000.0</v>
      </c>
      <c r="E16905" s="3">
        <v>169.0</v>
      </c>
      <c r="F16905" s="3">
        <f t="shared" si="1"/>
        <v>49704.14201</v>
      </c>
      <c r="H16905" s="3" t="s">
        <v>17</v>
      </c>
      <c r="I16905" s="4" t="s">
        <v>18132</v>
      </c>
      <c r="J16905" s="3">
        <v>8400000.0</v>
      </c>
    </row>
    <row r="16906" ht="15.75" customHeight="1">
      <c r="A16906" s="3" t="s">
        <v>2398</v>
      </c>
      <c r="B16906" s="3" t="s">
        <v>55</v>
      </c>
      <c r="C16906" s="3" t="s">
        <v>16</v>
      </c>
      <c r="D16906" s="3">
        <v>1.78E7</v>
      </c>
      <c r="E16906" s="3">
        <v>300.0</v>
      </c>
      <c r="F16906" s="3">
        <f t="shared" si="1"/>
        <v>59333.33333</v>
      </c>
      <c r="H16906" s="3" t="s">
        <v>17</v>
      </c>
      <c r="I16906" s="4" t="s">
        <v>18133</v>
      </c>
      <c r="J16906" s="3">
        <v>1.78E7</v>
      </c>
    </row>
    <row r="16907" ht="15.75" customHeight="1">
      <c r="A16907" s="3" t="s">
        <v>103</v>
      </c>
      <c r="B16907" s="3" t="s">
        <v>103</v>
      </c>
      <c r="C16907" s="3" t="s">
        <v>16</v>
      </c>
      <c r="D16907" s="3">
        <v>6990000.0</v>
      </c>
      <c r="E16907" s="3">
        <v>103.0</v>
      </c>
      <c r="F16907" s="3">
        <f t="shared" si="1"/>
        <v>67864.07767</v>
      </c>
      <c r="H16907" s="3" t="s">
        <v>42</v>
      </c>
      <c r="I16907" s="4" t="s">
        <v>18134</v>
      </c>
      <c r="J16907" s="3">
        <v>6990000.0</v>
      </c>
    </row>
    <row r="16908" ht="15.75" customHeight="1">
      <c r="A16908" s="3" t="s">
        <v>648</v>
      </c>
      <c r="B16908" s="3" t="s">
        <v>648</v>
      </c>
      <c r="C16908" s="3" t="s">
        <v>29</v>
      </c>
      <c r="D16908" s="3">
        <v>5500000.0</v>
      </c>
      <c r="E16908" s="3">
        <v>615.0</v>
      </c>
      <c r="F16908" s="3">
        <f t="shared" si="1"/>
        <v>8943.089431</v>
      </c>
      <c r="H16908" s="3" t="s">
        <v>17</v>
      </c>
      <c r="I16908" s="4" t="s">
        <v>18135</v>
      </c>
      <c r="J16908" s="3">
        <v>5500000.0</v>
      </c>
    </row>
    <row r="16909" ht="15.75" customHeight="1">
      <c r="A16909" s="3" t="s">
        <v>51</v>
      </c>
      <c r="B16909" s="3" t="s">
        <v>51</v>
      </c>
      <c r="C16909" s="3" t="s">
        <v>52</v>
      </c>
      <c r="D16909" s="3">
        <v>4450000.0</v>
      </c>
      <c r="E16909" s="3">
        <v>93.0</v>
      </c>
      <c r="F16909" s="3">
        <f t="shared" si="1"/>
        <v>47849.46237</v>
      </c>
      <c r="H16909" s="3" t="s">
        <v>13</v>
      </c>
      <c r="I16909" s="4" t="s">
        <v>18136</v>
      </c>
      <c r="J16909" s="3">
        <v>4450000.0</v>
      </c>
    </row>
    <row r="16910" ht="15.75" customHeight="1">
      <c r="A16910" s="3" t="s">
        <v>167</v>
      </c>
      <c r="B16910" s="3" t="s">
        <v>167</v>
      </c>
      <c r="C16910" s="3" t="s">
        <v>12</v>
      </c>
      <c r="D16910" s="3">
        <v>2799000.0</v>
      </c>
      <c r="E16910" s="3">
        <v>84.0</v>
      </c>
      <c r="F16910" s="3">
        <f t="shared" si="1"/>
        <v>33321.42857</v>
      </c>
      <c r="H16910" s="3" t="s">
        <v>13</v>
      </c>
      <c r="I16910" s="4" t="s">
        <v>18137</v>
      </c>
      <c r="J16910" s="3">
        <v>2799000.0</v>
      </c>
    </row>
    <row r="16911" ht="15.75" customHeight="1">
      <c r="A16911" s="3" t="s">
        <v>1821</v>
      </c>
      <c r="B16911" s="3" t="s">
        <v>150</v>
      </c>
      <c r="C16911" s="3" t="s">
        <v>16</v>
      </c>
      <c r="D16911" s="3">
        <v>9900000.0</v>
      </c>
      <c r="E16911" s="3">
        <v>485.0</v>
      </c>
      <c r="F16911" s="3">
        <f t="shared" si="1"/>
        <v>20412.37113</v>
      </c>
      <c r="H16911" s="3" t="s">
        <v>17</v>
      </c>
      <c r="I16911" s="4" t="s">
        <v>18138</v>
      </c>
      <c r="J16911" s="3">
        <v>9900000.0</v>
      </c>
    </row>
    <row r="16912" ht="15.75" customHeight="1">
      <c r="A16912" s="3" t="s">
        <v>229</v>
      </c>
      <c r="B16912" s="3" t="s">
        <v>229</v>
      </c>
      <c r="C16912" s="3" t="s">
        <v>52</v>
      </c>
      <c r="D16912" s="3">
        <v>3190000.0</v>
      </c>
      <c r="E16912" s="3">
        <v>145.0</v>
      </c>
      <c r="F16912" s="3">
        <f t="shared" si="1"/>
        <v>22000</v>
      </c>
      <c r="H16912" s="3" t="s">
        <v>13</v>
      </c>
      <c r="I16912" s="4" t="s">
        <v>18139</v>
      </c>
      <c r="J16912" s="3">
        <v>3190000.0</v>
      </c>
    </row>
    <row r="16913" ht="15.75" customHeight="1">
      <c r="A16913" s="3" t="s">
        <v>9330</v>
      </c>
      <c r="B16913" s="3" t="s">
        <v>165</v>
      </c>
      <c r="C16913" s="3" t="s">
        <v>12</v>
      </c>
      <c r="D16913" s="3">
        <v>7600000.0</v>
      </c>
      <c r="E16913" s="3">
        <v>400.0</v>
      </c>
      <c r="F16913" s="3">
        <f t="shared" si="1"/>
        <v>19000</v>
      </c>
      <c r="H16913" s="3" t="s">
        <v>17</v>
      </c>
      <c r="I16913" s="4" t="s">
        <v>18140</v>
      </c>
      <c r="J16913" s="3">
        <v>7600000.0</v>
      </c>
    </row>
    <row r="16914" ht="15.75" customHeight="1">
      <c r="A16914" s="3" t="s">
        <v>5677</v>
      </c>
      <c r="B16914" s="3" t="s">
        <v>252</v>
      </c>
      <c r="C16914" s="3" t="s">
        <v>78</v>
      </c>
      <c r="D16914" s="3">
        <v>7500000.0</v>
      </c>
      <c r="E16914" s="3">
        <v>130.0</v>
      </c>
      <c r="F16914" s="3">
        <f t="shared" si="1"/>
        <v>57692.30769</v>
      </c>
      <c r="H16914" s="3" t="s">
        <v>13</v>
      </c>
      <c r="I16914" s="4" t="s">
        <v>18141</v>
      </c>
      <c r="J16914" s="3">
        <v>7500000.0</v>
      </c>
    </row>
    <row r="16915" ht="15.75" customHeight="1">
      <c r="A16915" s="3" t="s">
        <v>2067</v>
      </c>
      <c r="B16915" s="3" t="s">
        <v>96</v>
      </c>
      <c r="C16915" s="3" t="s">
        <v>16</v>
      </c>
      <c r="D16915" s="3">
        <v>3800000.0</v>
      </c>
      <c r="E16915" s="3">
        <v>394.0</v>
      </c>
      <c r="F16915" s="3">
        <f t="shared" si="1"/>
        <v>9644.670051</v>
      </c>
      <c r="H16915" s="3" t="s">
        <v>13</v>
      </c>
      <c r="I16915" s="4" t="s">
        <v>18142</v>
      </c>
      <c r="J16915" s="3">
        <v>3800000.0</v>
      </c>
    </row>
    <row r="16916" ht="15.75" customHeight="1">
      <c r="A16916" s="3" t="s">
        <v>2870</v>
      </c>
      <c r="B16916" s="3" t="s">
        <v>108</v>
      </c>
      <c r="C16916" s="3" t="s">
        <v>16</v>
      </c>
      <c r="D16916" s="3">
        <v>1.599E7</v>
      </c>
      <c r="E16916" s="3">
        <v>188.0</v>
      </c>
      <c r="F16916" s="3">
        <f t="shared" si="1"/>
        <v>85053.19149</v>
      </c>
      <c r="H16916" s="3" t="s">
        <v>17</v>
      </c>
      <c r="I16916" s="4" t="s">
        <v>18143</v>
      </c>
      <c r="J16916" s="3">
        <v>1.599E7</v>
      </c>
    </row>
    <row r="16917" ht="15.75" customHeight="1">
      <c r="A16917" s="3" t="s">
        <v>354</v>
      </c>
      <c r="B16917" s="3" t="s">
        <v>354</v>
      </c>
      <c r="C16917" s="3" t="s">
        <v>212</v>
      </c>
      <c r="D16917" s="3">
        <v>7160000.0</v>
      </c>
      <c r="E16917" s="3">
        <v>80.0</v>
      </c>
      <c r="F16917" s="3">
        <f t="shared" si="1"/>
        <v>89500</v>
      </c>
      <c r="H16917" s="3" t="s">
        <v>17</v>
      </c>
      <c r="I16917" s="4" t="s">
        <v>18144</v>
      </c>
      <c r="J16917" s="3">
        <v>7160000.0</v>
      </c>
    </row>
    <row r="16918" ht="15.75" customHeight="1">
      <c r="A16918" s="3" t="s">
        <v>2870</v>
      </c>
      <c r="B16918" s="3" t="s">
        <v>108</v>
      </c>
      <c r="C16918" s="3" t="s">
        <v>16</v>
      </c>
      <c r="D16918" s="3">
        <v>1.199E7</v>
      </c>
      <c r="E16918" s="3">
        <v>129.0</v>
      </c>
      <c r="F16918" s="3">
        <f t="shared" si="1"/>
        <v>92945.73643</v>
      </c>
      <c r="H16918" s="3" t="s">
        <v>17</v>
      </c>
      <c r="I16918" s="4" t="s">
        <v>18145</v>
      </c>
      <c r="J16918" s="3">
        <v>1.199E7</v>
      </c>
    </row>
    <row r="16919" ht="15.75" customHeight="1">
      <c r="A16919" s="3" t="s">
        <v>8915</v>
      </c>
      <c r="B16919" s="3" t="s">
        <v>71</v>
      </c>
      <c r="C16919" s="3" t="s">
        <v>72</v>
      </c>
      <c r="D16919" s="3">
        <v>3790000.0</v>
      </c>
      <c r="E16919" s="3">
        <v>230.0</v>
      </c>
      <c r="F16919" s="3">
        <f t="shared" si="1"/>
        <v>16478.26087</v>
      </c>
      <c r="H16919" s="3" t="s">
        <v>17</v>
      </c>
      <c r="I16919" s="4" t="s">
        <v>18146</v>
      </c>
      <c r="J16919" s="3">
        <v>3790000.0</v>
      </c>
    </row>
    <row r="16920" ht="15.75" customHeight="1">
      <c r="A16920" s="3" t="s">
        <v>37</v>
      </c>
      <c r="B16920" s="3" t="s">
        <v>37</v>
      </c>
      <c r="C16920" s="3" t="s">
        <v>38</v>
      </c>
      <c r="D16920" s="3">
        <v>7261578.0</v>
      </c>
      <c r="E16920" s="3">
        <v>84.0</v>
      </c>
      <c r="F16920" s="3">
        <f t="shared" si="1"/>
        <v>86447.35714</v>
      </c>
      <c r="H16920" s="3" t="s">
        <v>88</v>
      </c>
      <c r="I16920" s="4" t="s">
        <v>18147</v>
      </c>
      <c r="J16920" s="3">
        <v>7261578.0</v>
      </c>
    </row>
    <row r="16921" ht="15.75" customHeight="1">
      <c r="A16921" s="3" t="s">
        <v>2977</v>
      </c>
      <c r="B16921" s="3" t="s">
        <v>313</v>
      </c>
      <c r="C16921" s="3" t="s">
        <v>72</v>
      </c>
      <c r="D16921" s="3">
        <v>4490000.0</v>
      </c>
      <c r="E16921" s="3">
        <v>120.0</v>
      </c>
      <c r="F16921" s="3">
        <f t="shared" si="1"/>
        <v>37416.66667</v>
      </c>
      <c r="H16921" s="3" t="s">
        <v>17</v>
      </c>
      <c r="I16921" s="4" t="s">
        <v>18148</v>
      </c>
      <c r="J16921" s="3">
        <v>4490000.0</v>
      </c>
    </row>
    <row r="16922" ht="15.75" customHeight="1">
      <c r="A16922" s="3" t="s">
        <v>241</v>
      </c>
      <c r="B16922" s="3" t="s">
        <v>241</v>
      </c>
      <c r="C16922" s="3" t="s">
        <v>144</v>
      </c>
      <c r="D16922" s="3">
        <v>6490000.0</v>
      </c>
      <c r="E16922" s="3">
        <v>300.0</v>
      </c>
      <c r="F16922" s="3">
        <f t="shared" si="1"/>
        <v>21633.33333</v>
      </c>
      <c r="H16922" s="3" t="s">
        <v>17</v>
      </c>
      <c r="I16922" s="4" t="s">
        <v>18149</v>
      </c>
      <c r="J16922" s="3">
        <v>6490000.0</v>
      </c>
    </row>
    <row r="16923" ht="15.75" customHeight="1">
      <c r="A16923" s="3" t="s">
        <v>93</v>
      </c>
      <c r="B16923" s="3" t="s">
        <v>93</v>
      </c>
      <c r="C16923" s="3" t="s">
        <v>68</v>
      </c>
      <c r="D16923" s="3">
        <v>4900000.0</v>
      </c>
      <c r="E16923" s="3">
        <v>206.0</v>
      </c>
      <c r="F16923" s="3">
        <f t="shared" si="1"/>
        <v>23786.40777</v>
      </c>
      <c r="H16923" s="3" t="s">
        <v>17</v>
      </c>
      <c r="I16923" s="4" t="s">
        <v>18150</v>
      </c>
      <c r="J16923" s="3">
        <v>4900000.0</v>
      </c>
    </row>
    <row r="16924" ht="15.75" customHeight="1">
      <c r="A16924" s="3" t="s">
        <v>271</v>
      </c>
      <c r="B16924" s="3" t="s">
        <v>196</v>
      </c>
      <c r="C16924" s="3" t="s">
        <v>196</v>
      </c>
      <c r="D16924" s="3">
        <v>2.0377E7</v>
      </c>
      <c r="E16924" s="3">
        <v>140.0</v>
      </c>
      <c r="F16924" s="3">
        <f t="shared" si="1"/>
        <v>145550</v>
      </c>
      <c r="H16924" s="3" t="s">
        <v>17</v>
      </c>
      <c r="I16924" s="4" t="s">
        <v>18151</v>
      </c>
      <c r="J16924" s="3">
        <v>2.0377E7</v>
      </c>
    </row>
    <row r="16925" ht="15.75" customHeight="1">
      <c r="A16925" s="3" t="s">
        <v>271</v>
      </c>
      <c r="B16925" s="3" t="s">
        <v>196</v>
      </c>
      <c r="C16925" s="3" t="s">
        <v>196</v>
      </c>
      <c r="D16925" s="3">
        <v>2.0885E7</v>
      </c>
      <c r="E16925" s="3">
        <v>140.0</v>
      </c>
      <c r="F16925" s="3">
        <f t="shared" si="1"/>
        <v>149178.5714</v>
      </c>
      <c r="H16925" s="3" t="s">
        <v>17</v>
      </c>
      <c r="I16925" s="4" t="s">
        <v>18152</v>
      </c>
      <c r="J16925" s="3">
        <v>2.0885E7</v>
      </c>
    </row>
    <row r="16926" ht="15.75" customHeight="1">
      <c r="A16926" s="3" t="s">
        <v>271</v>
      </c>
      <c r="B16926" s="3" t="s">
        <v>196</v>
      </c>
      <c r="C16926" s="3" t="s">
        <v>196</v>
      </c>
      <c r="D16926" s="3">
        <v>2.0844E7</v>
      </c>
      <c r="E16926" s="3">
        <v>140.0</v>
      </c>
      <c r="F16926" s="3">
        <f t="shared" si="1"/>
        <v>148885.7143</v>
      </c>
      <c r="H16926" s="3" t="s">
        <v>17</v>
      </c>
      <c r="I16926" s="4" t="s">
        <v>18153</v>
      </c>
      <c r="J16926" s="3">
        <v>2.0844E7</v>
      </c>
    </row>
    <row r="16927" ht="15.75" customHeight="1">
      <c r="A16927" s="3" t="s">
        <v>271</v>
      </c>
      <c r="B16927" s="3" t="s">
        <v>196</v>
      </c>
      <c r="C16927" s="3" t="s">
        <v>196</v>
      </c>
      <c r="D16927" s="3">
        <v>2.0796E7</v>
      </c>
      <c r="E16927" s="3">
        <v>140.0</v>
      </c>
      <c r="F16927" s="3">
        <f t="shared" si="1"/>
        <v>148542.8571</v>
      </c>
      <c r="H16927" s="3" t="s">
        <v>17</v>
      </c>
      <c r="I16927" s="4" t="s">
        <v>18154</v>
      </c>
      <c r="J16927" s="3">
        <v>2.0796E7</v>
      </c>
    </row>
    <row r="16928" ht="15.75" customHeight="1">
      <c r="A16928" s="3" t="s">
        <v>91</v>
      </c>
      <c r="B16928" s="3" t="s">
        <v>91</v>
      </c>
      <c r="C16928" s="3" t="s">
        <v>46</v>
      </c>
      <c r="D16928" s="3">
        <v>4400000.0</v>
      </c>
      <c r="E16928" s="3">
        <v>92.0</v>
      </c>
      <c r="F16928" s="3">
        <f t="shared" si="1"/>
        <v>47826.08696</v>
      </c>
      <c r="H16928" s="3" t="s">
        <v>49</v>
      </c>
      <c r="I16928" s="4" t="s">
        <v>18155</v>
      </c>
      <c r="J16928" s="3">
        <v>4400000.0</v>
      </c>
    </row>
    <row r="16929" ht="15.75" customHeight="1">
      <c r="A16929" s="3" t="s">
        <v>3200</v>
      </c>
      <c r="B16929" s="3" t="s">
        <v>376</v>
      </c>
      <c r="C16929" s="3" t="s">
        <v>26</v>
      </c>
      <c r="D16929" s="3">
        <v>1.04E7</v>
      </c>
      <c r="E16929" s="3">
        <v>385.0</v>
      </c>
      <c r="F16929" s="3">
        <f t="shared" si="1"/>
        <v>27012.98701</v>
      </c>
      <c r="H16929" s="3" t="s">
        <v>13</v>
      </c>
      <c r="I16929" s="4" t="s">
        <v>18156</v>
      </c>
      <c r="J16929" s="3">
        <v>1.04E7</v>
      </c>
    </row>
    <row r="16930" ht="15.75" customHeight="1">
      <c r="A16930" s="3" t="s">
        <v>639</v>
      </c>
      <c r="B16930" s="3" t="s">
        <v>640</v>
      </c>
      <c r="C16930" s="3" t="s">
        <v>78</v>
      </c>
      <c r="D16930" s="3">
        <v>1150000.0</v>
      </c>
      <c r="E16930" s="3">
        <v>375.0</v>
      </c>
      <c r="F16930" s="3">
        <f t="shared" si="1"/>
        <v>3066.666667</v>
      </c>
      <c r="H16930" s="3" t="s">
        <v>17</v>
      </c>
      <c r="I16930" s="4" t="s">
        <v>18157</v>
      </c>
      <c r="J16930" s="3">
        <v>1150000.0</v>
      </c>
    </row>
    <row r="16931" ht="15.75" customHeight="1">
      <c r="A16931" s="3" t="s">
        <v>3100</v>
      </c>
      <c r="B16931" s="3" t="s">
        <v>153</v>
      </c>
      <c r="C16931" s="3" t="s">
        <v>16</v>
      </c>
      <c r="D16931" s="3">
        <v>1.05E7</v>
      </c>
      <c r="E16931" s="3">
        <v>204.0</v>
      </c>
      <c r="F16931" s="3">
        <f t="shared" si="1"/>
        <v>51470.58824</v>
      </c>
      <c r="H16931" s="3" t="s">
        <v>13</v>
      </c>
      <c r="I16931" s="4" t="s">
        <v>18158</v>
      </c>
      <c r="J16931" s="3">
        <v>1.05E7</v>
      </c>
    </row>
    <row r="16932" ht="15.75" customHeight="1">
      <c r="A16932" s="3" t="s">
        <v>4799</v>
      </c>
      <c r="B16932" s="3" t="s">
        <v>289</v>
      </c>
      <c r="C16932" s="3" t="s">
        <v>12</v>
      </c>
      <c r="D16932" s="3">
        <v>6150000.0</v>
      </c>
      <c r="E16932" s="3">
        <v>153.0</v>
      </c>
      <c r="F16932" s="3">
        <f t="shared" si="1"/>
        <v>40196.07843</v>
      </c>
      <c r="H16932" s="3" t="s">
        <v>17</v>
      </c>
      <c r="I16932" s="4" t="s">
        <v>18159</v>
      </c>
      <c r="J16932" s="3">
        <v>6150000.0</v>
      </c>
    </row>
    <row r="16933" ht="15.75" customHeight="1">
      <c r="A16933" s="3" t="s">
        <v>1257</v>
      </c>
      <c r="B16933" s="3" t="s">
        <v>914</v>
      </c>
      <c r="C16933" s="3" t="s">
        <v>22</v>
      </c>
      <c r="D16933" s="3">
        <v>7500000.0</v>
      </c>
      <c r="E16933" s="3">
        <v>260.0</v>
      </c>
      <c r="F16933" s="3">
        <f t="shared" si="1"/>
        <v>28846.15385</v>
      </c>
      <c r="H16933" s="3" t="s">
        <v>17</v>
      </c>
      <c r="I16933" s="4" t="s">
        <v>18160</v>
      </c>
      <c r="J16933" s="3">
        <v>7500000.0</v>
      </c>
    </row>
    <row r="16934" ht="15.75" customHeight="1">
      <c r="A16934" s="3" t="s">
        <v>153</v>
      </c>
      <c r="B16934" s="3" t="s">
        <v>153</v>
      </c>
      <c r="C16934" s="3" t="s">
        <v>16</v>
      </c>
      <c r="D16934" s="3">
        <v>2600000.0</v>
      </c>
      <c r="E16934" s="3">
        <v>58.0</v>
      </c>
      <c r="F16934" s="3">
        <f t="shared" si="1"/>
        <v>44827.58621</v>
      </c>
      <c r="H16934" s="3" t="s">
        <v>88</v>
      </c>
      <c r="I16934" s="4" t="s">
        <v>18161</v>
      </c>
      <c r="J16934" s="3">
        <v>2600000.0</v>
      </c>
    </row>
    <row r="16935" ht="15.75" customHeight="1">
      <c r="A16935" s="3" t="s">
        <v>289</v>
      </c>
      <c r="B16935" s="3" t="s">
        <v>289</v>
      </c>
      <c r="C16935" s="3" t="s">
        <v>12</v>
      </c>
      <c r="D16935" s="3">
        <v>1.59E7</v>
      </c>
      <c r="E16935" s="3">
        <v>500.0</v>
      </c>
      <c r="F16935" s="3">
        <f t="shared" si="1"/>
        <v>31800</v>
      </c>
      <c r="H16935" s="3" t="s">
        <v>17</v>
      </c>
      <c r="I16935" s="4" t="s">
        <v>18162</v>
      </c>
      <c r="J16935" s="3">
        <v>1.59E7</v>
      </c>
    </row>
    <row r="16936" ht="15.75" customHeight="1">
      <c r="A16936" s="3" t="s">
        <v>540</v>
      </c>
      <c r="B16936" s="3" t="s">
        <v>540</v>
      </c>
      <c r="C16936" s="3" t="s">
        <v>212</v>
      </c>
      <c r="D16936" s="3">
        <v>5890000.0</v>
      </c>
      <c r="E16936" s="3">
        <v>200.0</v>
      </c>
      <c r="F16936" s="3">
        <f t="shared" si="1"/>
        <v>29450</v>
      </c>
      <c r="H16936" s="3" t="s">
        <v>13</v>
      </c>
      <c r="I16936" s="4" t="s">
        <v>18163</v>
      </c>
      <c r="J16936" s="3">
        <v>5890000.0</v>
      </c>
    </row>
    <row r="16937" ht="15.75" customHeight="1">
      <c r="A16937" s="3" t="s">
        <v>300</v>
      </c>
      <c r="B16937" s="3" t="s">
        <v>300</v>
      </c>
      <c r="C16937" s="3" t="s">
        <v>16</v>
      </c>
      <c r="D16937" s="3">
        <v>4500000.0</v>
      </c>
      <c r="E16937" s="3">
        <v>136.0</v>
      </c>
      <c r="F16937" s="3">
        <f t="shared" si="1"/>
        <v>33088.23529</v>
      </c>
      <c r="H16937" s="3" t="s">
        <v>49</v>
      </c>
      <c r="I16937" s="4" t="s">
        <v>18164</v>
      </c>
      <c r="J16937" s="3">
        <v>4500000.0</v>
      </c>
    </row>
    <row r="16938" ht="15.75" customHeight="1">
      <c r="A16938" s="3" t="s">
        <v>419</v>
      </c>
      <c r="B16938" s="3" t="s">
        <v>419</v>
      </c>
      <c r="C16938" s="3" t="s">
        <v>78</v>
      </c>
      <c r="D16938" s="3">
        <v>3900000.0</v>
      </c>
      <c r="E16938" s="3">
        <v>154.0</v>
      </c>
      <c r="F16938" s="3">
        <f t="shared" si="1"/>
        <v>25324.67532</v>
      </c>
      <c r="H16938" s="3" t="s">
        <v>17</v>
      </c>
      <c r="I16938" s="4" t="s">
        <v>18165</v>
      </c>
      <c r="J16938" s="3">
        <v>3900000.0</v>
      </c>
    </row>
    <row r="16939" ht="15.75" customHeight="1">
      <c r="A16939" s="3" t="s">
        <v>175</v>
      </c>
      <c r="B16939" s="3" t="s">
        <v>175</v>
      </c>
      <c r="C16939" s="3" t="s">
        <v>26</v>
      </c>
      <c r="D16939" s="3">
        <v>3590000.0</v>
      </c>
      <c r="E16939" s="3">
        <v>78.0</v>
      </c>
      <c r="F16939" s="3">
        <f t="shared" si="1"/>
        <v>46025.64103</v>
      </c>
      <c r="H16939" s="3" t="s">
        <v>13</v>
      </c>
      <c r="I16939" s="4" t="s">
        <v>18166</v>
      </c>
      <c r="J16939" s="3">
        <v>3590000.0</v>
      </c>
    </row>
    <row r="16940" ht="15.75" customHeight="1">
      <c r="A16940" s="3" t="s">
        <v>1611</v>
      </c>
      <c r="B16940" s="3" t="s">
        <v>55</v>
      </c>
      <c r="C16940" s="3" t="s">
        <v>16</v>
      </c>
      <c r="D16940" s="3">
        <v>1.1499E7</v>
      </c>
      <c r="E16940" s="3">
        <v>93.0</v>
      </c>
      <c r="F16940" s="3">
        <f t="shared" si="1"/>
        <v>123645.1613</v>
      </c>
      <c r="H16940" s="3" t="s">
        <v>17</v>
      </c>
      <c r="I16940" s="4" t="s">
        <v>18167</v>
      </c>
      <c r="J16940" s="3">
        <v>1.1499E7</v>
      </c>
    </row>
    <row r="16941" ht="15.75" customHeight="1">
      <c r="A16941" s="3" t="s">
        <v>2667</v>
      </c>
      <c r="B16941" s="3" t="s">
        <v>25</v>
      </c>
      <c r="C16941" s="3" t="s">
        <v>26</v>
      </c>
      <c r="D16941" s="3">
        <v>4500000.0</v>
      </c>
      <c r="E16941" s="3">
        <v>97.0</v>
      </c>
      <c r="F16941" s="3">
        <f t="shared" si="1"/>
        <v>46391.75258</v>
      </c>
      <c r="H16941" s="3" t="s">
        <v>17</v>
      </c>
      <c r="I16941" s="4" t="s">
        <v>18168</v>
      </c>
      <c r="J16941" s="3">
        <v>4500000.0</v>
      </c>
    </row>
    <row r="16942" ht="15.75" customHeight="1">
      <c r="A16942" s="3" t="s">
        <v>714</v>
      </c>
      <c r="B16942" s="3" t="s">
        <v>714</v>
      </c>
      <c r="C16942" s="3" t="s">
        <v>52</v>
      </c>
      <c r="D16942" s="3">
        <v>4475625.0</v>
      </c>
      <c r="E16942" s="3">
        <v>93.0</v>
      </c>
      <c r="F16942" s="3">
        <f t="shared" si="1"/>
        <v>48125</v>
      </c>
      <c r="H16942" s="3" t="s">
        <v>255</v>
      </c>
      <c r="I16942" s="4" t="s">
        <v>18169</v>
      </c>
      <c r="J16942" s="3">
        <v>4475625.0</v>
      </c>
    </row>
    <row r="16943" ht="15.75" customHeight="1">
      <c r="A16943" s="3" t="s">
        <v>128</v>
      </c>
      <c r="B16943" s="3" t="s">
        <v>129</v>
      </c>
      <c r="C16943" s="3" t="s">
        <v>16</v>
      </c>
      <c r="D16943" s="3">
        <v>3200000.0</v>
      </c>
      <c r="E16943" s="3">
        <v>50.0</v>
      </c>
      <c r="F16943" s="3">
        <f t="shared" si="1"/>
        <v>64000</v>
      </c>
      <c r="H16943" s="3" t="s">
        <v>13</v>
      </c>
      <c r="I16943" s="4" t="s">
        <v>18170</v>
      </c>
      <c r="J16943" s="3">
        <v>3200000.0</v>
      </c>
    </row>
    <row r="16944" ht="15.75" customHeight="1">
      <c r="A16944" s="3" t="s">
        <v>298</v>
      </c>
      <c r="B16944" s="3" t="s">
        <v>298</v>
      </c>
      <c r="C16944" s="3" t="s">
        <v>78</v>
      </c>
      <c r="D16944" s="3">
        <v>7500000.0</v>
      </c>
      <c r="E16944" s="3">
        <v>210.0</v>
      </c>
      <c r="F16944" s="3">
        <f t="shared" si="1"/>
        <v>35714.28571</v>
      </c>
      <c r="H16944" s="3" t="s">
        <v>17</v>
      </c>
      <c r="I16944" s="4" t="s">
        <v>18171</v>
      </c>
      <c r="J16944" s="3">
        <v>7500000.0</v>
      </c>
    </row>
    <row r="16945" ht="15.75" customHeight="1">
      <c r="A16945" s="3" t="s">
        <v>20</v>
      </c>
      <c r="B16945" s="3" t="s">
        <v>21</v>
      </c>
      <c r="C16945" s="3" t="s">
        <v>22</v>
      </c>
      <c r="D16945" s="3">
        <v>9500000.0</v>
      </c>
      <c r="E16945" s="3">
        <v>330.0</v>
      </c>
      <c r="F16945" s="3">
        <f t="shared" si="1"/>
        <v>28787.87879</v>
      </c>
      <c r="H16945" s="3" t="s">
        <v>17</v>
      </c>
      <c r="I16945" s="4" t="s">
        <v>18172</v>
      </c>
      <c r="J16945" s="3">
        <v>9500000.0</v>
      </c>
    </row>
    <row r="16946" ht="15.75" customHeight="1">
      <c r="A16946" s="3" t="s">
        <v>15</v>
      </c>
      <c r="B16946" s="3" t="s">
        <v>15</v>
      </c>
      <c r="C16946" s="3" t="s">
        <v>16</v>
      </c>
      <c r="D16946" s="3">
        <v>4250000.0</v>
      </c>
      <c r="E16946" s="3">
        <v>25.0</v>
      </c>
      <c r="F16946" s="3">
        <f t="shared" si="1"/>
        <v>170000</v>
      </c>
      <c r="H16946" s="3" t="s">
        <v>88</v>
      </c>
      <c r="I16946" s="4" t="s">
        <v>18173</v>
      </c>
      <c r="J16946" s="3">
        <v>4250000.0</v>
      </c>
    </row>
    <row r="16947" ht="15.75" customHeight="1">
      <c r="A16947" s="3" t="s">
        <v>1672</v>
      </c>
      <c r="B16947" s="3" t="s">
        <v>108</v>
      </c>
      <c r="C16947" s="3" t="s">
        <v>16</v>
      </c>
      <c r="D16947" s="3">
        <v>1.05E7</v>
      </c>
      <c r="E16947" s="3">
        <v>275.0</v>
      </c>
      <c r="F16947" s="3">
        <f t="shared" si="1"/>
        <v>38181.81818</v>
      </c>
      <c r="H16947" s="3" t="s">
        <v>13</v>
      </c>
      <c r="I16947" s="4" t="s">
        <v>18174</v>
      </c>
      <c r="J16947" s="3">
        <v>1.05E7</v>
      </c>
    </row>
    <row r="16948" ht="15.75" customHeight="1">
      <c r="A16948" s="3" t="s">
        <v>901</v>
      </c>
      <c r="B16948" s="3" t="s">
        <v>129</v>
      </c>
      <c r="C16948" s="3" t="s">
        <v>16</v>
      </c>
      <c r="D16948" s="3">
        <v>1.59E7</v>
      </c>
      <c r="E16948" s="3">
        <v>124.0</v>
      </c>
      <c r="F16948" s="3">
        <f t="shared" si="1"/>
        <v>128225.8065</v>
      </c>
      <c r="H16948" s="3" t="s">
        <v>42</v>
      </c>
      <c r="I16948" s="4" t="s">
        <v>18175</v>
      </c>
      <c r="J16948" s="3">
        <v>1.59E7</v>
      </c>
    </row>
    <row r="16949" ht="15.75" customHeight="1">
      <c r="A16949" s="3" t="s">
        <v>8778</v>
      </c>
      <c r="B16949" s="3" t="s">
        <v>45</v>
      </c>
      <c r="C16949" s="3" t="s">
        <v>46</v>
      </c>
      <c r="D16949" s="3">
        <v>6400000.0</v>
      </c>
      <c r="E16949" s="3">
        <v>80.0</v>
      </c>
      <c r="F16949" s="3">
        <f t="shared" si="1"/>
        <v>80000</v>
      </c>
      <c r="H16949" s="3" t="s">
        <v>17</v>
      </c>
      <c r="I16949" s="4" t="s">
        <v>18176</v>
      </c>
      <c r="J16949" s="3">
        <v>6400000.0</v>
      </c>
    </row>
    <row r="16950" ht="15.75" customHeight="1">
      <c r="A16950" s="3" t="s">
        <v>419</v>
      </c>
      <c r="B16950" s="3" t="s">
        <v>419</v>
      </c>
      <c r="C16950" s="3" t="s">
        <v>78</v>
      </c>
      <c r="D16950" s="3">
        <v>5499000.0</v>
      </c>
      <c r="E16950" s="3">
        <v>125.0</v>
      </c>
      <c r="F16950" s="3">
        <f t="shared" si="1"/>
        <v>43992</v>
      </c>
      <c r="H16950" s="3" t="s">
        <v>17</v>
      </c>
      <c r="I16950" s="4" t="s">
        <v>18177</v>
      </c>
      <c r="J16950" s="3">
        <v>5499000.0</v>
      </c>
    </row>
    <row r="16951" ht="15.75" customHeight="1">
      <c r="A16951" s="3" t="s">
        <v>369</v>
      </c>
      <c r="B16951" s="3" t="s">
        <v>369</v>
      </c>
      <c r="C16951" s="3" t="s">
        <v>12</v>
      </c>
      <c r="D16951" s="3">
        <v>1.5E7</v>
      </c>
      <c r="E16951" s="3">
        <v>200.0</v>
      </c>
      <c r="F16951" s="3">
        <f t="shared" si="1"/>
        <v>75000</v>
      </c>
      <c r="H16951" s="3" t="s">
        <v>13</v>
      </c>
      <c r="I16951" s="4" t="s">
        <v>18178</v>
      </c>
      <c r="J16951" s="3">
        <v>1.5E7</v>
      </c>
    </row>
    <row r="16952" ht="15.75" customHeight="1">
      <c r="A16952" s="3" t="s">
        <v>7287</v>
      </c>
      <c r="B16952" s="3" t="s">
        <v>173</v>
      </c>
      <c r="C16952" s="3" t="s">
        <v>26</v>
      </c>
      <c r="D16952" s="3">
        <v>5250000.0</v>
      </c>
      <c r="E16952" s="3">
        <v>150.0</v>
      </c>
      <c r="F16952" s="3">
        <f t="shared" si="1"/>
        <v>35000</v>
      </c>
      <c r="H16952" s="3" t="s">
        <v>13</v>
      </c>
      <c r="I16952" s="4" t="s">
        <v>18179</v>
      </c>
      <c r="J16952" s="3">
        <v>5250000.0</v>
      </c>
    </row>
    <row r="16953" ht="15.75" customHeight="1">
      <c r="A16953" s="3" t="s">
        <v>138</v>
      </c>
      <c r="B16953" s="3" t="s">
        <v>138</v>
      </c>
      <c r="C16953" s="3" t="s">
        <v>68</v>
      </c>
      <c r="D16953" s="3">
        <v>5900000.0</v>
      </c>
      <c r="E16953" s="3">
        <v>120.0</v>
      </c>
      <c r="F16953" s="3">
        <f t="shared" si="1"/>
        <v>49166.66667</v>
      </c>
      <c r="H16953" s="3" t="s">
        <v>17</v>
      </c>
      <c r="I16953" s="4" t="s">
        <v>18180</v>
      </c>
      <c r="J16953" s="3">
        <v>5900000.0</v>
      </c>
    </row>
    <row r="16954" ht="15.75" customHeight="1">
      <c r="A16954" s="3" t="s">
        <v>4159</v>
      </c>
      <c r="B16954" s="3" t="s">
        <v>125</v>
      </c>
      <c r="C16954" s="3" t="s">
        <v>52</v>
      </c>
      <c r="D16954" s="3">
        <v>6400000.0</v>
      </c>
      <c r="E16954" s="3">
        <v>123.0</v>
      </c>
      <c r="F16954" s="3">
        <f t="shared" si="1"/>
        <v>52032.52033</v>
      </c>
      <c r="H16954" s="3" t="s">
        <v>13</v>
      </c>
      <c r="I16954" s="4" t="s">
        <v>18181</v>
      </c>
      <c r="J16954" s="3">
        <v>6400000.0</v>
      </c>
    </row>
    <row r="16955" ht="15.75" customHeight="1">
      <c r="A16955" s="3" t="s">
        <v>51</v>
      </c>
      <c r="B16955" s="3" t="s">
        <v>51</v>
      </c>
      <c r="C16955" s="3" t="s">
        <v>52</v>
      </c>
      <c r="D16955" s="3">
        <v>7890000.0</v>
      </c>
      <c r="E16955" s="3">
        <v>145.0</v>
      </c>
      <c r="F16955" s="3">
        <f t="shared" si="1"/>
        <v>54413.7931</v>
      </c>
      <c r="H16955" s="3" t="s">
        <v>17</v>
      </c>
      <c r="I16955" s="4" t="s">
        <v>18182</v>
      </c>
      <c r="J16955" s="3">
        <v>7890000.0</v>
      </c>
    </row>
    <row r="16956" ht="15.75" customHeight="1">
      <c r="A16956" s="3" t="s">
        <v>18183</v>
      </c>
      <c r="B16956" s="3" t="s">
        <v>202</v>
      </c>
      <c r="C16956" s="3" t="s">
        <v>78</v>
      </c>
      <c r="D16956" s="3">
        <v>3990000.0</v>
      </c>
      <c r="E16956" s="3">
        <v>149.0</v>
      </c>
      <c r="F16956" s="3">
        <f t="shared" si="1"/>
        <v>26778.52349</v>
      </c>
      <c r="H16956" s="3" t="s">
        <v>13</v>
      </c>
      <c r="I16956" s="4" t="s">
        <v>18184</v>
      </c>
      <c r="J16956" s="3">
        <v>3990000.0</v>
      </c>
    </row>
    <row r="16957" ht="15.75" customHeight="1">
      <c r="A16957" s="3" t="s">
        <v>91</v>
      </c>
      <c r="B16957" s="3" t="s">
        <v>91</v>
      </c>
      <c r="C16957" s="3" t="s">
        <v>46</v>
      </c>
      <c r="D16957" s="3">
        <v>9970000.0</v>
      </c>
      <c r="E16957" s="3">
        <v>85.0</v>
      </c>
      <c r="F16957" s="3">
        <f t="shared" si="1"/>
        <v>117294.1176</v>
      </c>
      <c r="H16957" s="3" t="s">
        <v>88</v>
      </c>
      <c r="I16957" s="4" t="s">
        <v>18185</v>
      </c>
      <c r="J16957" s="3">
        <v>9970000.0</v>
      </c>
    </row>
    <row r="16958" ht="15.75" customHeight="1">
      <c r="A16958" s="3" t="s">
        <v>337</v>
      </c>
      <c r="B16958" s="3" t="s">
        <v>337</v>
      </c>
      <c r="C16958" s="3" t="s">
        <v>12</v>
      </c>
      <c r="D16958" s="3">
        <v>7000000.0</v>
      </c>
      <c r="E16958" s="3">
        <v>175.0</v>
      </c>
      <c r="F16958" s="3">
        <f t="shared" si="1"/>
        <v>40000</v>
      </c>
      <c r="H16958" s="3" t="s">
        <v>13</v>
      </c>
      <c r="I16958" s="4" t="s">
        <v>18186</v>
      </c>
      <c r="J16958" s="3">
        <v>7000000.0</v>
      </c>
    </row>
    <row r="16959" ht="15.75" customHeight="1">
      <c r="A16959" s="3" t="s">
        <v>369</v>
      </c>
      <c r="B16959" s="3" t="s">
        <v>369</v>
      </c>
      <c r="C16959" s="3" t="s">
        <v>12</v>
      </c>
      <c r="D16959" s="3">
        <v>9890000.0</v>
      </c>
      <c r="E16959" s="3">
        <v>155.0</v>
      </c>
      <c r="F16959" s="3">
        <f t="shared" si="1"/>
        <v>63806.45161</v>
      </c>
      <c r="H16959" s="3" t="s">
        <v>13</v>
      </c>
      <c r="I16959" s="4" t="s">
        <v>18187</v>
      </c>
      <c r="J16959" s="3">
        <v>9890000.0</v>
      </c>
    </row>
    <row r="16960" ht="15.75" customHeight="1">
      <c r="A16960" s="3" t="s">
        <v>21</v>
      </c>
      <c r="B16960" s="3" t="s">
        <v>21</v>
      </c>
      <c r="C16960" s="3" t="s">
        <v>22</v>
      </c>
      <c r="D16960" s="3">
        <v>990000.0</v>
      </c>
      <c r="E16960" s="3">
        <v>320.0</v>
      </c>
      <c r="F16960" s="3">
        <f t="shared" si="1"/>
        <v>3093.75</v>
      </c>
      <c r="H16960" s="3" t="s">
        <v>88</v>
      </c>
      <c r="I16960" s="4" t="s">
        <v>18188</v>
      </c>
      <c r="J16960" s="3">
        <v>990000.0</v>
      </c>
    </row>
    <row r="16961" ht="15.75" customHeight="1">
      <c r="A16961" s="3" t="s">
        <v>369</v>
      </c>
      <c r="B16961" s="3" t="s">
        <v>369</v>
      </c>
      <c r="C16961" s="3" t="s">
        <v>12</v>
      </c>
      <c r="D16961" s="3">
        <v>3150000.0</v>
      </c>
      <c r="E16961" s="3">
        <v>40.0</v>
      </c>
      <c r="F16961" s="3">
        <f t="shared" si="1"/>
        <v>78750</v>
      </c>
      <c r="H16961" s="3" t="s">
        <v>88</v>
      </c>
      <c r="I16961" s="4" t="s">
        <v>18189</v>
      </c>
      <c r="J16961" s="3">
        <v>3150000.0</v>
      </c>
    </row>
    <row r="16962" ht="15.75" customHeight="1">
      <c r="A16962" s="3" t="s">
        <v>1656</v>
      </c>
      <c r="B16962" s="3" t="s">
        <v>217</v>
      </c>
      <c r="C16962" s="3" t="s">
        <v>78</v>
      </c>
      <c r="D16962" s="3">
        <v>4000000.0</v>
      </c>
      <c r="E16962" s="3">
        <v>200.0</v>
      </c>
      <c r="F16962" s="3">
        <f t="shared" si="1"/>
        <v>20000</v>
      </c>
      <c r="H16962" s="3" t="s">
        <v>17</v>
      </c>
      <c r="I16962" s="4" t="s">
        <v>18190</v>
      </c>
      <c r="J16962" s="3">
        <v>4000000.0</v>
      </c>
    </row>
    <row r="16963" ht="15.75" customHeight="1">
      <c r="A16963" s="3" t="s">
        <v>96</v>
      </c>
      <c r="B16963" s="3" t="s">
        <v>96</v>
      </c>
      <c r="C16963" s="3" t="s">
        <v>16</v>
      </c>
      <c r="D16963" s="3">
        <v>3450000.0</v>
      </c>
      <c r="E16963" s="3">
        <v>53.0</v>
      </c>
      <c r="F16963" s="3">
        <f t="shared" si="1"/>
        <v>65094.33962</v>
      </c>
      <c r="H16963" s="3" t="s">
        <v>13</v>
      </c>
      <c r="I16963" s="4" t="s">
        <v>18191</v>
      </c>
      <c r="J16963" s="3">
        <v>3450000.0</v>
      </c>
    </row>
    <row r="16964" ht="15.75" customHeight="1">
      <c r="A16964" s="3" t="s">
        <v>25</v>
      </c>
      <c r="B16964" s="3" t="s">
        <v>25</v>
      </c>
      <c r="C16964" s="3" t="s">
        <v>26</v>
      </c>
      <c r="D16964" s="3">
        <v>9750000.0</v>
      </c>
      <c r="E16964" s="3">
        <v>330.0</v>
      </c>
      <c r="F16964" s="3">
        <f t="shared" si="1"/>
        <v>29545.45455</v>
      </c>
      <c r="H16964" s="3" t="s">
        <v>17</v>
      </c>
      <c r="I16964" s="4" t="s">
        <v>18192</v>
      </c>
      <c r="J16964" s="3">
        <v>9750000.0</v>
      </c>
    </row>
    <row r="16965" ht="15.75" customHeight="1">
      <c r="A16965" s="3" t="s">
        <v>409</v>
      </c>
      <c r="B16965" s="3" t="s">
        <v>409</v>
      </c>
      <c r="C16965" s="3" t="s">
        <v>38</v>
      </c>
      <c r="D16965" s="3">
        <v>7799900.0</v>
      </c>
      <c r="E16965" s="3">
        <v>98.0</v>
      </c>
      <c r="F16965" s="3">
        <f t="shared" si="1"/>
        <v>79590.81633</v>
      </c>
      <c r="H16965" s="3" t="s">
        <v>88</v>
      </c>
      <c r="I16965" s="4" t="s">
        <v>18193</v>
      </c>
      <c r="J16965" s="3">
        <v>7799900.0</v>
      </c>
    </row>
    <row r="16966" ht="15.75" customHeight="1">
      <c r="A16966" s="3" t="s">
        <v>409</v>
      </c>
      <c r="B16966" s="3" t="s">
        <v>409</v>
      </c>
      <c r="C16966" s="3" t="s">
        <v>38</v>
      </c>
      <c r="D16966" s="3">
        <v>7390000.0</v>
      </c>
      <c r="E16966" s="3">
        <v>170.0</v>
      </c>
      <c r="F16966" s="3">
        <f t="shared" si="1"/>
        <v>43470.58824</v>
      </c>
      <c r="H16966" s="3" t="s">
        <v>17</v>
      </c>
      <c r="I16966" s="4" t="s">
        <v>18194</v>
      </c>
      <c r="J16966" s="3">
        <v>7390000.0</v>
      </c>
    </row>
    <row r="16967" ht="15.75" customHeight="1">
      <c r="A16967" s="3" t="s">
        <v>756</v>
      </c>
      <c r="B16967" s="3" t="s">
        <v>108</v>
      </c>
      <c r="C16967" s="3" t="s">
        <v>16</v>
      </c>
      <c r="D16967" s="3">
        <v>1.7299E7</v>
      </c>
      <c r="E16967" s="3">
        <v>183.0</v>
      </c>
      <c r="F16967" s="3">
        <f t="shared" si="1"/>
        <v>94530.05464</v>
      </c>
      <c r="H16967" s="3" t="s">
        <v>17</v>
      </c>
      <c r="I16967" s="4" t="s">
        <v>18195</v>
      </c>
      <c r="J16967" s="3">
        <v>1.7299E7</v>
      </c>
    </row>
    <row r="16968" ht="15.75" customHeight="1">
      <c r="A16968" s="3" t="s">
        <v>202</v>
      </c>
      <c r="B16968" s="3" t="s">
        <v>202</v>
      </c>
      <c r="C16968" s="3" t="s">
        <v>78</v>
      </c>
      <c r="D16968" s="3">
        <v>1.7E7</v>
      </c>
      <c r="E16968" s="3">
        <v>237.0</v>
      </c>
      <c r="F16968" s="3">
        <f t="shared" si="1"/>
        <v>71729.95781</v>
      </c>
      <c r="H16968" s="3" t="s">
        <v>17</v>
      </c>
      <c r="I16968" s="4" t="s">
        <v>18196</v>
      </c>
      <c r="J16968" s="3">
        <v>1.7E7</v>
      </c>
    </row>
    <row r="16969" ht="15.75" customHeight="1">
      <c r="A16969" s="3" t="s">
        <v>419</v>
      </c>
      <c r="B16969" s="3" t="s">
        <v>419</v>
      </c>
      <c r="C16969" s="3" t="s">
        <v>78</v>
      </c>
      <c r="D16969" s="3">
        <v>4290000.0</v>
      </c>
      <c r="E16969" s="3">
        <v>225.0</v>
      </c>
      <c r="F16969" s="3">
        <f t="shared" si="1"/>
        <v>19066.66667</v>
      </c>
      <c r="H16969" s="3" t="s">
        <v>17</v>
      </c>
      <c r="I16969" s="4" t="s">
        <v>18197</v>
      </c>
      <c r="J16969" s="3">
        <v>4290000.0</v>
      </c>
    </row>
    <row r="16970" ht="15.75" customHeight="1">
      <c r="A16970" s="3" t="s">
        <v>51</v>
      </c>
      <c r="B16970" s="3" t="s">
        <v>51</v>
      </c>
      <c r="C16970" s="3" t="s">
        <v>52</v>
      </c>
      <c r="D16970" s="3">
        <v>1.299E7</v>
      </c>
      <c r="E16970" s="3">
        <v>169.0</v>
      </c>
      <c r="F16970" s="3">
        <f t="shared" si="1"/>
        <v>76863.90533</v>
      </c>
      <c r="H16970" s="3" t="s">
        <v>17</v>
      </c>
      <c r="I16970" s="4" t="s">
        <v>18198</v>
      </c>
      <c r="J16970" s="3">
        <v>1.299E7</v>
      </c>
    </row>
    <row r="16971" ht="15.75" customHeight="1">
      <c r="A16971" s="3" t="s">
        <v>71</v>
      </c>
      <c r="B16971" s="3" t="s">
        <v>71</v>
      </c>
      <c r="C16971" s="3" t="s">
        <v>72</v>
      </c>
      <c r="D16971" s="3">
        <v>6999000.0</v>
      </c>
      <c r="E16971" s="3">
        <v>238.0</v>
      </c>
      <c r="F16971" s="3">
        <f t="shared" si="1"/>
        <v>29407.56303</v>
      </c>
      <c r="H16971" s="3" t="s">
        <v>17</v>
      </c>
      <c r="I16971" s="4" t="s">
        <v>18199</v>
      </c>
      <c r="J16971" s="3">
        <v>6999000.0</v>
      </c>
    </row>
    <row r="16972" ht="15.75" customHeight="1">
      <c r="A16972" s="3" t="s">
        <v>328</v>
      </c>
      <c r="B16972" s="3" t="s">
        <v>196</v>
      </c>
      <c r="C16972" s="3" t="s">
        <v>196</v>
      </c>
      <c r="D16972" s="3">
        <v>2700000.0</v>
      </c>
      <c r="E16972" s="3">
        <v>15.0</v>
      </c>
      <c r="F16972" s="3">
        <f t="shared" si="1"/>
        <v>180000</v>
      </c>
      <c r="H16972" s="3" t="s">
        <v>13</v>
      </c>
      <c r="I16972" s="4" t="s">
        <v>18200</v>
      </c>
      <c r="J16972" s="3">
        <v>2700000.0</v>
      </c>
    </row>
    <row r="16973" ht="15.75" customHeight="1">
      <c r="A16973" s="3" t="s">
        <v>131</v>
      </c>
      <c r="B16973" s="3" t="s">
        <v>131</v>
      </c>
      <c r="C16973" s="3" t="s">
        <v>26</v>
      </c>
      <c r="D16973" s="3">
        <v>5178000.0</v>
      </c>
      <c r="E16973" s="3">
        <v>230.0</v>
      </c>
      <c r="F16973" s="3">
        <f t="shared" si="1"/>
        <v>22513.04348</v>
      </c>
      <c r="H16973" s="3" t="s">
        <v>17</v>
      </c>
      <c r="I16973" s="4" t="s">
        <v>18201</v>
      </c>
      <c r="J16973" s="3">
        <v>5178000.0</v>
      </c>
    </row>
    <row r="16974" ht="15.75" customHeight="1">
      <c r="A16974" s="3" t="s">
        <v>28</v>
      </c>
      <c r="B16974" s="3" t="s">
        <v>28</v>
      </c>
      <c r="C16974" s="3" t="s">
        <v>29</v>
      </c>
      <c r="D16974" s="3">
        <v>7300000.0</v>
      </c>
      <c r="E16974" s="3">
        <v>467.0</v>
      </c>
      <c r="F16974" s="3">
        <f t="shared" si="1"/>
        <v>15631.69165</v>
      </c>
      <c r="H16974" s="3" t="s">
        <v>88</v>
      </c>
      <c r="I16974" s="4" t="s">
        <v>18202</v>
      </c>
      <c r="J16974" s="3">
        <v>7300000.0</v>
      </c>
    </row>
    <row r="16975" ht="15.75" customHeight="1">
      <c r="A16975" s="3" t="s">
        <v>91</v>
      </c>
      <c r="B16975" s="3" t="s">
        <v>91</v>
      </c>
      <c r="C16975" s="3" t="s">
        <v>46</v>
      </c>
      <c r="D16975" s="3">
        <v>1590000.0</v>
      </c>
      <c r="E16975" s="3">
        <v>92.0</v>
      </c>
      <c r="F16975" s="3">
        <f t="shared" si="1"/>
        <v>17282.6087</v>
      </c>
      <c r="H16975" s="3" t="s">
        <v>13</v>
      </c>
      <c r="I16975" s="4" t="s">
        <v>18203</v>
      </c>
      <c r="J16975" s="3">
        <v>1590000.0</v>
      </c>
    </row>
    <row r="16976" ht="15.75" customHeight="1">
      <c r="A16976" s="3" t="s">
        <v>629</v>
      </c>
      <c r="B16976" s="3" t="s">
        <v>629</v>
      </c>
      <c r="C16976" s="3" t="s">
        <v>72</v>
      </c>
      <c r="D16976" s="3">
        <v>4500000.0</v>
      </c>
      <c r="E16976" s="3">
        <v>134.0</v>
      </c>
      <c r="F16976" s="3">
        <f t="shared" si="1"/>
        <v>33582.08955</v>
      </c>
      <c r="H16976" s="3" t="s">
        <v>17</v>
      </c>
      <c r="I16976" s="4" t="s">
        <v>18204</v>
      </c>
      <c r="J16976" s="3">
        <v>4500000.0</v>
      </c>
    </row>
    <row r="16977" ht="15.75" customHeight="1">
      <c r="A16977" s="3" t="s">
        <v>4026</v>
      </c>
      <c r="B16977" s="3" t="s">
        <v>335</v>
      </c>
      <c r="C16977" s="3" t="s">
        <v>212</v>
      </c>
      <c r="D16977" s="3">
        <v>9470000.0</v>
      </c>
      <c r="E16977" s="3">
        <v>450.0</v>
      </c>
      <c r="F16977" s="3">
        <f t="shared" si="1"/>
        <v>21044.44444</v>
      </c>
      <c r="H16977" s="3" t="s">
        <v>17</v>
      </c>
      <c r="I16977" s="4" t="s">
        <v>18205</v>
      </c>
      <c r="J16977" s="3">
        <v>9470000.0</v>
      </c>
    </row>
    <row r="16978" ht="15.75" customHeight="1">
      <c r="A16978" s="3" t="s">
        <v>105</v>
      </c>
      <c r="B16978" s="3" t="s">
        <v>105</v>
      </c>
      <c r="C16978" s="3" t="s">
        <v>29</v>
      </c>
      <c r="D16978" s="3">
        <v>2650000.0</v>
      </c>
      <c r="E16978" s="3">
        <v>170.0</v>
      </c>
      <c r="F16978" s="3">
        <f t="shared" si="1"/>
        <v>15588.23529</v>
      </c>
      <c r="H16978" s="3" t="s">
        <v>17</v>
      </c>
      <c r="I16978" s="4" t="s">
        <v>18206</v>
      </c>
      <c r="J16978" s="3">
        <v>2650000.0</v>
      </c>
    </row>
    <row r="16979" ht="15.75" customHeight="1">
      <c r="A16979" s="3" t="s">
        <v>167</v>
      </c>
      <c r="B16979" s="3" t="s">
        <v>167</v>
      </c>
      <c r="C16979" s="3" t="s">
        <v>12</v>
      </c>
      <c r="D16979" s="3">
        <v>8970000.0</v>
      </c>
      <c r="E16979" s="3">
        <v>122.0</v>
      </c>
      <c r="F16979" s="3">
        <f t="shared" si="1"/>
        <v>73524.59016</v>
      </c>
      <c r="H16979" s="3" t="s">
        <v>17</v>
      </c>
      <c r="I16979" s="4" t="s">
        <v>18207</v>
      </c>
      <c r="J16979" s="3">
        <v>8970000.0</v>
      </c>
    </row>
    <row r="16980" ht="15.75" customHeight="1">
      <c r="A16980" s="3" t="s">
        <v>5281</v>
      </c>
      <c r="B16980" s="3" t="s">
        <v>64</v>
      </c>
      <c r="C16980" s="3" t="s">
        <v>16</v>
      </c>
      <c r="D16980" s="3">
        <v>7400000.0</v>
      </c>
      <c r="E16980" s="3">
        <v>84.0</v>
      </c>
      <c r="F16980" s="3">
        <f t="shared" si="1"/>
        <v>88095.2381</v>
      </c>
      <c r="H16980" s="3" t="s">
        <v>17</v>
      </c>
      <c r="I16980" s="4" t="s">
        <v>18208</v>
      </c>
      <c r="J16980" s="3">
        <v>7400000.0</v>
      </c>
    </row>
    <row r="16981" ht="15.75" customHeight="1">
      <c r="A16981" s="3" t="s">
        <v>448</v>
      </c>
      <c r="B16981" s="3" t="s">
        <v>448</v>
      </c>
      <c r="C16981" s="3" t="s">
        <v>46</v>
      </c>
      <c r="D16981" s="3">
        <v>2.7E7</v>
      </c>
      <c r="E16981" s="3">
        <v>600.0</v>
      </c>
      <c r="F16981" s="3">
        <f t="shared" si="1"/>
        <v>45000</v>
      </c>
      <c r="H16981" s="3" t="s">
        <v>17</v>
      </c>
      <c r="I16981" s="4" t="s">
        <v>18209</v>
      </c>
      <c r="J16981" s="3">
        <v>2.7E7</v>
      </c>
    </row>
    <row r="16982" ht="15.75" customHeight="1">
      <c r="A16982" s="3" t="s">
        <v>2200</v>
      </c>
      <c r="B16982" s="3" t="s">
        <v>37</v>
      </c>
      <c r="C16982" s="3" t="s">
        <v>38</v>
      </c>
      <c r="D16982" s="3">
        <v>4390000.0</v>
      </c>
      <c r="E16982" s="3">
        <v>100.0</v>
      </c>
      <c r="F16982" s="3">
        <f t="shared" si="1"/>
        <v>43900</v>
      </c>
      <c r="H16982" s="3" t="s">
        <v>17</v>
      </c>
      <c r="I16982" s="4" t="s">
        <v>18210</v>
      </c>
      <c r="J16982" s="3">
        <v>4390000.0</v>
      </c>
    </row>
    <row r="16983" ht="15.75" customHeight="1">
      <c r="A16983" s="3" t="s">
        <v>540</v>
      </c>
      <c r="B16983" s="3" t="s">
        <v>540</v>
      </c>
      <c r="C16983" s="3" t="s">
        <v>212</v>
      </c>
      <c r="D16983" s="3">
        <v>5200000.0</v>
      </c>
      <c r="E16983" s="3">
        <v>190.0</v>
      </c>
      <c r="F16983" s="3">
        <f t="shared" si="1"/>
        <v>27368.42105</v>
      </c>
      <c r="H16983" s="3" t="s">
        <v>17</v>
      </c>
      <c r="I16983" s="4" t="s">
        <v>18211</v>
      </c>
      <c r="J16983" s="3">
        <v>5200000.0</v>
      </c>
    </row>
    <row r="16984" ht="15.75" customHeight="1">
      <c r="A16984" s="3" t="s">
        <v>131</v>
      </c>
      <c r="B16984" s="3" t="s">
        <v>131</v>
      </c>
      <c r="C16984" s="3" t="s">
        <v>26</v>
      </c>
      <c r="D16984" s="3">
        <v>995000.0</v>
      </c>
      <c r="E16984" s="3">
        <v>191.0</v>
      </c>
      <c r="F16984" s="3">
        <f t="shared" si="1"/>
        <v>5209.424084</v>
      </c>
      <c r="H16984" s="3" t="s">
        <v>13</v>
      </c>
      <c r="I16984" s="4" t="s">
        <v>18212</v>
      </c>
      <c r="J16984" s="3">
        <v>995000.0</v>
      </c>
    </row>
    <row r="16985" ht="15.75" customHeight="1">
      <c r="A16985" s="3" t="s">
        <v>560</v>
      </c>
      <c r="B16985" s="3" t="s">
        <v>560</v>
      </c>
      <c r="C16985" s="3" t="s">
        <v>68</v>
      </c>
      <c r="D16985" s="3">
        <v>2600000.0</v>
      </c>
      <c r="E16985" s="3">
        <v>90.0</v>
      </c>
      <c r="F16985" s="3">
        <f t="shared" si="1"/>
        <v>28888.88889</v>
      </c>
      <c r="H16985" s="3" t="s">
        <v>13</v>
      </c>
      <c r="I16985" s="4" t="s">
        <v>18213</v>
      </c>
      <c r="J16985" s="3">
        <v>2600000.0</v>
      </c>
    </row>
    <row r="16986" ht="15.75" customHeight="1">
      <c r="A16986" s="3" t="s">
        <v>2467</v>
      </c>
      <c r="B16986" s="3" t="s">
        <v>229</v>
      </c>
      <c r="C16986" s="3" t="s">
        <v>52</v>
      </c>
      <c r="D16986" s="3">
        <v>1.198E7</v>
      </c>
      <c r="E16986" s="3">
        <v>317.0</v>
      </c>
      <c r="F16986" s="3">
        <f t="shared" si="1"/>
        <v>37791.79811</v>
      </c>
      <c r="H16986" s="3" t="s">
        <v>17</v>
      </c>
      <c r="I16986" s="4" t="s">
        <v>18214</v>
      </c>
      <c r="J16986" s="3">
        <v>1.198E7</v>
      </c>
    </row>
    <row r="16987" ht="15.75" customHeight="1">
      <c r="A16987" s="3" t="s">
        <v>281</v>
      </c>
      <c r="B16987" s="3" t="s">
        <v>281</v>
      </c>
      <c r="C16987" s="3" t="s">
        <v>29</v>
      </c>
      <c r="D16987" s="3">
        <v>8320000.0</v>
      </c>
      <c r="E16987" s="3">
        <v>145.0</v>
      </c>
      <c r="F16987" s="3">
        <f t="shared" si="1"/>
        <v>57379.31034</v>
      </c>
      <c r="H16987" s="3" t="s">
        <v>88</v>
      </c>
      <c r="I16987" s="4" t="s">
        <v>18215</v>
      </c>
      <c r="J16987" s="3">
        <v>8320000.0</v>
      </c>
    </row>
    <row r="16988" ht="15.75" customHeight="1">
      <c r="A16988" s="3" t="s">
        <v>158</v>
      </c>
      <c r="B16988" s="3" t="s">
        <v>158</v>
      </c>
      <c r="C16988" s="3" t="s">
        <v>38</v>
      </c>
      <c r="D16988" s="3">
        <v>1.59E7</v>
      </c>
      <c r="E16988" s="3">
        <v>457.0</v>
      </c>
      <c r="F16988" s="3">
        <f t="shared" si="1"/>
        <v>34792.12254</v>
      </c>
      <c r="H16988" s="3" t="s">
        <v>13</v>
      </c>
      <c r="I16988" s="4" t="s">
        <v>18216</v>
      </c>
      <c r="J16988" s="3">
        <v>1.59E7</v>
      </c>
    </row>
    <row r="16989" ht="15.75" customHeight="1">
      <c r="A16989" s="3" t="s">
        <v>3579</v>
      </c>
      <c r="B16989" s="3" t="s">
        <v>125</v>
      </c>
      <c r="C16989" s="3" t="s">
        <v>52</v>
      </c>
      <c r="D16989" s="3">
        <v>1999000.0</v>
      </c>
      <c r="E16989" s="3">
        <v>20.0</v>
      </c>
      <c r="F16989" s="3">
        <f t="shared" si="1"/>
        <v>99950</v>
      </c>
      <c r="H16989" s="3" t="s">
        <v>88</v>
      </c>
      <c r="I16989" s="4" t="s">
        <v>18217</v>
      </c>
      <c r="J16989" s="3">
        <v>1999000.0</v>
      </c>
    </row>
    <row r="16990" ht="15.75" customHeight="1">
      <c r="A16990" s="3" t="s">
        <v>158</v>
      </c>
      <c r="B16990" s="3" t="s">
        <v>158</v>
      </c>
      <c r="C16990" s="3" t="s">
        <v>38</v>
      </c>
      <c r="D16990" s="3">
        <v>1260000.0</v>
      </c>
      <c r="E16990" s="3">
        <v>84.0</v>
      </c>
      <c r="F16990" s="3">
        <f t="shared" si="1"/>
        <v>15000</v>
      </c>
      <c r="H16990" s="3" t="s">
        <v>13</v>
      </c>
      <c r="I16990" s="4" t="s">
        <v>18218</v>
      </c>
      <c r="J16990" s="3">
        <v>1260000.0</v>
      </c>
    </row>
    <row r="16991" ht="15.75" customHeight="1">
      <c r="A16991" s="3" t="s">
        <v>5329</v>
      </c>
      <c r="B16991" s="3" t="s">
        <v>284</v>
      </c>
      <c r="C16991" s="3" t="s">
        <v>52</v>
      </c>
      <c r="D16991" s="3">
        <v>3500000.0</v>
      </c>
      <c r="E16991" s="3">
        <v>135.0</v>
      </c>
      <c r="F16991" s="3">
        <f t="shared" si="1"/>
        <v>25925.92593</v>
      </c>
      <c r="H16991" s="3" t="s">
        <v>17</v>
      </c>
      <c r="I16991" s="4" t="s">
        <v>18219</v>
      </c>
      <c r="J16991" s="3">
        <v>3500000.0</v>
      </c>
    </row>
    <row r="16992" ht="15.75" customHeight="1">
      <c r="A16992" s="3" t="s">
        <v>173</v>
      </c>
      <c r="B16992" s="3" t="s">
        <v>173</v>
      </c>
      <c r="C16992" s="3" t="s">
        <v>26</v>
      </c>
      <c r="D16992" s="3">
        <v>8350000.0</v>
      </c>
      <c r="E16992" s="3">
        <v>260.0</v>
      </c>
      <c r="F16992" s="3">
        <f t="shared" si="1"/>
        <v>32115.38462</v>
      </c>
      <c r="H16992" s="3" t="s">
        <v>17</v>
      </c>
      <c r="I16992" s="4" t="s">
        <v>18220</v>
      </c>
      <c r="J16992" s="3">
        <v>8350000.0</v>
      </c>
    </row>
    <row r="16993" ht="15.75" customHeight="1">
      <c r="A16993" s="3" t="s">
        <v>150</v>
      </c>
      <c r="B16993" s="3" t="s">
        <v>150</v>
      </c>
      <c r="C16993" s="3" t="s">
        <v>16</v>
      </c>
      <c r="D16993" s="3">
        <v>8990000.0</v>
      </c>
      <c r="E16993" s="3">
        <v>142.0</v>
      </c>
      <c r="F16993" s="3">
        <f t="shared" si="1"/>
        <v>63309.85915</v>
      </c>
      <c r="H16993" s="3" t="s">
        <v>17</v>
      </c>
      <c r="I16993" s="4" t="s">
        <v>18221</v>
      </c>
      <c r="J16993" s="3">
        <v>8990000.0</v>
      </c>
    </row>
    <row r="16994" ht="15.75" customHeight="1">
      <c r="A16994" s="3" t="s">
        <v>15</v>
      </c>
      <c r="B16994" s="3" t="s">
        <v>15</v>
      </c>
      <c r="C16994" s="3" t="s">
        <v>16</v>
      </c>
      <c r="D16994" s="3">
        <v>5500000.0</v>
      </c>
      <c r="E16994" s="3">
        <v>90.0</v>
      </c>
      <c r="F16994" s="3">
        <f t="shared" si="1"/>
        <v>61111.11111</v>
      </c>
      <c r="H16994" s="3" t="s">
        <v>13</v>
      </c>
      <c r="I16994" s="4" t="s">
        <v>18222</v>
      </c>
      <c r="J16994" s="3">
        <v>5500000.0</v>
      </c>
    </row>
    <row r="16995" ht="15.75" customHeight="1">
      <c r="A16995" s="3" t="s">
        <v>560</v>
      </c>
      <c r="B16995" s="3" t="s">
        <v>560</v>
      </c>
      <c r="C16995" s="3" t="s">
        <v>68</v>
      </c>
      <c r="D16995" s="3">
        <v>3200000.0</v>
      </c>
      <c r="E16995" s="3">
        <v>372.0</v>
      </c>
      <c r="F16995" s="3">
        <f t="shared" si="1"/>
        <v>8602.150538</v>
      </c>
      <c r="H16995" s="3" t="s">
        <v>42</v>
      </c>
      <c r="I16995" s="4" t="s">
        <v>18223</v>
      </c>
      <c r="J16995" s="3">
        <v>3200000.0</v>
      </c>
    </row>
    <row r="16996" ht="15.75" customHeight="1">
      <c r="A16996" s="3" t="s">
        <v>281</v>
      </c>
      <c r="B16996" s="3" t="s">
        <v>281</v>
      </c>
      <c r="C16996" s="3" t="s">
        <v>29</v>
      </c>
      <c r="D16996" s="3">
        <v>2650000.0</v>
      </c>
      <c r="E16996" s="3">
        <v>100.0</v>
      </c>
      <c r="F16996" s="3">
        <f t="shared" si="1"/>
        <v>26500</v>
      </c>
      <c r="H16996" s="3" t="s">
        <v>17</v>
      </c>
      <c r="I16996" s="4" t="s">
        <v>18224</v>
      </c>
      <c r="J16996" s="3">
        <v>2650000.0</v>
      </c>
    </row>
    <row r="16997" ht="15.75" customHeight="1">
      <c r="A16997" s="3" t="s">
        <v>37</v>
      </c>
      <c r="B16997" s="3" t="s">
        <v>37</v>
      </c>
      <c r="C16997" s="3" t="s">
        <v>38</v>
      </c>
      <c r="D16997" s="3">
        <v>1.1E7</v>
      </c>
      <c r="E16997" s="3">
        <v>254.0</v>
      </c>
      <c r="F16997" s="3">
        <f t="shared" si="1"/>
        <v>43307.08661</v>
      </c>
      <c r="H16997" s="3" t="s">
        <v>13</v>
      </c>
      <c r="I16997" s="4" t="s">
        <v>18225</v>
      </c>
      <c r="J16997" s="3">
        <v>1.1E7</v>
      </c>
    </row>
    <row r="16998" ht="15.75" customHeight="1">
      <c r="A16998" s="3" t="s">
        <v>17377</v>
      </c>
      <c r="B16998" s="3" t="s">
        <v>74</v>
      </c>
      <c r="C16998" s="3" t="s">
        <v>38</v>
      </c>
      <c r="D16998" s="3">
        <v>3450000.0</v>
      </c>
      <c r="E16998" s="3">
        <v>183.0</v>
      </c>
      <c r="F16998" s="3">
        <f t="shared" si="1"/>
        <v>18852.45902</v>
      </c>
      <c r="H16998" s="3" t="s">
        <v>13</v>
      </c>
      <c r="I16998" s="4" t="s">
        <v>18226</v>
      </c>
      <c r="J16998" s="3">
        <v>3450000.0</v>
      </c>
    </row>
    <row r="16999" ht="15.75" customHeight="1">
      <c r="A16999" s="3" t="s">
        <v>369</v>
      </c>
      <c r="B16999" s="3" t="s">
        <v>369</v>
      </c>
      <c r="C16999" s="3" t="s">
        <v>12</v>
      </c>
      <c r="D16999" s="3">
        <v>2300000.0</v>
      </c>
      <c r="E16999" s="3">
        <v>70.0</v>
      </c>
      <c r="F16999" s="3">
        <f t="shared" si="1"/>
        <v>32857.14286</v>
      </c>
      <c r="H16999" s="3" t="s">
        <v>17</v>
      </c>
      <c r="I16999" s="4" t="s">
        <v>18227</v>
      </c>
      <c r="J16999" s="3">
        <v>2300000.0</v>
      </c>
    </row>
    <row r="17000" ht="15.75" customHeight="1">
      <c r="A17000" s="3" t="s">
        <v>11</v>
      </c>
      <c r="B17000" s="3" t="s">
        <v>11</v>
      </c>
      <c r="C17000" s="3" t="s">
        <v>12</v>
      </c>
      <c r="D17000" s="3">
        <v>2997000.0</v>
      </c>
      <c r="E17000" s="3">
        <v>83.0</v>
      </c>
      <c r="F17000" s="3">
        <f t="shared" si="1"/>
        <v>36108.43373</v>
      </c>
      <c r="H17000" s="3" t="s">
        <v>13</v>
      </c>
      <c r="I17000" s="4" t="s">
        <v>18228</v>
      </c>
      <c r="J17000" s="3">
        <v>2997000.0</v>
      </c>
    </row>
    <row r="17001" ht="15.75" customHeight="1">
      <c r="A17001" s="3" t="s">
        <v>11</v>
      </c>
      <c r="B17001" s="3" t="s">
        <v>11</v>
      </c>
      <c r="C17001" s="3" t="s">
        <v>12</v>
      </c>
      <c r="D17001" s="3">
        <v>2997000.0</v>
      </c>
      <c r="E17001" s="3">
        <v>83.0</v>
      </c>
      <c r="F17001" s="3">
        <f t="shared" si="1"/>
        <v>36108.43373</v>
      </c>
      <c r="H17001" s="3" t="s">
        <v>13</v>
      </c>
      <c r="I17001" s="4" t="s">
        <v>18229</v>
      </c>
      <c r="J17001" s="3">
        <v>2997000.0</v>
      </c>
    </row>
    <row r="17002" ht="15.75" customHeight="1">
      <c r="A17002" s="3" t="s">
        <v>63</v>
      </c>
      <c r="B17002" s="3" t="s">
        <v>64</v>
      </c>
      <c r="C17002" s="3" t="s">
        <v>16</v>
      </c>
      <c r="D17002" s="3">
        <v>7200000.0</v>
      </c>
      <c r="E17002" s="3">
        <v>100.0</v>
      </c>
      <c r="F17002" s="3">
        <f t="shared" si="1"/>
        <v>72000</v>
      </c>
      <c r="H17002" s="3" t="s">
        <v>13</v>
      </c>
      <c r="I17002" s="4" t="s">
        <v>18230</v>
      </c>
      <c r="J17002" s="3">
        <v>7200000.0</v>
      </c>
    </row>
    <row r="17003" ht="15.75" customHeight="1">
      <c r="A17003" s="3" t="s">
        <v>981</v>
      </c>
      <c r="B17003" s="3" t="s">
        <v>357</v>
      </c>
      <c r="C17003" s="3" t="s">
        <v>212</v>
      </c>
      <c r="D17003" s="3">
        <v>1990000.0</v>
      </c>
      <c r="E17003" s="3">
        <v>88.0</v>
      </c>
      <c r="F17003" s="3">
        <f t="shared" si="1"/>
        <v>22613.63636</v>
      </c>
      <c r="H17003" s="3" t="s">
        <v>17</v>
      </c>
      <c r="I17003" s="4" t="s">
        <v>18231</v>
      </c>
      <c r="J17003" s="3">
        <v>1990000.0</v>
      </c>
    </row>
    <row r="17004" ht="15.75" customHeight="1">
      <c r="A17004" s="3" t="s">
        <v>1749</v>
      </c>
      <c r="B17004" s="3" t="s">
        <v>217</v>
      </c>
      <c r="C17004" s="3" t="s">
        <v>78</v>
      </c>
      <c r="D17004" s="3">
        <v>1.299E7</v>
      </c>
      <c r="E17004" s="3">
        <v>652.0</v>
      </c>
      <c r="F17004" s="3">
        <f t="shared" si="1"/>
        <v>19923.31288</v>
      </c>
      <c r="H17004" s="3" t="s">
        <v>17</v>
      </c>
      <c r="I17004" s="4" t="s">
        <v>18232</v>
      </c>
      <c r="J17004" s="3">
        <v>1.299E7</v>
      </c>
    </row>
    <row r="17005" ht="15.75" customHeight="1">
      <c r="A17005" s="3" t="s">
        <v>165</v>
      </c>
      <c r="B17005" s="3" t="s">
        <v>165</v>
      </c>
      <c r="C17005" s="3" t="s">
        <v>12</v>
      </c>
      <c r="D17005" s="3">
        <v>3.5E7</v>
      </c>
      <c r="E17005" s="3">
        <v>232.0</v>
      </c>
      <c r="F17005" s="3">
        <f t="shared" si="1"/>
        <v>150862.069</v>
      </c>
      <c r="H17005" s="3" t="s">
        <v>17</v>
      </c>
      <c r="I17005" s="4" t="s">
        <v>18233</v>
      </c>
      <c r="J17005" s="3">
        <v>3.5E7</v>
      </c>
    </row>
    <row r="17006" ht="15.75" customHeight="1">
      <c r="A17006" s="3" t="s">
        <v>560</v>
      </c>
      <c r="B17006" s="3" t="s">
        <v>560</v>
      </c>
      <c r="C17006" s="3" t="s">
        <v>68</v>
      </c>
      <c r="D17006" s="3">
        <v>1.095E7</v>
      </c>
      <c r="E17006" s="3">
        <v>270.0</v>
      </c>
      <c r="F17006" s="3">
        <f t="shared" si="1"/>
        <v>40555.55556</v>
      </c>
      <c r="H17006" s="3" t="s">
        <v>13</v>
      </c>
      <c r="I17006" s="4" t="s">
        <v>18234</v>
      </c>
      <c r="J17006" s="3">
        <v>1.095E7</v>
      </c>
    </row>
    <row r="17007" ht="15.75" customHeight="1">
      <c r="A17007" s="3" t="s">
        <v>337</v>
      </c>
      <c r="B17007" s="3" t="s">
        <v>337</v>
      </c>
      <c r="C17007" s="3" t="s">
        <v>12</v>
      </c>
      <c r="D17007" s="3">
        <v>5900000.0</v>
      </c>
      <c r="E17007" s="3">
        <v>90.0</v>
      </c>
      <c r="F17007" s="3">
        <f t="shared" si="1"/>
        <v>65555.55556</v>
      </c>
      <c r="H17007" s="3" t="s">
        <v>17</v>
      </c>
      <c r="I17007" s="4" t="s">
        <v>18235</v>
      </c>
      <c r="J17007" s="3">
        <v>5900000.0</v>
      </c>
    </row>
    <row r="17008" ht="15.75" customHeight="1">
      <c r="A17008" s="3" t="s">
        <v>105</v>
      </c>
      <c r="B17008" s="3" t="s">
        <v>105</v>
      </c>
      <c r="C17008" s="3" t="s">
        <v>29</v>
      </c>
      <c r="D17008" s="3">
        <v>4990000.0</v>
      </c>
      <c r="E17008" s="3">
        <v>200.0</v>
      </c>
      <c r="F17008" s="3">
        <f t="shared" si="1"/>
        <v>24950</v>
      </c>
      <c r="H17008" s="3" t="s">
        <v>17</v>
      </c>
      <c r="I17008" s="4" t="s">
        <v>18236</v>
      </c>
      <c r="J17008" s="3">
        <v>4990000.0</v>
      </c>
    </row>
    <row r="17009" ht="15.75" customHeight="1">
      <c r="A17009" s="3" t="s">
        <v>4765</v>
      </c>
      <c r="B17009" s="3" t="s">
        <v>648</v>
      </c>
      <c r="C17009" s="3" t="s">
        <v>29</v>
      </c>
      <c r="D17009" s="3">
        <v>1990000.0</v>
      </c>
      <c r="E17009" s="3">
        <v>400.0</v>
      </c>
      <c r="F17009" s="3">
        <f t="shared" si="1"/>
        <v>4975</v>
      </c>
      <c r="H17009" s="3" t="s">
        <v>13</v>
      </c>
      <c r="I17009" s="4" t="s">
        <v>18237</v>
      </c>
      <c r="J17009" s="3">
        <v>1990000.0</v>
      </c>
    </row>
    <row r="17010" ht="15.75" customHeight="1">
      <c r="A17010" s="3" t="s">
        <v>8471</v>
      </c>
      <c r="B17010" s="3" t="s">
        <v>67</v>
      </c>
      <c r="C17010" s="3" t="s">
        <v>68</v>
      </c>
      <c r="D17010" s="3">
        <v>3999000.0</v>
      </c>
      <c r="E17010" s="3">
        <v>200.0</v>
      </c>
      <c r="F17010" s="3">
        <f t="shared" si="1"/>
        <v>19995</v>
      </c>
      <c r="H17010" s="3" t="s">
        <v>17</v>
      </c>
      <c r="I17010" s="4" t="s">
        <v>18238</v>
      </c>
      <c r="J17010" s="3">
        <v>3999000.0</v>
      </c>
    </row>
    <row r="17011" ht="15.75" customHeight="1">
      <c r="A17011" s="3" t="s">
        <v>11</v>
      </c>
      <c r="B17011" s="3" t="s">
        <v>11</v>
      </c>
      <c r="C17011" s="3" t="s">
        <v>12</v>
      </c>
      <c r="D17011" s="3">
        <v>1500000.0</v>
      </c>
      <c r="E17011" s="3">
        <v>64.0</v>
      </c>
      <c r="F17011" s="3">
        <f t="shared" si="1"/>
        <v>23437.5</v>
      </c>
      <c r="H17011" s="3" t="s">
        <v>88</v>
      </c>
      <c r="I17011" s="4" t="s">
        <v>18239</v>
      </c>
      <c r="J17011" s="3">
        <v>1500000.0</v>
      </c>
    </row>
    <row r="17012" ht="15.75" customHeight="1">
      <c r="A17012" s="3" t="s">
        <v>18240</v>
      </c>
      <c r="B17012" s="3" t="s">
        <v>28</v>
      </c>
      <c r="C17012" s="3" t="s">
        <v>29</v>
      </c>
      <c r="D17012" s="3">
        <v>7500000.0</v>
      </c>
      <c r="E17012" s="3">
        <v>150.0</v>
      </c>
      <c r="F17012" s="3">
        <f t="shared" si="1"/>
        <v>50000</v>
      </c>
      <c r="H17012" s="3" t="s">
        <v>17</v>
      </c>
      <c r="I17012" s="4" t="s">
        <v>18241</v>
      </c>
      <c r="J17012" s="3">
        <v>7500000.0</v>
      </c>
    </row>
    <row r="17013" ht="15.75" customHeight="1">
      <c r="A17013" s="3" t="s">
        <v>335</v>
      </c>
      <c r="B17013" s="3" t="s">
        <v>335</v>
      </c>
      <c r="C17013" s="3" t="s">
        <v>212</v>
      </c>
      <c r="D17013" s="3">
        <v>2999000.0</v>
      </c>
      <c r="E17013" s="3">
        <v>70.0</v>
      </c>
      <c r="F17013" s="3">
        <f t="shared" si="1"/>
        <v>42842.85714</v>
      </c>
      <c r="H17013" s="3" t="s">
        <v>17</v>
      </c>
      <c r="I17013" s="4" t="s">
        <v>18242</v>
      </c>
      <c r="J17013" s="3">
        <v>2999000.0</v>
      </c>
    </row>
    <row r="17014" ht="15.75" customHeight="1">
      <c r="A17014" s="3" t="s">
        <v>252</v>
      </c>
      <c r="B17014" s="3" t="s">
        <v>252</v>
      </c>
      <c r="C17014" s="3" t="s">
        <v>78</v>
      </c>
      <c r="D17014" s="3">
        <v>6299000.0</v>
      </c>
      <c r="E17014" s="3">
        <v>141.0</v>
      </c>
      <c r="F17014" s="3">
        <f t="shared" si="1"/>
        <v>44673.75887</v>
      </c>
      <c r="H17014" s="3" t="s">
        <v>13</v>
      </c>
      <c r="I17014" s="4" t="s">
        <v>18243</v>
      </c>
      <c r="J17014" s="3">
        <v>6299000.0</v>
      </c>
    </row>
    <row r="17015" ht="15.75" customHeight="1">
      <c r="A17015" s="3" t="s">
        <v>369</v>
      </c>
      <c r="B17015" s="3" t="s">
        <v>369</v>
      </c>
      <c r="C17015" s="3" t="s">
        <v>12</v>
      </c>
      <c r="D17015" s="3">
        <v>3900000.0</v>
      </c>
      <c r="E17015" s="3">
        <v>80.0</v>
      </c>
      <c r="F17015" s="3">
        <f t="shared" si="1"/>
        <v>48750</v>
      </c>
      <c r="H17015" s="3" t="s">
        <v>13</v>
      </c>
      <c r="I17015" s="4" t="s">
        <v>18244</v>
      </c>
      <c r="J17015" s="3">
        <v>3900000.0</v>
      </c>
    </row>
    <row r="17016" ht="15.75" customHeight="1">
      <c r="A17016" s="3" t="s">
        <v>91</v>
      </c>
      <c r="B17016" s="3" t="s">
        <v>91</v>
      </c>
      <c r="C17016" s="3" t="s">
        <v>46</v>
      </c>
      <c r="D17016" s="3">
        <v>1.799E7</v>
      </c>
      <c r="E17016" s="3">
        <v>168.0</v>
      </c>
      <c r="F17016" s="3">
        <f t="shared" si="1"/>
        <v>107083.3333</v>
      </c>
      <c r="H17016" s="3" t="s">
        <v>13</v>
      </c>
      <c r="I17016" s="4" t="s">
        <v>18245</v>
      </c>
      <c r="J17016" s="3">
        <v>1.799E7</v>
      </c>
    </row>
    <row r="17017" ht="15.75" customHeight="1">
      <c r="A17017" s="3" t="s">
        <v>120</v>
      </c>
      <c r="B17017" s="3" t="s">
        <v>120</v>
      </c>
      <c r="C17017" s="3" t="s">
        <v>72</v>
      </c>
      <c r="D17017" s="3">
        <v>3300000.0</v>
      </c>
      <c r="E17017" s="3">
        <v>70.0</v>
      </c>
      <c r="F17017" s="3">
        <f t="shared" si="1"/>
        <v>47142.85714</v>
      </c>
      <c r="H17017" s="3" t="s">
        <v>17</v>
      </c>
      <c r="I17017" s="4" t="s">
        <v>18246</v>
      </c>
      <c r="J17017" s="3">
        <v>3300000.0</v>
      </c>
    </row>
    <row r="17018" ht="15.75" customHeight="1">
      <c r="A17018" s="3" t="s">
        <v>6720</v>
      </c>
      <c r="B17018" s="3" t="s">
        <v>560</v>
      </c>
      <c r="C17018" s="3" t="s">
        <v>68</v>
      </c>
      <c r="D17018" s="3">
        <v>6980000.0</v>
      </c>
      <c r="E17018" s="3">
        <v>136.0</v>
      </c>
      <c r="F17018" s="3">
        <f t="shared" si="1"/>
        <v>51323.52941</v>
      </c>
      <c r="H17018" s="3" t="s">
        <v>17</v>
      </c>
      <c r="I17018" s="4" t="s">
        <v>18247</v>
      </c>
      <c r="J17018" s="3">
        <v>6980000.0</v>
      </c>
    </row>
    <row r="17019" ht="15.75" customHeight="1">
      <c r="A17019" s="3" t="s">
        <v>11</v>
      </c>
      <c r="B17019" s="3" t="s">
        <v>11</v>
      </c>
      <c r="C17019" s="3" t="s">
        <v>12</v>
      </c>
      <c r="D17019" s="3">
        <v>1940000.0</v>
      </c>
      <c r="E17019" s="3">
        <v>94.0</v>
      </c>
      <c r="F17019" s="3">
        <f t="shared" si="1"/>
        <v>20638.29787</v>
      </c>
      <c r="H17019" s="3" t="s">
        <v>49</v>
      </c>
      <c r="I17019" s="4" t="s">
        <v>18248</v>
      </c>
      <c r="J17019" s="3">
        <v>1940000.0</v>
      </c>
    </row>
    <row r="17020" ht="15.75" customHeight="1">
      <c r="A17020" s="3" t="s">
        <v>167</v>
      </c>
      <c r="B17020" s="3" t="s">
        <v>167</v>
      </c>
      <c r="C17020" s="3" t="s">
        <v>12</v>
      </c>
      <c r="D17020" s="3">
        <v>1.799E7</v>
      </c>
      <c r="E17020" s="3">
        <v>300.0</v>
      </c>
      <c r="F17020" s="3">
        <f t="shared" si="1"/>
        <v>59966.66667</v>
      </c>
      <c r="H17020" s="3" t="s">
        <v>17</v>
      </c>
      <c r="I17020" s="4" t="s">
        <v>18249</v>
      </c>
      <c r="J17020" s="3">
        <v>1.799E7</v>
      </c>
    </row>
    <row r="17021" ht="15.75" customHeight="1">
      <c r="A17021" s="3" t="s">
        <v>51</v>
      </c>
      <c r="B17021" s="3" t="s">
        <v>51</v>
      </c>
      <c r="C17021" s="3" t="s">
        <v>52</v>
      </c>
      <c r="D17021" s="3">
        <v>5900000.0</v>
      </c>
      <c r="E17021" s="3">
        <v>238.0</v>
      </c>
      <c r="F17021" s="3">
        <f t="shared" si="1"/>
        <v>24789.91597</v>
      </c>
      <c r="H17021" s="3" t="s">
        <v>17</v>
      </c>
      <c r="I17021" s="4" t="s">
        <v>18250</v>
      </c>
      <c r="J17021" s="3">
        <v>5900000.0</v>
      </c>
    </row>
    <row r="17022" ht="15.75" customHeight="1">
      <c r="A17022" s="3" t="s">
        <v>3953</v>
      </c>
      <c r="B17022" s="3" t="s">
        <v>55</v>
      </c>
      <c r="C17022" s="3" t="s">
        <v>16</v>
      </c>
      <c r="D17022" s="3">
        <v>1.89E7</v>
      </c>
      <c r="E17022" s="3">
        <v>350.0</v>
      </c>
      <c r="F17022" s="3">
        <f t="shared" si="1"/>
        <v>54000</v>
      </c>
      <c r="H17022" s="3" t="s">
        <v>17</v>
      </c>
      <c r="I17022" s="4" t="s">
        <v>18251</v>
      </c>
      <c r="J17022" s="3">
        <v>1.89E7</v>
      </c>
    </row>
    <row r="17023" ht="15.75" customHeight="1">
      <c r="A17023" s="3" t="s">
        <v>141</v>
      </c>
      <c r="B17023" s="3" t="s">
        <v>141</v>
      </c>
      <c r="C17023" s="3" t="s">
        <v>52</v>
      </c>
      <c r="D17023" s="3">
        <v>1980000.0</v>
      </c>
      <c r="E17023" s="3">
        <v>40.0</v>
      </c>
      <c r="F17023" s="3">
        <f t="shared" si="1"/>
        <v>49500</v>
      </c>
      <c r="H17023" s="3" t="s">
        <v>17</v>
      </c>
      <c r="I17023" s="4" t="s">
        <v>18252</v>
      </c>
      <c r="J17023" s="3">
        <v>1980000.0</v>
      </c>
    </row>
    <row r="17024" ht="15.75" customHeight="1">
      <c r="A17024" s="3" t="s">
        <v>7053</v>
      </c>
      <c r="B17024" s="3" t="s">
        <v>284</v>
      </c>
      <c r="C17024" s="3" t="s">
        <v>52</v>
      </c>
      <c r="D17024" s="3">
        <v>9500000.0</v>
      </c>
      <c r="E17024" s="3">
        <v>140.0</v>
      </c>
      <c r="F17024" s="3">
        <f t="shared" si="1"/>
        <v>67857.14286</v>
      </c>
      <c r="H17024" s="3" t="s">
        <v>17</v>
      </c>
      <c r="I17024" s="4" t="s">
        <v>18253</v>
      </c>
      <c r="J17024" s="3">
        <v>9500000.0</v>
      </c>
    </row>
    <row r="17025" ht="15.75" customHeight="1">
      <c r="A17025" s="3" t="s">
        <v>18254</v>
      </c>
      <c r="B17025" s="3" t="s">
        <v>409</v>
      </c>
      <c r="C17025" s="3" t="s">
        <v>38</v>
      </c>
      <c r="D17025" s="3">
        <v>3590000.0</v>
      </c>
      <c r="E17025" s="3">
        <v>142.0</v>
      </c>
      <c r="F17025" s="3">
        <f t="shared" si="1"/>
        <v>25281.69014</v>
      </c>
      <c r="H17025" s="3" t="s">
        <v>42</v>
      </c>
      <c r="I17025" s="4" t="s">
        <v>18255</v>
      </c>
      <c r="J17025" s="3">
        <v>3590000.0</v>
      </c>
    </row>
    <row r="17026" ht="15.75" customHeight="1">
      <c r="A17026" s="3" t="s">
        <v>2192</v>
      </c>
      <c r="B17026" s="3" t="s">
        <v>96</v>
      </c>
      <c r="C17026" s="3" t="s">
        <v>16</v>
      </c>
      <c r="D17026" s="3">
        <v>6985000.0</v>
      </c>
      <c r="E17026" s="3">
        <v>190.0</v>
      </c>
      <c r="F17026" s="3">
        <f t="shared" si="1"/>
        <v>36763.15789</v>
      </c>
      <c r="H17026" s="3" t="s">
        <v>17</v>
      </c>
      <c r="I17026" s="4" t="s">
        <v>18256</v>
      </c>
      <c r="J17026" s="3">
        <v>6985000.0</v>
      </c>
    </row>
    <row r="17027" ht="15.75" customHeight="1">
      <c r="A17027" s="3" t="s">
        <v>714</v>
      </c>
      <c r="B17027" s="3" t="s">
        <v>714</v>
      </c>
      <c r="C17027" s="3" t="s">
        <v>52</v>
      </c>
      <c r="D17027" s="3">
        <v>9332400.0</v>
      </c>
      <c r="E17027" s="3">
        <v>236.0</v>
      </c>
      <c r="F17027" s="3">
        <f t="shared" si="1"/>
        <v>39544.0678</v>
      </c>
      <c r="H17027" s="3" t="s">
        <v>13</v>
      </c>
      <c r="I17027" s="4" t="s">
        <v>18257</v>
      </c>
      <c r="J17027" s="3">
        <v>9332400.0</v>
      </c>
    </row>
    <row r="17028" ht="15.75" customHeight="1">
      <c r="A17028" s="3" t="s">
        <v>120</v>
      </c>
      <c r="B17028" s="3" t="s">
        <v>120</v>
      </c>
      <c r="C17028" s="3" t="s">
        <v>72</v>
      </c>
      <c r="D17028" s="3">
        <v>4097000.0</v>
      </c>
      <c r="E17028" s="3">
        <v>70.0</v>
      </c>
      <c r="F17028" s="3">
        <f t="shared" si="1"/>
        <v>58528.57143</v>
      </c>
      <c r="H17028" s="3" t="s">
        <v>17</v>
      </c>
      <c r="I17028" s="4" t="s">
        <v>18258</v>
      </c>
      <c r="J17028" s="3">
        <v>4097000.0</v>
      </c>
    </row>
    <row r="17029" ht="15.75" customHeight="1">
      <c r="A17029" s="3" t="s">
        <v>41</v>
      </c>
      <c r="B17029" s="3" t="s">
        <v>41</v>
      </c>
      <c r="C17029" s="3" t="s">
        <v>16</v>
      </c>
      <c r="D17029" s="3">
        <v>1.21E7</v>
      </c>
      <c r="E17029" s="3">
        <v>183.0</v>
      </c>
      <c r="F17029" s="3">
        <f t="shared" si="1"/>
        <v>66120.21858</v>
      </c>
      <c r="H17029" s="3" t="s">
        <v>17</v>
      </c>
      <c r="I17029" s="4" t="s">
        <v>18259</v>
      </c>
      <c r="J17029" s="3">
        <v>1.21E7</v>
      </c>
    </row>
    <row r="17030" ht="15.75" customHeight="1">
      <c r="A17030" s="3" t="s">
        <v>2379</v>
      </c>
      <c r="B17030" s="3" t="s">
        <v>202</v>
      </c>
      <c r="C17030" s="3" t="s">
        <v>78</v>
      </c>
      <c r="D17030" s="3">
        <v>6290000.0</v>
      </c>
      <c r="E17030" s="3">
        <v>80.0</v>
      </c>
      <c r="F17030" s="3">
        <f t="shared" si="1"/>
        <v>78625</v>
      </c>
      <c r="H17030" s="3" t="s">
        <v>13</v>
      </c>
      <c r="I17030" s="4" t="s">
        <v>18260</v>
      </c>
      <c r="J17030" s="3">
        <v>6290000.0</v>
      </c>
    </row>
    <row r="17031" ht="15.75" customHeight="1">
      <c r="A17031" s="3" t="s">
        <v>252</v>
      </c>
      <c r="B17031" s="3" t="s">
        <v>252</v>
      </c>
      <c r="C17031" s="3" t="s">
        <v>78</v>
      </c>
      <c r="D17031" s="3">
        <v>9900000.0</v>
      </c>
      <c r="E17031" s="3">
        <v>124.0</v>
      </c>
      <c r="F17031" s="3">
        <f t="shared" si="1"/>
        <v>79838.70968</v>
      </c>
      <c r="H17031" s="3" t="s">
        <v>17</v>
      </c>
      <c r="I17031" s="4" t="s">
        <v>18261</v>
      </c>
      <c r="J17031" s="3">
        <v>9900000.0</v>
      </c>
    </row>
    <row r="17032" ht="15.75" customHeight="1">
      <c r="A17032" s="3" t="s">
        <v>1185</v>
      </c>
      <c r="B17032" s="3" t="s">
        <v>45</v>
      </c>
      <c r="C17032" s="3" t="s">
        <v>46</v>
      </c>
      <c r="D17032" s="3">
        <v>4390000.0</v>
      </c>
      <c r="E17032" s="3">
        <v>110.0</v>
      </c>
      <c r="F17032" s="3">
        <f t="shared" si="1"/>
        <v>39909.09091</v>
      </c>
      <c r="H17032" s="3" t="s">
        <v>17</v>
      </c>
      <c r="I17032" s="4" t="s">
        <v>18262</v>
      </c>
      <c r="J17032" s="3">
        <v>4390000.0</v>
      </c>
    </row>
    <row r="17033" ht="15.75" customHeight="1">
      <c r="A17033" s="3" t="s">
        <v>238</v>
      </c>
      <c r="B17033" s="3" t="s">
        <v>165</v>
      </c>
      <c r="C17033" s="3" t="s">
        <v>12</v>
      </c>
      <c r="D17033" s="3">
        <v>5000000.0</v>
      </c>
      <c r="E17033" s="3">
        <v>190.0</v>
      </c>
      <c r="F17033" s="3">
        <f t="shared" si="1"/>
        <v>26315.78947</v>
      </c>
      <c r="H17033" s="3" t="s">
        <v>17</v>
      </c>
      <c r="I17033" s="4" t="s">
        <v>18263</v>
      </c>
      <c r="J17033" s="3">
        <v>5000000.0</v>
      </c>
    </row>
    <row r="17034" ht="15.75" customHeight="1">
      <c r="A17034" s="3" t="s">
        <v>171</v>
      </c>
      <c r="B17034" s="3" t="s">
        <v>171</v>
      </c>
      <c r="C17034" s="3" t="s">
        <v>29</v>
      </c>
      <c r="D17034" s="3">
        <v>2.7E7</v>
      </c>
      <c r="E17034" s="3">
        <v>540.0</v>
      </c>
      <c r="F17034" s="3">
        <f t="shared" si="1"/>
        <v>50000</v>
      </c>
      <c r="H17034" s="3" t="s">
        <v>17</v>
      </c>
      <c r="I17034" s="4" t="s">
        <v>18264</v>
      </c>
      <c r="J17034" s="3">
        <v>2.7E7</v>
      </c>
    </row>
    <row r="17035" ht="15.75" customHeight="1">
      <c r="A17035" s="3" t="s">
        <v>2478</v>
      </c>
      <c r="B17035" s="3" t="s">
        <v>77</v>
      </c>
      <c r="C17035" s="3" t="s">
        <v>78</v>
      </c>
      <c r="D17035" s="3">
        <v>1790000.0</v>
      </c>
      <c r="E17035" s="3">
        <v>58.0</v>
      </c>
      <c r="F17035" s="3">
        <f t="shared" si="1"/>
        <v>30862.06897</v>
      </c>
      <c r="H17035" s="3" t="s">
        <v>17</v>
      </c>
      <c r="I17035" s="4" t="s">
        <v>18265</v>
      </c>
      <c r="J17035" s="3">
        <v>1790000.0</v>
      </c>
    </row>
    <row r="17036" ht="15.75" customHeight="1">
      <c r="A17036" s="3" t="s">
        <v>96</v>
      </c>
      <c r="B17036" s="3" t="s">
        <v>96</v>
      </c>
      <c r="C17036" s="3" t="s">
        <v>16</v>
      </c>
      <c r="D17036" s="3">
        <v>1350000.0</v>
      </c>
      <c r="E17036" s="3">
        <v>80.0</v>
      </c>
      <c r="F17036" s="3">
        <f t="shared" si="1"/>
        <v>16875</v>
      </c>
      <c r="H17036" s="3" t="s">
        <v>13</v>
      </c>
      <c r="I17036" s="4" t="s">
        <v>18266</v>
      </c>
      <c r="J17036" s="3">
        <v>1350000.0</v>
      </c>
    </row>
    <row r="17037" ht="15.75" customHeight="1">
      <c r="A17037" s="3" t="s">
        <v>35</v>
      </c>
      <c r="B17037" s="3" t="s">
        <v>35</v>
      </c>
      <c r="C17037" s="3" t="s">
        <v>16</v>
      </c>
      <c r="D17037" s="3">
        <v>9999615.0</v>
      </c>
      <c r="E17037" s="3">
        <v>199.0</v>
      </c>
      <c r="F17037" s="3">
        <f t="shared" si="1"/>
        <v>50249.32161</v>
      </c>
      <c r="H17037" s="3" t="s">
        <v>17</v>
      </c>
      <c r="I17037" s="4" t="s">
        <v>18267</v>
      </c>
      <c r="J17037" s="3">
        <v>9999615.0</v>
      </c>
    </row>
    <row r="17038" ht="15.75" customHeight="1">
      <c r="A17038" s="3" t="s">
        <v>4801</v>
      </c>
      <c r="B17038" s="3" t="s">
        <v>45</v>
      </c>
      <c r="C17038" s="3" t="s">
        <v>46</v>
      </c>
      <c r="D17038" s="3">
        <v>2135000.0</v>
      </c>
      <c r="E17038" s="3">
        <v>44.0</v>
      </c>
      <c r="F17038" s="3">
        <f t="shared" si="1"/>
        <v>48522.72727</v>
      </c>
      <c r="H17038" s="3" t="s">
        <v>42</v>
      </c>
      <c r="I17038" s="4" t="s">
        <v>18268</v>
      </c>
      <c r="J17038" s="3">
        <v>2135000.0</v>
      </c>
    </row>
    <row r="17039" ht="15.75" customHeight="1">
      <c r="A17039" s="3" t="s">
        <v>369</v>
      </c>
      <c r="B17039" s="3" t="s">
        <v>369</v>
      </c>
      <c r="C17039" s="3" t="s">
        <v>12</v>
      </c>
      <c r="D17039" s="3">
        <v>995000.0</v>
      </c>
      <c r="E17039" s="3">
        <v>32.0</v>
      </c>
      <c r="F17039" s="3">
        <f t="shared" si="1"/>
        <v>31093.75</v>
      </c>
      <c r="H17039" s="3" t="s">
        <v>88</v>
      </c>
      <c r="I17039" s="4" t="s">
        <v>18269</v>
      </c>
      <c r="J17039" s="3">
        <v>995000.0</v>
      </c>
    </row>
    <row r="17040" ht="15.75" customHeight="1">
      <c r="A17040" s="3" t="s">
        <v>335</v>
      </c>
      <c r="B17040" s="3" t="s">
        <v>335</v>
      </c>
      <c r="C17040" s="3" t="s">
        <v>212</v>
      </c>
      <c r="D17040" s="3">
        <v>2590000.0</v>
      </c>
      <c r="E17040" s="3">
        <v>110.0</v>
      </c>
      <c r="F17040" s="3">
        <f t="shared" si="1"/>
        <v>23545.45455</v>
      </c>
      <c r="H17040" s="3" t="s">
        <v>13</v>
      </c>
      <c r="I17040" s="4" t="s">
        <v>18270</v>
      </c>
      <c r="J17040" s="3">
        <v>2590000.0</v>
      </c>
    </row>
    <row r="17041" ht="15.75" customHeight="1">
      <c r="A17041" s="3" t="s">
        <v>331</v>
      </c>
      <c r="B17041" s="3" t="s">
        <v>77</v>
      </c>
      <c r="C17041" s="3" t="s">
        <v>78</v>
      </c>
      <c r="D17041" s="3">
        <v>6699000.0</v>
      </c>
      <c r="E17041" s="3">
        <v>135.0</v>
      </c>
      <c r="F17041" s="3">
        <f t="shared" si="1"/>
        <v>49622.22222</v>
      </c>
      <c r="H17041" s="3" t="s">
        <v>13</v>
      </c>
      <c r="I17041" s="4" t="s">
        <v>18271</v>
      </c>
      <c r="J17041" s="3">
        <v>6699000.0</v>
      </c>
    </row>
    <row r="17042" ht="15.75" customHeight="1">
      <c r="A17042" s="3" t="s">
        <v>629</v>
      </c>
      <c r="B17042" s="3" t="s">
        <v>629</v>
      </c>
      <c r="C17042" s="3" t="s">
        <v>72</v>
      </c>
      <c r="D17042" s="3">
        <v>7999990.0</v>
      </c>
      <c r="E17042" s="3">
        <v>90.0</v>
      </c>
      <c r="F17042" s="3">
        <f t="shared" si="1"/>
        <v>88888.77778</v>
      </c>
      <c r="H17042" s="3" t="s">
        <v>88</v>
      </c>
      <c r="I17042" s="4" t="s">
        <v>18272</v>
      </c>
      <c r="J17042" s="3">
        <v>7999990.0</v>
      </c>
    </row>
    <row r="17043" ht="15.75" customHeight="1">
      <c r="A17043" s="3" t="s">
        <v>138</v>
      </c>
      <c r="B17043" s="3" t="s">
        <v>138</v>
      </c>
      <c r="C17043" s="3" t="s">
        <v>68</v>
      </c>
      <c r="D17043" s="3">
        <v>4875000.0</v>
      </c>
      <c r="E17043" s="3">
        <v>120.0</v>
      </c>
      <c r="F17043" s="3">
        <f t="shared" si="1"/>
        <v>40625</v>
      </c>
      <c r="H17043" s="3" t="s">
        <v>17</v>
      </c>
      <c r="I17043" s="4" t="s">
        <v>18273</v>
      </c>
      <c r="J17043" s="3">
        <v>4875000.0</v>
      </c>
    </row>
    <row r="17044" ht="15.75" customHeight="1">
      <c r="A17044" s="3" t="s">
        <v>981</v>
      </c>
      <c r="B17044" s="3" t="s">
        <v>357</v>
      </c>
      <c r="C17044" s="3" t="s">
        <v>212</v>
      </c>
      <c r="D17044" s="3">
        <v>4900000.0</v>
      </c>
      <c r="E17044" s="3">
        <v>500.0</v>
      </c>
      <c r="F17044" s="3">
        <f t="shared" si="1"/>
        <v>9800</v>
      </c>
      <c r="H17044" s="3" t="s">
        <v>42</v>
      </c>
      <c r="I17044" s="4" t="s">
        <v>18274</v>
      </c>
      <c r="J17044" s="3">
        <v>4900000.0</v>
      </c>
    </row>
    <row r="17045" ht="15.75" customHeight="1">
      <c r="A17045" s="3" t="s">
        <v>7209</v>
      </c>
      <c r="B17045" s="3" t="s">
        <v>125</v>
      </c>
      <c r="C17045" s="3" t="s">
        <v>52</v>
      </c>
      <c r="D17045" s="3">
        <v>2990000.0</v>
      </c>
      <c r="E17045" s="3">
        <v>120.0</v>
      </c>
      <c r="F17045" s="3">
        <f t="shared" si="1"/>
        <v>24916.66667</v>
      </c>
      <c r="H17045" s="3" t="s">
        <v>17</v>
      </c>
      <c r="I17045" s="4" t="s">
        <v>18275</v>
      </c>
      <c r="J17045" s="3">
        <v>2990000.0</v>
      </c>
    </row>
    <row r="17046" ht="15.75" customHeight="1">
      <c r="A17046" s="3" t="s">
        <v>3685</v>
      </c>
      <c r="B17046" s="3" t="s">
        <v>1010</v>
      </c>
      <c r="C17046" s="3" t="s">
        <v>144</v>
      </c>
      <c r="D17046" s="3">
        <v>5150000.0</v>
      </c>
      <c r="E17046" s="3">
        <v>204.0</v>
      </c>
      <c r="F17046" s="3">
        <f t="shared" si="1"/>
        <v>25245.09804</v>
      </c>
      <c r="H17046" s="3" t="s">
        <v>13</v>
      </c>
      <c r="I17046" s="4" t="s">
        <v>18276</v>
      </c>
      <c r="J17046" s="3">
        <v>5150000.0</v>
      </c>
    </row>
    <row r="17047" ht="15.75" customHeight="1">
      <c r="A17047" s="3" t="s">
        <v>21</v>
      </c>
      <c r="B17047" s="3" t="s">
        <v>21</v>
      </c>
      <c r="C17047" s="3" t="s">
        <v>22</v>
      </c>
      <c r="D17047" s="3">
        <v>1.249E7</v>
      </c>
      <c r="E17047" s="3">
        <v>248.0</v>
      </c>
      <c r="F17047" s="3">
        <f t="shared" si="1"/>
        <v>50362.90323</v>
      </c>
      <c r="H17047" s="3" t="s">
        <v>17</v>
      </c>
      <c r="I17047" s="4" t="s">
        <v>18277</v>
      </c>
      <c r="J17047" s="3">
        <v>1.249E7</v>
      </c>
    </row>
    <row r="17048" ht="15.75" customHeight="1">
      <c r="A17048" s="3" t="s">
        <v>914</v>
      </c>
      <c r="B17048" s="3" t="s">
        <v>914</v>
      </c>
      <c r="C17048" s="3" t="s">
        <v>22</v>
      </c>
      <c r="D17048" s="3">
        <v>2150000.0</v>
      </c>
      <c r="E17048" s="3">
        <v>163.0</v>
      </c>
      <c r="F17048" s="3">
        <f t="shared" si="1"/>
        <v>13190.18405</v>
      </c>
      <c r="H17048" s="3" t="s">
        <v>17</v>
      </c>
      <c r="I17048" s="4" t="s">
        <v>18278</v>
      </c>
      <c r="J17048" s="3">
        <v>2150000.0</v>
      </c>
    </row>
    <row r="17049" ht="15.75" customHeight="1">
      <c r="A17049" s="3" t="s">
        <v>71</v>
      </c>
      <c r="B17049" s="3" t="s">
        <v>71</v>
      </c>
      <c r="C17049" s="3" t="s">
        <v>72</v>
      </c>
      <c r="D17049" s="3">
        <v>6190000.0</v>
      </c>
      <c r="E17049" s="3">
        <v>185.0</v>
      </c>
      <c r="F17049" s="3">
        <f t="shared" si="1"/>
        <v>33459.45946</v>
      </c>
      <c r="H17049" s="3" t="s">
        <v>17</v>
      </c>
      <c r="I17049" s="4" t="s">
        <v>18279</v>
      </c>
      <c r="J17049" s="3">
        <v>6190000.0</v>
      </c>
    </row>
    <row r="17050" ht="15.75" customHeight="1">
      <c r="A17050" s="3" t="s">
        <v>120</v>
      </c>
      <c r="B17050" s="3" t="s">
        <v>120</v>
      </c>
      <c r="C17050" s="3" t="s">
        <v>72</v>
      </c>
      <c r="D17050" s="3">
        <v>4750000.0</v>
      </c>
      <c r="E17050" s="3">
        <v>60.0</v>
      </c>
      <c r="F17050" s="3">
        <f t="shared" si="1"/>
        <v>79166.66667</v>
      </c>
      <c r="H17050" s="3" t="s">
        <v>17</v>
      </c>
      <c r="I17050" s="4" t="s">
        <v>18280</v>
      </c>
      <c r="J17050" s="3">
        <v>4750000.0</v>
      </c>
    </row>
    <row r="17051" ht="15.75" customHeight="1">
      <c r="A17051" s="3" t="s">
        <v>175</v>
      </c>
      <c r="B17051" s="3" t="s">
        <v>175</v>
      </c>
      <c r="C17051" s="3" t="s">
        <v>26</v>
      </c>
      <c r="D17051" s="3">
        <v>6500000.0</v>
      </c>
      <c r="E17051" s="3">
        <v>90.0</v>
      </c>
      <c r="F17051" s="3">
        <f t="shared" si="1"/>
        <v>72222.22222</v>
      </c>
      <c r="H17051" s="3" t="s">
        <v>42</v>
      </c>
      <c r="I17051" s="4" t="s">
        <v>18281</v>
      </c>
      <c r="J17051" s="3">
        <v>6500000.0</v>
      </c>
    </row>
    <row r="17052" ht="15.75" customHeight="1">
      <c r="A17052" s="3" t="s">
        <v>5021</v>
      </c>
      <c r="B17052" s="3" t="s">
        <v>48</v>
      </c>
      <c r="C17052" s="3" t="s">
        <v>22</v>
      </c>
      <c r="D17052" s="3">
        <v>5940000.0</v>
      </c>
      <c r="E17052" s="3">
        <v>330.0</v>
      </c>
      <c r="F17052" s="3">
        <f t="shared" si="1"/>
        <v>18000</v>
      </c>
      <c r="H17052" s="3" t="s">
        <v>17</v>
      </c>
      <c r="I17052" s="4" t="s">
        <v>18282</v>
      </c>
      <c r="J17052" s="3">
        <v>5940000.0</v>
      </c>
    </row>
    <row r="17053" ht="15.75" customHeight="1">
      <c r="A17053" s="3" t="s">
        <v>173</v>
      </c>
      <c r="B17053" s="3" t="s">
        <v>173</v>
      </c>
      <c r="C17053" s="3" t="s">
        <v>26</v>
      </c>
      <c r="D17053" s="3">
        <v>8600000.0</v>
      </c>
      <c r="E17053" s="3">
        <v>182.0</v>
      </c>
      <c r="F17053" s="3">
        <f t="shared" si="1"/>
        <v>47252.74725</v>
      </c>
      <c r="H17053" s="3" t="s">
        <v>17</v>
      </c>
      <c r="I17053" s="4" t="s">
        <v>18283</v>
      </c>
      <c r="J17053" s="3">
        <v>8600000.0</v>
      </c>
    </row>
    <row r="17054" ht="15.75" customHeight="1">
      <c r="A17054" s="3" t="s">
        <v>648</v>
      </c>
      <c r="B17054" s="3" t="s">
        <v>648</v>
      </c>
      <c r="C17054" s="3" t="s">
        <v>29</v>
      </c>
      <c r="D17054" s="3">
        <v>4890000.0</v>
      </c>
      <c r="E17054" s="3">
        <v>170.0</v>
      </c>
      <c r="F17054" s="3">
        <f t="shared" si="1"/>
        <v>28764.70588</v>
      </c>
      <c r="H17054" s="3" t="s">
        <v>13</v>
      </c>
      <c r="I17054" s="4" t="s">
        <v>18284</v>
      </c>
      <c r="J17054" s="3">
        <v>4890000.0</v>
      </c>
    </row>
    <row r="17055" ht="15.75" customHeight="1">
      <c r="A17055" s="3" t="s">
        <v>281</v>
      </c>
      <c r="B17055" s="3" t="s">
        <v>281</v>
      </c>
      <c r="C17055" s="3" t="s">
        <v>29</v>
      </c>
      <c r="D17055" s="3">
        <v>3700000.0</v>
      </c>
      <c r="E17055" s="3">
        <v>102.0</v>
      </c>
      <c r="F17055" s="3">
        <f t="shared" si="1"/>
        <v>36274.5098</v>
      </c>
      <c r="H17055" s="3" t="s">
        <v>17</v>
      </c>
      <c r="I17055" s="4" t="s">
        <v>18285</v>
      </c>
      <c r="J17055" s="3">
        <v>3700000.0</v>
      </c>
    </row>
    <row r="17056" ht="15.75" customHeight="1">
      <c r="A17056" s="3" t="s">
        <v>276</v>
      </c>
      <c r="B17056" s="3" t="s">
        <v>276</v>
      </c>
      <c r="C17056" s="3" t="s">
        <v>72</v>
      </c>
      <c r="D17056" s="3">
        <v>4990000.0</v>
      </c>
      <c r="E17056" s="3">
        <v>230.0</v>
      </c>
      <c r="F17056" s="3">
        <f t="shared" si="1"/>
        <v>21695.65217</v>
      </c>
      <c r="H17056" s="3" t="s">
        <v>17</v>
      </c>
      <c r="I17056" s="4" t="s">
        <v>18286</v>
      </c>
      <c r="J17056" s="3">
        <v>4990000.0</v>
      </c>
    </row>
    <row r="17057" ht="15.75" customHeight="1">
      <c r="A17057" s="3" t="s">
        <v>252</v>
      </c>
      <c r="B17057" s="3" t="s">
        <v>252</v>
      </c>
      <c r="C17057" s="3" t="s">
        <v>78</v>
      </c>
      <c r="D17057" s="3">
        <v>9900000.0</v>
      </c>
      <c r="E17057" s="3">
        <v>124.0</v>
      </c>
      <c r="F17057" s="3">
        <f t="shared" si="1"/>
        <v>79838.70968</v>
      </c>
      <c r="H17057" s="3" t="s">
        <v>17</v>
      </c>
      <c r="I17057" s="4" t="s">
        <v>18287</v>
      </c>
      <c r="J17057" s="3">
        <v>9900000.0</v>
      </c>
    </row>
    <row r="17058" ht="15.75" customHeight="1">
      <c r="A17058" s="3" t="s">
        <v>276</v>
      </c>
      <c r="B17058" s="3" t="s">
        <v>276</v>
      </c>
      <c r="C17058" s="3" t="s">
        <v>72</v>
      </c>
      <c r="D17058" s="3">
        <v>4200000.0</v>
      </c>
      <c r="E17058" s="3">
        <v>260.0</v>
      </c>
      <c r="F17058" s="3">
        <f t="shared" si="1"/>
        <v>16153.84615</v>
      </c>
      <c r="H17058" s="3" t="s">
        <v>42</v>
      </c>
      <c r="I17058" s="4" t="s">
        <v>18288</v>
      </c>
      <c r="J17058" s="3">
        <v>4200000.0</v>
      </c>
    </row>
    <row r="17059" ht="15.75" customHeight="1">
      <c r="A17059" s="3" t="s">
        <v>714</v>
      </c>
      <c r="B17059" s="3" t="s">
        <v>714</v>
      </c>
      <c r="C17059" s="3" t="s">
        <v>52</v>
      </c>
      <c r="D17059" s="3">
        <v>5200000.0</v>
      </c>
      <c r="E17059" s="3">
        <v>200.0</v>
      </c>
      <c r="F17059" s="3">
        <f t="shared" si="1"/>
        <v>26000</v>
      </c>
      <c r="H17059" s="3" t="s">
        <v>17</v>
      </c>
      <c r="I17059" s="4" t="s">
        <v>18289</v>
      </c>
      <c r="J17059" s="3">
        <v>5200000.0</v>
      </c>
    </row>
    <row r="17060" ht="15.75" customHeight="1">
      <c r="A17060" s="3" t="s">
        <v>28</v>
      </c>
      <c r="B17060" s="3" t="s">
        <v>28</v>
      </c>
      <c r="C17060" s="3" t="s">
        <v>29</v>
      </c>
      <c r="D17060" s="3">
        <v>5900000.0</v>
      </c>
      <c r="E17060" s="3">
        <v>400.0</v>
      </c>
      <c r="F17060" s="3">
        <f t="shared" si="1"/>
        <v>14750</v>
      </c>
      <c r="H17060" s="3" t="s">
        <v>17</v>
      </c>
      <c r="I17060" s="4" t="s">
        <v>18290</v>
      </c>
      <c r="J17060" s="3">
        <v>5900000.0</v>
      </c>
    </row>
    <row r="17061" ht="15.75" customHeight="1">
      <c r="A17061" s="3" t="s">
        <v>337</v>
      </c>
      <c r="B17061" s="3" t="s">
        <v>337</v>
      </c>
      <c r="C17061" s="3" t="s">
        <v>12</v>
      </c>
      <c r="D17061" s="3">
        <v>2250000.0</v>
      </c>
      <c r="E17061" s="3">
        <v>66.0</v>
      </c>
      <c r="F17061" s="3">
        <f t="shared" si="1"/>
        <v>34090.90909</v>
      </c>
      <c r="H17061" s="3" t="s">
        <v>17</v>
      </c>
      <c r="I17061" s="4" t="s">
        <v>18291</v>
      </c>
      <c r="J17061" s="3">
        <v>2250000.0</v>
      </c>
    </row>
    <row r="17062" ht="15.75" customHeight="1">
      <c r="A17062" s="3" t="s">
        <v>376</v>
      </c>
      <c r="B17062" s="3" t="s">
        <v>376</v>
      </c>
      <c r="C17062" s="3" t="s">
        <v>26</v>
      </c>
      <c r="D17062" s="3">
        <v>690000.0</v>
      </c>
      <c r="E17062" s="3">
        <v>150.0</v>
      </c>
      <c r="F17062" s="3">
        <f t="shared" si="1"/>
        <v>4600</v>
      </c>
      <c r="H17062" s="3" t="s">
        <v>13</v>
      </c>
      <c r="I17062" s="4" t="s">
        <v>18292</v>
      </c>
      <c r="J17062" s="3">
        <v>690000.0</v>
      </c>
    </row>
    <row r="17063" ht="15.75" customHeight="1">
      <c r="A17063" s="3" t="s">
        <v>1199</v>
      </c>
      <c r="B17063" s="3" t="s">
        <v>55</v>
      </c>
      <c r="C17063" s="3" t="s">
        <v>16</v>
      </c>
      <c r="D17063" s="3">
        <v>8499000.0</v>
      </c>
      <c r="E17063" s="3">
        <v>66.0</v>
      </c>
      <c r="F17063" s="3">
        <f t="shared" si="1"/>
        <v>128772.7273</v>
      </c>
      <c r="H17063" s="3" t="s">
        <v>17</v>
      </c>
      <c r="I17063" s="4" t="s">
        <v>18293</v>
      </c>
      <c r="J17063" s="3">
        <v>8499000.0</v>
      </c>
    </row>
    <row r="17064" ht="15.75" customHeight="1">
      <c r="A17064" s="3" t="s">
        <v>361</v>
      </c>
      <c r="B17064" s="3" t="s">
        <v>45</v>
      </c>
      <c r="C17064" s="3" t="s">
        <v>46</v>
      </c>
      <c r="D17064" s="3">
        <v>5000000.0</v>
      </c>
      <c r="E17064" s="3">
        <v>300.0</v>
      </c>
      <c r="F17064" s="3">
        <f t="shared" si="1"/>
        <v>16666.66667</v>
      </c>
      <c r="H17064" s="3" t="s">
        <v>17</v>
      </c>
      <c r="I17064" s="4" t="s">
        <v>18294</v>
      </c>
      <c r="J17064" s="3">
        <v>5000000.0</v>
      </c>
    </row>
    <row r="17065" ht="15.75" customHeight="1">
      <c r="A17065" s="3" t="s">
        <v>153</v>
      </c>
      <c r="B17065" s="3" t="s">
        <v>153</v>
      </c>
      <c r="C17065" s="3" t="s">
        <v>16</v>
      </c>
      <c r="D17065" s="3">
        <v>1550000.0</v>
      </c>
      <c r="E17065" s="3">
        <v>62.0</v>
      </c>
      <c r="F17065" s="3">
        <f t="shared" si="1"/>
        <v>25000</v>
      </c>
      <c r="H17065" s="3" t="s">
        <v>17</v>
      </c>
      <c r="I17065" s="4" t="s">
        <v>18295</v>
      </c>
      <c r="J17065" s="3">
        <v>1550000.0</v>
      </c>
    </row>
    <row r="17066" ht="15.75" customHeight="1">
      <c r="A17066" s="3" t="s">
        <v>1790</v>
      </c>
      <c r="B17066" s="3" t="s">
        <v>284</v>
      </c>
      <c r="C17066" s="3" t="s">
        <v>52</v>
      </c>
      <c r="D17066" s="3">
        <v>9900000.0</v>
      </c>
      <c r="E17066" s="3">
        <v>200.0</v>
      </c>
      <c r="F17066" s="3">
        <f t="shared" si="1"/>
        <v>49500</v>
      </c>
      <c r="H17066" s="3" t="s">
        <v>13</v>
      </c>
      <c r="I17066" s="4" t="s">
        <v>18296</v>
      </c>
      <c r="J17066" s="3">
        <v>9900000.0</v>
      </c>
    </row>
    <row r="17067" ht="15.75" customHeight="1">
      <c r="A17067" s="3" t="s">
        <v>4329</v>
      </c>
      <c r="B17067" s="3" t="s">
        <v>284</v>
      </c>
      <c r="C17067" s="3" t="s">
        <v>52</v>
      </c>
      <c r="D17067" s="3">
        <v>6224000.0</v>
      </c>
      <c r="E17067" s="3">
        <v>80.0</v>
      </c>
      <c r="F17067" s="3">
        <f t="shared" si="1"/>
        <v>77800</v>
      </c>
      <c r="H17067" s="3" t="s">
        <v>13</v>
      </c>
      <c r="I17067" s="4" t="s">
        <v>18297</v>
      </c>
      <c r="J17067" s="3">
        <v>6224000.0</v>
      </c>
    </row>
    <row r="17068" ht="15.75" customHeight="1">
      <c r="A17068" s="3" t="s">
        <v>354</v>
      </c>
      <c r="B17068" s="3" t="s">
        <v>354</v>
      </c>
      <c r="C17068" s="3" t="s">
        <v>212</v>
      </c>
      <c r="D17068" s="3">
        <v>5690000.0</v>
      </c>
      <c r="E17068" s="3">
        <v>129.0</v>
      </c>
      <c r="F17068" s="3">
        <f t="shared" si="1"/>
        <v>44108.52713</v>
      </c>
      <c r="H17068" s="3" t="s">
        <v>17</v>
      </c>
      <c r="I17068" s="4" t="s">
        <v>18298</v>
      </c>
      <c r="J17068" s="3">
        <v>5690000.0</v>
      </c>
    </row>
    <row r="17069" ht="15.75" customHeight="1">
      <c r="A17069" s="3" t="s">
        <v>15</v>
      </c>
      <c r="B17069" s="3" t="s">
        <v>15</v>
      </c>
      <c r="C17069" s="3" t="s">
        <v>16</v>
      </c>
      <c r="D17069" s="3">
        <v>5890000.0</v>
      </c>
      <c r="E17069" s="3">
        <v>72.0</v>
      </c>
      <c r="F17069" s="3">
        <f t="shared" si="1"/>
        <v>81805.55556</v>
      </c>
      <c r="H17069" s="3" t="s">
        <v>13</v>
      </c>
      <c r="I17069" s="4" t="s">
        <v>18299</v>
      </c>
      <c r="J17069" s="3">
        <v>5890000.0</v>
      </c>
    </row>
    <row r="17070" ht="15.75" customHeight="1">
      <c r="A17070" s="3" t="s">
        <v>14701</v>
      </c>
      <c r="B17070" s="3" t="s">
        <v>131</v>
      </c>
      <c r="C17070" s="3" t="s">
        <v>26</v>
      </c>
      <c r="D17070" s="3">
        <v>6800000.0</v>
      </c>
      <c r="E17070" s="3">
        <v>156.0</v>
      </c>
      <c r="F17070" s="3">
        <f t="shared" si="1"/>
        <v>43589.74359</v>
      </c>
      <c r="H17070" s="3" t="s">
        <v>17</v>
      </c>
      <c r="I17070" s="4" t="s">
        <v>18300</v>
      </c>
      <c r="J17070" s="3">
        <v>6800000.0</v>
      </c>
    </row>
    <row r="17071" ht="15.75" customHeight="1">
      <c r="A17071" s="3" t="s">
        <v>35</v>
      </c>
      <c r="B17071" s="3" t="s">
        <v>35</v>
      </c>
      <c r="C17071" s="3" t="s">
        <v>16</v>
      </c>
      <c r="D17071" s="3">
        <v>4750000.0</v>
      </c>
      <c r="E17071" s="3">
        <v>80.0</v>
      </c>
      <c r="F17071" s="3">
        <f t="shared" si="1"/>
        <v>59375</v>
      </c>
      <c r="H17071" s="3" t="s">
        <v>88</v>
      </c>
      <c r="I17071" s="4" t="s">
        <v>18301</v>
      </c>
      <c r="J17071" s="3">
        <v>4750000.0</v>
      </c>
    </row>
    <row r="17072" ht="15.75" customHeight="1">
      <c r="A17072" s="3" t="s">
        <v>9841</v>
      </c>
      <c r="B17072" s="3" t="s">
        <v>105</v>
      </c>
      <c r="C17072" s="3" t="s">
        <v>29</v>
      </c>
      <c r="D17072" s="3">
        <v>4290000.0</v>
      </c>
      <c r="E17072" s="3">
        <v>125.0</v>
      </c>
      <c r="F17072" s="3">
        <f t="shared" si="1"/>
        <v>34320</v>
      </c>
      <c r="H17072" s="3" t="s">
        <v>17</v>
      </c>
      <c r="I17072" s="4" t="s">
        <v>18302</v>
      </c>
      <c r="J17072" s="3">
        <v>4290000.0</v>
      </c>
    </row>
    <row r="17073" ht="15.75" customHeight="1">
      <c r="A17073" s="3" t="s">
        <v>202</v>
      </c>
      <c r="B17073" s="3" t="s">
        <v>202</v>
      </c>
      <c r="C17073" s="3" t="s">
        <v>78</v>
      </c>
      <c r="D17073" s="3">
        <v>5800000.0</v>
      </c>
      <c r="E17073" s="3">
        <v>322.0</v>
      </c>
      <c r="F17073" s="3">
        <f t="shared" si="1"/>
        <v>18012.42236</v>
      </c>
      <c r="H17073" s="3" t="s">
        <v>49</v>
      </c>
      <c r="I17073" s="4" t="s">
        <v>18303</v>
      </c>
      <c r="J17073" s="3">
        <v>5800000.0</v>
      </c>
    </row>
    <row r="17074" ht="15.75" customHeight="1">
      <c r="A17074" s="3" t="s">
        <v>7983</v>
      </c>
      <c r="B17074" s="3" t="s">
        <v>337</v>
      </c>
      <c r="C17074" s="3" t="s">
        <v>12</v>
      </c>
      <c r="D17074" s="3">
        <v>8900000.0</v>
      </c>
      <c r="E17074" s="3">
        <v>260.0</v>
      </c>
      <c r="F17074" s="3">
        <f t="shared" si="1"/>
        <v>34230.76923</v>
      </c>
      <c r="H17074" s="3" t="s">
        <v>17</v>
      </c>
      <c r="I17074" s="4" t="s">
        <v>18304</v>
      </c>
      <c r="J17074" s="3">
        <v>8900000.0</v>
      </c>
    </row>
    <row r="17075" ht="15.75" customHeight="1">
      <c r="A17075" s="3" t="s">
        <v>1032</v>
      </c>
      <c r="B17075" s="3" t="s">
        <v>71</v>
      </c>
      <c r="C17075" s="3" t="s">
        <v>72</v>
      </c>
      <c r="D17075" s="3">
        <v>7000000.0</v>
      </c>
      <c r="E17075" s="3">
        <v>180.0</v>
      </c>
      <c r="F17075" s="3">
        <f t="shared" si="1"/>
        <v>38888.88889</v>
      </c>
      <c r="H17075" s="3" t="s">
        <v>42</v>
      </c>
      <c r="I17075" s="4" t="s">
        <v>18305</v>
      </c>
      <c r="J17075" s="3">
        <v>7000000.0</v>
      </c>
    </row>
    <row r="17076" ht="15.75" customHeight="1">
      <c r="A17076" s="3" t="s">
        <v>105</v>
      </c>
      <c r="B17076" s="3" t="s">
        <v>105</v>
      </c>
      <c r="C17076" s="3" t="s">
        <v>29</v>
      </c>
      <c r="D17076" s="3">
        <v>590000.0</v>
      </c>
      <c r="E17076" s="3">
        <v>147.0</v>
      </c>
      <c r="F17076" s="3">
        <f t="shared" si="1"/>
        <v>4013.605442</v>
      </c>
      <c r="H17076" s="3" t="s">
        <v>17</v>
      </c>
      <c r="I17076" s="4" t="s">
        <v>18306</v>
      </c>
      <c r="J17076" s="3">
        <v>590000.0</v>
      </c>
    </row>
    <row r="17077" ht="15.75" customHeight="1">
      <c r="A17077" s="3" t="s">
        <v>91</v>
      </c>
      <c r="B17077" s="3" t="s">
        <v>91</v>
      </c>
      <c r="C17077" s="3" t="s">
        <v>46</v>
      </c>
      <c r="D17077" s="3">
        <v>1300000.0</v>
      </c>
      <c r="E17077" s="3">
        <v>80.0</v>
      </c>
      <c r="F17077" s="3">
        <f t="shared" si="1"/>
        <v>16250</v>
      </c>
      <c r="H17077" s="3" t="s">
        <v>13</v>
      </c>
      <c r="I17077" s="4" t="s">
        <v>18307</v>
      </c>
      <c r="J17077" s="3">
        <v>1300000.0</v>
      </c>
    </row>
    <row r="17078" ht="15.75" customHeight="1">
      <c r="A17078" s="3" t="s">
        <v>241</v>
      </c>
      <c r="B17078" s="3" t="s">
        <v>241</v>
      </c>
      <c r="C17078" s="3" t="s">
        <v>144</v>
      </c>
      <c r="D17078" s="3">
        <v>1850000.0</v>
      </c>
      <c r="E17078" s="3">
        <v>24.0</v>
      </c>
      <c r="F17078" s="3">
        <f t="shared" si="1"/>
        <v>77083.33333</v>
      </c>
      <c r="H17078" s="3" t="s">
        <v>13</v>
      </c>
      <c r="I17078" s="4" t="s">
        <v>18308</v>
      </c>
      <c r="J17078" s="3">
        <v>1850000.0</v>
      </c>
    </row>
    <row r="17079" ht="15.75" customHeight="1">
      <c r="A17079" s="3" t="s">
        <v>3953</v>
      </c>
      <c r="B17079" s="3" t="s">
        <v>55</v>
      </c>
      <c r="C17079" s="3" t="s">
        <v>16</v>
      </c>
      <c r="D17079" s="3">
        <v>1.449E7</v>
      </c>
      <c r="E17079" s="3">
        <v>150.0</v>
      </c>
      <c r="F17079" s="3">
        <f t="shared" si="1"/>
        <v>96600</v>
      </c>
      <c r="H17079" s="3" t="s">
        <v>17</v>
      </c>
      <c r="I17079" s="4" t="s">
        <v>18309</v>
      </c>
      <c r="J17079" s="3">
        <v>1.449E7</v>
      </c>
    </row>
    <row r="17080" ht="15.75" customHeight="1">
      <c r="A17080" s="3" t="s">
        <v>25</v>
      </c>
      <c r="B17080" s="3" t="s">
        <v>25</v>
      </c>
      <c r="C17080" s="3" t="s">
        <v>26</v>
      </c>
      <c r="D17080" s="3">
        <v>6940000.0</v>
      </c>
      <c r="E17080" s="3">
        <v>160.0</v>
      </c>
      <c r="F17080" s="3">
        <f t="shared" si="1"/>
        <v>43375</v>
      </c>
      <c r="H17080" s="3" t="s">
        <v>17</v>
      </c>
      <c r="I17080" s="4" t="s">
        <v>18310</v>
      </c>
      <c r="J17080" s="3">
        <v>6940000.0</v>
      </c>
    </row>
    <row r="17081" ht="15.75" customHeight="1">
      <c r="A17081" s="3" t="s">
        <v>153</v>
      </c>
      <c r="B17081" s="3" t="s">
        <v>153</v>
      </c>
      <c r="C17081" s="3" t="s">
        <v>16</v>
      </c>
      <c r="D17081" s="3">
        <v>2749000.0</v>
      </c>
      <c r="E17081" s="3">
        <v>108.0</v>
      </c>
      <c r="F17081" s="3">
        <f t="shared" si="1"/>
        <v>25453.7037</v>
      </c>
      <c r="H17081" s="3" t="s">
        <v>13</v>
      </c>
      <c r="I17081" s="4" t="s">
        <v>18311</v>
      </c>
      <c r="J17081" s="3">
        <v>2749000.0</v>
      </c>
    </row>
    <row r="17082" ht="15.75" customHeight="1">
      <c r="A17082" s="3" t="s">
        <v>18312</v>
      </c>
      <c r="B17082" s="3" t="s">
        <v>45</v>
      </c>
      <c r="C17082" s="3" t="s">
        <v>46</v>
      </c>
      <c r="D17082" s="3">
        <v>3100000.0</v>
      </c>
      <c r="E17082" s="3">
        <v>190.0</v>
      </c>
      <c r="F17082" s="3">
        <f t="shared" si="1"/>
        <v>16315.78947</v>
      </c>
      <c r="H17082" s="3" t="s">
        <v>17</v>
      </c>
      <c r="I17082" s="4" t="s">
        <v>18313</v>
      </c>
      <c r="J17082" s="3">
        <v>3100000.0</v>
      </c>
    </row>
    <row r="17083" ht="15.75" customHeight="1">
      <c r="A17083" s="3" t="s">
        <v>437</v>
      </c>
      <c r="B17083" s="3" t="s">
        <v>335</v>
      </c>
      <c r="C17083" s="3" t="s">
        <v>212</v>
      </c>
      <c r="D17083" s="3">
        <v>5600000.0</v>
      </c>
      <c r="E17083" s="3">
        <v>165.0</v>
      </c>
      <c r="F17083" s="3">
        <f t="shared" si="1"/>
        <v>33939.39394</v>
      </c>
      <c r="H17083" s="3" t="s">
        <v>13</v>
      </c>
      <c r="I17083" s="4" t="s">
        <v>18314</v>
      </c>
      <c r="J17083" s="3">
        <v>5600000.0</v>
      </c>
    </row>
    <row r="17084" ht="15.75" customHeight="1">
      <c r="A17084" s="3" t="s">
        <v>369</v>
      </c>
      <c r="B17084" s="3" t="s">
        <v>369</v>
      </c>
      <c r="C17084" s="3" t="s">
        <v>12</v>
      </c>
      <c r="D17084" s="3">
        <v>6299000.0</v>
      </c>
      <c r="E17084" s="3">
        <v>99.0</v>
      </c>
      <c r="F17084" s="3">
        <f t="shared" si="1"/>
        <v>63626.26263</v>
      </c>
      <c r="H17084" s="3" t="s">
        <v>17</v>
      </c>
      <c r="I17084" s="4" t="s">
        <v>18315</v>
      </c>
      <c r="J17084" s="3">
        <v>6299000.0</v>
      </c>
    </row>
    <row r="17085" ht="15.75" customHeight="1">
      <c r="A17085" s="3" t="s">
        <v>64</v>
      </c>
      <c r="B17085" s="3" t="s">
        <v>64</v>
      </c>
      <c r="C17085" s="3" t="s">
        <v>16</v>
      </c>
      <c r="D17085" s="3">
        <v>4990000.0</v>
      </c>
      <c r="E17085" s="3">
        <v>67.0</v>
      </c>
      <c r="F17085" s="3">
        <f t="shared" si="1"/>
        <v>74477.61194</v>
      </c>
      <c r="H17085" s="3" t="s">
        <v>17</v>
      </c>
      <c r="I17085" s="4" t="s">
        <v>18316</v>
      </c>
      <c r="J17085" s="3">
        <v>4990000.0</v>
      </c>
    </row>
    <row r="17086" ht="15.75" customHeight="1">
      <c r="A17086" s="3" t="s">
        <v>419</v>
      </c>
      <c r="B17086" s="3" t="s">
        <v>419</v>
      </c>
      <c r="C17086" s="3" t="s">
        <v>78</v>
      </c>
      <c r="D17086" s="3">
        <v>5980000.0</v>
      </c>
      <c r="E17086" s="3">
        <v>410.0</v>
      </c>
      <c r="F17086" s="3">
        <f t="shared" si="1"/>
        <v>14585.36585</v>
      </c>
      <c r="H17086" s="3" t="s">
        <v>17</v>
      </c>
      <c r="I17086" s="4" t="s">
        <v>18317</v>
      </c>
      <c r="J17086" s="3">
        <v>5980000.0</v>
      </c>
    </row>
    <row r="17087" ht="15.75" customHeight="1">
      <c r="A17087" s="3" t="s">
        <v>914</v>
      </c>
      <c r="B17087" s="3" t="s">
        <v>914</v>
      </c>
      <c r="C17087" s="3" t="s">
        <v>22</v>
      </c>
      <c r="D17087" s="3">
        <v>6900000.0</v>
      </c>
      <c r="E17087" s="3">
        <v>170.0</v>
      </c>
      <c r="F17087" s="3">
        <f t="shared" si="1"/>
        <v>40588.23529</v>
      </c>
      <c r="H17087" s="3" t="s">
        <v>17</v>
      </c>
      <c r="I17087" s="4" t="s">
        <v>18318</v>
      </c>
      <c r="J17087" s="3">
        <v>6900000.0</v>
      </c>
    </row>
    <row r="17088" ht="15.75" customHeight="1">
      <c r="A17088" s="3" t="s">
        <v>629</v>
      </c>
      <c r="B17088" s="3" t="s">
        <v>629</v>
      </c>
      <c r="C17088" s="3" t="s">
        <v>72</v>
      </c>
      <c r="D17088" s="3">
        <v>5980000.0</v>
      </c>
      <c r="E17088" s="3">
        <v>125.0</v>
      </c>
      <c r="F17088" s="3">
        <f t="shared" si="1"/>
        <v>47840</v>
      </c>
      <c r="H17088" s="3" t="s">
        <v>17</v>
      </c>
      <c r="I17088" s="4" t="s">
        <v>18319</v>
      </c>
      <c r="J17088" s="3">
        <v>5980000.0</v>
      </c>
    </row>
    <row r="17089" ht="15.75" customHeight="1">
      <c r="A17089" s="3" t="s">
        <v>241</v>
      </c>
      <c r="B17089" s="3" t="s">
        <v>241</v>
      </c>
      <c r="C17089" s="3" t="s">
        <v>144</v>
      </c>
      <c r="D17089" s="3">
        <v>6449000.0</v>
      </c>
      <c r="E17089" s="3">
        <v>80.0</v>
      </c>
      <c r="F17089" s="3">
        <f t="shared" si="1"/>
        <v>80612.5</v>
      </c>
      <c r="H17089" s="3" t="s">
        <v>13</v>
      </c>
      <c r="I17089" s="4" t="s">
        <v>18320</v>
      </c>
      <c r="J17089" s="3">
        <v>6449000.0</v>
      </c>
    </row>
    <row r="17090" ht="15.75" customHeight="1">
      <c r="A17090" s="3" t="s">
        <v>1261</v>
      </c>
      <c r="B17090" s="3" t="s">
        <v>51</v>
      </c>
      <c r="C17090" s="3" t="s">
        <v>52</v>
      </c>
      <c r="D17090" s="3">
        <v>8000000.0</v>
      </c>
      <c r="E17090" s="3">
        <v>125.0</v>
      </c>
      <c r="F17090" s="3">
        <f t="shared" si="1"/>
        <v>64000</v>
      </c>
      <c r="H17090" s="3" t="s">
        <v>17</v>
      </c>
      <c r="I17090" s="4" t="s">
        <v>18321</v>
      </c>
      <c r="J17090" s="3">
        <v>8000000.0</v>
      </c>
    </row>
    <row r="17091" ht="15.75" customHeight="1">
      <c r="A17091" s="3" t="s">
        <v>74</v>
      </c>
      <c r="B17091" s="3" t="s">
        <v>74</v>
      </c>
      <c r="C17091" s="3" t="s">
        <v>38</v>
      </c>
      <c r="D17091" s="3">
        <v>2390000.0</v>
      </c>
      <c r="E17091" s="3">
        <v>129.0</v>
      </c>
      <c r="F17091" s="3">
        <f t="shared" si="1"/>
        <v>18527.13178</v>
      </c>
      <c r="H17091" s="3" t="s">
        <v>42</v>
      </c>
      <c r="I17091" s="4" t="s">
        <v>18322</v>
      </c>
      <c r="J17091" s="3">
        <v>2390000.0</v>
      </c>
    </row>
    <row r="17092" ht="15.75" customHeight="1">
      <c r="A17092" s="3" t="s">
        <v>354</v>
      </c>
      <c r="B17092" s="3" t="s">
        <v>354</v>
      </c>
      <c r="C17092" s="3" t="s">
        <v>212</v>
      </c>
      <c r="D17092" s="3">
        <v>2990000.0</v>
      </c>
      <c r="E17092" s="3">
        <v>120.0</v>
      </c>
      <c r="F17092" s="3">
        <f t="shared" si="1"/>
        <v>24916.66667</v>
      </c>
      <c r="H17092" s="3" t="s">
        <v>13</v>
      </c>
      <c r="I17092" s="4" t="s">
        <v>18323</v>
      </c>
      <c r="J17092" s="3">
        <v>2990000.0</v>
      </c>
    </row>
    <row r="17093" ht="15.75" customHeight="1">
      <c r="A17093" s="3" t="s">
        <v>354</v>
      </c>
      <c r="B17093" s="3" t="s">
        <v>354</v>
      </c>
      <c r="C17093" s="3" t="s">
        <v>212</v>
      </c>
      <c r="D17093" s="3">
        <v>4400000.0</v>
      </c>
      <c r="E17093" s="3">
        <v>164.0</v>
      </c>
      <c r="F17093" s="3">
        <f t="shared" si="1"/>
        <v>26829.26829</v>
      </c>
      <c r="H17093" s="3" t="s">
        <v>17</v>
      </c>
      <c r="I17093" s="4" t="s">
        <v>18324</v>
      </c>
      <c r="J17093" s="3">
        <v>4400000.0</v>
      </c>
    </row>
    <row r="17094" ht="15.75" customHeight="1">
      <c r="A17094" s="3" t="s">
        <v>158</v>
      </c>
      <c r="B17094" s="3" t="s">
        <v>158</v>
      </c>
      <c r="C17094" s="3" t="s">
        <v>38</v>
      </c>
      <c r="D17094" s="3">
        <v>2230000.0</v>
      </c>
      <c r="E17094" s="3">
        <v>129.0</v>
      </c>
      <c r="F17094" s="3">
        <f t="shared" si="1"/>
        <v>17286.82171</v>
      </c>
      <c r="H17094" s="3" t="s">
        <v>17</v>
      </c>
      <c r="I17094" s="4" t="s">
        <v>18325</v>
      </c>
      <c r="J17094" s="3">
        <v>2230000.0</v>
      </c>
    </row>
    <row r="17095" ht="15.75" customHeight="1">
      <c r="A17095" s="3" t="s">
        <v>419</v>
      </c>
      <c r="B17095" s="3" t="s">
        <v>419</v>
      </c>
      <c r="C17095" s="3" t="s">
        <v>78</v>
      </c>
      <c r="D17095" s="3">
        <v>6890000.0</v>
      </c>
      <c r="E17095" s="3">
        <v>380.0</v>
      </c>
      <c r="F17095" s="3">
        <f t="shared" si="1"/>
        <v>18131.57895</v>
      </c>
      <c r="H17095" s="3" t="s">
        <v>17</v>
      </c>
      <c r="I17095" s="4" t="s">
        <v>18326</v>
      </c>
      <c r="J17095" s="3">
        <v>6890000.0</v>
      </c>
    </row>
    <row r="17096" ht="15.75" customHeight="1">
      <c r="A17096" s="3" t="s">
        <v>419</v>
      </c>
      <c r="B17096" s="3" t="s">
        <v>419</v>
      </c>
      <c r="C17096" s="3" t="s">
        <v>78</v>
      </c>
      <c r="D17096" s="3">
        <v>1.589E7</v>
      </c>
      <c r="E17096" s="3">
        <v>697.0</v>
      </c>
      <c r="F17096" s="3">
        <f t="shared" si="1"/>
        <v>22797.70445</v>
      </c>
      <c r="H17096" s="3" t="s">
        <v>13</v>
      </c>
      <c r="I17096" s="4" t="s">
        <v>18327</v>
      </c>
      <c r="J17096" s="3">
        <v>1.589E7</v>
      </c>
    </row>
    <row r="17097" ht="15.75" customHeight="1">
      <c r="A17097" s="3" t="s">
        <v>7686</v>
      </c>
      <c r="B17097" s="3" t="s">
        <v>171</v>
      </c>
      <c r="C17097" s="3" t="s">
        <v>29</v>
      </c>
      <c r="D17097" s="3">
        <v>1.829E7</v>
      </c>
      <c r="E17097" s="3">
        <v>819.0</v>
      </c>
      <c r="F17097" s="3">
        <f t="shared" si="1"/>
        <v>22332.11233</v>
      </c>
      <c r="H17097" s="3" t="s">
        <v>13</v>
      </c>
      <c r="I17097" s="4" t="s">
        <v>18328</v>
      </c>
      <c r="J17097" s="3">
        <v>1.829E7</v>
      </c>
    </row>
    <row r="17098" ht="15.75" customHeight="1">
      <c r="A17098" s="3" t="s">
        <v>7686</v>
      </c>
      <c r="B17098" s="3" t="s">
        <v>171</v>
      </c>
      <c r="C17098" s="3" t="s">
        <v>29</v>
      </c>
      <c r="D17098" s="3">
        <v>1.829E7</v>
      </c>
      <c r="E17098" s="3">
        <v>819.0</v>
      </c>
      <c r="F17098" s="3">
        <f t="shared" si="1"/>
        <v>22332.11233</v>
      </c>
      <c r="H17098" s="3" t="s">
        <v>13</v>
      </c>
      <c r="I17098" s="4" t="s">
        <v>18329</v>
      </c>
      <c r="J17098" s="3">
        <v>1.829E7</v>
      </c>
    </row>
    <row r="17099" ht="15.75" customHeight="1">
      <c r="A17099" s="3" t="s">
        <v>37</v>
      </c>
      <c r="B17099" s="3" t="s">
        <v>37</v>
      </c>
      <c r="C17099" s="3" t="s">
        <v>38</v>
      </c>
      <c r="D17099" s="3">
        <v>6990000.0</v>
      </c>
      <c r="E17099" s="3">
        <v>150.0</v>
      </c>
      <c r="F17099" s="3">
        <f t="shared" si="1"/>
        <v>46600</v>
      </c>
      <c r="H17099" s="3" t="s">
        <v>17</v>
      </c>
      <c r="I17099" s="4" t="s">
        <v>18330</v>
      </c>
      <c r="J17099" s="3">
        <v>6990000.0</v>
      </c>
    </row>
    <row r="17100" ht="15.75" customHeight="1">
      <c r="A17100" s="3" t="s">
        <v>217</v>
      </c>
      <c r="B17100" s="3" t="s">
        <v>217</v>
      </c>
      <c r="C17100" s="3" t="s">
        <v>78</v>
      </c>
      <c r="D17100" s="3">
        <v>3500000.0</v>
      </c>
      <c r="E17100" s="3">
        <v>196.0</v>
      </c>
      <c r="F17100" s="3">
        <f t="shared" si="1"/>
        <v>17857.14286</v>
      </c>
      <c r="H17100" s="3" t="s">
        <v>17</v>
      </c>
      <c r="I17100" s="4" t="s">
        <v>18331</v>
      </c>
      <c r="J17100" s="3">
        <v>3500000.0</v>
      </c>
    </row>
    <row r="17101" ht="15.75" customHeight="1">
      <c r="A17101" s="3" t="s">
        <v>67</v>
      </c>
      <c r="B17101" s="3" t="s">
        <v>67</v>
      </c>
      <c r="C17101" s="3" t="s">
        <v>68</v>
      </c>
      <c r="D17101" s="3">
        <v>6690000.0</v>
      </c>
      <c r="E17101" s="3">
        <v>150.0</v>
      </c>
      <c r="F17101" s="3">
        <f t="shared" si="1"/>
        <v>44600</v>
      </c>
      <c r="H17101" s="3" t="s">
        <v>59</v>
      </c>
      <c r="I17101" s="4" t="s">
        <v>18332</v>
      </c>
      <c r="J17101" s="3">
        <v>6690000.0</v>
      </c>
    </row>
    <row r="17102" ht="15.75" customHeight="1">
      <c r="A17102" s="3" t="s">
        <v>153</v>
      </c>
      <c r="B17102" s="3" t="s">
        <v>153</v>
      </c>
      <c r="C17102" s="3" t="s">
        <v>16</v>
      </c>
      <c r="D17102" s="3">
        <v>3990000.0</v>
      </c>
      <c r="E17102" s="3">
        <v>180.0</v>
      </c>
      <c r="F17102" s="3">
        <f t="shared" si="1"/>
        <v>22166.66667</v>
      </c>
      <c r="H17102" s="3" t="s">
        <v>17</v>
      </c>
      <c r="I17102" s="4" t="s">
        <v>18333</v>
      </c>
      <c r="J17102" s="3">
        <v>3990000.0</v>
      </c>
    </row>
    <row r="17103" ht="15.75" customHeight="1">
      <c r="A17103" s="3" t="s">
        <v>337</v>
      </c>
      <c r="B17103" s="3" t="s">
        <v>337</v>
      </c>
      <c r="C17103" s="3" t="s">
        <v>12</v>
      </c>
      <c r="D17103" s="3">
        <v>4200000.0</v>
      </c>
      <c r="E17103" s="3">
        <v>300.0</v>
      </c>
      <c r="F17103" s="3">
        <f t="shared" si="1"/>
        <v>14000</v>
      </c>
      <c r="H17103" s="3" t="s">
        <v>17</v>
      </c>
      <c r="I17103" s="4" t="s">
        <v>18334</v>
      </c>
      <c r="J17103" s="3">
        <v>4200000.0</v>
      </c>
    </row>
    <row r="17104" ht="15.75" customHeight="1">
      <c r="A17104" s="3" t="s">
        <v>429</v>
      </c>
      <c r="B17104" s="3" t="s">
        <v>429</v>
      </c>
      <c r="C17104" s="3" t="s">
        <v>46</v>
      </c>
      <c r="D17104" s="3">
        <v>1990000.0</v>
      </c>
      <c r="E17104" s="3">
        <v>120.0</v>
      </c>
      <c r="F17104" s="3">
        <f t="shared" si="1"/>
        <v>16583.33333</v>
      </c>
      <c r="H17104" s="3" t="s">
        <v>17</v>
      </c>
      <c r="I17104" s="4" t="s">
        <v>18335</v>
      </c>
      <c r="J17104" s="3">
        <v>1990000.0</v>
      </c>
    </row>
    <row r="17105" ht="15.75" customHeight="1">
      <c r="A17105" s="3" t="s">
        <v>91</v>
      </c>
      <c r="B17105" s="3" t="s">
        <v>91</v>
      </c>
      <c r="C17105" s="3" t="s">
        <v>46</v>
      </c>
      <c r="D17105" s="3">
        <v>2390000.0</v>
      </c>
      <c r="E17105" s="3">
        <v>100.0</v>
      </c>
      <c r="F17105" s="3">
        <f t="shared" si="1"/>
        <v>23900</v>
      </c>
      <c r="H17105" s="3" t="s">
        <v>13</v>
      </c>
      <c r="I17105" s="4" t="s">
        <v>18336</v>
      </c>
      <c r="J17105" s="3">
        <v>2390000.0</v>
      </c>
    </row>
    <row r="17106" ht="15.75" customHeight="1">
      <c r="A17106" s="3" t="s">
        <v>6118</v>
      </c>
      <c r="B17106" s="3" t="s">
        <v>193</v>
      </c>
      <c r="C17106" s="3" t="s">
        <v>46</v>
      </c>
      <c r="D17106" s="3">
        <v>6790000.0</v>
      </c>
      <c r="E17106" s="3">
        <v>120.0</v>
      </c>
      <c r="F17106" s="3">
        <f t="shared" si="1"/>
        <v>56583.33333</v>
      </c>
      <c r="H17106" s="3" t="s">
        <v>13</v>
      </c>
      <c r="I17106" s="4" t="s">
        <v>18337</v>
      </c>
      <c r="J17106" s="3">
        <v>6790000.0</v>
      </c>
    </row>
    <row r="17107" ht="15.75" customHeight="1">
      <c r="A17107" s="3" t="s">
        <v>6118</v>
      </c>
      <c r="B17107" s="3" t="s">
        <v>193</v>
      </c>
      <c r="C17107" s="3" t="s">
        <v>46</v>
      </c>
      <c r="D17107" s="3">
        <v>6790000.0</v>
      </c>
      <c r="E17107" s="3">
        <v>120.0</v>
      </c>
      <c r="F17107" s="3">
        <f t="shared" si="1"/>
        <v>56583.33333</v>
      </c>
      <c r="H17107" s="3" t="s">
        <v>13</v>
      </c>
      <c r="I17107" s="4" t="s">
        <v>18338</v>
      </c>
      <c r="J17107" s="3">
        <v>6790000.0</v>
      </c>
    </row>
    <row r="17108" ht="15.75" customHeight="1">
      <c r="A17108" s="3" t="s">
        <v>714</v>
      </c>
      <c r="B17108" s="3" t="s">
        <v>714</v>
      </c>
      <c r="C17108" s="3" t="s">
        <v>52</v>
      </c>
      <c r="D17108" s="3">
        <v>4800000.0</v>
      </c>
      <c r="E17108" s="3">
        <v>120.0</v>
      </c>
      <c r="F17108" s="3">
        <f t="shared" si="1"/>
        <v>40000</v>
      </c>
      <c r="H17108" s="3" t="s">
        <v>17</v>
      </c>
      <c r="I17108" s="4" t="s">
        <v>18339</v>
      </c>
      <c r="J17108" s="3">
        <v>4800000.0</v>
      </c>
    </row>
    <row r="17109" ht="15.75" customHeight="1">
      <c r="A17109" s="3" t="s">
        <v>913</v>
      </c>
      <c r="B17109" s="3" t="s">
        <v>914</v>
      </c>
      <c r="C17109" s="3" t="s">
        <v>22</v>
      </c>
      <c r="D17109" s="3">
        <v>1700000.0</v>
      </c>
      <c r="E17109" s="3">
        <v>110.0</v>
      </c>
      <c r="F17109" s="3">
        <f t="shared" si="1"/>
        <v>15454.54545</v>
      </c>
      <c r="H17109" s="3" t="s">
        <v>17</v>
      </c>
      <c r="I17109" s="4" t="s">
        <v>18340</v>
      </c>
      <c r="J17109" s="3">
        <v>1700000.0</v>
      </c>
    </row>
    <row r="17110" ht="15.75" customHeight="1">
      <c r="A17110" s="3" t="s">
        <v>429</v>
      </c>
      <c r="B17110" s="3" t="s">
        <v>429</v>
      </c>
      <c r="C17110" s="3" t="s">
        <v>46</v>
      </c>
      <c r="D17110" s="3">
        <v>4790000.0</v>
      </c>
      <c r="E17110" s="3">
        <v>460.0</v>
      </c>
      <c r="F17110" s="3">
        <f t="shared" si="1"/>
        <v>10413.04348</v>
      </c>
      <c r="H17110" s="3" t="s">
        <v>17</v>
      </c>
      <c r="I17110" s="4" t="s">
        <v>18341</v>
      </c>
      <c r="J17110" s="3">
        <v>4790000.0</v>
      </c>
    </row>
    <row r="17111" ht="15.75" customHeight="1">
      <c r="A17111" s="3" t="s">
        <v>6816</v>
      </c>
      <c r="B17111" s="3" t="s">
        <v>45</v>
      </c>
      <c r="C17111" s="3" t="s">
        <v>46</v>
      </c>
      <c r="D17111" s="3">
        <v>4298000.0</v>
      </c>
      <c r="E17111" s="3">
        <v>167.0</v>
      </c>
      <c r="F17111" s="3">
        <f t="shared" si="1"/>
        <v>25736.52695</v>
      </c>
      <c r="H17111" s="3" t="s">
        <v>13</v>
      </c>
      <c r="I17111" s="4" t="s">
        <v>18342</v>
      </c>
      <c r="J17111" s="3">
        <v>4298000.0</v>
      </c>
    </row>
    <row r="17112" ht="15.75" customHeight="1">
      <c r="A17112" s="3" t="s">
        <v>74</v>
      </c>
      <c r="B17112" s="3" t="s">
        <v>74</v>
      </c>
      <c r="C17112" s="3" t="s">
        <v>38</v>
      </c>
      <c r="D17112" s="3">
        <v>3290000.0</v>
      </c>
      <c r="E17112" s="3">
        <v>120.0</v>
      </c>
      <c r="F17112" s="3">
        <f t="shared" si="1"/>
        <v>27416.66667</v>
      </c>
      <c r="H17112" s="3" t="s">
        <v>49</v>
      </c>
      <c r="I17112" s="4" t="s">
        <v>18343</v>
      </c>
      <c r="J17112" s="3">
        <v>3290000.0</v>
      </c>
    </row>
    <row r="17113" ht="15.75" customHeight="1">
      <c r="A17113" s="3" t="s">
        <v>6841</v>
      </c>
      <c r="B17113" s="3" t="s">
        <v>560</v>
      </c>
      <c r="C17113" s="3" t="s">
        <v>68</v>
      </c>
      <c r="D17113" s="3">
        <v>5990000.0</v>
      </c>
      <c r="E17113" s="3">
        <v>777.0</v>
      </c>
      <c r="F17113" s="3">
        <f t="shared" si="1"/>
        <v>7709.137709</v>
      </c>
      <c r="H17113" s="3" t="s">
        <v>13</v>
      </c>
      <c r="I17113" s="4" t="s">
        <v>18344</v>
      </c>
      <c r="J17113" s="3">
        <v>5990000.0</v>
      </c>
    </row>
    <row r="17114" ht="15.75" customHeight="1">
      <c r="A17114" s="3" t="s">
        <v>819</v>
      </c>
      <c r="B17114" s="3" t="s">
        <v>129</v>
      </c>
      <c r="C17114" s="3" t="s">
        <v>16</v>
      </c>
      <c r="D17114" s="3">
        <v>4400000.0</v>
      </c>
      <c r="E17114" s="3">
        <v>58.0</v>
      </c>
      <c r="F17114" s="3">
        <f t="shared" si="1"/>
        <v>75862.06897</v>
      </c>
      <c r="H17114" s="3" t="s">
        <v>17</v>
      </c>
      <c r="I17114" s="4" t="s">
        <v>18345</v>
      </c>
      <c r="J17114" s="3">
        <v>4400000.0</v>
      </c>
    </row>
    <row r="17115" ht="15.75" customHeight="1">
      <c r="A17115" s="3" t="s">
        <v>211</v>
      </c>
      <c r="B17115" s="3" t="s">
        <v>211</v>
      </c>
      <c r="C17115" s="3" t="s">
        <v>212</v>
      </c>
      <c r="D17115" s="3">
        <v>305500.0</v>
      </c>
      <c r="E17115" s="3">
        <v>23.0</v>
      </c>
      <c r="F17115" s="3">
        <f t="shared" si="1"/>
        <v>13282.6087</v>
      </c>
      <c r="H17115" s="3" t="s">
        <v>88</v>
      </c>
      <c r="I17115" s="4" t="s">
        <v>18346</v>
      </c>
      <c r="J17115" s="3">
        <v>305500.0</v>
      </c>
    </row>
    <row r="17116" ht="15.75" customHeight="1">
      <c r="A17116" s="3" t="s">
        <v>906</v>
      </c>
      <c r="B17116" s="3" t="s">
        <v>906</v>
      </c>
      <c r="C17116" s="3" t="s">
        <v>46</v>
      </c>
      <c r="D17116" s="3">
        <v>4000000.0</v>
      </c>
      <c r="E17116" s="3">
        <v>74.0</v>
      </c>
      <c r="F17116" s="3">
        <f t="shared" si="1"/>
        <v>54054.05405</v>
      </c>
      <c r="H17116" s="3" t="s">
        <v>13</v>
      </c>
      <c r="I17116" s="4" t="s">
        <v>18347</v>
      </c>
      <c r="J17116" s="3">
        <v>4000000.0</v>
      </c>
    </row>
    <row r="17117" ht="15.75" customHeight="1">
      <c r="A17117" s="3" t="s">
        <v>35</v>
      </c>
      <c r="B17117" s="3" t="s">
        <v>35</v>
      </c>
      <c r="C17117" s="3" t="s">
        <v>16</v>
      </c>
      <c r="D17117" s="3">
        <v>2900000.0</v>
      </c>
      <c r="E17117" s="3">
        <v>60.0</v>
      </c>
      <c r="F17117" s="3">
        <f t="shared" si="1"/>
        <v>48333.33333</v>
      </c>
      <c r="H17117" s="3" t="s">
        <v>13</v>
      </c>
      <c r="I17117" s="4" t="s">
        <v>18348</v>
      </c>
      <c r="J17117" s="3">
        <v>2900000.0</v>
      </c>
    </row>
    <row r="17118" ht="15.75" customHeight="1">
      <c r="A17118" s="3" t="s">
        <v>337</v>
      </c>
      <c r="B17118" s="3" t="s">
        <v>337</v>
      </c>
      <c r="C17118" s="3" t="s">
        <v>12</v>
      </c>
      <c r="D17118" s="3">
        <v>9900000.0</v>
      </c>
      <c r="E17118" s="3">
        <v>204.0</v>
      </c>
      <c r="F17118" s="3">
        <f t="shared" si="1"/>
        <v>48529.41176</v>
      </c>
      <c r="H17118" s="3" t="s">
        <v>17</v>
      </c>
      <c r="I17118" s="4" t="s">
        <v>18349</v>
      </c>
      <c r="J17118" s="3">
        <v>9900000.0</v>
      </c>
    </row>
    <row r="17119" ht="15.75" customHeight="1">
      <c r="A17119" s="3" t="s">
        <v>714</v>
      </c>
      <c r="B17119" s="3" t="s">
        <v>714</v>
      </c>
      <c r="C17119" s="3" t="s">
        <v>52</v>
      </c>
      <c r="D17119" s="3">
        <v>2990000.0</v>
      </c>
      <c r="E17119" s="3">
        <v>100.0</v>
      </c>
      <c r="F17119" s="3">
        <f t="shared" si="1"/>
        <v>29900</v>
      </c>
      <c r="H17119" s="3" t="s">
        <v>13</v>
      </c>
      <c r="I17119" s="4" t="s">
        <v>18350</v>
      </c>
      <c r="J17119" s="3">
        <v>2990000.0</v>
      </c>
    </row>
    <row r="17120" ht="15.75" customHeight="1">
      <c r="A17120" s="3" t="s">
        <v>134</v>
      </c>
      <c r="B17120" s="3" t="s">
        <v>134</v>
      </c>
      <c r="C17120" s="3" t="s">
        <v>12</v>
      </c>
      <c r="D17120" s="3">
        <v>3900000.0</v>
      </c>
      <c r="E17120" s="3">
        <v>120.0</v>
      </c>
      <c r="F17120" s="3">
        <f t="shared" si="1"/>
        <v>32500</v>
      </c>
      <c r="H17120" s="3" t="s">
        <v>13</v>
      </c>
      <c r="I17120" s="4" t="s">
        <v>18351</v>
      </c>
      <c r="J17120" s="3">
        <v>3900000.0</v>
      </c>
    </row>
    <row r="17121" ht="15.75" customHeight="1">
      <c r="A17121" s="3" t="s">
        <v>35</v>
      </c>
      <c r="B17121" s="3" t="s">
        <v>35</v>
      </c>
      <c r="C17121" s="3" t="s">
        <v>16</v>
      </c>
      <c r="D17121" s="3">
        <v>4900000.0</v>
      </c>
      <c r="E17121" s="3">
        <v>120.0</v>
      </c>
      <c r="F17121" s="3">
        <f t="shared" si="1"/>
        <v>40833.33333</v>
      </c>
      <c r="H17121" s="3" t="s">
        <v>17</v>
      </c>
      <c r="I17121" s="4" t="s">
        <v>18352</v>
      </c>
      <c r="J17121" s="3">
        <v>4900000.0</v>
      </c>
    </row>
    <row r="17122" ht="15.75" customHeight="1">
      <c r="A17122" s="3" t="s">
        <v>25</v>
      </c>
      <c r="B17122" s="3" t="s">
        <v>25</v>
      </c>
      <c r="C17122" s="3" t="s">
        <v>26</v>
      </c>
      <c r="D17122" s="3">
        <v>7200000.0</v>
      </c>
      <c r="E17122" s="3">
        <v>116.0</v>
      </c>
      <c r="F17122" s="3">
        <f t="shared" si="1"/>
        <v>62068.96552</v>
      </c>
      <c r="H17122" s="3" t="s">
        <v>17</v>
      </c>
      <c r="I17122" s="4" t="s">
        <v>18353</v>
      </c>
      <c r="J17122" s="3">
        <v>7200000.0</v>
      </c>
    </row>
    <row r="17123" ht="15.75" customHeight="1">
      <c r="A17123" s="3" t="s">
        <v>77</v>
      </c>
      <c r="B17123" s="3" t="s">
        <v>77</v>
      </c>
      <c r="C17123" s="3" t="s">
        <v>78</v>
      </c>
      <c r="D17123" s="3">
        <v>9650000.0</v>
      </c>
      <c r="E17123" s="3">
        <v>150.0</v>
      </c>
      <c r="F17123" s="3">
        <f t="shared" si="1"/>
        <v>64333.33333</v>
      </c>
      <c r="H17123" s="3" t="s">
        <v>17</v>
      </c>
      <c r="I17123" s="4" t="s">
        <v>18354</v>
      </c>
      <c r="J17123" s="3">
        <v>9650000.0</v>
      </c>
    </row>
    <row r="17124" ht="15.75" customHeight="1">
      <c r="A17124" s="3" t="s">
        <v>1015</v>
      </c>
      <c r="B17124" s="3" t="s">
        <v>143</v>
      </c>
      <c r="C17124" s="3" t="s">
        <v>144</v>
      </c>
      <c r="D17124" s="3">
        <v>9990000.0</v>
      </c>
      <c r="E17124" s="3">
        <v>307.0</v>
      </c>
      <c r="F17124" s="3">
        <f t="shared" si="1"/>
        <v>32540.71661</v>
      </c>
      <c r="H17124" s="3" t="s">
        <v>17</v>
      </c>
      <c r="I17124" s="4" t="s">
        <v>18355</v>
      </c>
      <c r="J17124" s="3">
        <v>9990000.0</v>
      </c>
    </row>
    <row r="17125" ht="15.75" customHeight="1">
      <c r="A17125" s="3" t="s">
        <v>726</v>
      </c>
      <c r="B17125" s="3" t="s">
        <v>77</v>
      </c>
      <c r="C17125" s="3" t="s">
        <v>78</v>
      </c>
      <c r="D17125" s="3">
        <v>6299000.0</v>
      </c>
      <c r="E17125" s="3">
        <v>91.0</v>
      </c>
      <c r="F17125" s="3">
        <f t="shared" si="1"/>
        <v>69219.78022</v>
      </c>
      <c r="H17125" s="3" t="s">
        <v>17</v>
      </c>
      <c r="I17125" s="4" t="s">
        <v>18356</v>
      </c>
      <c r="J17125" s="3">
        <v>6299000.0</v>
      </c>
    </row>
    <row r="17126" ht="15.75" customHeight="1">
      <c r="A17126" s="3" t="s">
        <v>153</v>
      </c>
      <c r="B17126" s="3" t="s">
        <v>153</v>
      </c>
      <c r="C17126" s="3" t="s">
        <v>16</v>
      </c>
      <c r="D17126" s="3">
        <v>1.325E7</v>
      </c>
      <c r="E17126" s="3">
        <v>240.0</v>
      </c>
      <c r="F17126" s="3">
        <f t="shared" si="1"/>
        <v>55208.33333</v>
      </c>
      <c r="H17126" s="3" t="s">
        <v>17</v>
      </c>
      <c r="I17126" s="4" t="s">
        <v>18357</v>
      </c>
      <c r="J17126" s="3">
        <v>1.325E7</v>
      </c>
    </row>
    <row r="17127" ht="15.75" customHeight="1">
      <c r="A17127" s="3" t="s">
        <v>158</v>
      </c>
      <c r="B17127" s="3" t="s">
        <v>158</v>
      </c>
      <c r="C17127" s="3" t="s">
        <v>38</v>
      </c>
      <c r="D17127" s="3">
        <v>4650000.0</v>
      </c>
      <c r="E17127" s="3">
        <v>55.0</v>
      </c>
      <c r="F17127" s="3">
        <f t="shared" si="1"/>
        <v>84545.45455</v>
      </c>
      <c r="H17127" s="3" t="s">
        <v>17</v>
      </c>
      <c r="I17127" s="4" t="s">
        <v>18358</v>
      </c>
      <c r="J17127" s="3">
        <v>4650000.0</v>
      </c>
    </row>
    <row r="17128" ht="15.75" customHeight="1">
      <c r="A17128" s="3" t="s">
        <v>198</v>
      </c>
      <c r="B17128" s="3" t="s">
        <v>198</v>
      </c>
      <c r="C17128" s="3" t="s">
        <v>144</v>
      </c>
      <c r="D17128" s="3">
        <v>7900000.0</v>
      </c>
      <c r="E17128" s="3">
        <v>205.0</v>
      </c>
      <c r="F17128" s="3">
        <f t="shared" si="1"/>
        <v>38536.58537</v>
      </c>
      <c r="H17128" s="3" t="s">
        <v>17</v>
      </c>
      <c r="I17128" s="4" t="s">
        <v>18359</v>
      </c>
      <c r="J17128" s="3">
        <v>7900000.0</v>
      </c>
    </row>
    <row r="17129" ht="15.75" customHeight="1">
      <c r="A17129" s="3" t="s">
        <v>74</v>
      </c>
      <c r="B17129" s="3" t="s">
        <v>74</v>
      </c>
      <c r="C17129" s="3" t="s">
        <v>38</v>
      </c>
      <c r="D17129" s="3">
        <v>1.5E7</v>
      </c>
      <c r="E17129" s="3">
        <v>800.0</v>
      </c>
      <c r="F17129" s="3">
        <f t="shared" si="1"/>
        <v>18750</v>
      </c>
      <c r="H17129" s="3" t="s">
        <v>17</v>
      </c>
      <c r="I17129" s="4" t="s">
        <v>18360</v>
      </c>
      <c r="J17129" s="3">
        <v>1.5E7</v>
      </c>
    </row>
    <row r="17130" ht="15.75" customHeight="1">
      <c r="A17130" s="3" t="s">
        <v>74</v>
      </c>
      <c r="B17130" s="3" t="s">
        <v>74</v>
      </c>
      <c r="C17130" s="3" t="s">
        <v>38</v>
      </c>
      <c r="D17130" s="3">
        <v>1.5E7</v>
      </c>
      <c r="E17130" s="3">
        <v>800.0</v>
      </c>
      <c r="F17130" s="3">
        <f t="shared" si="1"/>
        <v>18750</v>
      </c>
      <c r="H17130" s="3" t="s">
        <v>17</v>
      </c>
      <c r="I17130" s="4" t="s">
        <v>18361</v>
      </c>
      <c r="J17130" s="3">
        <v>1.5E7</v>
      </c>
    </row>
    <row r="17131" ht="15.75" customHeight="1">
      <c r="A17131" s="3" t="s">
        <v>173</v>
      </c>
      <c r="B17131" s="3" t="s">
        <v>173</v>
      </c>
      <c r="C17131" s="3" t="s">
        <v>26</v>
      </c>
      <c r="D17131" s="3">
        <v>1700000.0</v>
      </c>
      <c r="E17131" s="3">
        <v>26.0</v>
      </c>
      <c r="F17131" s="3">
        <f t="shared" si="1"/>
        <v>65384.61538</v>
      </c>
      <c r="H17131" s="3" t="s">
        <v>17</v>
      </c>
      <c r="I17131" s="4" t="s">
        <v>18362</v>
      </c>
      <c r="J17131" s="3">
        <v>1700000.0</v>
      </c>
    </row>
    <row r="17132" ht="15.75" customHeight="1">
      <c r="A17132" s="3" t="s">
        <v>419</v>
      </c>
      <c r="B17132" s="3" t="s">
        <v>419</v>
      </c>
      <c r="C17132" s="3" t="s">
        <v>78</v>
      </c>
      <c r="D17132" s="3">
        <v>2490000.0</v>
      </c>
      <c r="E17132" s="3">
        <v>60.0</v>
      </c>
      <c r="F17132" s="3">
        <f t="shared" si="1"/>
        <v>41500</v>
      </c>
      <c r="H17132" s="3" t="s">
        <v>17</v>
      </c>
      <c r="I17132" s="4" t="s">
        <v>18363</v>
      </c>
      <c r="J17132" s="3">
        <v>2490000.0</v>
      </c>
    </row>
    <row r="17133" ht="15.75" customHeight="1">
      <c r="A17133" s="3" t="s">
        <v>540</v>
      </c>
      <c r="B17133" s="3" t="s">
        <v>540</v>
      </c>
      <c r="C17133" s="3" t="s">
        <v>212</v>
      </c>
      <c r="D17133" s="3">
        <v>1100000.0</v>
      </c>
      <c r="E17133" s="3">
        <v>142.0</v>
      </c>
      <c r="F17133" s="3">
        <f t="shared" si="1"/>
        <v>7746.478873</v>
      </c>
      <c r="H17133" s="3" t="s">
        <v>13</v>
      </c>
      <c r="I17133" s="4" t="s">
        <v>18364</v>
      </c>
      <c r="J17133" s="3">
        <v>1100000.0</v>
      </c>
    </row>
    <row r="17134" ht="15.75" customHeight="1">
      <c r="A17134" s="3" t="s">
        <v>3117</v>
      </c>
      <c r="B17134" s="3" t="s">
        <v>217</v>
      </c>
      <c r="C17134" s="3" t="s">
        <v>78</v>
      </c>
      <c r="D17134" s="3">
        <v>6990000.0</v>
      </c>
      <c r="E17134" s="3">
        <v>350.0</v>
      </c>
      <c r="F17134" s="3">
        <f t="shared" si="1"/>
        <v>19971.42857</v>
      </c>
      <c r="H17134" s="3" t="s">
        <v>17</v>
      </c>
      <c r="I17134" s="4" t="s">
        <v>18365</v>
      </c>
      <c r="J17134" s="3">
        <v>6990000.0</v>
      </c>
    </row>
    <row r="17135" ht="15.75" customHeight="1">
      <c r="A17135" s="3" t="s">
        <v>376</v>
      </c>
      <c r="B17135" s="3" t="s">
        <v>376</v>
      </c>
      <c r="C17135" s="3" t="s">
        <v>26</v>
      </c>
      <c r="D17135" s="3">
        <v>1.4999999E7</v>
      </c>
      <c r="E17135" s="3">
        <v>511.0</v>
      </c>
      <c r="F17135" s="3">
        <f t="shared" si="1"/>
        <v>29354.20548</v>
      </c>
      <c r="H17135" s="3" t="s">
        <v>13</v>
      </c>
      <c r="I17135" s="4" t="s">
        <v>18366</v>
      </c>
      <c r="J17135" s="3">
        <v>1.4999999E7</v>
      </c>
    </row>
    <row r="17136" ht="15.75" customHeight="1">
      <c r="A17136" s="3" t="s">
        <v>409</v>
      </c>
      <c r="B17136" s="3" t="s">
        <v>409</v>
      </c>
      <c r="C17136" s="3" t="s">
        <v>38</v>
      </c>
      <c r="D17136" s="3">
        <v>5900000.0</v>
      </c>
      <c r="E17136" s="3">
        <v>80.0</v>
      </c>
      <c r="F17136" s="3">
        <f t="shared" si="1"/>
        <v>73750</v>
      </c>
      <c r="H17136" s="3" t="s">
        <v>17</v>
      </c>
      <c r="I17136" s="4" t="s">
        <v>18367</v>
      </c>
      <c r="J17136" s="3">
        <v>5900000.0</v>
      </c>
    </row>
    <row r="17137" ht="15.75" customHeight="1">
      <c r="A17137" s="3" t="s">
        <v>629</v>
      </c>
      <c r="B17137" s="3" t="s">
        <v>629</v>
      </c>
      <c r="C17137" s="3" t="s">
        <v>72</v>
      </c>
      <c r="D17137" s="3">
        <v>4250000.0</v>
      </c>
      <c r="E17137" s="3">
        <v>126.0</v>
      </c>
      <c r="F17137" s="3">
        <f t="shared" si="1"/>
        <v>33730.15873</v>
      </c>
      <c r="H17137" s="3" t="s">
        <v>17</v>
      </c>
      <c r="I17137" s="4" t="s">
        <v>18368</v>
      </c>
      <c r="J17137" s="3">
        <v>4250000.0</v>
      </c>
    </row>
    <row r="17138" ht="15.75" customHeight="1">
      <c r="A17138" s="3" t="s">
        <v>173</v>
      </c>
      <c r="B17138" s="3" t="s">
        <v>173</v>
      </c>
      <c r="C17138" s="3" t="s">
        <v>26</v>
      </c>
      <c r="D17138" s="3">
        <v>7150000.0</v>
      </c>
      <c r="E17138" s="3">
        <v>152.0</v>
      </c>
      <c r="F17138" s="3">
        <f t="shared" si="1"/>
        <v>47039.47368</v>
      </c>
      <c r="H17138" s="3" t="s">
        <v>13</v>
      </c>
      <c r="I17138" s="4" t="s">
        <v>18369</v>
      </c>
      <c r="J17138" s="3">
        <v>7150000.0</v>
      </c>
    </row>
    <row r="17139" ht="15.75" customHeight="1">
      <c r="A17139" s="3" t="s">
        <v>71</v>
      </c>
      <c r="B17139" s="3" t="s">
        <v>71</v>
      </c>
      <c r="C17139" s="3" t="s">
        <v>72</v>
      </c>
      <c r="D17139" s="3">
        <v>2590000.0</v>
      </c>
      <c r="E17139" s="3">
        <v>160.0</v>
      </c>
      <c r="F17139" s="3">
        <f t="shared" si="1"/>
        <v>16187.5</v>
      </c>
      <c r="H17139" s="3" t="s">
        <v>17</v>
      </c>
      <c r="I17139" s="4" t="s">
        <v>18370</v>
      </c>
      <c r="J17139" s="3">
        <v>2590000.0</v>
      </c>
    </row>
    <row r="17140" ht="15.75" customHeight="1">
      <c r="A17140" s="3" t="s">
        <v>138</v>
      </c>
      <c r="B17140" s="3" t="s">
        <v>138</v>
      </c>
      <c r="C17140" s="3" t="s">
        <v>68</v>
      </c>
      <c r="D17140" s="3">
        <v>2170000.0</v>
      </c>
      <c r="E17140" s="3">
        <v>134.0</v>
      </c>
      <c r="F17140" s="3">
        <f t="shared" si="1"/>
        <v>16194.02985</v>
      </c>
      <c r="H17140" s="3" t="s">
        <v>17</v>
      </c>
      <c r="I17140" s="4" t="s">
        <v>18371</v>
      </c>
      <c r="J17140" s="3">
        <v>2170000.0</v>
      </c>
    </row>
    <row r="17141" ht="15.75" customHeight="1">
      <c r="A17141" s="3" t="s">
        <v>67</v>
      </c>
      <c r="B17141" s="3" t="s">
        <v>67</v>
      </c>
      <c r="C17141" s="3" t="s">
        <v>68</v>
      </c>
      <c r="D17141" s="3">
        <v>2.473E7</v>
      </c>
      <c r="E17141" s="3">
        <v>255.0</v>
      </c>
      <c r="F17141" s="3">
        <f t="shared" si="1"/>
        <v>96980.39216</v>
      </c>
      <c r="H17141" s="3" t="s">
        <v>17</v>
      </c>
      <c r="I17141" s="4" t="s">
        <v>18372</v>
      </c>
      <c r="J17141" s="3">
        <v>2.473E7</v>
      </c>
    </row>
    <row r="17142" ht="15.75" customHeight="1">
      <c r="A17142" s="3" t="s">
        <v>560</v>
      </c>
      <c r="B17142" s="3" t="s">
        <v>560</v>
      </c>
      <c r="C17142" s="3" t="s">
        <v>68</v>
      </c>
      <c r="D17142" s="3">
        <v>5900000.0</v>
      </c>
      <c r="E17142" s="3">
        <v>60.0</v>
      </c>
      <c r="F17142" s="3">
        <f t="shared" si="1"/>
        <v>98333.33333</v>
      </c>
      <c r="H17142" s="3" t="s">
        <v>88</v>
      </c>
      <c r="I17142" s="4" t="s">
        <v>18373</v>
      </c>
      <c r="J17142" s="3">
        <v>5900000.0</v>
      </c>
    </row>
    <row r="17143" ht="15.75" customHeight="1">
      <c r="A17143" s="3" t="s">
        <v>901</v>
      </c>
      <c r="B17143" s="3" t="s">
        <v>101</v>
      </c>
      <c r="C17143" s="3" t="s">
        <v>16</v>
      </c>
      <c r="D17143" s="3">
        <v>9650000.0</v>
      </c>
      <c r="E17143" s="3">
        <v>230.0</v>
      </c>
      <c r="F17143" s="3">
        <f t="shared" si="1"/>
        <v>41956.52174</v>
      </c>
      <c r="H17143" s="3" t="s">
        <v>17</v>
      </c>
      <c r="I17143" s="4" t="s">
        <v>18374</v>
      </c>
      <c r="J17143" s="3">
        <v>9650000.0</v>
      </c>
    </row>
    <row r="17144" ht="15.75" customHeight="1">
      <c r="A17144" s="3" t="s">
        <v>519</v>
      </c>
      <c r="B17144" s="3" t="s">
        <v>409</v>
      </c>
      <c r="C17144" s="3" t="s">
        <v>38</v>
      </c>
      <c r="D17144" s="3">
        <v>4990000.0</v>
      </c>
      <c r="E17144" s="3">
        <v>176.0</v>
      </c>
      <c r="F17144" s="3">
        <f t="shared" si="1"/>
        <v>28352.27273</v>
      </c>
      <c r="H17144" s="3" t="s">
        <v>17</v>
      </c>
      <c r="I17144" s="4" t="s">
        <v>18375</v>
      </c>
      <c r="J17144" s="3">
        <v>4990000.0</v>
      </c>
    </row>
    <row r="17145" ht="15.75" customHeight="1">
      <c r="A17145" s="3" t="s">
        <v>91</v>
      </c>
      <c r="B17145" s="3" t="s">
        <v>91</v>
      </c>
      <c r="C17145" s="3" t="s">
        <v>46</v>
      </c>
      <c r="D17145" s="3">
        <v>8990000.0</v>
      </c>
      <c r="E17145" s="3">
        <v>200.0</v>
      </c>
      <c r="F17145" s="3">
        <f t="shared" si="1"/>
        <v>44950</v>
      </c>
      <c r="H17145" s="3" t="s">
        <v>13</v>
      </c>
      <c r="I17145" s="4" t="s">
        <v>18376</v>
      </c>
      <c r="J17145" s="3">
        <v>8990000.0</v>
      </c>
    </row>
    <row r="17146" ht="15.75" customHeight="1">
      <c r="A17146" s="3" t="s">
        <v>11490</v>
      </c>
      <c r="B17146" s="3" t="s">
        <v>714</v>
      </c>
      <c r="C17146" s="3" t="s">
        <v>52</v>
      </c>
      <c r="D17146" s="3">
        <v>1695000.0</v>
      </c>
      <c r="E17146" s="3">
        <v>200.0</v>
      </c>
      <c r="F17146" s="3">
        <f t="shared" si="1"/>
        <v>8475</v>
      </c>
      <c r="H17146" s="3" t="s">
        <v>13</v>
      </c>
      <c r="I17146" s="4" t="s">
        <v>18377</v>
      </c>
      <c r="J17146" s="3">
        <v>1695000.0</v>
      </c>
    </row>
    <row r="17147" ht="15.75" customHeight="1">
      <c r="A17147" s="3" t="s">
        <v>328</v>
      </c>
      <c r="B17147" s="3" t="s">
        <v>196</v>
      </c>
      <c r="C17147" s="3" t="s">
        <v>196</v>
      </c>
      <c r="D17147" s="3">
        <v>1.638E7</v>
      </c>
      <c r="E17147" s="3">
        <v>129.0</v>
      </c>
      <c r="F17147" s="3">
        <f t="shared" si="1"/>
        <v>126976.7442</v>
      </c>
      <c r="H17147" s="3" t="s">
        <v>17</v>
      </c>
      <c r="I17147" s="4" t="s">
        <v>18378</v>
      </c>
      <c r="J17147" s="3">
        <v>1.638E7</v>
      </c>
    </row>
    <row r="17148" ht="15.75" customHeight="1">
      <c r="A17148" s="3" t="s">
        <v>40</v>
      </c>
      <c r="B17148" s="3" t="s">
        <v>41</v>
      </c>
      <c r="C17148" s="3" t="s">
        <v>16</v>
      </c>
      <c r="D17148" s="3">
        <v>1.499E7</v>
      </c>
      <c r="E17148" s="3">
        <v>90.0</v>
      </c>
      <c r="F17148" s="3">
        <f t="shared" si="1"/>
        <v>166555.5556</v>
      </c>
      <c r="H17148" s="3" t="s">
        <v>88</v>
      </c>
      <c r="I17148" s="4" t="s">
        <v>18379</v>
      </c>
      <c r="J17148" s="3">
        <v>1.499E7</v>
      </c>
    </row>
    <row r="17149" ht="15.75" customHeight="1">
      <c r="A17149" s="3" t="s">
        <v>1044</v>
      </c>
      <c r="B17149" s="3" t="s">
        <v>175</v>
      </c>
      <c r="C17149" s="3" t="s">
        <v>26</v>
      </c>
      <c r="D17149" s="3">
        <v>1949000.0</v>
      </c>
      <c r="E17149" s="3">
        <v>36.0</v>
      </c>
      <c r="F17149" s="3">
        <f t="shared" si="1"/>
        <v>54138.88889</v>
      </c>
      <c r="H17149" s="3" t="s">
        <v>88</v>
      </c>
      <c r="I17149" s="4" t="s">
        <v>18380</v>
      </c>
      <c r="J17149" s="3">
        <v>1949000.0</v>
      </c>
    </row>
    <row r="17150" ht="15.75" customHeight="1">
      <c r="A17150" s="3" t="s">
        <v>25</v>
      </c>
      <c r="B17150" s="3" t="s">
        <v>25</v>
      </c>
      <c r="C17150" s="3" t="s">
        <v>26</v>
      </c>
      <c r="D17150" s="3">
        <v>1075000.0</v>
      </c>
      <c r="E17150" s="3">
        <v>57.0</v>
      </c>
      <c r="F17150" s="3">
        <f t="shared" si="1"/>
        <v>18859.64912</v>
      </c>
      <c r="H17150" s="3" t="s">
        <v>88</v>
      </c>
      <c r="I17150" s="4" t="s">
        <v>18381</v>
      </c>
      <c r="J17150" s="3">
        <v>1075000.0</v>
      </c>
    </row>
    <row r="17151" ht="15.75" customHeight="1">
      <c r="A17151" s="3" t="s">
        <v>556</v>
      </c>
      <c r="B17151" s="3" t="s">
        <v>308</v>
      </c>
      <c r="C17151" s="3" t="s">
        <v>46</v>
      </c>
      <c r="D17151" s="3">
        <v>1.199E7</v>
      </c>
      <c r="E17151" s="3">
        <v>130.0</v>
      </c>
      <c r="F17151" s="3">
        <f t="shared" si="1"/>
        <v>92230.76923</v>
      </c>
      <c r="H17151" s="3" t="s">
        <v>17</v>
      </c>
      <c r="I17151" s="4" t="s">
        <v>18382</v>
      </c>
      <c r="J17151" s="3">
        <v>1.199E7</v>
      </c>
    </row>
    <row r="17152" ht="15.75" customHeight="1">
      <c r="A17152" s="3" t="s">
        <v>369</v>
      </c>
      <c r="B17152" s="3" t="s">
        <v>369</v>
      </c>
      <c r="C17152" s="3" t="s">
        <v>12</v>
      </c>
      <c r="D17152" s="3">
        <v>3499000.0</v>
      </c>
      <c r="E17152" s="3">
        <v>85.0</v>
      </c>
      <c r="F17152" s="3">
        <f t="shared" si="1"/>
        <v>41164.70588</v>
      </c>
      <c r="H17152" s="3" t="s">
        <v>13</v>
      </c>
      <c r="I17152" s="4" t="s">
        <v>18383</v>
      </c>
      <c r="J17152" s="3">
        <v>3499000.0</v>
      </c>
    </row>
    <row r="17153" ht="15.75" customHeight="1">
      <c r="A17153" s="3" t="s">
        <v>882</v>
      </c>
      <c r="B17153" s="3" t="s">
        <v>122</v>
      </c>
      <c r="C17153" s="3" t="s">
        <v>16</v>
      </c>
      <c r="D17153" s="3">
        <v>3700000.0</v>
      </c>
      <c r="E17153" s="3">
        <v>146.0</v>
      </c>
      <c r="F17153" s="3">
        <f t="shared" si="1"/>
        <v>25342.46575</v>
      </c>
      <c r="H17153" s="3" t="s">
        <v>13</v>
      </c>
      <c r="I17153" s="4" t="s">
        <v>18384</v>
      </c>
      <c r="J17153" s="3">
        <v>3700000.0</v>
      </c>
    </row>
    <row r="17154" ht="15.75" customHeight="1">
      <c r="A17154" s="3" t="s">
        <v>141</v>
      </c>
      <c r="B17154" s="3" t="s">
        <v>141</v>
      </c>
      <c r="C17154" s="3" t="s">
        <v>52</v>
      </c>
      <c r="D17154" s="3">
        <v>2100000.0</v>
      </c>
      <c r="E17154" s="3">
        <v>100.0</v>
      </c>
      <c r="F17154" s="3">
        <f t="shared" si="1"/>
        <v>21000</v>
      </c>
      <c r="H17154" s="3" t="s">
        <v>17</v>
      </c>
      <c r="I17154" s="4" t="s">
        <v>18385</v>
      </c>
      <c r="J17154" s="3">
        <v>2100000.0</v>
      </c>
    </row>
    <row r="17155" ht="15.75" customHeight="1">
      <c r="A17155" s="3" t="s">
        <v>35</v>
      </c>
      <c r="B17155" s="3" t="s">
        <v>35</v>
      </c>
      <c r="C17155" s="3" t="s">
        <v>16</v>
      </c>
      <c r="D17155" s="3">
        <v>9804690.0</v>
      </c>
      <c r="E17155" s="3">
        <v>199.0</v>
      </c>
      <c r="F17155" s="3">
        <f t="shared" si="1"/>
        <v>49269.79899</v>
      </c>
      <c r="H17155" s="3" t="s">
        <v>17</v>
      </c>
      <c r="I17155" s="4" t="s">
        <v>18386</v>
      </c>
      <c r="J17155" s="3">
        <v>9804690.0</v>
      </c>
    </row>
    <row r="17156" ht="15.75" customHeight="1">
      <c r="A17156" s="3" t="s">
        <v>134</v>
      </c>
      <c r="B17156" s="3" t="s">
        <v>134</v>
      </c>
      <c r="C17156" s="3" t="s">
        <v>12</v>
      </c>
      <c r="D17156" s="3">
        <v>7400000.0</v>
      </c>
      <c r="E17156" s="3">
        <v>164.0</v>
      </c>
      <c r="F17156" s="3">
        <f t="shared" si="1"/>
        <v>45121.95122</v>
      </c>
      <c r="H17156" s="3" t="s">
        <v>17</v>
      </c>
      <c r="I17156" s="4" t="s">
        <v>18387</v>
      </c>
      <c r="J17156" s="3">
        <v>7400000.0</v>
      </c>
    </row>
    <row r="17157" ht="15.75" customHeight="1">
      <c r="A17157" s="3" t="s">
        <v>138</v>
      </c>
      <c r="B17157" s="3" t="s">
        <v>138</v>
      </c>
      <c r="C17157" s="3" t="s">
        <v>68</v>
      </c>
      <c r="D17157" s="3">
        <v>5500000.0</v>
      </c>
      <c r="E17157" s="3">
        <v>235.0</v>
      </c>
      <c r="F17157" s="3">
        <f t="shared" si="1"/>
        <v>23404.25532</v>
      </c>
      <c r="H17157" s="3" t="s">
        <v>17</v>
      </c>
      <c r="I17157" s="4" t="s">
        <v>18388</v>
      </c>
      <c r="J17157" s="3">
        <v>5500000.0</v>
      </c>
    </row>
    <row r="17158" ht="15.75" customHeight="1">
      <c r="A17158" s="3" t="s">
        <v>636</v>
      </c>
      <c r="B17158" s="3" t="s">
        <v>169</v>
      </c>
      <c r="C17158" s="3" t="s">
        <v>52</v>
      </c>
      <c r="D17158" s="3">
        <v>7499999.0</v>
      </c>
      <c r="E17158" s="3">
        <v>83.0</v>
      </c>
      <c r="F17158" s="3">
        <f t="shared" si="1"/>
        <v>90361.43373</v>
      </c>
      <c r="H17158" s="3" t="s">
        <v>17</v>
      </c>
      <c r="I17158" s="4" t="s">
        <v>18389</v>
      </c>
      <c r="J17158" s="3">
        <v>7499999.0</v>
      </c>
    </row>
    <row r="17159" ht="15.75" customHeight="1">
      <c r="A17159" s="3" t="s">
        <v>217</v>
      </c>
      <c r="B17159" s="3" t="s">
        <v>217</v>
      </c>
      <c r="C17159" s="3" t="s">
        <v>78</v>
      </c>
      <c r="D17159" s="3">
        <v>850000.0</v>
      </c>
      <c r="E17159" s="3">
        <v>544.0</v>
      </c>
      <c r="F17159" s="3">
        <f t="shared" si="1"/>
        <v>1562.5</v>
      </c>
      <c r="H17159" s="3" t="s">
        <v>88</v>
      </c>
      <c r="I17159" s="4" t="s">
        <v>18390</v>
      </c>
      <c r="J17159" s="3">
        <v>850000.0</v>
      </c>
    </row>
    <row r="17160" ht="15.75" customHeight="1">
      <c r="A17160" s="3" t="s">
        <v>714</v>
      </c>
      <c r="B17160" s="3" t="s">
        <v>714</v>
      </c>
      <c r="C17160" s="3" t="s">
        <v>52</v>
      </c>
      <c r="D17160" s="3">
        <v>3990000.0</v>
      </c>
      <c r="E17160" s="3">
        <v>84.0</v>
      </c>
      <c r="F17160" s="3">
        <f t="shared" si="1"/>
        <v>47500</v>
      </c>
      <c r="H17160" s="3" t="s">
        <v>17</v>
      </c>
      <c r="I17160" s="4" t="s">
        <v>18391</v>
      </c>
      <c r="J17160" s="3">
        <v>3990000.0</v>
      </c>
    </row>
    <row r="17161" ht="15.75" customHeight="1">
      <c r="A17161" s="3" t="s">
        <v>3421</v>
      </c>
      <c r="B17161" s="3" t="s">
        <v>284</v>
      </c>
      <c r="C17161" s="3" t="s">
        <v>52</v>
      </c>
      <c r="D17161" s="3">
        <v>2099000.0</v>
      </c>
      <c r="E17161" s="3">
        <v>50.0</v>
      </c>
      <c r="F17161" s="3">
        <f t="shared" si="1"/>
        <v>41980</v>
      </c>
      <c r="H17161" s="3" t="s">
        <v>59</v>
      </c>
      <c r="I17161" s="4" t="s">
        <v>18392</v>
      </c>
      <c r="J17161" s="3">
        <v>2099000.0</v>
      </c>
    </row>
    <row r="17162" ht="15.75" customHeight="1">
      <c r="A17162" s="3" t="s">
        <v>211</v>
      </c>
      <c r="B17162" s="3" t="s">
        <v>211</v>
      </c>
      <c r="C17162" s="3" t="s">
        <v>212</v>
      </c>
      <c r="D17162" s="3">
        <v>5900000.0</v>
      </c>
      <c r="E17162" s="3">
        <v>70.0</v>
      </c>
      <c r="F17162" s="3">
        <f t="shared" si="1"/>
        <v>84285.71429</v>
      </c>
      <c r="H17162" s="3" t="s">
        <v>17</v>
      </c>
      <c r="I17162" s="4" t="s">
        <v>18393</v>
      </c>
      <c r="J17162" s="3">
        <v>5900000.0</v>
      </c>
    </row>
    <row r="17163" ht="15.75" customHeight="1">
      <c r="A17163" s="3" t="s">
        <v>217</v>
      </c>
      <c r="B17163" s="3" t="s">
        <v>217</v>
      </c>
      <c r="C17163" s="3" t="s">
        <v>78</v>
      </c>
      <c r="D17163" s="3">
        <v>1120000.0</v>
      </c>
      <c r="E17163" s="3">
        <v>10.0</v>
      </c>
      <c r="F17163" s="3">
        <f t="shared" si="1"/>
        <v>112000</v>
      </c>
      <c r="H17163" s="3" t="s">
        <v>13</v>
      </c>
      <c r="I17163" s="4" t="s">
        <v>18394</v>
      </c>
      <c r="J17163" s="3">
        <v>1120000.0</v>
      </c>
    </row>
    <row r="17164" ht="15.75" customHeight="1">
      <c r="A17164" s="3" t="s">
        <v>354</v>
      </c>
      <c r="B17164" s="3" t="s">
        <v>354</v>
      </c>
      <c r="C17164" s="3" t="s">
        <v>212</v>
      </c>
      <c r="D17164" s="3">
        <v>880000.0</v>
      </c>
      <c r="E17164" s="3">
        <v>30.0</v>
      </c>
      <c r="F17164" s="3">
        <f t="shared" si="1"/>
        <v>29333.33333</v>
      </c>
      <c r="H17164" s="3" t="s">
        <v>88</v>
      </c>
      <c r="I17164" s="4" t="s">
        <v>18395</v>
      </c>
      <c r="J17164" s="3">
        <v>880000.0</v>
      </c>
    </row>
    <row r="17165" ht="15.75" customHeight="1">
      <c r="A17165" s="3" t="s">
        <v>419</v>
      </c>
      <c r="B17165" s="3" t="s">
        <v>419</v>
      </c>
      <c r="C17165" s="3" t="s">
        <v>78</v>
      </c>
      <c r="D17165" s="3">
        <v>1625000.0</v>
      </c>
      <c r="E17165" s="3">
        <v>117.0</v>
      </c>
      <c r="F17165" s="3">
        <f t="shared" si="1"/>
        <v>13888.88889</v>
      </c>
      <c r="H17165" s="3" t="s">
        <v>17</v>
      </c>
      <c r="I17165" s="4" t="s">
        <v>18396</v>
      </c>
      <c r="J17165" s="3">
        <v>1625000.0</v>
      </c>
    </row>
    <row r="17166" ht="15.75" customHeight="1">
      <c r="A17166" s="3" t="s">
        <v>300</v>
      </c>
      <c r="B17166" s="3" t="s">
        <v>300</v>
      </c>
      <c r="C17166" s="3" t="s">
        <v>16</v>
      </c>
      <c r="D17166" s="3">
        <v>5900000.0</v>
      </c>
      <c r="E17166" s="3">
        <v>170.0</v>
      </c>
      <c r="F17166" s="3">
        <f t="shared" si="1"/>
        <v>34705.88235</v>
      </c>
      <c r="H17166" s="3" t="s">
        <v>17</v>
      </c>
      <c r="I17166" s="4" t="s">
        <v>18397</v>
      </c>
      <c r="J17166" s="3">
        <v>5900000.0</v>
      </c>
    </row>
    <row r="17167" ht="15.75" customHeight="1">
      <c r="A17167" s="3" t="s">
        <v>217</v>
      </c>
      <c r="B17167" s="3" t="s">
        <v>217</v>
      </c>
      <c r="C17167" s="3" t="s">
        <v>78</v>
      </c>
      <c r="D17167" s="3">
        <v>990000.0</v>
      </c>
      <c r="E17167" s="3">
        <v>16.0</v>
      </c>
      <c r="F17167" s="3">
        <f t="shared" si="1"/>
        <v>61875</v>
      </c>
      <c r="H17167" s="3" t="s">
        <v>59</v>
      </c>
      <c r="I17167" s="4" t="s">
        <v>18398</v>
      </c>
      <c r="J17167" s="3">
        <v>990000.0</v>
      </c>
    </row>
    <row r="17168" ht="15.75" customHeight="1">
      <c r="A17168" s="3" t="s">
        <v>6892</v>
      </c>
      <c r="B17168" s="3" t="s">
        <v>193</v>
      </c>
      <c r="C17168" s="3" t="s">
        <v>46</v>
      </c>
      <c r="D17168" s="3">
        <v>9990000.0</v>
      </c>
      <c r="E17168" s="3">
        <v>205.0</v>
      </c>
      <c r="F17168" s="3">
        <f t="shared" si="1"/>
        <v>48731.70732</v>
      </c>
      <c r="H17168" s="3" t="s">
        <v>42</v>
      </c>
      <c r="I17168" s="4" t="s">
        <v>18399</v>
      </c>
      <c r="J17168" s="3">
        <v>9990000.0</v>
      </c>
    </row>
    <row r="17169" ht="15.75" customHeight="1">
      <c r="A17169" s="3" t="s">
        <v>2905</v>
      </c>
      <c r="B17169" s="3" t="s">
        <v>376</v>
      </c>
      <c r="C17169" s="3" t="s">
        <v>26</v>
      </c>
      <c r="D17169" s="3">
        <v>1200000.0</v>
      </c>
      <c r="E17169" s="3">
        <v>169.0</v>
      </c>
      <c r="F17169" s="3">
        <f t="shared" si="1"/>
        <v>7100.591716</v>
      </c>
      <c r="H17169" s="3" t="s">
        <v>17</v>
      </c>
      <c r="I17169" s="4" t="s">
        <v>18400</v>
      </c>
      <c r="J17169" s="3">
        <v>1200000.0</v>
      </c>
    </row>
    <row r="17170" ht="15.75" customHeight="1">
      <c r="A17170" s="3" t="s">
        <v>419</v>
      </c>
      <c r="B17170" s="3" t="s">
        <v>419</v>
      </c>
      <c r="C17170" s="3" t="s">
        <v>78</v>
      </c>
      <c r="D17170" s="3">
        <v>3100000.0</v>
      </c>
      <c r="E17170" s="3">
        <v>216.0</v>
      </c>
      <c r="F17170" s="3">
        <f t="shared" si="1"/>
        <v>14351.85185</v>
      </c>
      <c r="H17170" s="3" t="s">
        <v>49</v>
      </c>
      <c r="I17170" s="4" t="s">
        <v>18401</v>
      </c>
      <c r="J17170" s="3">
        <v>3100000.0</v>
      </c>
    </row>
    <row r="17171" ht="15.75" customHeight="1">
      <c r="A17171" s="3" t="s">
        <v>143</v>
      </c>
      <c r="B17171" s="3" t="s">
        <v>143</v>
      </c>
      <c r="C17171" s="3" t="s">
        <v>144</v>
      </c>
      <c r="D17171" s="3">
        <v>1.22E7</v>
      </c>
      <c r="E17171" s="3">
        <v>198.0</v>
      </c>
      <c r="F17171" s="3">
        <f t="shared" si="1"/>
        <v>61616.16162</v>
      </c>
      <c r="H17171" s="3" t="s">
        <v>17</v>
      </c>
      <c r="I17171" s="4" t="s">
        <v>18402</v>
      </c>
      <c r="J17171" s="3">
        <v>1.22E7</v>
      </c>
    </row>
    <row r="17172" ht="15.75" customHeight="1">
      <c r="A17172" s="3" t="s">
        <v>3100</v>
      </c>
      <c r="B17172" s="3" t="s">
        <v>153</v>
      </c>
      <c r="C17172" s="3" t="s">
        <v>16</v>
      </c>
      <c r="D17172" s="3">
        <v>1.4E7</v>
      </c>
      <c r="E17172" s="3">
        <v>220.0</v>
      </c>
      <c r="F17172" s="3">
        <f t="shared" si="1"/>
        <v>63636.36364</v>
      </c>
      <c r="H17172" s="3" t="s">
        <v>17</v>
      </c>
      <c r="I17172" s="4" t="s">
        <v>18403</v>
      </c>
      <c r="J17172" s="3">
        <v>1.4E7</v>
      </c>
    </row>
    <row r="17173" ht="15.75" customHeight="1">
      <c r="A17173" s="3" t="s">
        <v>7177</v>
      </c>
      <c r="B17173" s="3" t="s">
        <v>41</v>
      </c>
      <c r="C17173" s="3" t="s">
        <v>16</v>
      </c>
      <c r="D17173" s="3">
        <v>6500000.0</v>
      </c>
      <c r="E17173" s="3">
        <v>127.0</v>
      </c>
      <c r="F17173" s="3">
        <f t="shared" si="1"/>
        <v>51181.10236</v>
      </c>
      <c r="H17173" s="3" t="s">
        <v>17</v>
      </c>
      <c r="I17173" s="4" t="s">
        <v>18404</v>
      </c>
      <c r="J17173" s="3">
        <v>6500000.0</v>
      </c>
    </row>
    <row r="17174" ht="15.75" customHeight="1">
      <c r="A17174" s="3" t="s">
        <v>640</v>
      </c>
      <c r="B17174" s="3" t="s">
        <v>640</v>
      </c>
      <c r="C17174" s="3" t="s">
        <v>78</v>
      </c>
      <c r="D17174" s="3">
        <v>2280000.0</v>
      </c>
      <c r="E17174" s="3">
        <v>60.0</v>
      </c>
      <c r="F17174" s="3">
        <f t="shared" si="1"/>
        <v>38000</v>
      </c>
      <c r="H17174" s="3" t="s">
        <v>88</v>
      </c>
      <c r="I17174" s="4" t="s">
        <v>18405</v>
      </c>
      <c r="J17174" s="3">
        <v>2280000.0</v>
      </c>
    </row>
    <row r="17175" ht="15.75" customHeight="1">
      <c r="A17175" s="3" t="s">
        <v>13691</v>
      </c>
      <c r="B17175" s="3" t="s">
        <v>313</v>
      </c>
      <c r="C17175" s="3" t="s">
        <v>72</v>
      </c>
      <c r="D17175" s="3">
        <v>3880000.0</v>
      </c>
      <c r="E17175" s="3">
        <v>152.0</v>
      </c>
      <c r="F17175" s="3">
        <f t="shared" si="1"/>
        <v>25526.31579</v>
      </c>
      <c r="H17175" s="3" t="s">
        <v>17</v>
      </c>
      <c r="I17175" s="4" t="s">
        <v>18406</v>
      </c>
      <c r="J17175" s="3">
        <v>3880000.0</v>
      </c>
    </row>
    <row r="17176" ht="15.75" customHeight="1">
      <c r="A17176" s="3" t="s">
        <v>2977</v>
      </c>
      <c r="B17176" s="3" t="s">
        <v>313</v>
      </c>
      <c r="C17176" s="3" t="s">
        <v>72</v>
      </c>
      <c r="D17176" s="3">
        <v>3800000.0</v>
      </c>
      <c r="E17176" s="3">
        <v>127.0</v>
      </c>
      <c r="F17176" s="3">
        <f t="shared" si="1"/>
        <v>29921.25984</v>
      </c>
      <c r="H17176" s="3" t="s">
        <v>42</v>
      </c>
      <c r="I17176" s="4" t="s">
        <v>18407</v>
      </c>
      <c r="J17176" s="3">
        <v>3800000.0</v>
      </c>
    </row>
    <row r="17177" ht="15.75" customHeight="1">
      <c r="A17177" s="3" t="s">
        <v>9916</v>
      </c>
      <c r="B17177" s="3" t="s">
        <v>313</v>
      </c>
      <c r="C17177" s="3" t="s">
        <v>72</v>
      </c>
      <c r="D17177" s="3">
        <v>3990000.0</v>
      </c>
      <c r="E17177" s="3">
        <v>123.0</v>
      </c>
      <c r="F17177" s="3">
        <f t="shared" si="1"/>
        <v>32439.02439</v>
      </c>
      <c r="H17177" s="3" t="s">
        <v>17</v>
      </c>
      <c r="I17177" s="4" t="s">
        <v>18408</v>
      </c>
      <c r="J17177" s="3">
        <v>3990000.0</v>
      </c>
    </row>
    <row r="17178" ht="15.75" customHeight="1">
      <c r="A17178" s="3" t="s">
        <v>1423</v>
      </c>
      <c r="B17178" s="3" t="s">
        <v>252</v>
      </c>
      <c r="C17178" s="3" t="s">
        <v>78</v>
      </c>
      <c r="D17178" s="3">
        <v>2950000.0</v>
      </c>
      <c r="E17178" s="3">
        <v>215.0</v>
      </c>
      <c r="F17178" s="3">
        <f t="shared" si="1"/>
        <v>13720.93023</v>
      </c>
      <c r="H17178" s="3" t="s">
        <v>13</v>
      </c>
      <c r="I17178" s="4" t="s">
        <v>18409</v>
      </c>
      <c r="J17178" s="3">
        <v>2950000.0</v>
      </c>
    </row>
    <row r="17179" ht="15.75" customHeight="1">
      <c r="A17179" s="3" t="s">
        <v>6720</v>
      </c>
      <c r="B17179" s="3" t="s">
        <v>560</v>
      </c>
      <c r="C17179" s="3" t="s">
        <v>68</v>
      </c>
      <c r="D17179" s="3">
        <v>1.16E7</v>
      </c>
      <c r="E17179" s="3">
        <v>467.0</v>
      </c>
      <c r="F17179" s="3">
        <f t="shared" si="1"/>
        <v>24839.40043</v>
      </c>
      <c r="H17179" s="3" t="s">
        <v>17</v>
      </c>
      <c r="I17179" s="4" t="s">
        <v>18410</v>
      </c>
      <c r="J17179" s="3">
        <v>1.16E7</v>
      </c>
    </row>
    <row r="17180" ht="15.75" customHeight="1">
      <c r="A17180" s="3" t="s">
        <v>733</v>
      </c>
      <c r="B17180" s="3" t="s">
        <v>48</v>
      </c>
      <c r="C17180" s="3" t="s">
        <v>22</v>
      </c>
      <c r="D17180" s="3">
        <v>7000000.0</v>
      </c>
      <c r="E17180" s="3">
        <v>245.0</v>
      </c>
      <c r="F17180" s="3">
        <f t="shared" si="1"/>
        <v>28571.42857</v>
      </c>
      <c r="H17180" s="3" t="s">
        <v>13</v>
      </c>
      <c r="I17180" s="4" t="s">
        <v>18411</v>
      </c>
      <c r="J17180" s="3">
        <v>7000000.0</v>
      </c>
    </row>
    <row r="17181" ht="15.75" customHeight="1">
      <c r="A17181" s="3" t="s">
        <v>5827</v>
      </c>
      <c r="B17181" s="3" t="s">
        <v>289</v>
      </c>
      <c r="C17181" s="3" t="s">
        <v>12</v>
      </c>
      <c r="D17181" s="3">
        <v>1.145E7</v>
      </c>
      <c r="E17181" s="3">
        <v>155.0</v>
      </c>
      <c r="F17181" s="3">
        <f t="shared" si="1"/>
        <v>73870.96774</v>
      </c>
      <c r="H17181" s="3" t="s">
        <v>17</v>
      </c>
      <c r="I17181" s="4" t="s">
        <v>18412</v>
      </c>
      <c r="J17181" s="3">
        <v>1.145E7</v>
      </c>
    </row>
    <row r="17182" ht="15.75" customHeight="1">
      <c r="A17182" s="3" t="s">
        <v>419</v>
      </c>
      <c r="B17182" s="3" t="s">
        <v>419</v>
      </c>
      <c r="C17182" s="3" t="s">
        <v>78</v>
      </c>
      <c r="D17182" s="3">
        <v>2499000.0</v>
      </c>
      <c r="E17182" s="3">
        <v>108.0</v>
      </c>
      <c r="F17182" s="3">
        <f t="shared" si="1"/>
        <v>23138.88889</v>
      </c>
      <c r="H17182" s="3" t="s">
        <v>13</v>
      </c>
      <c r="I17182" s="4" t="s">
        <v>18413</v>
      </c>
      <c r="J17182" s="3">
        <v>2499000.0</v>
      </c>
    </row>
    <row r="17183" ht="15.75" customHeight="1">
      <c r="A17183" s="3" t="s">
        <v>1405</v>
      </c>
      <c r="B17183" s="3" t="s">
        <v>101</v>
      </c>
      <c r="C17183" s="3" t="s">
        <v>16</v>
      </c>
      <c r="D17183" s="3">
        <v>7500000.0</v>
      </c>
      <c r="E17183" s="3">
        <v>135.0</v>
      </c>
      <c r="F17183" s="3">
        <f t="shared" si="1"/>
        <v>55555.55556</v>
      </c>
      <c r="H17183" s="3" t="s">
        <v>42</v>
      </c>
      <c r="I17183" s="4" t="s">
        <v>18414</v>
      </c>
      <c r="J17183" s="3">
        <v>7500000.0</v>
      </c>
    </row>
    <row r="17184" ht="15.75" customHeight="1">
      <c r="A17184" s="3" t="s">
        <v>120</v>
      </c>
      <c r="B17184" s="3" t="s">
        <v>120</v>
      </c>
      <c r="C17184" s="3" t="s">
        <v>72</v>
      </c>
      <c r="D17184" s="3">
        <v>1.089E7</v>
      </c>
      <c r="E17184" s="3">
        <v>149.0</v>
      </c>
      <c r="F17184" s="3">
        <f t="shared" si="1"/>
        <v>73087.24832</v>
      </c>
      <c r="H17184" s="3" t="s">
        <v>17</v>
      </c>
      <c r="I17184" s="4" t="s">
        <v>18415</v>
      </c>
      <c r="J17184" s="3">
        <v>1.089E7</v>
      </c>
    </row>
    <row r="17185" ht="15.75" customHeight="1">
      <c r="A17185" s="3" t="s">
        <v>1928</v>
      </c>
      <c r="B17185" s="3" t="s">
        <v>125</v>
      </c>
      <c r="C17185" s="3" t="s">
        <v>52</v>
      </c>
      <c r="D17185" s="3">
        <v>8600000.0</v>
      </c>
      <c r="E17185" s="3">
        <v>126.0</v>
      </c>
      <c r="F17185" s="3">
        <f t="shared" si="1"/>
        <v>68253.96825</v>
      </c>
      <c r="H17185" s="3" t="s">
        <v>13</v>
      </c>
      <c r="I17185" s="4" t="s">
        <v>18416</v>
      </c>
      <c r="J17185" s="3">
        <v>8600000.0</v>
      </c>
    </row>
    <row r="17186" ht="15.75" customHeight="1">
      <c r="A17186" s="3" t="s">
        <v>37</v>
      </c>
      <c r="B17186" s="3" t="s">
        <v>37</v>
      </c>
      <c r="C17186" s="3" t="s">
        <v>38</v>
      </c>
      <c r="D17186" s="3">
        <v>1495000.0</v>
      </c>
      <c r="E17186" s="3">
        <v>127.0</v>
      </c>
      <c r="F17186" s="3">
        <f t="shared" si="1"/>
        <v>11771.65354</v>
      </c>
      <c r="H17186" s="3" t="s">
        <v>17</v>
      </c>
      <c r="I17186" s="4" t="s">
        <v>18417</v>
      </c>
      <c r="J17186" s="3">
        <v>1495000.0</v>
      </c>
    </row>
    <row r="17187" ht="15.75" customHeight="1">
      <c r="A17187" s="3" t="s">
        <v>10</v>
      </c>
      <c r="B17187" s="3" t="s">
        <v>11</v>
      </c>
      <c r="C17187" s="3" t="s">
        <v>12</v>
      </c>
      <c r="D17187" s="3">
        <v>5000000.0</v>
      </c>
      <c r="E17187" s="3">
        <v>119.0</v>
      </c>
      <c r="F17187" s="3">
        <f t="shared" si="1"/>
        <v>42016.80672</v>
      </c>
      <c r="H17187" s="3" t="s">
        <v>13</v>
      </c>
      <c r="I17187" s="4" t="s">
        <v>18418</v>
      </c>
      <c r="J17187" s="3">
        <v>5000000.0</v>
      </c>
    </row>
    <row r="17188" ht="15.75" customHeight="1">
      <c r="A17188" s="3" t="s">
        <v>41</v>
      </c>
      <c r="B17188" s="3" t="s">
        <v>41</v>
      </c>
      <c r="C17188" s="3" t="s">
        <v>16</v>
      </c>
      <c r="D17188" s="3">
        <v>4090000.0</v>
      </c>
      <c r="E17188" s="3">
        <v>105.0</v>
      </c>
      <c r="F17188" s="3">
        <f t="shared" si="1"/>
        <v>38952.38095</v>
      </c>
      <c r="H17188" s="3" t="s">
        <v>17</v>
      </c>
      <c r="I17188" s="4" t="s">
        <v>18419</v>
      </c>
      <c r="J17188" s="3">
        <v>4090000.0</v>
      </c>
    </row>
    <row r="17189" ht="15.75" customHeight="1">
      <c r="A17189" s="3" t="s">
        <v>103</v>
      </c>
      <c r="B17189" s="3" t="s">
        <v>103</v>
      </c>
      <c r="C17189" s="3" t="s">
        <v>16</v>
      </c>
      <c r="D17189" s="3">
        <v>3490000.0</v>
      </c>
      <c r="E17189" s="3">
        <v>57.0</v>
      </c>
      <c r="F17189" s="3">
        <f t="shared" si="1"/>
        <v>61228.07018</v>
      </c>
      <c r="H17189" s="3" t="s">
        <v>13</v>
      </c>
      <c r="I17189" s="4" t="s">
        <v>18420</v>
      </c>
      <c r="J17189" s="3">
        <v>3490000.0</v>
      </c>
    </row>
    <row r="17190" ht="15.75" customHeight="1">
      <c r="A17190" s="3" t="s">
        <v>64</v>
      </c>
      <c r="B17190" s="3" t="s">
        <v>64</v>
      </c>
      <c r="C17190" s="3" t="s">
        <v>16</v>
      </c>
      <c r="D17190" s="3">
        <v>5530810.0</v>
      </c>
      <c r="E17190" s="3">
        <v>100.0</v>
      </c>
      <c r="F17190" s="3">
        <f t="shared" si="1"/>
        <v>55308.1</v>
      </c>
      <c r="H17190" s="3" t="s">
        <v>17</v>
      </c>
      <c r="I17190" s="4" t="s">
        <v>18421</v>
      </c>
      <c r="J17190" s="3">
        <v>5530810.0</v>
      </c>
    </row>
    <row r="17191" ht="15.75" customHeight="1">
      <c r="A17191" s="3" t="s">
        <v>91</v>
      </c>
      <c r="B17191" s="3" t="s">
        <v>91</v>
      </c>
      <c r="C17191" s="3" t="s">
        <v>46</v>
      </c>
      <c r="D17191" s="3">
        <v>1190000.0</v>
      </c>
      <c r="E17191" s="3">
        <v>122.0</v>
      </c>
      <c r="F17191" s="3">
        <f t="shared" si="1"/>
        <v>9754.098361</v>
      </c>
      <c r="H17191" s="3" t="s">
        <v>13</v>
      </c>
      <c r="I17191" s="4" t="s">
        <v>18422</v>
      </c>
      <c r="J17191" s="3">
        <v>1190000.0</v>
      </c>
    </row>
    <row r="17192" ht="15.75" customHeight="1">
      <c r="A17192" s="3" t="s">
        <v>96</v>
      </c>
      <c r="B17192" s="3" t="s">
        <v>96</v>
      </c>
      <c r="C17192" s="3" t="s">
        <v>16</v>
      </c>
      <c r="D17192" s="3">
        <v>6950000.0</v>
      </c>
      <c r="E17192" s="3">
        <v>400.0</v>
      </c>
      <c r="F17192" s="3">
        <f t="shared" si="1"/>
        <v>17375</v>
      </c>
      <c r="H17192" s="3" t="s">
        <v>13</v>
      </c>
      <c r="I17192" s="4" t="s">
        <v>18423</v>
      </c>
      <c r="J17192" s="3">
        <v>6950000.0</v>
      </c>
    </row>
    <row r="17193" ht="15.75" customHeight="1">
      <c r="A17193" s="3" t="s">
        <v>67</v>
      </c>
      <c r="B17193" s="3" t="s">
        <v>67</v>
      </c>
      <c r="C17193" s="3" t="s">
        <v>68</v>
      </c>
      <c r="D17193" s="3">
        <v>2.3855E7</v>
      </c>
      <c r="E17193" s="3">
        <v>397.0</v>
      </c>
      <c r="F17193" s="3">
        <f t="shared" si="1"/>
        <v>60088.16121</v>
      </c>
      <c r="H17193" s="3" t="s">
        <v>17</v>
      </c>
      <c r="I17193" s="4" t="s">
        <v>18424</v>
      </c>
      <c r="J17193" s="3">
        <v>2.3855E7</v>
      </c>
    </row>
    <row r="17194" ht="15.75" customHeight="1">
      <c r="A17194" s="3" t="s">
        <v>289</v>
      </c>
      <c r="B17194" s="3" t="s">
        <v>289</v>
      </c>
      <c r="C17194" s="3" t="s">
        <v>12</v>
      </c>
      <c r="D17194" s="3">
        <v>8990000.0</v>
      </c>
      <c r="E17194" s="3">
        <v>314.0</v>
      </c>
      <c r="F17194" s="3">
        <f t="shared" si="1"/>
        <v>28630.57325</v>
      </c>
      <c r="H17194" s="3" t="s">
        <v>13</v>
      </c>
      <c r="I17194" s="4" t="s">
        <v>18425</v>
      </c>
      <c r="J17194" s="3">
        <v>8990000.0</v>
      </c>
    </row>
    <row r="17195" ht="15.75" customHeight="1">
      <c r="A17195" s="3" t="s">
        <v>335</v>
      </c>
      <c r="B17195" s="3" t="s">
        <v>335</v>
      </c>
      <c r="C17195" s="3" t="s">
        <v>212</v>
      </c>
      <c r="D17195" s="3">
        <v>6900000.0</v>
      </c>
      <c r="E17195" s="3">
        <v>110.0</v>
      </c>
      <c r="F17195" s="3">
        <f t="shared" si="1"/>
        <v>62727.27273</v>
      </c>
      <c r="H17195" s="3" t="s">
        <v>42</v>
      </c>
      <c r="I17195" s="4" t="s">
        <v>18426</v>
      </c>
      <c r="J17195" s="3">
        <v>6900000.0</v>
      </c>
    </row>
    <row r="17196" ht="15.75" customHeight="1">
      <c r="A17196" s="3" t="s">
        <v>300</v>
      </c>
      <c r="B17196" s="3" t="s">
        <v>300</v>
      </c>
      <c r="C17196" s="3" t="s">
        <v>16</v>
      </c>
      <c r="D17196" s="3">
        <v>1900000.0</v>
      </c>
      <c r="E17196" s="3">
        <v>145.0</v>
      </c>
      <c r="F17196" s="3">
        <f t="shared" si="1"/>
        <v>13103.44828</v>
      </c>
      <c r="H17196" s="3" t="s">
        <v>13</v>
      </c>
      <c r="I17196" s="4" t="s">
        <v>18427</v>
      </c>
      <c r="J17196" s="3">
        <v>1900000.0</v>
      </c>
    </row>
    <row r="17197" ht="15.75" customHeight="1">
      <c r="A17197" s="3" t="s">
        <v>289</v>
      </c>
      <c r="B17197" s="3" t="s">
        <v>289</v>
      </c>
      <c r="C17197" s="3" t="s">
        <v>12</v>
      </c>
      <c r="D17197" s="3">
        <v>5600000.0</v>
      </c>
      <c r="E17197" s="3">
        <v>160.0</v>
      </c>
      <c r="F17197" s="3">
        <f t="shared" si="1"/>
        <v>35000</v>
      </c>
      <c r="H17197" s="3" t="s">
        <v>13</v>
      </c>
      <c r="I17197" s="4" t="s">
        <v>18428</v>
      </c>
      <c r="J17197" s="3">
        <v>5600000.0</v>
      </c>
    </row>
    <row r="17198" ht="15.75" customHeight="1">
      <c r="A17198" s="3" t="s">
        <v>540</v>
      </c>
      <c r="B17198" s="3" t="s">
        <v>540</v>
      </c>
      <c r="C17198" s="3" t="s">
        <v>212</v>
      </c>
      <c r="D17198" s="3">
        <v>1.59E7</v>
      </c>
      <c r="E17198" s="3">
        <v>490.0</v>
      </c>
      <c r="F17198" s="3">
        <f t="shared" si="1"/>
        <v>32448.97959</v>
      </c>
      <c r="H17198" s="3" t="s">
        <v>13</v>
      </c>
      <c r="I17198" s="4" t="s">
        <v>18429</v>
      </c>
      <c r="J17198" s="3">
        <v>1.59E7</v>
      </c>
    </row>
    <row r="17199" ht="15.75" customHeight="1">
      <c r="A17199" s="3" t="s">
        <v>158</v>
      </c>
      <c r="B17199" s="3" t="s">
        <v>158</v>
      </c>
      <c r="C17199" s="3" t="s">
        <v>38</v>
      </c>
      <c r="D17199" s="3">
        <v>7500000.0</v>
      </c>
      <c r="E17199" s="3">
        <v>197.0</v>
      </c>
      <c r="F17199" s="3">
        <f t="shared" si="1"/>
        <v>38071.06599</v>
      </c>
      <c r="H17199" s="3" t="s">
        <v>17</v>
      </c>
      <c r="I17199" s="4" t="s">
        <v>18430</v>
      </c>
      <c r="J17199" s="3">
        <v>7500000.0</v>
      </c>
    </row>
    <row r="17200" ht="15.75" customHeight="1">
      <c r="A17200" s="3" t="s">
        <v>14862</v>
      </c>
      <c r="B17200" s="3" t="s">
        <v>138</v>
      </c>
      <c r="C17200" s="3" t="s">
        <v>68</v>
      </c>
      <c r="D17200" s="3">
        <v>1.599E7</v>
      </c>
      <c r="E17200" s="3">
        <v>152.0</v>
      </c>
      <c r="F17200" s="3">
        <f t="shared" si="1"/>
        <v>105197.3684</v>
      </c>
      <c r="H17200" s="3" t="s">
        <v>17</v>
      </c>
      <c r="I17200" s="4" t="s">
        <v>18431</v>
      </c>
      <c r="J17200" s="3">
        <v>1.599E7</v>
      </c>
    </row>
    <row r="17201" ht="15.75" customHeight="1">
      <c r="A17201" s="3" t="s">
        <v>906</v>
      </c>
      <c r="B17201" s="3" t="s">
        <v>906</v>
      </c>
      <c r="C17201" s="3" t="s">
        <v>46</v>
      </c>
      <c r="D17201" s="3">
        <v>1.099E7</v>
      </c>
      <c r="E17201" s="3">
        <v>450.0</v>
      </c>
      <c r="F17201" s="3">
        <f t="shared" si="1"/>
        <v>24422.22222</v>
      </c>
      <c r="H17201" s="3" t="s">
        <v>13</v>
      </c>
      <c r="I17201" s="4" t="s">
        <v>18432</v>
      </c>
      <c r="J17201" s="3">
        <v>1.099E7</v>
      </c>
    </row>
    <row r="17202" ht="15.75" customHeight="1">
      <c r="A17202" s="3" t="s">
        <v>158</v>
      </c>
      <c r="B17202" s="3" t="s">
        <v>158</v>
      </c>
      <c r="C17202" s="3" t="s">
        <v>38</v>
      </c>
      <c r="D17202" s="3">
        <v>7500000.0</v>
      </c>
      <c r="E17202" s="3">
        <v>197.0</v>
      </c>
      <c r="F17202" s="3">
        <f t="shared" si="1"/>
        <v>38071.06599</v>
      </c>
      <c r="H17202" s="3" t="s">
        <v>17</v>
      </c>
      <c r="I17202" s="4" t="s">
        <v>18433</v>
      </c>
      <c r="J17202" s="3">
        <v>7500000.0</v>
      </c>
    </row>
    <row r="17203" ht="15.75" customHeight="1">
      <c r="A17203" s="3" t="s">
        <v>71</v>
      </c>
      <c r="B17203" s="3" t="s">
        <v>71</v>
      </c>
      <c r="C17203" s="3" t="s">
        <v>72</v>
      </c>
      <c r="D17203" s="3">
        <v>2.099E7</v>
      </c>
      <c r="E17203" s="3">
        <v>650.0</v>
      </c>
      <c r="F17203" s="3">
        <f t="shared" si="1"/>
        <v>32292.30769</v>
      </c>
      <c r="H17203" s="3" t="s">
        <v>17</v>
      </c>
      <c r="I17203" s="4" t="s">
        <v>18434</v>
      </c>
      <c r="J17203" s="3">
        <v>2.099E7</v>
      </c>
    </row>
    <row r="17204" ht="15.75" customHeight="1">
      <c r="A17204" s="3" t="s">
        <v>158</v>
      </c>
      <c r="B17204" s="3" t="s">
        <v>158</v>
      </c>
      <c r="C17204" s="3" t="s">
        <v>38</v>
      </c>
      <c r="D17204" s="3">
        <v>7499000.0</v>
      </c>
      <c r="E17204" s="3">
        <v>147.0</v>
      </c>
      <c r="F17204" s="3">
        <f t="shared" si="1"/>
        <v>51013.60544</v>
      </c>
      <c r="H17204" s="3" t="s">
        <v>8840</v>
      </c>
      <c r="I17204" s="4" t="s">
        <v>18435</v>
      </c>
      <c r="J17204" s="3">
        <v>7499000.0</v>
      </c>
    </row>
    <row r="17205" ht="15.75" customHeight="1">
      <c r="A17205" s="3" t="s">
        <v>48</v>
      </c>
      <c r="B17205" s="3" t="s">
        <v>48</v>
      </c>
      <c r="C17205" s="3" t="s">
        <v>22</v>
      </c>
      <c r="D17205" s="3">
        <v>6300000.0</v>
      </c>
      <c r="E17205" s="3">
        <v>250.0</v>
      </c>
      <c r="F17205" s="3">
        <f t="shared" si="1"/>
        <v>25200</v>
      </c>
      <c r="H17205" s="3" t="s">
        <v>13</v>
      </c>
      <c r="I17205" s="4" t="s">
        <v>18436</v>
      </c>
      <c r="J17205" s="3">
        <v>6300000.0</v>
      </c>
    </row>
    <row r="17206" ht="15.75" customHeight="1">
      <c r="A17206" s="3" t="s">
        <v>369</v>
      </c>
      <c r="B17206" s="3" t="s">
        <v>369</v>
      </c>
      <c r="C17206" s="3" t="s">
        <v>12</v>
      </c>
      <c r="D17206" s="3">
        <v>4275000.0</v>
      </c>
      <c r="E17206" s="3">
        <v>129.0</v>
      </c>
      <c r="F17206" s="3">
        <f t="shared" si="1"/>
        <v>33139.53488</v>
      </c>
      <c r="H17206" s="3" t="s">
        <v>13</v>
      </c>
      <c r="I17206" s="4" t="s">
        <v>18437</v>
      </c>
      <c r="J17206" s="3">
        <v>4275000.0</v>
      </c>
    </row>
    <row r="17207" ht="15.75" customHeight="1">
      <c r="A17207" s="3" t="s">
        <v>81</v>
      </c>
      <c r="B17207" s="3" t="s">
        <v>55</v>
      </c>
      <c r="C17207" s="3" t="s">
        <v>16</v>
      </c>
      <c r="D17207" s="3">
        <v>9900000.0</v>
      </c>
      <c r="E17207" s="3">
        <v>138.0</v>
      </c>
      <c r="F17207" s="3">
        <f t="shared" si="1"/>
        <v>71739.13043</v>
      </c>
      <c r="H17207" s="3" t="s">
        <v>17</v>
      </c>
      <c r="I17207" s="4" t="s">
        <v>18438</v>
      </c>
      <c r="J17207" s="3">
        <v>9900000.0</v>
      </c>
    </row>
    <row r="17208" ht="15.75" customHeight="1">
      <c r="A17208" s="3" t="s">
        <v>648</v>
      </c>
      <c r="B17208" s="3" t="s">
        <v>648</v>
      </c>
      <c r="C17208" s="3" t="s">
        <v>29</v>
      </c>
      <c r="D17208" s="3">
        <v>4500000.0</v>
      </c>
      <c r="E17208" s="3">
        <v>270.0</v>
      </c>
      <c r="F17208" s="3">
        <f t="shared" si="1"/>
        <v>16666.66667</v>
      </c>
      <c r="H17208" s="3" t="s">
        <v>42</v>
      </c>
      <c r="I17208" s="4" t="s">
        <v>18439</v>
      </c>
      <c r="J17208" s="3">
        <v>4500000.0</v>
      </c>
    </row>
    <row r="17209" ht="15.75" customHeight="1">
      <c r="A17209" s="3" t="s">
        <v>91</v>
      </c>
      <c r="B17209" s="3" t="s">
        <v>91</v>
      </c>
      <c r="C17209" s="3" t="s">
        <v>46</v>
      </c>
      <c r="D17209" s="3">
        <v>5390000.0</v>
      </c>
      <c r="E17209" s="3">
        <v>430.0</v>
      </c>
      <c r="F17209" s="3">
        <f t="shared" si="1"/>
        <v>12534.88372</v>
      </c>
      <c r="H17209" s="3" t="s">
        <v>13</v>
      </c>
      <c r="I17209" s="4" t="s">
        <v>18440</v>
      </c>
      <c r="J17209" s="3">
        <v>5390000.0</v>
      </c>
    </row>
    <row r="17210" ht="15.75" customHeight="1">
      <c r="A17210" s="3" t="s">
        <v>51</v>
      </c>
      <c r="B17210" s="3" t="s">
        <v>51</v>
      </c>
      <c r="C17210" s="3" t="s">
        <v>52</v>
      </c>
      <c r="D17210" s="3">
        <v>6489000.0</v>
      </c>
      <c r="E17210" s="3">
        <v>115.0</v>
      </c>
      <c r="F17210" s="3">
        <f t="shared" si="1"/>
        <v>56426.08696</v>
      </c>
      <c r="H17210" s="3" t="s">
        <v>17</v>
      </c>
      <c r="I17210" s="4" t="s">
        <v>18441</v>
      </c>
      <c r="J17210" s="3">
        <v>6489000.0</v>
      </c>
    </row>
    <row r="17211" ht="15.75" customHeight="1">
      <c r="A17211" s="3" t="s">
        <v>281</v>
      </c>
      <c r="B17211" s="3" t="s">
        <v>281</v>
      </c>
      <c r="C17211" s="3" t="s">
        <v>29</v>
      </c>
      <c r="D17211" s="3">
        <v>1.249E7</v>
      </c>
      <c r="E17211" s="3">
        <v>188.0</v>
      </c>
      <c r="F17211" s="3">
        <f t="shared" si="1"/>
        <v>66436.17021</v>
      </c>
      <c r="H17211" s="3" t="s">
        <v>17</v>
      </c>
      <c r="I17211" s="4" t="s">
        <v>18442</v>
      </c>
      <c r="J17211" s="3">
        <v>1.249E7</v>
      </c>
    </row>
    <row r="17212" ht="15.75" customHeight="1">
      <c r="A17212" s="3" t="s">
        <v>3087</v>
      </c>
      <c r="B17212" s="3" t="s">
        <v>129</v>
      </c>
      <c r="C17212" s="3" t="s">
        <v>16</v>
      </c>
      <c r="D17212" s="3">
        <v>939000.0</v>
      </c>
      <c r="E17212" s="3">
        <v>36.0</v>
      </c>
      <c r="F17212" s="3">
        <f t="shared" si="1"/>
        <v>26083.33333</v>
      </c>
      <c r="H17212" s="3" t="s">
        <v>88</v>
      </c>
      <c r="I17212" s="4" t="s">
        <v>18443</v>
      </c>
      <c r="J17212" s="3">
        <v>939000.0</v>
      </c>
    </row>
    <row r="17213" ht="15.75" customHeight="1">
      <c r="A17213" s="3" t="s">
        <v>2866</v>
      </c>
      <c r="B17213" s="3" t="s">
        <v>67</v>
      </c>
      <c r="C17213" s="3" t="s">
        <v>68</v>
      </c>
      <c r="D17213" s="3">
        <v>7447000.0</v>
      </c>
      <c r="E17213" s="3">
        <v>660.0</v>
      </c>
      <c r="F17213" s="3">
        <f t="shared" si="1"/>
        <v>11283.33333</v>
      </c>
      <c r="H17213" s="3" t="s">
        <v>88</v>
      </c>
      <c r="I17213" s="4" t="s">
        <v>18444</v>
      </c>
      <c r="J17213" s="3">
        <v>7447000.0</v>
      </c>
    </row>
    <row r="17214" ht="15.75" customHeight="1">
      <c r="A17214" s="3" t="s">
        <v>141</v>
      </c>
      <c r="B17214" s="3" t="s">
        <v>141</v>
      </c>
      <c r="C17214" s="3" t="s">
        <v>52</v>
      </c>
      <c r="D17214" s="3">
        <v>1.399E7</v>
      </c>
      <c r="E17214" s="3">
        <v>132.0</v>
      </c>
      <c r="F17214" s="3">
        <f t="shared" si="1"/>
        <v>105984.8485</v>
      </c>
      <c r="H17214" s="3" t="s">
        <v>17</v>
      </c>
      <c r="I17214" s="4" t="s">
        <v>18445</v>
      </c>
      <c r="J17214" s="3">
        <v>1.399E7</v>
      </c>
    </row>
    <row r="17215" ht="15.75" customHeight="1">
      <c r="A17215" s="3" t="s">
        <v>337</v>
      </c>
      <c r="B17215" s="3" t="s">
        <v>337</v>
      </c>
      <c r="C17215" s="3" t="s">
        <v>12</v>
      </c>
      <c r="D17215" s="3">
        <v>7590000.0</v>
      </c>
      <c r="E17215" s="3">
        <v>174.0</v>
      </c>
      <c r="F17215" s="3">
        <f t="shared" si="1"/>
        <v>43620.68966</v>
      </c>
      <c r="H17215" s="3" t="s">
        <v>17</v>
      </c>
      <c r="I17215" s="4" t="s">
        <v>18446</v>
      </c>
      <c r="J17215" s="3">
        <v>7590000.0</v>
      </c>
    </row>
    <row r="17216" ht="15.75" customHeight="1">
      <c r="A17216" s="3" t="s">
        <v>153</v>
      </c>
      <c r="B17216" s="3" t="s">
        <v>153</v>
      </c>
      <c r="C17216" s="3" t="s">
        <v>16</v>
      </c>
      <c r="D17216" s="3">
        <v>1.025E7</v>
      </c>
      <c r="E17216" s="3">
        <v>160.0</v>
      </c>
      <c r="F17216" s="3">
        <f t="shared" si="1"/>
        <v>64062.5</v>
      </c>
      <c r="H17216" s="3" t="s">
        <v>17</v>
      </c>
      <c r="I17216" s="4" t="s">
        <v>18447</v>
      </c>
      <c r="J17216" s="3">
        <v>1.025E7</v>
      </c>
    </row>
    <row r="17217" ht="15.75" customHeight="1">
      <c r="A17217" s="3" t="s">
        <v>28</v>
      </c>
      <c r="B17217" s="3" t="s">
        <v>28</v>
      </c>
      <c r="C17217" s="3" t="s">
        <v>29</v>
      </c>
      <c r="D17217" s="3">
        <v>2200000.0</v>
      </c>
      <c r="E17217" s="3">
        <v>180.0</v>
      </c>
      <c r="F17217" s="3">
        <f t="shared" si="1"/>
        <v>12222.22222</v>
      </c>
      <c r="H17217" s="3" t="s">
        <v>17</v>
      </c>
      <c r="I17217" s="4" t="s">
        <v>18448</v>
      </c>
      <c r="J17217" s="3">
        <v>2200000.0</v>
      </c>
    </row>
    <row r="17218" ht="15.75" customHeight="1">
      <c r="A17218" s="3" t="s">
        <v>1611</v>
      </c>
      <c r="B17218" s="3" t="s">
        <v>55</v>
      </c>
      <c r="C17218" s="3" t="s">
        <v>16</v>
      </c>
      <c r="D17218" s="3">
        <v>1.19E7</v>
      </c>
      <c r="E17218" s="3">
        <v>139.0</v>
      </c>
      <c r="F17218" s="3">
        <f t="shared" si="1"/>
        <v>85611.51079</v>
      </c>
      <c r="H17218" s="3" t="s">
        <v>13</v>
      </c>
      <c r="I17218" s="4" t="s">
        <v>18449</v>
      </c>
      <c r="J17218" s="3">
        <v>1.19E7</v>
      </c>
    </row>
    <row r="17219" ht="15.75" customHeight="1">
      <c r="A17219" s="3" t="s">
        <v>328</v>
      </c>
      <c r="B17219" s="3" t="s">
        <v>196</v>
      </c>
      <c r="C17219" s="3" t="s">
        <v>196</v>
      </c>
      <c r="D17219" s="3">
        <v>1.2499E7</v>
      </c>
      <c r="E17219" s="3">
        <v>114.0</v>
      </c>
      <c r="F17219" s="3">
        <f t="shared" si="1"/>
        <v>109640.3509</v>
      </c>
      <c r="H17219" s="3" t="s">
        <v>13</v>
      </c>
      <c r="I17219" s="4" t="s">
        <v>18450</v>
      </c>
      <c r="J17219" s="3">
        <v>1.2499E7</v>
      </c>
    </row>
    <row r="17220" ht="15.75" customHeight="1">
      <c r="A17220" s="3" t="s">
        <v>15</v>
      </c>
      <c r="B17220" s="3" t="s">
        <v>15</v>
      </c>
      <c r="C17220" s="3" t="s">
        <v>16</v>
      </c>
      <c r="D17220" s="3">
        <v>3300000.0</v>
      </c>
      <c r="E17220" s="3">
        <v>74.0</v>
      </c>
      <c r="F17220" s="3">
        <f t="shared" si="1"/>
        <v>44594.59459</v>
      </c>
      <c r="H17220" s="3" t="s">
        <v>13</v>
      </c>
      <c r="I17220" s="4" t="s">
        <v>18451</v>
      </c>
      <c r="J17220" s="3">
        <v>3300000.0</v>
      </c>
    </row>
    <row r="17221" ht="15.75" customHeight="1">
      <c r="A17221" s="3" t="s">
        <v>96</v>
      </c>
      <c r="B17221" s="3" t="s">
        <v>96</v>
      </c>
      <c r="C17221" s="3" t="s">
        <v>16</v>
      </c>
      <c r="D17221" s="3">
        <v>3200000.0</v>
      </c>
      <c r="E17221" s="3">
        <v>75.0</v>
      </c>
      <c r="F17221" s="3">
        <f t="shared" si="1"/>
        <v>42666.66667</v>
      </c>
      <c r="H17221" s="3" t="s">
        <v>13</v>
      </c>
      <c r="I17221" s="4" t="s">
        <v>18452</v>
      </c>
      <c r="J17221" s="3">
        <v>3200000.0</v>
      </c>
    </row>
    <row r="17222" ht="15.75" customHeight="1">
      <c r="A17222" s="3" t="s">
        <v>357</v>
      </c>
      <c r="B17222" s="3" t="s">
        <v>357</v>
      </c>
      <c r="C17222" s="3" t="s">
        <v>212</v>
      </c>
      <c r="D17222" s="3">
        <v>8490000.0</v>
      </c>
      <c r="E17222" s="3">
        <v>206.0</v>
      </c>
      <c r="F17222" s="3">
        <f t="shared" si="1"/>
        <v>41213.59223</v>
      </c>
      <c r="H17222" s="3" t="s">
        <v>42</v>
      </c>
      <c r="I17222" s="4" t="s">
        <v>18453</v>
      </c>
      <c r="J17222" s="3">
        <v>8490000.0</v>
      </c>
    </row>
    <row r="17223" ht="15.75" customHeight="1">
      <c r="A17223" s="3" t="s">
        <v>141</v>
      </c>
      <c r="B17223" s="3" t="s">
        <v>141</v>
      </c>
      <c r="C17223" s="3" t="s">
        <v>52</v>
      </c>
      <c r="D17223" s="3">
        <v>2969400.0</v>
      </c>
      <c r="E17223" s="3">
        <v>100.0</v>
      </c>
      <c r="F17223" s="3">
        <f t="shared" si="1"/>
        <v>29694</v>
      </c>
      <c r="H17223" s="3" t="s">
        <v>17</v>
      </c>
      <c r="I17223" s="4" t="s">
        <v>18454</v>
      </c>
      <c r="J17223" s="3">
        <v>2969400.0</v>
      </c>
    </row>
    <row r="17224" ht="15.75" customHeight="1">
      <c r="A17224" s="3" t="s">
        <v>21</v>
      </c>
      <c r="B17224" s="3" t="s">
        <v>21</v>
      </c>
      <c r="C17224" s="3" t="s">
        <v>22</v>
      </c>
      <c r="D17224" s="3">
        <v>3290000.0</v>
      </c>
      <c r="E17224" s="3">
        <v>195.0</v>
      </c>
      <c r="F17224" s="3">
        <f t="shared" si="1"/>
        <v>16871.79487</v>
      </c>
      <c r="H17224" s="3" t="s">
        <v>17</v>
      </c>
      <c r="I17224" s="4" t="s">
        <v>18455</v>
      </c>
      <c r="J17224" s="3">
        <v>3290000.0</v>
      </c>
    </row>
    <row r="17225" ht="15.75" customHeight="1">
      <c r="A17225" s="3" t="s">
        <v>120</v>
      </c>
      <c r="B17225" s="3" t="s">
        <v>120</v>
      </c>
      <c r="C17225" s="3" t="s">
        <v>72</v>
      </c>
      <c r="D17225" s="3">
        <v>3790000.0</v>
      </c>
      <c r="E17225" s="3">
        <v>70.0</v>
      </c>
      <c r="F17225" s="3">
        <f t="shared" si="1"/>
        <v>54142.85714</v>
      </c>
      <c r="H17225" s="3" t="s">
        <v>17</v>
      </c>
      <c r="I17225" s="4" t="s">
        <v>18456</v>
      </c>
      <c r="J17225" s="3">
        <v>3790000.0</v>
      </c>
    </row>
    <row r="17226" ht="15.75" customHeight="1">
      <c r="A17226" s="3" t="s">
        <v>25</v>
      </c>
      <c r="B17226" s="3" t="s">
        <v>25</v>
      </c>
      <c r="C17226" s="3" t="s">
        <v>26</v>
      </c>
      <c r="D17226" s="3">
        <v>1480000.0</v>
      </c>
      <c r="E17226" s="3">
        <v>15.0</v>
      </c>
      <c r="F17226" s="3">
        <f t="shared" si="1"/>
        <v>98666.66667</v>
      </c>
      <c r="H17226" s="3" t="s">
        <v>17</v>
      </c>
      <c r="I17226" s="4" t="s">
        <v>18457</v>
      </c>
      <c r="J17226" s="3">
        <v>1480000.0</v>
      </c>
    </row>
    <row r="17227" ht="15.75" customHeight="1">
      <c r="A17227" s="3" t="s">
        <v>7381</v>
      </c>
      <c r="B17227" s="3" t="s">
        <v>48</v>
      </c>
      <c r="C17227" s="3" t="s">
        <v>22</v>
      </c>
      <c r="D17227" s="3">
        <v>1800000.0</v>
      </c>
      <c r="E17227" s="3">
        <v>89.0</v>
      </c>
      <c r="F17227" s="3">
        <f t="shared" si="1"/>
        <v>20224.7191</v>
      </c>
      <c r="H17227" s="3" t="s">
        <v>13</v>
      </c>
      <c r="I17227" s="4" t="s">
        <v>18458</v>
      </c>
      <c r="J17227" s="3">
        <v>1800000.0</v>
      </c>
    </row>
    <row r="17228" ht="15.75" customHeight="1">
      <c r="A17228" s="3" t="s">
        <v>7346</v>
      </c>
      <c r="B17228" s="3" t="s">
        <v>198</v>
      </c>
      <c r="C17228" s="3" t="s">
        <v>144</v>
      </c>
      <c r="D17228" s="3">
        <v>8990000.0</v>
      </c>
      <c r="E17228" s="3">
        <v>265.0</v>
      </c>
      <c r="F17228" s="3">
        <f t="shared" si="1"/>
        <v>33924.5283</v>
      </c>
      <c r="H17228" s="3" t="s">
        <v>17</v>
      </c>
      <c r="I17228" s="4" t="s">
        <v>18459</v>
      </c>
      <c r="J17228" s="3">
        <v>8990000.0</v>
      </c>
    </row>
    <row r="17229" ht="15.75" customHeight="1">
      <c r="A17229" s="3" t="s">
        <v>18460</v>
      </c>
      <c r="B17229" s="3" t="s">
        <v>48</v>
      </c>
      <c r="C17229" s="3" t="s">
        <v>22</v>
      </c>
      <c r="D17229" s="3">
        <v>5980000.0</v>
      </c>
      <c r="E17229" s="3">
        <v>190.0</v>
      </c>
      <c r="F17229" s="3">
        <f t="shared" si="1"/>
        <v>31473.68421</v>
      </c>
      <c r="H17229" s="3" t="s">
        <v>17</v>
      </c>
      <c r="I17229" s="4" t="s">
        <v>18461</v>
      </c>
      <c r="J17229" s="3">
        <v>5980000.0</v>
      </c>
    </row>
    <row r="17230" ht="15.75" customHeight="1">
      <c r="A17230" s="3" t="s">
        <v>64</v>
      </c>
      <c r="B17230" s="3" t="s">
        <v>64</v>
      </c>
      <c r="C17230" s="3" t="s">
        <v>16</v>
      </c>
      <c r="D17230" s="3">
        <v>1590000.0</v>
      </c>
      <c r="E17230" s="3">
        <v>35.0</v>
      </c>
      <c r="F17230" s="3">
        <f t="shared" si="1"/>
        <v>45428.57143</v>
      </c>
      <c r="H17230" s="3" t="s">
        <v>13</v>
      </c>
      <c r="I17230" s="4" t="s">
        <v>18462</v>
      </c>
      <c r="J17230" s="3">
        <v>1590000.0</v>
      </c>
    </row>
    <row r="17231" ht="15.75" customHeight="1">
      <c r="A17231" s="3" t="s">
        <v>198</v>
      </c>
      <c r="B17231" s="3" t="s">
        <v>198</v>
      </c>
      <c r="C17231" s="3" t="s">
        <v>144</v>
      </c>
      <c r="D17231" s="3">
        <v>2685000.0</v>
      </c>
      <c r="E17231" s="3">
        <v>131.0</v>
      </c>
      <c r="F17231" s="3">
        <f t="shared" si="1"/>
        <v>20496.18321</v>
      </c>
      <c r="H17231" s="3" t="s">
        <v>17</v>
      </c>
      <c r="I17231" s="4" t="s">
        <v>18463</v>
      </c>
      <c r="J17231" s="3">
        <v>2685000.0</v>
      </c>
    </row>
    <row r="17232" ht="15.75" customHeight="1">
      <c r="A17232" s="3" t="s">
        <v>169</v>
      </c>
      <c r="B17232" s="3" t="s">
        <v>169</v>
      </c>
      <c r="C17232" s="3" t="s">
        <v>52</v>
      </c>
      <c r="D17232" s="3">
        <v>3500000.0</v>
      </c>
      <c r="E17232" s="3">
        <v>85.0</v>
      </c>
      <c r="F17232" s="3">
        <f t="shared" si="1"/>
        <v>41176.47059</v>
      </c>
      <c r="H17232" s="3" t="s">
        <v>17</v>
      </c>
      <c r="I17232" s="4" t="s">
        <v>18464</v>
      </c>
      <c r="J17232" s="3">
        <v>3500000.0</v>
      </c>
    </row>
    <row r="17233" ht="15.75" customHeight="1">
      <c r="A17233" s="3" t="s">
        <v>11</v>
      </c>
      <c r="B17233" s="3" t="s">
        <v>11</v>
      </c>
      <c r="C17233" s="3" t="s">
        <v>12</v>
      </c>
      <c r="D17233" s="3">
        <v>1290000.0</v>
      </c>
      <c r="E17233" s="3">
        <v>110.0</v>
      </c>
      <c r="F17233" s="3">
        <f t="shared" si="1"/>
        <v>11727.27273</v>
      </c>
      <c r="H17233" s="3" t="s">
        <v>13</v>
      </c>
      <c r="I17233" s="4" t="s">
        <v>18465</v>
      </c>
      <c r="J17233" s="3">
        <v>1290000.0</v>
      </c>
    </row>
    <row r="17234" ht="15.75" customHeight="1">
      <c r="A17234" s="3" t="s">
        <v>138</v>
      </c>
      <c r="B17234" s="3" t="s">
        <v>138</v>
      </c>
      <c r="C17234" s="3" t="s">
        <v>68</v>
      </c>
      <c r="D17234" s="3">
        <v>9999000.0</v>
      </c>
      <c r="E17234" s="3">
        <v>250.0</v>
      </c>
      <c r="F17234" s="3">
        <f t="shared" si="1"/>
        <v>39996</v>
      </c>
      <c r="H17234" s="3" t="s">
        <v>17</v>
      </c>
      <c r="I17234" s="4" t="s">
        <v>18466</v>
      </c>
      <c r="J17234" s="3">
        <v>9999000.0</v>
      </c>
    </row>
    <row r="17235" ht="15.75" customHeight="1">
      <c r="A17235" s="3" t="s">
        <v>15</v>
      </c>
      <c r="B17235" s="3" t="s">
        <v>15</v>
      </c>
      <c r="C17235" s="3" t="s">
        <v>16</v>
      </c>
      <c r="D17235" s="3">
        <v>2990000.0</v>
      </c>
      <c r="E17235" s="3">
        <v>57.0</v>
      </c>
      <c r="F17235" s="3">
        <f t="shared" si="1"/>
        <v>52456.14035</v>
      </c>
      <c r="H17235" s="3" t="s">
        <v>49</v>
      </c>
      <c r="I17235" s="4" t="s">
        <v>18467</v>
      </c>
      <c r="J17235" s="3">
        <v>2990000.0</v>
      </c>
    </row>
    <row r="17236" ht="15.75" customHeight="1">
      <c r="A17236" s="3" t="s">
        <v>11490</v>
      </c>
      <c r="B17236" s="3" t="s">
        <v>714</v>
      </c>
      <c r="C17236" s="3" t="s">
        <v>52</v>
      </c>
      <c r="D17236" s="3">
        <v>3199000.0</v>
      </c>
      <c r="E17236" s="3">
        <v>698.0</v>
      </c>
      <c r="F17236" s="3">
        <f t="shared" si="1"/>
        <v>4583.094556</v>
      </c>
      <c r="H17236" s="3" t="s">
        <v>13</v>
      </c>
      <c r="I17236" s="4" t="s">
        <v>18468</v>
      </c>
      <c r="J17236" s="3">
        <v>3199000.0</v>
      </c>
    </row>
    <row r="17237" ht="15.75" customHeight="1">
      <c r="A17237" s="3" t="s">
        <v>300</v>
      </c>
      <c r="B17237" s="3" t="s">
        <v>300</v>
      </c>
      <c r="C17237" s="3" t="s">
        <v>16</v>
      </c>
      <c r="D17237" s="3">
        <v>9042000.0</v>
      </c>
      <c r="E17237" s="3">
        <v>135.0</v>
      </c>
      <c r="F17237" s="3">
        <f t="shared" si="1"/>
        <v>66977.77778</v>
      </c>
      <c r="H17237" s="3" t="s">
        <v>88</v>
      </c>
      <c r="I17237" s="4" t="s">
        <v>18469</v>
      </c>
      <c r="J17237" s="3">
        <v>9042000.0</v>
      </c>
    </row>
    <row r="17238" ht="15.75" customHeight="1">
      <c r="A17238" s="3" t="s">
        <v>153</v>
      </c>
      <c r="B17238" s="3" t="s">
        <v>153</v>
      </c>
      <c r="C17238" s="3" t="s">
        <v>16</v>
      </c>
      <c r="D17238" s="3">
        <v>6500000.0</v>
      </c>
      <c r="E17238" s="3">
        <v>205.0</v>
      </c>
      <c r="F17238" s="3">
        <f t="shared" si="1"/>
        <v>31707.31707</v>
      </c>
      <c r="H17238" s="3" t="s">
        <v>17</v>
      </c>
      <c r="I17238" s="4" t="s">
        <v>18470</v>
      </c>
      <c r="J17238" s="3">
        <v>6500000.0</v>
      </c>
    </row>
    <row r="17239" ht="15.75" customHeight="1">
      <c r="A17239" s="3" t="s">
        <v>4067</v>
      </c>
      <c r="B17239" s="3" t="s">
        <v>498</v>
      </c>
      <c r="C17239" s="3" t="s">
        <v>46</v>
      </c>
      <c r="D17239" s="3">
        <v>1.045E7</v>
      </c>
      <c r="E17239" s="3">
        <v>171.0</v>
      </c>
      <c r="F17239" s="3">
        <f t="shared" si="1"/>
        <v>61111.11111</v>
      </c>
      <c r="H17239" s="3" t="s">
        <v>17</v>
      </c>
      <c r="I17239" s="4" t="s">
        <v>18471</v>
      </c>
      <c r="J17239" s="3">
        <v>1.045E7</v>
      </c>
    </row>
    <row r="17240" ht="15.75" customHeight="1">
      <c r="A17240" s="3" t="s">
        <v>28</v>
      </c>
      <c r="B17240" s="3" t="s">
        <v>28</v>
      </c>
      <c r="C17240" s="3" t="s">
        <v>29</v>
      </c>
      <c r="D17240" s="3">
        <v>6990000.0</v>
      </c>
      <c r="E17240" s="3">
        <v>120.0</v>
      </c>
      <c r="F17240" s="3">
        <f t="shared" si="1"/>
        <v>58250</v>
      </c>
      <c r="H17240" s="3" t="s">
        <v>17</v>
      </c>
      <c r="I17240" s="4" t="s">
        <v>18472</v>
      </c>
      <c r="J17240" s="3">
        <v>6990000.0</v>
      </c>
    </row>
    <row r="17241" ht="15.75" customHeight="1">
      <c r="A17241" s="3" t="s">
        <v>409</v>
      </c>
      <c r="B17241" s="3" t="s">
        <v>409</v>
      </c>
      <c r="C17241" s="3" t="s">
        <v>38</v>
      </c>
      <c r="D17241" s="3">
        <v>3490000.0</v>
      </c>
      <c r="E17241" s="3">
        <v>95.0</v>
      </c>
      <c r="F17241" s="3">
        <f t="shared" si="1"/>
        <v>36736.84211</v>
      </c>
      <c r="H17241" s="3" t="s">
        <v>42</v>
      </c>
      <c r="I17241" s="4" t="s">
        <v>18473</v>
      </c>
      <c r="J17241" s="3">
        <v>3490000.0</v>
      </c>
    </row>
    <row r="17242" ht="15.75" customHeight="1">
      <c r="A17242" s="3" t="s">
        <v>63</v>
      </c>
      <c r="B17242" s="3" t="s">
        <v>64</v>
      </c>
      <c r="C17242" s="3" t="s">
        <v>16</v>
      </c>
      <c r="D17242" s="3">
        <v>1.149E7</v>
      </c>
      <c r="E17242" s="3">
        <v>200.0</v>
      </c>
      <c r="F17242" s="3">
        <f t="shared" si="1"/>
        <v>57450</v>
      </c>
      <c r="H17242" s="3" t="s">
        <v>13</v>
      </c>
      <c r="I17242" s="4" t="s">
        <v>18474</v>
      </c>
      <c r="J17242" s="3">
        <v>1.149E7</v>
      </c>
    </row>
    <row r="17243" ht="15.75" customHeight="1">
      <c r="A17243" s="3" t="s">
        <v>120</v>
      </c>
      <c r="B17243" s="3" t="s">
        <v>120</v>
      </c>
      <c r="C17243" s="3" t="s">
        <v>72</v>
      </c>
      <c r="D17243" s="3">
        <v>5990000.0</v>
      </c>
      <c r="E17243" s="3">
        <v>190.0</v>
      </c>
      <c r="F17243" s="3">
        <f t="shared" si="1"/>
        <v>31526.31579</v>
      </c>
      <c r="H17243" s="3" t="s">
        <v>17</v>
      </c>
      <c r="I17243" s="4" t="s">
        <v>18475</v>
      </c>
      <c r="J17243" s="3">
        <v>5990000.0</v>
      </c>
    </row>
    <row r="17244" ht="15.75" customHeight="1">
      <c r="A17244" s="3" t="s">
        <v>560</v>
      </c>
      <c r="B17244" s="3" t="s">
        <v>560</v>
      </c>
      <c r="C17244" s="3" t="s">
        <v>68</v>
      </c>
      <c r="D17244" s="3">
        <v>5900000.0</v>
      </c>
      <c r="E17244" s="3">
        <v>250.0</v>
      </c>
      <c r="F17244" s="3">
        <f t="shared" si="1"/>
        <v>23600</v>
      </c>
      <c r="H17244" s="3" t="s">
        <v>88</v>
      </c>
      <c r="I17244" s="4" t="s">
        <v>18476</v>
      </c>
      <c r="J17244" s="3">
        <v>5900000.0</v>
      </c>
    </row>
    <row r="17245" ht="15.75" customHeight="1">
      <c r="A17245" s="3" t="s">
        <v>204</v>
      </c>
      <c r="B17245" s="3" t="s">
        <v>910</v>
      </c>
      <c r="C17245" s="3" t="s">
        <v>52</v>
      </c>
      <c r="D17245" s="3">
        <v>3790000.0</v>
      </c>
      <c r="E17245" s="3">
        <v>60.0</v>
      </c>
      <c r="F17245" s="3">
        <f t="shared" si="1"/>
        <v>63166.66667</v>
      </c>
      <c r="H17245" s="3" t="s">
        <v>17</v>
      </c>
      <c r="I17245" s="4" t="s">
        <v>18477</v>
      </c>
      <c r="J17245" s="3">
        <v>3790000.0</v>
      </c>
    </row>
    <row r="17246" ht="15.75" customHeight="1">
      <c r="A17246" s="3" t="s">
        <v>81</v>
      </c>
      <c r="B17246" s="3" t="s">
        <v>55</v>
      </c>
      <c r="C17246" s="3" t="s">
        <v>16</v>
      </c>
      <c r="D17246" s="3">
        <v>1.21E7</v>
      </c>
      <c r="E17246" s="3">
        <v>183.0</v>
      </c>
      <c r="F17246" s="3">
        <f t="shared" si="1"/>
        <v>66120.21858</v>
      </c>
      <c r="H17246" s="3" t="s">
        <v>17</v>
      </c>
      <c r="I17246" s="4" t="s">
        <v>18478</v>
      </c>
      <c r="J17246" s="3">
        <v>1.21E7</v>
      </c>
    </row>
    <row r="17247" ht="15.75" customHeight="1">
      <c r="A17247" s="3" t="s">
        <v>14042</v>
      </c>
      <c r="B17247" s="3" t="s">
        <v>134</v>
      </c>
      <c r="C17247" s="3" t="s">
        <v>12</v>
      </c>
      <c r="D17247" s="3">
        <v>2270000.0</v>
      </c>
      <c r="E17247" s="3">
        <v>580.0</v>
      </c>
      <c r="F17247" s="3">
        <f t="shared" si="1"/>
        <v>3913.793103</v>
      </c>
      <c r="H17247" s="3" t="s">
        <v>13</v>
      </c>
      <c r="I17247" s="4" t="s">
        <v>18479</v>
      </c>
      <c r="J17247" s="3">
        <v>2270000.0</v>
      </c>
    </row>
    <row r="17248" ht="15.75" customHeight="1">
      <c r="A17248" s="3" t="s">
        <v>37</v>
      </c>
      <c r="B17248" s="3" t="s">
        <v>37</v>
      </c>
      <c r="C17248" s="3" t="s">
        <v>38</v>
      </c>
      <c r="D17248" s="3">
        <v>2613000.0</v>
      </c>
      <c r="E17248" s="3">
        <v>341.0</v>
      </c>
      <c r="F17248" s="3">
        <f t="shared" si="1"/>
        <v>7662.756598</v>
      </c>
      <c r="H17248" s="3" t="s">
        <v>13</v>
      </c>
      <c r="I17248" s="4" t="s">
        <v>18480</v>
      </c>
      <c r="J17248" s="3">
        <v>2613000.0</v>
      </c>
    </row>
    <row r="17249" ht="15.75" customHeight="1">
      <c r="A17249" s="3" t="s">
        <v>40</v>
      </c>
      <c r="B17249" s="3" t="s">
        <v>41</v>
      </c>
      <c r="C17249" s="3" t="s">
        <v>16</v>
      </c>
      <c r="D17249" s="3">
        <v>9300000.0</v>
      </c>
      <c r="E17249" s="3">
        <v>160.0</v>
      </c>
      <c r="F17249" s="3">
        <f t="shared" si="1"/>
        <v>58125</v>
      </c>
      <c r="H17249" s="3" t="s">
        <v>17</v>
      </c>
      <c r="I17249" s="4" t="s">
        <v>18481</v>
      </c>
      <c r="J17249" s="3">
        <v>9300000.0</v>
      </c>
    </row>
    <row r="17250" ht="15.75" customHeight="1">
      <c r="A17250" s="3" t="s">
        <v>134</v>
      </c>
      <c r="B17250" s="3" t="s">
        <v>134</v>
      </c>
      <c r="C17250" s="3" t="s">
        <v>12</v>
      </c>
      <c r="D17250" s="3">
        <v>2990000.0</v>
      </c>
      <c r="E17250" s="3">
        <v>87.0</v>
      </c>
      <c r="F17250" s="3">
        <f t="shared" si="1"/>
        <v>34367.81609</v>
      </c>
      <c r="H17250" s="3" t="s">
        <v>13</v>
      </c>
      <c r="I17250" s="4" t="s">
        <v>18482</v>
      </c>
      <c r="J17250" s="3">
        <v>2990000.0</v>
      </c>
    </row>
    <row r="17251" ht="15.75" customHeight="1">
      <c r="A17251" s="3" t="s">
        <v>25</v>
      </c>
      <c r="B17251" s="3" t="s">
        <v>25</v>
      </c>
      <c r="C17251" s="3" t="s">
        <v>26</v>
      </c>
      <c r="D17251" s="3">
        <v>9950000.0</v>
      </c>
      <c r="E17251" s="3">
        <v>370.0</v>
      </c>
      <c r="F17251" s="3">
        <f t="shared" si="1"/>
        <v>26891.89189</v>
      </c>
      <c r="H17251" s="3" t="s">
        <v>17</v>
      </c>
      <c r="I17251" s="4" t="s">
        <v>18483</v>
      </c>
      <c r="J17251" s="3">
        <v>9950000.0</v>
      </c>
    </row>
    <row r="17252" ht="15.75" customHeight="1">
      <c r="A17252" s="3" t="s">
        <v>18484</v>
      </c>
      <c r="B17252" s="3" t="s">
        <v>134</v>
      </c>
      <c r="C17252" s="3" t="s">
        <v>12</v>
      </c>
      <c r="D17252" s="3">
        <v>9870000.0</v>
      </c>
      <c r="E17252" s="3">
        <v>176.0</v>
      </c>
      <c r="F17252" s="3">
        <f t="shared" si="1"/>
        <v>56079.54545</v>
      </c>
      <c r="H17252" s="3" t="s">
        <v>17</v>
      </c>
      <c r="I17252" s="4" t="s">
        <v>18485</v>
      </c>
      <c r="J17252" s="3">
        <v>9870000.0</v>
      </c>
    </row>
    <row r="17253" ht="15.75" customHeight="1">
      <c r="A17253" s="3" t="s">
        <v>134</v>
      </c>
      <c r="B17253" s="3" t="s">
        <v>134</v>
      </c>
      <c r="C17253" s="3" t="s">
        <v>12</v>
      </c>
      <c r="D17253" s="3">
        <v>2990000.0</v>
      </c>
      <c r="E17253" s="3">
        <v>87.0</v>
      </c>
      <c r="F17253" s="3">
        <f t="shared" si="1"/>
        <v>34367.81609</v>
      </c>
      <c r="H17253" s="3" t="s">
        <v>13</v>
      </c>
      <c r="I17253" s="4" t="s">
        <v>18482</v>
      </c>
      <c r="J17253" s="3">
        <v>2990000.0</v>
      </c>
    </row>
    <row r="17254" ht="15.75" customHeight="1">
      <c r="A17254" s="3" t="s">
        <v>25</v>
      </c>
      <c r="B17254" s="3" t="s">
        <v>25</v>
      </c>
      <c r="C17254" s="3" t="s">
        <v>26</v>
      </c>
      <c r="D17254" s="3">
        <v>9950000.0</v>
      </c>
      <c r="E17254" s="3">
        <v>370.0</v>
      </c>
      <c r="F17254" s="3">
        <f t="shared" si="1"/>
        <v>26891.89189</v>
      </c>
      <c r="H17254" s="3" t="s">
        <v>17</v>
      </c>
      <c r="I17254" s="4" t="s">
        <v>18483</v>
      </c>
      <c r="J17254" s="3">
        <v>9950000.0</v>
      </c>
    </row>
    <row r="17255" ht="15.75" customHeight="1">
      <c r="A17255" s="3" t="s">
        <v>18484</v>
      </c>
      <c r="B17255" s="3" t="s">
        <v>134</v>
      </c>
      <c r="C17255" s="3" t="s">
        <v>12</v>
      </c>
      <c r="D17255" s="3">
        <v>9870000.0</v>
      </c>
      <c r="E17255" s="3">
        <v>176.0</v>
      </c>
      <c r="F17255" s="3">
        <f t="shared" si="1"/>
        <v>56079.54545</v>
      </c>
      <c r="H17255" s="3" t="s">
        <v>17</v>
      </c>
      <c r="I17255" s="4" t="s">
        <v>18485</v>
      </c>
      <c r="J17255" s="3">
        <v>9870000.0</v>
      </c>
    </row>
    <row r="17256" ht="15.75" customHeight="1">
      <c r="A17256" s="3" t="s">
        <v>18486</v>
      </c>
      <c r="B17256" s="3" t="s">
        <v>35</v>
      </c>
      <c r="C17256" s="3" t="s">
        <v>16</v>
      </c>
      <c r="D17256" s="3">
        <v>5490000.0</v>
      </c>
      <c r="E17256" s="3">
        <v>120.0</v>
      </c>
      <c r="F17256" s="3">
        <f t="shared" si="1"/>
        <v>45750</v>
      </c>
      <c r="H17256" s="3" t="s">
        <v>17</v>
      </c>
      <c r="I17256" s="4" t="s">
        <v>18487</v>
      </c>
      <c r="J17256" s="3">
        <v>5490000.0</v>
      </c>
    </row>
    <row r="17257" ht="15.75" customHeight="1">
      <c r="A17257" s="3" t="s">
        <v>354</v>
      </c>
      <c r="B17257" s="3" t="s">
        <v>354</v>
      </c>
      <c r="C17257" s="3" t="s">
        <v>212</v>
      </c>
      <c r="D17257" s="3">
        <v>1800000.0</v>
      </c>
      <c r="E17257" s="3">
        <v>60.0</v>
      </c>
      <c r="F17257" s="3">
        <f t="shared" si="1"/>
        <v>30000</v>
      </c>
      <c r="H17257" s="3" t="s">
        <v>88</v>
      </c>
      <c r="I17257" s="4" t="s">
        <v>18488</v>
      </c>
      <c r="J17257" s="3">
        <v>1800000.0</v>
      </c>
    </row>
    <row r="17258" ht="15.75" customHeight="1">
      <c r="A17258" s="3" t="s">
        <v>74</v>
      </c>
      <c r="B17258" s="3" t="s">
        <v>74</v>
      </c>
      <c r="C17258" s="3" t="s">
        <v>38</v>
      </c>
      <c r="D17258" s="3">
        <v>3490000.0</v>
      </c>
      <c r="E17258" s="3">
        <v>180.0</v>
      </c>
      <c r="F17258" s="3">
        <f t="shared" si="1"/>
        <v>19388.88889</v>
      </c>
      <c r="H17258" s="3" t="s">
        <v>17</v>
      </c>
      <c r="I17258" s="4" t="s">
        <v>18489</v>
      </c>
      <c r="J17258" s="3">
        <v>3490000.0</v>
      </c>
    </row>
    <row r="17259" ht="15.75" customHeight="1">
      <c r="A17259" s="3" t="s">
        <v>714</v>
      </c>
      <c r="B17259" s="3" t="s">
        <v>714</v>
      </c>
      <c r="C17259" s="3" t="s">
        <v>52</v>
      </c>
      <c r="D17259" s="3">
        <v>1.75E7</v>
      </c>
      <c r="E17259" s="3">
        <v>450.0</v>
      </c>
      <c r="F17259" s="3">
        <f t="shared" si="1"/>
        <v>38888.88889</v>
      </c>
      <c r="H17259" s="3" t="s">
        <v>17</v>
      </c>
      <c r="I17259" s="4" t="s">
        <v>18490</v>
      </c>
      <c r="J17259" s="3">
        <v>1.75E7</v>
      </c>
    </row>
    <row r="17260" ht="15.75" customHeight="1">
      <c r="A17260" s="3" t="s">
        <v>7272</v>
      </c>
      <c r="B17260" s="3" t="s">
        <v>167</v>
      </c>
      <c r="C17260" s="3" t="s">
        <v>12</v>
      </c>
      <c r="D17260" s="3">
        <v>1.3E7</v>
      </c>
      <c r="E17260" s="3">
        <v>139.0</v>
      </c>
      <c r="F17260" s="3">
        <f t="shared" si="1"/>
        <v>93525.17986</v>
      </c>
      <c r="H17260" s="3" t="s">
        <v>42</v>
      </c>
      <c r="I17260" s="4" t="s">
        <v>18491</v>
      </c>
      <c r="J17260" s="3">
        <v>1.3E7</v>
      </c>
    </row>
    <row r="17261" ht="15.75" customHeight="1">
      <c r="A17261" s="3" t="s">
        <v>138</v>
      </c>
      <c r="B17261" s="3" t="s">
        <v>138</v>
      </c>
      <c r="C17261" s="3" t="s">
        <v>68</v>
      </c>
      <c r="D17261" s="3">
        <v>6695000.0</v>
      </c>
      <c r="E17261" s="3">
        <v>176.0</v>
      </c>
      <c r="F17261" s="3">
        <f t="shared" si="1"/>
        <v>38039.77273</v>
      </c>
      <c r="H17261" s="3" t="s">
        <v>13</v>
      </c>
      <c r="I17261" s="4" t="s">
        <v>18492</v>
      </c>
      <c r="J17261" s="3">
        <v>6695000.0</v>
      </c>
    </row>
    <row r="17262" ht="15.75" customHeight="1">
      <c r="A17262" s="3" t="s">
        <v>198</v>
      </c>
      <c r="B17262" s="3" t="s">
        <v>198</v>
      </c>
      <c r="C17262" s="3" t="s">
        <v>144</v>
      </c>
      <c r="D17262" s="3">
        <v>2685000.0</v>
      </c>
      <c r="E17262" s="3">
        <v>131.0</v>
      </c>
      <c r="F17262" s="3">
        <f t="shared" si="1"/>
        <v>20496.18321</v>
      </c>
      <c r="H17262" s="3" t="s">
        <v>17</v>
      </c>
      <c r="I17262" s="4" t="s">
        <v>18493</v>
      </c>
      <c r="J17262" s="3">
        <v>2685000.0</v>
      </c>
    </row>
    <row r="17263" ht="15.75" customHeight="1">
      <c r="A17263" s="3" t="s">
        <v>265</v>
      </c>
      <c r="B17263" s="3" t="s">
        <v>101</v>
      </c>
      <c r="C17263" s="3" t="s">
        <v>16</v>
      </c>
      <c r="D17263" s="3">
        <v>2.369E7</v>
      </c>
      <c r="E17263" s="3">
        <v>218.0</v>
      </c>
      <c r="F17263" s="3">
        <f t="shared" si="1"/>
        <v>108669.7248</v>
      </c>
      <c r="H17263" s="3" t="s">
        <v>17</v>
      </c>
      <c r="I17263" s="4" t="s">
        <v>18494</v>
      </c>
      <c r="J17263" s="3">
        <v>2.369E7</v>
      </c>
    </row>
    <row r="17264" ht="15.75" customHeight="1">
      <c r="A17264" s="3" t="s">
        <v>175</v>
      </c>
      <c r="B17264" s="3" t="s">
        <v>175</v>
      </c>
      <c r="C17264" s="3" t="s">
        <v>26</v>
      </c>
      <c r="D17264" s="3">
        <v>6950000.0</v>
      </c>
      <c r="E17264" s="3">
        <v>113.0</v>
      </c>
      <c r="F17264" s="3">
        <f t="shared" si="1"/>
        <v>61504.42478</v>
      </c>
      <c r="H17264" s="3" t="s">
        <v>17</v>
      </c>
      <c r="I17264" s="4" t="s">
        <v>18495</v>
      </c>
      <c r="J17264" s="3">
        <v>6950000.0</v>
      </c>
    </row>
    <row r="17265" ht="15.75" customHeight="1">
      <c r="A17265" s="3" t="s">
        <v>3685</v>
      </c>
      <c r="B17265" s="3" t="s">
        <v>1010</v>
      </c>
      <c r="C17265" s="3" t="s">
        <v>144</v>
      </c>
      <c r="D17265" s="3">
        <v>9490000.0</v>
      </c>
      <c r="E17265" s="3">
        <v>280.0</v>
      </c>
      <c r="F17265" s="3">
        <f t="shared" si="1"/>
        <v>33892.85714</v>
      </c>
      <c r="H17265" s="3" t="s">
        <v>17</v>
      </c>
      <c r="I17265" s="4" t="s">
        <v>18496</v>
      </c>
      <c r="J17265" s="3">
        <v>9490000.0</v>
      </c>
    </row>
    <row r="17266" ht="15.75" customHeight="1">
      <c r="A17266" s="3" t="s">
        <v>2522</v>
      </c>
      <c r="B17266" s="3" t="s">
        <v>93</v>
      </c>
      <c r="C17266" s="3" t="s">
        <v>68</v>
      </c>
      <c r="D17266" s="3">
        <v>1.5E7</v>
      </c>
      <c r="E17266" s="3">
        <v>476.0</v>
      </c>
      <c r="F17266" s="3">
        <f t="shared" si="1"/>
        <v>31512.60504</v>
      </c>
      <c r="H17266" s="3" t="s">
        <v>17</v>
      </c>
      <c r="I17266" s="4" t="s">
        <v>18497</v>
      </c>
      <c r="J17266" s="3">
        <v>1.5E7</v>
      </c>
    </row>
    <row r="17267" ht="15.75" customHeight="1">
      <c r="A17267" s="3" t="s">
        <v>120</v>
      </c>
      <c r="B17267" s="3" t="s">
        <v>120</v>
      </c>
      <c r="C17267" s="3" t="s">
        <v>72</v>
      </c>
      <c r="D17267" s="3">
        <v>7684015.0</v>
      </c>
      <c r="E17267" s="3">
        <v>109.0</v>
      </c>
      <c r="F17267" s="3">
        <f t="shared" si="1"/>
        <v>70495.55046</v>
      </c>
      <c r="H17267" s="3" t="s">
        <v>88</v>
      </c>
      <c r="I17267" s="4" t="s">
        <v>18498</v>
      </c>
      <c r="J17267" s="3">
        <v>7684015.0</v>
      </c>
    </row>
    <row r="17268" ht="15.75" customHeight="1">
      <c r="A17268" s="3" t="s">
        <v>540</v>
      </c>
      <c r="B17268" s="3" t="s">
        <v>540</v>
      </c>
      <c r="C17268" s="3" t="s">
        <v>212</v>
      </c>
      <c r="D17268" s="3">
        <v>3198000.0</v>
      </c>
      <c r="E17268" s="3">
        <v>110.0</v>
      </c>
      <c r="F17268" s="3">
        <f t="shared" si="1"/>
        <v>29072.72727</v>
      </c>
      <c r="H17268" s="3" t="s">
        <v>13</v>
      </c>
      <c r="I17268" s="4" t="s">
        <v>18499</v>
      </c>
      <c r="J17268" s="3">
        <v>3198000.0</v>
      </c>
    </row>
    <row r="17269" ht="15.75" customHeight="1">
      <c r="A17269" s="3" t="s">
        <v>93</v>
      </c>
      <c r="B17269" s="3" t="s">
        <v>93</v>
      </c>
      <c r="C17269" s="3" t="s">
        <v>68</v>
      </c>
      <c r="D17269" s="3">
        <v>6390000.0</v>
      </c>
      <c r="E17269" s="3">
        <v>282.0</v>
      </c>
      <c r="F17269" s="3">
        <f t="shared" si="1"/>
        <v>22659.57447</v>
      </c>
      <c r="H17269" s="3" t="s">
        <v>13</v>
      </c>
      <c r="I17269" s="4" t="s">
        <v>18500</v>
      </c>
      <c r="J17269" s="3">
        <v>6390000.0</v>
      </c>
    </row>
    <row r="17270" ht="15.75" customHeight="1">
      <c r="A17270" s="3" t="s">
        <v>376</v>
      </c>
      <c r="B17270" s="3" t="s">
        <v>376</v>
      </c>
      <c r="C17270" s="3" t="s">
        <v>26</v>
      </c>
      <c r="D17270" s="3">
        <v>2890000.0</v>
      </c>
      <c r="E17270" s="3">
        <v>160.0</v>
      </c>
      <c r="F17270" s="3">
        <f t="shared" si="1"/>
        <v>18062.5</v>
      </c>
      <c r="H17270" s="3" t="s">
        <v>17</v>
      </c>
      <c r="I17270" s="4" t="s">
        <v>18501</v>
      </c>
      <c r="J17270" s="3">
        <v>2890000.0</v>
      </c>
    </row>
    <row r="17271" ht="15.75" customHeight="1">
      <c r="A17271" s="3" t="s">
        <v>2977</v>
      </c>
      <c r="B17271" s="3" t="s">
        <v>313</v>
      </c>
      <c r="C17271" s="3" t="s">
        <v>72</v>
      </c>
      <c r="D17271" s="3">
        <v>4450000.0</v>
      </c>
      <c r="E17271" s="3">
        <v>150.0</v>
      </c>
      <c r="F17271" s="3">
        <f t="shared" si="1"/>
        <v>29666.66667</v>
      </c>
      <c r="H17271" s="3" t="s">
        <v>17</v>
      </c>
      <c r="I17271" s="4" t="s">
        <v>18502</v>
      </c>
      <c r="J17271" s="3">
        <v>4450000.0</v>
      </c>
    </row>
    <row r="17272" ht="15.75" customHeight="1">
      <c r="A17272" s="3" t="s">
        <v>328</v>
      </c>
      <c r="B17272" s="3" t="s">
        <v>196</v>
      </c>
      <c r="C17272" s="3" t="s">
        <v>196</v>
      </c>
      <c r="D17272" s="3">
        <v>2990000.0</v>
      </c>
      <c r="E17272" s="3">
        <v>18.0</v>
      </c>
      <c r="F17272" s="3">
        <f t="shared" si="1"/>
        <v>166111.1111</v>
      </c>
      <c r="H17272" s="3" t="s">
        <v>17</v>
      </c>
      <c r="I17272" s="4" t="s">
        <v>18503</v>
      </c>
      <c r="J17272" s="3">
        <v>2990000.0</v>
      </c>
    </row>
    <row r="17273" ht="15.75" customHeight="1">
      <c r="A17273" s="3" t="s">
        <v>337</v>
      </c>
      <c r="B17273" s="3" t="s">
        <v>337</v>
      </c>
      <c r="C17273" s="3" t="s">
        <v>12</v>
      </c>
      <c r="D17273" s="3">
        <v>7899000.0</v>
      </c>
      <c r="E17273" s="3">
        <v>105.0</v>
      </c>
      <c r="F17273" s="3">
        <f t="shared" si="1"/>
        <v>75228.57143</v>
      </c>
      <c r="H17273" s="3" t="s">
        <v>17</v>
      </c>
      <c r="I17273" s="4" t="s">
        <v>18504</v>
      </c>
      <c r="J17273" s="3">
        <v>7899000.0</v>
      </c>
    </row>
    <row r="17274" ht="15.75" customHeight="1">
      <c r="A17274" s="3" t="s">
        <v>204</v>
      </c>
      <c r="B17274" s="3" t="s">
        <v>205</v>
      </c>
      <c r="C17274" s="3" t="s">
        <v>52</v>
      </c>
      <c r="D17274" s="3">
        <v>1.56E7</v>
      </c>
      <c r="E17274" s="3">
        <v>138.0</v>
      </c>
      <c r="F17274" s="3">
        <f t="shared" si="1"/>
        <v>113043.4783</v>
      </c>
      <c r="H17274" s="3" t="s">
        <v>17</v>
      </c>
      <c r="I17274" s="4" t="s">
        <v>18505</v>
      </c>
      <c r="J17274" s="3">
        <v>1.56E7</v>
      </c>
    </row>
    <row r="17275" ht="15.75" customHeight="1">
      <c r="A17275" s="3" t="s">
        <v>204</v>
      </c>
      <c r="B17275" s="3" t="s">
        <v>205</v>
      </c>
      <c r="C17275" s="3" t="s">
        <v>52</v>
      </c>
      <c r="D17275" s="3">
        <v>1.78E7</v>
      </c>
      <c r="E17275" s="3">
        <v>131.0</v>
      </c>
      <c r="F17275" s="3">
        <f t="shared" si="1"/>
        <v>135877.8626</v>
      </c>
      <c r="H17275" s="3" t="s">
        <v>17</v>
      </c>
      <c r="I17275" s="4" t="s">
        <v>18506</v>
      </c>
      <c r="J17275" s="3">
        <v>1.78E7</v>
      </c>
    </row>
    <row r="17276" ht="15.75" customHeight="1">
      <c r="A17276" s="3" t="s">
        <v>1875</v>
      </c>
      <c r="B17276" s="3" t="s">
        <v>108</v>
      </c>
      <c r="C17276" s="3" t="s">
        <v>16</v>
      </c>
      <c r="D17276" s="3">
        <v>8390000.0</v>
      </c>
      <c r="E17276" s="3">
        <v>106.0</v>
      </c>
      <c r="F17276" s="3">
        <f t="shared" si="1"/>
        <v>79150.9434</v>
      </c>
      <c r="H17276" s="3" t="s">
        <v>13</v>
      </c>
      <c r="I17276" s="4" t="s">
        <v>18507</v>
      </c>
      <c r="J17276" s="3">
        <v>8390000.0</v>
      </c>
    </row>
    <row r="17277" ht="15.75" customHeight="1">
      <c r="A17277" s="3" t="s">
        <v>96</v>
      </c>
      <c r="B17277" s="3" t="s">
        <v>96</v>
      </c>
      <c r="C17277" s="3" t="s">
        <v>16</v>
      </c>
      <c r="D17277" s="3">
        <v>4550000.0</v>
      </c>
      <c r="E17277" s="3">
        <v>100.0</v>
      </c>
      <c r="F17277" s="3">
        <f t="shared" si="1"/>
        <v>45500</v>
      </c>
      <c r="H17277" s="3" t="s">
        <v>13</v>
      </c>
      <c r="I17277" s="4" t="s">
        <v>18508</v>
      </c>
      <c r="J17277" s="3">
        <v>4550000.0</v>
      </c>
    </row>
    <row r="17278" ht="15.75" customHeight="1">
      <c r="A17278" s="3" t="s">
        <v>18509</v>
      </c>
      <c r="B17278" s="3" t="s">
        <v>284</v>
      </c>
      <c r="C17278" s="3" t="s">
        <v>52</v>
      </c>
      <c r="D17278" s="3">
        <v>9890000.0</v>
      </c>
      <c r="E17278" s="3">
        <v>240.0</v>
      </c>
      <c r="F17278" s="3">
        <f t="shared" si="1"/>
        <v>41208.33333</v>
      </c>
      <c r="H17278" s="3" t="s">
        <v>17</v>
      </c>
      <c r="I17278" s="4" t="s">
        <v>18510</v>
      </c>
      <c r="J17278" s="3">
        <v>9890000.0</v>
      </c>
    </row>
    <row r="17279" ht="15.75" customHeight="1">
      <c r="A17279" s="3" t="s">
        <v>37</v>
      </c>
      <c r="B17279" s="3" t="s">
        <v>37</v>
      </c>
      <c r="C17279" s="3" t="s">
        <v>38</v>
      </c>
      <c r="D17279" s="3">
        <v>699000.0</v>
      </c>
      <c r="E17279" s="3">
        <v>38.0</v>
      </c>
      <c r="F17279" s="3">
        <f t="shared" si="1"/>
        <v>18394.73684</v>
      </c>
      <c r="H17279" s="3" t="s">
        <v>88</v>
      </c>
      <c r="I17279" s="4" t="s">
        <v>18511</v>
      </c>
      <c r="J17279" s="3">
        <v>699000.0</v>
      </c>
    </row>
    <row r="17280" ht="15.75" customHeight="1">
      <c r="A17280" s="3" t="s">
        <v>914</v>
      </c>
      <c r="B17280" s="3" t="s">
        <v>914</v>
      </c>
      <c r="C17280" s="3" t="s">
        <v>22</v>
      </c>
      <c r="D17280" s="3">
        <v>2650000.0</v>
      </c>
      <c r="E17280" s="3">
        <v>120.0</v>
      </c>
      <c r="F17280" s="3">
        <f t="shared" si="1"/>
        <v>22083.33333</v>
      </c>
      <c r="H17280" s="3" t="s">
        <v>17</v>
      </c>
      <c r="I17280" s="4" t="s">
        <v>18512</v>
      </c>
      <c r="J17280" s="3">
        <v>2650000.0</v>
      </c>
    </row>
    <row r="17281" ht="15.75" customHeight="1">
      <c r="A17281" s="3" t="s">
        <v>4381</v>
      </c>
      <c r="B17281" s="3" t="s">
        <v>448</v>
      </c>
      <c r="C17281" s="3" t="s">
        <v>46</v>
      </c>
      <c r="D17281" s="3">
        <v>1.59E7</v>
      </c>
      <c r="E17281" s="3">
        <v>178.0</v>
      </c>
      <c r="F17281" s="3">
        <f t="shared" si="1"/>
        <v>89325.8427</v>
      </c>
      <c r="H17281" s="3" t="s">
        <v>17</v>
      </c>
      <c r="I17281" s="4" t="s">
        <v>18513</v>
      </c>
      <c r="J17281" s="3">
        <v>1.59E7</v>
      </c>
    </row>
    <row r="17282" ht="15.75" customHeight="1">
      <c r="A17282" s="3" t="s">
        <v>18514</v>
      </c>
      <c r="B17282" s="3" t="s">
        <v>45</v>
      </c>
      <c r="C17282" s="3" t="s">
        <v>46</v>
      </c>
      <c r="D17282" s="3">
        <v>3990000.0</v>
      </c>
      <c r="E17282" s="3">
        <v>188.0</v>
      </c>
      <c r="F17282" s="3">
        <f t="shared" si="1"/>
        <v>21223.40426</v>
      </c>
      <c r="H17282" s="3" t="s">
        <v>17</v>
      </c>
      <c r="I17282" s="4" t="s">
        <v>18515</v>
      </c>
      <c r="J17282" s="3">
        <v>3990000.0</v>
      </c>
    </row>
    <row r="17283" ht="15.75" customHeight="1">
      <c r="A17283" s="3" t="s">
        <v>369</v>
      </c>
      <c r="B17283" s="3" t="s">
        <v>369</v>
      </c>
      <c r="C17283" s="3" t="s">
        <v>12</v>
      </c>
      <c r="D17283" s="3">
        <v>3.03E7</v>
      </c>
      <c r="E17283" s="3">
        <v>215.0</v>
      </c>
      <c r="F17283" s="3">
        <f t="shared" si="1"/>
        <v>140930.2326</v>
      </c>
      <c r="H17283" s="3" t="s">
        <v>13</v>
      </c>
      <c r="I17283" s="4" t="s">
        <v>18516</v>
      </c>
      <c r="J17283" s="3">
        <v>3.03E7</v>
      </c>
    </row>
    <row r="17284" ht="15.75" customHeight="1">
      <c r="A17284" s="3" t="s">
        <v>14417</v>
      </c>
      <c r="B17284" s="3" t="s">
        <v>276</v>
      </c>
      <c r="C17284" s="3" t="s">
        <v>72</v>
      </c>
      <c r="D17284" s="3">
        <v>8950000.0</v>
      </c>
      <c r="E17284" s="3">
        <v>480.0</v>
      </c>
      <c r="F17284" s="3">
        <f t="shared" si="1"/>
        <v>18645.83333</v>
      </c>
      <c r="H17284" s="3" t="s">
        <v>17</v>
      </c>
      <c r="I17284" s="4" t="s">
        <v>18517</v>
      </c>
      <c r="J17284" s="3">
        <v>8950000.0</v>
      </c>
    </row>
    <row r="17285" ht="15.75" customHeight="1">
      <c r="A17285" s="3" t="s">
        <v>77</v>
      </c>
      <c r="B17285" s="3" t="s">
        <v>77</v>
      </c>
      <c r="C17285" s="3" t="s">
        <v>78</v>
      </c>
      <c r="D17285" s="3">
        <v>4400000.0</v>
      </c>
      <c r="E17285" s="3">
        <v>114.0</v>
      </c>
      <c r="F17285" s="3">
        <f t="shared" si="1"/>
        <v>38596.49123</v>
      </c>
      <c r="H17285" s="3" t="s">
        <v>13</v>
      </c>
      <c r="I17285" s="4" t="s">
        <v>18518</v>
      </c>
      <c r="J17285" s="3">
        <v>4400000.0</v>
      </c>
    </row>
    <row r="17286" ht="15.75" customHeight="1">
      <c r="A17286" s="3" t="s">
        <v>91</v>
      </c>
      <c r="B17286" s="3" t="s">
        <v>91</v>
      </c>
      <c r="C17286" s="3" t="s">
        <v>46</v>
      </c>
      <c r="D17286" s="3">
        <v>9990000.0</v>
      </c>
      <c r="E17286" s="3">
        <v>282.0</v>
      </c>
      <c r="F17286" s="3">
        <f t="shared" si="1"/>
        <v>35425.53191</v>
      </c>
      <c r="H17286" s="3" t="s">
        <v>17</v>
      </c>
      <c r="I17286" s="4" t="s">
        <v>18519</v>
      </c>
      <c r="J17286" s="3">
        <v>9990000.0</v>
      </c>
    </row>
    <row r="17287" ht="15.75" customHeight="1">
      <c r="A17287" s="3" t="s">
        <v>335</v>
      </c>
      <c r="B17287" s="3" t="s">
        <v>335</v>
      </c>
      <c r="C17287" s="3" t="s">
        <v>212</v>
      </c>
      <c r="D17287" s="3">
        <v>3345000.0</v>
      </c>
      <c r="E17287" s="3">
        <v>100.0</v>
      </c>
      <c r="F17287" s="3">
        <f t="shared" si="1"/>
        <v>33450</v>
      </c>
      <c r="H17287" s="3" t="s">
        <v>17</v>
      </c>
      <c r="I17287" s="4" t="s">
        <v>18520</v>
      </c>
      <c r="J17287" s="3">
        <v>3345000.0</v>
      </c>
    </row>
    <row r="17288" ht="15.75" customHeight="1">
      <c r="A17288" s="3" t="s">
        <v>3816</v>
      </c>
      <c r="B17288" s="3" t="s">
        <v>103</v>
      </c>
      <c r="C17288" s="3" t="s">
        <v>16</v>
      </c>
      <c r="D17288" s="3">
        <v>1.0E7</v>
      </c>
      <c r="E17288" s="3">
        <v>110.0</v>
      </c>
      <c r="F17288" s="3">
        <f t="shared" si="1"/>
        <v>90909.09091</v>
      </c>
      <c r="H17288" s="3" t="s">
        <v>17</v>
      </c>
      <c r="I17288" s="4" t="s">
        <v>18521</v>
      </c>
      <c r="J17288" s="3">
        <v>1.0E7</v>
      </c>
    </row>
    <row r="17289" ht="15.75" customHeight="1">
      <c r="A17289" s="3" t="s">
        <v>376</v>
      </c>
      <c r="B17289" s="3" t="s">
        <v>376</v>
      </c>
      <c r="C17289" s="3" t="s">
        <v>26</v>
      </c>
      <c r="D17289" s="3">
        <v>7895000.0</v>
      </c>
      <c r="E17289" s="3">
        <v>460.0</v>
      </c>
      <c r="F17289" s="3">
        <f t="shared" si="1"/>
        <v>17163.04348</v>
      </c>
      <c r="H17289" s="3" t="s">
        <v>17</v>
      </c>
      <c r="I17289" s="4" t="s">
        <v>18522</v>
      </c>
      <c r="J17289" s="3">
        <v>7895000.0</v>
      </c>
    </row>
    <row r="17290" ht="15.75" customHeight="1">
      <c r="A17290" s="3" t="s">
        <v>313</v>
      </c>
      <c r="B17290" s="3" t="s">
        <v>313</v>
      </c>
      <c r="C17290" s="3" t="s">
        <v>72</v>
      </c>
      <c r="D17290" s="3">
        <v>5480000.0</v>
      </c>
      <c r="E17290" s="3">
        <v>192.0</v>
      </c>
      <c r="F17290" s="3">
        <f t="shared" si="1"/>
        <v>28541.66667</v>
      </c>
      <c r="H17290" s="3" t="s">
        <v>17</v>
      </c>
      <c r="I17290" s="4" t="s">
        <v>18523</v>
      </c>
      <c r="J17290" s="3">
        <v>5480000.0</v>
      </c>
    </row>
    <row r="17291" ht="15.75" customHeight="1">
      <c r="A17291" s="3" t="s">
        <v>906</v>
      </c>
      <c r="B17291" s="3" t="s">
        <v>906</v>
      </c>
      <c r="C17291" s="3" t="s">
        <v>46</v>
      </c>
      <c r="D17291" s="3">
        <v>2000000.0</v>
      </c>
      <c r="E17291" s="3">
        <v>65.0</v>
      </c>
      <c r="F17291" s="3">
        <f t="shared" si="1"/>
        <v>30769.23077</v>
      </c>
      <c r="H17291" s="3" t="s">
        <v>88</v>
      </c>
      <c r="I17291" s="4" t="s">
        <v>18524</v>
      </c>
      <c r="J17291" s="3">
        <v>2000000.0</v>
      </c>
    </row>
    <row r="17292" ht="15.75" customHeight="1">
      <c r="A17292" s="3" t="s">
        <v>37</v>
      </c>
      <c r="B17292" s="3" t="s">
        <v>37</v>
      </c>
      <c r="C17292" s="3" t="s">
        <v>38</v>
      </c>
      <c r="D17292" s="3">
        <v>5990000.0</v>
      </c>
      <c r="E17292" s="3">
        <v>155.0</v>
      </c>
      <c r="F17292" s="3">
        <f t="shared" si="1"/>
        <v>38645.16129</v>
      </c>
      <c r="H17292" s="3" t="s">
        <v>88</v>
      </c>
      <c r="I17292" s="4" t="s">
        <v>18525</v>
      </c>
      <c r="J17292" s="3">
        <v>5990000.0</v>
      </c>
    </row>
    <row r="17293" ht="15.75" customHeight="1">
      <c r="A17293" s="3" t="s">
        <v>173</v>
      </c>
      <c r="B17293" s="3" t="s">
        <v>173</v>
      </c>
      <c r="C17293" s="3" t="s">
        <v>26</v>
      </c>
      <c r="D17293" s="3">
        <v>1769000.0</v>
      </c>
      <c r="E17293" s="3">
        <v>50.0</v>
      </c>
      <c r="F17293" s="3">
        <f t="shared" si="1"/>
        <v>35380</v>
      </c>
      <c r="H17293" s="3" t="s">
        <v>88</v>
      </c>
      <c r="I17293" s="4" t="s">
        <v>18526</v>
      </c>
      <c r="J17293" s="3">
        <v>1769000.0</v>
      </c>
    </row>
    <row r="17294" ht="15.75" customHeight="1">
      <c r="A17294" s="3" t="s">
        <v>539</v>
      </c>
      <c r="B17294" s="3" t="s">
        <v>108</v>
      </c>
      <c r="C17294" s="3" t="s">
        <v>16</v>
      </c>
      <c r="D17294" s="3">
        <v>1.369E7</v>
      </c>
      <c r="E17294" s="3">
        <v>193.0</v>
      </c>
      <c r="F17294" s="3">
        <f t="shared" si="1"/>
        <v>70932.64249</v>
      </c>
      <c r="H17294" s="3" t="s">
        <v>88</v>
      </c>
      <c r="I17294" s="4" t="s">
        <v>18527</v>
      </c>
      <c r="J17294" s="3">
        <v>1.369E7</v>
      </c>
    </row>
    <row r="17295" ht="15.75" customHeight="1">
      <c r="A17295" s="3" t="s">
        <v>369</v>
      </c>
      <c r="B17295" s="3" t="s">
        <v>369</v>
      </c>
      <c r="C17295" s="3" t="s">
        <v>12</v>
      </c>
      <c r="D17295" s="3">
        <v>1.09E7</v>
      </c>
      <c r="E17295" s="3">
        <v>110.0</v>
      </c>
      <c r="F17295" s="3">
        <f t="shared" si="1"/>
        <v>99090.90909</v>
      </c>
      <c r="H17295" s="3" t="s">
        <v>88</v>
      </c>
      <c r="I17295" s="4" t="s">
        <v>18528</v>
      </c>
      <c r="J17295" s="3">
        <v>1.09E7</v>
      </c>
    </row>
    <row r="17296" ht="15.75" customHeight="1">
      <c r="A17296" s="3" t="s">
        <v>143</v>
      </c>
      <c r="B17296" s="3" t="s">
        <v>143</v>
      </c>
      <c r="C17296" s="3" t="s">
        <v>144</v>
      </c>
      <c r="D17296" s="3">
        <v>3700000.0</v>
      </c>
      <c r="E17296" s="3">
        <v>117.0</v>
      </c>
      <c r="F17296" s="3">
        <f t="shared" si="1"/>
        <v>31623.93162</v>
      </c>
      <c r="H17296" s="3" t="s">
        <v>17</v>
      </c>
      <c r="I17296" s="4" t="s">
        <v>18529</v>
      </c>
      <c r="J17296" s="3">
        <v>3700000.0</v>
      </c>
    </row>
    <row r="17297" ht="15.75" customHeight="1">
      <c r="A17297" s="3" t="s">
        <v>143</v>
      </c>
      <c r="B17297" s="3" t="s">
        <v>143</v>
      </c>
      <c r="C17297" s="3" t="s">
        <v>144</v>
      </c>
      <c r="D17297" s="3">
        <v>3700000.0</v>
      </c>
      <c r="E17297" s="3">
        <v>117.0</v>
      </c>
      <c r="F17297" s="3">
        <f t="shared" si="1"/>
        <v>31623.93162</v>
      </c>
      <c r="H17297" s="3" t="s">
        <v>17</v>
      </c>
      <c r="I17297" s="4" t="s">
        <v>18530</v>
      </c>
      <c r="J17297" s="3">
        <v>3700000.0</v>
      </c>
    </row>
    <row r="17298" ht="15.75" customHeight="1">
      <c r="A17298" s="3" t="s">
        <v>150</v>
      </c>
      <c r="B17298" s="3" t="s">
        <v>150</v>
      </c>
      <c r="C17298" s="3" t="s">
        <v>16</v>
      </c>
      <c r="D17298" s="3">
        <v>4500000.0</v>
      </c>
      <c r="E17298" s="3">
        <v>450.0</v>
      </c>
      <c r="F17298" s="3">
        <f t="shared" si="1"/>
        <v>10000</v>
      </c>
      <c r="H17298" s="3" t="s">
        <v>13</v>
      </c>
      <c r="I17298" s="4" t="s">
        <v>18531</v>
      </c>
      <c r="J17298" s="3">
        <v>4500000.0</v>
      </c>
    </row>
    <row r="17299" ht="15.75" customHeight="1">
      <c r="A17299" s="3" t="s">
        <v>335</v>
      </c>
      <c r="B17299" s="3" t="s">
        <v>335</v>
      </c>
      <c r="C17299" s="3" t="s">
        <v>212</v>
      </c>
      <c r="D17299" s="3">
        <v>6490000.0</v>
      </c>
      <c r="E17299" s="3">
        <v>150.0</v>
      </c>
      <c r="F17299" s="3">
        <f t="shared" si="1"/>
        <v>43266.66667</v>
      </c>
      <c r="H17299" s="3" t="s">
        <v>13</v>
      </c>
      <c r="I17299" s="4" t="s">
        <v>18532</v>
      </c>
      <c r="J17299" s="3">
        <v>6490000.0</v>
      </c>
    </row>
    <row r="17300" ht="15.75" customHeight="1">
      <c r="A17300" s="3" t="s">
        <v>120</v>
      </c>
      <c r="B17300" s="3" t="s">
        <v>120</v>
      </c>
      <c r="C17300" s="3" t="s">
        <v>72</v>
      </c>
      <c r="D17300" s="3">
        <v>9790000.0</v>
      </c>
      <c r="E17300" s="3">
        <v>135.0</v>
      </c>
      <c r="F17300" s="3">
        <f t="shared" si="1"/>
        <v>72518.51852</v>
      </c>
      <c r="H17300" s="3" t="s">
        <v>17</v>
      </c>
      <c r="I17300" s="4" t="s">
        <v>18533</v>
      </c>
      <c r="J17300" s="3">
        <v>9790000.0</v>
      </c>
    </row>
    <row r="17301" ht="15.75" customHeight="1">
      <c r="A17301" s="3" t="s">
        <v>18534</v>
      </c>
      <c r="B17301" s="3" t="s">
        <v>74</v>
      </c>
      <c r="C17301" s="3" t="s">
        <v>38</v>
      </c>
      <c r="D17301" s="3">
        <v>1.049E7</v>
      </c>
      <c r="E17301" s="3">
        <v>100.0</v>
      </c>
      <c r="F17301" s="3">
        <f t="shared" si="1"/>
        <v>104900</v>
      </c>
      <c r="H17301" s="3" t="s">
        <v>88</v>
      </c>
      <c r="I17301" s="4" t="s">
        <v>18535</v>
      </c>
      <c r="J17301" s="3">
        <v>1.049E7</v>
      </c>
    </row>
    <row r="17302" ht="15.75" customHeight="1">
      <c r="A17302" s="3" t="s">
        <v>337</v>
      </c>
      <c r="B17302" s="3" t="s">
        <v>337</v>
      </c>
      <c r="C17302" s="3" t="s">
        <v>12</v>
      </c>
      <c r="D17302" s="3">
        <v>1320000.0</v>
      </c>
      <c r="E17302" s="3">
        <v>20.0</v>
      </c>
      <c r="F17302" s="3">
        <f t="shared" si="1"/>
        <v>66000</v>
      </c>
      <c r="H17302" s="3" t="s">
        <v>88</v>
      </c>
      <c r="I17302" s="4" t="s">
        <v>18536</v>
      </c>
      <c r="J17302" s="3">
        <v>1320000.0</v>
      </c>
    </row>
    <row r="17303" ht="15.75" customHeight="1">
      <c r="A17303" s="3" t="s">
        <v>248</v>
      </c>
      <c r="B17303" s="3" t="s">
        <v>196</v>
      </c>
      <c r="C17303" s="3" t="s">
        <v>196</v>
      </c>
      <c r="D17303" s="3">
        <v>2.19E7</v>
      </c>
      <c r="E17303" s="3">
        <v>136.0</v>
      </c>
      <c r="F17303" s="3">
        <f t="shared" si="1"/>
        <v>161029.4118</v>
      </c>
      <c r="H17303" s="3" t="s">
        <v>17</v>
      </c>
      <c r="I17303" s="4" t="s">
        <v>18537</v>
      </c>
      <c r="J17303" s="3">
        <v>2.19E7</v>
      </c>
    </row>
    <row r="17304" ht="15.75" customHeight="1">
      <c r="A17304" s="3" t="s">
        <v>4935</v>
      </c>
      <c r="B17304" s="3" t="s">
        <v>25</v>
      </c>
      <c r="C17304" s="3" t="s">
        <v>26</v>
      </c>
      <c r="D17304" s="3">
        <v>1850000.0</v>
      </c>
      <c r="E17304" s="3">
        <v>50.0</v>
      </c>
      <c r="F17304" s="3">
        <f t="shared" si="1"/>
        <v>37000</v>
      </c>
      <c r="H17304" s="3" t="s">
        <v>13</v>
      </c>
      <c r="I17304" s="4" t="s">
        <v>18538</v>
      </c>
      <c r="J17304" s="3">
        <v>1850000.0</v>
      </c>
    </row>
    <row r="17305" ht="15.75" customHeight="1">
      <c r="A17305" s="3" t="s">
        <v>175</v>
      </c>
      <c r="B17305" s="3" t="s">
        <v>175</v>
      </c>
      <c r="C17305" s="3" t="s">
        <v>26</v>
      </c>
      <c r="D17305" s="3">
        <v>900000.0</v>
      </c>
      <c r="E17305" s="3">
        <v>12.0</v>
      </c>
      <c r="F17305" s="3">
        <f t="shared" si="1"/>
        <v>75000</v>
      </c>
      <c r="H17305" s="3" t="s">
        <v>88</v>
      </c>
      <c r="I17305" s="4" t="s">
        <v>18539</v>
      </c>
      <c r="J17305" s="3">
        <v>900000.0</v>
      </c>
    </row>
    <row r="17306" ht="15.75" customHeight="1">
      <c r="A17306" s="3" t="s">
        <v>8272</v>
      </c>
      <c r="B17306" s="3" t="s">
        <v>91</v>
      </c>
      <c r="C17306" s="3" t="s">
        <v>46</v>
      </c>
      <c r="D17306" s="3">
        <v>6990000.0</v>
      </c>
      <c r="E17306" s="3">
        <v>378.0</v>
      </c>
      <c r="F17306" s="3">
        <f t="shared" si="1"/>
        <v>18492.06349</v>
      </c>
      <c r="H17306" s="3" t="s">
        <v>13</v>
      </c>
      <c r="I17306" s="4" t="s">
        <v>18540</v>
      </c>
      <c r="J17306" s="3">
        <v>6990000.0</v>
      </c>
    </row>
    <row r="17307" ht="15.75" customHeight="1">
      <c r="A17307" s="3" t="s">
        <v>335</v>
      </c>
      <c r="B17307" s="3" t="s">
        <v>335</v>
      </c>
      <c r="C17307" s="3" t="s">
        <v>212</v>
      </c>
      <c r="D17307" s="3">
        <v>1350000.0</v>
      </c>
      <c r="E17307" s="3">
        <v>40.0</v>
      </c>
      <c r="F17307" s="3">
        <f t="shared" si="1"/>
        <v>33750</v>
      </c>
      <c r="H17307" s="3" t="s">
        <v>13</v>
      </c>
      <c r="I17307" s="4" t="s">
        <v>18541</v>
      </c>
      <c r="J17307" s="3">
        <v>1350000.0</v>
      </c>
    </row>
    <row r="17308" ht="15.75" customHeight="1">
      <c r="A17308" s="3" t="s">
        <v>5383</v>
      </c>
      <c r="B17308" s="3" t="s">
        <v>284</v>
      </c>
      <c r="C17308" s="3" t="s">
        <v>52</v>
      </c>
      <c r="D17308" s="3">
        <v>1.128E7</v>
      </c>
      <c r="E17308" s="3">
        <v>137.0</v>
      </c>
      <c r="F17308" s="3">
        <f t="shared" si="1"/>
        <v>82335.76642</v>
      </c>
      <c r="H17308" s="3" t="s">
        <v>17</v>
      </c>
      <c r="I17308" s="4" t="s">
        <v>18542</v>
      </c>
      <c r="J17308" s="3">
        <v>1.128E7</v>
      </c>
    </row>
    <row r="17309" ht="15.75" customHeight="1">
      <c r="A17309" s="3" t="s">
        <v>150</v>
      </c>
      <c r="B17309" s="3" t="s">
        <v>150</v>
      </c>
      <c r="C17309" s="3" t="s">
        <v>16</v>
      </c>
      <c r="D17309" s="3">
        <v>7900000.0</v>
      </c>
      <c r="E17309" s="3">
        <v>95.0</v>
      </c>
      <c r="F17309" s="3">
        <f t="shared" si="1"/>
        <v>83157.89474</v>
      </c>
      <c r="H17309" s="3" t="s">
        <v>17</v>
      </c>
      <c r="I17309" s="4" t="s">
        <v>18543</v>
      </c>
      <c r="J17309" s="3">
        <v>7900000.0</v>
      </c>
    </row>
    <row r="17310" ht="15.75" customHeight="1">
      <c r="A17310" s="3" t="s">
        <v>914</v>
      </c>
      <c r="B17310" s="3" t="s">
        <v>914</v>
      </c>
      <c r="C17310" s="3" t="s">
        <v>22</v>
      </c>
      <c r="D17310" s="3">
        <v>1990000.0</v>
      </c>
      <c r="E17310" s="3">
        <v>60.0</v>
      </c>
      <c r="F17310" s="3">
        <f t="shared" si="1"/>
        <v>33166.66667</v>
      </c>
      <c r="H17310" s="3" t="s">
        <v>17</v>
      </c>
      <c r="I17310" s="4" t="s">
        <v>18544</v>
      </c>
      <c r="J17310" s="3">
        <v>1990000.0</v>
      </c>
    </row>
    <row r="17311" ht="15.75" customHeight="1">
      <c r="A17311" s="3" t="s">
        <v>354</v>
      </c>
      <c r="B17311" s="3" t="s">
        <v>354</v>
      </c>
      <c r="C17311" s="3" t="s">
        <v>212</v>
      </c>
      <c r="D17311" s="3">
        <v>5700000.0</v>
      </c>
      <c r="E17311" s="3">
        <v>195.0</v>
      </c>
      <c r="F17311" s="3">
        <f t="shared" si="1"/>
        <v>29230.76923</v>
      </c>
      <c r="H17311" s="3" t="s">
        <v>13</v>
      </c>
      <c r="I17311" s="4" t="s">
        <v>18545</v>
      </c>
      <c r="J17311" s="3">
        <v>5700000.0</v>
      </c>
    </row>
    <row r="17312" ht="15.75" customHeight="1">
      <c r="A17312" s="3" t="s">
        <v>6474</v>
      </c>
      <c r="B17312" s="3" t="s">
        <v>108</v>
      </c>
      <c r="C17312" s="3" t="s">
        <v>16</v>
      </c>
      <c r="D17312" s="3">
        <v>590000.0</v>
      </c>
      <c r="E17312" s="3">
        <v>46.0</v>
      </c>
      <c r="F17312" s="3">
        <f t="shared" si="1"/>
        <v>12826.08696</v>
      </c>
      <c r="H17312" s="3" t="s">
        <v>88</v>
      </c>
      <c r="I17312" s="4" t="s">
        <v>18546</v>
      </c>
      <c r="J17312" s="3">
        <v>590000.0</v>
      </c>
    </row>
    <row r="17313" ht="15.75" customHeight="1">
      <c r="A17313" s="3" t="s">
        <v>122</v>
      </c>
      <c r="B17313" s="3" t="s">
        <v>122</v>
      </c>
      <c r="C17313" s="3" t="s">
        <v>16</v>
      </c>
      <c r="D17313" s="3">
        <v>3990000.0</v>
      </c>
      <c r="E17313" s="3">
        <v>175.0</v>
      </c>
      <c r="F17313" s="3">
        <f t="shared" si="1"/>
        <v>22800</v>
      </c>
      <c r="H17313" s="3" t="s">
        <v>13</v>
      </c>
      <c r="I17313" s="4" t="s">
        <v>18547</v>
      </c>
      <c r="J17313" s="3">
        <v>3990000.0</v>
      </c>
    </row>
    <row r="17314" ht="15.75" customHeight="1">
      <c r="A17314" s="3" t="s">
        <v>71</v>
      </c>
      <c r="B17314" s="3" t="s">
        <v>71</v>
      </c>
      <c r="C17314" s="3" t="s">
        <v>72</v>
      </c>
      <c r="D17314" s="3">
        <v>1.279E7</v>
      </c>
      <c r="E17314" s="3">
        <v>221.0</v>
      </c>
      <c r="F17314" s="3">
        <f t="shared" si="1"/>
        <v>57873.30317</v>
      </c>
      <c r="H17314" s="3" t="s">
        <v>17</v>
      </c>
      <c r="I17314" s="4" t="s">
        <v>18548</v>
      </c>
      <c r="J17314" s="3">
        <v>1.279E7</v>
      </c>
    </row>
    <row r="17315" ht="15.75" customHeight="1">
      <c r="A17315" s="3" t="s">
        <v>96</v>
      </c>
      <c r="B17315" s="3" t="s">
        <v>96</v>
      </c>
      <c r="C17315" s="3" t="s">
        <v>16</v>
      </c>
      <c r="D17315" s="3">
        <v>1399000.0</v>
      </c>
      <c r="E17315" s="3">
        <v>44.0</v>
      </c>
      <c r="F17315" s="3">
        <f t="shared" si="1"/>
        <v>31795.45455</v>
      </c>
      <c r="H17315" s="3" t="s">
        <v>88</v>
      </c>
      <c r="I17315" s="4" t="s">
        <v>18549</v>
      </c>
      <c r="J17315" s="3">
        <v>1399000.0</v>
      </c>
    </row>
    <row r="17316" ht="15.75" customHeight="1">
      <c r="A17316" s="3" t="s">
        <v>157</v>
      </c>
      <c r="B17316" s="3" t="s">
        <v>158</v>
      </c>
      <c r="C17316" s="3" t="s">
        <v>38</v>
      </c>
      <c r="D17316" s="3">
        <v>6190000.0</v>
      </c>
      <c r="E17316" s="3">
        <v>246.0</v>
      </c>
      <c r="F17316" s="3">
        <f t="shared" si="1"/>
        <v>25162.60163</v>
      </c>
      <c r="H17316" s="3" t="s">
        <v>17</v>
      </c>
      <c r="I17316" s="4" t="s">
        <v>18550</v>
      </c>
      <c r="J17316" s="3">
        <v>6190000.0</v>
      </c>
    </row>
    <row r="17317" ht="15.75" customHeight="1">
      <c r="A17317" s="3" t="s">
        <v>7101</v>
      </c>
      <c r="B17317" s="3" t="s">
        <v>202</v>
      </c>
      <c r="C17317" s="3" t="s">
        <v>78</v>
      </c>
      <c r="D17317" s="3">
        <v>6100000.0</v>
      </c>
      <c r="E17317" s="3">
        <v>200.0</v>
      </c>
      <c r="F17317" s="3">
        <f t="shared" si="1"/>
        <v>30500</v>
      </c>
      <c r="H17317" s="3" t="s">
        <v>13</v>
      </c>
      <c r="I17317" s="4" t="s">
        <v>18551</v>
      </c>
      <c r="J17317" s="3">
        <v>6100000.0</v>
      </c>
    </row>
    <row r="17318" ht="15.75" customHeight="1">
      <c r="A17318" s="3" t="s">
        <v>198</v>
      </c>
      <c r="B17318" s="3" t="s">
        <v>198</v>
      </c>
      <c r="C17318" s="3" t="s">
        <v>144</v>
      </c>
      <c r="D17318" s="3">
        <v>3200000.0</v>
      </c>
      <c r="E17318" s="3">
        <v>100.0</v>
      </c>
      <c r="F17318" s="3">
        <f t="shared" si="1"/>
        <v>32000</v>
      </c>
      <c r="H17318" s="3" t="s">
        <v>13</v>
      </c>
      <c r="I17318" s="4" t="s">
        <v>18552</v>
      </c>
      <c r="J17318" s="3">
        <v>3200000.0</v>
      </c>
    </row>
    <row r="17319" ht="15.75" customHeight="1">
      <c r="A17319" s="3" t="s">
        <v>198</v>
      </c>
      <c r="B17319" s="3" t="s">
        <v>198</v>
      </c>
      <c r="C17319" s="3" t="s">
        <v>144</v>
      </c>
      <c r="D17319" s="3">
        <v>3200000.0</v>
      </c>
      <c r="E17319" s="3">
        <v>100.0</v>
      </c>
      <c r="F17319" s="3">
        <f t="shared" si="1"/>
        <v>32000</v>
      </c>
      <c r="H17319" s="3" t="s">
        <v>13</v>
      </c>
      <c r="I17319" s="4" t="s">
        <v>18553</v>
      </c>
      <c r="J17319" s="3">
        <v>3200000.0</v>
      </c>
    </row>
    <row r="17320" ht="15.75" customHeight="1">
      <c r="A17320" s="3" t="s">
        <v>103</v>
      </c>
      <c r="B17320" s="3" t="s">
        <v>103</v>
      </c>
      <c r="C17320" s="3" t="s">
        <v>16</v>
      </c>
      <c r="D17320" s="3">
        <v>3200000.0</v>
      </c>
      <c r="E17320" s="3">
        <v>72.0</v>
      </c>
      <c r="F17320" s="3">
        <f t="shared" si="1"/>
        <v>44444.44444</v>
      </c>
      <c r="H17320" s="3" t="s">
        <v>13</v>
      </c>
      <c r="I17320" s="4" t="s">
        <v>18554</v>
      </c>
      <c r="J17320" s="3">
        <v>3200000.0</v>
      </c>
    </row>
    <row r="17321" ht="15.75" customHeight="1">
      <c r="A17321" s="3" t="s">
        <v>354</v>
      </c>
      <c r="B17321" s="3" t="s">
        <v>354</v>
      </c>
      <c r="C17321" s="3" t="s">
        <v>212</v>
      </c>
      <c r="D17321" s="3">
        <v>2990000.0</v>
      </c>
      <c r="E17321" s="3">
        <v>341.0</v>
      </c>
      <c r="F17321" s="3">
        <f t="shared" si="1"/>
        <v>8768.328446</v>
      </c>
      <c r="H17321" s="3" t="s">
        <v>13</v>
      </c>
      <c r="I17321" s="4" t="s">
        <v>18555</v>
      </c>
      <c r="J17321" s="3">
        <v>2990000.0</v>
      </c>
    </row>
    <row r="17322" ht="15.75" customHeight="1">
      <c r="A17322" s="3" t="s">
        <v>3020</v>
      </c>
      <c r="B17322" s="3" t="s">
        <v>96</v>
      </c>
      <c r="C17322" s="3" t="s">
        <v>16</v>
      </c>
      <c r="D17322" s="3">
        <v>1.35E7</v>
      </c>
      <c r="E17322" s="3">
        <v>147.0</v>
      </c>
      <c r="F17322" s="3">
        <f t="shared" si="1"/>
        <v>91836.73469</v>
      </c>
      <c r="H17322" s="3" t="s">
        <v>17</v>
      </c>
      <c r="I17322" s="4" t="s">
        <v>18556</v>
      </c>
      <c r="J17322" s="3">
        <v>1.35E7</v>
      </c>
    </row>
    <row r="17323" ht="15.75" customHeight="1">
      <c r="A17323" s="3" t="s">
        <v>103</v>
      </c>
      <c r="B17323" s="3" t="s">
        <v>103</v>
      </c>
      <c r="C17323" s="3" t="s">
        <v>16</v>
      </c>
      <c r="D17323" s="3">
        <v>4.245E7</v>
      </c>
      <c r="E17323" s="3">
        <v>576.0</v>
      </c>
      <c r="F17323" s="3">
        <f t="shared" si="1"/>
        <v>73697.91667</v>
      </c>
      <c r="H17323" s="3" t="s">
        <v>13</v>
      </c>
      <c r="I17323" s="4" t="s">
        <v>18557</v>
      </c>
      <c r="J17323" s="3">
        <v>4.245E7</v>
      </c>
    </row>
    <row r="17324" ht="15.75" customHeight="1">
      <c r="A17324" s="3" t="s">
        <v>96</v>
      </c>
      <c r="B17324" s="3" t="s">
        <v>96</v>
      </c>
      <c r="C17324" s="3" t="s">
        <v>16</v>
      </c>
      <c r="D17324" s="3">
        <v>1.749E7</v>
      </c>
      <c r="E17324" s="3">
        <v>640.0</v>
      </c>
      <c r="F17324" s="3">
        <f t="shared" si="1"/>
        <v>27328.125</v>
      </c>
      <c r="H17324" s="3" t="s">
        <v>13</v>
      </c>
      <c r="I17324" s="4" t="s">
        <v>18558</v>
      </c>
      <c r="J17324" s="3">
        <v>1.749E7</v>
      </c>
    </row>
    <row r="17325" ht="15.75" customHeight="1">
      <c r="A17325" s="3" t="s">
        <v>298</v>
      </c>
      <c r="B17325" s="3" t="s">
        <v>298</v>
      </c>
      <c r="C17325" s="3" t="s">
        <v>78</v>
      </c>
      <c r="D17325" s="3">
        <v>1390000.0</v>
      </c>
      <c r="E17325" s="3">
        <v>48.0</v>
      </c>
      <c r="F17325" s="3">
        <f t="shared" si="1"/>
        <v>28958.33333</v>
      </c>
      <c r="H17325" s="3" t="s">
        <v>13</v>
      </c>
      <c r="I17325" s="4" t="s">
        <v>18559</v>
      </c>
      <c r="J17325" s="3">
        <v>1390000.0</v>
      </c>
    </row>
    <row r="17326" ht="15.75" customHeight="1">
      <c r="A17326" s="3" t="s">
        <v>540</v>
      </c>
      <c r="B17326" s="3" t="s">
        <v>540</v>
      </c>
      <c r="C17326" s="3" t="s">
        <v>212</v>
      </c>
      <c r="D17326" s="3">
        <v>3990000.0</v>
      </c>
      <c r="E17326" s="3">
        <v>195.0</v>
      </c>
      <c r="F17326" s="3">
        <f t="shared" si="1"/>
        <v>20461.53846</v>
      </c>
      <c r="H17326" s="3" t="s">
        <v>17</v>
      </c>
      <c r="I17326" s="4" t="s">
        <v>18560</v>
      </c>
      <c r="J17326" s="3">
        <v>3990000.0</v>
      </c>
    </row>
    <row r="17327" ht="15.75" customHeight="1">
      <c r="A17327" s="3" t="s">
        <v>298</v>
      </c>
      <c r="B17327" s="3" t="s">
        <v>298</v>
      </c>
      <c r="C17327" s="3" t="s">
        <v>78</v>
      </c>
      <c r="D17327" s="3">
        <v>890000.0</v>
      </c>
      <c r="E17327" s="3">
        <v>42.0</v>
      </c>
      <c r="F17327" s="3">
        <f t="shared" si="1"/>
        <v>21190.47619</v>
      </c>
      <c r="H17327" s="3" t="s">
        <v>42</v>
      </c>
      <c r="I17327" s="4" t="s">
        <v>18561</v>
      </c>
      <c r="J17327" s="3">
        <v>890000.0</v>
      </c>
    </row>
    <row r="17328" ht="15.75" customHeight="1">
      <c r="A17328" s="3" t="s">
        <v>15</v>
      </c>
      <c r="B17328" s="3" t="s">
        <v>15</v>
      </c>
      <c r="C17328" s="3" t="s">
        <v>16</v>
      </c>
      <c r="D17328" s="3">
        <v>1.45E7</v>
      </c>
      <c r="E17328" s="3">
        <v>170.0</v>
      </c>
      <c r="F17328" s="3">
        <f t="shared" si="1"/>
        <v>85294.11765</v>
      </c>
      <c r="H17328" s="3" t="s">
        <v>17</v>
      </c>
      <c r="I17328" s="4" t="s">
        <v>18562</v>
      </c>
      <c r="J17328" s="3">
        <v>1.45E7</v>
      </c>
    </row>
    <row r="17329" ht="15.75" customHeight="1">
      <c r="A17329" s="3" t="s">
        <v>252</v>
      </c>
      <c r="B17329" s="3" t="s">
        <v>252</v>
      </c>
      <c r="C17329" s="3" t="s">
        <v>78</v>
      </c>
      <c r="D17329" s="3">
        <v>2990000.0</v>
      </c>
      <c r="E17329" s="3">
        <v>70.0</v>
      </c>
      <c r="F17329" s="3">
        <f t="shared" si="1"/>
        <v>42714.28571</v>
      </c>
      <c r="H17329" s="3" t="s">
        <v>13</v>
      </c>
      <c r="I17329" s="4" t="s">
        <v>18563</v>
      </c>
      <c r="J17329" s="3">
        <v>2990000.0</v>
      </c>
    </row>
    <row r="17330" ht="15.75" customHeight="1">
      <c r="A17330" s="3" t="s">
        <v>376</v>
      </c>
      <c r="B17330" s="3" t="s">
        <v>376</v>
      </c>
      <c r="C17330" s="3" t="s">
        <v>26</v>
      </c>
      <c r="D17330" s="3">
        <v>2460000.0</v>
      </c>
      <c r="E17330" s="3">
        <v>200.0</v>
      </c>
      <c r="F17330" s="3">
        <f t="shared" si="1"/>
        <v>12300</v>
      </c>
      <c r="H17330" s="3" t="s">
        <v>17</v>
      </c>
      <c r="I17330" s="4" t="s">
        <v>18564</v>
      </c>
      <c r="J17330" s="3">
        <v>2460000.0</v>
      </c>
    </row>
    <row r="17331" ht="15.75" customHeight="1">
      <c r="A17331" s="3" t="s">
        <v>93</v>
      </c>
      <c r="B17331" s="3" t="s">
        <v>93</v>
      </c>
      <c r="C17331" s="3" t="s">
        <v>68</v>
      </c>
      <c r="D17331" s="3">
        <v>5300000.0</v>
      </c>
      <c r="E17331" s="3">
        <v>900.0</v>
      </c>
      <c r="F17331" s="3">
        <f t="shared" si="1"/>
        <v>5888.888889</v>
      </c>
      <c r="H17331" s="3" t="s">
        <v>17</v>
      </c>
      <c r="I17331" s="4" t="s">
        <v>18565</v>
      </c>
      <c r="J17331" s="3">
        <v>5300000.0</v>
      </c>
    </row>
    <row r="17332" ht="15.75" customHeight="1">
      <c r="A17332" s="3" t="s">
        <v>169</v>
      </c>
      <c r="B17332" s="3" t="s">
        <v>169</v>
      </c>
      <c r="C17332" s="3" t="s">
        <v>52</v>
      </c>
      <c r="D17332" s="3">
        <v>2490000.0</v>
      </c>
      <c r="E17332" s="3">
        <v>180.0</v>
      </c>
      <c r="F17332" s="3">
        <f t="shared" si="1"/>
        <v>13833.33333</v>
      </c>
      <c r="H17332" s="3" t="s">
        <v>13</v>
      </c>
      <c r="I17332" s="4" t="s">
        <v>18566</v>
      </c>
      <c r="J17332" s="3">
        <v>2490000.0</v>
      </c>
    </row>
    <row r="17333" ht="15.75" customHeight="1">
      <c r="A17333" s="3" t="s">
        <v>529</v>
      </c>
      <c r="B17333" s="3" t="s">
        <v>120</v>
      </c>
      <c r="C17333" s="3" t="s">
        <v>72</v>
      </c>
      <c r="D17333" s="3">
        <v>4700000.0</v>
      </c>
      <c r="E17333" s="3">
        <v>120.0</v>
      </c>
      <c r="F17333" s="3">
        <f t="shared" si="1"/>
        <v>39166.66667</v>
      </c>
      <c r="H17333" s="3" t="s">
        <v>17</v>
      </c>
      <c r="I17333" s="4" t="s">
        <v>18567</v>
      </c>
      <c r="J17333" s="3">
        <v>4700000.0</v>
      </c>
    </row>
    <row r="17334" ht="15.75" customHeight="1">
      <c r="A17334" s="3" t="s">
        <v>913</v>
      </c>
      <c r="B17334" s="3" t="s">
        <v>914</v>
      </c>
      <c r="C17334" s="3" t="s">
        <v>22</v>
      </c>
      <c r="D17334" s="3">
        <v>1790000.0</v>
      </c>
      <c r="E17334" s="3">
        <v>278.0</v>
      </c>
      <c r="F17334" s="3">
        <f t="shared" si="1"/>
        <v>6438.848921</v>
      </c>
      <c r="H17334" s="3" t="s">
        <v>17</v>
      </c>
      <c r="I17334" s="4" t="s">
        <v>18568</v>
      </c>
      <c r="J17334" s="3">
        <v>1790000.0</v>
      </c>
    </row>
    <row r="17335" ht="15.75" customHeight="1">
      <c r="A17335" s="3" t="s">
        <v>3671</v>
      </c>
      <c r="B17335" s="3" t="s">
        <v>129</v>
      </c>
      <c r="C17335" s="3" t="s">
        <v>16</v>
      </c>
      <c r="D17335" s="3">
        <v>8490000.0</v>
      </c>
      <c r="E17335" s="3">
        <v>185.0</v>
      </c>
      <c r="F17335" s="3">
        <f t="shared" si="1"/>
        <v>45891.89189</v>
      </c>
      <c r="H17335" s="3" t="s">
        <v>13</v>
      </c>
      <c r="I17335" s="4" t="s">
        <v>18569</v>
      </c>
      <c r="J17335" s="3">
        <v>8490000.0</v>
      </c>
    </row>
    <row r="17336" ht="15.75" customHeight="1">
      <c r="A17336" s="3" t="s">
        <v>229</v>
      </c>
      <c r="B17336" s="3" t="s">
        <v>229</v>
      </c>
      <c r="C17336" s="3" t="s">
        <v>52</v>
      </c>
      <c r="D17336" s="3">
        <v>9280000.0</v>
      </c>
      <c r="E17336" s="3">
        <v>115.0</v>
      </c>
      <c r="F17336" s="3">
        <f t="shared" si="1"/>
        <v>80695.65217</v>
      </c>
      <c r="H17336" s="3" t="s">
        <v>42</v>
      </c>
      <c r="I17336" s="4" t="s">
        <v>18570</v>
      </c>
      <c r="J17336" s="3">
        <v>9280000.0</v>
      </c>
    </row>
    <row r="17337" ht="15.75" customHeight="1">
      <c r="A17337" s="3" t="s">
        <v>2866</v>
      </c>
      <c r="B17337" s="3" t="s">
        <v>67</v>
      </c>
      <c r="C17337" s="3" t="s">
        <v>68</v>
      </c>
      <c r="D17337" s="3">
        <v>7447000.0</v>
      </c>
      <c r="E17337" s="3">
        <v>660.0</v>
      </c>
      <c r="F17337" s="3">
        <f t="shared" si="1"/>
        <v>11283.33333</v>
      </c>
      <c r="H17337" s="3" t="s">
        <v>88</v>
      </c>
      <c r="I17337" s="4" t="s">
        <v>18571</v>
      </c>
      <c r="J17337" s="3">
        <v>7447000.0</v>
      </c>
    </row>
    <row r="17338" ht="15.75" customHeight="1">
      <c r="A17338" s="3" t="s">
        <v>18572</v>
      </c>
      <c r="B17338" s="3" t="s">
        <v>125</v>
      </c>
      <c r="C17338" s="3" t="s">
        <v>52</v>
      </c>
      <c r="D17338" s="3">
        <v>8990000.0</v>
      </c>
      <c r="E17338" s="3">
        <v>151.0</v>
      </c>
      <c r="F17338" s="3">
        <f t="shared" si="1"/>
        <v>59536.42384</v>
      </c>
      <c r="H17338" s="3" t="s">
        <v>17</v>
      </c>
      <c r="I17338" s="4" t="s">
        <v>18573</v>
      </c>
      <c r="J17338" s="3">
        <v>8990000.0</v>
      </c>
    </row>
    <row r="17339" ht="15.75" customHeight="1">
      <c r="A17339" s="3" t="s">
        <v>1680</v>
      </c>
      <c r="B17339" s="3" t="s">
        <v>55</v>
      </c>
      <c r="C17339" s="3" t="s">
        <v>16</v>
      </c>
      <c r="D17339" s="3">
        <v>9500000.0</v>
      </c>
      <c r="E17339" s="3">
        <v>180.0</v>
      </c>
      <c r="F17339" s="3">
        <f t="shared" si="1"/>
        <v>52777.77778</v>
      </c>
      <c r="H17339" s="3" t="s">
        <v>13</v>
      </c>
      <c r="I17339" s="4" t="s">
        <v>18574</v>
      </c>
      <c r="J17339" s="3">
        <v>9500000.0</v>
      </c>
    </row>
    <row r="17340" ht="15.75" customHeight="1">
      <c r="A17340" s="3" t="s">
        <v>276</v>
      </c>
      <c r="B17340" s="3" t="s">
        <v>276</v>
      </c>
      <c r="C17340" s="3" t="s">
        <v>72</v>
      </c>
      <c r="D17340" s="3">
        <v>1.09E7</v>
      </c>
      <c r="E17340" s="3">
        <v>150.0</v>
      </c>
      <c r="F17340" s="3">
        <f t="shared" si="1"/>
        <v>72666.66667</v>
      </c>
      <c r="H17340" s="3" t="s">
        <v>17</v>
      </c>
      <c r="I17340" s="4" t="s">
        <v>18575</v>
      </c>
      <c r="J17340" s="3">
        <v>1.09E7</v>
      </c>
    </row>
    <row r="17341" ht="15.75" customHeight="1">
      <c r="A17341" s="3" t="s">
        <v>276</v>
      </c>
      <c r="B17341" s="3" t="s">
        <v>276</v>
      </c>
      <c r="C17341" s="3" t="s">
        <v>72</v>
      </c>
      <c r="D17341" s="3">
        <v>1.09E7</v>
      </c>
      <c r="E17341" s="3">
        <v>150.0</v>
      </c>
      <c r="F17341" s="3">
        <f t="shared" si="1"/>
        <v>72666.66667</v>
      </c>
      <c r="H17341" s="3" t="s">
        <v>17</v>
      </c>
      <c r="I17341" s="4" t="s">
        <v>18576</v>
      </c>
      <c r="J17341" s="3">
        <v>1.09E7</v>
      </c>
    </row>
    <row r="17342" ht="15.75" customHeight="1">
      <c r="A17342" s="3" t="s">
        <v>143</v>
      </c>
      <c r="B17342" s="3" t="s">
        <v>143</v>
      </c>
      <c r="C17342" s="3" t="s">
        <v>144</v>
      </c>
      <c r="D17342" s="3">
        <v>9520000.0</v>
      </c>
      <c r="E17342" s="3">
        <v>160.0</v>
      </c>
      <c r="F17342" s="3">
        <f t="shared" si="1"/>
        <v>59500</v>
      </c>
      <c r="H17342" s="3" t="s">
        <v>17</v>
      </c>
      <c r="I17342" s="4" t="s">
        <v>18577</v>
      </c>
      <c r="J17342" s="3">
        <v>9520000.0</v>
      </c>
    </row>
    <row r="17343" ht="15.75" customHeight="1">
      <c r="A17343" s="3" t="s">
        <v>545</v>
      </c>
      <c r="B17343" s="3" t="s">
        <v>129</v>
      </c>
      <c r="C17343" s="3" t="s">
        <v>16</v>
      </c>
      <c r="D17343" s="3">
        <v>2990000.0</v>
      </c>
      <c r="E17343" s="3">
        <v>45.0</v>
      </c>
      <c r="F17343" s="3">
        <f t="shared" si="1"/>
        <v>66444.44444</v>
      </c>
      <c r="H17343" s="3" t="s">
        <v>88</v>
      </c>
      <c r="I17343" s="4" t="s">
        <v>18578</v>
      </c>
      <c r="J17343" s="3">
        <v>2990000.0</v>
      </c>
    </row>
    <row r="17344" ht="15.75" customHeight="1">
      <c r="A17344" s="3" t="s">
        <v>252</v>
      </c>
      <c r="B17344" s="3" t="s">
        <v>252</v>
      </c>
      <c r="C17344" s="3" t="s">
        <v>78</v>
      </c>
      <c r="D17344" s="3">
        <v>5810000.0</v>
      </c>
      <c r="E17344" s="3">
        <v>135.0</v>
      </c>
      <c r="F17344" s="3">
        <f t="shared" si="1"/>
        <v>43037.03704</v>
      </c>
      <c r="H17344" s="3" t="s">
        <v>13</v>
      </c>
      <c r="I17344" s="4" t="s">
        <v>18579</v>
      </c>
      <c r="J17344" s="3">
        <v>5810000.0</v>
      </c>
    </row>
    <row r="17345" ht="15.75" customHeight="1">
      <c r="A17345" s="3" t="s">
        <v>375</v>
      </c>
      <c r="B17345" s="3" t="s">
        <v>376</v>
      </c>
      <c r="C17345" s="3" t="s">
        <v>26</v>
      </c>
      <c r="D17345" s="3">
        <v>2290000.0</v>
      </c>
      <c r="E17345" s="3">
        <v>48.0</v>
      </c>
      <c r="F17345" s="3">
        <f t="shared" si="1"/>
        <v>47708.33333</v>
      </c>
      <c r="H17345" s="3" t="s">
        <v>13</v>
      </c>
      <c r="I17345" s="4" t="s">
        <v>18580</v>
      </c>
      <c r="J17345" s="3">
        <v>2290000.0</v>
      </c>
    </row>
    <row r="17346" ht="15.75" customHeight="1">
      <c r="A17346" s="3" t="s">
        <v>211</v>
      </c>
      <c r="B17346" s="3" t="s">
        <v>211</v>
      </c>
      <c r="C17346" s="3" t="s">
        <v>212</v>
      </c>
      <c r="D17346" s="3">
        <v>2500000.0</v>
      </c>
      <c r="E17346" s="3">
        <v>396.0</v>
      </c>
      <c r="F17346" s="3">
        <f t="shared" si="1"/>
        <v>6313.131313</v>
      </c>
      <c r="H17346" s="3" t="s">
        <v>17</v>
      </c>
      <c r="I17346" s="4" t="s">
        <v>18581</v>
      </c>
      <c r="J17346" s="3">
        <v>2500000.0</v>
      </c>
    </row>
    <row r="17347" ht="15.75" customHeight="1">
      <c r="A17347" s="3" t="s">
        <v>281</v>
      </c>
      <c r="B17347" s="3" t="s">
        <v>281</v>
      </c>
      <c r="C17347" s="3" t="s">
        <v>29</v>
      </c>
      <c r="D17347" s="3">
        <v>4900000.0</v>
      </c>
      <c r="E17347" s="3">
        <v>113.0</v>
      </c>
      <c r="F17347" s="3">
        <f t="shared" si="1"/>
        <v>43362.83186</v>
      </c>
      <c r="H17347" s="3" t="s">
        <v>88</v>
      </c>
      <c r="I17347" s="4" t="s">
        <v>18582</v>
      </c>
      <c r="J17347" s="3">
        <v>4900000.0</v>
      </c>
    </row>
    <row r="17348" ht="15.75" customHeight="1">
      <c r="A17348" s="3" t="s">
        <v>67</v>
      </c>
      <c r="B17348" s="3" t="s">
        <v>67</v>
      </c>
      <c r="C17348" s="3" t="s">
        <v>68</v>
      </c>
      <c r="D17348" s="3">
        <v>1.39E7</v>
      </c>
      <c r="E17348" s="3">
        <v>270.0</v>
      </c>
      <c r="F17348" s="3">
        <f t="shared" si="1"/>
        <v>51481.48148</v>
      </c>
      <c r="H17348" s="3" t="s">
        <v>17</v>
      </c>
      <c r="I17348" s="4" t="s">
        <v>18583</v>
      </c>
      <c r="J17348" s="3">
        <v>1.39E7</v>
      </c>
    </row>
    <row r="17349" ht="15.75" customHeight="1">
      <c r="A17349" s="3" t="s">
        <v>252</v>
      </c>
      <c r="B17349" s="3" t="s">
        <v>252</v>
      </c>
      <c r="C17349" s="3" t="s">
        <v>78</v>
      </c>
      <c r="D17349" s="3">
        <v>1990000.0</v>
      </c>
      <c r="E17349" s="3">
        <v>30.0</v>
      </c>
      <c r="F17349" s="3">
        <f t="shared" si="1"/>
        <v>66333.33333</v>
      </c>
      <c r="H17349" s="3" t="s">
        <v>17</v>
      </c>
      <c r="I17349" s="4" t="s">
        <v>18584</v>
      </c>
      <c r="J17349" s="3">
        <v>1990000.0</v>
      </c>
    </row>
    <row r="17350" ht="15.75" customHeight="1">
      <c r="A17350" s="3" t="s">
        <v>202</v>
      </c>
      <c r="B17350" s="3" t="s">
        <v>202</v>
      </c>
      <c r="C17350" s="3" t="s">
        <v>78</v>
      </c>
      <c r="D17350" s="3">
        <v>1390000.0</v>
      </c>
      <c r="E17350" s="3">
        <v>105.0</v>
      </c>
      <c r="F17350" s="3">
        <f t="shared" si="1"/>
        <v>13238.09524</v>
      </c>
      <c r="H17350" s="3" t="s">
        <v>49</v>
      </c>
      <c r="I17350" s="4" t="s">
        <v>18585</v>
      </c>
      <c r="J17350" s="3">
        <v>1390000.0</v>
      </c>
    </row>
    <row r="17351" ht="15.75" customHeight="1">
      <c r="A17351" s="3" t="s">
        <v>202</v>
      </c>
      <c r="B17351" s="3" t="s">
        <v>202</v>
      </c>
      <c r="C17351" s="3" t="s">
        <v>78</v>
      </c>
      <c r="D17351" s="3">
        <v>2990000.0</v>
      </c>
      <c r="E17351" s="3">
        <v>166.0</v>
      </c>
      <c r="F17351" s="3">
        <f t="shared" si="1"/>
        <v>18012.04819</v>
      </c>
      <c r="H17351" s="3" t="s">
        <v>13</v>
      </c>
      <c r="I17351" s="4" t="s">
        <v>18586</v>
      </c>
      <c r="J17351" s="3">
        <v>2990000.0</v>
      </c>
    </row>
    <row r="17352" ht="15.75" customHeight="1">
      <c r="A17352" s="3" t="s">
        <v>122</v>
      </c>
      <c r="B17352" s="3" t="s">
        <v>122</v>
      </c>
      <c r="C17352" s="3" t="s">
        <v>16</v>
      </c>
      <c r="D17352" s="3">
        <v>1.1999E7</v>
      </c>
      <c r="E17352" s="3">
        <v>175.0</v>
      </c>
      <c r="F17352" s="3">
        <f t="shared" si="1"/>
        <v>68565.71429</v>
      </c>
      <c r="H17352" s="3" t="s">
        <v>17</v>
      </c>
      <c r="I17352" s="4" t="s">
        <v>18587</v>
      </c>
      <c r="J17352" s="3">
        <v>1.1999E7</v>
      </c>
    </row>
    <row r="17353" ht="15.75" customHeight="1">
      <c r="A17353" s="3" t="s">
        <v>5799</v>
      </c>
      <c r="B17353" s="3" t="s">
        <v>11</v>
      </c>
      <c r="C17353" s="3" t="s">
        <v>12</v>
      </c>
      <c r="D17353" s="3">
        <v>1.0E7</v>
      </c>
      <c r="E17353" s="3">
        <v>112.0</v>
      </c>
      <c r="F17353" s="3">
        <f t="shared" si="1"/>
        <v>89285.71429</v>
      </c>
      <c r="H17353" s="3" t="s">
        <v>17</v>
      </c>
      <c r="I17353" s="4" t="s">
        <v>18588</v>
      </c>
      <c r="J17353" s="3">
        <v>1.0E7</v>
      </c>
    </row>
    <row r="17354" ht="15.75" customHeight="1">
      <c r="A17354" s="3" t="s">
        <v>540</v>
      </c>
      <c r="B17354" s="3" t="s">
        <v>540</v>
      </c>
      <c r="C17354" s="3" t="s">
        <v>212</v>
      </c>
      <c r="D17354" s="3">
        <v>3800000.0</v>
      </c>
      <c r="E17354" s="3">
        <v>170.0</v>
      </c>
      <c r="F17354" s="3">
        <f t="shared" si="1"/>
        <v>22352.94118</v>
      </c>
      <c r="H17354" s="3" t="s">
        <v>13</v>
      </c>
      <c r="I17354" s="4" t="s">
        <v>18589</v>
      </c>
      <c r="J17354" s="3">
        <v>3800000.0</v>
      </c>
    </row>
    <row r="17355" ht="15.75" customHeight="1">
      <c r="A17355" s="3" t="s">
        <v>1185</v>
      </c>
      <c r="B17355" s="3" t="s">
        <v>45</v>
      </c>
      <c r="C17355" s="3" t="s">
        <v>46</v>
      </c>
      <c r="D17355" s="3">
        <v>6200000.0</v>
      </c>
      <c r="E17355" s="3">
        <v>105.0</v>
      </c>
      <c r="F17355" s="3">
        <f t="shared" si="1"/>
        <v>59047.61905</v>
      </c>
      <c r="H17355" s="3" t="s">
        <v>17</v>
      </c>
      <c r="I17355" s="4" t="s">
        <v>18590</v>
      </c>
      <c r="J17355" s="3">
        <v>6200000.0</v>
      </c>
    </row>
    <row r="17356" ht="15.75" customHeight="1">
      <c r="A17356" s="3" t="s">
        <v>175</v>
      </c>
      <c r="B17356" s="3" t="s">
        <v>175</v>
      </c>
      <c r="C17356" s="3" t="s">
        <v>26</v>
      </c>
      <c r="D17356" s="3">
        <v>2760000.0</v>
      </c>
      <c r="E17356" s="3">
        <v>123.0</v>
      </c>
      <c r="F17356" s="3">
        <f t="shared" si="1"/>
        <v>22439.02439</v>
      </c>
      <c r="H17356" s="3" t="s">
        <v>17</v>
      </c>
      <c r="I17356" s="4" t="s">
        <v>18591</v>
      </c>
      <c r="J17356" s="3">
        <v>2760000.0</v>
      </c>
    </row>
    <row r="17357" ht="15.75" customHeight="1">
      <c r="A17357" s="3" t="s">
        <v>298</v>
      </c>
      <c r="B17357" s="3" t="s">
        <v>298</v>
      </c>
      <c r="C17357" s="3" t="s">
        <v>78</v>
      </c>
      <c r="D17357" s="3">
        <v>3600000.0</v>
      </c>
      <c r="E17357" s="3">
        <v>90.0</v>
      </c>
      <c r="F17357" s="3">
        <f t="shared" si="1"/>
        <v>40000</v>
      </c>
      <c r="H17357" s="3" t="s">
        <v>17</v>
      </c>
      <c r="I17357" s="4" t="s">
        <v>18592</v>
      </c>
      <c r="J17357" s="3">
        <v>3600000.0</v>
      </c>
    </row>
    <row r="17358" ht="15.75" customHeight="1">
      <c r="A17358" s="3" t="s">
        <v>134</v>
      </c>
      <c r="B17358" s="3" t="s">
        <v>134</v>
      </c>
      <c r="C17358" s="3" t="s">
        <v>12</v>
      </c>
      <c r="D17358" s="3">
        <v>1.745E7</v>
      </c>
      <c r="E17358" s="3">
        <v>686.0</v>
      </c>
      <c r="F17358" s="3">
        <f t="shared" si="1"/>
        <v>25437.31778</v>
      </c>
      <c r="H17358" s="3" t="s">
        <v>17</v>
      </c>
      <c r="I17358" s="4" t="s">
        <v>18593</v>
      </c>
      <c r="J17358" s="3">
        <v>1.745E7</v>
      </c>
    </row>
    <row r="17359" ht="15.75" customHeight="1">
      <c r="A17359" s="3" t="s">
        <v>714</v>
      </c>
      <c r="B17359" s="3" t="s">
        <v>714</v>
      </c>
      <c r="C17359" s="3" t="s">
        <v>52</v>
      </c>
      <c r="D17359" s="3">
        <v>2990000.0</v>
      </c>
      <c r="E17359" s="3">
        <v>300.0</v>
      </c>
      <c r="F17359" s="3">
        <f t="shared" si="1"/>
        <v>9966.666667</v>
      </c>
      <c r="H17359" s="3" t="s">
        <v>17</v>
      </c>
      <c r="I17359" s="4" t="s">
        <v>18594</v>
      </c>
      <c r="J17359" s="3">
        <v>2990000.0</v>
      </c>
    </row>
    <row r="17360" ht="15.75" customHeight="1">
      <c r="A17360" s="3" t="s">
        <v>241</v>
      </c>
      <c r="B17360" s="3" t="s">
        <v>241</v>
      </c>
      <c r="C17360" s="3" t="s">
        <v>144</v>
      </c>
      <c r="D17360" s="3">
        <v>4500000.0</v>
      </c>
      <c r="E17360" s="3">
        <v>120.0</v>
      </c>
      <c r="F17360" s="3">
        <f t="shared" si="1"/>
        <v>37500</v>
      </c>
      <c r="H17360" s="3" t="s">
        <v>13</v>
      </c>
      <c r="I17360" s="4" t="s">
        <v>18595</v>
      </c>
      <c r="J17360" s="3">
        <v>4500000.0</v>
      </c>
    </row>
    <row r="17361" ht="15.75" customHeight="1">
      <c r="A17361" s="3" t="s">
        <v>134</v>
      </c>
      <c r="B17361" s="3" t="s">
        <v>134</v>
      </c>
      <c r="C17361" s="3" t="s">
        <v>12</v>
      </c>
      <c r="D17361" s="3">
        <v>1.745E7</v>
      </c>
      <c r="E17361" s="3">
        <v>686.0</v>
      </c>
      <c r="F17361" s="3">
        <f t="shared" si="1"/>
        <v>25437.31778</v>
      </c>
      <c r="H17361" s="3" t="s">
        <v>17</v>
      </c>
      <c r="I17361" s="4" t="s">
        <v>18593</v>
      </c>
      <c r="J17361" s="3">
        <v>1.745E7</v>
      </c>
    </row>
    <row r="17362" ht="15.75" customHeight="1">
      <c r="A17362" s="3" t="s">
        <v>714</v>
      </c>
      <c r="B17362" s="3" t="s">
        <v>714</v>
      </c>
      <c r="C17362" s="3" t="s">
        <v>52</v>
      </c>
      <c r="D17362" s="3">
        <v>2990000.0</v>
      </c>
      <c r="E17362" s="3">
        <v>300.0</v>
      </c>
      <c r="F17362" s="3">
        <f t="shared" si="1"/>
        <v>9966.666667</v>
      </c>
      <c r="H17362" s="3" t="s">
        <v>17</v>
      </c>
      <c r="I17362" s="4" t="s">
        <v>18594</v>
      </c>
      <c r="J17362" s="3">
        <v>2990000.0</v>
      </c>
    </row>
    <row r="17363" ht="15.75" customHeight="1">
      <c r="A17363" s="3" t="s">
        <v>241</v>
      </c>
      <c r="B17363" s="3" t="s">
        <v>241</v>
      </c>
      <c r="C17363" s="3" t="s">
        <v>144</v>
      </c>
      <c r="D17363" s="3">
        <v>4500000.0</v>
      </c>
      <c r="E17363" s="3">
        <v>120.0</v>
      </c>
      <c r="F17363" s="3">
        <f t="shared" si="1"/>
        <v>37500</v>
      </c>
      <c r="H17363" s="3" t="s">
        <v>13</v>
      </c>
      <c r="I17363" s="4" t="s">
        <v>18595</v>
      </c>
      <c r="J17363" s="3">
        <v>4500000.0</v>
      </c>
    </row>
    <row r="17364" ht="15.75" customHeight="1">
      <c r="A17364" s="3" t="s">
        <v>6310</v>
      </c>
      <c r="B17364" s="3" t="s">
        <v>714</v>
      </c>
      <c r="C17364" s="3" t="s">
        <v>52</v>
      </c>
      <c r="D17364" s="3">
        <v>6490000.0</v>
      </c>
      <c r="E17364" s="3">
        <v>530.0</v>
      </c>
      <c r="F17364" s="3">
        <f t="shared" si="1"/>
        <v>12245.28302</v>
      </c>
      <c r="H17364" s="3" t="s">
        <v>17</v>
      </c>
      <c r="I17364" s="4" t="s">
        <v>18596</v>
      </c>
      <c r="J17364" s="3">
        <v>6490000.0</v>
      </c>
    </row>
    <row r="17365" ht="15.75" customHeight="1">
      <c r="A17365" s="3" t="s">
        <v>714</v>
      </c>
      <c r="B17365" s="3" t="s">
        <v>714</v>
      </c>
      <c r="C17365" s="3" t="s">
        <v>52</v>
      </c>
      <c r="D17365" s="3">
        <v>7850000.0</v>
      </c>
      <c r="E17365" s="3">
        <v>180.0</v>
      </c>
      <c r="F17365" s="3">
        <f t="shared" si="1"/>
        <v>43611.11111</v>
      </c>
      <c r="H17365" s="3" t="s">
        <v>17</v>
      </c>
      <c r="I17365" s="4" t="s">
        <v>18597</v>
      </c>
      <c r="J17365" s="3">
        <v>7850000.0</v>
      </c>
    </row>
    <row r="17366" ht="15.75" customHeight="1">
      <c r="A17366" s="3" t="s">
        <v>173</v>
      </c>
      <c r="B17366" s="3" t="s">
        <v>173</v>
      </c>
      <c r="C17366" s="3" t="s">
        <v>26</v>
      </c>
      <c r="D17366" s="3">
        <v>1.98E7</v>
      </c>
      <c r="E17366" s="3">
        <v>155.0</v>
      </c>
      <c r="F17366" s="3">
        <f t="shared" si="1"/>
        <v>127741.9355</v>
      </c>
      <c r="H17366" s="3" t="s">
        <v>13</v>
      </c>
      <c r="I17366" s="4" t="s">
        <v>18598</v>
      </c>
      <c r="J17366" s="3">
        <v>1.98E7</v>
      </c>
    </row>
    <row r="17367" ht="15.75" customHeight="1">
      <c r="A17367" s="3" t="s">
        <v>539</v>
      </c>
      <c r="B17367" s="3" t="s">
        <v>540</v>
      </c>
      <c r="C17367" s="3" t="s">
        <v>212</v>
      </c>
      <c r="D17367" s="3">
        <v>1.149E7</v>
      </c>
      <c r="E17367" s="3">
        <v>175.0</v>
      </c>
      <c r="F17367" s="3">
        <f t="shared" si="1"/>
        <v>65657.14286</v>
      </c>
      <c r="H17367" s="3" t="s">
        <v>17</v>
      </c>
      <c r="I17367" s="4" t="s">
        <v>18599</v>
      </c>
      <c r="J17367" s="3">
        <v>1.149E7</v>
      </c>
    </row>
    <row r="17368" ht="15.75" customHeight="1">
      <c r="A17368" s="3" t="s">
        <v>409</v>
      </c>
      <c r="B17368" s="3" t="s">
        <v>409</v>
      </c>
      <c r="C17368" s="3" t="s">
        <v>38</v>
      </c>
      <c r="D17368" s="3">
        <v>9490000.0</v>
      </c>
      <c r="E17368" s="3">
        <v>234.0</v>
      </c>
      <c r="F17368" s="3">
        <f t="shared" si="1"/>
        <v>40555.55556</v>
      </c>
      <c r="H17368" s="3" t="s">
        <v>17</v>
      </c>
      <c r="I17368" s="4" t="s">
        <v>18600</v>
      </c>
      <c r="J17368" s="3">
        <v>9490000.0</v>
      </c>
    </row>
    <row r="17369" ht="15.75" customHeight="1">
      <c r="A17369" s="3" t="s">
        <v>37</v>
      </c>
      <c r="B17369" s="3" t="s">
        <v>37</v>
      </c>
      <c r="C17369" s="3" t="s">
        <v>38</v>
      </c>
      <c r="D17369" s="3">
        <v>3497000.0</v>
      </c>
      <c r="E17369" s="3">
        <v>110.0</v>
      </c>
      <c r="F17369" s="3">
        <f t="shared" si="1"/>
        <v>31790.90909</v>
      </c>
      <c r="H17369" s="3" t="s">
        <v>17</v>
      </c>
      <c r="I17369" s="4" t="s">
        <v>18601</v>
      </c>
      <c r="J17369" s="3">
        <v>3497000.0</v>
      </c>
    </row>
    <row r="17370" ht="15.75" customHeight="1">
      <c r="A17370" s="3" t="s">
        <v>2204</v>
      </c>
      <c r="B17370" s="3" t="s">
        <v>48</v>
      </c>
      <c r="C17370" s="3" t="s">
        <v>22</v>
      </c>
      <c r="D17370" s="3">
        <v>2950000.0</v>
      </c>
      <c r="E17370" s="3">
        <v>203.0</v>
      </c>
      <c r="F17370" s="3">
        <f t="shared" si="1"/>
        <v>14532.0197</v>
      </c>
      <c r="H17370" s="3" t="s">
        <v>13</v>
      </c>
      <c r="I17370" s="4" t="s">
        <v>18602</v>
      </c>
      <c r="J17370" s="3">
        <v>2950000.0</v>
      </c>
    </row>
    <row r="17371" ht="15.75" customHeight="1">
      <c r="A17371" s="3" t="s">
        <v>640</v>
      </c>
      <c r="B17371" s="3" t="s">
        <v>640</v>
      </c>
      <c r="C17371" s="3" t="s">
        <v>78</v>
      </c>
      <c r="D17371" s="3">
        <v>5999000.0</v>
      </c>
      <c r="E17371" s="3">
        <v>55.0</v>
      </c>
      <c r="F17371" s="3">
        <f t="shared" si="1"/>
        <v>109072.7273</v>
      </c>
      <c r="H17371" s="3" t="s">
        <v>13</v>
      </c>
      <c r="I17371" s="4" t="s">
        <v>18603</v>
      </c>
      <c r="J17371" s="3">
        <v>5999000.0</v>
      </c>
    </row>
    <row r="17372" ht="15.75" customHeight="1">
      <c r="A17372" s="3" t="s">
        <v>202</v>
      </c>
      <c r="B17372" s="3" t="s">
        <v>202</v>
      </c>
      <c r="C17372" s="3" t="s">
        <v>78</v>
      </c>
      <c r="D17372" s="3">
        <v>3090000.0</v>
      </c>
      <c r="E17372" s="3">
        <v>140.0</v>
      </c>
      <c r="F17372" s="3">
        <f t="shared" si="1"/>
        <v>22071.42857</v>
      </c>
      <c r="H17372" s="3" t="s">
        <v>13</v>
      </c>
      <c r="I17372" s="4" t="s">
        <v>18604</v>
      </c>
      <c r="J17372" s="3">
        <v>3090000.0</v>
      </c>
    </row>
    <row r="17373" ht="15.75" customHeight="1">
      <c r="A17373" s="3" t="s">
        <v>202</v>
      </c>
      <c r="B17373" s="3" t="s">
        <v>202</v>
      </c>
      <c r="C17373" s="3" t="s">
        <v>78</v>
      </c>
      <c r="D17373" s="3">
        <v>8299000.0</v>
      </c>
      <c r="E17373" s="3">
        <v>32.0</v>
      </c>
      <c r="F17373" s="3">
        <f t="shared" si="1"/>
        <v>259343.75</v>
      </c>
      <c r="H17373" s="3" t="s">
        <v>17</v>
      </c>
      <c r="I17373" s="4" t="s">
        <v>18605</v>
      </c>
      <c r="J17373" s="3">
        <v>8299000.0</v>
      </c>
    </row>
    <row r="17374" ht="15.75" customHeight="1">
      <c r="A17374" s="3" t="s">
        <v>93</v>
      </c>
      <c r="B17374" s="3" t="s">
        <v>93</v>
      </c>
      <c r="C17374" s="3" t="s">
        <v>68</v>
      </c>
      <c r="D17374" s="3">
        <v>1.6E7</v>
      </c>
      <c r="E17374" s="3">
        <v>260.0</v>
      </c>
      <c r="F17374" s="3">
        <f t="shared" si="1"/>
        <v>61538.46154</v>
      </c>
      <c r="H17374" s="3" t="s">
        <v>17</v>
      </c>
      <c r="I17374" s="4" t="s">
        <v>18606</v>
      </c>
      <c r="J17374" s="3">
        <v>1.6E7</v>
      </c>
    </row>
    <row r="17375" ht="15.75" customHeight="1">
      <c r="A17375" s="3" t="s">
        <v>67</v>
      </c>
      <c r="B17375" s="3" t="s">
        <v>67</v>
      </c>
      <c r="C17375" s="3" t="s">
        <v>68</v>
      </c>
      <c r="D17375" s="3">
        <v>7990000.0</v>
      </c>
      <c r="E17375" s="3">
        <v>130.0</v>
      </c>
      <c r="F17375" s="3">
        <f t="shared" si="1"/>
        <v>61461.53846</v>
      </c>
      <c r="H17375" s="3" t="s">
        <v>17</v>
      </c>
      <c r="I17375" s="4" t="s">
        <v>18607</v>
      </c>
      <c r="J17375" s="3">
        <v>7990000.0</v>
      </c>
    </row>
    <row r="17376" ht="15.75" customHeight="1">
      <c r="A17376" s="3" t="s">
        <v>175</v>
      </c>
      <c r="B17376" s="3" t="s">
        <v>175</v>
      </c>
      <c r="C17376" s="3" t="s">
        <v>26</v>
      </c>
      <c r="D17376" s="3">
        <v>3.99E7</v>
      </c>
      <c r="E17376" s="3">
        <v>462.0</v>
      </c>
      <c r="F17376" s="3">
        <f t="shared" si="1"/>
        <v>86363.63636</v>
      </c>
      <c r="H17376" s="3" t="s">
        <v>88</v>
      </c>
      <c r="I17376" s="4" t="s">
        <v>18608</v>
      </c>
      <c r="J17376" s="3">
        <v>3.99E7</v>
      </c>
    </row>
    <row r="17377" ht="15.75" customHeight="1">
      <c r="A17377" s="3" t="s">
        <v>169</v>
      </c>
      <c r="B17377" s="3" t="s">
        <v>169</v>
      </c>
      <c r="C17377" s="3" t="s">
        <v>52</v>
      </c>
      <c r="D17377" s="3">
        <v>8990000.0</v>
      </c>
      <c r="E17377" s="3">
        <v>400.0</v>
      </c>
      <c r="F17377" s="3">
        <f t="shared" si="1"/>
        <v>22475</v>
      </c>
      <c r="H17377" s="3" t="s">
        <v>17</v>
      </c>
      <c r="I17377" s="4" t="s">
        <v>18609</v>
      </c>
      <c r="J17377" s="3">
        <v>8990000.0</v>
      </c>
    </row>
    <row r="17378" ht="15.75" customHeight="1">
      <c r="A17378" s="3" t="s">
        <v>12562</v>
      </c>
      <c r="B17378" s="3" t="s">
        <v>173</v>
      </c>
      <c r="C17378" s="3" t="s">
        <v>26</v>
      </c>
      <c r="D17378" s="3">
        <v>3990000.0</v>
      </c>
      <c r="E17378" s="3">
        <v>180.0</v>
      </c>
      <c r="F17378" s="3">
        <f t="shared" si="1"/>
        <v>22166.66667</v>
      </c>
      <c r="H17378" s="3" t="s">
        <v>42</v>
      </c>
      <c r="I17378" s="4" t="s">
        <v>18610</v>
      </c>
      <c r="J17378" s="3">
        <v>3990000.0</v>
      </c>
    </row>
    <row r="17379" ht="15.75" customHeight="1">
      <c r="A17379" s="3" t="s">
        <v>14033</v>
      </c>
      <c r="B17379" s="3" t="s">
        <v>48</v>
      </c>
      <c r="C17379" s="3" t="s">
        <v>22</v>
      </c>
      <c r="D17379" s="3">
        <v>1.199E7</v>
      </c>
      <c r="E17379" s="3">
        <v>188.0</v>
      </c>
      <c r="F17379" s="3">
        <f t="shared" si="1"/>
        <v>63776.59574</v>
      </c>
      <c r="H17379" s="3" t="s">
        <v>42</v>
      </c>
      <c r="I17379" s="4" t="s">
        <v>18611</v>
      </c>
      <c r="J17379" s="3">
        <v>1.199E7</v>
      </c>
    </row>
    <row r="17380" ht="15.75" customHeight="1">
      <c r="A17380" s="3" t="s">
        <v>3339</v>
      </c>
      <c r="B17380" s="3" t="s">
        <v>252</v>
      </c>
      <c r="C17380" s="3" t="s">
        <v>78</v>
      </c>
      <c r="D17380" s="3">
        <v>6990000.0</v>
      </c>
      <c r="E17380" s="3">
        <v>500.0</v>
      </c>
      <c r="F17380" s="3">
        <f t="shared" si="1"/>
        <v>13980</v>
      </c>
      <c r="H17380" s="3" t="s">
        <v>17</v>
      </c>
      <c r="I17380" s="4" t="s">
        <v>18612</v>
      </c>
      <c r="J17380" s="3">
        <v>6990000.0</v>
      </c>
    </row>
    <row r="17381" ht="15.75" customHeight="1">
      <c r="A17381" s="3" t="s">
        <v>369</v>
      </c>
      <c r="B17381" s="3" t="s">
        <v>369</v>
      </c>
      <c r="C17381" s="3" t="s">
        <v>12</v>
      </c>
      <c r="D17381" s="3">
        <v>3299000.0</v>
      </c>
      <c r="E17381" s="3">
        <v>120.0</v>
      </c>
      <c r="F17381" s="3">
        <f t="shared" si="1"/>
        <v>27491.66667</v>
      </c>
      <c r="H17381" s="3" t="s">
        <v>17</v>
      </c>
      <c r="I17381" s="4" t="s">
        <v>18613</v>
      </c>
      <c r="J17381" s="3">
        <v>3299000.0</v>
      </c>
    </row>
    <row r="17382" ht="15.75" customHeight="1">
      <c r="A17382" s="3" t="s">
        <v>7746</v>
      </c>
      <c r="B17382" s="3" t="s">
        <v>37</v>
      </c>
      <c r="C17382" s="3" t="s">
        <v>38</v>
      </c>
      <c r="D17382" s="3">
        <v>9500000.0</v>
      </c>
      <c r="E17382" s="3">
        <v>260.0</v>
      </c>
      <c r="F17382" s="3">
        <f t="shared" si="1"/>
        <v>36538.46154</v>
      </c>
      <c r="H17382" s="3" t="s">
        <v>17</v>
      </c>
      <c r="I17382" s="4" t="s">
        <v>18614</v>
      </c>
      <c r="J17382" s="3">
        <v>9500000.0</v>
      </c>
    </row>
    <row r="17383" ht="15.75" customHeight="1">
      <c r="A17383" s="3" t="s">
        <v>4768</v>
      </c>
      <c r="B17383" s="3" t="s">
        <v>105</v>
      </c>
      <c r="C17383" s="3" t="s">
        <v>29</v>
      </c>
      <c r="D17383" s="3">
        <v>1.09E7</v>
      </c>
      <c r="E17383" s="3">
        <v>265.0</v>
      </c>
      <c r="F17383" s="3">
        <f t="shared" si="1"/>
        <v>41132.07547</v>
      </c>
      <c r="H17383" s="3" t="s">
        <v>13</v>
      </c>
      <c r="I17383" s="4" t="s">
        <v>18615</v>
      </c>
      <c r="J17383" s="3">
        <v>1.09E7</v>
      </c>
    </row>
    <row r="17384" ht="15.75" customHeight="1">
      <c r="A17384" s="3" t="s">
        <v>131</v>
      </c>
      <c r="B17384" s="3" t="s">
        <v>131</v>
      </c>
      <c r="C17384" s="3" t="s">
        <v>26</v>
      </c>
      <c r="D17384" s="3">
        <v>700000.0</v>
      </c>
      <c r="E17384" s="3">
        <v>15.0</v>
      </c>
      <c r="F17384" s="3">
        <f t="shared" si="1"/>
        <v>46666.66667</v>
      </c>
      <c r="H17384" s="3" t="s">
        <v>88</v>
      </c>
      <c r="I17384" s="4" t="s">
        <v>18616</v>
      </c>
      <c r="J17384" s="3">
        <v>700000.0</v>
      </c>
    </row>
    <row r="17385" ht="15.75" customHeight="1">
      <c r="A17385" s="3" t="s">
        <v>512</v>
      </c>
      <c r="B17385" s="3" t="s">
        <v>284</v>
      </c>
      <c r="C17385" s="3" t="s">
        <v>52</v>
      </c>
      <c r="D17385" s="3">
        <v>1.775E7</v>
      </c>
      <c r="E17385" s="3">
        <v>194.0</v>
      </c>
      <c r="F17385" s="3">
        <f t="shared" si="1"/>
        <v>91494.84536</v>
      </c>
      <c r="H17385" s="3" t="s">
        <v>17</v>
      </c>
      <c r="I17385" s="4" t="s">
        <v>18617</v>
      </c>
      <c r="J17385" s="3">
        <v>1.775E7</v>
      </c>
    </row>
    <row r="17386" ht="15.75" customHeight="1">
      <c r="A17386" s="3" t="s">
        <v>91</v>
      </c>
      <c r="B17386" s="3" t="s">
        <v>91</v>
      </c>
      <c r="C17386" s="3" t="s">
        <v>46</v>
      </c>
      <c r="D17386" s="3">
        <v>5900000.0</v>
      </c>
      <c r="E17386" s="3">
        <v>205.0</v>
      </c>
      <c r="F17386" s="3">
        <f t="shared" si="1"/>
        <v>28780.4878</v>
      </c>
      <c r="H17386" s="3" t="s">
        <v>13</v>
      </c>
      <c r="I17386" s="4" t="s">
        <v>18618</v>
      </c>
      <c r="J17386" s="3">
        <v>5900000.0</v>
      </c>
    </row>
    <row r="17387" ht="15.75" customHeight="1">
      <c r="A17387" s="3" t="s">
        <v>281</v>
      </c>
      <c r="B17387" s="3" t="s">
        <v>281</v>
      </c>
      <c r="C17387" s="3" t="s">
        <v>29</v>
      </c>
      <c r="D17387" s="3">
        <v>650000.0</v>
      </c>
      <c r="E17387" s="3">
        <v>35.0</v>
      </c>
      <c r="F17387" s="3">
        <f t="shared" si="1"/>
        <v>18571.42857</v>
      </c>
      <c r="H17387" s="3" t="s">
        <v>88</v>
      </c>
      <c r="I17387" s="4" t="s">
        <v>18619</v>
      </c>
      <c r="J17387" s="3">
        <v>650000.0</v>
      </c>
    </row>
    <row r="17388" ht="15.75" customHeight="1">
      <c r="A17388" s="3" t="s">
        <v>153</v>
      </c>
      <c r="B17388" s="3" t="s">
        <v>153</v>
      </c>
      <c r="C17388" s="3" t="s">
        <v>16</v>
      </c>
      <c r="D17388" s="3">
        <v>1.03E7</v>
      </c>
      <c r="E17388" s="3">
        <v>235.0</v>
      </c>
      <c r="F17388" s="3">
        <f t="shared" si="1"/>
        <v>43829.78723</v>
      </c>
      <c r="H17388" s="3" t="s">
        <v>17</v>
      </c>
      <c r="I17388" s="4" t="s">
        <v>18620</v>
      </c>
      <c r="J17388" s="3">
        <v>1.03E7</v>
      </c>
    </row>
    <row r="17389" ht="15.75" customHeight="1">
      <c r="A17389" s="3" t="s">
        <v>10810</v>
      </c>
      <c r="B17389" s="3" t="s">
        <v>376</v>
      </c>
      <c r="C17389" s="3" t="s">
        <v>26</v>
      </c>
      <c r="D17389" s="3">
        <v>9990000.0</v>
      </c>
      <c r="E17389" s="3">
        <v>300.0</v>
      </c>
      <c r="F17389" s="3">
        <f t="shared" si="1"/>
        <v>33300</v>
      </c>
      <c r="H17389" s="3" t="s">
        <v>17</v>
      </c>
      <c r="I17389" s="4" t="s">
        <v>18621</v>
      </c>
      <c r="J17389" s="3">
        <v>9990000.0</v>
      </c>
    </row>
    <row r="17390" ht="15.75" customHeight="1">
      <c r="A17390" s="3" t="s">
        <v>1609</v>
      </c>
      <c r="B17390" s="3" t="s">
        <v>229</v>
      </c>
      <c r="C17390" s="3" t="s">
        <v>52</v>
      </c>
      <c r="D17390" s="3">
        <v>6500000.0</v>
      </c>
      <c r="E17390" s="3">
        <v>147.0</v>
      </c>
      <c r="F17390" s="3">
        <f t="shared" si="1"/>
        <v>44217.68707</v>
      </c>
      <c r="H17390" s="3" t="s">
        <v>13</v>
      </c>
      <c r="I17390" s="4" t="s">
        <v>18622</v>
      </c>
      <c r="J17390" s="3">
        <v>6500000.0</v>
      </c>
    </row>
    <row r="17391" ht="15.75" customHeight="1">
      <c r="A17391" s="3" t="s">
        <v>300</v>
      </c>
      <c r="B17391" s="3" t="s">
        <v>300</v>
      </c>
      <c r="C17391" s="3" t="s">
        <v>16</v>
      </c>
      <c r="D17391" s="3">
        <v>2390000.0</v>
      </c>
      <c r="E17391" s="3">
        <v>100.0</v>
      </c>
      <c r="F17391" s="3">
        <f t="shared" si="1"/>
        <v>23900</v>
      </c>
      <c r="H17391" s="3" t="s">
        <v>17</v>
      </c>
      <c r="I17391" s="4" t="s">
        <v>18623</v>
      </c>
      <c r="J17391" s="3">
        <v>2390000.0</v>
      </c>
    </row>
    <row r="17392" ht="15.75" customHeight="1">
      <c r="A17392" s="3" t="s">
        <v>560</v>
      </c>
      <c r="B17392" s="3" t="s">
        <v>560</v>
      </c>
      <c r="C17392" s="3" t="s">
        <v>68</v>
      </c>
      <c r="D17392" s="3">
        <v>1370000.0</v>
      </c>
      <c r="E17392" s="3">
        <v>115.0</v>
      </c>
      <c r="F17392" s="3">
        <f t="shared" si="1"/>
        <v>11913.04348</v>
      </c>
      <c r="H17392" s="3" t="s">
        <v>17</v>
      </c>
      <c r="I17392" s="4" t="s">
        <v>18624</v>
      </c>
      <c r="J17392" s="3">
        <v>1370000.0</v>
      </c>
    </row>
    <row r="17393" ht="15.75" customHeight="1">
      <c r="A17393" s="3" t="s">
        <v>93</v>
      </c>
      <c r="B17393" s="3" t="s">
        <v>93</v>
      </c>
      <c r="C17393" s="3" t="s">
        <v>68</v>
      </c>
      <c r="D17393" s="3">
        <v>5290000.0</v>
      </c>
      <c r="E17393" s="3">
        <v>160.0</v>
      </c>
      <c r="F17393" s="3">
        <f t="shared" si="1"/>
        <v>33062.5</v>
      </c>
      <c r="H17393" s="3" t="s">
        <v>17</v>
      </c>
      <c r="I17393" s="4" t="s">
        <v>18625</v>
      </c>
      <c r="J17393" s="3">
        <v>5290000.0</v>
      </c>
    </row>
    <row r="17394" ht="15.75" customHeight="1">
      <c r="A17394" s="3" t="s">
        <v>714</v>
      </c>
      <c r="B17394" s="3" t="s">
        <v>714</v>
      </c>
      <c r="C17394" s="3" t="s">
        <v>52</v>
      </c>
      <c r="D17394" s="3">
        <v>7300000.0</v>
      </c>
      <c r="E17394" s="3">
        <v>180.0</v>
      </c>
      <c r="F17394" s="3">
        <f t="shared" si="1"/>
        <v>40555.55556</v>
      </c>
      <c r="H17394" s="3" t="s">
        <v>17</v>
      </c>
      <c r="I17394" s="4" t="s">
        <v>18626</v>
      </c>
      <c r="J17394" s="3">
        <v>7300000.0</v>
      </c>
    </row>
    <row r="17395" ht="15.75" customHeight="1">
      <c r="A17395" s="3" t="s">
        <v>6174</v>
      </c>
      <c r="B17395" s="3" t="s">
        <v>48</v>
      </c>
      <c r="C17395" s="3" t="s">
        <v>22</v>
      </c>
      <c r="D17395" s="3">
        <v>7990000.0</v>
      </c>
      <c r="E17395" s="3">
        <v>688.0</v>
      </c>
      <c r="F17395" s="3">
        <f t="shared" si="1"/>
        <v>11613.37209</v>
      </c>
      <c r="H17395" s="3" t="s">
        <v>17</v>
      </c>
      <c r="I17395" s="4" t="s">
        <v>18627</v>
      </c>
      <c r="J17395" s="3">
        <v>7990000.0</v>
      </c>
    </row>
    <row r="17396" ht="15.75" customHeight="1">
      <c r="A17396" s="3" t="s">
        <v>9477</v>
      </c>
      <c r="B17396" s="3" t="s">
        <v>134</v>
      </c>
      <c r="C17396" s="3" t="s">
        <v>12</v>
      </c>
      <c r="D17396" s="3">
        <v>5490000.0</v>
      </c>
      <c r="E17396" s="3">
        <v>165.0</v>
      </c>
      <c r="F17396" s="3">
        <f t="shared" si="1"/>
        <v>33272.72727</v>
      </c>
      <c r="H17396" s="3" t="s">
        <v>17</v>
      </c>
      <c r="I17396" s="4" t="s">
        <v>18628</v>
      </c>
      <c r="J17396" s="3">
        <v>5490000.0</v>
      </c>
    </row>
    <row r="17397" ht="15.75" customHeight="1">
      <c r="A17397" s="3" t="s">
        <v>6446</v>
      </c>
      <c r="B17397" s="3" t="s">
        <v>419</v>
      </c>
      <c r="C17397" s="3" t="s">
        <v>78</v>
      </c>
      <c r="D17397" s="3">
        <v>9990000.0</v>
      </c>
      <c r="E17397" s="3">
        <v>80.0</v>
      </c>
      <c r="F17397" s="3">
        <f t="shared" si="1"/>
        <v>124875</v>
      </c>
      <c r="H17397" s="3" t="s">
        <v>17</v>
      </c>
      <c r="I17397" s="4" t="s">
        <v>18629</v>
      </c>
      <c r="J17397" s="3">
        <v>9990000.0</v>
      </c>
    </row>
    <row r="17398" ht="15.75" customHeight="1">
      <c r="A17398" s="3" t="s">
        <v>1923</v>
      </c>
      <c r="B17398" s="3" t="s">
        <v>419</v>
      </c>
      <c r="C17398" s="3" t="s">
        <v>78</v>
      </c>
      <c r="D17398" s="3">
        <v>2500000.0</v>
      </c>
      <c r="E17398" s="3">
        <v>80.0</v>
      </c>
      <c r="F17398" s="3">
        <f t="shared" si="1"/>
        <v>31250</v>
      </c>
      <c r="H17398" s="3" t="s">
        <v>17</v>
      </c>
      <c r="I17398" s="4" t="s">
        <v>18630</v>
      </c>
      <c r="J17398" s="3">
        <v>2500000.0</v>
      </c>
    </row>
    <row r="17399" ht="15.75" customHeight="1">
      <c r="A17399" s="3" t="s">
        <v>419</v>
      </c>
      <c r="B17399" s="3" t="s">
        <v>419</v>
      </c>
      <c r="C17399" s="3" t="s">
        <v>78</v>
      </c>
      <c r="D17399" s="3">
        <v>4790000.0</v>
      </c>
      <c r="E17399" s="3">
        <v>115.0</v>
      </c>
      <c r="F17399" s="3">
        <f t="shared" si="1"/>
        <v>41652.17391</v>
      </c>
      <c r="H17399" s="3" t="s">
        <v>13</v>
      </c>
      <c r="I17399" s="4" t="s">
        <v>18631</v>
      </c>
      <c r="J17399" s="3">
        <v>4790000.0</v>
      </c>
    </row>
    <row r="17400" ht="15.75" customHeight="1">
      <c r="A17400" s="3" t="s">
        <v>914</v>
      </c>
      <c r="B17400" s="3" t="s">
        <v>914</v>
      </c>
      <c r="C17400" s="3" t="s">
        <v>22</v>
      </c>
      <c r="D17400" s="3">
        <v>1976875.0</v>
      </c>
      <c r="E17400" s="3">
        <v>176.0</v>
      </c>
      <c r="F17400" s="3">
        <f t="shared" si="1"/>
        <v>11232.24432</v>
      </c>
      <c r="H17400" s="3" t="s">
        <v>17</v>
      </c>
      <c r="I17400" s="4" t="s">
        <v>18632</v>
      </c>
      <c r="J17400" s="3">
        <v>1976875.0</v>
      </c>
    </row>
    <row r="17401" ht="15.75" customHeight="1">
      <c r="A17401" s="3" t="s">
        <v>369</v>
      </c>
      <c r="B17401" s="3" t="s">
        <v>369</v>
      </c>
      <c r="C17401" s="3" t="s">
        <v>12</v>
      </c>
      <c r="D17401" s="3">
        <v>1.05204E7</v>
      </c>
      <c r="E17401" s="3">
        <v>120.0</v>
      </c>
      <c r="F17401" s="3">
        <f t="shared" si="1"/>
        <v>87670</v>
      </c>
      <c r="H17401" s="3" t="s">
        <v>17</v>
      </c>
      <c r="I17401" s="4" t="s">
        <v>18633</v>
      </c>
      <c r="J17401" s="3">
        <v>1.05204E7</v>
      </c>
    </row>
    <row r="17402" ht="15.75" customHeight="1">
      <c r="A17402" s="3" t="s">
        <v>6074</v>
      </c>
      <c r="B17402" s="3" t="s">
        <v>118</v>
      </c>
      <c r="C17402" s="3" t="s">
        <v>26</v>
      </c>
      <c r="D17402" s="3">
        <v>920000.0</v>
      </c>
      <c r="E17402" s="3">
        <v>25.0</v>
      </c>
      <c r="F17402" s="3">
        <f t="shared" si="1"/>
        <v>36800</v>
      </c>
      <c r="H17402" s="3" t="s">
        <v>13</v>
      </c>
      <c r="I17402" s="4" t="s">
        <v>18634</v>
      </c>
      <c r="J17402" s="3">
        <v>920000.0</v>
      </c>
    </row>
    <row r="17403" ht="15.75" customHeight="1">
      <c r="A17403" s="3" t="s">
        <v>9333</v>
      </c>
      <c r="B17403" s="3" t="s">
        <v>354</v>
      </c>
      <c r="C17403" s="3" t="s">
        <v>212</v>
      </c>
      <c r="D17403" s="3">
        <v>2500000.0</v>
      </c>
      <c r="E17403" s="3">
        <v>80.0</v>
      </c>
      <c r="F17403" s="3">
        <f t="shared" si="1"/>
        <v>31250</v>
      </c>
      <c r="H17403" s="3" t="s">
        <v>13</v>
      </c>
      <c r="I17403" s="4" t="s">
        <v>18635</v>
      </c>
      <c r="J17403" s="3">
        <v>2500000.0</v>
      </c>
    </row>
    <row r="17404" ht="15.75" customHeight="1">
      <c r="A17404" s="3" t="s">
        <v>91</v>
      </c>
      <c r="B17404" s="3" t="s">
        <v>91</v>
      </c>
      <c r="C17404" s="3" t="s">
        <v>46</v>
      </c>
      <c r="D17404" s="3">
        <v>1.9499E7</v>
      </c>
      <c r="E17404" s="3">
        <v>679.0</v>
      </c>
      <c r="F17404" s="3">
        <f t="shared" si="1"/>
        <v>28717.23122</v>
      </c>
      <c r="H17404" s="3" t="s">
        <v>13</v>
      </c>
      <c r="I17404" s="4" t="s">
        <v>18636</v>
      </c>
      <c r="J17404" s="3">
        <v>1.9499E7</v>
      </c>
    </row>
    <row r="17405" ht="15.75" customHeight="1">
      <c r="A17405" s="3" t="s">
        <v>134</v>
      </c>
      <c r="B17405" s="3" t="s">
        <v>134</v>
      </c>
      <c r="C17405" s="3" t="s">
        <v>12</v>
      </c>
      <c r="D17405" s="3">
        <v>3990000.0</v>
      </c>
      <c r="E17405" s="3">
        <v>214.0</v>
      </c>
      <c r="F17405" s="3">
        <f t="shared" si="1"/>
        <v>18644.85981</v>
      </c>
      <c r="H17405" s="3" t="s">
        <v>17</v>
      </c>
      <c r="I17405" s="4" t="s">
        <v>18637</v>
      </c>
      <c r="J17405" s="3">
        <v>3990000.0</v>
      </c>
    </row>
    <row r="17406" ht="15.75" customHeight="1">
      <c r="A17406" s="3" t="s">
        <v>91</v>
      </c>
      <c r="B17406" s="3" t="s">
        <v>91</v>
      </c>
      <c r="C17406" s="3" t="s">
        <v>46</v>
      </c>
      <c r="D17406" s="3">
        <v>5900000.0</v>
      </c>
      <c r="E17406" s="3">
        <v>155.0</v>
      </c>
      <c r="F17406" s="3">
        <f t="shared" si="1"/>
        <v>38064.51613</v>
      </c>
      <c r="H17406" s="3" t="s">
        <v>17</v>
      </c>
      <c r="I17406" s="4" t="s">
        <v>18638</v>
      </c>
      <c r="J17406" s="3">
        <v>5900000.0</v>
      </c>
    </row>
    <row r="17407" ht="15.75" customHeight="1">
      <c r="A17407" s="3" t="s">
        <v>560</v>
      </c>
      <c r="B17407" s="3" t="s">
        <v>560</v>
      </c>
      <c r="C17407" s="3" t="s">
        <v>68</v>
      </c>
      <c r="D17407" s="3">
        <v>1470000.0</v>
      </c>
      <c r="E17407" s="3">
        <v>30.0</v>
      </c>
      <c r="F17407" s="3">
        <f t="shared" si="1"/>
        <v>49000</v>
      </c>
      <c r="H17407" s="3" t="s">
        <v>88</v>
      </c>
      <c r="I17407" s="4" t="s">
        <v>18639</v>
      </c>
      <c r="J17407" s="3">
        <v>1470000.0</v>
      </c>
    </row>
    <row r="17408" ht="15.75" customHeight="1">
      <c r="A17408" s="3" t="s">
        <v>252</v>
      </c>
      <c r="B17408" s="3" t="s">
        <v>252</v>
      </c>
      <c r="C17408" s="3" t="s">
        <v>78</v>
      </c>
      <c r="D17408" s="3">
        <v>4960000.0</v>
      </c>
      <c r="E17408" s="3">
        <v>260.0</v>
      </c>
      <c r="F17408" s="3">
        <f t="shared" si="1"/>
        <v>19076.92308</v>
      </c>
      <c r="H17408" s="3" t="s">
        <v>17</v>
      </c>
      <c r="I17408" s="4" t="s">
        <v>18640</v>
      </c>
      <c r="J17408" s="3">
        <v>4960000.0</v>
      </c>
    </row>
    <row r="17409" ht="15.75" customHeight="1">
      <c r="A17409" s="3" t="s">
        <v>229</v>
      </c>
      <c r="B17409" s="3" t="s">
        <v>229</v>
      </c>
      <c r="C17409" s="3" t="s">
        <v>52</v>
      </c>
      <c r="D17409" s="3">
        <v>2790000.0</v>
      </c>
      <c r="E17409" s="3">
        <v>95.0</v>
      </c>
      <c r="F17409" s="3">
        <f t="shared" si="1"/>
        <v>29368.42105</v>
      </c>
      <c r="H17409" s="3" t="s">
        <v>13</v>
      </c>
      <c r="I17409" s="4" t="s">
        <v>18641</v>
      </c>
      <c r="J17409" s="3">
        <v>2790000.0</v>
      </c>
    </row>
    <row r="17410" ht="15.75" customHeight="1">
      <c r="A17410" s="3" t="s">
        <v>369</v>
      </c>
      <c r="B17410" s="3" t="s">
        <v>369</v>
      </c>
      <c r="C17410" s="3" t="s">
        <v>12</v>
      </c>
      <c r="D17410" s="3">
        <v>590000.0</v>
      </c>
      <c r="E17410" s="3">
        <v>23.0</v>
      </c>
      <c r="F17410" s="3">
        <f t="shared" si="1"/>
        <v>25652.17391</v>
      </c>
      <c r="H17410" s="3" t="s">
        <v>88</v>
      </c>
      <c r="I17410" s="4" t="s">
        <v>18642</v>
      </c>
      <c r="J17410" s="3">
        <v>590000.0</v>
      </c>
    </row>
    <row r="17411" ht="15.75" customHeight="1">
      <c r="A17411" s="3" t="s">
        <v>173</v>
      </c>
      <c r="B17411" s="3" t="s">
        <v>173</v>
      </c>
      <c r="C17411" s="3" t="s">
        <v>26</v>
      </c>
      <c r="D17411" s="3">
        <v>8900000.0</v>
      </c>
      <c r="E17411" s="3">
        <v>157.0</v>
      </c>
      <c r="F17411" s="3">
        <f t="shared" si="1"/>
        <v>56687.89809</v>
      </c>
      <c r="H17411" s="3" t="s">
        <v>17</v>
      </c>
      <c r="I17411" s="4" t="s">
        <v>18643</v>
      </c>
      <c r="J17411" s="3">
        <v>8900000.0</v>
      </c>
    </row>
    <row r="17412" ht="15.75" customHeight="1">
      <c r="A17412" s="3" t="s">
        <v>521</v>
      </c>
      <c r="B17412" s="3" t="s">
        <v>28</v>
      </c>
      <c r="C17412" s="3" t="s">
        <v>29</v>
      </c>
      <c r="D17412" s="3">
        <v>6600000.0</v>
      </c>
      <c r="E17412" s="3">
        <v>136.0</v>
      </c>
      <c r="F17412" s="3">
        <f t="shared" si="1"/>
        <v>48529.41176</v>
      </c>
      <c r="H17412" s="3" t="s">
        <v>13</v>
      </c>
      <c r="I17412" s="4" t="s">
        <v>18644</v>
      </c>
      <c r="J17412" s="3">
        <v>6600000.0</v>
      </c>
    </row>
    <row r="17413" ht="15.75" customHeight="1">
      <c r="A17413" s="3" t="s">
        <v>335</v>
      </c>
      <c r="B17413" s="3" t="s">
        <v>335</v>
      </c>
      <c r="C17413" s="3" t="s">
        <v>212</v>
      </c>
      <c r="D17413" s="3">
        <v>2950000.0</v>
      </c>
      <c r="E17413" s="3">
        <v>100.0</v>
      </c>
      <c r="F17413" s="3">
        <f t="shared" si="1"/>
        <v>29500</v>
      </c>
      <c r="H17413" s="3" t="s">
        <v>17</v>
      </c>
      <c r="I17413" s="4" t="s">
        <v>18645</v>
      </c>
      <c r="J17413" s="3">
        <v>2950000.0</v>
      </c>
    </row>
    <row r="17414" ht="15.75" customHeight="1">
      <c r="A17414" s="3" t="s">
        <v>369</v>
      </c>
      <c r="B17414" s="3" t="s">
        <v>369</v>
      </c>
      <c r="C17414" s="3" t="s">
        <v>12</v>
      </c>
      <c r="D17414" s="3">
        <v>2300000.0</v>
      </c>
      <c r="E17414" s="3">
        <v>60.0</v>
      </c>
      <c r="F17414" s="3">
        <f t="shared" si="1"/>
        <v>38333.33333</v>
      </c>
      <c r="H17414" s="3" t="s">
        <v>88</v>
      </c>
      <c r="I17414" s="4" t="s">
        <v>18646</v>
      </c>
      <c r="J17414" s="3">
        <v>2300000.0</v>
      </c>
    </row>
    <row r="17415" ht="15.75" customHeight="1">
      <c r="A17415" s="3" t="s">
        <v>298</v>
      </c>
      <c r="B17415" s="3" t="s">
        <v>298</v>
      </c>
      <c r="C17415" s="3" t="s">
        <v>78</v>
      </c>
      <c r="D17415" s="3">
        <v>5150000.0</v>
      </c>
      <c r="E17415" s="3">
        <v>200.0</v>
      </c>
      <c r="F17415" s="3">
        <f t="shared" si="1"/>
        <v>25750</v>
      </c>
      <c r="H17415" s="3" t="s">
        <v>17</v>
      </c>
      <c r="I17415" s="4" t="s">
        <v>18647</v>
      </c>
      <c r="J17415" s="3">
        <v>5150000.0</v>
      </c>
    </row>
    <row r="17416" ht="15.75" customHeight="1">
      <c r="A17416" s="3" t="s">
        <v>4958</v>
      </c>
      <c r="B17416" s="3" t="s">
        <v>169</v>
      </c>
      <c r="C17416" s="3" t="s">
        <v>52</v>
      </c>
      <c r="D17416" s="3">
        <v>6720000.0</v>
      </c>
      <c r="E17416" s="3">
        <v>160.0</v>
      </c>
      <c r="F17416" s="3">
        <f t="shared" si="1"/>
        <v>42000</v>
      </c>
      <c r="H17416" s="3" t="s">
        <v>17</v>
      </c>
      <c r="I17416" s="4" t="s">
        <v>18648</v>
      </c>
      <c r="J17416" s="3">
        <v>6720000.0</v>
      </c>
    </row>
    <row r="17417" ht="15.75" customHeight="1">
      <c r="A17417" s="3" t="s">
        <v>419</v>
      </c>
      <c r="B17417" s="3" t="s">
        <v>419</v>
      </c>
      <c r="C17417" s="3" t="s">
        <v>78</v>
      </c>
      <c r="D17417" s="3">
        <v>2400000.0</v>
      </c>
      <c r="E17417" s="3">
        <v>119.0</v>
      </c>
      <c r="F17417" s="3">
        <f t="shared" si="1"/>
        <v>20168.06723</v>
      </c>
      <c r="H17417" s="3" t="s">
        <v>17</v>
      </c>
      <c r="I17417" s="4" t="s">
        <v>18649</v>
      </c>
      <c r="J17417" s="3">
        <v>2400000.0</v>
      </c>
    </row>
    <row r="17418" ht="15.75" customHeight="1">
      <c r="A17418" s="3" t="s">
        <v>313</v>
      </c>
      <c r="B17418" s="3" t="s">
        <v>313</v>
      </c>
      <c r="C17418" s="3" t="s">
        <v>72</v>
      </c>
      <c r="D17418" s="3">
        <v>1345000.0</v>
      </c>
      <c r="E17418" s="3">
        <v>20.0</v>
      </c>
      <c r="F17418" s="3">
        <f t="shared" si="1"/>
        <v>67250</v>
      </c>
      <c r="H17418" s="3" t="s">
        <v>17</v>
      </c>
      <c r="I17418" s="4" t="s">
        <v>18650</v>
      </c>
      <c r="J17418" s="3">
        <v>1345000.0</v>
      </c>
    </row>
    <row r="17419" ht="15.75" customHeight="1">
      <c r="A17419" s="3" t="s">
        <v>35</v>
      </c>
      <c r="B17419" s="3" t="s">
        <v>35</v>
      </c>
      <c r="C17419" s="3" t="s">
        <v>16</v>
      </c>
      <c r="D17419" s="3">
        <v>9800000.0</v>
      </c>
      <c r="E17419" s="3">
        <v>175.0</v>
      </c>
      <c r="F17419" s="3">
        <f t="shared" si="1"/>
        <v>56000</v>
      </c>
      <c r="H17419" s="3" t="s">
        <v>17</v>
      </c>
      <c r="I17419" s="4" t="s">
        <v>18651</v>
      </c>
      <c r="J17419" s="3">
        <v>9800000.0</v>
      </c>
    </row>
    <row r="17420" ht="15.75" customHeight="1">
      <c r="A17420" s="3" t="s">
        <v>18652</v>
      </c>
      <c r="B17420" s="3" t="s">
        <v>284</v>
      </c>
      <c r="C17420" s="3" t="s">
        <v>52</v>
      </c>
      <c r="D17420" s="3">
        <v>6750000.0</v>
      </c>
      <c r="E17420" s="3">
        <v>90.0</v>
      </c>
      <c r="F17420" s="3">
        <f t="shared" si="1"/>
        <v>75000</v>
      </c>
      <c r="H17420" s="3" t="s">
        <v>17</v>
      </c>
      <c r="I17420" s="4" t="s">
        <v>18653</v>
      </c>
      <c r="J17420" s="3">
        <v>6750000.0</v>
      </c>
    </row>
    <row r="17421" ht="15.75" customHeight="1">
      <c r="A17421" s="3" t="s">
        <v>131</v>
      </c>
      <c r="B17421" s="3" t="s">
        <v>131</v>
      </c>
      <c r="C17421" s="3" t="s">
        <v>26</v>
      </c>
      <c r="D17421" s="3">
        <v>4990000.0</v>
      </c>
      <c r="E17421" s="3">
        <v>300.0</v>
      </c>
      <c r="F17421" s="3">
        <f t="shared" si="1"/>
        <v>16633.33333</v>
      </c>
      <c r="H17421" s="3" t="s">
        <v>17</v>
      </c>
      <c r="I17421" s="4" t="s">
        <v>18654</v>
      </c>
      <c r="J17421" s="3">
        <v>4990000.0</v>
      </c>
    </row>
    <row r="17422" ht="15.75" customHeight="1">
      <c r="A17422" s="3" t="s">
        <v>246</v>
      </c>
      <c r="B17422" s="3" t="s">
        <v>122</v>
      </c>
      <c r="C17422" s="3" t="s">
        <v>16</v>
      </c>
      <c r="D17422" s="3">
        <v>5990000.0</v>
      </c>
      <c r="E17422" s="3">
        <v>228.0</v>
      </c>
      <c r="F17422" s="3">
        <f t="shared" si="1"/>
        <v>26271.92982</v>
      </c>
      <c r="H17422" s="3" t="s">
        <v>17</v>
      </c>
      <c r="I17422" s="4" t="s">
        <v>18655</v>
      </c>
      <c r="J17422" s="3">
        <v>5990000.0</v>
      </c>
    </row>
    <row r="17423" ht="15.75" customHeight="1">
      <c r="A17423" s="3" t="s">
        <v>153</v>
      </c>
      <c r="B17423" s="3" t="s">
        <v>153</v>
      </c>
      <c r="C17423" s="3" t="s">
        <v>16</v>
      </c>
      <c r="D17423" s="3">
        <v>1370000.0</v>
      </c>
      <c r="E17423" s="3">
        <v>96.0</v>
      </c>
      <c r="F17423" s="3">
        <f t="shared" si="1"/>
        <v>14270.83333</v>
      </c>
      <c r="H17423" s="3" t="s">
        <v>17</v>
      </c>
      <c r="I17423" s="4" t="s">
        <v>18656</v>
      </c>
      <c r="J17423" s="3">
        <v>1370000.0</v>
      </c>
    </row>
    <row r="17424" ht="15.75" customHeight="1">
      <c r="A17424" s="3" t="s">
        <v>21</v>
      </c>
      <c r="B17424" s="3" t="s">
        <v>21</v>
      </c>
      <c r="C17424" s="3" t="s">
        <v>22</v>
      </c>
      <c r="D17424" s="3">
        <v>1599000.0</v>
      </c>
      <c r="E17424" s="3">
        <v>90.0</v>
      </c>
      <c r="F17424" s="3">
        <f t="shared" si="1"/>
        <v>17766.66667</v>
      </c>
      <c r="H17424" s="3" t="s">
        <v>17</v>
      </c>
      <c r="I17424" s="4" t="s">
        <v>18657</v>
      </c>
      <c r="J17424" s="3">
        <v>1599000.0</v>
      </c>
    </row>
    <row r="17425" ht="15.75" customHeight="1">
      <c r="A17425" s="3" t="s">
        <v>169</v>
      </c>
      <c r="B17425" s="3" t="s">
        <v>169</v>
      </c>
      <c r="C17425" s="3" t="s">
        <v>52</v>
      </c>
      <c r="D17425" s="3">
        <v>4490000.0</v>
      </c>
      <c r="E17425" s="3">
        <v>117.0</v>
      </c>
      <c r="F17425" s="3">
        <f t="shared" si="1"/>
        <v>38376.06838</v>
      </c>
      <c r="H17425" s="3" t="s">
        <v>17</v>
      </c>
      <c r="I17425" s="4" t="s">
        <v>18658</v>
      </c>
      <c r="J17425" s="3">
        <v>4490000.0</v>
      </c>
    </row>
    <row r="17426" ht="15.75" customHeight="1">
      <c r="A17426" s="3" t="s">
        <v>11481</v>
      </c>
      <c r="B17426" s="3" t="s">
        <v>337</v>
      </c>
      <c r="C17426" s="3" t="s">
        <v>12</v>
      </c>
      <c r="D17426" s="3">
        <v>7899000.0</v>
      </c>
      <c r="E17426" s="3">
        <v>105.0</v>
      </c>
      <c r="F17426" s="3">
        <f t="shared" si="1"/>
        <v>75228.57143</v>
      </c>
      <c r="H17426" s="3" t="s">
        <v>17</v>
      </c>
      <c r="I17426" s="4" t="s">
        <v>18659</v>
      </c>
      <c r="J17426" s="3">
        <v>7899000.0</v>
      </c>
    </row>
    <row r="17427" ht="15.75" customHeight="1">
      <c r="A17427" s="3" t="s">
        <v>204</v>
      </c>
      <c r="B17427" s="3" t="s">
        <v>205</v>
      </c>
      <c r="C17427" s="3" t="s">
        <v>52</v>
      </c>
      <c r="D17427" s="3">
        <v>1.59E7</v>
      </c>
      <c r="E17427" s="3">
        <v>181.0</v>
      </c>
      <c r="F17427" s="3">
        <f t="shared" si="1"/>
        <v>87845.30387</v>
      </c>
      <c r="H17427" s="3" t="s">
        <v>17</v>
      </c>
      <c r="I17427" s="4" t="s">
        <v>18660</v>
      </c>
      <c r="J17427" s="3">
        <v>1.59E7</v>
      </c>
    </row>
    <row r="17428" ht="15.75" customHeight="1">
      <c r="A17428" s="3" t="s">
        <v>18661</v>
      </c>
      <c r="B17428" s="3" t="s">
        <v>193</v>
      </c>
      <c r="C17428" s="3" t="s">
        <v>46</v>
      </c>
      <c r="D17428" s="3">
        <v>3300000.0</v>
      </c>
      <c r="E17428" s="3">
        <v>120.0</v>
      </c>
      <c r="F17428" s="3">
        <f t="shared" si="1"/>
        <v>27500</v>
      </c>
      <c r="H17428" s="3" t="s">
        <v>13</v>
      </c>
      <c r="I17428" s="4" t="s">
        <v>18662</v>
      </c>
      <c r="J17428" s="3">
        <v>3300000.0</v>
      </c>
    </row>
    <row r="17429" ht="15.75" customHeight="1">
      <c r="A17429" s="3" t="s">
        <v>21</v>
      </c>
      <c r="B17429" s="3" t="s">
        <v>21</v>
      </c>
      <c r="C17429" s="3" t="s">
        <v>22</v>
      </c>
      <c r="D17429" s="3">
        <v>1599000.0</v>
      </c>
      <c r="E17429" s="3">
        <v>90.0</v>
      </c>
      <c r="F17429" s="3">
        <f t="shared" si="1"/>
        <v>17766.66667</v>
      </c>
      <c r="H17429" s="3" t="s">
        <v>17</v>
      </c>
      <c r="I17429" s="4" t="s">
        <v>18663</v>
      </c>
      <c r="J17429" s="3">
        <v>1599000.0</v>
      </c>
    </row>
    <row r="17430" ht="15.75" customHeight="1">
      <c r="A17430" s="3" t="s">
        <v>35</v>
      </c>
      <c r="B17430" s="3" t="s">
        <v>35</v>
      </c>
      <c r="C17430" s="3" t="s">
        <v>16</v>
      </c>
      <c r="D17430" s="3">
        <v>8900000.0</v>
      </c>
      <c r="E17430" s="3">
        <v>192.0</v>
      </c>
      <c r="F17430" s="3">
        <f t="shared" si="1"/>
        <v>46354.16667</v>
      </c>
      <c r="H17430" s="3" t="s">
        <v>17</v>
      </c>
      <c r="I17430" s="4" t="s">
        <v>18664</v>
      </c>
      <c r="J17430" s="3">
        <v>8900000.0</v>
      </c>
    </row>
    <row r="17431" ht="15.75" customHeight="1">
      <c r="A17431" s="3" t="s">
        <v>18665</v>
      </c>
      <c r="B17431" s="3" t="s">
        <v>108</v>
      </c>
      <c r="C17431" s="3" t="s">
        <v>16</v>
      </c>
      <c r="D17431" s="3">
        <v>6500000.0</v>
      </c>
      <c r="E17431" s="3">
        <v>300.0</v>
      </c>
      <c r="F17431" s="3">
        <f t="shared" si="1"/>
        <v>21666.66667</v>
      </c>
      <c r="H17431" s="3" t="s">
        <v>13</v>
      </c>
      <c r="I17431" s="4" t="s">
        <v>18666</v>
      </c>
      <c r="J17431" s="3">
        <v>6500000.0</v>
      </c>
    </row>
    <row r="17432" ht="15.75" customHeight="1">
      <c r="A17432" s="3" t="s">
        <v>9347</v>
      </c>
      <c r="B17432" s="3" t="s">
        <v>51</v>
      </c>
      <c r="C17432" s="3" t="s">
        <v>52</v>
      </c>
      <c r="D17432" s="3">
        <v>1.196E7</v>
      </c>
      <c r="E17432" s="3">
        <v>156.0</v>
      </c>
      <c r="F17432" s="3">
        <f t="shared" si="1"/>
        <v>76666.66667</v>
      </c>
      <c r="H17432" s="3" t="s">
        <v>17</v>
      </c>
      <c r="I17432" s="4" t="s">
        <v>18667</v>
      </c>
      <c r="J17432" s="3">
        <v>1.196E7</v>
      </c>
    </row>
    <row r="17433" ht="15.75" customHeight="1">
      <c r="A17433" s="3" t="s">
        <v>5571</v>
      </c>
      <c r="B17433" s="3" t="s">
        <v>125</v>
      </c>
      <c r="C17433" s="3" t="s">
        <v>52</v>
      </c>
      <c r="D17433" s="3">
        <v>1.088115E7</v>
      </c>
      <c r="E17433" s="3">
        <v>260.0</v>
      </c>
      <c r="F17433" s="3">
        <f t="shared" si="1"/>
        <v>41850.57692</v>
      </c>
      <c r="H17433" s="3" t="s">
        <v>17</v>
      </c>
      <c r="I17433" s="4" t="s">
        <v>18668</v>
      </c>
      <c r="J17433" s="3">
        <v>1.088115E7</v>
      </c>
    </row>
    <row r="17434" ht="15.75" customHeight="1">
      <c r="A17434" s="3" t="s">
        <v>448</v>
      </c>
      <c r="B17434" s="3" t="s">
        <v>448</v>
      </c>
      <c r="C17434" s="3" t="s">
        <v>46</v>
      </c>
      <c r="D17434" s="3">
        <v>1539000.0</v>
      </c>
      <c r="E17434" s="3">
        <v>299.0</v>
      </c>
      <c r="F17434" s="3">
        <f t="shared" si="1"/>
        <v>5147.157191</v>
      </c>
      <c r="H17434" s="3" t="s">
        <v>17</v>
      </c>
      <c r="I17434" s="4" t="s">
        <v>18669</v>
      </c>
      <c r="J17434" s="3">
        <v>1539000.0</v>
      </c>
    </row>
    <row r="17435" ht="15.75" customHeight="1">
      <c r="A17435" s="3" t="s">
        <v>198</v>
      </c>
      <c r="B17435" s="3" t="s">
        <v>198</v>
      </c>
      <c r="C17435" s="3" t="s">
        <v>144</v>
      </c>
      <c r="D17435" s="3">
        <v>1800000.0</v>
      </c>
      <c r="E17435" s="3">
        <v>97.0</v>
      </c>
      <c r="F17435" s="3">
        <f t="shared" si="1"/>
        <v>18556.70103</v>
      </c>
      <c r="H17435" s="3" t="s">
        <v>13</v>
      </c>
      <c r="I17435" s="4" t="s">
        <v>18670</v>
      </c>
      <c r="J17435" s="3">
        <v>1800000.0</v>
      </c>
    </row>
    <row r="17436" ht="15.75" customHeight="1">
      <c r="A17436" s="3" t="s">
        <v>337</v>
      </c>
      <c r="B17436" s="3" t="s">
        <v>337</v>
      </c>
      <c r="C17436" s="3" t="s">
        <v>12</v>
      </c>
      <c r="D17436" s="3">
        <v>8900000.0</v>
      </c>
      <c r="E17436" s="3">
        <v>270.0</v>
      </c>
      <c r="F17436" s="3">
        <f t="shared" si="1"/>
        <v>32962.96296</v>
      </c>
      <c r="H17436" s="3" t="s">
        <v>17</v>
      </c>
      <c r="I17436" s="4" t="s">
        <v>18671</v>
      </c>
      <c r="J17436" s="3">
        <v>8900000.0</v>
      </c>
    </row>
    <row r="17437" ht="15.75" customHeight="1">
      <c r="A17437" s="3" t="s">
        <v>357</v>
      </c>
      <c r="B17437" s="3" t="s">
        <v>357</v>
      </c>
      <c r="C17437" s="3" t="s">
        <v>212</v>
      </c>
      <c r="D17437" s="3">
        <v>9990000.0</v>
      </c>
      <c r="E17437" s="3">
        <v>120.0</v>
      </c>
      <c r="F17437" s="3">
        <f t="shared" si="1"/>
        <v>83250</v>
      </c>
      <c r="H17437" s="3" t="s">
        <v>17</v>
      </c>
      <c r="I17437" s="4" t="s">
        <v>18672</v>
      </c>
      <c r="J17437" s="3">
        <v>9990000.0</v>
      </c>
    </row>
    <row r="17438" ht="15.75" customHeight="1">
      <c r="A17438" s="3" t="s">
        <v>35</v>
      </c>
      <c r="B17438" s="3" t="s">
        <v>35</v>
      </c>
      <c r="C17438" s="3" t="s">
        <v>16</v>
      </c>
      <c r="D17438" s="3">
        <v>1.2E7</v>
      </c>
      <c r="E17438" s="3">
        <v>308.0</v>
      </c>
      <c r="F17438" s="3">
        <f t="shared" si="1"/>
        <v>38961.03896</v>
      </c>
      <c r="H17438" s="3" t="s">
        <v>17</v>
      </c>
      <c r="I17438" s="4" t="s">
        <v>18673</v>
      </c>
      <c r="J17438" s="3">
        <v>1.2E7</v>
      </c>
    </row>
    <row r="17439" ht="15.75" customHeight="1">
      <c r="A17439" s="3" t="s">
        <v>105</v>
      </c>
      <c r="B17439" s="3" t="s">
        <v>105</v>
      </c>
      <c r="C17439" s="3" t="s">
        <v>29</v>
      </c>
      <c r="D17439" s="3">
        <v>1300000.0</v>
      </c>
      <c r="E17439" s="3">
        <v>136.0</v>
      </c>
      <c r="F17439" s="3">
        <f t="shared" si="1"/>
        <v>9558.823529</v>
      </c>
      <c r="H17439" s="3" t="s">
        <v>13</v>
      </c>
      <c r="I17439" s="4" t="s">
        <v>18674</v>
      </c>
      <c r="J17439" s="3">
        <v>1300000.0</v>
      </c>
    </row>
    <row r="17440" ht="15.75" customHeight="1">
      <c r="A17440" s="3" t="s">
        <v>560</v>
      </c>
      <c r="B17440" s="3" t="s">
        <v>560</v>
      </c>
      <c r="C17440" s="3" t="s">
        <v>68</v>
      </c>
      <c r="D17440" s="3">
        <v>9900000.0</v>
      </c>
      <c r="E17440" s="3">
        <v>278.0</v>
      </c>
      <c r="F17440" s="3">
        <f t="shared" si="1"/>
        <v>35611.51079</v>
      </c>
      <c r="H17440" s="3" t="s">
        <v>13</v>
      </c>
      <c r="I17440" s="4" t="s">
        <v>18675</v>
      </c>
      <c r="J17440" s="3">
        <v>9900000.0</v>
      </c>
    </row>
    <row r="17441" ht="15.75" customHeight="1">
      <c r="A17441" s="3" t="s">
        <v>560</v>
      </c>
      <c r="B17441" s="3" t="s">
        <v>560</v>
      </c>
      <c r="C17441" s="3" t="s">
        <v>68</v>
      </c>
      <c r="D17441" s="3">
        <v>5500000.0</v>
      </c>
      <c r="E17441" s="3">
        <v>183.0</v>
      </c>
      <c r="F17441" s="3">
        <f t="shared" si="1"/>
        <v>30054.64481</v>
      </c>
      <c r="H17441" s="3" t="s">
        <v>17</v>
      </c>
      <c r="I17441" s="4" t="s">
        <v>18676</v>
      </c>
      <c r="J17441" s="3">
        <v>5500000.0</v>
      </c>
    </row>
    <row r="17442" ht="15.75" customHeight="1">
      <c r="A17442" s="3" t="s">
        <v>1762</v>
      </c>
      <c r="B17442" s="3" t="s">
        <v>175</v>
      </c>
      <c r="C17442" s="3" t="s">
        <v>26</v>
      </c>
      <c r="D17442" s="3">
        <v>3600000.0</v>
      </c>
      <c r="E17442" s="3">
        <v>120.0</v>
      </c>
      <c r="F17442" s="3">
        <f t="shared" si="1"/>
        <v>30000</v>
      </c>
      <c r="H17442" s="3" t="s">
        <v>17</v>
      </c>
      <c r="I17442" s="4" t="s">
        <v>18677</v>
      </c>
      <c r="J17442" s="3">
        <v>3600000.0</v>
      </c>
    </row>
    <row r="17443" ht="15.75" customHeight="1">
      <c r="A17443" s="3" t="s">
        <v>3932</v>
      </c>
      <c r="B17443" s="3" t="s">
        <v>313</v>
      </c>
      <c r="C17443" s="3" t="s">
        <v>72</v>
      </c>
      <c r="D17443" s="3">
        <v>9900000.0</v>
      </c>
      <c r="E17443" s="3">
        <v>322.0</v>
      </c>
      <c r="F17443" s="3">
        <f t="shared" si="1"/>
        <v>30745.34161</v>
      </c>
      <c r="H17443" s="3" t="s">
        <v>13</v>
      </c>
      <c r="I17443" s="4" t="s">
        <v>18678</v>
      </c>
      <c r="J17443" s="3">
        <v>9900000.0</v>
      </c>
    </row>
    <row r="17444" ht="15.75" customHeight="1">
      <c r="A17444" s="3" t="s">
        <v>229</v>
      </c>
      <c r="B17444" s="3" t="s">
        <v>229</v>
      </c>
      <c r="C17444" s="3" t="s">
        <v>52</v>
      </c>
      <c r="D17444" s="3">
        <v>2.29E7</v>
      </c>
      <c r="E17444" s="3">
        <v>224.0</v>
      </c>
      <c r="F17444" s="3">
        <f t="shared" si="1"/>
        <v>102232.1429</v>
      </c>
      <c r="H17444" s="3" t="s">
        <v>17</v>
      </c>
      <c r="I17444" s="4" t="s">
        <v>18679</v>
      </c>
      <c r="J17444" s="3">
        <v>2.29E7</v>
      </c>
    </row>
    <row r="17445" ht="15.75" customHeight="1">
      <c r="A17445" s="3" t="s">
        <v>229</v>
      </c>
      <c r="B17445" s="3" t="s">
        <v>229</v>
      </c>
      <c r="C17445" s="3" t="s">
        <v>52</v>
      </c>
      <c r="D17445" s="3">
        <v>4822640.0</v>
      </c>
      <c r="E17445" s="3">
        <v>278.0</v>
      </c>
      <c r="F17445" s="3">
        <f t="shared" si="1"/>
        <v>17347.6259</v>
      </c>
      <c r="H17445" s="3" t="s">
        <v>17</v>
      </c>
      <c r="I17445" s="4" t="s">
        <v>18680</v>
      </c>
      <c r="J17445" s="3">
        <v>4822640.0</v>
      </c>
    </row>
    <row r="17446" ht="15.75" customHeight="1">
      <c r="A17446" s="3" t="s">
        <v>18681</v>
      </c>
      <c r="B17446" s="3" t="s">
        <v>313</v>
      </c>
      <c r="C17446" s="3" t="s">
        <v>72</v>
      </c>
      <c r="D17446" s="3">
        <v>3600000.0</v>
      </c>
      <c r="E17446" s="3">
        <v>120.0</v>
      </c>
      <c r="F17446" s="3">
        <f t="shared" si="1"/>
        <v>30000</v>
      </c>
      <c r="H17446" s="3" t="s">
        <v>17</v>
      </c>
      <c r="I17446" s="4" t="s">
        <v>18682</v>
      </c>
      <c r="J17446" s="3">
        <v>3600000.0</v>
      </c>
    </row>
    <row r="17447" ht="15.75" customHeight="1">
      <c r="A17447" s="3" t="s">
        <v>629</v>
      </c>
      <c r="B17447" s="3" t="s">
        <v>629</v>
      </c>
      <c r="C17447" s="3" t="s">
        <v>72</v>
      </c>
      <c r="D17447" s="3">
        <v>4990000.0</v>
      </c>
      <c r="E17447" s="3">
        <v>87.0</v>
      </c>
      <c r="F17447" s="3">
        <f t="shared" si="1"/>
        <v>57356.32184</v>
      </c>
      <c r="H17447" s="3" t="s">
        <v>17</v>
      </c>
      <c r="I17447" s="4" t="s">
        <v>18683</v>
      </c>
      <c r="J17447" s="3">
        <v>4990000.0</v>
      </c>
    </row>
    <row r="17448" ht="15.75" customHeight="1">
      <c r="A17448" s="3" t="s">
        <v>11481</v>
      </c>
      <c r="B17448" s="3" t="s">
        <v>337</v>
      </c>
      <c r="C17448" s="3" t="s">
        <v>12</v>
      </c>
      <c r="D17448" s="3">
        <v>7899000.0</v>
      </c>
      <c r="E17448" s="3">
        <v>105.0</v>
      </c>
      <c r="F17448" s="3">
        <f t="shared" si="1"/>
        <v>75228.57143</v>
      </c>
      <c r="H17448" s="3" t="s">
        <v>17</v>
      </c>
      <c r="I17448" s="4" t="s">
        <v>18684</v>
      </c>
      <c r="J17448" s="3">
        <v>7899000.0</v>
      </c>
    </row>
    <row r="17449" ht="15.75" customHeight="1">
      <c r="A17449" s="3" t="s">
        <v>18681</v>
      </c>
      <c r="B17449" s="3" t="s">
        <v>313</v>
      </c>
      <c r="C17449" s="3" t="s">
        <v>72</v>
      </c>
      <c r="D17449" s="3">
        <v>4650000.0</v>
      </c>
      <c r="E17449" s="3">
        <v>182.0</v>
      </c>
      <c r="F17449" s="3">
        <f t="shared" si="1"/>
        <v>25549.45055</v>
      </c>
      <c r="H17449" s="3" t="s">
        <v>17</v>
      </c>
      <c r="I17449" s="4" t="s">
        <v>18685</v>
      </c>
      <c r="J17449" s="3">
        <v>4650000.0</v>
      </c>
    </row>
    <row r="17450" ht="15.75" customHeight="1">
      <c r="A17450" s="3" t="s">
        <v>122</v>
      </c>
      <c r="B17450" s="3" t="s">
        <v>122</v>
      </c>
      <c r="C17450" s="3" t="s">
        <v>16</v>
      </c>
      <c r="D17450" s="3">
        <v>3215000.0</v>
      </c>
      <c r="E17450" s="3">
        <v>143.0</v>
      </c>
      <c r="F17450" s="3">
        <f t="shared" si="1"/>
        <v>22482.51748</v>
      </c>
      <c r="H17450" s="3" t="s">
        <v>17</v>
      </c>
      <c r="I17450" s="4" t="s">
        <v>18686</v>
      </c>
      <c r="J17450" s="3">
        <v>3215000.0</v>
      </c>
    </row>
    <row r="17451" ht="15.75" customHeight="1">
      <c r="A17451" s="3" t="s">
        <v>48</v>
      </c>
      <c r="B17451" s="3" t="s">
        <v>48</v>
      </c>
      <c r="C17451" s="3" t="s">
        <v>22</v>
      </c>
      <c r="D17451" s="3">
        <v>777000.0</v>
      </c>
      <c r="E17451" s="3">
        <v>55.0</v>
      </c>
      <c r="F17451" s="3">
        <f t="shared" si="1"/>
        <v>14127.27273</v>
      </c>
      <c r="H17451" s="3" t="s">
        <v>13</v>
      </c>
      <c r="I17451" s="4" t="s">
        <v>18687</v>
      </c>
      <c r="J17451" s="3">
        <v>777000.0</v>
      </c>
    </row>
    <row r="17452" ht="15.75" customHeight="1">
      <c r="A17452" s="3" t="s">
        <v>18688</v>
      </c>
      <c r="B17452" s="3" t="s">
        <v>28</v>
      </c>
      <c r="C17452" s="3" t="s">
        <v>29</v>
      </c>
      <c r="D17452" s="3">
        <v>5700000.0</v>
      </c>
      <c r="E17452" s="3">
        <v>190.0</v>
      </c>
      <c r="F17452" s="3">
        <f t="shared" si="1"/>
        <v>30000</v>
      </c>
      <c r="H17452" s="3" t="s">
        <v>17</v>
      </c>
      <c r="I17452" s="4" t="s">
        <v>18689</v>
      </c>
      <c r="J17452" s="3">
        <v>5700000.0</v>
      </c>
    </row>
    <row r="17453" ht="15.75" customHeight="1">
      <c r="A17453" s="3" t="s">
        <v>13878</v>
      </c>
      <c r="B17453" s="3" t="s">
        <v>96</v>
      </c>
      <c r="C17453" s="3" t="s">
        <v>16</v>
      </c>
      <c r="D17453" s="3">
        <v>6690000.0</v>
      </c>
      <c r="E17453" s="3">
        <v>127.0</v>
      </c>
      <c r="F17453" s="3">
        <f t="shared" si="1"/>
        <v>52677.16535</v>
      </c>
      <c r="H17453" s="3" t="s">
        <v>42</v>
      </c>
      <c r="I17453" s="4" t="s">
        <v>18690</v>
      </c>
      <c r="J17453" s="3">
        <v>6690000.0</v>
      </c>
    </row>
    <row r="17454" ht="15.75" customHeight="1">
      <c r="A17454" s="3" t="s">
        <v>91</v>
      </c>
      <c r="B17454" s="3" t="s">
        <v>91</v>
      </c>
      <c r="C17454" s="3" t="s">
        <v>46</v>
      </c>
      <c r="D17454" s="3">
        <v>1.799E7</v>
      </c>
      <c r="E17454" s="3">
        <v>168.0</v>
      </c>
      <c r="F17454" s="3">
        <f t="shared" si="1"/>
        <v>107083.3333</v>
      </c>
      <c r="H17454" s="3" t="s">
        <v>13</v>
      </c>
      <c r="I17454" s="4" t="s">
        <v>18691</v>
      </c>
      <c r="J17454" s="3">
        <v>1.799E7</v>
      </c>
    </row>
    <row r="17455" ht="15.75" customHeight="1">
      <c r="A17455" s="3" t="s">
        <v>756</v>
      </c>
      <c r="B17455" s="3" t="s">
        <v>108</v>
      </c>
      <c r="C17455" s="3" t="s">
        <v>16</v>
      </c>
      <c r="D17455" s="3">
        <v>9922000.0</v>
      </c>
      <c r="E17455" s="3">
        <v>111.0</v>
      </c>
      <c r="F17455" s="3">
        <f t="shared" si="1"/>
        <v>89387.38739</v>
      </c>
      <c r="H17455" s="3" t="s">
        <v>17</v>
      </c>
      <c r="I17455" s="4" t="s">
        <v>18692</v>
      </c>
      <c r="J17455" s="3">
        <v>9922000.0</v>
      </c>
    </row>
    <row r="17456" ht="15.75" customHeight="1">
      <c r="A17456" s="3" t="s">
        <v>756</v>
      </c>
      <c r="B17456" s="3" t="s">
        <v>108</v>
      </c>
      <c r="C17456" s="3" t="s">
        <v>16</v>
      </c>
      <c r="D17456" s="3">
        <v>1.17372E7</v>
      </c>
      <c r="E17456" s="3">
        <v>135.0</v>
      </c>
      <c r="F17456" s="3">
        <f t="shared" si="1"/>
        <v>86942.22222</v>
      </c>
      <c r="H17456" s="3" t="s">
        <v>17</v>
      </c>
      <c r="I17456" s="4" t="s">
        <v>18693</v>
      </c>
      <c r="J17456" s="3">
        <v>1.17372E7</v>
      </c>
    </row>
    <row r="17457" ht="15.75" customHeight="1">
      <c r="A17457" s="3" t="s">
        <v>756</v>
      </c>
      <c r="B17457" s="3" t="s">
        <v>108</v>
      </c>
      <c r="C17457" s="3" t="s">
        <v>16</v>
      </c>
      <c r="D17457" s="3">
        <v>1.11885E7</v>
      </c>
      <c r="E17457" s="3">
        <v>132.0</v>
      </c>
      <c r="F17457" s="3">
        <f t="shared" si="1"/>
        <v>84761.36364</v>
      </c>
      <c r="H17457" s="3" t="s">
        <v>17</v>
      </c>
      <c r="I17457" s="4" t="s">
        <v>18694</v>
      </c>
      <c r="J17457" s="3">
        <v>1.11885E7</v>
      </c>
    </row>
    <row r="17458" ht="15.75" customHeight="1">
      <c r="A17458" s="3" t="s">
        <v>37</v>
      </c>
      <c r="B17458" s="3" t="s">
        <v>37</v>
      </c>
      <c r="C17458" s="3" t="s">
        <v>38</v>
      </c>
      <c r="D17458" s="3">
        <v>1.24E7</v>
      </c>
      <c r="E17458" s="3">
        <v>629.0</v>
      </c>
      <c r="F17458" s="3">
        <f t="shared" si="1"/>
        <v>19713.83148</v>
      </c>
      <c r="H17458" s="3" t="s">
        <v>255</v>
      </c>
      <c r="I17458" s="4" t="s">
        <v>18695</v>
      </c>
      <c r="J17458" s="3">
        <v>1.24E7</v>
      </c>
    </row>
    <row r="17459" ht="15.75" customHeight="1">
      <c r="A17459" s="3" t="s">
        <v>914</v>
      </c>
      <c r="B17459" s="3" t="s">
        <v>914</v>
      </c>
      <c r="C17459" s="3" t="s">
        <v>22</v>
      </c>
      <c r="D17459" s="3">
        <v>1199000.0</v>
      </c>
      <c r="E17459" s="3">
        <v>30.0</v>
      </c>
      <c r="F17459" s="3">
        <f t="shared" si="1"/>
        <v>39966.66667</v>
      </c>
      <c r="H17459" s="3" t="s">
        <v>17</v>
      </c>
      <c r="I17459" s="4" t="s">
        <v>18696</v>
      </c>
      <c r="J17459" s="3">
        <v>1199000.0</v>
      </c>
    </row>
    <row r="17460" ht="15.75" customHeight="1">
      <c r="A17460" s="3" t="s">
        <v>204</v>
      </c>
      <c r="B17460" s="3" t="s">
        <v>205</v>
      </c>
      <c r="C17460" s="3" t="s">
        <v>52</v>
      </c>
      <c r="D17460" s="3">
        <v>1.1399E7</v>
      </c>
      <c r="E17460" s="3">
        <v>127.0</v>
      </c>
      <c r="F17460" s="3">
        <f t="shared" si="1"/>
        <v>89755.90551</v>
      </c>
      <c r="H17460" s="3" t="s">
        <v>17</v>
      </c>
      <c r="I17460" s="4" t="s">
        <v>18697</v>
      </c>
      <c r="J17460" s="3">
        <v>1.1399E7</v>
      </c>
    </row>
    <row r="17461" ht="15.75" customHeight="1">
      <c r="A17461" s="3" t="s">
        <v>77</v>
      </c>
      <c r="B17461" s="3" t="s">
        <v>77</v>
      </c>
      <c r="C17461" s="3" t="s">
        <v>78</v>
      </c>
      <c r="D17461" s="3">
        <v>9200000.0</v>
      </c>
      <c r="E17461" s="3">
        <v>136.0</v>
      </c>
      <c r="F17461" s="3">
        <f t="shared" si="1"/>
        <v>67647.05882</v>
      </c>
      <c r="H17461" s="3" t="s">
        <v>13</v>
      </c>
      <c r="I17461" s="4" t="s">
        <v>18698</v>
      </c>
      <c r="J17461" s="3">
        <v>9200000.0</v>
      </c>
    </row>
    <row r="17462" ht="15.75" customHeight="1">
      <c r="A17462" s="3" t="s">
        <v>2067</v>
      </c>
      <c r="B17462" s="3" t="s">
        <v>96</v>
      </c>
      <c r="C17462" s="3" t="s">
        <v>16</v>
      </c>
      <c r="D17462" s="3">
        <v>4490000.0</v>
      </c>
      <c r="E17462" s="3">
        <v>82.0</v>
      </c>
      <c r="F17462" s="3">
        <f t="shared" si="1"/>
        <v>54756.09756</v>
      </c>
      <c r="H17462" s="3" t="s">
        <v>17</v>
      </c>
      <c r="I17462" s="4" t="s">
        <v>18699</v>
      </c>
      <c r="J17462" s="3">
        <v>4490000.0</v>
      </c>
    </row>
    <row r="17463" ht="15.75" customHeight="1">
      <c r="A17463" s="3" t="s">
        <v>173</v>
      </c>
      <c r="B17463" s="3" t="s">
        <v>173</v>
      </c>
      <c r="C17463" s="3" t="s">
        <v>26</v>
      </c>
      <c r="D17463" s="3">
        <v>2990000.0</v>
      </c>
      <c r="E17463" s="3">
        <v>70.0</v>
      </c>
      <c r="F17463" s="3">
        <f t="shared" si="1"/>
        <v>42714.28571</v>
      </c>
      <c r="H17463" s="3" t="s">
        <v>88</v>
      </c>
      <c r="I17463" s="4" t="s">
        <v>18700</v>
      </c>
      <c r="J17463" s="3">
        <v>2990000.0</v>
      </c>
    </row>
    <row r="17464" ht="15.75" customHeight="1">
      <c r="A17464" s="3" t="s">
        <v>640</v>
      </c>
      <c r="B17464" s="3" t="s">
        <v>640</v>
      </c>
      <c r="C17464" s="3" t="s">
        <v>78</v>
      </c>
      <c r="D17464" s="3">
        <v>4999900.0</v>
      </c>
      <c r="E17464" s="3">
        <v>284.0</v>
      </c>
      <c r="F17464" s="3">
        <f t="shared" si="1"/>
        <v>17605.28169</v>
      </c>
      <c r="H17464" s="3" t="s">
        <v>13</v>
      </c>
      <c r="I17464" s="4" t="s">
        <v>18701</v>
      </c>
      <c r="J17464" s="3">
        <v>4999900.0</v>
      </c>
    </row>
    <row r="17465" ht="15.75" customHeight="1">
      <c r="A17465" s="3" t="s">
        <v>198</v>
      </c>
      <c r="B17465" s="3" t="s">
        <v>198</v>
      </c>
      <c r="C17465" s="3" t="s">
        <v>144</v>
      </c>
      <c r="D17465" s="3">
        <v>7690000.0</v>
      </c>
      <c r="E17465" s="3">
        <v>102.0</v>
      </c>
      <c r="F17465" s="3">
        <f t="shared" si="1"/>
        <v>75392.15686</v>
      </c>
      <c r="H17465" s="3" t="s">
        <v>88</v>
      </c>
      <c r="I17465" s="4" t="s">
        <v>18702</v>
      </c>
      <c r="J17465" s="3">
        <v>7690000.0</v>
      </c>
    </row>
    <row r="17466" ht="15.75" customHeight="1">
      <c r="A17466" s="3" t="s">
        <v>9347</v>
      </c>
      <c r="B17466" s="3" t="s">
        <v>51</v>
      </c>
      <c r="C17466" s="3" t="s">
        <v>52</v>
      </c>
      <c r="D17466" s="3">
        <v>5890000.0</v>
      </c>
      <c r="E17466" s="3">
        <v>58.0</v>
      </c>
      <c r="F17466" s="3">
        <f t="shared" si="1"/>
        <v>101551.7241</v>
      </c>
      <c r="H17466" s="3" t="s">
        <v>17</v>
      </c>
      <c r="I17466" s="4" t="s">
        <v>18703</v>
      </c>
      <c r="J17466" s="3">
        <v>5890000.0</v>
      </c>
    </row>
    <row r="17467" ht="15.75" customHeight="1">
      <c r="A17467" s="3" t="s">
        <v>289</v>
      </c>
      <c r="B17467" s="3" t="s">
        <v>289</v>
      </c>
      <c r="C17467" s="3" t="s">
        <v>12</v>
      </c>
      <c r="D17467" s="3">
        <v>1490000.0</v>
      </c>
      <c r="E17467" s="3">
        <v>55.0</v>
      </c>
      <c r="F17467" s="3">
        <f t="shared" si="1"/>
        <v>27090.90909</v>
      </c>
      <c r="H17467" s="3" t="s">
        <v>1467</v>
      </c>
      <c r="I17467" s="4" t="s">
        <v>18704</v>
      </c>
      <c r="J17467" s="3">
        <v>1490000.0</v>
      </c>
    </row>
    <row r="17468" ht="15.75" customHeight="1">
      <c r="A17468" s="3" t="s">
        <v>271</v>
      </c>
      <c r="B17468" s="3" t="s">
        <v>196</v>
      </c>
      <c r="C17468" s="3" t="s">
        <v>196</v>
      </c>
      <c r="D17468" s="3">
        <v>3.795E7</v>
      </c>
      <c r="E17468" s="3">
        <v>440.0</v>
      </c>
      <c r="F17468" s="3">
        <f t="shared" si="1"/>
        <v>86250</v>
      </c>
      <c r="H17468" s="3" t="s">
        <v>13</v>
      </c>
      <c r="I17468" s="4" t="s">
        <v>18705</v>
      </c>
      <c r="J17468" s="3">
        <v>3.795E7</v>
      </c>
    </row>
    <row r="17469" ht="15.75" customHeight="1">
      <c r="A17469" s="3" t="s">
        <v>165</v>
      </c>
      <c r="B17469" s="3" t="s">
        <v>165</v>
      </c>
      <c r="C17469" s="3" t="s">
        <v>12</v>
      </c>
      <c r="D17469" s="3">
        <v>1.18E7</v>
      </c>
      <c r="E17469" s="3">
        <v>263.0</v>
      </c>
      <c r="F17469" s="3">
        <f t="shared" si="1"/>
        <v>44866.92015</v>
      </c>
      <c r="H17469" s="3" t="s">
        <v>13</v>
      </c>
      <c r="I17469" s="4" t="s">
        <v>18706</v>
      </c>
      <c r="J17469" s="3">
        <v>1.18E7</v>
      </c>
    </row>
    <row r="17470" ht="15.75" customHeight="1">
      <c r="A17470" s="3" t="s">
        <v>93</v>
      </c>
      <c r="B17470" s="3" t="s">
        <v>93</v>
      </c>
      <c r="C17470" s="3" t="s">
        <v>68</v>
      </c>
      <c r="D17470" s="3">
        <v>1.25E7</v>
      </c>
      <c r="E17470" s="3">
        <v>486.0</v>
      </c>
      <c r="F17470" s="3">
        <f t="shared" si="1"/>
        <v>25720.16461</v>
      </c>
      <c r="H17470" s="3" t="s">
        <v>13</v>
      </c>
      <c r="I17470" s="4" t="s">
        <v>18707</v>
      </c>
      <c r="J17470" s="3">
        <v>1.25E7</v>
      </c>
    </row>
    <row r="17471" ht="15.75" customHeight="1">
      <c r="A17471" s="3" t="s">
        <v>2427</v>
      </c>
      <c r="B17471" s="3" t="s">
        <v>335</v>
      </c>
      <c r="C17471" s="3" t="s">
        <v>212</v>
      </c>
      <c r="D17471" s="3">
        <v>5290000.0</v>
      </c>
      <c r="E17471" s="3">
        <v>150.0</v>
      </c>
      <c r="F17471" s="3">
        <f t="shared" si="1"/>
        <v>35266.66667</v>
      </c>
      <c r="H17471" s="3" t="s">
        <v>17</v>
      </c>
      <c r="I17471" s="4" t="s">
        <v>18708</v>
      </c>
      <c r="J17471" s="3">
        <v>5290000.0</v>
      </c>
    </row>
    <row r="17472" ht="15.75" customHeight="1">
      <c r="A17472" s="3" t="s">
        <v>5281</v>
      </c>
      <c r="B17472" s="3" t="s">
        <v>64</v>
      </c>
      <c r="C17472" s="3" t="s">
        <v>16</v>
      </c>
      <c r="D17472" s="3">
        <v>1.49E7</v>
      </c>
      <c r="E17472" s="3">
        <v>217.0</v>
      </c>
      <c r="F17472" s="3">
        <f t="shared" si="1"/>
        <v>68663.59447</v>
      </c>
      <c r="H17472" s="3" t="s">
        <v>42</v>
      </c>
      <c r="I17472" s="4" t="s">
        <v>18709</v>
      </c>
      <c r="J17472" s="3">
        <v>1.49E7</v>
      </c>
    </row>
    <row r="17473" ht="15.75" customHeight="1">
      <c r="A17473" s="3" t="s">
        <v>48</v>
      </c>
      <c r="B17473" s="3" t="s">
        <v>48</v>
      </c>
      <c r="C17473" s="3" t="s">
        <v>22</v>
      </c>
      <c r="D17473" s="3">
        <v>8773000.0</v>
      </c>
      <c r="E17473" s="3">
        <v>269.0</v>
      </c>
      <c r="F17473" s="3">
        <f t="shared" si="1"/>
        <v>32613.3829</v>
      </c>
      <c r="H17473" s="3" t="s">
        <v>321</v>
      </c>
      <c r="I17473" s="4" t="s">
        <v>18710</v>
      </c>
      <c r="J17473" s="3">
        <v>8773000.0</v>
      </c>
    </row>
    <row r="17474" ht="15.75" customHeight="1">
      <c r="A17474" s="3" t="s">
        <v>337</v>
      </c>
      <c r="B17474" s="3" t="s">
        <v>337</v>
      </c>
      <c r="C17474" s="3" t="s">
        <v>12</v>
      </c>
      <c r="D17474" s="3">
        <v>3250000.0</v>
      </c>
      <c r="E17474" s="3">
        <v>119.0</v>
      </c>
      <c r="F17474" s="3">
        <f t="shared" si="1"/>
        <v>27310.92437</v>
      </c>
      <c r="H17474" s="3" t="s">
        <v>42</v>
      </c>
      <c r="I17474" s="4" t="s">
        <v>18711</v>
      </c>
      <c r="J17474" s="3">
        <v>3250000.0</v>
      </c>
    </row>
    <row r="17475" ht="15.75" customHeight="1">
      <c r="A17475" s="3" t="s">
        <v>376</v>
      </c>
      <c r="B17475" s="3" t="s">
        <v>376</v>
      </c>
      <c r="C17475" s="3" t="s">
        <v>26</v>
      </c>
      <c r="D17475" s="3">
        <v>2490000.0</v>
      </c>
      <c r="E17475" s="3">
        <v>120.0</v>
      </c>
      <c r="F17475" s="3">
        <f t="shared" si="1"/>
        <v>20750</v>
      </c>
      <c r="H17475" s="3" t="s">
        <v>13</v>
      </c>
      <c r="I17475" s="4" t="s">
        <v>18712</v>
      </c>
      <c r="J17475" s="3">
        <v>2490000.0</v>
      </c>
    </row>
    <row r="17476" ht="15.75" customHeight="1">
      <c r="A17476" s="3" t="s">
        <v>18713</v>
      </c>
      <c r="B17476" s="3" t="s">
        <v>202</v>
      </c>
      <c r="C17476" s="3" t="s">
        <v>78</v>
      </c>
      <c r="D17476" s="3">
        <v>4690000.0</v>
      </c>
      <c r="E17476" s="3">
        <v>168.0</v>
      </c>
      <c r="F17476" s="3">
        <f t="shared" si="1"/>
        <v>27916.66667</v>
      </c>
      <c r="H17476" s="3" t="s">
        <v>13</v>
      </c>
      <c r="I17476" s="4" t="s">
        <v>18714</v>
      </c>
      <c r="J17476" s="3">
        <v>4690000.0</v>
      </c>
    </row>
    <row r="17477" ht="15.75" customHeight="1">
      <c r="A17477" s="3" t="s">
        <v>28</v>
      </c>
      <c r="B17477" s="3" t="s">
        <v>28</v>
      </c>
      <c r="C17477" s="3" t="s">
        <v>29</v>
      </c>
      <c r="D17477" s="3">
        <v>1.4219766E7</v>
      </c>
      <c r="E17477" s="3">
        <v>120.0</v>
      </c>
      <c r="F17477" s="3">
        <f t="shared" si="1"/>
        <v>118498.05</v>
      </c>
      <c r="H17477" s="3" t="s">
        <v>17</v>
      </c>
      <c r="I17477" s="4" t="s">
        <v>18715</v>
      </c>
      <c r="J17477" s="3">
        <v>1.4219766E7</v>
      </c>
    </row>
    <row r="17478" ht="15.75" customHeight="1">
      <c r="A17478" s="3" t="s">
        <v>28</v>
      </c>
      <c r="B17478" s="3" t="s">
        <v>28</v>
      </c>
      <c r="C17478" s="3" t="s">
        <v>29</v>
      </c>
      <c r="D17478" s="3">
        <v>1.4219766E7</v>
      </c>
      <c r="E17478" s="3">
        <v>120.0</v>
      </c>
      <c r="F17478" s="3">
        <f t="shared" si="1"/>
        <v>118498.05</v>
      </c>
      <c r="H17478" s="3" t="s">
        <v>17</v>
      </c>
      <c r="I17478" s="4" t="s">
        <v>18716</v>
      </c>
      <c r="J17478" s="3">
        <v>1.4219766E7</v>
      </c>
    </row>
    <row r="17479" ht="15.75" customHeight="1">
      <c r="A17479" s="3" t="s">
        <v>158</v>
      </c>
      <c r="B17479" s="3" t="s">
        <v>158</v>
      </c>
      <c r="C17479" s="3" t="s">
        <v>38</v>
      </c>
      <c r="D17479" s="3">
        <v>2600000.0</v>
      </c>
      <c r="E17479" s="3">
        <v>280.0</v>
      </c>
      <c r="F17479" s="3">
        <f t="shared" si="1"/>
        <v>9285.714286</v>
      </c>
      <c r="H17479" s="3" t="s">
        <v>13</v>
      </c>
      <c r="I17479" s="4" t="s">
        <v>18717</v>
      </c>
      <c r="J17479" s="3">
        <v>2600000.0</v>
      </c>
    </row>
    <row r="17480" ht="15.75" customHeight="1">
      <c r="A17480" s="3" t="s">
        <v>4384</v>
      </c>
      <c r="B17480" s="3" t="s">
        <v>15</v>
      </c>
      <c r="C17480" s="3" t="s">
        <v>16</v>
      </c>
      <c r="D17480" s="3">
        <v>3590000.0</v>
      </c>
      <c r="E17480" s="3">
        <v>220.0</v>
      </c>
      <c r="F17480" s="3">
        <f t="shared" si="1"/>
        <v>16318.18182</v>
      </c>
      <c r="H17480" s="3" t="s">
        <v>13</v>
      </c>
      <c r="I17480" s="4" t="s">
        <v>18718</v>
      </c>
      <c r="J17480" s="3">
        <v>3590000.0</v>
      </c>
    </row>
    <row r="17481" ht="15.75" customHeight="1">
      <c r="A17481" s="3" t="s">
        <v>337</v>
      </c>
      <c r="B17481" s="3" t="s">
        <v>337</v>
      </c>
      <c r="C17481" s="3" t="s">
        <v>12</v>
      </c>
      <c r="D17481" s="3">
        <v>5980000.0</v>
      </c>
      <c r="E17481" s="3">
        <v>62.0</v>
      </c>
      <c r="F17481" s="3">
        <f t="shared" si="1"/>
        <v>96451.6129</v>
      </c>
      <c r="H17481" s="3" t="s">
        <v>17</v>
      </c>
      <c r="I17481" s="4" t="s">
        <v>18719</v>
      </c>
      <c r="J17481" s="3">
        <v>5980000.0</v>
      </c>
    </row>
    <row r="17482" ht="15.75" customHeight="1">
      <c r="A17482" s="3" t="s">
        <v>281</v>
      </c>
      <c r="B17482" s="3" t="s">
        <v>281</v>
      </c>
      <c r="C17482" s="3" t="s">
        <v>29</v>
      </c>
      <c r="D17482" s="3">
        <v>1750000.0</v>
      </c>
      <c r="E17482" s="3">
        <v>84.0</v>
      </c>
      <c r="F17482" s="3">
        <f t="shared" si="1"/>
        <v>20833.33333</v>
      </c>
      <c r="H17482" s="3" t="s">
        <v>17</v>
      </c>
      <c r="I17482" s="4" t="s">
        <v>18720</v>
      </c>
      <c r="J17482" s="3">
        <v>1750000.0</v>
      </c>
    </row>
    <row r="17483" ht="15.75" customHeight="1">
      <c r="A17483" s="3" t="s">
        <v>11418</v>
      </c>
      <c r="B17483" s="3" t="s">
        <v>21</v>
      </c>
      <c r="C17483" s="3" t="s">
        <v>22</v>
      </c>
      <c r="D17483" s="3">
        <v>8900000.0</v>
      </c>
      <c r="E17483" s="3">
        <v>135.0</v>
      </c>
      <c r="F17483" s="3">
        <f t="shared" si="1"/>
        <v>65925.92593</v>
      </c>
      <c r="H17483" s="3" t="s">
        <v>17</v>
      </c>
      <c r="I17483" s="4" t="s">
        <v>18721</v>
      </c>
      <c r="J17483" s="3">
        <v>8900000.0</v>
      </c>
    </row>
    <row r="17484" ht="15.75" customHeight="1">
      <c r="A17484" s="3" t="s">
        <v>313</v>
      </c>
      <c r="B17484" s="3" t="s">
        <v>313</v>
      </c>
      <c r="C17484" s="3" t="s">
        <v>72</v>
      </c>
      <c r="D17484" s="3">
        <v>1150000.0</v>
      </c>
      <c r="E17484" s="3">
        <v>700.0</v>
      </c>
      <c r="F17484" s="3">
        <f t="shared" si="1"/>
        <v>1642.857143</v>
      </c>
      <c r="H17484" s="3" t="s">
        <v>17</v>
      </c>
      <c r="I17484" s="4" t="s">
        <v>18722</v>
      </c>
      <c r="J17484" s="3">
        <v>1150000.0</v>
      </c>
    </row>
    <row r="17485" ht="15.75" customHeight="1">
      <c r="A17485" s="3" t="s">
        <v>313</v>
      </c>
      <c r="B17485" s="3" t="s">
        <v>313</v>
      </c>
      <c r="C17485" s="3" t="s">
        <v>72</v>
      </c>
      <c r="D17485" s="3">
        <v>1150000.0</v>
      </c>
      <c r="E17485" s="3">
        <v>700.0</v>
      </c>
      <c r="F17485" s="3">
        <f t="shared" si="1"/>
        <v>1642.857143</v>
      </c>
      <c r="H17485" s="3" t="s">
        <v>17</v>
      </c>
      <c r="I17485" s="4" t="s">
        <v>18723</v>
      </c>
      <c r="J17485" s="3">
        <v>1150000.0</v>
      </c>
    </row>
    <row r="17486" ht="15.75" customHeight="1">
      <c r="A17486" s="3" t="s">
        <v>714</v>
      </c>
      <c r="B17486" s="3" t="s">
        <v>714</v>
      </c>
      <c r="C17486" s="3" t="s">
        <v>52</v>
      </c>
      <c r="D17486" s="3">
        <v>5499000.0</v>
      </c>
      <c r="E17486" s="3">
        <v>228.0</v>
      </c>
      <c r="F17486" s="3">
        <f t="shared" si="1"/>
        <v>24118.42105</v>
      </c>
      <c r="H17486" s="3" t="s">
        <v>17</v>
      </c>
      <c r="I17486" s="4" t="s">
        <v>18724</v>
      </c>
      <c r="J17486" s="3">
        <v>5499000.0</v>
      </c>
    </row>
    <row r="17487" ht="15.75" customHeight="1">
      <c r="A17487" s="3" t="s">
        <v>3635</v>
      </c>
      <c r="B17487" s="3" t="s">
        <v>284</v>
      </c>
      <c r="C17487" s="3" t="s">
        <v>52</v>
      </c>
      <c r="D17487" s="3">
        <v>950000.0</v>
      </c>
      <c r="E17487" s="3">
        <v>15.0</v>
      </c>
      <c r="F17487" s="3">
        <f t="shared" si="1"/>
        <v>63333.33333</v>
      </c>
      <c r="H17487" s="3" t="s">
        <v>13</v>
      </c>
      <c r="I17487" s="4" t="s">
        <v>18725</v>
      </c>
      <c r="J17487" s="3">
        <v>950000.0</v>
      </c>
    </row>
    <row r="17488" ht="15.75" customHeight="1">
      <c r="A17488" s="3" t="s">
        <v>1327</v>
      </c>
      <c r="B17488" s="3" t="s">
        <v>448</v>
      </c>
      <c r="C17488" s="3" t="s">
        <v>46</v>
      </c>
      <c r="D17488" s="3">
        <v>4200000.0</v>
      </c>
      <c r="E17488" s="3">
        <v>220.0</v>
      </c>
      <c r="F17488" s="3">
        <f t="shared" si="1"/>
        <v>19090.90909</v>
      </c>
      <c r="H17488" s="3" t="s">
        <v>13</v>
      </c>
      <c r="I17488" s="4" t="s">
        <v>18726</v>
      </c>
      <c r="J17488" s="3">
        <v>4200000.0</v>
      </c>
    </row>
    <row r="17489" ht="15.75" customHeight="1">
      <c r="A17489" s="3" t="s">
        <v>4150</v>
      </c>
      <c r="B17489" s="3" t="s">
        <v>284</v>
      </c>
      <c r="C17489" s="3" t="s">
        <v>52</v>
      </c>
      <c r="D17489" s="3">
        <v>9700000.0</v>
      </c>
      <c r="E17489" s="3">
        <v>239.0</v>
      </c>
      <c r="F17489" s="3">
        <f t="shared" si="1"/>
        <v>40585.77406</v>
      </c>
      <c r="H17489" s="3" t="s">
        <v>13</v>
      </c>
      <c r="I17489" s="4" t="s">
        <v>18727</v>
      </c>
      <c r="J17489" s="3">
        <v>9700000.0</v>
      </c>
    </row>
    <row r="17490" ht="15.75" customHeight="1">
      <c r="A17490" s="3" t="s">
        <v>640</v>
      </c>
      <c r="B17490" s="3" t="s">
        <v>640</v>
      </c>
      <c r="C17490" s="3" t="s">
        <v>78</v>
      </c>
      <c r="D17490" s="3">
        <v>1699000.0</v>
      </c>
      <c r="E17490" s="3">
        <v>280.0</v>
      </c>
      <c r="F17490" s="3">
        <f t="shared" si="1"/>
        <v>6067.857143</v>
      </c>
      <c r="H17490" s="3" t="s">
        <v>13</v>
      </c>
      <c r="I17490" s="4" t="s">
        <v>18728</v>
      </c>
      <c r="J17490" s="3">
        <v>1699000.0</v>
      </c>
    </row>
    <row r="17491" ht="15.75" customHeight="1">
      <c r="A17491" s="3" t="s">
        <v>229</v>
      </c>
      <c r="B17491" s="3" t="s">
        <v>229</v>
      </c>
      <c r="C17491" s="3" t="s">
        <v>52</v>
      </c>
      <c r="D17491" s="3">
        <v>5300000.0</v>
      </c>
      <c r="E17491" s="3">
        <v>78.0</v>
      </c>
      <c r="F17491" s="3">
        <f t="shared" si="1"/>
        <v>67948.71795</v>
      </c>
      <c r="H17491" s="3" t="s">
        <v>17</v>
      </c>
      <c r="I17491" s="4" t="s">
        <v>18729</v>
      </c>
      <c r="J17491" s="3">
        <v>5300000.0</v>
      </c>
    </row>
    <row r="17492" ht="15.75" customHeight="1">
      <c r="A17492" s="3" t="s">
        <v>331</v>
      </c>
      <c r="B17492" s="3" t="s">
        <v>77</v>
      </c>
      <c r="C17492" s="3" t="s">
        <v>78</v>
      </c>
      <c r="D17492" s="3">
        <v>1.55E7</v>
      </c>
      <c r="E17492" s="3">
        <v>288.0</v>
      </c>
      <c r="F17492" s="3">
        <f t="shared" si="1"/>
        <v>53819.44444</v>
      </c>
      <c r="H17492" s="3" t="s">
        <v>17</v>
      </c>
      <c r="I17492" s="4" t="s">
        <v>18730</v>
      </c>
      <c r="J17492" s="3">
        <v>1.55E7</v>
      </c>
    </row>
    <row r="17493" ht="15.75" customHeight="1">
      <c r="A17493" s="3" t="s">
        <v>91</v>
      </c>
      <c r="B17493" s="3" t="s">
        <v>91</v>
      </c>
      <c r="C17493" s="3" t="s">
        <v>46</v>
      </c>
      <c r="D17493" s="3">
        <v>2650000.0</v>
      </c>
      <c r="E17493" s="3">
        <v>99.0</v>
      </c>
      <c r="F17493" s="3">
        <f t="shared" si="1"/>
        <v>26767.67677</v>
      </c>
      <c r="H17493" s="3" t="s">
        <v>42</v>
      </c>
      <c r="I17493" s="4" t="s">
        <v>18731</v>
      </c>
      <c r="J17493" s="3">
        <v>2650000.0</v>
      </c>
    </row>
    <row r="17494" ht="15.75" customHeight="1">
      <c r="A17494" s="3" t="s">
        <v>5677</v>
      </c>
      <c r="B17494" s="3" t="s">
        <v>252</v>
      </c>
      <c r="C17494" s="3" t="s">
        <v>78</v>
      </c>
      <c r="D17494" s="3">
        <v>5700000.0</v>
      </c>
      <c r="E17494" s="3">
        <v>300.0</v>
      </c>
      <c r="F17494" s="3">
        <f t="shared" si="1"/>
        <v>19000</v>
      </c>
      <c r="H17494" s="3" t="s">
        <v>17</v>
      </c>
      <c r="I17494" s="4" t="s">
        <v>18732</v>
      </c>
      <c r="J17494" s="3">
        <v>5700000.0</v>
      </c>
    </row>
    <row r="17495" ht="15.75" customHeight="1">
      <c r="A17495" s="3" t="s">
        <v>141</v>
      </c>
      <c r="B17495" s="3" t="s">
        <v>141</v>
      </c>
      <c r="C17495" s="3" t="s">
        <v>52</v>
      </c>
      <c r="D17495" s="3">
        <v>5300000.0</v>
      </c>
      <c r="E17495" s="3">
        <v>101.0</v>
      </c>
      <c r="F17495" s="3">
        <f t="shared" si="1"/>
        <v>52475.24752</v>
      </c>
      <c r="H17495" s="3" t="s">
        <v>13</v>
      </c>
      <c r="I17495" s="4" t="s">
        <v>18733</v>
      </c>
      <c r="J17495" s="3">
        <v>5300000.0</v>
      </c>
    </row>
    <row r="17496" ht="15.75" customHeight="1">
      <c r="A17496" s="3" t="s">
        <v>276</v>
      </c>
      <c r="B17496" s="3" t="s">
        <v>276</v>
      </c>
      <c r="C17496" s="3" t="s">
        <v>72</v>
      </c>
      <c r="D17496" s="3">
        <v>5190000.0</v>
      </c>
      <c r="E17496" s="3">
        <v>190.0</v>
      </c>
      <c r="F17496" s="3">
        <f t="shared" si="1"/>
        <v>27315.78947</v>
      </c>
      <c r="H17496" s="3" t="s">
        <v>17</v>
      </c>
      <c r="I17496" s="4" t="s">
        <v>18734</v>
      </c>
      <c r="J17496" s="3">
        <v>5190000.0</v>
      </c>
    </row>
    <row r="17497" ht="15.75" customHeight="1">
      <c r="A17497" s="3" t="s">
        <v>173</v>
      </c>
      <c r="B17497" s="3" t="s">
        <v>173</v>
      </c>
      <c r="C17497" s="3" t="s">
        <v>26</v>
      </c>
      <c r="D17497" s="3">
        <v>4330000.0</v>
      </c>
      <c r="E17497" s="3">
        <v>135.0</v>
      </c>
      <c r="F17497" s="3">
        <f t="shared" si="1"/>
        <v>32074.07407</v>
      </c>
      <c r="H17497" s="3" t="s">
        <v>17</v>
      </c>
      <c r="I17497" s="4" t="s">
        <v>18735</v>
      </c>
      <c r="J17497" s="3">
        <v>4330000.0</v>
      </c>
    </row>
    <row r="17498" ht="15.75" customHeight="1">
      <c r="A17498" s="3" t="s">
        <v>6034</v>
      </c>
      <c r="B17498" s="3" t="s">
        <v>55</v>
      </c>
      <c r="C17498" s="3" t="s">
        <v>16</v>
      </c>
      <c r="D17498" s="3">
        <v>4490000.0</v>
      </c>
      <c r="E17498" s="3">
        <v>98.0</v>
      </c>
      <c r="F17498" s="3">
        <f t="shared" si="1"/>
        <v>45816.32653</v>
      </c>
      <c r="H17498" s="3" t="s">
        <v>13</v>
      </c>
      <c r="I17498" s="4" t="s">
        <v>18736</v>
      </c>
      <c r="J17498" s="3">
        <v>4490000.0</v>
      </c>
    </row>
    <row r="17499" ht="15.75" customHeight="1">
      <c r="A17499" s="3" t="s">
        <v>721</v>
      </c>
      <c r="B17499" s="3" t="s">
        <v>103</v>
      </c>
      <c r="C17499" s="3" t="s">
        <v>16</v>
      </c>
      <c r="D17499" s="3">
        <v>1580000.0</v>
      </c>
      <c r="E17499" s="3">
        <v>102.0</v>
      </c>
      <c r="F17499" s="3">
        <f t="shared" si="1"/>
        <v>15490.19608</v>
      </c>
      <c r="H17499" s="3" t="s">
        <v>13</v>
      </c>
      <c r="I17499" s="4" t="s">
        <v>18737</v>
      </c>
      <c r="J17499" s="3">
        <v>1580000.0</v>
      </c>
    </row>
    <row r="17500" ht="15.75" customHeight="1">
      <c r="A17500" s="3" t="s">
        <v>238</v>
      </c>
      <c r="B17500" s="3" t="s">
        <v>165</v>
      </c>
      <c r="C17500" s="3" t="s">
        <v>12</v>
      </c>
      <c r="D17500" s="3">
        <v>6190000.0</v>
      </c>
      <c r="E17500" s="3">
        <v>188.0</v>
      </c>
      <c r="F17500" s="3">
        <f t="shared" si="1"/>
        <v>32925.53191</v>
      </c>
      <c r="H17500" s="3" t="s">
        <v>17</v>
      </c>
      <c r="I17500" s="4" t="s">
        <v>18738</v>
      </c>
      <c r="J17500" s="3">
        <v>6190000.0</v>
      </c>
    </row>
    <row r="17501" ht="15.75" customHeight="1">
      <c r="A17501" s="3" t="s">
        <v>4471</v>
      </c>
      <c r="B17501" s="3" t="s">
        <v>120</v>
      </c>
      <c r="C17501" s="3" t="s">
        <v>72</v>
      </c>
      <c r="D17501" s="3">
        <v>8900000.0</v>
      </c>
      <c r="E17501" s="3">
        <v>310.0</v>
      </c>
      <c r="F17501" s="3">
        <f t="shared" si="1"/>
        <v>28709.67742</v>
      </c>
      <c r="H17501" s="3" t="s">
        <v>17</v>
      </c>
      <c r="I17501" s="4" t="s">
        <v>18739</v>
      </c>
      <c r="J17501" s="3">
        <v>8900000.0</v>
      </c>
    </row>
    <row r="17502" ht="15.75" customHeight="1">
      <c r="A17502" s="3" t="s">
        <v>10402</v>
      </c>
      <c r="B17502" s="3" t="s">
        <v>64</v>
      </c>
      <c r="C17502" s="3" t="s">
        <v>16</v>
      </c>
      <c r="D17502" s="3">
        <v>6500000.0</v>
      </c>
      <c r="E17502" s="3">
        <v>81.0</v>
      </c>
      <c r="F17502" s="3">
        <f t="shared" si="1"/>
        <v>80246.91358</v>
      </c>
      <c r="H17502" s="3" t="s">
        <v>17</v>
      </c>
      <c r="I17502" s="4" t="s">
        <v>18740</v>
      </c>
      <c r="J17502" s="3">
        <v>6500000.0</v>
      </c>
    </row>
    <row r="17503" ht="15.75" customHeight="1">
      <c r="A17503" s="3" t="s">
        <v>10280</v>
      </c>
      <c r="B17503" s="3" t="s">
        <v>429</v>
      </c>
      <c r="C17503" s="3" t="s">
        <v>46</v>
      </c>
      <c r="D17503" s="3">
        <v>7990000.0</v>
      </c>
      <c r="E17503" s="3">
        <v>301.0</v>
      </c>
      <c r="F17503" s="3">
        <f t="shared" si="1"/>
        <v>26544.8505</v>
      </c>
      <c r="H17503" s="3" t="s">
        <v>17</v>
      </c>
      <c r="I17503" s="4" t="s">
        <v>18741</v>
      </c>
      <c r="J17503" s="3">
        <v>7990000.0</v>
      </c>
    </row>
    <row r="17504" ht="15.75" customHeight="1">
      <c r="A17504" s="3" t="s">
        <v>202</v>
      </c>
      <c r="B17504" s="3" t="s">
        <v>202</v>
      </c>
      <c r="C17504" s="3" t="s">
        <v>78</v>
      </c>
      <c r="D17504" s="3">
        <v>4250000.0</v>
      </c>
      <c r="E17504" s="3">
        <v>140.0</v>
      </c>
      <c r="F17504" s="3">
        <f t="shared" si="1"/>
        <v>30357.14286</v>
      </c>
      <c r="H17504" s="3" t="s">
        <v>17</v>
      </c>
      <c r="I17504" s="4" t="s">
        <v>18742</v>
      </c>
      <c r="J17504" s="3">
        <v>4250000.0</v>
      </c>
    </row>
    <row r="17505" ht="15.75" customHeight="1">
      <c r="A17505" s="3" t="s">
        <v>71</v>
      </c>
      <c r="B17505" s="3" t="s">
        <v>71</v>
      </c>
      <c r="C17505" s="3" t="s">
        <v>72</v>
      </c>
      <c r="D17505" s="3">
        <v>7450000.0</v>
      </c>
      <c r="E17505" s="3">
        <v>112.0</v>
      </c>
      <c r="F17505" s="3">
        <f t="shared" si="1"/>
        <v>66517.85714</v>
      </c>
      <c r="H17505" s="3" t="s">
        <v>88</v>
      </c>
      <c r="I17505" s="4" t="s">
        <v>18743</v>
      </c>
      <c r="J17505" s="3">
        <v>7450000.0</v>
      </c>
    </row>
    <row r="17506" ht="15.75" customHeight="1">
      <c r="A17506" s="3" t="s">
        <v>198</v>
      </c>
      <c r="B17506" s="3" t="s">
        <v>198</v>
      </c>
      <c r="C17506" s="3" t="s">
        <v>144</v>
      </c>
      <c r="D17506" s="3">
        <v>6590000.0</v>
      </c>
      <c r="E17506" s="3">
        <v>250.0</v>
      </c>
      <c r="F17506" s="3">
        <f t="shared" si="1"/>
        <v>26360</v>
      </c>
      <c r="H17506" s="3" t="s">
        <v>17</v>
      </c>
      <c r="I17506" s="4" t="s">
        <v>18744</v>
      </c>
      <c r="J17506" s="3">
        <v>6590000.0</v>
      </c>
    </row>
    <row r="17507" ht="15.75" customHeight="1">
      <c r="A17507" s="3" t="s">
        <v>1904</v>
      </c>
      <c r="B17507" s="3" t="s">
        <v>74</v>
      </c>
      <c r="C17507" s="3" t="s">
        <v>38</v>
      </c>
      <c r="D17507" s="3">
        <v>2855000.0</v>
      </c>
      <c r="E17507" s="3">
        <v>65.0</v>
      </c>
      <c r="F17507" s="3">
        <f t="shared" si="1"/>
        <v>43923.07692</v>
      </c>
      <c r="H17507" s="3" t="s">
        <v>13</v>
      </c>
      <c r="I17507" s="4" t="s">
        <v>18745</v>
      </c>
      <c r="J17507" s="3">
        <v>2855000.0</v>
      </c>
    </row>
    <row r="17508" ht="15.75" customHeight="1">
      <c r="A17508" s="3" t="s">
        <v>2150</v>
      </c>
      <c r="B17508" s="3" t="s">
        <v>101</v>
      </c>
      <c r="C17508" s="3" t="s">
        <v>16</v>
      </c>
      <c r="D17508" s="3">
        <v>2.95E7</v>
      </c>
      <c r="E17508" s="3">
        <v>192.0</v>
      </c>
      <c r="F17508" s="3">
        <f t="shared" si="1"/>
        <v>153645.8333</v>
      </c>
      <c r="H17508" s="3" t="s">
        <v>17</v>
      </c>
      <c r="I17508" s="4" t="s">
        <v>18746</v>
      </c>
      <c r="J17508" s="3">
        <v>2.95E7</v>
      </c>
    </row>
    <row r="17509" ht="15.75" customHeight="1">
      <c r="A17509" s="3" t="s">
        <v>1562</v>
      </c>
      <c r="B17509" s="3" t="s">
        <v>284</v>
      </c>
      <c r="C17509" s="3" t="s">
        <v>52</v>
      </c>
      <c r="D17509" s="3">
        <v>5990000.0</v>
      </c>
      <c r="E17509" s="3">
        <v>115.0</v>
      </c>
      <c r="F17509" s="3">
        <f t="shared" si="1"/>
        <v>52086.95652</v>
      </c>
      <c r="H17509" s="3" t="s">
        <v>17</v>
      </c>
      <c r="I17509" s="4" t="s">
        <v>18747</v>
      </c>
      <c r="J17509" s="3">
        <v>5990000.0</v>
      </c>
    </row>
    <row r="17510" ht="15.75" customHeight="1">
      <c r="A17510" s="3" t="s">
        <v>122</v>
      </c>
      <c r="B17510" s="3" t="s">
        <v>122</v>
      </c>
      <c r="C17510" s="3" t="s">
        <v>16</v>
      </c>
      <c r="D17510" s="3">
        <v>6990000.0</v>
      </c>
      <c r="E17510" s="3">
        <v>154.0</v>
      </c>
      <c r="F17510" s="3">
        <f t="shared" si="1"/>
        <v>45389.61039</v>
      </c>
      <c r="H17510" s="3" t="s">
        <v>17</v>
      </c>
      <c r="I17510" s="4" t="s">
        <v>18748</v>
      </c>
      <c r="J17510" s="3">
        <v>6990000.0</v>
      </c>
    </row>
    <row r="17511" ht="15.75" customHeight="1">
      <c r="A17511" s="3" t="s">
        <v>1427</v>
      </c>
      <c r="B17511" s="3" t="s">
        <v>101</v>
      </c>
      <c r="C17511" s="3" t="s">
        <v>16</v>
      </c>
      <c r="D17511" s="3">
        <v>2.59E7</v>
      </c>
      <c r="E17511" s="3">
        <v>309.0</v>
      </c>
      <c r="F17511" s="3">
        <f t="shared" si="1"/>
        <v>83818.77023</v>
      </c>
      <c r="H17511" s="3" t="s">
        <v>13</v>
      </c>
      <c r="I17511" s="4" t="s">
        <v>18749</v>
      </c>
      <c r="J17511" s="3">
        <v>2.59E7</v>
      </c>
    </row>
    <row r="17512" ht="15.75" customHeight="1">
      <c r="A17512" s="3" t="s">
        <v>18750</v>
      </c>
      <c r="B17512" s="3" t="s">
        <v>281</v>
      </c>
      <c r="C17512" s="3" t="s">
        <v>29</v>
      </c>
      <c r="D17512" s="3">
        <v>5419155.0</v>
      </c>
      <c r="E17512" s="3">
        <v>132.0</v>
      </c>
      <c r="F17512" s="3">
        <f t="shared" si="1"/>
        <v>41054.20455</v>
      </c>
      <c r="H17512" s="3" t="s">
        <v>42</v>
      </c>
      <c r="I17512" s="4" t="s">
        <v>18751</v>
      </c>
      <c r="J17512" s="3">
        <v>5419155.0</v>
      </c>
    </row>
    <row r="17513" ht="15.75" customHeight="1">
      <c r="A17513" s="3" t="s">
        <v>289</v>
      </c>
      <c r="B17513" s="3" t="s">
        <v>289</v>
      </c>
      <c r="C17513" s="3" t="s">
        <v>12</v>
      </c>
      <c r="D17513" s="3">
        <v>5350000.0</v>
      </c>
      <c r="E17513" s="3">
        <v>145.0</v>
      </c>
      <c r="F17513" s="3">
        <f t="shared" si="1"/>
        <v>36896.55172</v>
      </c>
      <c r="H17513" s="3" t="s">
        <v>17</v>
      </c>
      <c r="I17513" s="4" t="s">
        <v>18752</v>
      </c>
      <c r="J17513" s="3">
        <v>5350000.0</v>
      </c>
    </row>
    <row r="17514" ht="15.75" customHeight="1">
      <c r="A17514" s="3" t="s">
        <v>5089</v>
      </c>
      <c r="B17514" s="3" t="s">
        <v>448</v>
      </c>
      <c r="C17514" s="3" t="s">
        <v>46</v>
      </c>
      <c r="D17514" s="3">
        <v>6950000.0</v>
      </c>
      <c r="E17514" s="3">
        <v>158.0</v>
      </c>
      <c r="F17514" s="3">
        <f t="shared" si="1"/>
        <v>43987.34177</v>
      </c>
      <c r="H17514" s="3" t="s">
        <v>17</v>
      </c>
      <c r="I17514" s="4" t="s">
        <v>18753</v>
      </c>
      <c r="J17514" s="3">
        <v>6950000.0</v>
      </c>
    </row>
    <row r="17515" ht="15.75" customHeight="1">
      <c r="A17515" s="3" t="s">
        <v>71</v>
      </c>
      <c r="B17515" s="3" t="s">
        <v>71</v>
      </c>
      <c r="C17515" s="3" t="s">
        <v>72</v>
      </c>
      <c r="D17515" s="3">
        <v>299000.0</v>
      </c>
      <c r="E17515" s="3">
        <v>13.0</v>
      </c>
      <c r="F17515" s="3">
        <f t="shared" si="1"/>
        <v>23000</v>
      </c>
      <c r="H17515" s="3" t="s">
        <v>88</v>
      </c>
      <c r="I17515" s="4" t="s">
        <v>18754</v>
      </c>
      <c r="J17515" s="3">
        <v>299000.0</v>
      </c>
    </row>
    <row r="17516" ht="15.75" customHeight="1">
      <c r="A17516" s="3" t="s">
        <v>18755</v>
      </c>
      <c r="B17516" s="3" t="s">
        <v>74</v>
      </c>
      <c r="C17516" s="3" t="s">
        <v>38</v>
      </c>
      <c r="D17516" s="3">
        <v>6499000.0</v>
      </c>
      <c r="E17516" s="3">
        <v>223.0</v>
      </c>
      <c r="F17516" s="3">
        <f t="shared" si="1"/>
        <v>29143.49776</v>
      </c>
      <c r="H17516" s="3" t="s">
        <v>17</v>
      </c>
      <c r="I17516" s="4" t="s">
        <v>18756</v>
      </c>
      <c r="J17516" s="3">
        <v>6499000.0</v>
      </c>
    </row>
    <row r="17517" ht="15.75" customHeight="1">
      <c r="A17517" s="3" t="s">
        <v>11573</v>
      </c>
      <c r="B17517" s="3" t="s">
        <v>35</v>
      </c>
      <c r="C17517" s="3" t="s">
        <v>16</v>
      </c>
      <c r="D17517" s="3">
        <v>5890000.0</v>
      </c>
      <c r="E17517" s="3">
        <v>290.0</v>
      </c>
      <c r="F17517" s="3">
        <f t="shared" si="1"/>
        <v>20310.34483</v>
      </c>
      <c r="H17517" s="3" t="s">
        <v>17</v>
      </c>
      <c r="I17517" s="4" t="s">
        <v>18757</v>
      </c>
      <c r="J17517" s="3">
        <v>5890000.0</v>
      </c>
    </row>
    <row r="17518" ht="15.75" customHeight="1">
      <c r="A17518" s="3" t="s">
        <v>1044</v>
      </c>
      <c r="B17518" s="3" t="s">
        <v>175</v>
      </c>
      <c r="C17518" s="3" t="s">
        <v>26</v>
      </c>
      <c r="D17518" s="3">
        <v>2970000.0</v>
      </c>
      <c r="E17518" s="3">
        <v>180.0</v>
      </c>
      <c r="F17518" s="3">
        <f t="shared" si="1"/>
        <v>16500</v>
      </c>
      <c r="H17518" s="3" t="s">
        <v>17</v>
      </c>
      <c r="I17518" s="4" t="s">
        <v>18758</v>
      </c>
      <c r="J17518" s="3">
        <v>2970000.0</v>
      </c>
    </row>
    <row r="17519" ht="15.75" customHeight="1">
      <c r="A17519" s="3" t="s">
        <v>300</v>
      </c>
      <c r="B17519" s="3" t="s">
        <v>300</v>
      </c>
      <c r="C17519" s="3" t="s">
        <v>16</v>
      </c>
      <c r="D17519" s="3">
        <v>9800000.0</v>
      </c>
      <c r="E17519" s="3">
        <v>240.0</v>
      </c>
      <c r="F17519" s="3">
        <f t="shared" si="1"/>
        <v>40833.33333</v>
      </c>
      <c r="H17519" s="3" t="s">
        <v>13</v>
      </c>
      <c r="I17519" s="4" t="s">
        <v>18759</v>
      </c>
      <c r="J17519" s="3">
        <v>9800000.0</v>
      </c>
    </row>
    <row r="17520" ht="15.75" customHeight="1">
      <c r="A17520" s="3" t="s">
        <v>5608</v>
      </c>
      <c r="B17520" s="3" t="s">
        <v>37</v>
      </c>
      <c r="C17520" s="3" t="s">
        <v>38</v>
      </c>
      <c r="D17520" s="3">
        <v>5300000.0</v>
      </c>
      <c r="E17520" s="3">
        <v>181.0</v>
      </c>
      <c r="F17520" s="3">
        <f t="shared" si="1"/>
        <v>29281.76796</v>
      </c>
      <c r="H17520" s="3" t="s">
        <v>17</v>
      </c>
      <c r="I17520" s="4" t="s">
        <v>18760</v>
      </c>
      <c r="J17520" s="3">
        <v>5300000.0</v>
      </c>
    </row>
    <row r="17521" ht="15.75" customHeight="1">
      <c r="A17521" s="3" t="s">
        <v>67</v>
      </c>
      <c r="B17521" s="3" t="s">
        <v>67</v>
      </c>
      <c r="C17521" s="3" t="s">
        <v>68</v>
      </c>
      <c r="D17521" s="3">
        <v>6990000.0</v>
      </c>
      <c r="E17521" s="3">
        <v>285.0</v>
      </c>
      <c r="F17521" s="3">
        <f t="shared" si="1"/>
        <v>24526.31579</v>
      </c>
      <c r="H17521" s="3" t="s">
        <v>17</v>
      </c>
      <c r="I17521" s="4" t="s">
        <v>18761</v>
      </c>
      <c r="J17521" s="3">
        <v>6990000.0</v>
      </c>
    </row>
    <row r="17522" ht="15.75" customHeight="1">
      <c r="A17522" s="3" t="s">
        <v>165</v>
      </c>
      <c r="B17522" s="3" t="s">
        <v>165</v>
      </c>
      <c r="C17522" s="3" t="s">
        <v>12</v>
      </c>
      <c r="D17522" s="3">
        <v>4950000.0</v>
      </c>
      <c r="E17522" s="3">
        <v>98.0</v>
      </c>
      <c r="F17522" s="3">
        <f t="shared" si="1"/>
        <v>50510.20408</v>
      </c>
      <c r="H17522" s="3" t="s">
        <v>17</v>
      </c>
      <c r="I17522" s="4" t="s">
        <v>18762</v>
      </c>
      <c r="J17522" s="3">
        <v>4950000.0</v>
      </c>
    </row>
    <row r="17523" ht="15.75" customHeight="1">
      <c r="A17523" s="3" t="s">
        <v>15</v>
      </c>
      <c r="B17523" s="3" t="s">
        <v>15</v>
      </c>
      <c r="C17523" s="3" t="s">
        <v>16</v>
      </c>
      <c r="D17523" s="3">
        <v>1.519E7</v>
      </c>
      <c r="E17523" s="3">
        <v>186.0</v>
      </c>
      <c r="F17523" s="3">
        <f t="shared" si="1"/>
        <v>81666.66667</v>
      </c>
      <c r="H17523" s="3" t="s">
        <v>17</v>
      </c>
      <c r="I17523" s="4" t="s">
        <v>18763</v>
      </c>
      <c r="J17523" s="3">
        <v>1.519E7</v>
      </c>
    </row>
    <row r="17524" ht="15.75" customHeight="1">
      <c r="A17524" s="3" t="s">
        <v>165</v>
      </c>
      <c r="B17524" s="3" t="s">
        <v>165</v>
      </c>
      <c r="C17524" s="3" t="s">
        <v>12</v>
      </c>
      <c r="D17524" s="3">
        <v>4950000.0</v>
      </c>
      <c r="E17524" s="3">
        <v>98.0</v>
      </c>
      <c r="F17524" s="3">
        <f t="shared" si="1"/>
        <v>50510.20408</v>
      </c>
      <c r="H17524" s="3" t="s">
        <v>17</v>
      </c>
      <c r="I17524" s="4" t="s">
        <v>18764</v>
      </c>
      <c r="J17524" s="3">
        <v>4950000.0</v>
      </c>
    </row>
    <row r="17525" ht="15.75" customHeight="1">
      <c r="A17525" s="3" t="s">
        <v>81</v>
      </c>
      <c r="B17525" s="3" t="s">
        <v>55</v>
      </c>
      <c r="C17525" s="3" t="s">
        <v>16</v>
      </c>
      <c r="D17525" s="3">
        <v>8998000.0</v>
      </c>
      <c r="E17525" s="3">
        <v>145.0</v>
      </c>
      <c r="F17525" s="3">
        <f t="shared" si="1"/>
        <v>62055.17241</v>
      </c>
      <c r="H17525" s="3" t="s">
        <v>42</v>
      </c>
      <c r="I17525" s="4" t="s">
        <v>18765</v>
      </c>
      <c r="J17525" s="3">
        <v>8998000.0</v>
      </c>
    </row>
    <row r="17526" ht="15.75" customHeight="1">
      <c r="A17526" s="3" t="s">
        <v>289</v>
      </c>
      <c r="B17526" s="3" t="s">
        <v>289</v>
      </c>
      <c r="C17526" s="3" t="s">
        <v>12</v>
      </c>
      <c r="D17526" s="3">
        <v>4876000.0</v>
      </c>
      <c r="E17526" s="3">
        <v>90.0</v>
      </c>
      <c r="F17526" s="3">
        <f t="shared" si="1"/>
        <v>54177.77778</v>
      </c>
      <c r="H17526" s="3" t="s">
        <v>42</v>
      </c>
      <c r="I17526" s="4" t="s">
        <v>18766</v>
      </c>
      <c r="J17526" s="3">
        <v>4876000.0</v>
      </c>
    </row>
    <row r="17527" ht="15.75" customHeight="1">
      <c r="A17527" s="3" t="s">
        <v>15</v>
      </c>
      <c r="B17527" s="3" t="s">
        <v>15</v>
      </c>
      <c r="C17527" s="3" t="s">
        <v>16</v>
      </c>
      <c r="D17527" s="3">
        <v>1.449E7</v>
      </c>
      <c r="E17527" s="3">
        <v>145.0</v>
      </c>
      <c r="F17527" s="3">
        <f t="shared" si="1"/>
        <v>99931.03448</v>
      </c>
      <c r="H17527" s="3" t="s">
        <v>17</v>
      </c>
      <c r="I17527" s="4" t="s">
        <v>18767</v>
      </c>
      <c r="J17527" s="3">
        <v>1.449E7</v>
      </c>
    </row>
    <row r="17528" ht="15.75" customHeight="1">
      <c r="A17528" s="3" t="s">
        <v>378</v>
      </c>
      <c r="B17528" s="3" t="s">
        <v>167</v>
      </c>
      <c r="C17528" s="3" t="s">
        <v>12</v>
      </c>
      <c r="D17528" s="3">
        <v>1.9459E7</v>
      </c>
      <c r="E17528" s="3">
        <v>246.0</v>
      </c>
      <c r="F17528" s="3">
        <f t="shared" si="1"/>
        <v>79101.62602</v>
      </c>
      <c r="H17528" s="3" t="s">
        <v>17</v>
      </c>
      <c r="I17528" s="4" t="s">
        <v>18768</v>
      </c>
      <c r="J17528" s="3">
        <v>1.9459E7</v>
      </c>
    </row>
    <row r="17529" ht="15.75" customHeight="1">
      <c r="A17529" s="3" t="s">
        <v>51</v>
      </c>
      <c r="B17529" s="3" t="s">
        <v>51</v>
      </c>
      <c r="C17529" s="3" t="s">
        <v>52</v>
      </c>
      <c r="D17529" s="3">
        <v>2590000.0</v>
      </c>
      <c r="E17529" s="3">
        <v>100.0</v>
      </c>
      <c r="F17529" s="3">
        <f t="shared" si="1"/>
        <v>25900</v>
      </c>
      <c r="H17529" s="3" t="s">
        <v>88</v>
      </c>
      <c r="I17529" s="4" t="s">
        <v>18769</v>
      </c>
      <c r="J17529" s="3">
        <v>2590000.0</v>
      </c>
    </row>
    <row r="17530" ht="15.75" customHeight="1">
      <c r="A17530" s="3" t="s">
        <v>429</v>
      </c>
      <c r="B17530" s="3" t="s">
        <v>429</v>
      </c>
      <c r="C17530" s="3" t="s">
        <v>46</v>
      </c>
      <c r="D17530" s="3">
        <v>1371000.0</v>
      </c>
      <c r="E17530" s="3">
        <v>227.0</v>
      </c>
      <c r="F17530" s="3">
        <f t="shared" si="1"/>
        <v>6039.647577</v>
      </c>
      <c r="H17530" s="3" t="s">
        <v>13</v>
      </c>
      <c r="I17530" s="4" t="s">
        <v>18770</v>
      </c>
      <c r="J17530" s="3">
        <v>1371000.0</v>
      </c>
    </row>
    <row r="17531" ht="15.75" customHeight="1">
      <c r="A17531" s="3" t="s">
        <v>12938</v>
      </c>
      <c r="B17531" s="3" t="s">
        <v>150</v>
      </c>
      <c r="C17531" s="3" t="s">
        <v>16</v>
      </c>
      <c r="D17531" s="3">
        <v>6799000.0</v>
      </c>
      <c r="E17531" s="3">
        <v>120.0</v>
      </c>
      <c r="F17531" s="3">
        <f t="shared" si="1"/>
        <v>56658.33333</v>
      </c>
      <c r="H17531" s="3" t="s">
        <v>17</v>
      </c>
      <c r="I17531" s="4" t="s">
        <v>18771</v>
      </c>
      <c r="J17531" s="3">
        <v>6799000.0</v>
      </c>
    </row>
    <row r="17532" ht="15.75" customHeight="1">
      <c r="A17532" s="3" t="s">
        <v>74</v>
      </c>
      <c r="B17532" s="3" t="s">
        <v>74</v>
      </c>
      <c r="C17532" s="3" t="s">
        <v>38</v>
      </c>
      <c r="D17532" s="3">
        <v>4200000.0</v>
      </c>
      <c r="E17532" s="3">
        <v>140.0</v>
      </c>
      <c r="F17532" s="3">
        <f t="shared" si="1"/>
        <v>30000</v>
      </c>
      <c r="H17532" s="3" t="s">
        <v>17</v>
      </c>
      <c r="I17532" s="4" t="s">
        <v>18772</v>
      </c>
      <c r="J17532" s="3">
        <v>4200000.0</v>
      </c>
    </row>
    <row r="17533" ht="15.75" customHeight="1">
      <c r="A17533" s="3" t="s">
        <v>77</v>
      </c>
      <c r="B17533" s="3" t="s">
        <v>77</v>
      </c>
      <c r="C17533" s="3" t="s">
        <v>78</v>
      </c>
      <c r="D17533" s="3">
        <v>5800000.0</v>
      </c>
      <c r="E17533" s="3">
        <v>160.0</v>
      </c>
      <c r="F17533" s="3">
        <f t="shared" si="1"/>
        <v>36250</v>
      </c>
      <c r="H17533" s="3" t="s">
        <v>255</v>
      </c>
      <c r="I17533" s="4" t="s">
        <v>18773</v>
      </c>
      <c r="J17533" s="3">
        <v>5800000.0</v>
      </c>
    </row>
    <row r="17534" ht="15.75" customHeight="1">
      <c r="A17534" s="3" t="s">
        <v>77</v>
      </c>
      <c r="B17534" s="3" t="s">
        <v>77</v>
      </c>
      <c r="C17534" s="3" t="s">
        <v>78</v>
      </c>
      <c r="D17534" s="3">
        <v>4550000.0</v>
      </c>
      <c r="E17534" s="3">
        <v>83.0</v>
      </c>
      <c r="F17534" s="3">
        <f t="shared" si="1"/>
        <v>54819.27711</v>
      </c>
      <c r="H17534" s="3" t="s">
        <v>321</v>
      </c>
      <c r="I17534" s="4" t="s">
        <v>18774</v>
      </c>
      <c r="J17534" s="3">
        <v>4550000.0</v>
      </c>
    </row>
    <row r="17535" ht="15.75" customHeight="1">
      <c r="A17535" s="3" t="s">
        <v>5312</v>
      </c>
      <c r="B17535" s="3" t="s">
        <v>313</v>
      </c>
      <c r="C17535" s="3" t="s">
        <v>72</v>
      </c>
      <c r="D17535" s="3">
        <v>9990000.0</v>
      </c>
      <c r="E17535" s="3">
        <v>342.0</v>
      </c>
      <c r="F17535" s="3">
        <f t="shared" si="1"/>
        <v>29210.52632</v>
      </c>
      <c r="H17535" s="3" t="s">
        <v>17</v>
      </c>
      <c r="I17535" s="4" t="s">
        <v>18775</v>
      </c>
      <c r="J17535" s="3">
        <v>9990000.0</v>
      </c>
    </row>
    <row r="17536" ht="15.75" customHeight="1">
      <c r="A17536" s="3" t="s">
        <v>1044</v>
      </c>
      <c r="B17536" s="3" t="s">
        <v>175</v>
      </c>
      <c r="C17536" s="3" t="s">
        <v>26</v>
      </c>
      <c r="D17536" s="3">
        <v>3170000.0</v>
      </c>
      <c r="E17536" s="3">
        <v>180.0</v>
      </c>
      <c r="F17536" s="3">
        <f t="shared" si="1"/>
        <v>17611.11111</v>
      </c>
      <c r="H17536" s="3" t="s">
        <v>17</v>
      </c>
      <c r="I17536" s="4" t="s">
        <v>18776</v>
      </c>
      <c r="J17536" s="3">
        <v>3170000.0</v>
      </c>
    </row>
    <row r="17537" ht="15.75" customHeight="1">
      <c r="A17537" s="3" t="s">
        <v>25</v>
      </c>
      <c r="B17537" s="3" t="s">
        <v>25</v>
      </c>
      <c r="C17537" s="3" t="s">
        <v>26</v>
      </c>
      <c r="D17537" s="3">
        <v>7850000.0</v>
      </c>
      <c r="E17537" s="3">
        <v>254.0</v>
      </c>
      <c r="F17537" s="3">
        <f t="shared" si="1"/>
        <v>30905.51181</v>
      </c>
      <c r="H17537" s="3" t="s">
        <v>17</v>
      </c>
      <c r="I17537" s="4" t="s">
        <v>18777</v>
      </c>
      <c r="J17537" s="3">
        <v>7850000.0</v>
      </c>
    </row>
    <row r="17538" ht="15.75" customHeight="1">
      <c r="A17538" s="3" t="s">
        <v>281</v>
      </c>
      <c r="B17538" s="3" t="s">
        <v>281</v>
      </c>
      <c r="C17538" s="3" t="s">
        <v>29</v>
      </c>
      <c r="D17538" s="3">
        <v>2900000.0</v>
      </c>
      <c r="E17538" s="3">
        <v>135.0</v>
      </c>
      <c r="F17538" s="3">
        <f t="shared" si="1"/>
        <v>21481.48148</v>
      </c>
      <c r="H17538" s="3" t="s">
        <v>13</v>
      </c>
      <c r="I17538" s="4" t="s">
        <v>18778</v>
      </c>
      <c r="J17538" s="3">
        <v>2900000.0</v>
      </c>
    </row>
    <row r="17539" ht="15.75" customHeight="1">
      <c r="A17539" s="3" t="s">
        <v>8010</v>
      </c>
      <c r="B17539" s="3" t="s">
        <v>308</v>
      </c>
      <c r="C17539" s="3" t="s">
        <v>46</v>
      </c>
      <c r="D17539" s="3">
        <v>1.825E7</v>
      </c>
      <c r="E17539" s="3">
        <v>304.0</v>
      </c>
      <c r="F17539" s="3">
        <f t="shared" si="1"/>
        <v>60032.89474</v>
      </c>
      <c r="H17539" s="3" t="s">
        <v>17</v>
      </c>
      <c r="I17539" s="4" t="s">
        <v>18779</v>
      </c>
      <c r="J17539" s="3">
        <v>1.825E7</v>
      </c>
    </row>
    <row r="17540" ht="15.75" customHeight="1">
      <c r="A17540" s="3" t="s">
        <v>409</v>
      </c>
      <c r="B17540" s="3" t="s">
        <v>409</v>
      </c>
      <c r="C17540" s="3" t="s">
        <v>38</v>
      </c>
      <c r="D17540" s="3">
        <v>6990000.0</v>
      </c>
      <c r="E17540" s="3">
        <v>123.0</v>
      </c>
      <c r="F17540" s="3">
        <f t="shared" si="1"/>
        <v>56829.26829</v>
      </c>
      <c r="H17540" s="3" t="s">
        <v>17</v>
      </c>
      <c r="I17540" s="4" t="s">
        <v>18780</v>
      </c>
      <c r="J17540" s="3">
        <v>6990000.0</v>
      </c>
    </row>
    <row r="17541" ht="15.75" customHeight="1">
      <c r="A17541" s="3" t="s">
        <v>15</v>
      </c>
      <c r="B17541" s="3" t="s">
        <v>15</v>
      </c>
      <c r="C17541" s="3" t="s">
        <v>16</v>
      </c>
      <c r="D17541" s="3">
        <v>7880000.0</v>
      </c>
      <c r="E17541" s="3">
        <v>150.0</v>
      </c>
      <c r="F17541" s="3">
        <f t="shared" si="1"/>
        <v>52533.33333</v>
      </c>
      <c r="H17541" s="3" t="s">
        <v>17</v>
      </c>
      <c r="I17541" s="4" t="s">
        <v>18781</v>
      </c>
      <c r="J17541" s="3">
        <v>7880000.0</v>
      </c>
    </row>
    <row r="17542" ht="15.75" customHeight="1">
      <c r="A17542" s="3" t="s">
        <v>64</v>
      </c>
      <c r="B17542" s="3" t="s">
        <v>64</v>
      </c>
      <c r="C17542" s="3" t="s">
        <v>16</v>
      </c>
      <c r="D17542" s="3">
        <v>3480000.0</v>
      </c>
      <c r="E17542" s="3">
        <v>150.0</v>
      </c>
      <c r="F17542" s="3">
        <f t="shared" si="1"/>
        <v>23200</v>
      </c>
      <c r="H17542" s="3" t="s">
        <v>17</v>
      </c>
      <c r="I17542" s="4" t="s">
        <v>18782</v>
      </c>
      <c r="J17542" s="3">
        <v>3480000.0</v>
      </c>
    </row>
    <row r="17543" ht="15.75" customHeight="1">
      <c r="A17543" s="3" t="s">
        <v>1233</v>
      </c>
      <c r="B17543" s="3" t="s">
        <v>48</v>
      </c>
      <c r="C17543" s="3" t="s">
        <v>22</v>
      </c>
      <c r="D17543" s="3">
        <v>2900000.0</v>
      </c>
      <c r="E17543" s="3">
        <v>554.0</v>
      </c>
      <c r="F17543" s="3">
        <f t="shared" si="1"/>
        <v>5234.65704</v>
      </c>
      <c r="H17543" s="3" t="s">
        <v>13</v>
      </c>
      <c r="I17543" s="4" t="s">
        <v>18783</v>
      </c>
      <c r="J17543" s="3">
        <v>2900000.0</v>
      </c>
    </row>
    <row r="17544" ht="15.75" customHeight="1">
      <c r="A17544" s="3" t="s">
        <v>15</v>
      </c>
      <c r="B17544" s="3" t="s">
        <v>15</v>
      </c>
      <c r="C17544" s="3" t="s">
        <v>16</v>
      </c>
      <c r="D17544" s="3">
        <v>1.449E7</v>
      </c>
      <c r="E17544" s="3">
        <v>171.0</v>
      </c>
      <c r="F17544" s="3">
        <f t="shared" si="1"/>
        <v>84736.84211</v>
      </c>
      <c r="H17544" s="3" t="s">
        <v>17</v>
      </c>
      <c r="I17544" s="4" t="s">
        <v>18784</v>
      </c>
      <c r="J17544" s="3">
        <v>1.449E7</v>
      </c>
    </row>
    <row r="17545" ht="15.75" customHeight="1">
      <c r="A17545" s="3" t="s">
        <v>281</v>
      </c>
      <c r="B17545" s="3" t="s">
        <v>281</v>
      </c>
      <c r="C17545" s="3" t="s">
        <v>29</v>
      </c>
      <c r="D17545" s="3">
        <v>670000.0</v>
      </c>
      <c r="E17545" s="3">
        <v>90.0</v>
      </c>
      <c r="F17545" s="3">
        <f t="shared" si="1"/>
        <v>7444.444444</v>
      </c>
      <c r="H17545" s="3" t="s">
        <v>17</v>
      </c>
      <c r="I17545" s="4" t="s">
        <v>18785</v>
      </c>
      <c r="J17545" s="3">
        <v>670000.0</v>
      </c>
    </row>
    <row r="17546" ht="15.75" customHeight="1">
      <c r="A17546" s="3" t="s">
        <v>173</v>
      </c>
      <c r="B17546" s="3" t="s">
        <v>173</v>
      </c>
      <c r="C17546" s="3" t="s">
        <v>26</v>
      </c>
      <c r="D17546" s="3">
        <v>6200000.0</v>
      </c>
      <c r="E17546" s="3">
        <v>170.0</v>
      </c>
      <c r="F17546" s="3">
        <f t="shared" si="1"/>
        <v>36470.58824</v>
      </c>
      <c r="H17546" s="3" t="s">
        <v>17</v>
      </c>
      <c r="I17546" s="4" t="s">
        <v>18786</v>
      </c>
      <c r="J17546" s="3">
        <v>6200000.0</v>
      </c>
    </row>
    <row r="17547" ht="15.75" customHeight="1">
      <c r="A17547" s="3" t="s">
        <v>540</v>
      </c>
      <c r="B17547" s="3" t="s">
        <v>540</v>
      </c>
      <c r="C17547" s="3" t="s">
        <v>212</v>
      </c>
      <c r="D17547" s="3">
        <v>1.049E7</v>
      </c>
      <c r="E17547" s="3">
        <v>73.0</v>
      </c>
      <c r="F17547" s="3">
        <f t="shared" si="1"/>
        <v>143698.6301</v>
      </c>
      <c r="H17547" s="3" t="s">
        <v>13</v>
      </c>
      <c r="I17547" s="4" t="s">
        <v>18787</v>
      </c>
      <c r="J17547" s="3">
        <v>1.049E7</v>
      </c>
    </row>
    <row r="17548" ht="15.75" customHeight="1">
      <c r="A17548" s="3" t="s">
        <v>357</v>
      </c>
      <c r="B17548" s="3" t="s">
        <v>357</v>
      </c>
      <c r="C17548" s="3" t="s">
        <v>212</v>
      </c>
      <c r="D17548" s="3">
        <v>8490000.0</v>
      </c>
      <c r="E17548" s="3">
        <v>83.0</v>
      </c>
      <c r="F17548" s="3">
        <f t="shared" si="1"/>
        <v>102289.1566</v>
      </c>
      <c r="H17548" s="3" t="s">
        <v>88</v>
      </c>
      <c r="I17548" s="4" t="s">
        <v>18788</v>
      </c>
      <c r="J17548" s="3">
        <v>8490000.0</v>
      </c>
    </row>
    <row r="17549" ht="15.75" customHeight="1">
      <c r="A17549" s="3" t="s">
        <v>5845</v>
      </c>
      <c r="B17549" s="3" t="s">
        <v>41</v>
      </c>
      <c r="C17549" s="3" t="s">
        <v>16</v>
      </c>
      <c r="D17549" s="3">
        <v>8900000.0</v>
      </c>
      <c r="E17549" s="3">
        <v>90.0</v>
      </c>
      <c r="F17549" s="3">
        <f t="shared" si="1"/>
        <v>98888.88889</v>
      </c>
      <c r="H17549" s="3" t="s">
        <v>17</v>
      </c>
      <c r="I17549" s="4" t="s">
        <v>18789</v>
      </c>
      <c r="J17549" s="3">
        <v>8900000.0</v>
      </c>
    </row>
    <row r="17550" ht="15.75" customHeight="1">
      <c r="A17550" s="3" t="s">
        <v>21</v>
      </c>
      <c r="B17550" s="3" t="s">
        <v>21</v>
      </c>
      <c r="C17550" s="3" t="s">
        <v>22</v>
      </c>
      <c r="D17550" s="3">
        <v>4500000.0</v>
      </c>
      <c r="E17550" s="3">
        <v>149.0</v>
      </c>
      <c r="F17550" s="3">
        <f t="shared" si="1"/>
        <v>30201.34228</v>
      </c>
      <c r="H17550" s="3" t="s">
        <v>17</v>
      </c>
      <c r="I17550" s="4" t="s">
        <v>18790</v>
      </c>
      <c r="J17550" s="3">
        <v>4500000.0</v>
      </c>
    </row>
    <row r="17551" ht="15.75" customHeight="1">
      <c r="A17551" s="3" t="s">
        <v>74</v>
      </c>
      <c r="B17551" s="3" t="s">
        <v>74</v>
      </c>
      <c r="C17551" s="3" t="s">
        <v>38</v>
      </c>
      <c r="D17551" s="3">
        <v>1.65E7</v>
      </c>
      <c r="E17551" s="3">
        <v>211.0</v>
      </c>
      <c r="F17551" s="3">
        <f t="shared" si="1"/>
        <v>78199.05213</v>
      </c>
      <c r="H17551" s="3" t="s">
        <v>13</v>
      </c>
      <c r="I17551" s="4" t="s">
        <v>18791</v>
      </c>
      <c r="J17551" s="3">
        <v>1.65E7</v>
      </c>
    </row>
    <row r="17552" ht="15.75" customHeight="1">
      <c r="A17552" s="3" t="s">
        <v>4261</v>
      </c>
      <c r="B17552" s="3" t="s">
        <v>125</v>
      </c>
      <c r="C17552" s="3" t="s">
        <v>52</v>
      </c>
      <c r="D17552" s="3">
        <v>1.099E7</v>
      </c>
      <c r="E17552" s="3">
        <v>195.0</v>
      </c>
      <c r="F17552" s="3">
        <f t="shared" si="1"/>
        <v>56358.97436</v>
      </c>
      <c r="H17552" s="3" t="s">
        <v>17</v>
      </c>
      <c r="I17552" s="4" t="s">
        <v>18792</v>
      </c>
      <c r="J17552" s="3">
        <v>1.099E7</v>
      </c>
    </row>
    <row r="17553" ht="15.75" customHeight="1">
      <c r="A17553" s="3" t="s">
        <v>74</v>
      </c>
      <c r="B17553" s="3" t="s">
        <v>74</v>
      </c>
      <c r="C17553" s="3" t="s">
        <v>38</v>
      </c>
      <c r="D17553" s="3">
        <v>1700000.0</v>
      </c>
      <c r="E17553" s="3">
        <v>370.0</v>
      </c>
      <c r="F17553" s="3">
        <f t="shared" si="1"/>
        <v>4594.594595</v>
      </c>
      <c r="H17553" s="3" t="s">
        <v>13</v>
      </c>
      <c r="I17553" s="4" t="s">
        <v>18793</v>
      </c>
      <c r="J17553" s="3">
        <v>1700000.0</v>
      </c>
    </row>
    <row r="17554" ht="15.75" customHeight="1">
      <c r="A17554" s="3" t="s">
        <v>173</v>
      </c>
      <c r="B17554" s="3" t="s">
        <v>173</v>
      </c>
      <c r="C17554" s="3" t="s">
        <v>26</v>
      </c>
      <c r="D17554" s="3">
        <v>8164400.0</v>
      </c>
      <c r="E17554" s="3">
        <v>119.0</v>
      </c>
      <c r="F17554" s="3">
        <f t="shared" si="1"/>
        <v>68608.40336</v>
      </c>
      <c r="H17554" s="3" t="s">
        <v>17</v>
      </c>
      <c r="I17554" s="4" t="s">
        <v>18794</v>
      </c>
      <c r="J17554" s="3">
        <v>8164400.0</v>
      </c>
    </row>
    <row r="17555" ht="15.75" customHeight="1">
      <c r="A17555" s="3" t="s">
        <v>173</v>
      </c>
      <c r="B17555" s="3" t="s">
        <v>173</v>
      </c>
      <c r="C17555" s="3" t="s">
        <v>26</v>
      </c>
      <c r="D17555" s="3">
        <v>8797800.0</v>
      </c>
      <c r="E17555" s="3">
        <v>119.0</v>
      </c>
      <c r="F17555" s="3">
        <f t="shared" si="1"/>
        <v>73931.09244</v>
      </c>
      <c r="H17555" s="3" t="s">
        <v>17</v>
      </c>
      <c r="I17555" s="4" t="s">
        <v>18795</v>
      </c>
      <c r="J17555" s="3">
        <v>8797800.0</v>
      </c>
    </row>
    <row r="17556" ht="15.75" customHeight="1">
      <c r="A17556" s="3" t="s">
        <v>529</v>
      </c>
      <c r="B17556" s="3" t="s">
        <v>120</v>
      </c>
      <c r="C17556" s="3" t="s">
        <v>72</v>
      </c>
      <c r="D17556" s="3">
        <v>6195000.0</v>
      </c>
      <c r="E17556" s="3">
        <v>85.0</v>
      </c>
      <c r="F17556" s="3">
        <f t="shared" si="1"/>
        <v>72882.35294</v>
      </c>
      <c r="H17556" s="3" t="s">
        <v>255</v>
      </c>
      <c r="I17556" s="4" t="s">
        <v>18796</v>
      </c>
      <c r="J17556" s="3">
        <v>6195000.0</v>
      </c>
    </row>
    <row r="17557" ht="15.75" customHeight="1">
      <c r="A17557" s="3" t="s">
        <v>11</v>
      </c>
      <c r="B17557" s="3" t="s">
        <v>11</v>
      </c>
      <c r="C17557" s="3" t="s">
        <v>12</v>
      </c>
      <c r="D17557" s="3">
        <v>1200000.0</v>
      </c>
      <c r="E17557" s="3">
        <v>41.0</v>
      </c>
      <c r="F17557" s="3">
        <f t="shared" si="1"/>
        <v>29268.29268</v>
      </c>
      <c r="H17557" s="3" t="s">
        <v>88</v>
      </c>
      <c r="I17557" s="4" t="s">
        <v>18797</v>
      </c>
      <c r="J17557" s="3">
        <v>1200000.0</v>
      </c>
    </row>
    <row r="17558" ht="15.75" customHeight="1">
      <c r="A17558" s="3" t="s">
        <v>419</v>
      </c>
      <c r="B17558" s="3" t="s">
        <v>419</v>
      </c>
      <c r="C17558" s="3" t="s">
        <v>78</v>
      </c>
      <c r="D17558" s="3">
        <v>2990000.0</v>
      </c>
      <c r="E17558" s="3">
        <v>72.0</v>
      </c>
      <c r="F17558" s="3">
        <f t="shared" si="1"/>
        <v>41527.77778</v>
      </c>
      <c r="H17558" s="3" t="s">
        <v>17</v>
      </c>
      <c r="I17558" s="4" t="s">
        <v>18798</v>
      </c>
      <c r="J17558" s="3">
        <v>2990000.0</v>
      </c>
    </row>
    <row r="17559" ht="15.75" customHeight="1">
      <c r="A17559" s="3" t="s">
        <v>198</v>
      </c>
      <c r="B17559" s="3" t="s">
        <v>198</v>
      </c>
      <c r="C17559" s="3" t="s">
        <v>144</v>
      </c>
      <c r="D17559" s="3">
        <v>2750000.0</v>
      </c>
      <c r="E17559" s="3">
        <v>158.0</v>
      </c>
      <c r="F17559" s="3">
        <f t="shared" si="1"/>
        <v>17405.06329</v>
      </c>
      <c r="H17559" s="3" t="s">
        <v>17</v>
      </c>
      <c r="I17559" s="4" t="s">
        <v>18799</v>
      </c>
      <c r="J17559" s="3">
        <v>2750000.0</v>
      </c>
    </row>
    <row r="17560" ht="15.75" customHeight="1">
      <c r="A17560" s="3" t="s">
        <v>71</v>
      </c>
      <c r="B17560" s="3" t="s">
        <v>71</v>
      </c>
      <c r="C17560" s="3" t="s">
        <v>72</v>
      </c>
      <c r="D17560" s="3">
        <v>870000.0</v>
      </c>
      <c r="E17560" s="3">
        <v>27.0</v>
      </c>
      <c r="F17560" s="3">
        <f t="shared" si="1"/>
        <v>32222.22222</v>
      </c>
      <c r="H17560" s="3" t="s">
        <v>88</v>
      </c>
      <c r="I17560" s="4" t="s">
        <v>18800</v>
      </c>
      <c r="J17560" s="3">
        <v>870000.0</v>
      </c>
    </row>
    <row r="17561" ht="15.75" customHeight="1">
      <c r="A17561" s="3" t="s">
        <v>300</v>
      </c>
      <c r="B17561" s="3" t="s">
        <v>300</v>
      </c>
      <c r="C17561" s="3" t="s">
        <v>16</v>
      </c>
      <c r="D17561" s="3">
        <v>4200000.0</v>
      </c>
      <c r="E17561" s="3">
        <v>86.0</v>
      </c>
      <c r="F17561" s="3">
        <f t="shared" si="1"/>
        <v>48837.2093</v>
      </c>
      <c r="H17561" s="3" t="s">
        <v>13</v>
      </c>
      <c r="I17561" s="4" t="s">
        <v>18801</v>
      </c>
      <c r="J17561" s="3">
        <v>4200000.0</v>
      </c>
    </row>
    <row r="17562" ht="15.75" customHeight="1">
      <c r="A17562" s="3" t="s">
        <v>173</v>
      </c>
      <c r="B17562" s="3" t="s">
        <v>173</v>
      </c>
      <c r="C17562" s="3" t="s">
        <v>26</v>
      </c>
      <c r="D17562" s="3">
        <v>8490000.0</v>
      </c>
      <c r="E17562" s="3">
        <v>155.0</v>
      </c>
      <c r="F17562" s="3">
        <f t="shared" si="1"/>
        <v>54774.19355</v>
      </c>
      <c r="H17562" s="3" t="s">
        <v>13</v>
      </c>
      <c r="I17562" s="4" t="s">
        <v>18802</v>
      </c>
      <c r="J17562" s="3">
        <v>8490000.0</v>
      </c>
    </row>
    <row r="17563" ht="15.75" customHeight="1">
      <c r="A17563" s="3" t="s">
        <v>131</v>
      </c>
      <c r="B17563" s="3" t="s">
        <v>131</v>
      </c>
      <c r="C17563" s="3" t="s">
        <v>26</v>
      </c>
      <c r="D17563" s="3">
        <v>5800000.0</v>
      </c>
      <c r="E17563" s="3">
        <v>280.0</v>
      </c>
      <c r="F17563" s="3">
        <f t="shared" si="1"/>
        <v>20714.28571</v>
      </c>
      <c r="H17563" s="3" t="s">
        <v>13</v>
      </c>
      <c r="I17563" s="4" t="s">
        <v>18803</v>
      </c>
      <c r="J17563" s="3">
        <v>5800000.0</v>
      </c>
    </row>
    <row r="17564" ht="15.75" customHeight="1">
      <c r="A17564" s="3" t="s">
        <v>2064</v>
      </c>
      <c r="B17564" s="3" t="s">
        <v>131</v>
      </c>
      <c r="C17564" s="3" t="s">
        <v>26</v>
      </c>
      <c r="D17564" s="3">
        <v>8290000.0</v>
      </c>
      <c r="E17564" s="3">
        <v>180.0</v>
      </c>
      <c r="F17564" s="3">
        <f t="shared" si="1"/>
        <v>46055.55556</v>
      </c>
      <c r="H17564" s="3" t="s">
        <v>13</v>
      </c>
      <c r="I17564" s="4" t="s">
        <v>18804</v>
      </c>
      <c r="J17564" s="3">
        <v>8290000.0</v>
      </c>
    </row>
    <row r="17565" ht="15.75" customHeight="1">
      <c r="A17565" s="3" t="s">
        <v>11599</v>
      </c>
      <c r="B17565" s="3" t="s">
        <v>419</v>
      </c>
      <c r="C17565" s="3" t="s">
        <v>78</v>
      </c>
      <c r="D17565" s="3">
        <v>8500000.0</v>
      </c>
      <c r="E17565" s="3">
        <v>233.0</v>
      </c>
      <c r="F17565" s="3">
        <f t="shared" si="1"/>
        <v>36480.6867</v>
      </c>
      <c r="H17565" s="3" t="s">
        <v>13</v>
      </c>
      <c r="I17565" s="4" t="s">
        <v>18805</v>
      </c>
      <c r="J17565" s="3">
        <v>8500000.0</v>
      </c>
    </row>
    <row r="17566" ht="15.75" customHeight="1">
      <c r="A17566" s="3" t="s">
        <v>6034</v>
      </c>
      <c r="B17566" s="3" t="s">
        <v>55</v>
      </c>
      <c r="C17566" s="3" t="s">
        <v>16</v>
      </c>
      <c r="D17566" s="3">
        <v>1.495E7</v>
      </c>
      <c r="E17566" s="3">
        <v>280.0</v>
      </c>
      <c r="F17566" s="3">
        <f t="shared" si="1"/>
        <v>53392.85714</v>
      </c>
      <c r="H17566" s="3" t="s">
        <v>17</v>
      </c>
      <c r="I17566" s="4" t="s">
        <v>18806</v>
      </c>
      <c r="J17566" s="3">
        <v>1.495E7</v>
      </c>
    </row>
    <row r="17567" ht="15.75" customHeight="1">
      <c r="A17567" s="3" t="s">
        <v>803</v>
      </c>
      <c r="B17567" s="3" t="s">
        <v>129</v>
      </c>
      <c r="C17567" s="3" t="s">
        <v>16</v>
      </c>
      <c r="D17567" s="3">
        <v>2980000.0</v>
      </c>
      <c r="E17567" s="3">
        <v>47.0</v>
      </c>
      <c r="F17567" s="3">
        <f t="shared" si="1"/>
        <v>63404.25532</v>
      </c>
      <c r="H17567" s="3" t="s">
        <v>13</v>
      </c>
      <c r="I17567" s="4" t="s">
        <v>18807</v>
      </c>
      <c r="J17567" s="3">
        <v>2980000.0</v>
      </c>
    </row>
    <row r="17568" ht="15.75" customHeight="1">
      <c r="A17568" s="3" t="s">
        <v>217</v>
      </c>
      <c r="B17568" s="3" t="s">
        <v>217</v>
      </c>
      <c r="C17568" s="3" t="s">
        <v>78</v>
      </c>
      <c r="D17568" s="3">
        <v>8900000.0</v>
      </c>
      <c r="E17568" s="3">
        <v>152.0</v>
      </c>
      <c r="F17568" s="3">
        <f t="shared" si="1"/>
        <v>58552.63158</v>
      </c>
      <c r="H17568" s="3" t="s">
        <v>17</v>
      </c>
      <c r="I17568" s="4" t="s">
        <v>18808</v>
      </c>
      <c r="J17568" s="3">
        <v>8900000.0</v>
      </c>
    </row>
    <row r="17569" ht="15.75" customHeight="1">
      <c r="A17569" s="3" t="s">
        <v>560</v>
      </c>
      <c r="B17569" s="3" t="s">
        <v>560</v>
      </c>
      <c r="C17569" s="3" t="s">
        <v>68</v>
      </c>
      <c r="D17569" s="3">
        <v>3685000.0</v>
      </c>
      <c r="E17569" s="3">
        <v>188.0</v>
      </c>
      <c r="F17569" s="3">
        <f t="shared" si="1"/>
        <v>19601.06383</v>
      </c>
      <c r="H17569" s="3" t="s">
        <v>17</v>
      </c>
      <c r="I17569" s="4" t="s">
        <v>18809</v>
      </c>
      <c r="J17569" s="3">
        <v>3685000.0</v>
      </c>
    </row>
    <row r="17570" ht="15.75" customHeight="1">
      <c r="A17570" s="3" t="s">
        <v>134</v>
      </c>
      <c r="B17570" s="3" t="s">
        <v>134</v>
      </c>
      <c r="C17570" s="3" t="s">
        <v>12</v>
      </c>
      <c r="D17570" s="3">
        <v>3390000.0</v>
      </c>
      <c r="E17570" s="3">
        <v>70.0</v>
      </c>
      <c r="F17570" s="3">
        <f t="shared" si="1"/>
        <v>48428.57143</v>
      </c>
      <c r="H17570" s="3" t="s">
        <v>17</v>
      </c>
      <c r="I17570" s="4" t="s">
        <v>18810</v>
      </c>
      <c r="J17570" s="3">
        <v>3390000.0</v>
      </c>
    </row>
    <row r="17571" ht="15.75" customHeight="1">
      <c r="A17571" s="3" t="s">
        <v>6472</v>
      </c>
      <c r="B17571" s="3" t="s">
        <v>74</v>
      </c>
      <c r="C17571" s="3" t="s">
        <v>38</v>
      </c>
      <c r="D17571" s="3">
        <v>1580000.0</v>
      </c>
      <c r="E17571" s="3">
        <v>60.0</v>
      </c>
      <c r="F17571" s="3">
        <f t="shared" si="1"/>
        <v>26333.33333</v>
      </c>
      <c r="H17571" s="3" t="s">
        <v>17</v>
      </c>
      <c r="I17571" s="4" t="s">
        <v>18811</v>
      </c>
      <c r="J17571" s="3">
        <v>1580000.0</v>
      </c>
    </row>
    <row r="17572" ht="15.75" customHeight="1">
      <c r="A17572" s="3" t="s">
        <v>1315</v>
      </c>
      <c r="B17572" s="3" t="s">
        <v>376</v>
      </c>
      <c r="C17572" s="3" t="s">
        <v>26</v>
      </c>
      <c r="D17572" s="3">
        <v>1880000.0</v>
      </c>
      <c r="E17572" s="3">
        <v>170.0</v>
      </c>
      <c r="F17572" s="3">
        <f t="shared" si="1"/>
        <v>11058.82353</v>
      </c>
      <c r="H17572" s="3" t="s">
        <v>17</v>
      </c>
      <c r="I17572" s="4" t="s">
        <v>18812</v>
      </c>
      <c r="J17572" s="3">
        <v>1880000.0</v>
      </c>
    </row>
    <row r="17573" ht="15.75" customHeight="1">
      <c r="A17573" s="3" t="s">
        <v>8618</v>
      </c>
      <c r="B17573" s="3" t="s">
        <v>252</v>
      </c>
      <c r="C17573" s="3" t="s">
        <v>78</v>
      </c>
      <c r="D17573" s="3">
        <v>4599000.0</v>
      </c>
      <c r="E17573" s="3">
        <v>260.0</v>
      </c>
      <c r="F17573" s="3">
        <f t="shared" si="1"/>
        <v>17688.46154</v>
      </c>
      <c r="H17573" s="3" t="s">
        <v>13</v>
      </c>
      <c r="I17573" s="4" t="s">
        <v>18813</v>
      </c>
      <c r="J17573" s="3">
        <v>4599000.0</v>
      </c>
    </row>
    <row r="17574" ht="15.75" customHeight="1">
      <c r="A17574" s="3" t="s">
        <v>165</v>
      </c>
      <c r="B17574" s="3" t="s">
        <v>165</v>
      </c>
      <c r="C17574" s="3" t="s">
        <v>12</v>
      </c>
      <c r="D17574" s="3">
        <v>1790000.0</v>
      </c>
      <c r="E17574" s="3">
        <v>72.0</v>
      </c>
      <c r="F17574" s="3">
        <f t="shared" si="1"/>
        <v>24861.11111</v>
      </c>
      <c r="H17574" s="3" t="s">
        <v>13</v>
      </c>
      <c r="I17574" s="4" t="s">
        <v>18814</v>
      </c>
      <c r="J17574" s="3">
        <v>1790000.0</v>
      </c>
    </row>
    <row r="17575" ht="15.75" customHeight="1">
      <c r="A17575" s="3" t="s">
        <v>2267</v>
      </c>
      <c r="B17575" s="3" t="s">
        <v>284</v>
      </c>
      <c r="C17575" s="3" t="s">
        <v>52</v>
      </c>
      <c r="D17575" s="3">
        <v>1.098875E7</v>
      </c>
      <c r="E17575" s="3">
        <v>134.0</v>
      </c>
      <c r="F17575" s="3">
        <f t="shared" si="1"/>
        <v>82005.59701</v>
      </c>
      <c r="H17575" s="3" t="s">
        <v>17</v>
      </c>
      <c r="I17575" s="4" t="s">
        <v>18815</v>
      </c>
      <c r="J17575" s="3">
        <v>1.098875E7</v>
      </c>
    </row>
    <row r="17576" ht="15.75" customHeight="1">
      <c r="A17576" s="3" t="s">
        <v>10132</v>
      </c>
      <c r="B17576" s="3" t="s">
        <v>120</v>
      </c>
      <c r="C17576" s="3" t="s">
        <v>72</v>
      </c>
      <c r="D17576" s="3">
        <v>2.235E7</v>
      </c>
      <c r="E17576" s="3">
        <v>131.0</v>
      </c>
      <c r="F17576" s="3">
        <f t="shared" si="1"/>
        <v>170610.687</v>
      </c>
      <c r="H17576" s="3" t="s">
        <v>17</v>
      </c>
      <c r="I17576" s="4" t="s">
        <v>18816</v>
      </c>
      <c r="J17576" s="3">
        <v>2.235E7</v>
      </c>
    </row>
    <row r="17577" ht="15.75" customHeight="1">
      <c r="A17577" s="3" t="s">
        <v>169</v>
      </c>
      <c r="B17577" s="3" t="s">
        <v>169</v>
      </c>
      <c r="C17577" s="3" t="s">
        <v>52</v>
      </c>
      <c r="D17577" s="3">
        <v>7890000.0</v>
      </c>
      <c r="E17577" s="3">
        <v>340.0</v>
      </c>
      <c r="F17577" s="3">
        <f t="shared" si="1"/>
        <v>23205.88235</v>
      </c>
      <c r="H17577" s="3" t="s">
        <v>17</v>
      </c>
      <c r="I17577" s="4" t="s">
        <v>18817</v>
      </c>
      <c r="J17577" s="3">
        <v>7890000.0</v>
      </c>
    </row>
    <row r="17578" ht="15.75" customHeight="1">
      <c r="A17578" s="3" t="s">
        <v>2672</v>
      </c>
      <c r="B17578" s="3" t="s">
        <v>120</v>
      </c>
      <c r="C17578" s="3" t="s">
        <v>72</v>
      </c>
      <c r="D17578" s="3">
        <v>2990000.0</v>
      </c>
      <c r="E17578" s="3">
        <v>70.0</v>
      </c>
      <c r="F17578" s="3">
        <f t="shared" si="1"/>
        <v>42714.28571</v>
      </c>
      <c r="H17578" s="3" t="s">
        <v>17</v>
      </c>
      <c r="I17578" s="4" t="s">
        <v>18818</v>
      </c>
      <c r="J17578" s="3">
        <v>2990000.0</v>
      </c>
    </row>
    <row r="17579" ht="15.75" customHeight="1">
      <c r="A17579" s="3" t="s">
        <v>37</v>
      </c>
      <c r="B17579" s="3" t="s">
        <v>37</v>
      </c>
      <c r="C17579" s="3" t="s">
        <v>38</v>
      </c>
      <c r="D17579" s="3">
        <v>790000.0</v>
      </c>
      <c r="E17579" s="3">
        <v>42.0</v>
      </c>
      <c r="F17579" s="3">
        <f t="shared" si="1"/>
        <v>18809.52381</v>
      </c>
      <c r="H17579" s="3" t="s">
        <v>88</v>
      </c>
      <c r="I17579" s="4" t="s">
        <v>18819</v>
      </c>
      <c r="J17579" s="3">
        <v>790000.0</v>
      </c>
    </row>
    <row r="17580" ht="15.75" customHeight="1">
      <c r="A17580" s="3" t="s">
        <v>823</v>
      </c>
      <c r="B17580" s="3" t="s">
        <v>55</v>
      </c>
      <c r="C17580" s="3" t="s">
        <v>16</v>
      </c>
      <c r="D17580" s="3">
        <v>4500000.0</v>
      </c>
      <c r="E17580" s="3">
        <v>100.0</v>
      </c>
      <c r="F17580" s="3">
        <f t="shared" si="1"/>
        <v>45000</v>
      </c>
      <c r="H17580" s="3" t="s">
        <v>17</v>
      </c>
      <c r="I17580" s="4" t="s">
        <v>18820</v>
      </c>
      <c r="J17580" s="3">
        <v>4500000.0</v>
      </c>
    </row>
    <row r="17581" ht="15.75" customHeight="1">
      <c r="A17581" s="3" t="s">
        <v>914</v>
      </c>
      <c r="B17581" s="3" t="s">
        <v>914</v>
      </c>
      <c r="C17581" s="3" t="s">
        <v>22</v>
      </c>
      <c r="D17581" s="3">
        <v>4590000.0</v>
      </c>
      <c r="E17581" s="3">
        <v>350.0</v>
      </c>
      <c r="F17581" s="3">
        <f t="shared" si="1"/>
        <v>13114.28571</v>
      </c>
      <c r="H17581" s="3" t="s">
        <v>17</v>
      </c>
      <c r="I17581" s="4" t="s">
        <v>18821</v>
      </c>
      <c r="J17581" s="3">
        <v>4590000.0</v>
      </c>
    </row>
    <row r="17582" ht="15.75" customHeight="1">
      <c r="A17582" s="3" t="s">
        <v>96</v>
      </c>
      <c r="B17582" s="3" t="s">
        <v>96</v>
      </c>
      <c r="C17582" s="3" t="s">
        <v>16</v>
      </c>
      <c r="D17582" s="3">
        <v>4900000.0</v>
      </c>
      <c r="E17582" s="3">
        <v>202.0</v>
      </c>
      <c r="F17582" s="3">
        <f t="shared" si="1"/>
        <v>24257.42574</v>
      </c>
      <c r="H17582" s="3" t="s">
        <v>13</v>
      </c>
      <c r="I17582" s="4" t="s">
        <v>18822</v>
      </c>
      <c r="J17582" s="3">
        <v>4900000.0</v>
      </c>
    </row>
    <row r="17583" ht="15.75" customHeight="1">
      <c r="A17583" s="3" t="s">
        <v>8337</v>
      </c>
      <c r="B17583" s="3" t="s">
        <v>158</v>
      </c>
      <c r="C17583" s="3" t="s">
        <v>38</v>
      </c>
      <c r="D17583" s="3">
        <v>1650000.0</v>
      </c>
      <c r="E17583" s="3">
        <v>86.0</v>
      </c>
      <c r="F17583" s="3">
        <f t="shared" si="1"/>
        <v>19186.04651</v>
      </c>
      <c r="H17583" s="3" t="s">
        <v>13</v>
      </c>
      <c r="I17583" s="4" t="s">
        <v>18823</v>
      </c>
      <c r="J17583" s="3">
        <v>1650000.0</v>
      </c>
    </row>
    <row r="17584" ht="15.75" customHeight="1">
      <c r="A17584" s="3" t="s">
        <v>173</v>
      </c>
      <c r="B17584" s="3" t="s">
        <v>173</v>
      </c>
      <c r="C17584" s="3" t="s">
        <v>26</v>
      </c>
      <c r="D17584" s="3">
        <v>6900000.0</v>
      </c>
      <c r="E17584" s="3">
        <v>90.0</v>
      </c>
      <c r="F17584" s="3">
        <f t="shared" si="1"/>
        <v>76666.66667</v>
      </c>
      <c r="H17584" s="3" t="s">
        <v>13</v>
      </c>
      <c r="I17584" s="4" t="s">
        <v>18824</v>
      </c>
      <c r="J17584" s="3">
        <v>6900000.0</v>
      </c>
    </row>
    <row r="17585" ht="15.75" customHeight="1">
      <c r="A17585" s="3" t="s">
        <v>74</v>
      </c>
      <c r="B17585" s="3" t="s">
        <v>74</v>
      </c>
      <c r="C17585" s="3" t="s">
        <v>38</v>
      </c>
      <c r="D17585" s="3">
        <v>1790000.0</v>
      </c>
      <c r="E17585" s="3">
        <v>53.0</v>
      </c>
      <c r="F17585" s="3">
        <f t="shared" si="1"/>
        <v>33773.58491</v>
      </c>
      <c r="H17585" s="3" t="s">
        <v>17</v>
      </c>
      <c r="I17585" s="4" t="s">
        <v>18825</v>
      </c>
      <c r="J17585" s="3">
        <v>1790000.0</v>
      </c>
    </row>
    <row r="17586" ht="15.75" customHeight="1">
      <c r="A17586" s="3" t="s">
        <v>8873</v>
      </c>
      <c r="B17586" s="3" t="s">
        <v>289</v>
      </c>
      <c r="C17586" s="3" t="s">
        <v>12</v>
      </c>
      <c r="D17586" s="3">
        <v>6990000.0</v>
      </c>
      <c r="E17586" s="3">
        <v>400.0</v>
      </c>
      <c r="F17586" s="3">
        <f t="shared" si="1"/>
        <v>17475</v>
      </c>
      <c r="H17586" s="3" t="s">
        <v>13</v>
      </c>
      <c r="I17586" s="4" t="s">
        <v>18826</v>
      </c>
      <c r="J17586" s="3">
        <v>6990000.0</v>
      </c>
    </row>
    <row r="17587" ht="15.75" customHeight="1">
      <c r="A17587" s="3" t="s">
        <v>2543</v>
      </c>
      <c r="B17587" s="3" t="s">
        <v>129</v>
      </c>
      <c r="C17587" s="3" t="s">
        <v>16</v>
      </c>
      <c r="D17587" s="3">
        <v>3490000.0</v>
      </c>
      <c r="E17587" s="3">
        <v>80.0</v>
      </c>
      <c r="F17587" s="3">
        <f t="shared" si="1"/>
        <v>43625</v>
      </c>
      <c r="H17587" s="3" t="s">
        <v>17</v>
      </c>
      <c r="I17587" s="4" t="s">
        <v>18827</v>
      </c>
      <c r="J17587" s="3">
        <v>3490000.0</v>
      </c>
    </row>
    <row r="17588" ht="15.75" customHeight="1">
      <c r="A17588" s="3" t="s">
        <v>3635</v>
      </c>
      <c r="B17588" s="3" t="s">
        <v>125</v>
      </c>
      <c r="C17588" s="3" t="s">
        <v>52</v>
      </c>
      <c r="D17588" s="3">
        <v>1.59E7</v>
      </c>
      <c r="E17588" s="3">
        <v>350.0</v>
      </c>
      <c r="F17588" s="3">
        <f t="shared" si="1"/>
        <v>45428.57143</v>
      </c>
      <c r="H17588" s="3" t="s">
        <v>17</v>
      </c>
      <c r="I17588" s="4" t="s">
        <v>18828</v>
      </c>
      <c r="J17588" s="3">
        <v>1.59E7</v>
      </c>
    </row>
    <row r="17589" ht="15.75" customHeight="1">
      <c r="A17589" s="3" t="s">
        <v>9416</v>
      </c>
      <c r="B17589" s="3" t="s">
        <v>498</v>
      </c>
      <c r="C17589" s="3" t="s">
        <v>46</v>
      </c>
      <c r="D17589" s="3">
        <v>1.069E7</v>
      </c>
      <c r="E17589" s="3">
        <v>145.0</v>
      </c>
      <c r="F17589" s="3">
        <f t="shared" si="1"/>
        <v>73724.13793</v>
      </c>
      <c r="H17589" s="3" t="s">
        <v>17</v>
      </c>
      <c r="I17589" s="4" t="s">
        <v>18829</v>
      </c>
      <c r="J17589" s="3">
        <v>1.069E7</v>
      </c>
    </row>
    <row r="17590" ht="15.75" customHeight="1">
      <c r="A17590" s="3" t="s">
        <v>583</v>
      </c>
      <c r="B17590" s="3" t="s">
        <v>300</v>
      </c>
      <c r="C17590" s="3" t="s">
        <v>16</v>
      </c>
      <c r="D17590" s="3">
        <v>5590000.0</v>
      </c>
      <c r="E17590" s="3">
        <v>40.0</v>
      </c>
      <c r="F17590" s="3">
        <f t="shared" si="1"/>
        <v>139750</v>
      </c>
      <c r="H17590" s="3" t="s">
        <v>17</v>
      </c>
      <c r="I17590" s="4" t="s">
        <v>18830</v>
      </c>
      <c r="J17590" s="3">
        <v>5590000.0</v>
      </c>
    </row>
    <row r="17591" ht="15.75" customHeight="1">
      <c r="A17591" s="3" t="s">
        <v>4935</v>
      </c>
      <c r="B17591" s="3" t="s">
        <v>25</v>
      </c>
      <c r="C17591" s="3" t="s">
        <v>26</v>
      </c>
      <c r="D17591" s="3">
        <v>3990000.0</v>
      </c>
      <c r="E17591" s="3">
        <v>423.0</v>
      </c>
      <c r="F17591" s="3">
        <f t="shared" si="1"/>
        <v>9432.624113</v>
      </c>
      <c r="H17591" s="3" t="s">
        <v>17</v>
      </c>
      <c r="I17591" s="4" t="s">
        <v>18831</v>
      </c>
      <c r="J17591" s="3">
        <v>3990000.0</v>
      </c>
    </row>
    <row r="17592" ht="15.75" customHeight="1">
      <c r="A17592" s="3" t="s">
        <v>6472</v>
      </c>
      <c r="B17592" s="3" t="s">
        <v>74</v>
      </c>
      <c r="C17592" s="3" t="s">
        <v>38</v>
      </c>
      <c r="D17592" s="3">
        <v>1.1E7</v>
      </c>
      <c r="E17592" s="3">
        <v>417.0</v>
      </c>
      <c r="F17592" s="3">
        <f t="shared" si="1"/>
        <v>26378.89688</v>
      </c>
      <c r="H17592" s="3" t="s">
        <v>13</v>
      </c>
      <c r="I17592" s="4" t="s">
        <v>18832</v>
      </c>
      <c r="J17592" s="3">
        <v>1.1E7</v>
      </c>
    </row>
    <row r="17593" ht="15.75" customHeight="1">
      <c r="A17593" s="3" t="s">
        <v>67</v>
      </c>
      <c r="B17593" s="3" t="s">
        <v>67</v>
      </c>
      <c r="C17593" s="3" t="s">
        <v>68</v>
      </c>
      <c r="D17593" s="3">
        <v>7450000.0</v>
      </c>
      <c r="E17593" s="3">
        <v>600.0</v>
      </c>
      <c r="F17593" s="3">
        <f t="shared" si="1"/>
        <v>12416.66667</v>
      </c>
      <c r="H17593" s="3" t="s">
        <v>13</v>
      </c>
      <c r="I17593" s="4" t="s">
        <v>18833</v>
      </c>
      <c r="J17593" s="3">
        <v>7450000.0</v>
      </c>
    </row>
    <row r="17594" ht="15.75" customHeight="1">
      <c r="A17594" s="3" t="s">
        <v>629</v>
      </c>
      <c r="B17594" s="3" t="s">
        <v>629</v>
      </c>
      <c r="C17594" s="3" t="s">
        <v>72</v>
      </c>
      <c r="D17594" s="3">
        <v>6990000.0</v>
      </c>
      <c r="E17594" s="3">
        <v>220.0</v>
      </c>
      <c r="F17594" s="3">
        <f t="shared" si="1"/>
        <v>31772.72727</v>
      </c>
      <c r="H17594" s="3" t="s">
        <v>17</v>
      </c>
      <c r="I17594" s="4" t="s">
        <v>18834</v>
      </c>
      <c r="J17594" s="3">
        <v>6990000.0</v>
      </c>
    </row>
    <row r="17595" ht="15.75" customHeight="1">
      <c r="A17595" s="3" t="s">
        <v>13878</v>
      </c>
      <c r="B17595" s="3" t="s">
        <v>96</v>
      </c>
      <c r="C17595" s="3" t="s">
        <v>16</v>
      </c>
      <c r="D17595" s="3">
        <v>6690000.0</v>
      </c>
      <c r="E17595" s="3">
        <v>127.0</v>
      </c>
      <c r="F17595" s="3">
        <f t="shared" si="1"/>
        <v>52677.16535</v>
      </c>
      <c r="H17595" s="3" t="s">
        <v>42</v>
      </c>
      <c r="I17595" s="4" t="s">
        <v>18835</v>
      </c>
      <c r="J17595" s="3">
        <v>6690000.0</v>
      </c>
    </row>
    <row r="17596" ht="15.75" customHeight="1">
      <c r="A17596" s="3" t="s">
        <v>1889</v>
      </c>
      <c r="B17596" s="3" t="s">
        <v>141</v>
      </c>
      <c r="C17596" s="3" t="s">
        <v>52</v>
      </c>
      <c r="D17596" s="3">
        <v>9995000.0</v>
      </c>
      <c r="E17596" s="3">
        <v>265.0</v>
      </c>
      <c r="F17596" s="3">
        <f t="shared" si="1"/>
        <v>37716.98113</v>
      </c>
      <c r="H17596" s="3" t="s">
        <v>42</v>
      </c>
      <c r="I17596" s="4" t="s">
        <v>18836</v>
      </c>
      <c r="J17596" s="3">
        <v>9995000.0</v>
      </c>
    </row>
    <row r="17597" ht="15.75" customHeight="1">
      <c r="A17597" s="3" t="s">
        <v>3200</v>
      </c>
      <c r="B17597" s="3" t="s">
        <v>376</v>
      </c>
      <c r="C17597" s="3" t="s">
        <v>26</v>
      </c>
      <c r="D17597" s="3">
        <v>799000.0</v>
      </c>
      <c r="E17597" s="3">
        <v>200.0</v>
      </c>
      <c r="F17597" s="3">
        <f t="shared" si="1"/>
        <v>3995</v>
      </c>
      <c r="H17597" s="3" t="s">
        <v>17</v>
      </c>
      <c r="I17597" s="4" t="s">
        <v>18837</v>
      </c>
      <c r="J17597" s="3">
        <v>799000.0</v>
      </c>
    </row>
    <row r="17598" ht="15.75" customHeight="1">
      <c r="A17598" s="3" t="s">
        <v>103</v>
      </c>
      <c r="B17598" s="3" t="s">
        <v>103</v>
      </c>
      <c r="C17598" s="3" t="s">
        <v>16</v>
      </c>
      <c r="D17598" s="3">
        <v>4990000.0</v>
      </c>
      <c r="E17598" s="3">
        <v>80.0</v>
      </c>
      <c r="F17598" s="3">
        <f t="shared" si="1"/>
        <v>62375</v>
      </c>
      <c r="H17598" s="3" t="s">
        <v>13</v>
      </c>
      <c r="I17598" s="4" t="s">
        <v>18838</v>
      </c>
      <c r="J17598" s="3">
        <v>4990000.0</v>
      </c>
    </row>
    <row r="17599" ht="15.75" customHeight="1">
      <c r="A17599" s="3" t="s">
        <v>906</v>
      </c>
      <c r="B17599" s="3" t="s">
        <v>906</v>
      </c>
      <c r="C17599" s="3" t="s">
        <v>46</v>
      </c>
      <c r="D17599" s="3">
        <v>3950000.0</v>
      </c>
      <c r="E17599" s="3">
        <v>187.0</v>
      </c>
      <c r="F17599" s="3">
        <f t="shared" si="1"/>
        <v>21122.99465</v>
      </c>
      <c r="H17599" s="3" t="s">
        <v>13</v>
      </c>
      <c r="I17599" s="4" t="s">
        <v>18839</v>
      </c>
      <c r="J17599" s="3">
        <v>3950000.0</v>
      </c>
    </row>
    <row r="17600" ht="15.75" customHeight="1">
      <c r="A17600" s="3" t="s">
        <v>6771</v>
      </c>
      <c r="B17600" s="3" t="s">
        <v>335</v>
      </c>
      <c r="C17600" s="3" t="s">
        <v>212</v>
      </c>
      <c r="D17600" s="3">
        <v>990000.0</v>
      </c>
      <c r="E17600" s="3">
        <v>48.0</v>
      </c>
      <c r="F17600" s="3">
        <f t="shared" si="1"/>
        <v>20625</v>
      </c>
      <c r="H17600" s="3" t="s">
        <v>13</v>
      </c>
      <c r="I17600" s="4" t="s">
        <v>18840</v>
      </c>
      <c r="J17600" s="3">
        <v>990000.0</v>
      </c>
    </row>
    <row r="17601" ht="15.75" customHeight="1">
      <c r="A17601" s="3" t="s">
        <v>1994</v>
      </c>
      <c r="B17601" s="3" t="s">
        <v>15</v>
      </c>
      <c r="C17601" s="3" t="s">
        <v>16</v>
      </c>
      <c r="D17601" s="3">
        <v>8180000.0</v>
      </c>
      <c r="E17601" s="3">
        <v>280.0</v>
      </c>
      <c r="F17601" s="3">
        <f t="shared" si="1"/>
        <v>29214.28571</v>
      </c>
      <c r="H17601" s="3" t="s">
        <v>13</v>
      </c>
      <c r="I17601" s="4" t="s">
        <v>18841</v>
      </c>
      <c r="J17601" s="3">
        <v>8180000.0</v>
      </c>
    </row>
    <row r="17602" ht="15.75" customHeight="1">
      <c r="A17602" s="3" t="s">
        <v>71</v>
      </c>
      <c r="B17602" s="3" t="s">
        <v>71</v>
      </c>
      <c r="C17602" s="3" t="s">
        <v>72</v>
      </c>
      <c r="D17602" s="3">
        <v>9900000.0</v>
      </c>
      <c r="E17602" s="3">
        <v>188.0</v>
      </c>
      <c r="F17602" s="3">
        <f t="shared" si="1"/>
        <v>52659.57447</v>
      </c>
      <c r="H17602" s="3" t="s">
        <v>13</v>
      </c>
      <c r="I17602" s="4" t="s">
        <v>18842</v>
      </c>
      <c r="J17602" s="3">
        <v>9900000.0</v>
      </c>
    </row>
    <row r="17603" ht="15.75" customHeight="1">
      <c r="A17603" s="3" t="s">
        <v>648</v>
      </c>
      <c r="B17603" s="3" t="s">
        <v>648</v>
      </c>
      <c r="C17603" s="3" t="s">
        <v>29</v>
      </c>
      <c r="D17603" s="3">
        <v>2899000.0</v>
      </c>
      <c r="E17603" s="3">
        <v>291.0</v>
      </c>
      <c r="F17603" s="3">
        <f t="shared" si="1"/>
        <v>9962.199313</v>
      </c>
      <c r="H17603" s="3" t="s">
        <v>17</v>
      </c>
      <c r="I17603" s="4" t="s">
        <v>18843</v>
      </c>
      <c r="J17603" s="3">
        <v>2899000.0</v>
      </c>
    </row>
    <row r="17604" ht="15.75" customHeight="1">
      <c r="A17604" s="3" t="s">
        <v>21</v>
      </c>
      <c r="B17604" s="3" t="s">
        <v>21</v>
      </c>
      <c r="C17604" s="3" t="s">
        <v>22</v>
      </c>
      <c r="D17604" s="3">
        <v>2390000.0</v>
      </c>
      <c r="E17604" s="3">
        <v>160.0</v>
      </c>
      <c r="F17604" s="3">
        <f t="shared" si="1"/>
        <v>14937.5</v>
      </c>
      <c r="H17604" s="3" t="s">
        <v>17</v>
      </c>
      <c r="I17604" s="4" t="s">
        <v>18844</v>
      </c>
      <c r="J17604" s="3">
        <v>2390000.0</v>
      </c>
    </row>
    <row r="17605" ht="15.75" customHeight="1">
      <c r="A17605" s="3" t="s">
        <v>103</v>
      </c>
      <c r="B17605" s="3" t="s">
        <v>103</v>
      </c>
      <c r="C17605" s="3" t="s">
        <v>16</v>
      </c>
      <c r="D17605" s="3">
        <v>990000.0</v>
      </c>
      <c r="E17605" s="3">
        <v>34.0</v>
      </c>
      <c r="F17605" s="3">
        <f t="shared" si="1"/>
        <v>29117.64706</v>
      </c>
      <c r="H17605" s="3" t="s">
        <v>13</v>
      </c>
      <c r="I17605" s="4" t="s">
        <v>18845</v>
      </c>
      <c r="J17605" s="3">
        <v>990000.0</v>
      </c>
    </row>
    <row r="17606" ht="15.75" customHeight="1">
      <c r="A17606" s="3" t="s">
        <v>11</v>
      </c>
      <c r="B17606" s="3" t="s">
        <v>11</v>
      </c>
      <c r="C17606" s="3" t="s">
        <v>12</v>
      </c>
      <c r="D17606" s="3">
        <v>4150000.0</v>
      </c>
      <c r="E17606" s="3">
        <v>104.0</v>
      </c>
      <c r="F17606" s="3">
        <f t="shared" si="1"/>
        <v>39903.84615</v>
      </c>
      <c r="H17606" s="3" t="s">
        <v>17</v>
      </c>
      <c r="I17606" s="4" t="s">
        <v>18846</v>
      </c>
      <c r="J17606" s="3">
        <v>4150000.0</v>
      </c>
    </row>
    <row r="17607" ht="15.75" customHeight="1">
      <c r="A17607" s="3" t="s">
        <v>335</v>
      </c>
      <c r="B17607" s="3" t="s">
        <v>335</v>
      </c>
      <c r="C17607" s="3" t="s">
        <v>212</v>
      </c>
      <c r="D17607" s="3">
        <v>2890000.0</v>
      </c>
      <c r="E17607" s="3">
        <v>106.0</v>
      </c>
      <c r="F17607" s="3">
        <f t="shared" si="1"/>
        <v>27264.15094</v>
      </c>
      <c r="H17607" s="3" t="s">
        <v>13</v>
      </c>
      <c r="I17607" s="4" t="s">
        <v>18847</v>
      </c>
      <c r="J17607" s="3">
        <v>2890000.0</v>
      </c>
    </row>
    <row r="17608" ht="15.75" customHeight="1">
      <c r="A17608" s="3" t="s">
        <v>2739</v>
      </c>
      <c r="B17608" s="3" t="s">
        <v>11</v>
      </c>
      <c r="C17608" s="3" t="s">
        <v>12</v>
      </c>
      <c r="D17608" s="3">
        <v>7980000.0</v>
      </c>
      <c r="E17608" s="3">
        <v>150.0</v>
      </c>
      <c r="F17608" s="3">
        <f t="shared" si="1"/>
        <v>53200</v>
      </c>
      <c r="H17608" s="3" t="s">
        <v>13</v>
      </c>
      <c r="I17608" s="4" t="s">
        <v>18848</v>
      </c>
      <c r="J17608" s="3">
        <v>7980000.0</v>
      </c>
    </row>
    <row r="17609" ht="15.75" customHeight="1">
      <c r="A17609" s="3" t="s">
        <v>11</v>
      </c>
      <c r="B17609" s="3" t="s">
        <v>11</v>
      </c>
      <c r="C17609" s="3" t="s">
        <v>12</v>
      </c>
      <c r="D17609" s="3">
        <v>4150000.0</v>
      </c>
      <c r="E17609" s="3">
        <v>104.0</v>
      </c>
      <c r="F17609" s="3">
        <f t="shared" si="1"/>
        <v>39903.84615</v>
      </c>
      <c r="H17609" s="3" t="s">
        <v>17</v>
      </c>
      <c r="I17609" s="4" t="s">
        <v>18849</v>
      </c>
      <c r="J17609" s="3">
        <v>4150000.0</v>
      </c>
    </row>
    <row r="17610" ht="15.75" customHeight="1">
      <c r="A17610" s="3" t="s">
        <v>335</v>
      </c>
      <c r="B17610" s="3" t="s">
        <v>335</v>
      </c>
      <c r="C17610" s="3" t="s">
        <v>212</v>
      </c>
      <c r="D17610" s="3">
        <v>2890000.0</v>
      </c>
      <c r="E17610" s="3">
        <v>106.0</v>
      </c>
      <c r="F17610" s="3">
        <f t="shared" si="1"/>
        <v>27264.15094</v>
      </c>
      <c r="H17610" s="3" t="s">
        <v>13</v>
      </c>
      <c r="I17610" s="4" t="s">
        <v>18850</v>
      </c>
      <c r="J17610" s="3">
        <v>2890000.0</v>
      </c>
    </row>
    <row r="17611" ht="15.75" customHeight="1">
      <c r="A17611" s="3" t="s">
        <v>122</v>
      </c>
      <c r="B17611" s="3" t="s">
        <v>122</v>
      </c>
      <c r="C17611" s="3" t="s">
        <v>16</v>
      </c>
      <c r="D17611" s="3">
        <v>2990000.0</v>
      </c>
      <c r="E17611" s="3">
        <v>84.0</v>
      </c>
      <c r="F17611" s="3">
        <f t="shared" si="1"/>
        <v>35595.2381</v>
      </c>
      <c r="H17611" s="3" t="s">
        <v>17</v>
      </c>
      <c r="I17611" s="4" t="s">
        <v>18851</v>
      </c>
      <c r="J17611" s="3">
        <v>2990000.0</v>
      </c>
    </row>
    <row r="17612" ht="15.75" customHeight="1">
      <c r="A17612" s="3" t="s">
        <v>289</v>
      </c>
      <c r="B17612" s="3" t="s">
        <v>289</v>
      </c>
      <c r="C17612" s="3" t="s">
        <v>12</v>
      </c>
      <c r="D17612" s="3">
        <v>2680000.0</v>
      </c>
      <c r="E17612" s="3">
        <v>190.0</v>
      </c>
      <c r="F17612" s="3">
        <f t="shared" si="1"/>
        <v>14105.26316</v>
      </c>
      <c r="H17612" s="3" t="s">
        <v>13</v>
      </c>
      <c r="I17612" s="4" t="s">
        <v>18852</v>
      </c>
      <c r="J17612" s="3">
        <v>2680000.0</v>
      </c>
    </row>
    <row r="17613" ht="15.75" customHeight="1">
      <c r="A17613" s="3" t="s">
        <v>173</v>
      </c>
      <c r="B17613" s="3" t="s">
        <v>173</v>
      </c>
      <c r="C17613" s="3" t="s">
        <v>26</v>
      </c>
      <c r="D17613" s="3">
        <v>7500000.0</v>
      </c>
      <c r="E17613" s="3">
        <v>340.0</v>
      </c>
      <c r="F17613" s="3">
        <f t="shared" si="1"/>
        <v>22058.82353</v>
      </c>
      <c r="H17613" s="3" t="s">
        <v>17</v>
      </c>
      <c r="I17613" s="4" t="s">
        <v>18853</v>
      </c>
      <c r="J17613" s="3">
        <v>7500000.0</v>
      </c>
    </row>
    <row r="17614" ht="15.75" customHeight="1">
      <c r="A17614" s="3" t="s">
        <v>175</v>
      </c>
      <c r="B17614" s="3" t="s">
        <v>175</v>
      </c>
      <c r="C17614" s="3" t="s">
        <v>26</v>
      </c>
      <c r="D17614" s="3">
        <v>1.1599999E7</v>
      </c>
      <c r="E17614" s="3">
        <v>149.0</v>
      </c>
      <c r="F17614" s="3">
        <f t="shared" si="1"/>
        <v>77852.34228</v>
      </c>
      <c r="H17614" s="3" t="s">
        <v>88</v>
      </c>
      <c r="I17614" s="4" t="s">
        <v>18854</v>
      </c>
      <c r="J17614" s="3">
        <v>1.1599999E7</v>
      </c>
    </row>
    <row r="17615" ht="15.75" customHeight="1">
      <c r="A17615" s="3" t="s">
        <v>120</v>
      </c>
      <c r="B17615" s="3" t="s">
        <v>120</v>
      </c>
      <c r="C17615" s="3" t="s">
        <v>72</v>
      </c>
      <c r="D17615" s="3">
        <v>6999000.0</v>
      </c>
      <c r="E17615" s="3">
        <v>107.0</v>
      </c>
      <c r="F17615" s="3">
        <f t="shared" si="1"/>
        <v>65411.21495</v>
      </c>
      <c r="H17615" s="3" t="s">
        <v>88</v>
      </c>
      <c r="I17615" s="4" t="s">
        <v>18855</v>
      </c>
      <c r="J17615" s="3">
        <v>6999000.0</v>
      </c>
    </row>
    <row r="17616" ht="15.75" customHeight="1">
      <c r="A17616" s="3" t="s">
        <v>169</v>
      </c>
      <c r="B17616" s="3" t="s">
        <v>169</v>
      </c>
      <c r="C17616" s="3" t="s">
        <v>52</v>
      </c>
      <c r="D17616" s="3">
        <v>3500000.0</v>
      </c>
      <c r="E17616" s="3">
        <v>140.0</v>
      </c>
      <c r="F17616" s="3">
        <f t="shared" si="1"/>
        <v>25000</v>
      </c>
      <c r="H17616" s="3" t="s">
        <v>17</v>
      </c>
      <c r="I17616" s="4" t="s">
        <v>18856</v>
      </c>
      <c r="J17616" s="3">
        <v>3500000.0</v>
      </c>
    </row>
    <row r="17617" ht="15.75" customHeight="1">
      <c r="A17617" s="3" t="s">
        <v>300</v>
      </c>
      <c r="B17617" s="3" t="s">
        <v>300</v>
      </c>
      <c r="C17617" s="3" t="s">
        <v>16</v>
      </c>
      <c r="D17617" s="3">
        <v>1295000.0</v>
      </c>
      <c r="E17617" s="3">
        <v>51.0</v>
      </c>
      <c r="F17617" s="3">
        <f t="shared" si="1"/>
        <v>25392.15686</v>
      </c>
      <c r="H17617" s="3" t="s">
        <v>13</v>
      </c>
      <c r="I17617" s="4" t="s">
        <v>18857</v>
      </c>
      <c r="J17617" s="3">
        <v>1295000.0</v>
      </c>
    </row>
    <row r="17618" ht="15.75" customHeight="1">
      <c r="A17618" s="3" t="s">
        <v>167</v>
      </c>
      <c r="B17618" s="3" t="s">
        <v>167</v>
      </c>
      <c r="C17618" s="3" t="s">
        <v>12</v>
      </c>
      <c r="D17618" s="3">
        <v>1.29E7</v>
      </c>
      <c r="E17618" s="3">
        <v>180.0</v>
      </c>
      <c r="F17618" s="3">
        <f t="shared" si="1"/>
        <v>71666.66667</v>
      </c>
      <c r="H17618" s="3" t="s">
        <v>13</v>
      </c>
      <c r="I17618" s="4" t="s">
        <v>18858</v>
      </c>
      <c r="J17618" s="3">
        <v>1.29E7</v>
      </c>
    </row>
    <row r="17619" ht="15.75" customHeight="1">
      <c r="A17619" s="3" t="s">
        <v>9416</v>
      </c>
      <c r="B17619" s="3" t="s">
        <v>498</v>
      </c>
      <c r="C17619" s="3" t="s">
        <v>46</v>
      </c>
      <c r="D17619" s="3">
        <v>2899997.0</v>
      </c>
      <c r="E17619" s="3">
        <v>16.0</v>
      </c>
      <c r="F17619" s="3">
        <f t="shared" si="1"/>
        <v>181249.8125</v>
      </c>
      <c r="H17619" s="3" t="s">
        <v>13</v>
      </c>
      <c r="I17619" s="4" t="s">
        <v>18859</v>
      </c>
      <c r="J17619" s="3">
        <v>2899997.0</v>
      </c>
    </row>
    <row r="17620" ht="15.75" customHeight="1">
      <c r="A17620" s="3" t="s">
        <v>93</v>
      </c>
      <c r="B17620" s="3" t="s">
        <v>93</v>
      </c>
      <c r="C17620" s="3" t="s">
        <v>68</v>
      </c>
      <c r="D17620" s="3">
        <v>7840502.0</v>
      </c>
      <c r="E17620" s="3">
        <v>202.0</v>
      </c>
      <c r="F17620" s="3">
        <f t="shared" si="1"/>
        <v>38814.36634</v>
      </c>
      <c r="H17620" s="3" t="s">
        <v>17</v>
      </c>
      <c r="I17620" s="4" t="s">
        <v>18860</v>
      </c>
      <c r="J17620" s="3">
        <v>7840502.0</v>
      </c>
    </row>
    <row r="17621" ht="15.75" customHeight="1">
      <c r="A17621" s="3" t="s">
        <v>41</v>
      </c>
      <c r="B17621" s="3" t="s">
        <v>41</v>
      </c>
      <c r="C17621" s="3" t="s">
        <v>16</v>
      </c>
      <c r="D17621" s="3">
        <v>1.3499E7</v>
      </c>
      <c r="E17621" s="3">
        <v>167.0</v>
      </c>
      <c r="F17621" s="3">
        <f t="shared" si="1"/>
        <v>80832.33533</v>
      </c>
      <c r="H17621" s="3" t="s">
        <v>17</v>
      </c>
      <c r="I17621" s="4" t="s">
        <v>18861</v>
      </c>
      <c r="J17621" s="3">
        <v>1.3499E7</v>
      </c>
    </row>
    <row r="17622" ht="15.75" customHeight="1">
      <c r="A17622" s="3" t="s">
        <v>560</v>
      </c>
      <c r="B17622" s="3" t="s">
        <v>560</v>
      </c>
      <c r="C17622" s="3" t="s">
        <v>68</v>
      </c>
      <c r="D17622" s="3">
        <v>2.32704E7</v>
      </c>
      <c r="E17622" s="3">
        <v>220.0</v>
      </c>
      <c r="F17622" s="3">
        <f t="shared" si="1"/>
        <v>105774.5455</v>
      </c>
      <c r="H17622" s="3" t="s">
        <v>13</v>
      </c>
      <c r="I17622" s="4" t="s">
        <v>18862</v>
      </c>
      <c r="J17622" s="3">
        <v>2.32704E7</v>
      </c>
    </row>
    <row r="17623" ht="15.75" customHeight="1">
      <c r="A17623" s="3" t="s">
        <v>229</v>
      </c>
      <c r="B17623" s="3" t="s">
        <v>229</v>
      </c>
      <c r="C17623" s="3" t="s">
        <v>52</v>
      </c>
      <c r="D17623" s="3">
        <v>2310000.0</v>
      </c>
      <c r="E17623" s="3">
        <v>36.0</v>
      </c>
      <c r="F17623" s="3">
        <f t="shared" si="1"/>
        <v>64166.66667</v>
      </c>
      <c r="H17623" s="3" t="s">
        <v>17</v>
      </c>
      <c r="I17623" s="4" t="s">
        <v>18863</v>
      </c>
      <c r="J17623" s="3">
        <v>2310000.0</v>
      </c>
    </row>
    <row r="17624" ht="15.75" customHeight="1">
      <c r="A17624" s="3" t="s">
        <v>439</v>
      </c>
      <c r="B17624" s="3" t="s">
        <v>211</v>
      </c>
      <c r="C17624" s="3" t="s">
        <v>212</v>
      </c>
      <c r="D17624" s="3">
        <v>5420000.0</v>
      </c>
      <c r="E17624" s="3">
        <v>150.0</v>
      </c>
      <c r="F17624" s="3">
        <f t="shared" si="1"/>
        <v>36133.33333</v>
      </c>
      <c r="H17624" s="3" t="s">
        <v>17</v>
      </c>
      <c r="I17624" s="4" t="s">
        <v>18864</v>
      </c>
      <c r="J17624" s="3">
        <v>5420000.0</v>
      </c>
    </row>
    <row r="17625" ht="15.75" customHeight="1">
      <c r="A17625" s="3" t="s">
        <v>2204</v>
      </c>
      <c r="B17625" s="3" t="s">
        <v>48</v>
      </c>
      <c r="C17625" s="3" t="s">
        <v>22</v>
      </c>
      <c r="D17625" s="3">
        <v>3400000.0</v>
      </c>
      <c r="E17625" s="3">
        <v>160.0</v>
      </c>
      <c r="F17625" s="3">
        <f t="shared" si="1"/>
        <v>21250</v>
      </c>
      <c r="H17625" s="3" t="s">
        <v>13</v>
      </c>
      <c r="I17625" s="4" t="s">
        <v>18865</v>
      </c>
      <c r="J17625" s="3">
        <v>3400000.0</v>
      </c>
    </row>
    <row r="17626" ht="15.75" customHeight="1">
      <c r="A17626" s="3" t="s">
        <v>12022</v>
      </c>
      <c r="B17626" s="3" t="s">
        <v>337</v>
      </c>
      <c r="C17626" s="3" t="s">
        <v>12</v>
      </c>
      <c r="D17626" s="3">
        <v>6355000.0</v>
      </c>
      <c r="E17626" s="3">
        <v>130.0</v>
      </c>
      <c r="F17626" s="3">
        <f t="shared" si="1"/>
        <v>48884.61538</v>
      </c>
      <c r="H17626" s="3" t="s">
        <v>17</v>
      </c>
      <c r="I17626" s="4" t="s">
        <v>18866</v>
      </c>
      <c r="J17626" s="3">
        <v>6355000.0</v>
      </c>
    </row>
    <row r="17627" ht="15.75" customHeight="1">
      <c r="A17627" s="3" t="s">
        <v>714</v>
      </c>
      <c r="B17627" s="3" t="s">
        <v>714</v>
      </c>
      <c r="C17627" s="3" t="s">
        <v>52</v>
      </c>
      <c r="D17627" s="3">
        <v>1600000.0</v>
      </c>
      <c r="E17627" s="3">
        <v>305.0</v>
      </c>
      <c r="F17627" s="3">
        <f t="shared" si="1"/>
        <v>5245.901639</v>
      </c>
      <c r="H17627" s="3" t="s">
        <v>13</v>
      </c>
      <c r="I17627" s="4" t="s">
        <v>18867</v>
      </c>
      <c r="J17627" s="3">
        <v>1600000.0</v>
      </c>
    </row>
    <row r="17628" ht="15.75" customHeight="1">
      <c r="A17628" s="3" t="s">
        <v>11837</v>
      </c>
      <c r="B17628" s="3" t="s">
        <v>158</v>
      </c>
      <c r="C17628" s="3" t="s">
        <v>38</v>
      </c>
      <c r="D17628" s="3">
        <v>4725000.0</v>
      </c>
      <c r="E17628" s="3">
        <v>139.0</v>
      </c>
      <c r="F17628" s="3">
        <f t="shared" si="1"/>
        <v>33992.80576</v>
      </c>
      <c r="H17628" s="3" t="s">
        <v>17</v>
      </c>
      <c r="I17628" s="4" t="s">
        <v>18868</v>
      </c>
      <c r="J17628" s="3">
        <v>4725000.0</v>
      </c>
    </row>
    <row r="17629" ht="15.75" customHeight="1">
      <c r="A17629" s="3" t="s">
        <v>217</v>
      </c>
      <c r="B17629" s="3" t="s">
        <v>217</v>
      </c>
      <c r="C17629" s="3" t="s">
        <v>78</v>
      </c>
      <c r="D17629" s="3">
        <v>551991.0</v>
      </c>
      <c r="E17629" s="3">
        <v>492.0</v>
      </c>
      <c r="F17629" s="3">
        <f t="shared" si="1"/>
        <v>1121.932927</v>
      </c>
      <c r="H17629" s="3" t="s">
        <v>88</v>
      </c>
      <c r="I17629" s="4" t="s">
        <v>18869</v>
      </c>
      <c r="J17629" s="3">
        <v>551991.0</v>
      </c>
    </row>
    <row r="17630" ht="15.75" customHeight="1">
      <c r="A17630" s="3" t="s">
        <v>37</v>
      </c>
      <c r="B17630" s="3" t="s">
        <v>37</v>
      </c>
      <c r="C17630" s="3" t="s">
        <v>38</v>
      </c>
      <c r="D17630" s="3">
        <v>980000.0</v>
      </c>
      <c r="E17630" s="3">
        <v>107.0</v>
      </c>
      <c r="F17630" s="3">
        <f t="shared" si="1"/>
        <v>9158.878505</v>
      </c>
      <c r="H17630" s="3" t="s">
        <v>88</v>
      </c>
      <c r="I17630" s="4" t="s">
        <v>18870</v>
      </c>
      <c r="J17630" s="3">
        <v>980000.0</v>
      </c>
    </row>
    <row r="17631" ht="15.75" customHeight="1">
      <c r="A17631" s="3" t="s">
        <v>8564</v>
      </c>
      <c r="B17631" s="3" t="s">
        <v>276</v>
      </c>
      <c r="C17631" s="3" t="s">
        <v>72</v>
      </c>
      <c r="D17631" s="3">
        <v>2590000.0</v>
      </c>
      <c r="E17631" s="3">
        <v>100.0</v>
      </c>
      <c r="F17631" s="3">
        <f t="shared" si="1"/>
        <v>25900</v>
      </c>
      <c r="H17631" s="3" t="s">
        <v>17</v>
      </c>
      <c r="I17631" s="4" t="s">
        <v>18871</v>
      </c>
      <c r="J17631" s="3">
        <v>2590000.0</v>
      </c>
    </row>
    <row r="17632" ht="15.75" customHeight="1">
      <c r="A17632" s="3" t="s">
        <v>276</v>
      </c>
      <c r="B17632" s="3" t="s">
        <v>276</v>
      </c>
      <c r="C17632" s="3" t="s">
        <v>72</v>
      </c>
      <c r="D17632" s="3">
        <v>1.03E7</v>
      </c>
      <c r="E17632" s="3">
        <v>540.0</v>
      </c>
      <c r="F17632" s="3">
        <f t="shared" si="1"/>
        <v>19074.07407</v>
      </c>
      <c r="H17632" s="3" t="s">
        <v>17</v>
      </c>
      <c r="I17632" s="4" t="s">
        <v>18872</v>
      </c>
      <c r="J17632" s="3">
        <v>1.03E7</v>
      </c>
    </row>
    <row r="17633" ht="15.75" customHeight="1">
      <c r="A17633" s="3" t="s">
        <v>9916</v>
      </c>
      <c r="B17633" s="3" t="s">
        <v>313</v>
      </c>
      <c r="C17633" s="3" t="s">
        <v>72</v>
      </c>
      <c r="D17633" s="3">
        <v>6890000.0</v>
      </c>
      <c r="E17633" s="3">
        <v>300.0</v>
      </c>
      <c r="F17633" s="3">
        <f t="shared" si="1"/>
        <v>22966.66667</v>
      </c>
      <c r="H17633" s="3" t="s">
        <v>17</v>
      </c>
      <c r="I17633" s="4" t="s">
        <v>18873</v>
      </c>
      <c r="J17633" s="3">
        <v>6890000.0</v>
      </c>
    </row>
    <row r="17634" ht="15.75" customHeight="1">
      <c r="A17634" s="3" t="s">
        <v>276</v>
      </c>
      <c r="B17634" s="3" t="s">
        <v>276</v>
      </c>
      <c r="C17634" s="3" t="s">
        <v>72</v>
      </c>
      <c r="D17634" s="3">
        <v>4490000.0</v>
      </c>
      <c r="E17634" s="3">
        <v>124.0</v>
      </c>
      <c r="F17634" s="3">
        <f t="shared" si="1"/>
        <v>36209.67742</v>
      </c>
      <c r="H17634" s="3" t="s">
        <v>17</v>
      </c>
      <c r="I17634" s="4" t="s">
        <v>18874</v>
      </c>
      <c r="J17634" s="3">
        <v>4490000.0</v>
      </c>
    </row>
    <row r="17635" ht="15.75" customHeight="1">
      <c r="A17635" s="3" t="s">
        <v>71</v>
      </c>
      <c r="B17635" s="3" t="s">
        <v>71</v>
      </c>
      <c r="C17635" s="3" t="s">
        <v>72</v>
      </c>
      <c r="D17635" s="3">
        <v>5530000.0</v>
      </c>
      <c r="E17635" s="3">
        <v>130.0</v>
      </c>
      <c r="F17635" s="3">
        <f t="shared" si="1"/>
        <v>42538.46154</v>
      </c>
      <c r="H17635" s="3" t="s">
        <v>13</v>
      </c>
      <c r="I17635" s="4" t="s">
        <v>18875</v>
      </c>
      <c r="J17635" s="3">
        <v>5530000.0</v>
      </c>
    </row>
    <row r="17636" ht="15.75" customHeight="1">
      <c r="A17636" s="3" t="s">
        <v>4691</v>
      </c>
      <c r="B17636" s="3" t="s">
        <v>217</v>
      </c>
      <c r="C17636" s="3" t="s">
        <v>78</v>
      </c>
      <c r="D17636" s="3">
        <v>6700000.0</v>
      </c>
      <c r="E17636" s="3">
        <v>104.0</v>
      </c>
      <c r="F17636" s="3">
        <f t="shared" si="1"/>
        <v>64423.07692</v>
      </c>
      <c r="H17636" s="3" t="s">
        <v>17</v>
      </c>
      <c r="I17636" s="4" t="s">
        <v>18876</v>
      </c>
      <c r="J17636" s="3">
        <v>6700000.0</v>
      </c>
    </row>
    <row r="17637" ht="15.75" customHeight="1">
      <c r="A17637" s="3" t="s">
        <v>105</v>
      </c>
      <c r="B17637" s="3" t="s">
        <v>105</v>
      </c>
      <c r="C17637" s="3" t="s">
        <v>29</v>
      </c>
      <c r="D17637" s="3">
        <v>9500000.0</v>
      </c>
      <c r="E17637" s="3">
        <v>204.0</v>
      </c>
      <c r="F17637" s="3">
        <f t="shared" si="1"/>
        <v>46568.62745</v>
      </c>
      <c r="H17637" s="3" t="s">
        <v>13</v>
      </c>
      <c r="I17637" s="4" t="s">
        <v>18877</v>
      </c>
      <c r="J17637" s="3">
        <v>9500000.0</v>
      </c>
    </row>
    <row r="17638" ht="15.75" customHeight="1">
      <c r="A17638" s="3" t="s">
        <v>120</v>
      </c>
      <c r="B17638" s="3" t="s">
        <v>120</v>
      </c>
      <c r="C17638" s="3" t="s">
        <v>72</v>
      </c>
      <c r="D17638" s="3">
        <v>9500000.0</v>
      </c>
      <c r="E17638" s="3">
        <v>257.0</v>
      </c>
      <c r="F17638" s="3">
        <f t="shared" si="1"/>
        <v>36964.98054</v>
      </c>
      <c r="H17638" s="3" t="s">
        <v>17</v>
      </c>
      <c r="I17638" s="4" t="s">
        <v>18878</v>
      </c>
      <c r="J17638" s="3">
        <v>9500000.0</v>
      </c>
    </row>
    <row r="17639" ht="15.75" customHeight="1">
      <c r="A17639" s="3" t="s">
        <v>198</v>
      </c>
      <c r="B17639" s="3" t="s">
        <v>198</v>
      </c>
      <c r="C17639" s="3" t="s">
        <v>144</v>
      </c>
      <c r="D17639" s="3">
        <v>4990000.0</v>
      </c>
      <c r="E17639" s="3">
        <v>300.0</v>
      </c>
      <c r="F17639" s="3">
        <f t="shared" si="1"/>
        <v>16633.33333</v>
      </c>
      <c r="H17639" s="3" t="s">
        <v>17</v>
      </c>
      <c r="I17639" s="4" t="s">
        <v>18879</v>
      </c>
      <c r="J17639" s="3">
        <v>4990000.0</v>
      </c>
    </row>
    <row r="17640" ht="15.75" customHeight="1">
      <c r="A17640" s="3" t="s">
        <v>441</v>
      </c>
      <c r="B17640" s="3" t="s">
        <v>131</v>
      </c>
      <c r="C17640" s="3" t="s">
        <v>26</v>
      </c>
      <c r="D17640" s="3">
        <v>4990000.0</v>
      </c>
      <c r="E17640" s="3">
        <v>240.0</v>
      </c>
      <c r="F17640" s="3">
        <f t="shared" si="1"/>
        <v>20791.66667</v>
      </c>
      <c r="H17640" s="3" t="s">
        <v>13</v>
      </c>
      <c r="I17640" s="4" t="s">
        <v>18880</v>
      </c>
      <c r="J17640" s="3">
        <v>4990000.0</v>
      </c>
    </row>
    <row r="17641" ht="15.75" customHeight="1">
      <c r="A17641" s="3" t="s">
        <v>41</v>
      </c>
      <c r="B17641" s="3" t="s">
        <v>41</v>
      </c>
      <c r="C17641" s="3" t="s">
        <v>16</v>
      </c>
      <c r="D17641" s="3">
        <v>1.2999E7</v>
      </c>
      <c r="E17641" s="3">
        <v>167.0</v>
      </c>
      <c r="F17641" s="3">
        <f t="shared" si="1"/>
        <v>77838.32335</v>
      </c>
      <c r="H17641" s="3" t="s">
        <v>17</v>
      </c>
      <c r="I17641" s="4" t="s">
        <v>18881</v>
      </c>
      <c r="J17641" s="3">
        <v>1.2999E7</v>
      </c>
    </row>
    <row r="17642" ht="15.75" customHeight="1">
      <c r="A17642" s="3" t="s">
        <v>714</v>
      </c>
      <c r="B17642" s="3" t="s">
        <v>714</v>
      </c>
      <c r="C17642" s="3" t="s">
        <v>52</v>
      </c>
      <c r="D17642" s="3">
        <v>2300000.0</v>
      </c>
      <c r="E17642" s="3">
        <v>52.0</v>
      </c>
      <c r="F17642" s="3">
        <f t="shared" si="1"/>
        <v>44230.76923</v>
      </c>
      <c r="H17642" s="3" t="s">
        <v>17</v>
      </c>
      <c r="I17642" s="4" t="s">
        <v>18882</v>
      </c>
      <c r="J17642" s="3">
        <v>2300000.0</v>
      </c>
    </row>
    <row r="17643" ht="15.75" customHeight="1">
      <c r="A17643" s="3" t="s">
        <v>25</v>
      </c>
      <c r="B17643" s="3" t="s">
        <v>25</v>
      </c>
      <c r="C17643" s="3" t="s">
        <v>26</v>
      </c>
      <c r="D17643" s="3">
        <v>8299220.0</v>
      </c>
      <c r="E17643" s="3">
        <v>210.0</v>
      </c>
      <c r="F17643" s="3">
        <f t="shared" si="1"/>
        <v>39520.09524</v>
      </c>
      <c r="H17643" s="3" t="s">
        <v>17</v>
      </c>
      <c r="I17643" s="4" t="s">
        <v>18883</v>
      </c>
      <c r="J17643" s="3">
        <v>8299220.0</v>
      </c>
    </row>
    <row r="17644" ht="15.75" customHeight="1">
      <c r="A17644" s="3" t="s">
        <v>310</v>
      </c>
      <c r="B17644" s="3" t="s">
        <v>196</v>
      </c>
      <c r="C17644" s="3" t="s">
        <v>196</v>
      </c>
      <c r="D17644" s="3">
        <v>5.5E7</v>
      </c>
      <c r="E17644" s="3">
        <v>814.0</v>
      </c>
      <c r="F17644" s="3">
        <f t="shared" si="1"/>
        <v>67567.56757</v>
      </c>
      <c r="H17644" s="3" t="s">
        <v>17</v>
      </c>
      <c r="I17644" s="4" t="s">
        <v>18884</v>
      </c>
      <c r="J17644" s="3">
        <v>5.5E7</v>
      </c>
    </row>
    <row r="17645" ht="15.75" customHeight="1">
      <c r="A17645" s="3" t="s">
        <v>143</v>
      </c>
      <c r="B17645" s="3" t="s">
        <v>143</v>
      </c>
      <c r="C17645" s="3" t="s">
        <v>144</v>
      </c>
      <c r="D17645" s="3">
        <v>3800000.0</v>
      </c>
      <c r="E17645" s="3">
        <v>380.0</v>
      </c>
      <c r="F17645" s="3">
        <f t="shared" si="1"/>
        <v>10000</v>
      </c>
      <c r="H17645" s="3" t="s">
        <v>13</v>
      </c>
      <c r="I17645" s="4" t="s">
        <v>18885</v>
      </c>
      <c r="J17645" s="3">
        <v>3800000.0</v>
      </c>
    </row>
    <row r="17646" ht="15.75" customHeight="1">
      <c r="A17646" s="3" t="s">
        <v>71</v>
      </c>
      <c r="B17646" s="3" t="s">
        <v>71</v>
      </c>
      <c r="C17646" s="3" t="s">
        <v>72</v>
      </c>
      <c r="D17646" s="3">
        <v>6990000.0</v>
      </c>
      <c r="E17646" s="3">
        <v>110.0</v>
      </c>
      <c r="F17646" s="3">
        <f t="shared" si="1"/>
        <v>63545.45455</v>
      </c>
      <c r="H17646" s="3" t="s">
        <v>13</v>
      </c>
      <c r="I17646" s="4" t="s">
        <v>18886</v>
      </c>
      <c r="J17646" s="3">
        <v>6990000.0</v>
      </c>
    </row>
    <row r="17647" ht="15.75" customHeight="1">
      <c r="A17647" s="3" t="s">
        <v>8142</v>
      </c>
      <c r="B17647" s="3" t="s">
        <v>193</v>
      </c>
      <c r="C17647" s="3" t="s">
        <v>46</v>
      </c>
      <c r="D17647" s="3">
        <v>1750000.0</v>
      </c>
      <c r="E17647" s="3">
        <v>44.0</v>
      </c>
      <c r="F17647" s="3">
        <f t="shared" si="1"/>
        <v>39772.72727</v>
      </c>
      <c r="H17647" s="3" t="s">
        <v>88</v>
      </c>
      <c r="I17647" s="4" t="s">
        <v>18887</v>
      </c>
      <c r="J17647" s="3">
        <v>1750000.0</v>
      </c>
    </row>
    <row r="17648" ht="15.75" customHeight="1">
      <c r="A17648" s="3" t="s">
        <v>143</v>
      </c>
      <c r="B17648" s="3" t="s">
        <v>143</v>
      </c>
      <c r="C17648" s="3" t="s">
        <v>144</v>
      </c>
      <c r="D17648" s="3">
        <v>2200000.0</v>
      </c>
      <c r="E17648" s="3">
        <v>100.0</v>
      </c>
      <c r="F17648" s="3">
        <f t="shared" si="1"/>
        <v>22000</v>
      </c>
      <c r="H17648" s="3" t="s">
        <v>17</v>
      </c>
      <c r="I17648" s="4" t="s">
        <v>18888</v>
      </c>
      <c r="J17648" s="3">
        <v>2200000.0</v>
      </c>
    </row>
    <row r="17649" ht="15.75" customHeight="1">
      <c r="A17649" s="3" t="s">
        <v>134</v>
      </c>
      <c r="B17649" s="3" t="s">
        <v>134</v>
      </c>
      <c r="C17649" s="3" t="s">
        <v>12</v>
      </c>
      <c r="D17649" s="3">
        <v>3800000.0</v>
      </c>
      <c r="E17649" s="3">
        <v>100.0</v>
      </c>
      <c r="F17649" s="3">
        <f t="shared" si="1"/>
        <v>38000</v>
      </c>
      <c r="H17649" s="3" t="s">
        <v>13</v>
      </c>
      <c r="I17649" s="4" t="s">
        <v>18889</v>
      </c>
      <c r="J17649" s="3">
        <v>3800000.0</v>
      </c>
    </row>
    <row r="17650" ht="15.75" customHeight="1">
      <c r="A17650" s="3" t="s">
        <v>448</v>
      </c>
      <c r="B17650" s="3" t="s">
        <v>448</v>
      </c>
      <c r="C17650" s="3" t="s">
        <v>46</v>
      </c>
      <c r="D17650" s="3">
        <v>1850000.0</v>
      </c>
      <c r="E17650" s="3">
        <v>99.0</v>
      </c>
      <c r="F17650" s="3">
        <f t="shared" si="1"/>
        <v>18686.86869</v>
      </c>
      <c r="H17650" s="3" t="s">
        <v>17</v>
      </c>
      <c r="I17650" s="4" t="s">
        <v>18890</v>
      </c>
      <c r="J17650" s="3">
        <v>1850000.0</v>
      </c>
    </row>
    <row r="17651" ht="15.75" customHeight="1">
      <c r="A17651" s="3" t="s">
        <v>204</v>
      </c>
      <c r="B17651" s="3" t="s">
        <v>910</v>
      </c>
      <c r="C17651" s="3" t="s">
        <v>52</v>
      </c>
      <c r="D17651" s="3">
        <v>6900000.0</v>
      </c>
      <c r="E17651" s="3">
        <v>160.0</v>
      </c>
      <c r="F17651" s="3">
        <f t="shared" si="1"/>
        <v>43125</v>
      </c>
      <c r="H17651" s="3" t="s">
        <v>17</v>
      </c>
      <c r="I17651" s="4" t="s">
        <v>18891</v>
      </c>
      <c r="J17651" s="3">
        <v>6900000.0</v>
      </c>
    </row>
    <row r="17652" ht="15.75" customHeight="1">
      <c r="A17652" s="3" t="s">
        <v>640</v>
      </c>
      <c r="B17652" s="3" t="s">
        <v>640</v>
      </c>
      <c r="C17652" s="3" t="s">
        <v>78</v>
      </c>
      <c r="D17652" s="3">
        <v>2199000.0</v>
      </c>
      <c r="E17652" s="3">
        <v>248.0</v>
      </c>
      <c r="F17652" s="3">
        <f t="shared" si="1"/>
        <v>8866.935484</v>
      </c>
      <c r="H17652" s="3" t="s">
        <v>17</v>
      </c>
      <c r="I17652" s="4" t="s">
        <v>18892</v>
      </c>
      <c r="J17652" s="3">
        <v>2199000.0</v>
      </c>
    </row>
    <row r="17653" ht="15.75" customHeight="1">
      <c r="A17653" s="3" t="s">
        <v>335</v>
      </c>
      <c r="B17653" s="3" t="s">
        <v>335</v>
      </c>
      <c r="C17653" s="3" t="s">
        <v>212</v>
      </c>
      <c r="D17653" s="3">
        <v>9900000.0</v>
      </c>
      <c r="E17653" s="3">
        <v>130.0</v>
      </c>
      <c r="F17653" s="3">
        <f t="shared" si="1"/>
        <v>76153.84615</v>
      </c>
      <c r="H17653" s="3" t="s">
        <v>17</v>
      </c>
      <c r="I17653" s="4" t="s">
        <v>18893</v>
      </c>
      <c r="J17653" s="3">
        <v>9900000.0</v>
      </c>
    </row>
    <row r="17654" ht="15.75" customHeight="1">
      <c r="A17654" s="3" t="s">
        <v>4266</v>
      </c>
      <c r="B17654" s="3" t="s">
        <v>51</v>
      </c>
      <c r="C17654" s="3" t="s">
        <v>52</v>
      </c>
      <c r="D17654" s="3">
        <v>1.099E7</v>
      </c>
      <c r="E17654" s="3">
        <v>285.0</v>
      </c>
      <c r="F17654" s="3">
        <f t="shared" si="1"/>
        <v>38561.40351</v>
      </c>
      <c r="H17654" s="3" t="s">
        <v>17</v>
      </c>
      <c r="I17654" s="4" t="s">
        <v>18894</v>
      </c>
      <c r="J17654" s="3">
        <v>1.099E7</v>
      </c>
    </row>
    <row r="17655" ht="15.75" customHeight="1">
      <c r="A17655" s="3" t="s">
        <v>150</v>
      </c>
      <c r="B17655" s="3" t="s">
        <v>150</v>
      </c>
      <c r="C17655" s="3" t="s">
        <v>16</v>
      </c>
      <c r="D17655" s="3">
        <v>7990000.0</v>
      </c>
      <c r="E17655" s="3">
        <v>127.0</v>
      </c>
      <c r="F17655" s="3">
        <f t="shared" si="1"/>
        <v>62913.38583</v>
      </c>
      <c r="H17655" s="3" t="s">
        <v>17</v>
      </c>
      <c r="I17655" s="4" t="s">
        <v>18895</v>
      </c>
      <c r="J17655" s="3">
        <v>7990000.0</v>
      </c>
    </row>
    <row r="17656" ht="15.75" customHeight="1">
      <c r="A17656" s="3" t="s">
        <v>18896</v>
      </c>
      <c r="B17656" s="3" t="s">
        <v>409</v>
      </c>
      <c r="C17656" s="3" t="s">
        <v>38</v>
      </c>
      <c r="D17656" s="3">
        <v>1.5E7</v>
      </c>
      <c r="E17656" s="3">
        <v>212.0</v>
      </c>
      <c r="F17656" s="3">
        <f t="shared" si="1"/>
        <v>70754.71698</v>
      </c>
      <c r="H17656" s="3" t="s">
        <v>17</v>
      </c>
      <c r="I17656" s="4" t="s">
        <v>18897</v>
      </c>
      <c r="J17656" s="3">
        <v>1.5E7</v>
      </c>
    </row>
    <row r="17657" ht="15.75" customHeight="1">
      <c r="A17657" s="3" t="s">
        <v>429</v>
      </c>
      <c r="B17657" s="3" t="s">
        <v>429</v>
      </c>
      <c r="C17657" s="3" t="s">
        <v>46</v>
      </c>
      <c r="D17657" s="3">
        <v>2850000.0</v>
      </c>
      <c r="E17657" s="3">
        <v>167.0</v>
      </c>
      <c r="F17657" s="3">
        <f t="shared" si="1"/>
        <v>17065.86826</v>
      </c>
      <c r="H17657" s="3" t="s">
        <v>17</v>
      </c>
      <c r="I17657" s="4" t="s">
        <v>18898</v>
      </c>
      <c r="J17657" s="3">
        <v>2850000.0</v>
      </c>
    </row>
    <row r="17658" ht="15.75" customHeight="1">
      <c r="A17658" s="3" t="s">
        <v>35</v>
      </c>
      <c r="B17658" s="3" t="s">
        <v>35</v>
      </c>
      <c r="C17658" s="3" t="s">
        <v>16</v>
      </c>
      <c r="D17658" s="3">
        <v>1.1608281E7</v>
      </c>
      <c r="E17658" s="3">
        <v>141.0</v>
      </c>
      <c r="F17658" s="3">
        <f t="shared" si="1"/>
        <v>82328.23404</v>
      </c>
      <c r="H17658" s="3" t="s">
        <v>17</v>
      </c>
      <c r="I17658" s="4" t="s">
        <v>18899</v>
      </c>
      <c r="J17658" s="3">
        <v>1.1608281E7</v>
      </c>
    </row>
    <row r="17659" ht="15.75" customHeight="1">
      <c r="A17659" s="3" t="s">
        <v>3421</v>
      </c>
      <c r="B17659" s="3" t="s">
        <v>284</v>
      </c>
      <c r="C17659" s="3" t="s">
        <v>52</v>
      </c>
      <c r="D17659" s="3">
        <v>3465000.0</v>
      </c>
      <c r="E17659" s="3">
        <v>130.0</v>
      </c>
      <c r="F17659" s="3">
        <f t="shared" si="1"/>
        <v>26653.84615</v>
      </c>
      <c r="H17659" s="3" t="s">
        <v>13</v>
      </c>
      <c r="I17659" s="4" t="s">
        <v>18900</v>
      </c>
      <c r="J17659" s="3">
        <v>3465000.0</v>
      </c>
    </row>
    <row r="17660" ht="15.75" customHeight="1">
      <c r="A17660" s="3" t="s">
        <v>906</v>
      </c>
      <c r="B17660" s="3" t="s">
        <v>906</v>
      </c>
      <c r="C17660" s="3" t="s">
        <v>46</v>
      </c>
      <c r="D17660" s="3">
        <v>5498000.0</v>
      </c>
      <c r="E17660" s="3">
        <v>260.0</v>
      </c>
      <c r="F17660" s="3">
        <f t="shared" si="1"/>
        <v>21146.15385</v>
      </c>
      <c r="H17660" s="3" t="s">
        <v>17</v>
      </c>
      <c r="I17660" s="4" t="s">
        <v>18901</v>
      </c>
      <c r="J17660" s="3">
        <v>5498000.0</v>
      </c>
    </row>
    <row r="17661" ht="15.75" customHeight="1">
      <c r="A17661" s="3" t="s">
        <v>376</v>
      </c>
      <c r="B17661" s="3" t="s">
        <v>376</v>
      </c>
      <c r="C17661" s="3" t="s">
        <v>26</v>
      </c>
      <c r="D17661" s="3">
        <v>1090000.0</v>
      </c>
      <c r="E17661" s="3">
        <v>24.0</v>
      </c>
      <c r="F17661" s="3">
        <f t="shared" si="1"/>
        <v>45416.66667</v>
      </c>
      <c r="H17661" s="3" t="s">
        <v>13</v>
      </c>
      <c r="I17661" s="4" t="s">
        <v>18902</v>
      </c>
      <c r="J17661" s="3">
        <v>1090000.0</v>
      </c>
    </row>
    <row r="17662" ht="15.75" customHeight="1">
      <c r="A17662" s="3" t="s">
        <v>6472</v>
      </c>
      <c r="B17662" s="3" t="s">
        <v>74</v>
      </c>
      <c r="C17662" s="3" t="s">
        <v>38</v>
      </c>
      <c r="D17662" s="3">
        <v>2600000.0</v>
      </c>
      <c r="E17662" s="3">
        <v>220.0</v>
      </c>
      <c r="F17662" s="3">
        <f t="shared" si="1"/>
        <v>11818.18182</v>
      </c>
      <c r="H17662" s="3" t="s">
        <v>17</v>
      </c>
      <c r="I17662" s="4" t="s">
        <v>18903</v>
      </c>
      <c r="J17662" s="3">
        <v>2600000.0</v>
      </c>
    </row>
    <row r="17663" ht="15.75" customHeight="1">
      <c r="A17663" s="3" t="s">
        <v>419</v>
      </c>
      <c r="B17663" s="3" t="s">
        <v>419</v>
      </c>
      <c r="C17663" s="3" t="s">
        <v>78</v>
      </c>
      <c r="D17663" s="3">
        <v>3900000.0</v>
      </c>
      <c r="E17663" s="3">
        <v>120.0</v>
      </c>
      <c r="F17663" s="3">
        <f t="shared" si="1"/>
        <v>32500</v>
      </c>
      <c r="H17663" s="3" t="s">
        <v>13</v>
      </c>
      <c r="I17663" s="4" t="s">
        <v>18904</v>
      </c>
      <c r="J17663" s="3">
        <v>3900000.0</v>
      </c>
    </row>
    <row r="17664" ht="15.75" customHeight="1">
      <c r="A17664" s="3" t="s">
        <v>1774</v>
      </c>
      <c r="B17664" s="3" t="s">
        <v>241</v>
      </c>
      <c r="C17664" s="3" t="s">
        <v>144</v>
      </c>
      <c r="D17664" s="3">
        <v>3700000.0</v>
      </c>
      <c r="E17664" s="3">
        <v>130.0</v>
      </c>
      <c r="F17664" s="3">
        <f t="shared" si="1"/>
        <v>28461.53846</v>
      </c>
      <c r="H17664" s="3" t="s">
        <v>13</v>
      </c>
      <c r="I17664" s="4" t="s">
        <v>18905</v>
      </c>
      <c r="J17664" s="3">
        <v>3700000.0</v>
      </c>
    </row>
    <row r="17665" ht="15.75" customHeight="1">
      <c r="A17665" s="3" t="s">
        <v>1562</v>
      </c>
      <c r="B17665" s="3" t="s">
        <v>284</v>
      </c>
      <c r="C17665" s="3" t="s">
        <v>52</v>
      </c>
      <c r="D17665" s="3">
        <v>350000.0</v>
      </c>
      <c r="E17665" s="3">
        <v>38.0</v>
      </c>
      <c r="F17665" s="3">
        <f t="shared" si="1"/>
        <v>9210.526316</v>
      </c>
      <c r="H17665" s="3" t="s">
        <v>88</v>
      </c>
      <c r="I17665" s="4" t="s">
        <v>18906</v>
      </c>
      <c r="J17665" s="3">
        <v>350000.0</v>
      </c>
    </row>
    <row r="17666" ht="15.75" customHeight="1">
      <c r="A17666" s="3" t="s">
        <v>714</v>
      </c>
      <c r="B17666" s="3" t="s">
        <v>714</v>
      </c>
      <c r="C17666" s="3" t="s">
        <v>52</v>
      </c>
      <c r="D17666" s="3">
        <v>7427130.0</v>
      </c>
      <c r="E17666" s="3">
        <v>106.0</v>
      </c>
      <c r="F17666" s="3">
        <f t="shared" si="1"/>
        <v>70067.26415</v>
      </c>
      <c r="H17666" s="3" t="s">
        <v>17</v>
      </c>
      <c r="I17666" s="4" t="s">
        <v>18907</v>
      </c>
      <c r="J17666" s="3">
        <v>7427130.0</v>
      </c>
    </row>
    <row r="17667" ht="15.75" customHeight="1">
      <c r="A17667" s="3" t="s">
        <v>298</v>
      </c>
      <c r="B17667" s="3" t="s">
        <v>298</v>
      </c>
      <c r="C17667" s="3" t="s">
        <v>78</v>
      </c>
      <c r="D17667" s="3">
        <v>3200000.0</v>
      </c>
      <c r="E17667" s="3">
        <v>120.0</v>
      </c>
      <c r="F17667" s="3">
        <f t="shared" si="1"/>
        <v>26666.66667</v>
      </c>
      <c r="H17667" s="3" t="s">
        <v>42</v>
      </c>
      <c r="I17667" s="4" t="s">
        <v>18908</v>
      </c>
      <c r="J17667" s="3">
        <v>3200000.0</v>
      </c>
    </row>
    <row r="17668" ht="15.75" customHeight="1">
      <c r="A17668" s="3" t="s">
        <v>175</v>
      </c>
      <c r="B17668" s="3" t="s">
        <v>175</v>
      </c>
      <c r="C17668" s="3" t="s">
        <v>26</v>
      </c>
      <c r="D17668" s="3">
        <v>7500000.0</v>
      </c>
      <c r="E17668" s="3">
        <v>221.0</v>
      </c>
      <c r="F17668" s="3">
        <f t="shared" si="1"/>
        <v>33936.65158</v>
      </c>
      <c r="H17668" s="3" t="s">
        <v>13</v>
      </c>
      <c r="I17668" s="4" t="s">
        <v>18909</v>
      </c>
      <c r="J17668" s="3">
        <v>7500000.0</v>
      </c>
    </row>
    <row r="17669" ht="15.75" customHeight="1">
      <c r="A17669" s="3" t="s">
        <v>48</v>
      </c>
      <c r="B17669" s="3" t="s">
        <v>48</v>
      </c>
      <c r="C17669" s="3" t="s">
        <v>22</v>
      </c>
      <c r="D17669" s="3">
        <v>3699000.0</v>
      </c>
      <c r="E17669" s="3">
        <v>131.0</v>
      </c>
      <c r="F17669" s="3">
        <f t="shared" si="1"/>
        <v>28236.64122</v>
      </c>
      <c r="H17669" s="3" t="s">
        <v>13</v>
      </c>
      <c r="I17669" s="4" t="s">
        <v>18910</v>
      </c>
      <c r="J17669" s="3">
        <v>3699000.0</v>
      </c>
    </row>
    <row r="17670" ht="15.75" customHeight="1">
      <c r="A17670" s="3" t="s">
        <v>354</v>
      </c>
      <c r="B17670" s="3" t="s">
        <v>354</v>
      </c>
      <c r="C17670" s="3" t="s">
        <v>212</v>
      </c>
      <c r="D17670" s="3">
        <v>997000.0</v>
      </c>
      <c r="E17670" s="3">
        <v>30.0</v>
      </c>
      <c r="F17670" s="3">
        <f t="shared" si="1"/>
        <v>33233.33333</v>
      </c>
      <c r="H17670" s="3" t="s">
        <v>13</v>
      </c>
      <c r="I17670" s="4" t="s">
        <v>18911</v>
      </c>
      <c r="J17670" s="3">
        <v>997000.0</v>
      </c>
    </row>
    <row r="17671" ht="15.75" customHeight="1">
      <c r="A17671" s="3" t="s">
        <v>18912</v>
      </c>
      <c r="B17671" s="3" t="s">
        <v>193</v>
      </c>
      <c r="C17671" s="3" t="s">
        <v>46</v>
      </c>
      <c r="D17671" s="3">
        <v>4390000.0</v>
      </c>
      <c r="E17671" s="3">
        <v>160.0</v>
      </c>
      <c r="F17671" s="3">
        <f t="shared" si="1"/>
        <v>27437.5</v>
      </c>
      <c r="H17671" s="3" t="s">
        <v>17</v>
      </c>
      <c r="I17671" s="4" t="s">
        <v>18913</v>
      </c>
      <c r="J17671" s="3">
        <v>4390000.0</v>
      </c>
    </row>
    <row r="17672" ht="15.75" customHeight="1">
      <c r="A17672" s="3" t="s">
        <v>3826</v>
      </c>
      <c r="B17672" s="3" t="s">
        <v>51</v>
      </c>
      <c r="C17672" s="3" t="s">
        <v>52</v>
      </c>
      <c r="D17672" s="3">
        <v>5900000.0</v>
      </c>
      <c r="E17672" s="3">
        <v>129.0</v>
      </c>
      <c r="F17672" s="3">
        <f t="shared" si="1"/>
        <v>45736.43411</v>
      </c>
      <c r="H17672" s="3" t="s">
        <v>13</v>
      </c>
      <c r="I17672" s="4" t="s">
        <v>18914</v>
      </c>
      <c r="J17672" s="3">
        <v>5900000.0</v>
      </c>
    </row>
    <row r="17673" ht="15.75" customHeight="1">
      <c r="A17673" s="3" t="s">
        <v>167</v>
      </c>
      <c r="B17673" s="3" t="s">
        <v>167</v>
      </c>
      <c r="C17673" s="3" t="s">
        <v>12</v>
      </c>
      <c r="D17673" s="3">
        <v>1500000.0</v>
      </c>
      <c r="E17673" s="3">
        <v>214.0</v>
      </c>
      <c r="F17673" s="3">
        <f t="shared" si="1"/>
        <v>7009.345794</v>
      </c>
      <c r="H17673" s="3" t="s">
        <v>13</v>
      </c>
      <c r="I17673" s="4" t="s">
        <v>18915</v>
      </c>
      <c r="J17673" s="3">
        <v>1500000.0</v>
      </c>
    </row>
    <row r="17674" ht="15.75" customHeight="1">
      <c r="A17674" s="3" t="s">
        <v>714</v>
      </c>
      <c r="B17674" s="3" t="s">
        <v>714</v>
      </c>
      <c r="C17674" s="3" t="s">
        <v>52</v>
      </c>
      <c r="D17674" s="3">
        <v>2200000.0</v>
      </c>
      <c r="E17674" s="3">
        <v>91.0</v>
      </c>
      <c r="F17674" s="3">
        <f t="shared" si="1"/>
        <v>24175.82418</v>
      </c>
      <c r="H17674" s="3" t="s">
        <v>13</v>
      </c>
      <c r="I17674" s="4" t="s">
        <v>18916</v>
      </c>
      <c r="J17674" s="3">
        <v>2200000.0</v>
      </c>
    </row>
    <row r="17675" ht="15.75" customHeight="1">
      <c r="A17675" s="3" t="s">
        <v>37</v>
      </c>
      <c r="B17675" s="3" t="s">
        <v>37</v>
      </c>
      <c r="C17675" s="3" t="s">
        <v>38</v>
      </c>
      <c r="D17675" s="3">
        <v>599000.0</v>
      </c>
      <c r="E17675" s="3">
        <v>25.0</v>
      </c>
      <c r="F17675" s="3">
        <f t="shared" si="1"/>
        <v>23960</v>
      </c>
      <c r="H17675" s="3" t="s">
        <v>88</v>
      </c>
      <c r="I17675" s="4" t="s">
        <v>18917</v>
      </c>
      <c r="J17675" s="3">
        <v>599000.0</v>
      </c>
    </row>
    <row r="17676" ht="15.75" customHeight="1">
      <c r="A17676" s="3" t="s">
        <v>74</v>
      </c>
      <c r="B17676" s="3" t="s">
        <v>74</v>
      </c>
      <c r="C17676" s="3" t="s">
        <v>38</v>
      </c>
      <c r="D17676" s="3">
        <v>3290000.0</v>
      </c>
      <c r="E17676" s="3">
        <v>175.0</v>
      </c>
      <c r="F17676" s="3">
        <f t="shared" si="1"/>
        <v>18800</v>
      </c>
      <c r="H17676" s="3" t="s">
        <v>13</v>
      </c>
      <c r="I17676" s="4" t="s">
        <v>18918</v>
      </c>
      <c r="J17676" s="3">
        <v>3290000.0</v>
      </c>
    </row>
    <row r="17677" ht="15.75" customHeight="1">
      <c r="A17677" s="3" t="s">
        <v>1731</v>
      </c>
      <c r="B17677" s="3" t="s">
        <v>276</v>
      </c>
      <c r="C17677" s="3" t="s">
        <v>72</v>
      </c>
      <c r="D17677" s="3">
        <v>1.095E7</v>
      </c>
      <c r="E17677" s="3">
        <v>528.0</v>
      </c>
      <c r="F17677" s="3">
        <f t="shared" si="1"/>
        <v>20738.63636</v>
      </c>
      <c r="H17677" s="3" t="s">
        <v>17</v>
      </c>
      <c r="I17677" s="4" t="s">
        <v>18919</v>
      </c>
      <c r="J17677" s="3">
        <v>1.095E7</v>
      </c>
    </row>
    <row r="17678" ht="15.75" customHeight="1">
      <c r="A17678" s="3" t="s">
        <v>74</v>
      </c>
      <c r="B17678" s="3" t="s">
        <v>74</v>
      </c>
      <c r="C17678" s="3" t="s">
        <v>38</v>
      </c>
      <c r="D17678" s="3">
        <v>5000000.0</v>
      </c>
      <c r="E17678" s="3">
        <v>90.0</v>
      </c>
      <c r="F17678" s="3">
        <f t="shared" si="1"/>
        <v>55555.55556</v>
      </c>
      <c r="H17678" s="3" t="s">
        <v>13</v>
      </c>
      <c r="I17678" s="4" t="s">
        <v>18920</v>
      </c>
      <c r="J17678" s="3">
        <v>5000000.0</v>
      </c>
    </row>
    <row r="17679" ht="15.75" customHeight="1">
      <c r="A17679" s="3" t="s">
        <v>165</v>
      </c>
      <c r="B17679" s="3" t="s">
        <v>165</v>
      </c>
      <c r="C17679" s="3" t="s">
        <v>12</v>
      </c>
      <c r="D17679" s="3">
        <v>9500000.0</v>
      </c>
      <c r="E17679" s="3">
        <v>270.0</v>
      </c>
      <c r="F17679" s="3">
        <f t="shared" si="1"/>
        <v>35185.18519</v>
      </c>
      <c r="H17679" s="3" t="s">
        <v>17</v>
      </c>
      <c r="I17679" s="4" t="s">
        <v>18921</v>
      </c>
      <c r="J17679" s="3">
        <v>9500000.0</v>
      </c>
    </row>
    <row r="17680" ht="15.75" customHeight="1">
      <c r="A17680" s="3" t="s">
        <v>298</v>
      </c>
      <c r="B17680" s="3" t="s">
        <v>298</v>
      </c>
      <c r="C17680" s="3" t="s">
        <v>78</v>
      </c>
      <c r="D17680" s="3">
        <v>1990000.0</v>
      </c>
      <c r="E17680" s="3">
        <v>75.0</v>
      </c>
      <c r="F17680" s="3">
        <f t="shared" si="1"/>
        <v>26533.33333</v>
      </c>
      <c r="H17680" s="3" t="s">
        <v>13</v>
      </c>
      <c r="I17680" s="4" t="s">
        <v>18922</v>
      </c>
      <c r="J17680" s="3">
        <v>1990000.0</v>
      </c>
    </row>
    <row r="17681" ht="15.75" customHeight="1">
      <c r="A17681" s="3" t="s">
        <v>158</v>
      </c>
      <c r="B17681" s="3" t="s">
        <v>158</v>
      </c>
      <c r="C17681" s="3" t="s">
        <v>38</v>
      </c>
      <c r="D17681" s="3">
        <v>6990000.0</v>
      </c>
      <c r="E17681" s="3">
        <v>215.0</v>
      </c>
      <c r="F17681" s="3">
        <f t="shared" si="1"/>
        <v>32511.62791</v>
      </c>
      <c r="H17681" s="3" t="s">
        <v>49</v>
      </c>
      <c r="I17681" s="4" t="s">
        <v>18923</v>
      </c>
      <c r="J17681" s="3">
        <v>6990000.0</v>
      </c>
    </row>
    <row r="17682" ht="15.75" customHeight="1">
      <c r="A17682" s="3" t="s">
        <v>198</v>
      </c>
      <c r="B17682" s="3" t="s">
        <v>198</v>
      </c>
      <c r="C17682" s="3" t="s">
        <v>144</v>
      </c>
      <c r="D17682" s="3">
        <v>9417739.0</v>
      </c>
      <c r="E17682" s="3">
        <v>129.0</v>
      </c>
      <c r="F17682" s="3">
        <f t="shared" si="1"/>
        <v>73005.72868</v>
      </c>
      <c r="H17682" s="3" t="s">
        <v>17</v>
      </c>
      <c r="I17682" s="4" t="s">
        <v>18924</v>
      </c>
      <c r="J17682" s="3">
        <v>9417739.0</v>
      </c>
    </row>
    <row r="17683" ht="15.75" customHeight="1">
      <c r="A17683" s="3" t="s">
        <v>9633</v>
      </c>
      <c r="B17683" s="3" t="s">
        <v>171</v>
      </c>
      <c r="C17683" s="3" t="s">
        <v>29</v>
      </c>
      <c r="D17683" s="3">
        <v>2590000.0</v>
      </c>
      <c r="E17683" s="3">
        <v>59.0</v>
      </c>
      <c r="F17683" s="3">
        <f t="shared" si="1"/>
        <v>43898.30508</v>
      </c>
      <c r="H17683" s="3" t="s">
        <v>17</v>
      </c>
      <c r="I17683" s="4" t="s">
        <v>18925</v>
      </c>
      <c r="J17683" s="3">
        <v>2590000.0</v>
      </c>
    </row>
    <row r="17684" ht="15.75" customHeight="1">
      <c r="A17684" s="3" t="s">
        <v>1177</v>
      </c>
      <c r="B17684" s="3" t="s">
        <v>103</v>
      </c>
      <c r="C17684" s="3" t="s">
        <v>16</v>
      </c>
      <c r="D17684" s="3">
        <v>1.119E7</v>
      </c>
      <c r="E17684" s="3">
        <v>115.0</v>
      </c>
      <c r="F17684" s="3">
        <f t="shared" si="1"/>
        <v>97304.34783</v>
      </c>
      <c r="H17684" s="3" t="s">
        <v>17</v>
      </c>
      <c r="I17684" s="4" t="s">
        <v>18926</v>
      </c>
      <c r="J17684" s="3">
        <v>1.119E7</v>
      </c>
    </row>
    <row r="17685" ht="15.75" customHeight="1">
      <c r="A17685" s="3" t="s">
        <v>21</v>
      </c>
      <c r="B17685" s="3" t="s">
        <v>21</v>
      </c>
      <c r="C17685" s="3" t="s">
        <v>22</v>
      </c>
      <c r="D17685" s="3">
        <v>7800000.0</v>
      </c>
      <c r="E17685" s="3">
        <v>171.0</v>
      </c>
      <c r="F17685" s="3">
        <f t="shared" si="1"/>
        <v>45614.03509</v>
      </c>
      <c r="H17685" s="3" t="s">
        <v>17</v>
      </c>
      <c r="I17685" s="4" t="s">
        <v>18927</v>
      </c>
      <c r="J17685" s="3">
        <v>7800000.0</v>
      </c>
    </row>
    <row r="17686" ht="15.75" customHeight="1">
      <c r="A17686" s="3" t="s">
        <v>91</v>
      </c>
      <c r="B17686" s="3" t="s">
        <v>91</v>
      </c>
      <c r="C17686" s="3" t="s">
        <v>46</v>
      </c>
      <c r="D17686" s="3">
        <v>9490000.0</v>
      </c>
      <c r="E17686" s="3">
        <v>355.0</v>
      </c>
      <c r="F17686" s="3">
        <f t="shared" si="1"/>
        <v>26732.39437</v>
      </c>
      <c r="H17686" s="3" t="s">
        <v>13</v>
      </c>
      <c r="I17686" s="4" t="s">
        <v>18928</v>
      </c>
      <c r="J17686" s="3">
        <v>9490000.0</v>
      </c>
    </row>
    <row r="17687" ht="15.75" customHeight="1">
      <c r="A17687" s="3" t="s">
        <v>74</v>
      </c>
      <c r="B17687" s="3" t="s">
        <v>74</v>
      </c>
      <c r="C17687" s="3" t="s">
        <v>38</v>
      </c>
      <c r="D17687" s="3">
        <v>1.099E7</v>
      </c>
      <c r="E17687" s="3">
        <v>200.0</v>
      </c>
      <c r="F17687" s="3">
        <f t="shared" si="1"/>
        <v>54950</v>
      </c>
      <c r="H17687" s="3" t="s">
        <v>13</v>
      </c>
      <c r="I17687" s="4" t="s">
        <v>18929</v>
      </c>
      <c r="J17687" s="3">
        <v>1.099E7</v>
      </c>
    </row>
    <row r="17688" ht="15.75" customHeight="1">
      <c r="A17688" s="3" t="s">
        <v>3735</v>
      </c>
      <c r="B17688" s="3" t="s">
        <v>629</v>
      </c>
      <c r="C17688" s="3" t="s">
        <v>72</v>
      </c>
      <c r="D17688" s="3">
        <v>6677000.0</v>
      </c>
      <c r="E17688" s="3">
        <v>250.0</v>
      </c>
      <c r="F17688" s="3">
        <f t="shared" si="1"/>
        <v>26708</v>
      </c>
      <c r="H17688" s="3" t="s">
        <v>17</v>
      </c>
      <c r="I17688" s="4" t="s">
        <v>18930</v>
      </c>
      <c r="J17688" s="3">
        <v>6677000.0</v>
      </c>
    </row>
    <row r="17689" ht="15.75" customHeight="1">
      <c r="A17689" s="3" t="s">
        <v>91</v>
      </c>
      <c r="B17689" s="3" t="s">
        <v>91</v>
      </c>
      <c r="C17689" s="3" t="s">
        <v>46</v>
      </c>
      <c r="D17689" s="3">
        <v>9490000.0</v>
      </c>
      <c r="E17689" s="3">
        <v>355.0</v>
      </c>
      <c r="F17689" s="3">
        <f t="shared" si="1"/>
        <v>26732.39437</v>
      </c>
      <c r="H17689" s="3" t="s">
        <v>13</v>
      </c>
      <c r="I17689" s="4" t="s">
        <v>18928</v>
      </c>
      <c r="J17689" s="3">
        <v>9490000.0</v>
      </c>
    </row>
    <row r="17690" ht="15.75" customHeight="1">
      <c r="A17690" s="3" t="s">
        <v>74</v>
      </c>
      <c r="B17690" s="3" t="s">
        <v>74</v>
      </c>
      <c r="C17690" s="3" t="s">
        <v>38</v>
      </c>
      <c r="D17690" s="3">
        <v>1.099E7</v>
      </c>
      <c r="E17690" s="3">
        <v>200.0</v>
      </c>
      <c r="F17690" s="3">
        <f t="shared" si="1"/>
        <v>54950</v>
      </c>
      <c r="H17690" s="3" t="s">
        <v>13</v>
      </c>
      <c r="I17690" s="4" t="s">
        <v>18929</v>
      </c>
      <c r="J17690" s="3">
        <v>1.099E7</v>
      </c>
    </row>
    <row r="17691" ht="15.75" customHeight="1">
      <c r="A17691" s="3" t="s">
        <v>3735</v>
      </c>
      <c r="B17691" s="3" t="s">
        <v>629</v>
      </c>
      <c r="C17691" s="3" t="s">
        <v>72</v>
      </c>
      <c r="D17691" s="3">
        <v>6677000.0</v>
      </c>
      <c r="E17691" s="3">
        <v>250.0</v>
      </c>
      <c r="F17691" s="3">
        <f t="shared" si="1"/>
        <v>26708</v>
      </c>
      <c r="H17691" s="3" t="s">
        <v>17</v>
      </c>
      <c r="I17691" s="4" t="s">
        <v>18930</v>
      </c>
      <c r="J17691" s="3">
        <v>6677000.0</v>
      </c>
    </row>
    <row r="17692" ht="15.75" customHeight="1">
      <c r="A17692" s="3" t="s">
        <v>134</v>
      </c>
      <c r="B17692" s="3" t="s">
        <v>134</v>
      </c>
      <c r="C17692" s="3" t="s">
        <v>12</v>
      </c>
      <c r="D17692" s="3">
        <v>2900000.0</v>
      </c>
      <c r="E17692" s="3">
        <v>109.0</v>
      </c>
      <c r="F17692" s="3">
        <f t="shared" si="1"/>
        <v>26605.50459</v>
      </c>
      <c r="H17692" s="3" t="s">
        <v>13</v>
      </c>
      <c r="I17692" s="4" t="s">
        <v>18931</v>
      </c>
      <c r="J17692" s="3">
        <v>2900000.0</v>
      </c>
    </row>
    <row r="17693" ht="15.75" customHeight="1">
      <c r="A17693" s="3" t="s">
        <v>74</v>
      </c>
      <c r="B17693" s="3" t="s">
        <v>74</v>
      </c>
      <c r="C17693" s="3" t="s">
        <v>38</v>
      </c>
      <c r="D17693" s="3">
        <v>8300000.0</v>
      </c>
      <c r="E17693" s="3">
        <v>150.0</v>
      </c>
      <c r="F17693" s="3">
        <f t="shared" si="1"/>
        <v>55333.33333</v>
      </c>
      <c r="H17693" s="3" t="s">
        <v>17</v>
      </c>
      <c r="I17693" s="4" t="s">
        <v>18932</v>
      </c>
      <c r="J17693" s="3">
        <v>8300000.0</v>
      </c>
    </row>
    <row r="17694" ht="15.75" customHeight="1">
      <c r="A17694" s="3" t="s">
        <v>217</v>
      </c>
      <c r="B17694" s="3" t="s">
        <v>217</v>
      </c>
      <c r="C17694" s="3" t="s">
        <v>78</v>
      </c>
      <c r="D17694" s="3">
        <v>2599000.0</v>
      </c>
      <c r="E17694" s="3">
        <v>140.0</v>
      </c>
      <c r="F17694" s="3">
        <f t="shared" si="1"/>
        <v>18564.28571</v>
      </c>
      <c r="H17694" s="3" t="s">
        <v>13</v>
      </c>
      <c r="I17694" s="4" t="s">
        <v>18933</v>
      </c>
      <c r="J17694" s="3">
        <v>2599000.0</v>
      </c>
    </row>
    <row r="17695" ht="15.75" customHeight="1">
      <c r="A17695" s="3" t="s">
        <v>120</v>
      </c>
      <c r="B17695" s="3" t="s">
        <v>120</v>
      </c>
      <c r="C17695" s="3" t="s">
        <v>72</v>
      </c>
      <c r="D17695" s="3">
        <v>1.349E7</v>
      </c>
      <c r="E17695" s="3">
        <v>427.0</v>
      </c>
      <c r="F17695" s="3">
        <f t="shared" si="1"/>
        <v>31592.50585</v>
      </c>
      <c r="H17695" s="3" t="s">
        <v>17</v>
      </c>
      <c r="I17695" s="4" t="s">
        <v>18934</v>
      </c>
      <c r="J17695" s="3">
        <v>1.349E7</v>
      </c>
    </row>
    <row r="17696" ht="15.75" customHeight="1">
      <c r="A17696" s="3" t="s">
        <v>96</v>
      </c>
      <c r="B17696" s="3" t="s">
        <v>96</v>
      </c>
      <c r="C17696" s="3" t="s">
        <v>16</v>
      </c>
      <c r="D17696" s="3">
        <v>1.65E7</v>
      </c>
      <c r="E17696" s="3">
        <v>220.0</v>
      </c>
      <c r="F17696" s="3">
        <f t="shared" si="1"/>
        <v>75000</v>
      </c>
      <c r="H17696" s="3" t="s">
        <v>13</v>
      </c>
      <c r="I17696" s="4" t="s">
        <v>18935</v>
      </c>
      <c r="J17696" s="3">
        <v>1.65E7</v>
      </c>
    </row>
    <row r="17697" ht="15.75" customHeight="1">
      <c r="A17697" s="3" t="s">
        <v>224</v>
      </c>
      <c r="B17697" s="3" t="s">
        <v>196</v>
      </c>
      <c r="C17697" s="3" t="s">
        <v>196</v>
      </c>
      <c r="D17697" s="3">
        <v>1.39E7</v>
      </c>
      <c r="E17697" s="3">
        <v>136.0</v>
      </c>
      <c r="F17697" s="3">
        <f t="shared" si="1"/>
        <v>102205.8824</v>
      </c>
      <c r="H17697" s="3" t="s">
        <v>17</v>
      </c>
      <c r="I17697" s="4" t="s">
        <v>18936</v>
      </c>
      <c r="J17697" s="3">
        <v>1.39E7</v>
      </c>
    </row>
    <row r="17698" ht="15.75" customHeight="1">
      <c r="A17698" s="3" t="s">
        <v>281</v>
      </c>
      <c r="B17698" s="3" t="s">
        <v>281</v>
      </c>
      <c r="C17698" s="3" t="s">
        <v>29</v>
      </c>
      <c r="D17698" s="3">
        <v>1990000.0</v>
      </c>
      <c r="E17698" s="3">
        <v>95.0</v>
      </c>
      <c r="F17698" s="3">
        <f t="shared" si="1"/>
        <v>20947.36842</v>
      </c>
      <c r="H17698" s="3" t="s">
        <v>13</v>
      </c>
      <c r="I17698" s="4" t="s">
        <v>18937</v>
      </c>
      <c r="J17698" s="3">
        <v>1990000.0</v>
      </c>
    </row>
    <row r="17699" ht="15.75" customHeight="1">
      <c r="A17699" s="3" t="s">
        <v>11481</v>
      </c>
      <c r="B17699" s="3" t="s">
        <v>337</v>
      </c>
      <c r="C17699" s="3" t="s">
        <v>12</v>
      </c>
      <c r="D17699" s="3">
        <v>7899000.0</v>
      </c>
      <c r="E17699" s="3">
        <v>105.0</v>
      </c>
      <c r="F17699" s="3">
        <f t="shared" si="1"/>
        <v>75228.57143</v>
      </c>
      <c r="H17699" s="3" t="s">
        <v>88</v>
      </c>
      <c r="I17699" s="4" t="s">
        <v>18938</v>
      </c>
      <c r="J17699" s="3">
        <v>7899000.0</v>
      </c>
    </row>
    <row r="17700" ht="15.75" customHeight="1">
      <c r="A17700" s="3" t="s">
        <v>714</v>
      </c>
      <c r="B17700" s="3" t="s">
        <v>714</v>
      </c>
      <c r="C17700" s="3" t="s">
        <v>52</v>
      </c>
      <c r="D17700" s="3">
        <v>2227000.0</v>
      </c>
      <c r="E17700" s="3">
        <v>149.0</v>
      </c>
      <c r="F17700" s="3">
        <f t="shared" si="1"/>
        <v>14946.30872</v>
      </c>
      <c r="H17700" s="3" t="s">
        <v>17</v>
      </c>
      <c r="I17700" s="4" t="s">
        <v>18939</v>
      </c>
      <c r="J17700" s="3">
        <v>2227000.0</v>
      </c>
    </row>
    <row r="17701" ht="15.75" customHeight="1">
      <c r="A17701" s="3" t="s">
        <v>419</v>
      </c>
      <c r="B17701" s="3" t="s">
        <v>419</v>
      </c>
      <c r="C17701" s="3" t="s">
        <v>78</v>
      </c>
      <c r="D17701" s="3">
        <v>2490000.0</v>
      </c>
      <c r="E17701" s="3">
        <v>372.0</v>
      </c>
      <c r="F17701" s="3">
        <f t="shared" si="1"/>
        <v>6693.548387</v>
      </c>
      <c r="H17701" s="3" t="s">
        <v>17</v>
      </c>
      <c r="I17701" s="4" t="s">
        <v>18940</v>
      </c>
      <c r="J17701" s="3">
        <v>2490000.0</v>
      </c>
    </row>
    <row r="17702" ht="15.75" customHeight="1">
      <c r="A17702" s="3" t="s">
        <v>217</v>
      </c>
      <c r="B17702" s="3" t="s">
        <v>217</v>
      </c>
      <c r="C17702" s="3" t="s">
        <v>78</v>
      </c>
      <c r="D17702" s="3">
        <v>2850000.0</v>
      </c>
      <c r="E17702" s="3">
        <v>460.0</v>
      </c>
      <c r="F17702" s="3">
        <f t="shared" si="1"/>
        <v>6195.652174</v>
      </c>
      <c r="H17702" s="3" t="s">
        <v>17</v>
      </c>
      <c r="I17702" s="4" t="s">
        <v>18941</v>
      </c>
      <c r="J17702" s="3">
        <v>2850000.0</v>
      </c>
    </row>
    <row r="17703" ht="15.75" customHeight="1">
      <c r="A17703" s="3" t="s">
        <v>217</v>
      </c>
      <c r="B17703" s="3" t="s">
        <v>217</v>
      </c>
      <c r="C17703" s="3" t="s">
        <v>78</v>
      </c>
      <c r="D17703" s="3">
        <v>1780000.0</v>
      </c>
      <c r="E17703" s="3">
        <v>41.0</v>
      </c>
      <c r="F17703" s="3">
        <f t="shared" si="1"/>
        <v>43414.63415</v>
      </c>
      <c r="H17703" s="3" t="s">
        <v>88</v>
      </c>
      <c r="I17703" s="4" t="s">
        <v>18942</v>
      </c>
      <c r="J17703" s="3">
        <v>1780000.0</v>
      </c>
    </row>
    <row r="17704" ht="15.75" customHeight="1">
      <c r="A17704" s="3" t="s">
        <v>120</v>
      </c>
      <c r="B17704" s="3" t="s">
        <v>120</v>
      </c>
      <c r="C17704" s="3" t="s">
        <v>72</v>
      </c>
      <c r="D17704" s="3">
        <v>2390000.0</v>
      </c>
      <c r="E17704" s="3">
        <v>100.0</v>
      </c>
      <c r="F17704" s="3">
        <f t="shared" si="1"/>
        <v>23900</v>
      </c>
      <c r="H17704" s="3" t="s">
        <v>17</v>
      </c>
      <c r="I17704" s="4" t="s">
        <v>18943</v>
      </c>
      <c r="J17704" s="3">
        <v>2390000.0</v>
      </c>
    </row>
    <row r="17705" ht="15.75" customHeight="1">
      <c r="A17705" s="3" t="s">
        <v>217</v>
      </c>
      <c r="B17705" s="3" t="s">
        <v>217</v>
      </c>
      <c r="C17705" s="3" t="s">
        <v>78</v>
      </c>
      <c r="D17705" s="3">
        <v>6990000.0</v>
      </c>
      <c r="E17705" s="3">
        <v>385.0</v>
      </c>
      <c r="F17705" s="3">
        <f t="shared" si="1"/>
        <v>18155.84416</v>
      </c>
      <c r="H17705" s="3" t="s">
        <v>17</v>
      </c>
      <c r="I17705" s="4" t="s">
        <v>18944</v>
      </c>
      <c r="J17705" s="3">
        <v>6990000.0</v>
      </c>
    </row>
    <row r="17706" ht="15.75" customHeight="1">
      <c r="A17706" s="3" t="s">
        <v>138</v>
      </c>
      <c r="B17706" s="3" t="s">
        <v>138</v>
      </c>
      <c r="C17706" s="3" t="s">
        <v>68</v>
      </c>
      <c r="D17706" s="3">
        <v>8990000.0</v>
      </c>
      <c r="E17706" s="3">
        <v>130.0</v>
      </c>
      <c r="F17706" s="3">
        <f t="shared" si="1"/>
        <v>69153.84615</v>
      </c>
      <c r="H17706" s="3" t="s">
        <v>49</v>
      </c>
      <c r="I17706" s="4" t="s">
        <v>18945</v>
      </c>
      <c r="J17706" s="3">
        <v>8990000.0</v>
      </c>
    </row>
    <row r="17707" ht="15.75" customHeight="1">
      <c r="A17707" s="3" t="s">
        <v>2267</v>
      </c>
      <c r="B17707" s="3" t="s">
        <v>284</v>
      </c>
      <c r="C17707" s="3" t="s">
        <v>52</v>
      </c>
      <c r="D17707" s="3">
        <v>7980000.0</v>
      </c>
      <c r="E17707" s="3">
        <v>134.0</v>
      </c>
      <c r="F17707" s="3">
        <f t="shared" si="1"/>
        <v>59552.23881</v>
      </c>
      <c r="H17707" s="3" t="s">
        <v>17</v>
      </c>
      <c r="I17707" s="4" t="s">
        <v>18946</v>
      </c>
      <c r="J17707" s="3">
        <v>7980000.0</v>
      </c>
    </row>
    <row r="17708" ht="15.75" customHeight="1">
      <c r="A17708" s="3" t="s">
        <v>289</v>
      </c>
      <c r="B17708" s="3" t="s">
        <v>289</v>
      </c>
      <c r="C17708" s="3" t="s">
        <v>12</v>
      </c>
      <c r="D17708" s="3">
        <v>1.949E7</v>
      </c>
      <c r="E17708" s="3">
        <v>84.0</v>
      </c>
      <c r="F17708" s="3">
        <f t="shared" si="1"/>
        <v>232023.8095</v>
      </c>
      <c r="H17708" s="3" t="s">
        <v>88</v>
      </c>
      <c r="I17708" s="4" t="s">
        <v>18947</v>
      </c>
      <c r="J17708" s="3">
        <v>1.949E7</v>
      </c>
    </row>
    <row r="17709" ht="15.75" customHeight="1">
      <c r="A17709" s="3" t="s">
        <v>12074</v>
      </c>
      <c r="B17709" s="3" t="s">
        <v>77</v>
      </c>
      <c r="C17709" s="3" t="s">
        <v>78</v>
      </c>
      <c r="D17709" s="3">
        <v>7800000.0</v>
      </c>
      <c r="E17709" s="3">
        <v>208.0</v>
      </c>
      <c r="F17709" s="3">
        <f t="shared" si="1"/>
        <v>37500</v>
      </c>
      <c r="H17709" s="3" t="s">
        <v>42</v>
      </c>
      <c r="I17709" s="4" t="s">
        <v>18948</v>
      </c>
      <c r="J17709" s="3">
        <v>7800000.0</v>
      </c>
    </row>
    <row r="17710" ht="15.75" customHeight="1">
      <c r="A17710" s="3" t="s">
        <v>714</v>
      </c>
      <c r="B17710" s="3" t="s">
        <v>714</v>
      </c>
      <c r="C17710" s="3" t="s">
        <v>52</v>
      </c>
      <c r="D17710" s="3">
        <v>1790000.0</v>
      </c>
      <c r="E17710" s="3">
        <v>135.0</v>
      </c>
      <c r="F17710" s="3">
        <f t="shared" si="1"/>
        <v>13259.25926</v>
      </c>
      <c r="H17710" s="3" t="s">
        <v>17</v>
      </c>
      <c r="I17710" s="4" t="s">
        <v>18949</v>
      </c>
      <c r="J17710" s="3">
        <v>1790000.0</v>
      </c>
    </row>
    <row r="17711" ht="15.75" customHeight="1">
      <c r="A17711" s="3" t="s">
        <v>35</v>
      </c>
      <c r="B17711" s="3" t="s">
        <v>35</v>
      </c>
      <c r="C17711" s="3" t="s">
        <v>16</v>
      </c>
      <c r="D17711" s="3">
        <v>4490000.0</v>
      </c>
      <c r="E17711" s="3">
        <v>230.0</v>
      </c>
      <c r="F17711" s="3">
        <f t="shared" si="1"/>
        <v>19521.73913</v>
      </c>
      <c r="H17711" s="3" t="s">
        <v>17</v>
      </c>
      <c r="I17711" s="4" t="s">
        <v>18950</v>
      </c>
      <c r="J17711" s="3">
        <v>4490000.0</v>
      </c>
    </row>
    <row r="17712" ht="15.75" customHeight="1">
      <c r="A17712" s="3" t="s">
        <v>211</v>
      </c>
      <c r="B17712" s="3" t="s">
        <v>211</v>
      </c>
      <c r="C17712" s="3" t="s">
        <v>212</v>
      </c>
      <c r="D17712" s="3">
        <v>1.03E7</v>
      </c>
      <c r="E17712" s="3">
        <v>160.0</v>
      </c>
      <c r="F17712" s="3">
        <f t="shared" si="1"/>
        <v>64375</v>
      </c>
      <c r="H17712" s="3" t="s">
        <v>17</v>
      </c>
      <c r="I17712" s="4" t="s">
        <v>18951</v>
      </c>
      <c r="J17712" s="3">
        <v>1.03E7</v>
      </c>
    </row>
    <row r="17713" ht="15.75" customHeight="1">
      <c r="A17713" s="3" t="s">
        <v>217</v>
      </c>
      <c r="B17713" s="3" t="s">
        <v>217</v>
      </c>
      <c r="C17713" s="3" t="s">
        <v>78</v>
      </c>
      <c r="D17713" s="3">
        <v>7290000.0</v>
      </c>
      <c r="E17713" s="3">
        <v>138.0</v>
      </c>
      <c r="F17713" s="3">
        <f t="shared" si="1"/>
        <v>52826.08696</v>
      </c>
      <c r="H17713" s="3" t="s">
        <v>88</v>
      </c>
      <c r="I17713" s="4" t="s">
        <v>18952</v>
      </c>
      <c r="J17713" s="3">
        <v>7290000.0</v>
      </c>
    </row>
    <row r="17714" ht="15.75" customHeight="1">
      <c r="A17714" s="3" t="s">
        <v>540</v>
      </c>
      <c r="B17714" s="3" t="s">
        <v>540</v>
      </c>
      <c r="C17714" s="3" t="s">
        <v>212</v>
      </c>
      <c r="D17714" s="3">
        <v>3890000.0</v>
      </c>
      <c r="E17714" s="3">
        <v>85.0</v>
      </c>
      <c r="F17714" s="3">
        <f t="shared" si="1"/>
        <v>45764.70588</v>
      </c>
      <c r="H17714" s="3" t="s">
        <v>13</v>
      </c>
      <c r="I17714" s="4" t="s">
        <v>18953</v>
      </c>
      <c r="J17714" s="3">
        <v>3890000.0</v>
      </c>
    </row>
    <row r="17715" ht="15.75" customHeight="1">
      <c r="A17715" s="3" t="s">
        <v>37</v>
      </c>
      <c r="B17715" s="3" t="s">
        <v>37</v>
      </c>
      <c r="C17715" s="3" t="s">
        <v>38</v>
      </c>
      <c r="D17715" s="3">
        <v>2490000.0</v>
      </c>
      <c r="E17715" s="3">
        <v>100.0</v>
      </c>
      <c r="F17715" s="3">
        <f t="shared" si="1"/>
        <v>24900</v>
      </c>
      <c r="H17715" s="3" t="s">
        <v>13</v>
      </c>
      <c r="I17715" s="4" t="s">
        <v>18954</v>
      </c>
      <c r="J17715" s="3">
        <v>2490000.0</v>
      </c>
    </row>
    <row r="17716" ht="15.75" customHeight="1">
      <c r="A17716" s="3" t="s">
        <v>134</v>
      </c>
      <c r="B17716" s="3" t="s">
        <v>134</v>
      </c>
      <c r="C17716" s="3" t="s">
        <v>12</v>
      </c>
      <c r="D17716" s="3">
        <v>3290000.0</v>
      </c>
      <c r="E17716" s="3">
        <v>147.0</v>
      </c>
      <c r="F17716" s="3">
        <f t="shared" si="1"/>
        <v>22380.95238</v>
      </c>
      <c r="H17716" s="3" t="s">
        <v>13</v>
      </c>
      <c r="I17716" s="4" t="s">
        <v>18955</v>
      </c>
      <c r="J17716" s="3">
        <v>3290000.0</v>
      </c>
    </row>
    <row r="17717" ht="15.75" customHeight="1">
      <c r="A17717" s="3" t="s">
        <v>1032</v>
      </c>
      <c r="B17717" s="3" t="s">
        <v>71</v>
      </c>
      <c r="C17717" s="3" t="s">
        <v>72</v>
      </c>
      <c r="D17717" s="3">
        <v>1.649E7</v>
      </c>
      <c r="E17717" s="3">
        <v>240.0</v>
      </c>
      <c r="F17717" s="3">
        <f t="shared" si="1"/>
        <v>68708.33333</v>
      </c>
      <c r="H17717" s="3" t="s">
        <v>17</v>
      </c>
      <c r="I17717" s="4" t="s">
        <v>18956</v>
      </c>
      <c r="J17717" s="3">
        <v>1.649E7</v>
      </c>
    </row>
    <row r="17718" ht="15.75" customHeight="1">
      <c r="A17718" s="3" t="s">
        <v>1138</v>
      </c>
      <c r="B17718" s="3" t="s">
        <v>313</v>
      </c>
      <c r="C17718" s="3" t="s">
        <v>72</v>
      </c>
      <c r="D17718" s="3">
        <v>1.99E7</v>
      </c>
      <c r="E17718" s="3">
        <v>375.0</v>
      </c>
      <c r="F17718" s="3">
        <f t="shared" si="1"/>
        <v>53066.66667</v>
      </c>
      <c r="H17718" s="3" t="s">
        <v>17</v>
      </c>
      <c r="I17718" s="4" t="s">
        <v>18957</v>
      </c>
      <c r="J17718" s="3">
        <v>1.99E7</v>
      </c>
    </row>
    <row r="17719" ht="15.75" customHeight="1">
      <c r="A17719" s="3" t="s">
        <v>171</v>
      </c>
      <c r="B17719" s="3" t="s">
        <v>171</v>
      </c>
      <c r="C17719" s="3" t="s">
        <v>29</v>
      </c>
      <c r="D17719" s="3">
        <v>1200000.0</v>
      </c>
      <c r="E17719" s="3">
        <v>90.0</v>
      </c>
      <c r="F17719" s="3">
        <f t="shared" si="1"/>
        <v>13333.33333</v>
      </c>
      <c r="H17719" s="3" t="s">
        <v>17</v>
      </c>
      <c r="I17719" s="4" t="s">
        <v>18958</v>
      </c>
      <c r="J17719" s="3">
        <v>1200000.0</v>
      </c>
    </row>
    <row r="17720" ht="15.75" customHeight="1">
      <c r="A17720" s="3" t="s">
        <v>93</v>
      </c>
      <c r="B17720" s="3" t="s">
        <v>93</v>
      </c>
      <c r="C17720" s="3" t="s">
        <v>68</v>
      </c>
      <c r="D17720" s="3">
        <v>7390000.0</v>
      </c>
      <c r="E17720" s="3">
        <v>260.0</v>
      </c>
      <c r="F17720" s="3">
        <f t="shared" si="1"/>
        <v>28423.07692</v>
      </c>
      <c r="H17720" s="3" t="s">
        <v>17</v>
      </c>
      <c r="I17720" s="4" t="s">
        <v>18959</v>
      </c>
      <c r="J17720" s="3">
        <v>7390000.0</v>
      </c>
    </row>
    <row r="17721" ht="15.75" customHeight="1">
      <c r="A17721" s="3" t="s">
        <v>120</v>
      </c>
      <c r="B17721" s="3" t="s">
        <v>120</v>
      </c>
      <c r="C17721" s="3" t="s">
        <v>72</v>
      </c>
      <c r="D17721" s="3">
        <v>3990000.0</v>
      </c>
      <c r="E17721" s="3">
        <v>100.0</v>
      </c>
      <c r="F17721" s="3">
        <f t="shared" si="1"/>
        <v>39900</v>
      </c>
      <c r="H17721" s="3" t="s">
        <v>17</v>
      </c>
      <c r="I17721" s="4" t="s">
        <v>18960</v>
      </c>
      <c r="J17721" s="3">
        <v>3990000.0</v>
      </c>
    </row>
    <row r="17722" ht="15.75" customHeight="1">
      <c r="A17722" s="3" t="s">
        <v>158</v>
      </c>
      <c r="B17722" s="3" t="s">
        <v>158</v>
      </c>
      <c r="C17722" s="3" t="s">
        <v>38</v>
      </c>
      <c r="D17722" s="3">
        <v>5900000.0</v>
      </c>
      <c r="E17722" s="3">
        <v>220.0</v>
      </c>
      <c r="F17722" s="3">
        <f t="shared" si="1"/>
        <v>26818.18182</v>
      </c>
      <c r="H17722" s="3" t="s">
        <v>17</v>
      </c>
      <c r="I17722" s="4" t="s">
        <v>18961</v>
      </c>
      <c r="J17722" s="3">
        <v>5900000.0</v>
      </c>
    </row>
    <row r="17723" ht="15.75" customHeight="1">
      <c r="A17723" s="3" t="s">
        <v>224</v>
      </c>
      <c r="B17723" s="3" t="s">
        <v>196</v>
      </c>
      <c r="C17723" s="3" t="s">
        <v>196</v>
      </c>
      <c r="D17723" s="3">
        <v>1.399E7</v>
      </c>
      <c r="E17723" s="3">
        <v>100.0</v>
      </c>
      <c r="F17723" s="3">
        <f t="shared" si="1"/>
        <v>139900</v>
      </c>
      <c r="H17723" s="3" t="s">
        <v>88</v>
      </c>
      <c r="I17723" s="4" t="s">
        <v>18962</v>
      </c>
      <c r="J17723" s="3">
        <v>1.399E7</v>
      </c>
    </row>
    <row r="17724" ht="15.75" customHeight="1">
      <c r="A17724" s="3" t="s">
        <v>2204</v>
      </c>
      <c r="B17724" s="3" t="s">
        <v>48</v>
      </c>
      <c r="C17724" s="3" t="s">
        <v>22</v>
      </c>
      <c r="D17724" s="3">
        <v>4390000.0</v>
      </c>
      <c r="E17724" s="3">
        <v>110.0</v>
      </c>
      <c r="F17724" s="3">
        <f t="shared" si="1"/>
        <v>39909.09091</v>
      </c>
      <c r="H17724" s="3" t="s">
        <v>17</v>
      </c>
      <c r="I17724" s="4" t="s">
        <v>18963</v>
      </c>
      <c r="J17724" s="3">
        <v>4390000.0</v>
      </c>
    </row>
    <row r="17725" ht="15.75" customHeight="1">
      <c r="A17725" s="3" t="s">
        <v>376</v>
      </c>
      <c r="B17725" s="3" t="s">
        <v>376</v>
      </c>
      <c r="C17725" s="3" t="s">
        <v>26</v>
      </c>
      <c r="D17725" s="3">
        <v>1500000.0</v>
      </c>
      <c r="E17725" s="3">
        <v>101.0</v>
      </c>
      <c r="F17725" s="3">
        <f t="shared" si="1"/>
        <v>14851.48515</v>
      </c>
      <c r="H17725" s="3" t="s">
        <v>17</v>
      </c>
      <c r="I17725" s="4" t="s">
        <v>18964</v>
      </c>
      <c r="J17725" s="3">
        <v>1500000.0</v>
      </c>
    </row>
    <row r="17726" ht="15.75" customHeight="1">
      <c r="A17726" s="3" t="s">
        <v>1611</v>
      </c>
      <c r="B17726" s="3" t="s">
        <v>108</v>
      </c>
      <c r="C17726" s="3" t="s">
        <v>16</v>
      </c>
      <c r="D17726" s="3">
        <v>1.59E7</v>
      </c>
      <c r="E17726" s="3">
        <v>140.0</v>
      </c>
      <c r="F17726" s="3">
        <f t="shared" si="1"/>
        <v>113571.4286</v>
      </c>
      <c r="H17726" s="3" t="s">
        <v>17</v>
      </c>
      <c r="I17726" s="4" t="s">
        <v>18965</v>
      </c>
      <c r="J17726" s="3">
        <v>1.59E7</v>
      </c>
    </row>
    <row r="17727" ht="15.75" customHeight="1">
      <c r="A17727" s="3" t="s">
        <v>241</v>
      </c>
      <c r="B17727" s="3" t="s">
        <v>241</v>
      </c>
      <c r="C17727" s="3" t="s">
        <v>144</v>
      </c>
      <c r="D17727" s="3">
        <v>7890000.0</v>
      </c>
      <c r="E17727" s="3">
        <v>189.0</v>
      </c>
      <c r="F17727" s="3">
        <f t="shared" si="1"/>
        <v>41746.03175</v>
      </c>
      <c r="H17727" s="3" t="s">
        <v>17</v>
      </c>
      <c r="I17727" s="4" t="s">
        <v>18966</v>
      </c>
      <c r="J17727" s="3">
        <v>7890000.0</v>
      </c>
    </row>
    <row r="17728" ht="15.75" customHeight="1">
      <c r="A17728" s="3" t="s">
        <v>1010</v>
      </c>
      <c r="B17728" s="3" t="s">
        <v>1010</v>
      </c>
      <c r="C17728" s="3" t="s">
        <v>144</v>
      </c>
      <c r="D17728" s="3">
        <v>1.099E7</v>
      </c>
      <c r="E17728" s="3">
        <v>300.0</v>
      </c>
      <c r="F17728" s="3">
        <f t="shared" si="1"/>
        <v>36633.33333</v>
      </c>
      <c r="H17728" s="3" t="s">
        <v>321</v>
      </c>
      <c r="I17728" s="4" t="s">
        <v>18967</v>
      </c>
      <c r="J17728" s="3">
        <v>1.099E7</v>
      </c>
    </row>
    <row r="17729" ht="15.75" customHeight="1">
      <c r="A17729" s="3" t="s">
        <v>24</v>
      </c>
      <c r="B17729" s="3" t="s">
        <v>25</v>
      </c>
      <c r="C17729" s="3" t="s">
        <v>26</v>
      </c>
      <c r="D17729" s="3">
        <v>5290000.0</v>
      </c>
      <c r="E17729" s="3">
        <v>63.0</v>
      </c>
      <c r="F17729" s="3">
        <f t="shared" si="1"/>
        <v>83968.25397</v>
      </c>
      <c r="H17729" s="3" t="s">
        <v>17</v>
      </c>
      <c r="I17729" s="4" t="s">
        <v>18968</v>
      </c>
      <c r="J17729" s="3">
        <v>5290000.0</v>
      </c>
    </row>
    <row r="17730" ht="15.75" customHeight="1">
      <c r="A17730" s="3" t="s">
        <v>67</v>
      </c>
      <c r="B17730" s="3" t="s">
        <v>67</v>
      </c>
      <c r="C17730" s="3" t="s">
        <v>68</v>
      </c>
      <c r="D17730" s="3">
        <v>8900000.0</v>
      </c>
      <c r="E17730" s="3">
        <v>159.0</v>
      </c>
      <c r="F17730" s="3">
        <f t="shared" si="1"/>
        <v>55974.84277</v>
      </c>
      <c r="H17730" s="3" t="s">
        <v>17</v>
      </c>
      <c r="I17730" s="4" t="s">
        <v>18969</v>
      </c>
      <c r="J17730" s="3">
        <v>8900000.0</v>
      </c>
    </row>
    <row r="17731" ht="15.75" customHeight="1">
      <c r="A17731" s="3" t="s">
        <v>419</v>
      </c>
      <c r="B17731" s="3" t="s">
        <v>419</v>
      </c>
      <c r="C17731" s="3" t="s">
        <v>78</v>
      </c>
      <c r="D17731" s="3">
        <v>1899000.0</v>
      </c>
      <c r="E17731" s="3">
        <v>300.0</v>
      </c>
      <c r="F17731" s="3">
        <f t="shared" si="1"/>
        <v>6330</v>
      </c>
      <c r="H17731" s="3" t="s">
        <v>17</v>
      </c>
      <c r="I17731" s="4" t="s">
        <v>18970</v>
      </c>
      <c r="J17731" s="3">
        <v>1899000.0</v>
      </c>
    </row>
    <row r="17732" ht="15.75" customHeight="1">
      <c r="A17732" s="3" t="s">
        <v>198</v>
      </c>
      <c r="B17732" s="3" t="s">
        <v>198</v>
      </c>
      <c r="C17732" s="3" t="s">
        <v>144</v>
      </c>
      <c r="D17732" s="3">
        <v>2600000.0</v>
      </c>
      <c r="E17732" s="3">
        <v>46.0</v>
      </c>
      <c r="F17732" s="3">
        <f t="shared" si="1"/>
        <v>56521.73913</v>
      </c>
      <c r="H17732" s="3" t="s">
        <v>42</v>
      </c>
      <c r="I17732" s="4" t="s">
        <v>18971</v>
      </c>
      <c r="J17732" s="3">
        <v>2600000.0</v>
      </c>
    </row>
    <row r="17733" ht="15.75" customHeight="1">
      <c r="A17733" s="3" t="s">
        <v>300</v>
      </c>
      <c r="B17733" s="3" t="s">
        <v>300</v>
      </c>
      <c r="C17733" s="3" t="s">
        <v>16</v>
      </c>
      <c r="D17733" s="3">
        <v>3498000.0</v>
      </c>
      <c r="E17733" s="3">
        <v>50.0</v>
      </c>
      <c r="F17733" s="3">
        <f t="shared" si="1"/>
        <v>69960</v>
      </c>
      <c r="H17733" s="3" t="s">
        <v>17</v>
      </c>
      <c r="I17733" s="4" t="s">
        <v>18972</v>
      </c>
      <c r="J17733" s="3">
        <v>3498000.0</v>
      </c>
    </row>
    <row r="17734" ht="15.75" customHeight="1">
      <c r="A17734" s="3" t="s">
        <v>2267</v>
      </c>
      <c r="B17734" s="3" t="s">
        <v>284</v>
      </c>
      <c r="C17734" s="3" t="s">
        <v>52</v>
      </c>
      <c r="D17734" s="3">
        <v>1.079845E7</v>
      </c>
      <c r="E17734" s="3">
        <v>134.0</v>
      </c>
      <c r="F17734" s="3">
        <f t="shared" si="1"/>
        <v>80585.44776</v>
      </c>
      <c r="H17734" s="3" t="s">
        <v>17</v>
      </c>
      <c r="I17734" s="4" t="s">
        <v>18973</v>
      </c>
      <c r="J17734" s="3">
        <v>1.079845E7</v>
      </c>
    </row>
    <row r="17735" ht="15.75" customHeight="1">
      <c r="A17735" s="3" t="s">
        <v>169</v>
      </c>
      <c r="B17735" s="3" t="s">
        <v>169</v>
      </c>
      <c r="C17735" s="3" t="s">
        <v>52</v>
      </c>
      <c r="D17735" s="3">
        <v>1250000.0</v>
      </c>
      <c r="E17735" s="3">
        <v>35.0</v>
      </c>
      <c r="F17735" s="3">
        <f t="shared" si="1"/>
        <v>35714.28571</v>
      </c>
      <c r="H17735" s="3" t="s">
        <v>88</v>
      </c>
      <c r="I17735" s="4" t="s">
        <v>18974</v>
      </c>
      <c r="J17735" s="3">
        <v>1250000.0</v>
      </c>
    </row>
    <row r="17736" ht="15.75" customHeight="1">
      <c r="A17736" s="3" t="s">
        <v>37</v>
      </c>
      <c r="B17736" s="3" t="s">
        <v>37</v>
      </c>
      <c r="C17736" s="3" t="s">
        <v>38</v>
      </c>
      <c r="D17736" s="3">
        <v>820000.0</v>
      </c>
      <c r="E17736" s="3">
        <v>143.0</v>
      </c>
      <c r="F17736" s="3">
        <f t="shared" si="1"/>
        <v>5734.265734</v>
      </c>
      <c r="H17736" s="3" t="s">
        <v>17</v>
      </c>
      <c r="I17736" s="4" t="s">
        <v>18975</v>
      </c>
      <c r="J17736" s="3">
        <v>820000.0</v>
      </c>
    </row>
    <row r="17737" ht="15.75" customHeight="1">
      <c r="A17737" s="3" t="s">
        <v>300</v>
      </c>
      <c r="B17737" s="3" t="s">
        <v>300</v>
      </c>
      <c r="C17737" s="3" t="s">
        <v>16</v>
      </c>
      <c r="D17737" s="3">
        <v>4900000.0</v>
      </c>
      <c r="E17737" s="3">
        <v>72.0</v>
      </c>
      <c r="F17737" s="3">
        <f t="shared" si="1"/>
        <v>68055.55556</v>
      </c>
      <c r="H17737" s="3" t="s">
        <v>13</v>
      </c>
      <c r="I17737" s="4" t="s">
        <v>18976</v>
      </c>
      <c r="J17737" s="3">
        <v>4900000.0</v>
      </c>
    </row>
    <row r="17738" ht="15.75" customHeight="1">
      <c r="A17738" s="3" t="s">
        <v>354</v>
      </c>
      <c r="B17738" s="3" t="s">
        <v>354</v>
      </c>
      <c r="C17738" s="3" t="s">
        <v>212</v>
      </c>
      <c r="D17738" s="3">
        <v>3900000.0</v>
      </c>
      <c r="E17738" s="3">
        <v>132.0</v>
      </c>
      <c r="F17738" s="3">
        <f t="shared" si="1"/>
        <v>29545.45455</v>
      </c>
      <c r="H17738" s="3" t="s">
        <v>17</v>
      </c>
      <c r="I17738" s="4" t="s">
        <v>18977</v>
      </c>
      <c r="J17738" s="3">
        <v>3900000.0</v>
      </c>
    </row>
    <row r="17739" ht="15.75" customHeight="1">
      <c r="A17739" s="3" t="s">
        <v>281</v>
      </c>
      <c r="B17739" s="3" t="s">
        <v>281</v>
      </c>
      <c r="C17739" s="3" t="s">
        <v>29</v>
      </c>
      <c r="D17739" s="3">
        <v>1990000.0</v>
      </c>
      <c r="E17739" s="3">
        <v>95.0</v>
      </c>
      <c r="F17739" s="3">
        <f t="shared" si="1"/>
        <v>20947.36842</v>
      </c>
      <c r="H17739" s="3" t="s">
        <v>13</v>
      </c>
      <c r="I17739" s="4" t="s">
        <v>18978</v>
      </c>
      <c r="J17739" s="3">
        <v>1990000.0</v>
      </c>
    </row>
    <row r="17740" ht="15.75" customHeight="1">
      <c r="A17740" s="3" t="s">
        <v>96</v>
      </c>
      <c r="B17740" s="3" t="s">
        <v>96</v>
      </c>
      <c r="C17740" s="3" t="s">
        <v>16</v>
      </c>
      <c r="D17740" s="3">
        <v>1790000.0</v>
      </c>
      <c r="E17740" s="3">
        <v>55.0</v>
      </c>
      <c r="F17740" s="3">
        <f t="shared" si="1"/>
        <v>32545.45455</v>
      </c>
      <c r="H17740" s="3" t="s">
        <v>13</v>
      </c>
      <c r="I17740" s="4" t="s">
        <v>18979</v>
      </c>
      <c r="J17740" s="3">
        <v>1790000.0</v>
      </c>
    </row>
    <row r="17741" ht="15.75" customHeight="1">
      <c r="A17741" s="3" t="s">
        <v>4269</v>
      </c>
      <c r="B17741" s="3" t="s">
        <v>51</v>
      </c>
      <c r="C17741" s="3" t="s">
        <v>52</v>
      </c>
      <c r="D17741" s="3">
        <v>6199000.0</v>
      </c>
      <c r="E17741" s="3">
        <v>150.0</v>
      </c>
      <c r="F17741" s="3">
        <f t="shared" si="1"/>
        <v>41326.66667</v>
      </c>
      <c r="H17741" s="3" t="s">
        <v>17</v>
      </c>
      <c r="I17741" s="4" t="s">
        <v>18980</v>
      </c>
      <c r="J17741" s="3">
        <v>6199000.0</v>
      </c>
    </row>
    <row r="17742" ht="15.75" customHeight="1">
      <c r="A17742" s="3" t="s">
        <v>313</v>
      </c>
      <c r="B17742" s="3" t="s">
        <v>313</v>
      </c>
      <c r="C17742" s="3" t="s">
        <v>72</v>
      </c>
      <c r="D17742" s="3">
        <v>2990000.0</v>
      </c>
      <c r="E17742" s="3">
        <v>460.0</v>
      </c>
      <c r="F17742" s="3">
        <f t="shared" si="1"/>
        <v>6500</v>
      </c>
      <c r="H17742" s="3" t="s">
        <v>17</v>
      </c>
      <c r="I17742" s="4" t="s">
        <v>18981</v>
      </c>
      <c r="J17742" s="3">
        <v>2990000.0</v>
      </c>
    </row>
    <row r="17743" ht="15.75" customHeight="1">
      <c r="A17743" s="3" t="s">
        <v>143</v>
      </c>
      <c r="B17743" s="3" t="s">
        <v>143</v>
      </c>
      <c r="C17743" s="3" t="s">
        <v>144</v>
      </c>
      <c r="D17743" s="3">
        <v>2300000.0</v>
      </c>
      <c r="E17743" s="3">
        <v>92.0</v>
      </c>
      <c r="F17743" s="3">
        <f t="shared" si="1"/>
        <v>25000</v>
      </c>
      <c r="H17743" s="3" t="s">
        <v>13</v>
      </c>
      <c r="I17743" s="4" t="s">
        <v>18982</v>
      </c>
      <c r="J17743" s="3">
        <v>2300000.0</v>
      </c>
    </row>
    <row r="17744" ht="15.75" customHeight="1">
      <c r="A17744" s="3" t="s">
        <v>120</v>
      </c>
      <c r="B17744" s="3" t="s">
        <v>120</v>
      </c>
      <c r="C17744" s="3" t="s">
        <v>72</v>
      </c>
      <c r="D17744" s="3">
        <v>1.4948717E7</v>
      </c>
      <c r="E17744" s="3">
        <v>200.0</v>
      </c>
      <c r="F17744" s="3">
        <f t="shared" si="1"/>
        <v>74743.585</v>
      </c>
      <c r="H17744" s="3" t="s">
        <v>17</v>
      </c>
      <c r="I17744" s="4" t="s">
        <v>18983</v>
      </c>
      <c r="J17744" s="3">
        <v>1.4948717E7</v>
      </c>
    </row>
    <row r="17745" ht="15.75" customHeight="1">
      <c r="A17745" s="3" t="s">
        <v>5677</v>
      </c>
      <c r="B17745" s="3" t="s">
        <v>252</v>
      </c>
      <c r="C17745" s="3" t="s">
        <v>78</v>
      </c>
      <c r="D17745" s="3">
        <v>7990000.0</v>
      </c>
      <c r="E17745" s="3">
        <v>140.0</v>
      </c>
      <c r="F17745" s="3">
        <f t="shared" si="1"/>
        <v>57071.42857</v>
      </c>
      <c r="H17745" s="3" t="s">
        <v>17</v>
      </c>
      <c r="I17745" s="4" t="s">
        <v>18984</v>
      </c>
      <c r="J17745" s="3">
        <v>7990000.0</v>
      </c>
    </row>
    <row r="17746" ht="15.75" customHeight="1">
      <c r="A17746" s="3" t="s">
        <v>1517</v>
      </c>
      <c r="B17746" s="3" t="s">
        <v>67</v>
      </c>
      <c r="C17746" s="3" t="s">
        <v>68</v>
      </c>
      <c r="D17746" s="3">
        <v>1.3E7</v>
      </c>
      <c r="E17746" s="3">
        <v>250.0</v>
      </c>
      <c r="F17746" s="3">
        <f t="shared" si="1"/>
        <v>52000</v>
      </c>
      <c r="H17746" s="3" t="s">
        <v>17</v>
      </c>
      <c r="I17746" s="4" t="s">
        <v>18985</v>
      </c>
      <c r="J17746" s="3">
        <v>1.3E7</v>
      </c>
    </row>
    <row r="17747" ht="15.75" customHeight="1">
      <c r="A17747" s="3" t="s">
        <v>575</v>
      </c>
      <c r="B17747" s="3" t="s">
        <v>91</v>
      </c>
      <c r="C17747" s="3" t="s">
        <v>46</v>
      </c>
      <c r="D17747" s="3">
        <v>3.49E7</v>
      </c>
      <c r="E17747" s="3">
        <v>250.0</v>
      </c>
      <c r="F17747" s="3">
        <f t="shared" si="1"/>
        <v>139600</v>
      </c>
      <c r="H17747" s="3" t="s">
        <v>17</v>
      </c>
      <c r="I17747" s="4" t="s">
        <v>18986</v>
      </c>
      <c r="J17747" s="3">
        <v>3.49E7</v>
      </c>
    </row>
    <row r="17748" ht="15.75" customHeight="1">
      <c r="A17748" s="3" t="s">
        <v>1454</v>
      </c>
      <c r="B17748" s="3" t="s">
        <v>337</v>
      </c>
      <c r="C17748" s="3" t="s">
        <v>12</v>
      </c>
      <c r="D17748" s="3">
        <v>9900000.0</v>
      </c>
      <c r="E17748" s="3">
        <v>110.0</v>
      </c>
      <c r="F17748" s="3">
        <f t="shared" si="1"/>
        <v>90000</v>
      </c>
      <c r="H17748" s="3" t="s">
        <v>42</v>
      </c>
      <c r="I17748" s="4" t="s">
        <v>18987</v>
      </c>
      <c r="J17748" s="3">
        <v>9900000.0</v>
      </c>
    </row>
    <row r="17749" ht="15.75" customHeight="1">
      <c r="A17749" s="3" t="s">
        <v>91</v>
      </c>
      <c r="B17749" s="3" t="s">
        <v>91</v>
      </c>
      <c r="C17749" s="3" t="s">
        <v>46</v>
      </c>
      <c r="D17749" s="3">
        <v>6297000.0</v>
      </c>
      <c r="E17749" s="3">
        <v>220.0</v>
      </c>
      <c r="F17749" s="3">
        <f t="shared" si="1"/>
        <v>28622.72727</v>
      </c>
      <c r="H17749" s="3" t="s">
        <v>17</v>
      </c>
      <c r="I17749" s="4" t="s">
        <v>18988</v>
      </c>
      <c r="J17749" s="3">
        <v>6297000.0</v>
      </c>
    </row>
    <row r="17750" ht="15.75" customHeight="1">
      <c r="A17750" s="3" t="s">
        <v>14792</v>
      </c>
      <c r="B17750" s="3" t="s">
        <v>202</v>
      </c>
      <c r="C17750" s="3" t="s">
        <v>78</v>
      </c>
      <c r="D17750" s="3">
        <v>2990000.0</v>
      </c>
      <c r="E17750" s="3">
        <v>34.0</v>
      </c>
      <c r="F17750" s="3">
        <f t="shared" si="1"/>
        <v>87941.17647</v>
      </c>
      <c r="H17750" s="3" t="s">
        <v>88</v>
      </c>
      <c r="I17750" s="4" t="s">
        <v>18989</v>
      </c>
      <c r="J17750" s="3">
        <v>2990000.0</v>
      </c>
    </row>
    <row r="17751" ht="15.75" customHeight="1">
      <c r="A17751" s="3" t="s">
        <v>15</v>
      </c>
      <c r="B17751" s="3" t="s">
        <v>15</v>
      </c>
      <c r="C17751" s="3" t="s">
        <v>16</v>
      </c>
      <c r="D17751" s="3">
        <v>8470000.0</v>
      </c>
      <c r="E17751" s="3">
        <v>140.0</v>
      </c>
      <c r="F17751" s="3">
        <f t="shared" si="1"/>
        <v>60500</v>
      </c>
      <c r="H17751" s="3" t="s">
        <v>17</v>
      </c>
      <c r="I17751" s="4" t="s">
        <v>18990</v>
      </c>
      <c r="J17751" s="3">
        <v>8470000.0</v>
      </c>
    </row>
    <row r="17752" ht="15.75" customHeight="1">
      <c r="A17752" s="3" t="s">
        <v>4433</v>
      </c>
      <c r="B17752" s="3" t="s">
        <v>714</v>
      </c>
      <c r="C17752" s="3" t="s">
        <v>52</v>
      </c>
      <c r="D17752" s="3">
        <v>9900000.0</v>
      </c>
      <c r="E17752" s="3">
        <v>220.0</v>
      </c>
      <c r="F17752" s="3">
        <f t="shared" si="1"/>
        <v>45000</v>
      </c>
      <c r="H17752" s="3" t="s">
        <v>17</v>
      </c>
      <c r="I17752" s="4" t="s">
        <v>18991</v>
      </c>
      <c r="J17752" s="3">
        <v>9900000.0</v>
      </c>
    </row>
    <row r="17753" ht="15.75" customHeight="1">
      <c r="A17753" s="3" t="s">
        <v>41</v>
      </c>
      <c r="B17753" s="3" t="s">
        <v>41</v>
      </c>
      <c r="C17753" s="3" t="s">
        <v>16</v>
      </c>
      <c r="D17753" s="3">
        <v>3390000.0</v>
      </c>
      <c r="E17753" s="3">
        <v>230.0</v>
      </c>
      <c r="F17753" s="3">
        <f t="shared" si="1"/>
        <v>14739.13043</v>
      </c>
      <c r="H17753" s="3" t="s">
        <v>13</v>
      </c>
      <c r="I17753" s="4" t="s">
        <v>18992</v>
      </c>
      <c r="J17753" s="3">
        <v>3390000.0</v>
      </c>
    </row>
    <row r="17754" ht="15.75" customHeight="1">
      <c r="A17754" s="3" t="s">
        <v>335</v>
      </c>
      <c r="B17754" s="3" t="s">
        <v>335</v>
      </c>
      <c r="C17754" s="3" t="s">
        <v>212</v>
      </c>
      <c r="D17754" s="3">
        <v>6490000.0</v>
      </c>
      <c r="E17754" s="3">
        <v>140.0</v>
      </c>
      <c r="F17754" s="3">
        <f t="shared" si="1"/>
        <v>46357.14286</v>
      </c>
      <c r="H17754" s="3" t="s">
        <v>17</v>
      </c>
      <c r="I17754" s="4" t="s">
        <v>18993</v>
      </c>
      <c r="J17754" s="3">
        <v>6490000.0</v>
      </c>
    </row>
    <row r="17755" ht="15.75" customHeight="1">
      <c r="A17755" s="3" t="s">
        <v>103</v>
      </c>
      <c r="B17755" s="3" t="s">
        <v>103</v>
      </c>
      <c r="C17755" s="3" t="s">
        <v>16</v>
      </c>
      <c r="D17755" s="3">
        <v>1.89E7</v>
      </c>
      <c r="E17755" s="3">
        <v>188.0</v>
      </c>
      <c r="F17755" s="3">
        <f t="shared" si="1"/>
        <v>100531.9149</v>
      </c>
      <c r="H17755" s="3" t="s">
        <v>17</v>
      </c>
      <c r="I17755" s="4" t="s">
        <v>18994</v>
      </c>
      <c r="J17755" s="3">
        <v>1.89E7</v>
      </c>
    </row>
    <row r="17756" ht="15.75" customHeight="1">
      <c r="A17756" s="3" t="s">
        <v>15</v>
      </c>
      <c r="B17756" s="3" t="s">
        <v>15</v>
      </c>
      <c r="C17756" s="3" t="s">
        <v>16</v>
      </c>
      <c r="D17756" s="3">
        <v>1.15E7</v>
      </c>
      <c r="E17756" s="3">
        <v>226.0</v>
      </c>
      <c r="F17756" s="3">
        <f t="shared" si="1"/>
        <v>50884.95575</v>
      </c>
      <c r="H17756" s="3" t="s">
        <v>49</v>
      </c>
      <c r="I17756" s="4" t="s">
        <v>18995</v>
      </c>
      <c r="J17756" s="3">
        <v>1.15E7</v>
      </c>
    </row>
    <row r="17757" ht="15.75" customHeight="1">
      <c r="A17757" s="3" t="s">
        <v>337</v>
      </c>
      <c r="B17757" s="3" t="s">
        <v>337</v>
      </c>
      <c r="C17757" s="3" t="s">
        <v>12</v>
      </c>
      <c r="D17757" s="3">
        <v>630000.0</v>
      </c>
      <c r="E17757" s="3">
        <v>14.0</v>
      </c>
      <c r="F17757" s="3">
        <f t="shared" si="1"/>
        <v>45000</v>
      </c>
      <c r="H17757" s="3" t="s">
        <v>59</v>
      </c>
      <c r="I17757" s="4" t="s">
        <v>18996</v>
      </c>
      <c r="J17757" s="3">
        <v>630000.0</v>
      </c>
    </row>
    <row r="17758" ht="15.75" customHeight="1">
      <c r="A17758" s="3" t="s">
        <v>409</v>
      </c>
      <c r="B17758" s="3" t="s">
        <v>409</v>
      </c>
      <c r="C17758" s="3" t="s">
        <v>38</v>
      </c>
      <c r="D17758" s="3">
        <v>7790000.0</v>
      </c>
      <c r="E17758" s="3">
        <v>90.0</v>
      </c>
      <c r="F17758" s="3">
        <f t="shared" si="1"/>
        <v>86555.55556</v>
      </c>
      <c r="H17758" s="3" t="s">
        <v>88</v>
      </c>
      <c r="I17758" s="4" t="s">
        <v>18997</v>
      </c>
      <c r="J17758" s="3">
        <v>7790000.0</v>
      </c>
    </row>
    <row r="17759" ht="15.75" customHeight="1">
      <c r="A17759" s="3" t="s">
        <v>175</v>
      </c>
      <c r="B17759" s="3" t="s">
        <v>175</v>
      </c>
      <c r="C17759" s="3" t="s">
        <v>26</v>
      </c>
      <c r="D17759" s="3">
        <v>1490000.0</v>
      </c>
      <c r="E17759" s="3">
        <v>122.0</v>
      </c>
      <c r="F17759" s="3">
        <f t="shared" si="1"/>
        <v>12213.11475</v>
      </c>
      <c r="H17759" s="3" t="s">
        <v>17</v>
      </c>
      <c r="I17759" s="4" t="s">
        <v>18998</v>
      </c>
      <c r="J17759" s="3">
        <v>1490000.0</v>
      </c>
    </row>
    <row r="17760" ht="15.75" customHeight="1">
      <c r="A17760" s="3" t="s">
        <v>229</v>
      </c>
      <c r="B17760" s="3" t="s">
        <v>229</v>
      </c>
      <c r="C17760" s="3" t="s">
        <v>52</v>
      </c>
      <c r="D17760" s="3">
        <v>1.18E7</v>
      </c>
      <c r="E17760" s="3">
        <v>143.0</v>
      </c>
      <c r="F17760" s="3">
        <f t="shared" si="1"/>
        <v>82517.48252</v>
      </c>
      <c r="H17760" s="3" t="s">
        <v>17</v>
      </c>
      <c r="I17760" s="4" t="s">
        <v>18999</v>
      </c>
      <c r="J17760" s="3">
        <v>1.18E7</v>
      </c>
    </row>
    <row r="17761" ht="15.75" customHeight="1">
      <c r="A17761" s="3" t="s">
        <v>202</v>
      </c>
      <c r="B17761" s="3" t="s">
        <v>202</v>
      </c>
      <c r="C17761" s="3" t="s">
        <v>78</v>
      </c>
      <c r="D17761" s="3">
        <v>2700000.0</v>
      </c>
      <c r="E17761" s="3">
        <v>80.0</v>
      </c>
      <c r="F17761" s="3">
        <f t="shared" si="1"/>
        <v>33750</v>
      </c>
      <c r="H17761" s="3" t="s">
        <v>17</v>
      </c>
      <c r="I17761" s="4" t="s">
        <v>19000</v>
      </c>
      <c r="J17761" s="3">
        <v>2700000.0</v>
      </c>
    </row>
    <row r="17762" ht="15.75" customHeight="1">
      <c r="A17762" s="3" t="s">
        <v>77</v>
      </c>
      <c r="B17762" s="3" t="s">
        <v>77</v>
      </c>
      <c r="C17762" s="3" t="s">
        <v>78</v>
      </c>
      <c r="D17762" s="3">
        <v>2999000.0</v>
      </c>
      <c r="E17762" s="3">
        <v>273.0</v>
      </c>
      <c r="F17762" s="3">
        <f t="shared" si="1"/>
        <v>10985.34799</v>
      </c>
      <c r="H17762" s="3" t="s">
        <v>13</v>
      </c>
      <c r="I17762" s="4" t="s">
        <v>19001</v>
      </c>
      <c r="J17762" s="3">
        <v>2999000.0</v>
      </c>
    </row>
    <row r="17763" ht="15.75" customHeight="1">
      <c r="A17763" s="3" t="s">
        <v>289</v>
      </c>
      <c r="B17763" s="3" t="s">
        <v>289</v>
      </c>
      <c r="C17763" s="3" t="s">
        <v>12</v>
      </c>
      <c r="D17763" s="3">
        <v>2650000.0</v>
      </c>
      <c r="E17763" s="3">
        <v>110.0</v>
      </c>
      <c r="F17763" s="3">
        <f t="shared" si="1"/>
        <v>24090.90909</v>
      </c>
      <c r="H17763" s="3" t="s">
        <v>13</v>
      </c>
      <c r="I17763" s="4" t="s">
        <v>19002</v>
      </c>
      <c r="J17763" s="3">
        <v>2650000.0</v>
      </c>
    </row>
    <row r="17764" ht="15.75" customHeight="1">
      <c r="A17764" s="3" t="s">
        <v>4518</v>
      </c>
      <c r="B17764" s="3" t="s">
        <v>429</v>
      </c>
      <c r="C17764" s="3" t="s">
        <v>46</v>
      </c>
      <c r="D17764" s="3">
        <v>6890000.0</v>
      </c>
      <c r="E17764" s="3">
        <v>146.0</v>
      </c>
      <c r="F17764" s="3">
        <f t="shared" si="1"/>
        <v>47191.78082</v>
      </c>
      <c r="H17764" s="3" t="s">
        <v>321</v>
      </c>
      <c r="I17764" s="4" t="s">
        <v>19003</v>
      </c>
      <c r="J17764" s="3">
        <v>6890000.0</v>
      </c>
    </row>
    <row r="17765" ht="15.75" customHeight="1">
      <c r="A17765" s="3" t="s">
        <v>597</v>
      </c>
      <c r="B17765" s="3" t="s">
        <v>629</v>
      </c>
      <c r="C17765" s="3" t="s">
        <v>72</v>
      </c>
      <c r="D17765" s="3">
        <v>4400000.0</v>
      </c>
      <c r="E17765" s="3">
        <v>42.0</v>
      </c>
      <c r="F17765" s="3">
        <f t="shared" si="1"/>
        <v>104761.9048</v>
      </c>
      <c r="H17765" s="3" t="s">
        <v>17</v>
      </c>
      <c r="I17765" s="4" t="s">
        <v>19004</v>
      </c>
      <c r="J17765" s="3">
        <v>4400000.0</v>
      </c>
    </row>
    <row r="17766" ht="15.75" customHeight="1">
      <c r="A17766" s="3" t="s">
        <v>540</v>
      </c>
      <c r="B17766" s="3" t="s">
        <v>540</v>
      </c>
      <c r="C17766" s="3" t="s">
        <v>212</v>
      </c>
      <c r="D17766" s="3">
        <v>2690000.0</v>
      </c>
      <c r="E17766" s="3">
        <v>64.0</v>
      </c>
      <c r="F17766" s="3">
        <f t="shared" si="1"/>
        <v>42031.25</v>
      </c>
      <c r="H17766" s="3" t="s">
        <v>17</v>
      </c>
      <c r="I17766" s="4" t="s">
        <v>19005</v>
      </c>
      <c r="J17766" s="3">
        <v>2690000.0</v>
      </c>
    </row>
    <row r="17767" ht="15.75" customHeight="1">
      <c r="A17767" s="3" t="s">
        <v>37</v>
      </c>
      <c r="B17767" s="3" t="s">
        <v>37</v>
      </c>
      <c r="C17767" s="3" t="s">
        <v>38</v>
      </c>
      <c r="D17767" s="3">
        <v>2999000.0</v>
      </c>
      <c r="E17767" s="3">
        <v>100.0</v>
      </c>
      <c r="F17767" s="3">
        <f t="shared" si="1"/>
        <v>29990</v>
      </c>
      <c r="H17767" s="3" t="s">
        <v>13</v>
      </c>
      <c r="I17767" s="4" t="s">
        <v>19006</v>
      </c>
      <c r="J17767" s="3">
        <v>2999000.0</v>
      </c>
    </row>
    <row r="17768" ht="15.75" customHeight="1">
      <c r="A17768" s="3" t="s">
        <v>138</v>
      </c>
      <c r="B17768" s="3" t="s">
        <v>138</v>
      </c>
      <c r="C17768" s="3" t="s">
        <v>68</v>
      </c>
      <c r="D17768" s="3">
        <v>9990000.0</v>
      </c>
      <c r="E17768" s="3">
        <v>120.0</v>
      </c>
      <c r="F17768" s="3">
        <f t="shared" si="1"/>
        <v>83250</v>
      </c>
      <c r="H17768" s="3" t="s">
        <v>17</v>
      </c>
      <c r="I17768" s="4" t="s">
        <v>19007</v>
      </c>
      <c r="J17768" s="3">
        <v>9990000.0</v>
      </c>
    </row>
    <row r="17769" ht="15.75" customHeight="1">
      <c r="A17769" s="3" t="s">
        <v>9837</v>
      </c>
      <c r="B17769" s="3" t="s">
        <v>211</v>
      </c>
      <c r="C17769" s="3" t="s">
        <v>212</v>
      </c>
      <c r="D17769" s="3">
        <v>600000.0</v>
      </c>
      <c r="E17769" s="3">
        <v>93.0</v>
      </c>
      <c r="F17769" s="3">
        <f t="shared" si="1"/>
        <v>6451.612903</v>
      </c>
      <c r="H17769" s="3" t="s">
        <v>88</v>
      </c>
      <c r="I17769" s="4" t="s">
        <v>19008</v>
      </c>
      <c r="J17769" s="3">
        <v>600000.0</v>
      </c>
    </row>
    <row r="17770" ht="15.75" customHeight="1">
      <c r="A17770" s="3" t="s">
        <v>335</v>
      </c>
      <c r="B17770" s="3" t="s">
        <v>335</v>
      </c>
      <c r="C17770" s="3" t="s">
        <v>212</v>
      </c>
      <c r="D17770" s="3">
        <v>3750000.0</v>
      </c>
      <c r="E17770" s="3">
        <v>168.0</v>
      </c>
      <c r="F17770" s="3">
        <f t="shared" si="1"/>
        <v>22321.42857</v>
      </c>
      <c r="H17770" s="3" t="s">
        <v>17</v>
      </c>
      <c r="I17770" s="4" t="s">
        <v>19009</v>
      </c>
      <c r="J17770" s="3">
        <v>3750000.0</v>
      </c>
    </row>
    <row r="17771" ht="15.75" customHeight="1">
      <c r="A17771" s="3" t="s">
        <v>2870</v>
      </c>
      <c r="B17771" s="3" t="s">
        <v>108</v>
      </c>
      <c r="C17771" s="3" t="s">
        <v>16</v>
      </c>
      <c r="D17771" s="3">
        <v>1.599E7</v>
      </c>
      <c r="E17771" s="3">
        <v>188.0</v>
      </c>
      <c r="F17771" s="3">
        <f t="shared" si="1"/>
        <v>85053.19149</v>
      </c>
      <c r="H17771" s="3" t="s">
        <v>17</v>
      </c>
      <c r="I17771" s="4" t="s">
        <v>19010</v>
      </c>
      <c r="J17771" s="3">
        <v>1.599E7</v>
      </c>
    </row>
    <row r="17772" ht="15.75" customHeight="1">
      <c r="A17772" s="3" t="s">
        <v>2606</v>
      </c>
      <c r="B17772" s="3" t="s">
        <v>211</v>
      </c>
      <c r="C17772" s="3" t="s">
        <v>212</v>
      </c>
      <c r="D17772" s="3">
        <v>4200000.0</v>
      </c>
      <c r="E17772" s="3">
        <v>130.0</v>
      </c>
      <c r="F17772" s="3">
        <f t="shared" si="1"/>
        <v>32307.69231</v>
      </c>
      <c r="H17772" s="3" t="s">
        <v>17</v>
      </c>
      <c r="I17772" s="4" t="s">
        <v>19011</v>
      </c>
      <c r="J17772" s="3">
        <v>4200000.0</v>
      </c>
    </row>
    <row r="17773" ht="15.75" customHeight="1">
      <c r="A17773" s="3" t="s">
        <v>328</v>
      </c>
      <c r="B17773" s="3" t="s">
        <v>196</v>
      </c>
      <c r="C17773" s="3" t="s">
        <v>196</v>
      </c>
      <c r="D17773" s="3">
        <v>3.1768152E7</v>
      </c>
      <c r="E17773" s="3">
        <v>390.0</v>
      </c>
      <c r="F17773" s="3">
        <f t="shared" si="1"/>
        <v>81456.8</v>
      </c>
      <c r="H17773" s="3" t="s">
        <v>17</v>
      </c>
      <c r="I17773" s="4" t="s">
        <v>19012</v>
      </c>
      <c r="J17773" s="3">
        <v>3.1768152E7</v>
      </c>
    </row>
    <row r="17774" ht="15.75" customHeight="1">
      <c r="A17774" s="3" t="s">
        <v>150</v>
      </c>
      <c r="B17774" s="3" t="s">
        <v>150</v>
      </c>
      <c r="C17774" s="3" t="s">
        <v>16</v>
      </c>
      <c r="D17774" s="3">
        <v>1590000.0</v>
      </c>
      <c r="E17774" s="3">
        <v>30.0</v>
      </c>
      <c r="F17774" s="3">
        <f t="shared" si="1"/>
        <v>53000</v>
      </c>
      <c r="H17774" s="3" t="s">
        <v>88</v>
      </c>
      <c r="I17774" s="4" t="s">
        <v>19013</v>
      </c>
      <c r="J17774" s="3">
        <v>1590000.0</v>
      </c>
    </row>
    <row r="17775" ht="15.75" customHeight="1">
      <c r="A17775" s="3" t="s">
        <v>74</v>
      </c>
      <c r="B17775" s="3" t="s">
        <v>74</v>
      </c>
      <c r="C17775" s="3" t="s">
        <v>38</v>
      </c>
      <c r="D17775" s="3">
        <v>5990000.0</v>
      </c>
      <c r="E17775" s="3">
        <v>418.0</v>
      </c>
      <c r="F17775" s="3">
        <f t="shared" si="1"/>
        <v>14330.14354</v>
      </c>
      <c r="H17775" s="3" t="s">
        <v>13</v>
      </c>
      <c r="I17775" s="4" t="s">
        <v>19014</v>
      </c>
      <c r="J17775" s="3">
        <v>5990000.0</v>
      </c>
    </row>
    <row r="17776" ht="15.75" customHeight="1">
      <c r="A17776" s="3" t="s">
        <v>5881</v>
      </c>
      <c r="B17776" s="3" t="s">
        <v>45</v>
      </c>
      <c r="C17776" s="3" t="s">
        <v>46</v>
      </c>
      <c r="D17776" s="3">
        <v>3699000.0</v>
      </c>
      <c r="E17776" s="3">
        <v>130.0</v>
      </c>
      <c r="F17776" s="3">
        <f t="shared" si="1"/>
        <v>28453.84615</v>
      </c>
      <c r="H17776" s="3" t="s">
        <v>17</v>
      </c>
      <c r="I17776" s="4" t="s">
        <v>19015</v>
      </c>
      <c r="J17776" s="3">
        <v>3699000.0</v>
      </c>
    </row>
    <row r="17777" ht="15.75" customHeight="1">
      <c r="A17777" s="3" t="s">
        <v>2676</v>
      </c>
      <c r="B17777" s="3" t="s">
        <v>354</v>
      </c>
      <c r="C17777" s="3" t="s">
        <v>212</v>
      </c>
      <c r="D17777" s="3">
        <v>7450000.0</v>
      </c>
      <c r="E17777" s="3">
        <v>150.0</v>
      </c>
      <c r="F17777" s="3">
        <f t="shared" si="1"/>
        <v>49666.66667</v>
      </c>
      <c r="H17777" s="3" t="s">
        <v>17</v>
      </c>
      <c r="I17777" s="4" t="s">
        <v>19016</v>
      </c>
      <c r="J17777" s="3">
        <v>7450000.0</v>
      </c>
    </row>
    <row r="17778" ht="15.75" customHeight="1">
      <c r="A17778" s="3" t="s">
        <v>11</v>
      </c>
      <c r="B17778" s="3" t="s">
        <v>11</v>
      </c>
      <c r="C17778" s="3" t="s">
        <v>12</v>
      </c>
      <c r="D17778" s="3">
        <v>4999000.0</v>
      </c>
      <c r="E17778" s="3">
        <v>150.0</v>
      </c>
      <c r="F17778" s="3">
        <f t="shared" si="1"/>
        <v>33326.66667</v>
      </c>
      <c r="H17778" s="3" t="s">
        <v>17</v>
      </c>
      <c r="I17778" s="4" t="s">
        <v>19017</v>
      </c>
      <c r="J17778" s="3">
        <v>4999000.0</v>
      </c>
    </row>
    <row r="17779" ht="15.75" customHeight="1">
      <c r="A17779" s="3" t="s">
        <v>11</v>
      </c>
      <c r="B17779" s="3" t="s">
        <v>11</v>
      </c>
      <c r="C17779" s="3" t="s">
        <v>12</v>
      </c>
      <c r="D17779" s="3">
        <v>4999000.0</v>
      </c>
      <c r="E17779" s="3">
        <v>150.0</v>
      </c>
      <c r="F17779" s="3">
        <f t="shared" si="1"/>
        <v>33326.66667</v>
      </c>
      <c r="H17779" s="3" t="s">
        <v>17</v>
      </c>
      <c r="I17779" s="4" t="s">
        <v>19018</v>
      </c>
      <c r="J17779" s="3">
        <v>4999000.0</v>
      </c>
    </row>
    <row r="17780" ht="15.75" customHeight="1">
      <c r="A17780" s="3" t="s">
        <v>529</v>
      </c>
      <c r="B17780" s="3" t="s">
        <v>120</v>
      </c>
      <c r="C17780" s="3" t="s">
        <v>72</v>
      </c>
      <c r="D17780" s="3">
        <v>1.2E7</v>
      </c>
      <c r="E17780" s="3">
        <v>400.0</v>
      </c>
      <c r="F17780" s="3">
        <f t="shared" si="1"/>
        <v>30000</v>
      </c>
      <c r="H17780" s="3" t="s">
        <v>17</v>
      </c>
      <c r="I17780" s="4" t="s">
        <v>19019</v>
      </c>
      <c r="J17780" s="3">
        <v>1.2E7</v>
      </c>
    </row>
    <row r="17781" ht="15.75" customHeight="1">
      <c r="A17781" s="3" t="s">
        <v>289</v>
      </c>
      <c r="B17781" s="3" t="s">
        <v>289</v>
      </c>
      <c r="C17781" s="3" t="s">
        <v>12</v>
      </c>
      <c r="D17781" s="3">
        <v>6200000.0</v>
      </c>
      <c r="E17781" s="3">
        <v>96.0</v>
      </c>
      <c r="F17781" s="3">
        <f t="shared" si="1"/>
        <v>64583.33333</v>
      </c>
      <c r="H17781" s="3" t="s">
        <v>17</v>
      </c>
      <c r="I17781" s="4" t="s">
        <v>19020</v>
      </c>
      <c r="J17781" s="3">
        <v>6200000.0</v>
      </c>
    </row>
    <row r="17782" ht="15.75" customHeight="1">
      <c r="A17782" s="3" t="s">
        <v>281</v>
      </c>
      <c r="B17782" s="3" t="s">
        <v>281</v>
      </c>
      <c r="C17782" s="3" t="s">
        <v>29</v>
      </c>
      <c r="D17782" s="3">
        <v>3800000.0</v>
      </c>
      <c r="E17782" s="3">
        <v>111.0</v>
      </c>
      <c r="F17782" s="3">
        <f t="shared" si="1"/>
        <v>34234.23423</v>
      </c>
      <c r="H17782" s="3" t="s">
        <v>13</v>
      </c>
      <c r="I17782" s="4" t="s">
        <v>19021</v>
      </c>
      <c r="J17782" s="3">
        <v>3800000.0</v>
      </c>
    </row>
    <row r="17783" ht="15.75" customHeight="1">
      <c r="A17783" s="3" t="s">
        <v>642</v>
      </c>
      <c r="B17783" s="3" t="s">
        <v>640</v>
      </c>
      <c r="C17783" s="3" t="s">
        <v>78</v>
      </c>
      <c r="D17783" s="3">
        <v>5636100.0</v>
      </c>
      <c r="E17783" s="3">
        <v>171.0</v>
      </c>
      <c r="F17783" s="3">
        <f t="shared" si="1"/>
        <v>32959.64912</v>
      </c>
      <c r="H17783" s="3" t="s">
        <v>17</v>
      </c>
      <c r="I17783" s="4" t="s">
        <v>19022</v>
      </c>
      <c r="J17783" s="3">
        <v>5636100.0</v>
      </c>
    </row>
    <row r="17784" ht="15.75" customHeight="1">
      <c r="A17784" s="3" t="s">
        <v>67</v>
      </c>
      <c r="B17784" s="3" t="s">
        <v>67</v>
      </c>
      <c r="C17784" s="3" t="s">
        <v>68</v>
      </c>
      <c r="D17784" s="3">
        <v>7930000.0</v>
      </c>
      <c r="E17784" s="3">
        <v>260.0</v>
      </c>
      <c r="F17784" s="3">
        <f t="shared" si="1"/>
        <v>30500</v>
      </c>
      <c r="H17784" s="3" t="s">
        <v>13</v>
      </c>
      <c r="I17784" s="4" t="s">
        <v>19023</v>
      </c>
      <c r="J17784" s="3">
        <v>7930000.0</v>
      </c>
    </row>
    <row r="17785" ht="15.75" customHeight="1">
      <c r="A17785" s="3" t="s">
        <v>165</v>
      </c>
      <c r="B17785" s="3" t="s">
        <v>165</v>
      </c>
      <c r="C17785" s="3" t="s">
        <v>12</v>
      </c>
      <c r="D17785" s="3">
        <v>3650000.0</v>
      </c>
      <c r="E17785" s="3">
        <v>180.0</v>
      </c>
      <c r="F17785" s="3">
        <f t="shared" si="1"/>
        <v>20277.77778</v>
      </c>
      <c r="H17785" s="3" t="s">
        <v>13</v>
      </c>
      <c r="I17785" s="4" t="s">
        <v>19024</v>
      </c>
      <c r="J17785" s="3">
        <v>3650000.0</v>
      </c>
    </row>
    <row r="17786" ht="15.75" customHeight="1">
      <c r="A17786" s="3" t="s">
        <v>906</v>
      </c>
      <c r="B17786" s="3" t="s">
        <v>906</v>
      </c>
      <c r="C17786" s="3" t="s">
        <v>46</v>
      </c>
      <c r="D17786" s="3">
        <v>1945200.0</v>
      </c>
      <c r="E17786" s="3">
        <v>55.0</v>
      </c>
      <c r="F17786" s="3">
        <f t="shared" si="1"/>
        <v>35367.27273</v>
      </c>
      <c r="H17786" s="3" t="s">
        <v>13</v>
      </c>
      <c r="I17786" s="4" t="s">
        <v>19025</v>
      </c>
      <c r="J17786" s="3">
        <v>1945200.0</v>
      </c>
    </row>
    <row r="17787" ht="15.75" customHeight="1">
      <c r="A17787" s="3" t="s">
        <v>313</v>
      </c>
      <c r="B17787" s="3" t="s">
        <v>313</v>
      </c>
      <c r="C17787" s="3" t="s">
        <v>72</v>
      </c>
      <c r="D17787" s="3">
        <v>2500000.0</v>
      </c>
      <c r="E17787" s="3">
        <v>200.0</v>
      </c>
      <c r="F17787" s="3">
        <f t="shared" si="1"/>
        <v>12500</v>
      </c>
      <c r="H17787" s="3" t="s">
        <v>17</v>
      </c>
      <c r="I17787" s="4" t="s">
        <v>19026</v>
      </c>
      <c r="J17787" s="3">
        <v>2500000.0</v>
      </c>
    </row>
    <row r="17788" ht="15.75" customHeight="1">
      <c r="A17788" s="3" t="s">
        <v>150</v>
      </c>
      <c r="B17788" s="3" t="s">
        <v>150</v>
      </c>
      <c r="C17788" s="3" t="s">
        <v>16</v>
      </c>
      <c r="D17788" s="3">
        <v>6500000.0</v>
      </c>
      <c r="E17788" s="3">
        <v>91.0</v>
      </c>
      <c r="F17788" s="3">
        <f t="shared" si="1"/>
        <v>71428.57143</v>
      </c>
      <c r="H17788" s="3" t="s">
        <v>17</v>
      </c>
      <c r="I17788" s="4" t="s">
        <v>19027</v>
      </c>
      <c r="J17788" s="3">
        <v>6500000.0</v>
      </c>
    </row>
    <row r="17789" ht="15.75" customHeight="1">
      <c r="A17789" s="3" t="s">
        <v>906</v>
      </c>
      <c r="B17789" s="3" t="s">
        <v>906</v>
      </c>
      <c r="C17789" s="3" t="s">
        <v>46</v>
      </c>
      <c r="D17789" s="3">
        <v>8900000.0</v>
      </c>
      <c r="E17789" s="3">
        <v>208.0</v>
      </c>
      <c r="F17789" s="3">
        <f t="shared" si="1"/>
        <v>42788.46154</v>
      </c>
      <c r="H17789" s="3" t="s">
        <v>17</v>
      </c>
      <c r="I17789" s="4" t="s">
        <v>19028</v>
      </c>
      <c r="J17789" s="3">
        <v>8900000.0</v>
      </c>
    </row>
    <row r="17790" ht="15.75" customHeight="1">
      <c r="A17790" s="3" t="s">
        <v>560</v>
      </c>
      <c r="B17790" s="3" t="s">
        <v>560</v>
      </c>
      <c r="C17790" s="3" t="s">
        <v>68</v>
      </c>
      <c r="D17790" s="3">
        <v>8965000.0</v>
      </c>
      <c r="E17790" s="3">
        <v>204.0</v>
      </c>
      <c r="F17790" s="3">
        <f t="shared" si="1"/>
        <v>43946.07843</v>
      </c>
      <c r="H17790" s="3" t="s">
        <v>17</v>
      </c>
      <c r="I17790" s="4" t="s">
        <v>19029</v>
      </c>
      <c r="J17790" s="3">
        <v>8965000.0</v>
      </c>
    </row>
    <row r="17791" ht="15.75" customHeight="1">
      <c r="A17791" s="3" t="s">
        <v>96</v>
      </c>
      <c r="B17791" s="3" t="s">
        <v>96</v>
      </c>
      <c r="C17791" s="3" t="s">
        <v>16</v>
      </c>
      <c r="D17791" s="3">
        <v>1.437E7</v>
      </c>
      <c r="E17791" s="3">
        <v>106.0</v>
      </c>
      <c r="F17791" s="3">
        <f t="shared" si="1"/>
        <v>135566.0377</v>
      </c>
      <c r="H17791" s="3" t="s">
        <v>88</v>
      </c>
      <c r="I17791" s="4" t="s">
        <v>19030</v>
      </c>
      <c r="J17791" s="3">
        <v>1.437E7</v>
      </c>
    </row>
    <row r="17792" ht="15.75" customHeight="1">
      <c r="A17792" s="3" t="s">
        <v>158</v>
      </c>
      <c r="B17792" s="3" t="s">
        <v>158</v>
      </c>
      <c r="C17792" s="3" t="s">
        <v>38</v>
      </c>
      <c r="D17792" s="3">
        <v>1390000.0</v>
      </c>
      <c r="E17792" s="3">
        <v>41.0</v>
      </c>
      <c r="F17792" s="3">
        <f t="shared" si="1"/>
        <v>33902.43902</v>
      </c>
      <c r="H17792" s="3" t="s">
        <v>13</v>
      </c>
      <c r="I17792" s="4" t="s">
        <v>19031</v>
      </c>
      <c r="J17792" s="3">
        <v>1390000.0</v>
      </c>
    </row>
    <row r="17793" ht="15.75" customHeight="1">
      <c r="A17793" s="3" t="s">
        <v>328</v>
      </c>
      <c r="B17793" s="3" t="s">
        <v>196</v>
      </c>
      <c r="C17793" s="3" t="s">
        <v>196</v>
      </c>
      <c r="D17793" s="3">
        <v>1.675E7</v>
      </c>
      <c r="E17793" s="3">
        <v>145.0</v>
      </c>
      <c r="F17793" s="3">
        <f t="shared" si="1"/>
        <v>115517.2414</v>
      </c>
      <c r="H17793" s="3" t="s">
        <v>17</v>
      </c>
      <c r="I17793" s="4" t="s">
        <v>19032</v>
      </c>
      <c r="J17793" s="3">
        <v>1.675E7</v>
      </c>
    </row>
    <row r="17794" ht="15.75" customHeight="1">
      <c r="A17794" s="3" t="s">
        <v>3209</v>
      </c>
      <c r="B17794" s="3" t="s">
        <v>108</v>
      </c>
      <c r="C17794" s="3" t="s">
        <v>16</v>
      </c>
      <c r="D17794" s="3">
        <v>1.8653E7</v>
      </c>
      <c r="E17794" s="3">
        <v>187.0</v>
      </c>
      <c r="F17794" s="3">
        <f t="shared" si="1"/>
        <v>99748.6631</v>
      </c>
      <c r="H17794" s="3" t="s">
        <v>17</v>
      </c>
      <c r="I17794" s="4" t="s">
        <v>19033</v>
      </c>
      <c r="J17794" s="3">
        <v>1.8653E7</v>
      </c>
    </row>
    <row r="17795" ht="15.75" customHeight="1">
      <c r="A17795" s="3" t="s">
        <v>3209</v>
      </c>
      <c r="B17795" s="3" t="s">
        <v>108</v>
      </c>
      <c r="C17795" s="3" t="s">
        <v>16</v>
      </c>
      <c r="D17795" s="3">
        <v>1.8653E7</v>
      </c>
      <c r="E17795" s="3">
        <v>187.0</v>
      </c>
      <c r="F17795" s="3">
        <f t="shared" si="1"/>
        <v>99748.6631</v>
      </c>
      <c r="H17795" s="3" t="s">
        <v>17</v>
      </c>
      <c r="I17795" s="4" t="s">
        <v>19033</v>
      </c>
      <c r="J17795" s="3">
        <v>1.8653E7</v>
      </c>
    </row>
    <row r="17796" ht="15.75" customHeight="1">
      <c r="A17796" s="3" t="s">
        <v>328</v>
      </c>
      <c r="B17796" s="3" t="s">
        <v>196</v>
      </c>
      <c r="C17796" s="3" t="s">
        <v>196</v>
      </c>
      <c r="D17796" s="3">
        <v>1.52E7</v>
      </c>
      <c r="E17796" s="3">
        <v>127.0</v>
      </c>
      <c r="F17796" s="3">
        <f t="shared" si="1"/>
        <v>119685.0394</v>
      </c>
      <c r="H17796" s="3" t="s">
        <v>17</v>
      </c>
      <c r="I17796" s="4" t="s">
        <v>19034</v>
      </c>
      <c r="J17796" s="3">
        <v>1.52E7</v>
      </c>
    </row>
    <row r="17797" ht="15.75" customHeight="1">
      <c r="A17797" s="3" t="s">
        <v>328</v>
      </c>
      <c r="B17797" s="3" t="s">
        <v>196</v>
      </c>
      <c r="C17797" s="3" t="s">
        <v>196</v>
      </c>
      <c r="D17797" s="3">
        <v>1.675E7</v>
      </c>
      <c r="E17797" s="3">
        <v>145.0</v>
      </c>
      <c r="F17797" s="3">
        <f t="shared" si="1"/>
        <v>115517.2414</v>
      </c>
      <c r="H17797" s="3" t="s">
        <v>17</v>
      </c>
      <c r="I17797" s="4" t="s">
        <v>19032</v>
      </c>
      <c r="J17797" s="3">
        <v>1.675E7</v>
      </c>
    </row>
    <row r="17798" ht="15.75" customHeight="1">
      <c r="A17798" s="3" t="s">
        <v>3209</v>
      </c>
      <c r="B17798" s="3" t="s">
        <v>108</v>
      </c>
      <c r="C17798" s="3" t="s">
        <v>16</v>
      </c>
      <c r="D17798" s="3">
        <v>1.8653E7</v>
      </c>
      <c r="E17798" s="3">
        <v>187.0</v>
      </c>
      <c r="F17798" s="3">
        <f t="shared" si="1"/>
        <v>99748.6631</v>
      </c>
      <c r="H17798" s="3" t="s">
        <v>17</v>
      </c>
      <c r="I17798" s="4" t="s">
        <v>19033</v>
      </c>
      <c r="J17798" s="3">
        <v>1.8653E7</v>
      </c>
    </row>
    <row r="17799" ht="15.75" customHeight="1">
      <c r="A17799" s="3" t="s">
        <v>3209</v>
      </c>
      <c r="B17799" s="3" t="s">
        <v>108</v>
      </c>
      <c r="C17799" s="3" t="s">
        <v>16</v>
      </c>
      <c r="D17799" s="3">
        <v>1.8653E7</v>
      </c>
      <c r="E17799" s="3">
        <v>187.0</v>
      </c>
      <c r="F17799" s="3">
        <f t="shared" si="1"/>
        <v>99748.6631</v>
      </c>
      <c r="H17799" s="3" t="s">
        <v>17</v>
      </c>
      <c r="I17799" s="4" t="s">
        <v>19033</v>
      </c>
      <c r="J17799" s="3">
        <v>1.8653E7</v>
      </c>
    </row>
    <row r="17800" ht="15.75" customHeight="1">
      <c r="A17800" s="3" t="s">
        <v>328</v>
      </c>
      <c r="B17800" s="3" t="s">
        <v>196</v>
      </c>
      <c r="C17800" s="3" t="s">
        <v>196</v>
      </c>
      <c r="D17800" s="3">
        <v>1.52E7</v>
      </c>
      <c r="E17800" s="3">
        <v>127.0</v>
      </c>
      <c r="F17800" s="3">
        <f t="shared" si="1"/>
        <v>119685.0394</v>
      </c>
      <c r="H17800" s="3" t="s">
        <v>17</v>
      </c>
      <c r="I17800" s="4" t="s">
        <v>19034</v>
      </c>
      <c r="J17800" s="3">
        <v>1.52E7</v>
      </c>
    </row>
    <row r="17801" ht="15.75" customHeight="1">
      <c r="A17801" s="3" t="s">
        <v>328</v>
      </c>
      <c r="B17801" s="3" t="s">
        <v>196</v>
      </c>
      <c r="C17801" s="3" t="s">
        <v>196</v>
      </c>
      <c r="D17801" s="3">
        <v>1.2597E7</v>
      </c>
      <c r="E17801" s="3">
        <v>114.0</v>
      </c>
      <c r="F17801" s="3">
        <f t="shared" si="1"/>
        <v>110500</v>
      </c>
      <c r="H17801" s="3" t="s">
        <v>17</v>
      </c>
      <c r="I17801" s="4" t="s">
        <v>19035</v>
      </c>
      <c r="J17801" s="3">
        <v>1.2597E7</v>
      </c>
    </row>
    <row r="17802" ht="15.75" customHeight="1">
      <c r="A17802" s="3" t="s">
        <v>1417</v>
      </c>
      <c r="B17802" s="3" t="s">
        <v>101</v>
      </c>
      <c r="C17802" s="3" t="s">
        <v>16</v>
      </c>
      <c r="D17802" s="3">
        <v>1.9E7</v>
      </c>
      <c r="E17802" s="3">
        <v>317.0</v>
      </c>
      <c r="F17802" s="3">
        <f t="shared" si="1"/>
        <v>59936.90852</v>
      </c>
      <c r="H17802" s="3" t="s">
        <v>17</v>
      </c>
      <c r="I17802" s="4" t="s">
        <v>19036</v>
      </c>
      <c r="J17802" s="3">
        <v>1.9E7</v>
      </c>
    </row>
    <row r="17803" ht="15.75" customHeight="1">
      <c r="A17803" s="3" t="s">
        <v>41</v>
      </c>
      <c r="B17803" s="3" t="s">
        <v>41</v>
      </c>
      <c r="C17803" s="3" t="s">
        <v>16</v>
      </c>
      <c r="D17803" s="3">
        <v>4399000.0</v>
      </c>
      <c r="E17803" s="3">
        <v>150.0</v>
      </c>
      <c r="F17803" s="3">
        <f t="shared" si="1"/>
        <v>29326.66667</v>
      </c>
      <c r="H17803" s="3" t="s">
        <v>13</v>
      </c>
      <c r="I17803" s="4" t="s">
        <v>19037</v>
      </c>
      <c r="J17803" s="3">
        <v>4399000.0</v>
      </c>
    </row>
    <row r="17804" ht="15.75" customHeight="1">
      <c r="A17804" s="3" t="s">
        <v>21</v>
      </c>
      <c r="B17804" s="3" t="s">
        <v>21</v>
      </c>
      <c r="C17804" s="3" t="s">
        <v>22</v>
      </c>
      <c r="D17804" s="3">
        <v>6800000.0</v>
      </c>
      <c r="E17804" s="3">
        <v>113.0</v>
      </c>
      <c r="F17804" s="3">
        <f t="shared" si="1"/>
        <v>60176.99115</v>
      </c>
      <c r="H17804" s="3" t="s">
        <v>17</v>
      </c>
      <c r="I17804" s="4" t="s">
        <v>19038</v>
      </c>
      <c r="J17804" s="3">
        <v>6800000.0</v>
      </c>
    </row>
    <row r="17805" ht="15.75" customHeight="1">
      <c r="A17805" s="3" t="s">
        <v>629</v>
      </c>
      <c r="B17805" s="3" t="s">
        <v>629</v>
      </c>
      <c r="C17805" s="3" t="s">
        <v>72</v>
      </c>
      <c r="D17805" s="3">
        <v>6300000.0</v>
      </c>
      <c r="E17805" s="3">
        <v>180.0</v>
      </c>
      <c r="F17805" s="3">
        <f t="shared" si="1"/>
        <v>35000</v>
      </c>
      <c r="H17805" s="3" t="s">
        <v>17</v>
      </c>
      <c r="I17805" s="4" t="s">
        <v>19039</v>
      </c>
      <c r="J17805" s="3">
        <v>6300000.0</v>
      </c>
    </row>
    <row r="17806" ht="15.75" customHeight="1">
      <c r="A17806" s="3" t="s">
        <v>229</v>
      </c>
      <c r="B17806" s="3" t="s">
        <v>229</v>
      </c>
      <c r="C17806" s="3" t="s">
        <v>52</v>
      </c>
      <c r="D17806" s="3">
        <v>3950000.0</v>
      </c>
      <c r="E17806" s="3">
        <v>153.0</v>
      </c>
      <c r="F17806" s="3">
        <f t="shared" si="1"/>
        <v>25816.99346</v>
      </c>
      <c r="H17806" s="3" t="s">
        <v>13</v>
      </c>
      <c r="I17806" s="4" t="s">
        <v>19040</v>
      </c>
      <c r="J17806" s="3">
        <v>3950000.0</v>
      </c>
    </row>
    <row r="17807" ht="15.75" customHeight="1">
      <c r="A17807" s="3" t="s">
        <v>229</v>
      </c>
      <c r="B17807" s="3" t="s">
        <v>229</v>
      </c>
      <c r="C17807" s="3" t="s">
        <v>52</v>
      </c>
      <c r="D17807" s="3">
        <v>3950000.0</v>
      </c>
      <c r="E17807" s="3">
        <v>153.0</v>
      </c>
      <c r="F17807" s="3">
        <f t="shared" si="1"/>
        <v>25816.99346</v>
      </c>
      <c r="H17807" s="3" t="s">
        <v>13</v>
      </c>
      <c r="I17807" s="4" t="s">
        <v>19041</v>
      </c>
      <c r="J17807" s="3">
        <v>3950000.0</v>
      </c>
    </row>
    <row r="17808" ht="15.75" customHeight="1">
      <c r="A17808" s="3" t="s">
        <v>48</v>
      </c>
      <c r="B17808" s="3" t="s">
        <v>48</v>
      </c>
      <c r="C17808" s="3" t="s">
        <v>22</v>
      </c>
      <c r="D17808" s="3">
        <v>1600000.0</v>
      </c>
      <c r="E17808" s="3">
        <v>250.0</v>
      </c>
      <c r="F17808" s="3">
        <f t="shared" si="1"/>
        <v>6400</v>
      </c>
      <c r="H17808" s="3" t="s">
        <v>17</v>
      </c>
      <c r="I17808" s="4" t="s">
        <v>19042</v>
      </c>
      <c r="J17808" s="3">
        <v>1600000.0</v>
      </c>
    </row>
    <row r="17809" ht="15.75" customHeight="1">
      <c r="A17809" s="3" t="s">
        <v>175</v>
      </c>
      <c r="B17809" s="3" t="s">
        <v>175</v>
      </c>
      <c r="C17809" s="3" t="s">
        <v>26</v>
      </c>
      <c r="D17809" s="3">
        <v>1150000.0</v>
      </c>
      <c r="E17809" s="3">
        <v>17.0</v>
      </c>
      <c r="F17809" s="3">
        <f t="shared" si="1"/>
        <v>67647.05882</v>
      </c>
      <c r="H17809" s="3" t="s">
        <v>88</v>
      </c>
      <c r="I17809" s="4" t="s">
        <v>19043</v>
      </c>
      <c r="J17809" s="3">
        <v>1150000.0</v>
      </c>
    </row>
    <row r="17810" ht="15.75" customHeight="1">
      <c r="A17810" s="3" t="s">
        <v>5695</v>
      </c>
      <c r="B17810" s="3" t="s">
        <v>419</v>
      </c>
      <c r="C17810" s="3" t="s">
        <v>78</v>
      </c>
      <c r="D17810" s="3">
        <v>3050000.0</v>
      </c>
      <c r="E17810" s="3">
        <v>130.0</v>
      </c>
      <c r="F17810" s="3">
        <f t="shared" si="1"/>
        <v>23461.53846</v>
      </c>
      <c r="H17810" s="3" t="s">
        <v>13</v>
      </c>
      <c r="I17810" s="4" t="s">
        <v>19044</v>
      </c>
      <c r="J17810" s="3">
        <v>3050000.0</v>
      </c>
    </row>
    <row r="17811" ht="15.75" customHeight="1">
      <c r="A17811" s="3" t="s">
        <v>77</v>
      </c>
      <c r="B17811" s="3" t="s">
        <v>77</v>
      </c>
      <c r="C17811" s="3" t="s">
        <v>78</v>
      </c>
      <c r="D17811" s="3">
        <v>9900000.0</v>
      </c>
      <c r="E17811" s="3">
        <v>237.0</v>
      </c>
      <c r="F17811" s="3">
        <f t="shared" si="1"/>
        <v>41772.1519</v>
      </c>
      <c r="H17811" s="3" t="s">
        <v>17</v>
      </c>
      <c r="I17811" s="4" t="s">
        <v>19045</v>
      </c>
      <c r="J17811" s="3">
        <v>9900000.0</v>
      </c>
    </row>
    <row r="17812" ht="15.75" customHeight="1">
      <c r="A17812" s="3" t="s">
        <v>217</v>
      </c>
      <c r="B17812" s="3" t="s">
        <v>217</v>
      </c>
      <c r="C17812" s="3" t="s">
        <v>78</v>
      </c>
      <c r="D17812" s="3">
        <v>1300000.0</v>
      </c>
      <c r="E17812" s="3">
        <v>200.0</v>
      </c>
      <c r="F17812" s="3">
        <f t="shared" si="1"/>
        <v>6500</v>
      </c>
      <c r="H17812" s="3" t="s">
        <v>42</v>
      </c>
      <c r="I17812" s="4" t="s">
        <v>19046</v>
      </c>
      <c r="J17812" s="3">
        <v>1300000.0</v>
      </c>
    </row>
    <row r="17813" ht="15.75" customHeight="1">
      <c r="A17813" s="3" t="s">
        <v>19047</v>
      </c>
      <c r="B17813" s="3" t="s">
        <v>276</v>
      </c>
      <c r="C17813" s="3" t="s">
        <v>72</v>
      </c>
      <c r="D17813" s="3">
        <v>7900000.0</v>
      </c>
      <c r="E17813" s="3">
        <v>200.0</v>
      </c>
      <c r="F17813" s="3">
        <f t="shared" si="1"/>
        <v>39500</v>
      </c>
      <c r="H17813" s="3" t="s">
        <v>88</v>
      </c>
      <c r="I17813" s="4" t="s">
        <v>19048</v>
      </c>
      <c r="J17813" s="3">
        <v>7900000.0</v>
      </c>
    </row>
    <row r="17814" ht="15.75" customHeight="1">
      <c r="A17814" s="3" t="s">
        <v>1010</v>
      </c>
      <c r="B17814" s="3" t="s">
        <v>1010</v>
      </c>
      <c r="C17814" s="3" t="s">
        <v>144</v>
      </c>
      <c r="D17814" s="3">
        <v>8390000.0</v>
      </c>
      <c r="E17814" s="3">
        <v>163.0</v>
      </c>
      <c r="F17814" s="3">
        <f t="shared" si="1"/>
        <v>51472.39264</v>
      </c>
      <c r="H17814" s="3" t="s">
        <v>17</v>
      </c>
      <c r="I17814" s="4" t="s">
        <v>19049</v>
      </c>
      <c r="J17814" s="3">
        <v>8390000.0</v>
      </c>
    </row>
    <row r="17815" ht="15.75" customHeight="1">
      <c r="A17815" s="3" t="s">
        <v>3081</v>
      </c>
      <c r="B17815" s="3" t="s">
        <v>74</v>
      </c>
      <c r="C17815" s="3" t="s">
        <v>38</v>
      </c>
      <c r="D17815" s="3">
        <v>5590000.0</v>
      </c>
      <c r="E17815" s="3">
        <v>103.0</v>
      </c>
      <c r="F17815" s="3">
        <f t="shared" si="1"/>
        <v>54271.84466</v>
      </c>
      <c r="H17815" s="3" t="s">
        <v>13</v>
      </c>
      <c r="I17815" s="4" t="s">
        <v>19050</v>
      </c>
      <c r="J17815" s="3">
        <v>5590000.0</v>
      </c>
    </row>
    <row r="17816" ht="15.75" customHeight="1">
      <c r="A17816" s="3" t="s">
        <v>252</v>
      </c>
      <c r="B17816" s="3" t="s">
        <v>252</v>
      </c>
      <c r="C17816" s="3" t="s">
        <v>78</v>
      </c>
      <c r="D17816" s="3">
        <v>4554450.0</v>
      </c>
      <c r="E17816" s="3">
        <v>200.0</v>
      </c>
      <c r="F17816" s="3">
        <f t="shared" si="1"/>
        <v>22772.25</v>
      </c>
      <c r="H17816" s="3" t="s">
        <v>17</v>
      </c>
      <c r="I17816" s="4" t="s">
        <v>19051</v>
      </c>
      <c r="J17816" s="3">
        <v>4554450.0</v>
      </c>
    </row>
    <row r="17817" ht="15.75" customHeight="1">
      <c r="A17817" s="3" t="s">
        <v>198</v>
      </c>
      <c r="B17817" s="3" t="s">
        <v>198</v>
      </c>
      <c r="C17817" s="3" t="s">
        <v>144</v>
      </c>
      <c r="D17817" s="3">
        <v>1990000.0</v>
      </c>
      <c r="E17817" s="3">
        <v>100.0</v>
      </c>
      <c r="F17817" s="3">
        <f t="shared" si="1"/>
        <v>19900</v>
      </c>
      <c r="H17817" s="3" t="s">
        <v>17</v>
      </c>
      <c r="I17817" s="4" t="s">
        <v>19052</v>
      </c>
      <c r="J17817" s="3">
        <v>1990000.0</v>
      </c>
    </row>
    <row r="17818" ht="15.75" customHeight="1">
      <c r="A17818" s="3" t="s">
        <v>143</v>
      </c>
      <c r="B17818" s="3" t="s">
        <v>143</v>
      </c>
      <c r="C17818" s="3" t="s">
        <v>144</v>
      </c>
      <c r="D17818" s="3">
        <v>3999000.0</v>
      </c>
      <c r="E17818" s="3">
        <v>80.0</v>
      </c>
      <c r="F17818" s="3">
        <f t="shared" si="1"/>
        <v>49987.5</v>
      </c>
      <c r="H17818" s="3" t="s">
        <v>17</v>
      </c>
      <c r="I17818" s="4" t="s">
        <v>19053</v>
      </c>
      <c r="J17818" s="3">
        <v>3999000.0</v>
      </c>
    </row>
    <row r="17819" ht="15.75" customHeight="1">
      <c r="A17819" s="3" t="s">
        <v>560</v>
      </c>
      <c r="B17819" s="3" t="s">
        <v>560</v>
      </c>
      <c r="C17819" s="3" t="s">
        <v>68</v>
      </c>
      <c r="D17819" s="3">
        <v>4700000.0</v>
      </c>
      <c r="E17819" s="3">
        <v>123.0</v>
      </c>
      <c r="F17819" s="3">
        <f t="shared" si="1"/>
        <v>38211.38211</v>
      </c>
      <c r="H17819" s="3" t="s">
        <v>17</v>
      </c>
      <c r="I17819" s="4" t="s">
        <v>19054</v>
      </c>
      <c r="J17819" s="3">
        <v>4700000.0</v>
      </c>
    </row>
    <row r="17820" ht="15.75" customHeight="1">
      <c r="A17820" s="3" t="s">
        <v>143</v>
      </c>
      <c r="B17820" s="3" t="s">
        <v>143</v>
      </c>
      <c r="C17820" s="3" t="s">
        <v>144</v>
      </c>
      <c r="D17820" s="3">
        <v>1690000.0</v>
      </c>
      <c r="E17820" s="3">
        <v>66.0</v>
      </c>
      <c r="F17820" s="3">
        <f t="shared" si="1"/>
        <v>25606.06061</v>
      </c>
      <c r="H17820" s="3" t="s">
        <v>17</v>
      </c>
      <c r="I17820" s="4" t="s">
        <v>19055</v>
      </c>
      <c r="J17820" s="3">
        <v>1690000.0</v>
      </c>
    </row>
    <row r="17821" ht="15.75" customHeight="1">
      <c r="A17821" s="3" t="s">
        <v>138</v>
      </c>
      <c r="B17821" s="3" t="s">
        <v>138</v>
      </c>
      <c r="C17821" s="3" t="s">
        <v>68</v>
      </c>
      <c r="D17821" s="3">
        <v>5200000.0</v>
      </c>
      <c r="E17821" s="3">
        <v>223.0</v>
      </c>
      <c r="F17821" s="3">
        <f t="shared" si="1"/>
        <v>23318.38565</v>
      </c>
      <c r="H17821" s="3" t="s">
        <v>17</v>
      </c>
      <c r="I17821" s="4" t="s">
        <v>19056</v>
      </c>
      <c r="J17821" s="3">
        <v>5200000.0</v>
      </c>
    </row>
    <row r="17822" ht="15.75" customHeight="1">
      <c r="A17822" s="3" t="s">
        <v>7459</v>
      </c>
      <c r="B17822" s="3" t="s">
        <v>96</v>
      </c>
      <c r="C17822" s="3" t="s">
        <v>16</v>
      </c>
      <c r="D17822" s="3">
        <v>4699000.0</v>
      </c>
      <c r="E17822" s="3">
        <v>160.0</v>
      </c>
      <c r="F17822" s="3">
        <f t="shared" si="1"/>
        <v>29368.75</v>
      </c>
      <c r="H17822" s="3" t="s">
        <v>13</v>
      </c>
      <c r="I17822" s="4" t="s">
        <v>19057</v>
      </c>
      <c r="J17822" s="3">
        <v>4699000.0</v>
      </c>
    </row>
    <row r="17823" ht="15.75" customHeight="1">
      <c r="A17823" s="3" t="s">
        <v>217</v>
      </c>
      <c r="B17823" s="3" t="s">
        <v>217</v>
      </c>
      <c r="C17823" s="3" t="s">
        <v>78</v>
      </c>
      <c r="D17823" s="3">
        <v>1990000.0</v>
      </c>
      <c r="E17823" s="3">
        <v>250.0</v>
      </c>
      <c r="F17823" s="3">
        <f t="shared" si="1"/>
        <v>7960</v>
      </c>
      <c r="H17823" s="3" t="s">
        <v>17</v>
      </c>
      <c r="I17823" s="4" t="s">
        <v>19058</v>
      </c>
      <c r="J17823" s="3">
        <v>1990000.0</v>
      </c>
    </row>
    <row r="17824" ht="15.75" customHeight="1">
      <c r="A17824" s="3" t="s">
        <v>138</v>
      </c>
      <c r="B17824" s="3" t="s">
        <v>138</v>
      </c>
      <c r="C17824" s="3" t="s">
        <v>68</v>
      </c>
      <c r="D17824" s="3">
        <v>2800000.0</v>
      </c>
      <c r="E17824" s="3">
        <v>150.0</v>
      </c>
      <c r="F17824" s="3">
        <f t="shared" si="1"/>
        <v>18666.66667</v>
      </c>
      <c r="H17824" s="3" t="s">
        <v>13</v>
      </c>
      <c r="I17824" s="4" t="s">
        <v>19059</v>
      </c>
      <c r="J17824" s="3">
        <v>2800000.0</v>
      </c>
    </row>
    <row r="17825" ht="15.75" customHeight="1">
      <c r="A17825" s="3" t="s">
        <v>300</v>
      </c>
      <c r="B17825" s="3" t="s">
        <v>300</v>
      </c>
      <c r="C17825" s="3" t="s">
        <v>16</v>
      </c>
      <c r="D17825" s="3">
        <v>1980000.0</v>
      </c>
      <c r="E17825" s="3">
        <v>35.0</v>
      </c>
      <c r="F17825" s="3">
        <f t="shared" si="1"/>
        <v>56571.42857</v>
      </c>
      <c r="H17825" s="3" t="s">
        <v>17</v>
      </c>
      <c r="I17825" s="4" t="s">
        <v>19060</v>
      </c>
      <c r="J17825" s="3">
        <v>1980000.0</v>
      </c>
    </row>
    <row r="17826" ht="15.75" customHeight="1">
      <c r="A17826" s="3" t="s">
        <v>3685</v>
      </c>
      <c r="B17826" s="3" t="s">
        <v>1010</v>
      </c>
      <c r="C17826" s="3" t="s">
        <v>144</v>
      </c>
      <c r="D17826" s="3">
        <v>6600000.0</v>
      </c>
      <c r="E17826" s="3">
        <v>180.0</v>
      </c>
      <c r="F17826" s="3">
        <f t="shared" si="1"/>
        <v>36666.66667</v>
      </c>
      <c r="H17826" s="3" t="s">
        <v>17</v>
      </c>
      <c r="I17826" s="4" t="s">
        <v>19061</v>
      </c>
      <c r="J17826" s="3">
        <v>6600000.0</v>
      </c>
    </row>
    <row r="17827" ht="15.75" customHeight="1">
      <c r="A17827" s="3" t="s">
        <v>409</v>
      </c>
      <c r="B17827" s="3" t="s">
        <v>409</v>
      </c>
      <c r="C17827" s="3" t="s">
        <v>38</v>
      </c>
      <c r="D17827" s="3">
        <v>8295000.0</v>
      </c>
      <c r="E17827" s="3">
        <v>109.0</v>
      </c>
      <c r="F17827" s="3">
        <f t="shared" si="1"/>
        <v>76100.91743</v>
      </c>
      <c r="H17827" s="3" t="s">
        <v>17</v>
      </c>
      <c r="I17827" s="4" t="s">
        <v>19062</v>
      </c>
      <c r="J17827" s="3">
        <v>8295000.0</v>
      </c>
    </row>
    <row r="17828" ht="15.75" customHeight="1">
      <c r="A17828" s="3" t="s">
        <v>409</v>
      </c>
      <c r="B17828" s="3" t="s">
        <v>409</v>
      </c>
      <c r="C17828" s="3" t="s">
        <v>38</v>
      </c>
      <c r="D17828" s="3">
        <v>8735000.0</v>
      </c>
      <c r="E17828" s="3">
        <v>115.0</v>
      </c>
      <c r="F17828" s="3">
        <f t="shared" si="1"/>
        <v>75956.52174</v>
      </c>
      <c r="H17828" s="3" t="s">
        <v>17</v>
      </c>
      <c r="I17828" s="4" t="s">
        <v>19063</v>
      </c>
      <c r="J17828" s="3">
        <v>8735000.0</v>
      </c>
    </row>
    <row r="17829" ht="15.75" customHeight="1">
      <c r="A17829" s="3" t="s">
        <v>202</v>
      </c>
      <c r="B17829" s="3" t="s">
        <v>202</v>
      </c>
      <c r="C17829" s="3" t="s">
        <v>78</v>
      </c>
      <c r="D17829" s="3">
        <v>1350000.0</v>
      </c>
      <c r="E17829" s="3">
        <v>72.0</v>
      </c>
      <c r="F17829" s="3">
        <f t="shared" si="1"/>
        <v>18750</v>
      </c>
      <c r="H17829" s="3" t="s">
        <v>88</v>
      </c>
      <c r="I17829" s="4" t="s">
        <v>19064</v>
      </c>
      <c r="J17829" s="3">
        <v>1350000.0</v>
      </c>
    </row>
    <row r="17830" ht="15.75" customHeight="1">
      <c r="A17830" s="3" t="s">
        <v>48</v>
      </c>
      <c r="B17830" s="3" t="s">
        <v>48</v>
      </c>
      <c r="C17830" s="3" t="s">
        <v>22</v>
      </c>
      <c r="D17830" s="3">
        <v>4900000.0</v>
      </c>
      <c r="E17830" s="3">
        <v>122.0</v>
      </c>
      <c r="F17830" s="3">
        <f t="shared" si="1"/>
        <v>40163.93443</v>
      </c>
      <c r="H17830" s="3" t="s">
        <v>13</v>
      </c>
      <c r="I17830" s="4" t="s">
        <v>19065</v>
      </c>
      <c r="J17830" s="3">
        <v>4900000.0</v>
      </c>
    </row>
    <row r="17831" ht="15.75" customHeight="1">
      <c r="A17831" s="3" t="s">
        <v>993</v>
      </c>
      <c r="B17831" s="3" t="s">
        <v>171</v>
      </c>
      <c r="C17831" s="3" t="s">
        <v>29</v>
      </c>
      <c r="D17831" s="3">
        <v>3700000.0</v>
      </c>
      <c r="E17831" s="3">
        <v>97.0</v>
      </c>
      <c r="F17831" s="3">
        <f t="shared" si="1"/>
        <v>38144.3299</v>
      </c>
      <c r="H17831" s="3" t="s">
        <v>17</v>
      </c>
      <c r="I17831" s="4" t="s">
        <v>19066</v>
      </c>
      <c r="J17831" s="3">
        <v>3700000.0</v>
      </c>
    </row>
    <row r="17832" ht="15.75" customHeight="1">
      <c r="A17832" s="3" t="s">
        <v>157</v>
      </c>
      <c r="B17832" s="3" t="s">
        <v>158</v>
      </c>
      <c r="C17832" s="3" t="s">
        <v>38</v>
      </c>
      <c r="D17832" s="3">
        <v>7650000.0</v>
      </c>
      <c r="E17832" s="3">
        <v>180.0</v>
      </c>
      <c r="F17832" s="3">
        <f t="shared" si="1"/>
        <v>42500</v>
      </c>
      <c r="H17832" s="3" t="s">
        <v>17</v>
      </c>
      <c r="I17832" s="4" t="s">
        <v>19067</v>
      </c>
      <c r="J17832" s="3">
        <v>7650000.0</v>
      </c>
    </row>
    <row r="17833" ht="15.75" customHeight="1">
      <c r="A17833" s="3" t="s">
        <v>298</v>
      </c>
      <c r="B17833" s="3" t="s">
        <v>298</v>
      </c>
      <c r="C17833" s="3" t="s">
        <v>78</v>
      </c>
      <c r="D17833" s="3">
        <v>1.65E7</v>
      </c>
      <c r="E17833" s="3">
        <v>310.0</v>
      </c>
      <c r="F17833" s="3">
        <f t="shared" si="1"/>
        <v>53225.80645</v>
      </c>
      <c r="H17833" s="3" t="s">
        <v>17</v>
      </c>
      <c r="I17833" s="4" t="s">
        <v>19068</v>
      </c>
      <c r="J17833" s="3">
        <v>1.65E7</v>
      </c>
    </row>
    <row r="17834" ht="15.75" customHeight="1">
      <c r="A17834" s="3" t="s">
        <v>202</v>
      </c>
      <c r="B17834" s="3" t="s">
        <v>202</v>
      </c>
      <c r="C17834" s="3" t="s">
        <v>78</v>
      </c>
      <c r="D17834" s="3">
        <v>1990000.0</v>
      </c>
      <c r="E17834" s="3">
        <v>53.0</v>
      </c>
      <c r="F17834" s="3">
        <f t="shared" si="1"/>
        <v>37547.16981</v>
      </c>
      <c r="H17834" s="3" t="s">
        <v>17</v>
      </c>
      <c r="I17834" s="4" t="s">
        <v>19069</v>
      </c>
      <c r="J17834" s="3">
        <v>1990000.0</v>
      </c>
    </row>
    <row r="17835" ht="15.75" customHeight="1">
      <c r="A17835" s="3" t="s">
        <v>560</v>
      </c>
      <c r="B17835" s="3" t="s">
        <v>560</v>
      </c>
      <c r="C17835" s="3" t="s">
        <v>68</v>
      </c>
      <c r="D17835" s="3">
        <v>5950000.0</v>
      </c>
      <c r="E17835" s="3">
        <v>155.0</v>
      </c>
      <c r="F17835" s="3">
        <f t="shared" si="1"/>
        <v>38387.09677</v>
      </c>
      <c r="H17835" s="3" t="s">
        <v>13</v>
      </c>
      <c r="I17835" s="4" t="s">
        <v>19070</v>
      </c>
      <c r="J17835" s="3">
        <v>5950000.0</v>
      </c>
    </row>
    <row r="17836" ht="15.75" customHeight="1">
      <c r="A17836" s="3" t="s">
        <v>93</v>
      </c>
      <c r="B17836" s="3" t="s">
        <v>93</v>
      </c>
      <c r="C17836" s="3" t="s">
        <v>68</v>
      </c>
      <c r="D17836" s="3">
        <v>6500000.0</v>
      </c>
      <c r="E17836" s="3">
        <v>201.0</v>
      </c>
      <c r="F17836" s="3">
        <f t="shared" si="1"/>
        <v>32338.30846</v>
      </c>
      <c r="H17836" s="3" t="s">
        <v>13</v>
      </c>
      <c r="I17836" s="4" t="s">
        <v>19071</v>
      </c>
      <c r="J17836" s="3">
        <v>6500000.0</v>
      </c>
    </row>
    <row r="17837" ht="15.75" customHeight="1">
      <c r="A17837" s="3" t="s">
        <v>376</v>
      </c>
      <c r="B17837" s="3" t="s">
        <v>376</v>
      </c>
      <c r="C17837" s="3" t="s">
        <v>26</v>
      </c>
      <c r="D17837" s="3">
        <v>2690000.0</v>
      </c>
      <c r="E17837" s="3">
        <v>150.0</v>
      </c>
      <c r="F17837" s="3">
        <f t="shared" si="1"/>
        <v>17933.33333</v>
      </c>
      <c r="H17837" s="3" t="s">
        <v>17</v>
      </c>
      <c r="I17837" s="4" t="s">
        <v>19072</v>
      </c>
      <c r="J17837" s="3">
        <v>2690000.0</v>
      </c>
    </row>
    <row r="17838" ht="15.75" customHeight="1">
      <c r="A17838" s="3" t="s">
        <v>7318</v>
      </c>
      <c r="B17838" s="3" t="s">
        <v>1010</v>
      </c>
      <c r="C17838" s="3" t="s">
        <v>144</v>
      </c>
      <c r="D17838" s="3">
        <v>7690000.0</v>
      </c>
      <c r="E17838" s="3">
        <v>290.0</v>
      </c>
      <c r="F17838" s="3">
        <f t="shared" si="1"/>
        <v>26517.24138</v>
      </c>
      <c r="H17838" s="3" t="s">
        <v>17</v>
      </c>
      <c r="I17838" s="4" t="s">
        <v>19073</v>
      </c>
      <c r="J17838" s="3">
        <v>7690000.0</v>
      </c>
    </row>
    <row r="17839" ht="15.75" customHeight="1">
      <c r="A17839" s="3" t="s">
        <v>271</v>
      </c>
      <c r="B17839" s="3" t="s">
        <v>196</v>
      </c>
      <c r="C17839" s="3" t="s">
        <v>196</v>
      </c>
      <c r="D17839" s="3">
        <v>1.485E7</v>
      </c>
      <c r="E17839" s="3">
        <v>106.0</v>
      </c>
      <c r="F17839" s="3">
        <f t="shared" si="1"/>
        <v>140094.3396</v>
      </c>
      <c r="H17839" s="3" t="s">
        <v>88</v>
      </c>
      <c r="I17839" s="4" t="s">
        <v>19074</v>
      </c>
      <c r="J17839" s="3">
        <v>1.485E7</v>
      </c>
    </row>
    <row r="17840" ht="15.75" customHeight="1">
      <c r="A17840" s="3" t="s">
        <v>173</v>
      </c>
      <c r="B17840" s="3" t="s">
        <v>173</v>
      </c>
      <c r="C17840" s="3" t="s">
        <v>26</v>
      </c>
      <c r="D17840" s="3">
        <v>2700000.0</v>
      </c>
      <c r="E17840" s="3">
        <v>325.0</v>
      </c>
      <c r="F17840" s="3">
        <f t="shared" si="1"/>
        <v>8307.692308</v>
      </c>
      <c r="H17840" s="3" t="s">
        <v>17</v>
      </c>
      <c r="I17840" s="4" t="s">
        <v>19075</v>
      </c>
      <c r="J17840" s="3">
        <v>2700000.0</v>
      </c>
    </row>
    <row r="17841" ht="15.75" customHeight="1">
      <c r="A17841" s="3" t="s">
        <v>67</v>
      </c>
      <c r="B17841" s="3" t="s">
        <v>67</v>
      </c>
      <c r="C17841" s="3" t="s">
        <v>68</v>
      </c>
      <c r="D17841" s="3">
        <v>8500000.0</v>
      </c>
      <c r="E17841" s="3">
        <v>200.0</v>
      </c>
      <c r="F17841" s="3">
        <f t="shared" si="1"/>
        <v>42500</v>
      </c>
      <c r="H17841" s="3" t="s">
        <v>17</v>
      </c>
      <c r="I17841" s="4" t="s">
        <v>19076</v>
      </c>
      <c r="J17841" s="3">
        <v>8500000.0</v>
      </c>
    </row>
    <row r="17842" ht="15.75" customHeight="1">
      <c r="A17842" s="3" t="s">
        <v>298</v>
      </c>
      <c r="B17842" s="3" t="s">
        <v>298</v>
      </c>
      <c r="C17842" s="3" t="s">
        <v>78</v>
      </c>
      <c r="D17842" s="3">
        <v>2490000.0</v>
      </c>
      <c r="E17842" s="3">
        <v>240.0</v>
      </c>
      <c r="F17842" s="3">
        <f t="shared" si="1"/>
        <v>10375</v>
      </c>
      <c r="H17842" s="3" t="s">
        <v>13</v>
      </c>
      <c r="I17842" s="4" t="s">
        <v>19077</v>
      </c>
      <c r="J17842" s="3">
        <v>2490000.0</v>
      </c>
    </row>
    <row r="17843" ht="15.75" customHeight="1">
      <c r="A17843" s="3" t="s">
        <v>5486</v>
      </c>
      <c r="B17843" s="3" t="s">
        <v>448</v>
      </c>
      <c r="C17843" s="3" t="s">
        <v>46</v>
      </c>
      <c r="D17843" s="3">
        <v>5650000.0</v>
      </c>
      <c r="E17843" s="3">
        <v>140.0</v>
      </c>
      <c r="F17843" s="3">
        <f t="shared" si="1"/>
        <v>40357.14286</v>
      </c>
      <c r="H17843" s="3" t="s">
        <v>17</v>
      </c>
      <c r="I17843" s="4" t="s">
        <v>19078</v>
      </c>
      <c r="J17843" s="3">
        <v>5650000.0</v>
      </c>
    </row>
    <row r="17844" ht="15.75" customHeight="1">
      <c r="A17844" s="3" t="s">
        <v>15</v>
      </c>
      <c r="B17844" s="3" t="s">
        <v>15</v>
      </c>
      <c r="C17844" s="3" t="s">
        <v>16</v>
      </c>
      <c r="D17844" s="3">
        <v>1840000.0</v>
      </c>
      <c r="E17844" s="3">
        <v>48.0</v>
      </c>
      <c r="F17844" s="3">
        <f t="shared" si="1"/>
        <v>38333.33333</v>
      </c>
      <c r="H17844" s="3" t="s">
        <v>17</v>
      </c>
      <c r="I17844" s="4" t="s">
        <v>19079</v>
      </c>
      <c r="J17844" s="3">
        <v>1840000.0</v>
      </c>
    </row>
    <row r="17845" ht="15.75" customHeight="1">
      <c r="A17845" s="3" t="s">
        <v>21</v>
      </c>
      <c r="B17845" s="3" t="s">
        <v>21</v>
      </c>
      <c r="C17845" s="3" t="s">
        <v>22</v>
      </c>
      <c r="D17845" s="3">
        <v>7999000.0</v>
      </c>
      <c r="E17845" s="3">
        <v>370.0</v>
      </c>
      <c r="F17845" s="3">
        <f t="shared" si="1"/>
        <v>21618.91892</v>
      </c>
      <c r="H17845" s="3" t="s">
        <v>17</v>
      </c>
      <c r="I17845" s="4" t="s">
        <v>19080</v>
      </c>
      <c r="J17845" s="3">
        <v>7999000.0</v>
      </c>
    </row>
    <row r="17846" ht="15.75" customHeight="1">
      <c r="A17846" s="3" t="s">
        <v>169</v>
      </c>
      <c r="B17846" s="3" t="s">
        <v>169</v>
      </c>
      <c r="C17846" s="3" t="s">
        <v>52</v>
      </c>
      <c r="D17846" s="3">
        <v>2990000.0</v>
      </c>
      <c r="E17846" s="3">
        <v>95.0</v>
      </c>
      <c r="F17846" s="3">
        <f t="shared" si="1"/>
        <v>31473.68421</v>
      </c>
      <c r="H17846" s="3" t="s">
        <v>17</v>
      </c>
      <c r="I17846" s="4" t="s">
        <v>19081</v>
      </c>
      <c r="J17846" s="3">
        <v>2990000.0</v>
      </c>
    </row>
    <row r="17847" ht="15.75" customHeight="1">
      <c r="A17847" s="3" t="s">
        <v>2870</v>
      </c>
      <c r="B17847" s="3" t="s">
        <v>108</v>
      </c>
      <c r="C17847" s="3" t="s">
        <v>16</v>
      </c>
      <c r="D17847" s="3">
        <v>1.199E7</v>
      </c>
      <c r="E17847" s="3">
        <v>129.0</v>
      </c>
      <c r="F17847" s="3">
        <f t="shared" si="1"/>
        <v>92945.73643</v>
      </c>
      <c r="H17847" s="3" t="s">
        <v>17</v>
      </c>
      <c r="I17847" s="4" t="s">
        <v>19082</v>
      </c>
      <c r="J17847" s="3">
        <v>1.199E7</v>
      </c>
    </row>
    <row r="17848" ht="15.75" customHeight="1">
      <c r="A17848" s="3" t="s">
        <v>74</v>
      </c>
      <c r="B17848" s="3" t="s">
        <v>74</v>
      </c>
      <c r="C17848" s="3" t="s">
        <v>38</v>
      </c>
      <c r="D17848" s="3">
        <v>3500000.0</v>
      </c>
      <c r="E17848" s="3">
        <v>90.0</v>
      </c>
      <c r="F17848" s="3">
        <f t="shared" si="1"/>
        <v>38888.88889</v>
      </c>
      <c r="H17848" s="3" t="s">
        <v>17</v>
      </c>
      <c r="I17848" s="4" t="s">
        <v>19083</v>
      </c>
      <c r="J17848" s="3">
        <v>3500000.0</v>
      </c>
    </row>
    <row r="17849" ht="15.75" customHeight="1">
      <c r="A17849" s="3" t="s">
        <v>48</v>
      </c>
      <c r="B17849" s="3" t="s">
        <v>48</v>
      </c>
      <c r="C17849" s="3" t="s">
        <v>22</v>
      </c>
      <c r="D17849" s="3">
        <v>2190000.0</v>
      </c>
      <c r="E17849" s="3">
        <v>70.0</v>
      </c>
      <c r="F17849" s="3">
        <f t="shared" si="1"/>
        <v>31285.71429</v>
      </c>
      <c r="H17849" s="3" t="s">
        <v>17</v>
      </c>
      <c r="I17849" s="4" t="s">
        <v>19084</v>
      </c>
      <c r="J17849" s="3">
        <v>2190000.0</v>
      </c>
    </row>
    <row r="17850" ht="15.75" customHeight="1">
      <c r="A17850" s="3" t="s">
        <v>48</v>
      </c>
      <c r="B17850" s="3" t="s">
        <v>48</v>
      </c>
      <c r="C17850" s="3" t="s">
        <v>22</v>
      </c>
      <c r="D17850" s="3">
        <v>2190000.0</v>
      </c>
      <c r="E17850" s="3">
        <v>70.0</v>
      </c>
      <c r="F17850" s="3">
        <f t="shared" si="1"/>
        <v>31285.71429</v>
      </c>
      <c r="H17850" s="3" t="s">
        <v>17</v>
      </c>
      <c r="I17850" s="4" t="s">
        <v>19085</v>
      </c>
      <c r="J17850" s="3">
        <v>2190000.0</v>
      </c>
    </row>
    <row r="17851" ht="15.75" customHeight="1">
      <c r="A17851" s="3" t="s">
        <v>198</v>
      </c>
      <c r="B17851" s="3" t="s">
        <v>198</v>
      </c>
      <c r="C17851" s="3" t="s">
        <v>144</v>
      </c>
      <c r="D17851" s="3">
        <v>2050000.0</v>
      </c>
      <c r="E17851" s="3">
        <v>52.0</v>
      </c>
      <c r="F17851" s="3">
        <f t="shared" si="1"/>
        <v>39423.07692</v>
      </c>
      <c r="H17851" s="3" t="s">
        <v>13</v>
      </c>
      <c r="I17851" s="4" t="s">
        <v>19086</v>
      </c>
      <c r="J17851" s="3">
        <v>2050000.0</v>
      </c>
    </row>
    <row r="17852" ht="15.75" customHeight="1">
      <c r="A17852" s="3" t="s">
        <v>77</v>
      </c>
      <c r="B17852" s="3" t="s">
        <v>77</v>
      </c>
      <c r="C17852" s="3" t="s">
        <v>78</v>
      </c>
      <c r="D17852" s="3">
        <v>890000.0</v>
      </c>
      <c r="E17852" s="3">
        <v>19.0</v>
      </c>
      <c r="F17852" s="3">
        <f t="shared" si="1"/>
        <v>46842.10526</v>
      </c>
      <c r="H17852" s="3" t="s">
        <v>17</v>
      </c>
      <c r="I17852" s="4" t="s">
        <v>19087</v>
      </c>
      <c r="J17852" s="3">
        <v>890000.0</v>
      </c>
    </row>
    <row r="17853" ht="15.75" customHeight="1">
      <c r="A17853" s="3" t="s">
        <v>448</v>
      </c>
      <c r="B17853" s="3" t="s">
        <v>448</v>
      </c>
      <c r="C17853" s="3" t="s">
        <v>46</v>
      </c>
      <c r="D17853" s="3">
        <v>1.499E7</v>
      </c>
      <c r="E17853" s="3">
        <v>468.0</v>
      </c>
      <c r="F17853" s="3">
        <f t="shared" si="1"/>
        <v>32029.91453</v>
      </c>
      <c r="H17853" s="3" t="s">
        <v>13</v>
      </c>
      <c r="I17853" s="4" t="s">
        <v>19088</v>
      </c>
      <c r="J17853" s="3">
        <v>1.499E7</v>
      </c>
    </row>
    <row r="17854" ht="15.75" customHeight="1">
      <c r="A17854" s="3" t="s">
        <v>91</v>
      </c>
      <c r="B17854" s="3" t="s">
        <v>91</v>
      </c>
      <c r="C17854" s="3" t="s">
        <v>46</v>
      </c>
      <c r="D17854" s="3">
        <v>1799000.0</v>
      </c>
      <c r="E17854" s="3">
        <v>56.0</v>
      </c>
      <c r="F17854" s="3">
        <f t="shared" si="1"/>
        <v>32125</v>
      </c>
      <c r="H17854" s="3" t="s">
        <v>13</v>
      </c>
      <c r="I17854" s="4" t="s">
        <v>19089</v>
      </c>
      <c r="J17854" s="3">
        <v>1799000.0</v>
      </c>
    </row>
    <row r="17855" ht="15.75" customHeight="1">
      <c r="A17855" s="3" t="s">
        <v>48</v>
      </c>
      <c r="B17855" s="3" t="s">
        <v>48</v>
      </c>
      <c r="C17855" s="3" t="s">
        <v>22</v>
      </c>
      <c r="D17855" s="3">
        <v>8500000.0</v>
      </c>
      <c r="E17855" s="3">
        <v>318.0</v>
      </c>
      <c r="F17855" s="3">
        <f t="shared" si="1"/>
        <v>26729.55975</v>
      </c>
      <c r="H17855" s="3" t="s">
        <v>17</v>
      </c>
      <c r="I17855" s="4" t="s">
        <v>19090</v>
      </c>
      <c r="J17855" s="3">
        <v>8500000.0</v>
      </c>
    </row>
    <row r="17856" ht="15.75" customHeight="1">
      <c r="A17856" s="3" t="s">
        <v>173</v>
      </c>
      <c r="B17856" s="3" t="s">
        <v>173</v>
      </c>
      <c r="C17856" s="3" t="s">
        <v>26</v>
      </c>
      <c r="D17856" s="3">
        <v>4595000.0</v>
      </c>
      <c r="E17856" s="3">
        <v>128.0</v>
      </c>
      <c r="F17856" s="3">
        <f t="shared" si="1"/>
        <v>35898.4375</v>
      </c>
      <c r="H17856" s="3" t="s">
        <v>13</v>
      </c>
      <c r="I17856" s="4" t="s">
        <v>19091</v>
      </c>
      <c r="J17856" s="3">
        <v>4595000.0</v>
      </c>
    </row>
    <row r="17857" ht="15.75" customHeight="1">
      <c r="A17857" s="3" t="s">
        <v>1168</v>
      </c>
      <c r="B17857" s="3" t="s">
        <v>108</v>
      </c>
      <c r="C17857" s="3" t="s">
        <v>16</v>
      </c>
      <c r="D17857" s="3">
        <v>3.5E7</v>
      </c>
      <c r="E17857" s="3">
        <v>250.0</v>
      </c>
      <c r="F17857" s="3">
        <f t="shared" si="1"/>
        <v>140000</v>
      </c>
      <c r="H17857" s="3" t="s">
        <v>17</v>
      </c>
      <c r="I17857" s="4" t="s">
        <v>19092</v>
      </c>
      <c r="J17857" s="3">
        <v>3.5E7</v>
      </c>
    </row>
    <row r="17858" ht="15.75" customHeight="1">
      <c r="A17858" s="3" t="s">
        <v>8618</v>
      </c>
      <c r="B17858" s="3" t="s">
        <v>252</v>
      </c>
      <c r="C17858" s="3" t="s">
        <v>78</v>
      </c>
      <c r="D17858" s="3">
        <v>2620000.0</v>
      </c>
      <c r="E17858" s="3">
        <v>41.0</v>
      </c>
      <c r="F17858" s="3">
        <f t="shared" si="1"/>
        <v>63902.43902</v>
      </c>
      <c r="H17858" s="3" t="s">
        <v>13</v>
      </c>
      <c r="I17858" s="4" t="s">
        <v>19093</v>
      </c>
      <c r="J17858" s="3">
        <v>2620000.0</v>
      </c>
    </row>
    <row r="17859" ht="15.75" customHeight="1">
      <c r="A17859" s="3" t="s">
        <v>12575</v>
      </c>
      <c r="B17859" s="3" t="s">
        <v>629</v>
      </c>
      <c r="C17859" s="3" t="s">
        <v>72</v>
      </c>
      <c r="D17859" s="3">
        <v>2795000.0</v>
      </c>
      <c r="E17859" s="3">
        <v>360.0</v>
      </c>
      <c r="F17859" s="3">
        <f t="shared" si="1"/>
        <v>7763.888889</v>
      </c>
      <c r="H17859" s="3" t="s">
        <v>17</v>
      </c>
      <c r="I17859" s="4" t="s">
        <v>19094</v>
      </c>
      <c r="J17859" s="3">
        <v>2795000.0</v>
      </c>
    </row>
    <row r="17860" ht="15.75" customHeight="1">
      <c r="A17860" s="3" t="s">
        <v>15033</v>
      </c>
      <c r="B17860" s="3" t="s">
        <v>241</v>
      </c>
      <c r="C17860" s="3" t="s">
        <v>144</v>
      </c>
      <c r="D17860" s="3">
        <v>1690000.0</v>
      </c>
      <c r="E17860" s="3">
        <v>74.0</v>
      </c>
      <c r="F17860" s="3">
        <f t="shared" si="1"/>
        <v>22837.83784</v>
      </c>
      <c r="H17860" s="3" t="s">
        <v>17</v>
      </c>
      <c r="I17860" s="4" t="s">
        <v>19095</v>
      </c>
      <c r="J17860" s="3">
        <v>1690000.0</v>
      </c>
    </row>
    <row r="17861" ht="15.75" customHeight="1">
      <c r="A17861" s="3" t="s">
        <v>10823</v>
      </c>
      <c r="B17861" s="3" t="s">
        <v>376</v>
      </c>
      <c r="C17861" s="3" t="s">
        <v>26</v>
      </c>
      <c r="D17861" s="3">
        <v>990000.0</v>
      </c>
      <c r="E17861" s="3">
        <v>100.0</v>
      </c>
      <c r="F17861" s="3">
        <f t="shared" si="1"/>
        <v>9900</v>
      </c>
      <c r="H17861" s="3" t="s">
        <v>17</v>
      </c>
      <c r="I17861" s="4" t="s">
        <v>19096</v>
      </c>
      <c r="J17861" s="3">
        <v>990000.0</v>
      </c>
    </row>
    <row r="17862" ht="15.75" customHeight="1">
      <c r="A17862" s="3" t="s">
        <v>169</v>
      </c>
      <c r="B17862" s="3" t="s">
        <v>169</v>
      </c>
      <c r="C17862" s="3" t="s">
        <v>52</v>
      </c>
      <c r="D17862" s="3">
        <v>900000.0</v>
      </c>
      <c r="E17862" s="3">
        <v>367.0</v>
      </c>
      <c r="F17862" s="3">
        <f t="shared" si="1"/>
        <v>2452.316076</v>
      </c>
      <c r="H17862" s="3" t="s">
        <v>17</v>
      </c>
      <c r="I17862" s="4" t="s">
        <v>19097</v>
      </c>
      <c r="J17862" s="3">
        <v>900000.0</v>
      </c>
    </row>
    <row r="17863" ht="15.75" customHeight="1">
      <c r="A17863" s="3" t="s">
        <v>1401</v>
      </c>
      <c r="B17863" s="3" t="s">
        <v>64</v>
      </c>
      <c r="C17863" s="3" t="s">
        <v>16</v>
      </c>
      <c r="D17863" s="3">
        <v>5349000.0</v>
      </c>
      <c r="E17863" s="3">
        <v>146.0</v>
      </c>
      <c r="F17863" s="3">
        <f t="shared" si="1"/>
        <v>36636.9863</v>
      </c>
      <c r="H17863" s="3" t="s">
        <v>13</v>
      </c>
      <c r="I17863" s="4" t="s">
        <v>19098</v>
      </c>
      <c r="J17863" s="3">
        <v>5349000.0</v>
      </c>
    </row>
    <row r="17864" ht="15.75" customHeight="1">
      <c r="A17864" s="3" t="s">
        <v>241</v>
      </c>
      <c r="B17864" s="3" t="s">
        <v>241</v>
      </c>
      <c r="C17864" s="3" t="s">
        <v>144</v>
      </c>
      <c r="D17864" s="3">
        <v>1670000.0</v>
      </c>
      <c r="E17864" s="3">
        <v>50.0</v>
      </c>
      <c r="F17864" s="3">
        <f t="shared" si="1"/>
        <v>33400</v>
      </c>
      <c r="H17864" s="3" t="s">
        <v>88</v>
      </c>
      <c r="I17864" s="4" t="s">
        <v>19099</v>
      </c>
      <c r="J17864" s="3">
        <v>1670000.0</v>
      </c>
    </row>
    <row r="17865" ht="15.75" customHeight="1">
      <c r="A17865" s="3" t="s">
        <v>2526</v>
      </c>
      <c r="B17865" s="3" t="s">
        <v>101</v>
      </c>
      <c r="C17865" s="3" t="s">
        <v>16</v>
      </c>
      <c r="D17865" s="3">
        <v>2.49E7</v>
      </c>
      <c r="E17865" s="3">
        <v>452.0</v>
      </c>
      <c r="F17865" s="3">
        <f t="shared" si="1"/>
        <v>55088.49558</v>
      </c>
      <c r="H17865" s="3" t="s">
        <v>17</v>
      </c>
      <c r="I17865" s="4" t="s">
        <v>19100</v>
      </c>
      <c r="J17865" s="3">
        <v>2.49E7</v>
      </c>
    </row>
    <row r="17866" ht="15.75" customHeight="1">
      <c r="A17866" s="3" t="s">
        <v>51</v>
      </c>
      <c r="B17866" s="3" t="s">
        <v>51</v>
      </c>
      <c r="C17866" s="3" t="s">
        <v>52</v>
      </c>
      <c r="D17866" s="3">
        <v>5350000.0</v>
      </c>
      <c r="E17866" s="3">
        <v>199.0</v>
      </c>
      <c r="F17866" s="3">
        <f t="shared" si="1"/>
        <v>26884.42211</v>
      </c>
      <c r="H17866" s="3" t="s">
        <v>42</v>
      </c>
      <c r="I17866" s="4" t="s">
        <v>19101</v>
      </c>
      <c r="J17866" s="3">
        <v>5350000.0</v>
      </c>
    </row>
    <row r="17867" ht="15.75" customHeight="1">
      <c r="A17867" s="3" t="s">
        <v>211</v>
      </c>
      <c r="B17867" s="3" t="s">
        <v>211</v>
      </c>
      <c r="C17867" s="3" t="s">
        <v>212</v>
      </c>
      <c r="D17867" s="3">
        <v>2090000.0</v>
      </c>
      <c r="E17867" s="3">
        <v>51.0</v>
      </c>
      <c r="F17867" s="3">
        <f t="shared" si="1"/>
        <v>40980.39216</v>
      </c>
      <c r="H17867" s="3" t="s">
        <v>13</v>
      </c>
      <c r="I17867" s="4" t="s">
        <v>19102</v>
      </c>
      <c r="J17867" s="3">
        <v>2090000.0</v>
      </c>
    </row>
    <row r="17868" ht="15.75" customHeight="1">
      <c r="A17868" s="3" t="s">
        <v>202</v>
      </c>
      <c r="B17868" s="3" t="s">
        <v>202</v>
      </c>
      <c r="C17868" s="3" t="s">
        <v>78</v>
      </c>
      <c r="D17868" s="3">
        <v>3950000.0</v>
      </c>
      <c r="E17868" s="3">
        <v>180.0</v>
      </c>
      <c r="F17868" s="3">
        <f t="shared" si="1"/>
        <v>21944.44444</v>
      </c>
      <c r="H17868" s="3" t="s">
        <v>17</v>
      </c>
      <c r="I17868" s="4" t="s">
        <v>19103</v>
      </c>
      <c r="J17868" s="3">
        <v>3950000.0</v>
      </c>
    </row>
    <row r="17869" ht="15.75" customHeight="1">
      <c r="A17869" s="3" t="s">
        <v>357</v>
      </c>
      <c r="B17869" s="3" t="s">
        <v>357</v>
      </c>
      <c r="C17869" s="3" t="s">
        <v>212</v>
      </c>
      <c r="D17869" s="3">
        <v>4990000.0</v>
      </c>
      <c r="E17869" s="3">
        <v>110.0</v>
      </c>
      <c r="F17869" s="3">
        <f t="shared" si="1"/>
        <v>45363.63636</v>
      </c>
      <c r="H17869" s="3" t="s">
        <v>13</v>
      </c>
      <c r="I17869" s="4" t="s">
        <v>19104</v>
      </c>
      <c r="J17869" s="3">
        <v>4990000.0</v>
      </c>
    </row>
    <row r="17870" ht="15.75" customHeight="1">
      <c r="A17870" s="3" t="s">
        <v>153</v>
      </c>
      <c r="B17870" s="3" t="s">
        <v>153</v>
      </c>
      <c r="C17870" s="3" t="s">
        <v>16</v>
      </c>
      <c r="D17870" s="3">
        <v>9300000.0</v>
      </c>
      <c r="E17870" s="3">
        <v>152.0</v>
      </c>
      <c r="F17870" s="3">
        <f t="shared" si="1"/>
        <v>61184.21053</v>
      </c>
      <c r="H17870" s="3" t="s">
        <v>17</v>
      </c>
      <c r="I17870" s="4" t="s">
        <v>19105</v>
      </c>
      <c r="J17870" s="3">
        <v>9300000.0</v>
      </c>
    </row>
    <row r="17871" ht="15.75" customHeight="1">
      <c r="A17871" s="3" t="s">
        <v>3735</v>
      </c>
      <c r="B17871" s="3" t="s">
        <v>629</v>
      </c>
      <c r="C17871" s="3" t="s">
        <v>72</v>
      </c>
      <c r="D17871" s="3">
        <v>5800000.0</v>
      </c>
      <c r="E17871" s="3">
        <v>350.0</v>
      </c>
      <c r="F17871" s="3">
        <f t="shared" si="1"/>
        <v>16571.42857</v>
      </c>
      <c r="H17871" s="3" t="s">
        <v>17</v>
      </c>
      <c r="I17871" s="4" t="s">
        <v>19106</v>
      </c>
      <c r="J17871" s="3">
        <v>5800000.0</v>
      </c>
    </row>
    <row r="17872" ht="15.75" customHeight="1">
      <c r="A17872" s="3" t="s">
        <v>217</v>
      </c>
      <c r="B17872" s="3" t="s">
        <v>217</v>
      </c>
      <c r="C17872" s="3" t="s">
        <v>78</v>
      </c>
      <c r="D17872" s="3">
        <v>2399900.0</v>
      </c>
      <c r="E17872" s="3">
        <v>166.0</v>
      </c>
      <c r="F17872" s="3">
        <f t="shared" si="1"/>
        <v>14457.22892</v>
      </c>
      <c r="H17872" s="3" t="s">
        <v>88</v>
      </c>
      <c r="I17872" s="4" t="s">
        <v>19107</v>
      </c>
      <c r="J17872" s="3">
        <v>2399900.0</v>
      </c>
    </row>
    <row r="17873" ht="15.75" customHeight="1">
      <c r="A17873" s="3" t="s">
        <v>224</v>
      </c>
      <c r="B17873" s="3" t="s">
        <v>196</v>
      </c>
      <c r="C17873" s="3" t="s">
        <v>196</v>
      </c>
      <c r="D17873" s="3">
        <v>1.7595E7</v>
      </c>
      <c r="E17873" s="3">
        <v>143.0</v>
      </c>
      <c r="F17873" s="3">
        <f t="shared" si="1"/>
        <v>123041.958</v>
      </c>
      <c r="H17873" s="3" t="s">
        <v>13</v>
      </c>
      <c r="I17873" s="4" t="s">
        <v>19108</v>
      </c>
      <c r="J17873" s="3">
        <v>1.7595E7</v>
      </c>
    </row>
    <row r="17874" ht="15.75" customHeight="1">
      <c r="A17874" s="3" t="s">
        <v>5021</v>
      </c>
      <c r="B17874" s="3" t="s">
        <v>48</v>
      </c>
      <c r="C17874" s="3" t="s">
        <v>22</v>
      </c>
      <c r="D17874" s="3">
        <v>5800000.0</v>
      </c>
      <c r="E17874" s="3">
        <v>140.0</v>
      </c>
      <c r="F17874" s="3">
        <f t="shared" si="1"/>
        <v>41428.57143</v>
      </c>
      <c r="H17874" s="3" t="s">
        <v>17</v>
      </c>
      <c r="I17874" s="4" t="s">
        <v>19109</v>
      </c>
      <c r="J17874" s="3">
        <v>5800000.0</v>
      </c>
    </row>
    <row r="17875" ht="15.75" customHeight="1">
      <c r="A17875" s="3" t="s">
        <v>5021</v>
      </c>
      <c r="B17875" s="3" t="s">
        <v>48</v>
      </c>
      <c r="C17875" s="3" t="s">
        <v>22</v>
      </c>
      <c r="D17875" s="3">
        <v>6400000.0</v>
      </c>
      <c r="E17875" s="3">
        <v>200.0</v>
      </c>
      <c r="F17875" s="3">
        <f t="shared" si="1"/>
        <v>32000</v>
      </c>
      <c r="H17875" s="3" t="s">
        <v>13</v>
      </c>
      <c r="I17875" s="4" t="s">
        <v>19110</v>
      </c>
      <c r="J17875" s="3">
        <v>6400000.0</v>
      </c>
    </row>
    <row r="17876" ht="15.75" customHeight="1">
      <c r="A17876" s="3" t="s">
        <v>71</v>
      </c>
      <c r="B17876" s="3" t="s">
        <v>71</v>
      </c>
      <c r="C17876" s="3" t="s">
        <v>72</v>
      </c>
      <c r="D17876" s="3">
        <v>1890000.0</v>
      </c>
      <c r="E17876" s="3">
        <v>118.0</v>
      </c>
      <c r="F17876" s="3">
        <f t="shared" si="1"/>
        <v>16016.94915</v>
      </c>
      <c r="H17876" s="3" t="s">
        <v>42</v>
      </c>
      <c r="I17876" s="4" t="s">
        <v>19111</v>
      </c>
      <c r="J17876" s="3">
        <v>1890000.0</v>
      </c>
    </row>
    <row r="17877" ht="15.75" customHeight="1">
      <c r="A17877" s="3" t="s">
        <v>714</v>
      </c>
      <c r="B17877" s="3" t="s">
        <v>714</v>
      </c>
      <c r="C17877" s="3" t="s">
        <v>52</v>
      </c>
      <c r="D17877" s="3">
        <v>1900000.0</v>
      </c>
      <c r="E17877" s="3">
        <v>80.0</v>
      </c>
      <c r="F17877" s="3">
        <f t="shared" si="1"/>
        <v>23750</v>
      </c>
      <c r="H17877" s="3" t="s">
        <v>17</v>
      </c>
      <c r="I17877" s="4" t="s">
        <v>19112</v>
      </c>
      <c r="J17877" s="3">
        <v>1900000.0</v>
      </c>
    </row>
    <row r="17878" ht="15.75" customHeight="1">
      <c r="A17878" s="3" t="s">
        <v>369</v>
      </c>
      <c r="B17878" s="3" t="s">
        <v>369</v>
      </c>
      <c r="C17878" s="3" t="s">
        <v>12</v>
      </c>
      <c r="D17878" s="3">
        <v>9890000.0</v>
      </c>
      <c r="E17878" s="3">
        <v>155.0</v>
      </c>
      <c r="F17878" s="3">
        <f t="shared" si="1"/>
        <v>63806.45161</v>
      </c>
      <c r="H17878" s="3" t="s">
        <v>13</v>
      </c>
      <c r="I17878" s="4" t="s">
        <v>19113</v>
      </c>
      <c r="J17878" s="3">
        <v>9890000.0</v>
      </c>
    </row>
    <row r="17879" ht="15.75" customHeight="1">
      <c r="A17879" s="3" t="s">
        <v>409</v>
      </c>
      <c r="B17879" s="3" t="s">
        <v>409</v>
      </c>
      <c r="C17879" s="3" t="s">
        <v>38</v>
      </c>
      <c r="D17879" s="3">
        <v>1.099E7</v>
      </c>
      <c r="E17879" s="3">
        <v>115.0</v>
      </c>
      <c r="F17879" s="3">
        <f t="shared" si="1"/>
        <v>95565.21739</v>
      </c>
      <c r="H17879" s="3" t="s">
        <v>17</v>
      </c>
      <c r="I17879" s="4" t="s">
        <v>19114</v>
      </c>
      <c r="J17879" s="3">
        <v>1.099E7</v>
      </c>
    </row>
    <row r="17880" ht="15.75" customHeight="1">
      <c r="A17880" s="3" t="s">
        <v>165</v>
      </c>
      <c r="B17880" s="3" t="s">
        <v>165</v>
      </c>
      <c r="C17880" s="3" t="s">
        <v>12</v>
      </c>
      <c r="D17880" s="3">
        <v>5990000.0</v>
      </c>
      <c r="E17880" s="3">
        <v>90.0</v>
      </c>
      <c r="F17880" s="3">
        <f t="shared" si="1"/>
        <v>66555.55556</v>
      </c>
      <c r="H17880" s="3" t="s">
        <v>13</v>
      </c>
      <c r="I17880" s="4" t="s">
        <v>19115</v>
      </c>
      <c r="J17880" s="3">
        <v>5990000.0</v>
      </c>
    </row>
    <row r="17881" ht="15.75" customHeight="1">
      <c r="A17881" s="3" t="s">
        <v>229</v>
      </c>
      <c r="B17881" s="3" t="s">
        <v>229</v>
      </c>
      <c r="C17881" s="3" t="s">
        <v>52</v>
      </c>
      <c r="D17881" s="3">
        <v>3900000.0</v>
      </c>
      <c r="E17881" s="3">
        <v>130.0</v>
      </c>
      <c r="F17881" s="3">
        <f t="shared" si="1"/>
        <v>30000</v>
      </c>
      <c r="H17881" s="3" t="s">
        <v>17</v>
      </c>
      <c r="I17881" s="4" t="s">
        <v>19116</v>
      </c>
      <c r="J17881" s="3">
        <v>3900000.0</v>
      </c>
    </row>
    <row r="17882" ht="15.75" customHeight="1">
      <c r="A17882" s="3" t="s">
        <v>224</v>
      </c>
      <c r="B17882" s="3" t="s">
        <v>196</v>
      </c>
      <c r="C17882" s="3" t="s">
        <v>196</v>
      </c>
      <c r="D17882" s="3">
        <v>1.949E7</v>
      </c>
      <c r="E17882" s="3">
        <v>160.0</v>
      </c>
      <c r="F17882" s="3">
        <f t="shared" si="1"/>
        <v>121812.5</v>
      </c>
      <c r="H17882" s="3" t="s">
        <v>13</v>
      </c>
      <c r="I17882" s="4" t="s">
        <v>19117</v>
      </c>
      <c r="J17882" s="3">
        <v>1.949E7</v>
      </c>
    </row>
    <row r="17883" ht="15.75" customHeight="1">
      <c r="A17883" s="3" t="s">
        <v>21</v>
      </c>
      <c r="B17883" s="3" t="s">
        <v>21</v>
      </c>
      <c r="C17883" s="3" t="s">
        <v>22</v>
      </c>
      <c r="D17883" s="3">
        <v>890000.0</v>
      </c>
      <c r="E17883" s="3">
        <v>20.0</v>
      </c>
      <c r="F17883" s="3">
        <f t="shared" si="1"/>
        <v>44500</v>
      </c>
      <c r="H17883" s="3" t="s">
        <v>88</v>
      </c>
      <c r="I17883" s="4" t="s">
        <v>19118</v>
      </c>
      <c r="J17883" s="3">
        <v>890000.0</v>
      </c>
    </row>
    <row r="17884" ht="15.75" customHeight="1">
      <c r="A17884" s="3" t="s">
        <v>289</v>
      </c>
      <c r="B17884" s="3" t="s">
        <v>289</v>
      </c>
      <c r="C17884" s="3" t="s">
        <v>12</v>
      </c>
      <c r="D17884" s="3">
        <v>6900000.0</v>
      </c>
      <c r="E17884" s="3">
        <v>609.0</v>
      </c>
      <c r="F17884" s="3">
        <f t="shared" si="1"/>
        <v>11330.04926</v>
      </c>
      <c r="H17884" s="3" t="s">
        <v>13</v>
      </c>
      <c r="I17884" s="4" t="s">
        <v>19119</v>
      </c>
      <c r="J17884" s="3">
        <v>6900000.0</v>
      </c>
    </row>
    <row r="17885" ht="15.75" customHeight="1">
      <c r="A17885" s="3" t="s">
        <v>96</v>
      </c>
      <c r="B17885" s="3" t="s">
        <v>96</v>
      </c>
      <c r="C17885" s="3" t="s">
        <v>16</v>
      </c>
      <c r="D17885" s="3">
        <v>4900000.0</v>
      </c>
      <c r="E17885" s="3">
        <v>100.0</v>
      </c>
      <c r="F17885" s="3">
        <f t="shared" si="1"/>
        <v>49000</v>
      </c>
      <c r="H17885" s="3" t="s">
        <v>13</v>
      </c>
      <c r="I17885" s="4" t="s">
        <v>19120</v>
      </c>
      <c r="J17885" s="3">
        <v>4900000.0</v>
      </c>
    </row>
    <row r="17886" ht="15.75" customHeight="1">
      <c r="A17886" s="3" t="s">
        <v>337</v>
      </c>
      <c r="B17886" s="3" t="s">
        <v>337</v>
      </c>
      <c r="C17886" s="3" t="s">
        <v>12</v>
      </c>
      <c r="D17886" s="3">
        <v>4890000.0</v>
      </c>
      <c r="E17886" s="3">
        <v>243.0</v>
      </c>
      <c r="F17886" s="3">
        <f t="shared" si="1"/>
        <v>20123.45679</v>
      </c>
      <c r="H17886" s="3" t="s">
        <v>17</v>
      </c>
      <c r="I17886" s="4" t="s">
        <v>19121</v>
      </c>
      <c r="J17886" s="3">
        <v>4890000.0</v>
      </c>
    </row>
    <row r="17887" ht="15.75" customHeight="1">
      <c r="A17887" s="3" t="s">
        <v>337</v>
      </c>
      <c r="B17887" s="3" t="s">
        <v>337</v>
      </c>
      <c r="C17887" s="3" t="s">
        <v>12</v>
      </c>
      <c r="D17887" s="3">
        <v>2250000.0</v>
      </c>
      <c r="E17887" s="3">
        <v>44.0</v>
      </c>
      <c r="F17887" s="3">
        <f t="shared" si="1"/>
        <v>51136.36364</v>
      </c>
      <c r="H17887" s="3" t="s">
        <v>13</v>
      </c>
      <c r="I17887" s="4" t="s">
        <v>19122</v>
      </c>
      <c r="J17887" s="3">
        <v>2250000.0</v>
      </c>
    </row>
    <row r="17888" ht="15.75" customHeight="1">
      <c r="A17888" s="3" t="s">
        <v>91</v>
      </c>
      <c r="B17888" s="3" t="s">
        <v>91</v>
      </c>
      <c r="C17888" s="3" t="s">
        <v>46</v>
      </c>
      <c r="D17888" s="3">
        <v>1800000.0</v>
      </c>
      <c r="E17888" s="3">
        <v>70.0</v>
      </c>
      <c r="F17888" s="3">
        <f t="shared" si="1"/>
        <v>25714.28571</v>
      </c>
      <c r="H17888" s="3" t="s">
        <v>13</v>
      </c>
      <c r="I17888" s="4" t="s">
        <v>19123</v>
      </c>
      <c r="J17888" s="3">
        <v>1800000.0</v>
      </c>
    </row>
    <row r="17889" ht="15.75" customHeight="1">
      <c r="A17889" s="3" t="s">
        <v>165</v>
      </c>
      <c r="B17889" s="3" t="s">
        <v>165</v>
      </c>
      <c r="C17889" s="3" t="s">
        <v>12</v>
      </c>
      <c r="D17889" s="3">
        <v>1.25E7</v>
      </c>
      <c r="E17889" s="3">
        <v>133.0</v>
      </c>
      <c r="F17889" s="3">
        <f t="shared" si="1"/>
        <v>93984.96241</v>
      </c>
      <c r="H17889" s="3" t="s">
        <v>88</v>
      </c>
      <c r="I17889" s="4" t="s">
        <v>19124</v>
      </c>
      <c r="J17889" s="3">
        <v>1.25E7</v>
      </c>
    </row>
    <row r="17890" ht="15.75" customHeight="1">
      <c r="A17890" s="3" t="s">
        <v>85</v>
      </c>
      <c r="B17890" s="3" t="s">
        <v>108</v>
      </c>
      <c r="C17890" s="3" t="s">
        <v>16</v>
      </c>
      <c r="D17890" s="3">
        <v>1.24E7</v>
      </c>
      <c r="E17890" s="3">
        <v>195.0</v>
      </c>
      <c r="F17890" s="3">
        <f t="shared" si="1"/>
        <v>63589.74359</v>
      </c>
      <c r="H17890" s="3" t="s">
        <v>42</v>
      </c>
      <c r="I17890" s="4" t="s">
        <v>19125</v>
      </c>
      <c r="J17890" s="3">
        <v>1.24E7</v>
      </c>
    </row>
    <row r="17891" ht="15.75" customHeight="1">
      <c r="A17891" s="3" t="s">
        <v>1305</v>
      </c>
      <c r="B17891" s="3" t="s">
        <v>64</v>
      </c>
      <c r="C17891" s="3" t="s">
        <v>16</v>
      </c>
      <c r="D17891" s="3">
        <v>1850000.0</v>
      </c>
      <c r="E17891" s="3">
        <v>50.0</v>
      </c>
      <c r="F17891" s="3">
        <f t="shared" si="1"/>
        <v>37000</v>
      </c>
      <c r="H17891" s="3" t="s">
        <v>13</v>
      </c>
      <c r="I17891" s="4" t="s">
        <v>19126</v>
      </c>
      <c r="J17891" s="3">
        <v>1850000.0</v>
      </c>
    </row>
    <row r="17892" ht="15.75" customHeight="1">
      <c r="A17892" s="3" t="s">
        <v>4627</v>
      </c>
      <c r="B17892" s="3" t="s">
        <v>193</v>
      </c>
      <c r="C17892" s="3" t="s">
        <v>46</v>
      </c>
      <c r="D17892" s="3">
        <v>720000.0</v>
      </c>
      <c r="E17892" s="3">
        <v>61.0</v>
      </c>
      <c r="F17892" s="3">
        <f t="shared" si="1"/>
        <v>11803.27869</v>
      </c>
      <c r="H17892" s="3" t="s">
        <v>17</v>
      </c>
      <c r="I17892" s="4" t="s">
        <v>19127</v>
      </c>
      <c r="J17892" s="3">
        <v>720000.0</v>
      </c>
    </row>
    <row r="17893" ht="15.75" customHeight="1">
      <c r="A17893" s="3" t="s">
        <v>906</v>
      </c>
      <c r="B17893" s="3" t="s">
        <v>906</v>
      </c>
      <c r="C17893" s="3" t="s">
        <v>46</v>
      </c>
      <c r="D17893" s="3">
        <v>4490000.0</v>
      </c>
      <c r="E17893" s="3">
        <v>83.0</v>
      </c>
      <c r="F17893" s="3">
        <f t="shared" si="1"/>
        <v>54096.38554</v>
      </c>
      <c r="H17893" s="3" t="s">
        <v>13</v>
      </c>
      <c r="I17893" s="4" t="s">
        <v>19128</v>
      </c>
      <c r="J17893" s="3">
        <v>4490000.0</v>
      </c>
    </row>
    <row r="17894" ht="15.75" customHeight="1">
      <c r="A17894" s="3" t="s">
        <v>7953</v>
      </c>
      <c r="B17894" s="3" t="s">
        <v>37</v>
      </c>
      <c r="C17894" s="3" t="s">
        <v>38</v>
      </c>
      <c r="D17894" s="3">
        <v>1890000.0</v>
      </c>
      <c r="E17894" s="3">
        <v>123.0</v>
      </c>
      <c r="F17894" s="3">
        <f t="shared" si="1"/>
        <v>15365.85366</v>
      </c>
      <c r="H17894" s="3" t="s">
        <v>17</v>
      </c>
      <c r="I17894" s="4" t="s">
        <v>19129</v>
      </c>
      <c r="J17894" s="3">
        <v>1890000.0</v>
      </c>
    </row>
    <row r="17895" ht="15.75" customHeight="1">
      <c r="A17895" s="3" t="s">
        <v>337</v>
      </c>
      <c r="B17895" s="3" t="s">
        <v>337</v>
      </c>
      <c r="C17895" s="3" t="s">
        <v>12</v>
      </c>
      <c r="D17895" s="3">
        <v>7390000.0</v>
      </c>
      <c r="E17895" s="3">
        <v>174.0</v>
      </c>
      <c r="F17895" s="3">
        <f t="shared" si="1"/>
        <v>42471.26437</v>
      </c>
      <c r="H17895" s="3" t="s">
        <v>17</v>
      </c>
      <c r="I17895" s="4" t="s">
        <v>19130</v>
      </c>
      <c r="J17895" s="3">
        <v>7390000.0</v>
      </c>
    </row>
    <row r="17896" ht="15.75" customHeight="1">
      <c r="A17896" s="3" t="s">
        <v>843</v>
      </c>
      <c r="B17896" s="3" t="s">
        <v>101</v>
      </c>
      <c r="C17896" s="3" t="s">
        <v>16</v>
      </c>
      <c r="D17896" s="3">
        <v>5.4E7</v>
      </c>
      <c r="E17896" s="3">
        <v>423.0</v>
      </c>
      <c r="F17896" s="3">
        <f t="shared" si="1"/>
        <v>127659.5745</v>
      </c>
      <c r="H17896" s="3" t="s">
        <v>17</v>
      </c>
      <c r="I17896" s="4" t="s">
        <v>19131</v>
      </c>
      <c r="J17896" s="3">
        <v>5.4E7</v>
      </c>
    </row>
    <row r="17897" ht="15.75" customHeight="1">
      <c r="A17897" s="3" t="s">
        <v>167</v>
      </c>
      <c r="B17897" s="3" t="s">
        <v>167</v>
      </c>
      <c r="C17897" s="3" t="s">
        <v>12</v>
      </c>
      <c r="D17897" s="3">
        <v>1.05296E7</v>
      </c>
      <c r="E17897" s="3">
        <v>104.0</v>
      </c>
      <c r="F17897" s="3">
        <f t="shared" si="1"/>
        <v>101246.1538</v>
      </c>
      <c r="H17897" s="3" t="s">
        <v>17</v>
      </c>
      <c r="I17897" s="4" t="s">
        <v>19132</v>
      </c>
      <c r="J17897" s="3">
        <v>1.05296E7</v>
      </c>
    </row>
    <row r="17898" ht="15.75" customHeight="1">
      <c r="A17898" s="3" t="s">
        <v>175</v>
      </c>
      <c r="B17898" s="3" t="s">
        <v>175</v>
      </c>
      <c r="C17898" s="3" t="s">
        <v>26</v>
      </c>
      <c r="D17898" s="3">
        <v>1040000.0</v>
      </c>
      <c r="E17898" s="3">
        <v>30.0</v>
      </c>
      <c r="F17898" s="3">
        <f t="shared" si="1"/>
        <v>34666.66667</v>
      </c>
      <c r="H17898" s="3" t="s">
        <v>13</v>
      </c>
      <c r="I17898" s="4" t="s">
        <v>19133</v>
      </c>
      <c r="J17898" s="3">
        <v>1040000.0</v>
      </c>
    </row>
    <row r="17899" ht="15.75" customHeight="1">
      <c r="A17899" s="3" t="s">
        <v>2689</v>
      </c>
      <c r="B17899" s="3" t="s">
        <v>284</v>
      </c>
      <c r="C17899" s="3" t="s">
        <v>52</v>
      </c>
      <c r="D17899" s="3">
        <v>5190000.0</v>
      </c>
      <c r="E17899" s="3">
        <v>100.0</v>
      </c>
      <c r="F17899" s="3">
        <f t="shared" si="1"/>
        <v>51900</v>
      </c>
      <c r="H17899" s="3" t="s">
        <v>17</v>
      </c>
      <c r="I17899" s="4" t="s">
        <v>19134</v>
      </c>
      <c r="J17899" s="3">
        <v>5190000.0</v>
      </c>
    </row>
    <row r="17900" ht="15.75" customHeight="1">
      <c r="A17900" s="3" t="s">
        <v>134</v>
      </c>
      <c r="B17900" s="3" t="s">
        <v>134</v>
      </c>
      <c r="C17900" s="3" t="s">
        <v>12</v>
      </c>
      <c r="D17900" s="3">
        <v>1070000.0</v>
      </c>
      <c r="E17900" s="3">
        <v>18.0</v>
      </c>
      <c r="F17900" s="3">
        <f t="shared" si="1"/>
        <v>59444.44444</v>
      </c>
      <c r="H17900" s="3" t="s">
        <v>88</v>
      </c>
      <c r="I17900" s="4" t="s">
        <v>19135</v>
      </c>
      <c r="J17900" s="3">
        <v>1070000.0</v>
      </c>
    </row>
    <row r="17901" ht="15.75" customHeight="1">
      <c r="A17901" s="3" t="s">
        <v>354</v>
      </c>
      <c r="B17901" s="3" t="s">
        <v>354</v>
      </c>
      <c r="C17901" s="3" t="s">
        <v>212</v>
      </c>
      <c r="D17901" s="3">
        <v>5590000.0</v>
      </c>
      <c r="E17901" s="3">
        <v>129.0</v>
      </c>
      <c r="F17901" s="3">
        <f t="shared" si="1"/>
        <v>43333.33333</v>
      </c>
      <c r="H17901" s="3" t="s">
        <v>17</v>
      </c>
      <c r="I17901" s="4" t="s">
        <v>19136</v>
      </c>
      <c r="J17901" s="3">
        <v>5590000.0</v>
      </c>
    </row>
    <row r="17902" ht="15.75" customHeight="1">
      <c r="A17902" s="3" t="s">
        <v>271</v>
      </c>
      <c r="B17902" s="3" t="s">
        <v>196</v>
      </c>
      <c r="C17902" s="3" t="s">
        <v>196</v>
      </c>
      <c r="D17902" s="3">
        <v>2.0E7</v>
      </c>
      <c r="E17902" s="3">
        <v>177.0</v>
      </c>
      <c r="F17902" s="3">
        <f t="shared" si="1"/>
        <v>112994.3503</v>
      </c>
      <c r="H17902" s="3" t="s">
        <v>88</v>
      </c>
      <c r="I17902" s="4" t="s">
        <v>19137</v>
      </c>
      <c r="J17902" s="3">
        <v>2.0E7</v>
      </c>
    </row>
    <row r="17903" ht="15.75" customHeight="1">
      <c r="A17903" s="3" t="s">
        <v>575</v>
      </c>
      <c r="B17903" s="3" t="s">
        <v>91</v>
      </c>
      <c r="C17903" s="3" t="s">
        <v>46</v>
      </c>
      <c r="D17903" s="3">
        <v>2.498E7</v>
      </c>
      <c r="E17903" s="3">
        <v>260.0</v>
      </c>
      <c r="F17903" s="3">
        <f t="shared" si="1"/>
        <v>96076.92308</v>
      </c>
      <c r="H17903" s="3" t="s">
        <v>17</v>
      </c>
      <c r="I17903" s="4" t="s">
        <v>19138</v>
      </c>
      <c r="J17903" s="3">
        <v>2.498E7</v>
      </c>
    </row>
    <row r="17904" ht="15.75" customHeight="1">
      <c r="A17904" s="3" t="s">
        <v>241</v>
      </c>
      <c r="B17904" s="3" t="s">
        <v>241</v>
      </c>
      <c r="C17904" s="3" t="s">
        <v>144</v>
      </c>
      <c r="D17904" s="3">
        <v>3300000.0</v>
      </c>
      <c r="E17904" s="3">
        <v>140.0</v>
      </c>
      <c r="F17904" s="3">
        <f t="shared" si="1"/>
        <v>23571.42857</v>
      </c>
      <c r="H17904" s="3" t="s">
        <v>17</v>
      </c>
      <c r="I17904" s="4" t="s">
        <v>19139</v>
      </c>
      <c r="J17904" s="3">
        <v>3300000.0</v>
      </c>
    </row>
    <row r="17905" ht="15.75" customHeight="1">
      <c r="A17905" s="3" t="s">
        <v>153</v>
      </c>
      <c r="B17905" s="3" t="s">
        <v>153</v>
      </c>
      <c r="C17905" s="3" t="s">
        <v>16</v>
      </c>
      <c r="D17905" s="3">
        <v>2750000.0</v>
      </c>
      <c r="E17905" s="3">
        <v>50.0</v>
      </c>
      <c r="F17905" s="3">
        <f t="shared" si="1"/>
        <v>55000</v>
      </c>
      <c r="H17905" s="3" t="s">
        <v>13</v>
      </c>
      <c r="I17905" s="4" t="s">
        <v>19140</v>
      </c>
      <c r="J17905" s="3">
        <v>2750000.0</v>
      </c>
    </row>
    <row r="17906" ht="15.75" customHeight="1">
      <c r="A17906" s="3" t="s">
        <v>2204</v>
      </c>
      <c r="B17906" s="3" t="s">
        <v>48</v>
      </c>
      <c r="C17906" s="3" t="s">
        <v>22</v>
      </c>
      <c r="D17906" s="3">
        <v>1.25E7</v>
      </c>
      <c r="E17906" s="3">
        <v>130.0</v>
      </c>
      <c r="F17906" s="3">
        <f t="shared" si="1"/>
        <v>96153.84615</v>
      </c>
      <c r="H17906" s="3" t="s">
        <v>17</v>
      </c>
      <c r="I17906" s="4" t="s">
        <v>19141</v>
      </c>
      <c r="J17906" s="3">
        <v>1.25E7</v>
      </c>
    </row>
    <row r="17907" ht="15.75" customHeight="1">
      <c r="A17907" s="3" t="s">
        <v>51</v>
      </c>
      <c r="B17907" s="3" t="s">
        <v>51</v>
      </c>
      <c r="C17907" s="3" t="s">
        <v>52</v>
      </c>
      <c r="D17907" s="3">
        <v>2490000.0</v>
      </c>
      <c r="E17907" s="3">
        <v>50.0</v>
      </c>
      <c r="F17907" s="3">
        <f t="shared" si="1"/>
        <v>49800</v>
      </c>
      <c r="H17907" s="3" t="s">
        <v>88</v>
      </c>
      <c r="I17907" s="4" t="s">
        <v>19142</v>
      </c>
      <c r="J17907" s="3">
        <v>2490000.0</v>
      </c>
    </row>
    <row r="17908" ht="15.75" customHeight="1">
      <c r="A17908" s="3" t="s">
        <v>167</v>
      </c>
      <c r="B17908" s="3" t="s">
        <v>167</v>
      </c>
      <c r="C17908" s="3" t="s">
        <v>12</v>
      </c>
      <c r="D17908" s="3">
        <v>1.25E7</v>
      </c>
      <c r="E17908" s="3">
        <v>170.0</v>
      </c>
      <c r="F17908" s="3">
        <f t="shared" si="1"/>
        <v>73529.41176</v>
      </c>
      <c r="H17908" s="3" t="s">
        <v>17</v>
      </c>
      <c r="I17908" s="4" t="s">
        <v>19143</v>
      </c>
      <c r="J17908" s="3">
        <v>1.25E7</v>
      </c>
    </row>
    <row r="17909" ht="15.75" customHeight="1">
      <c r="A17909" s="3" t="s">
        <v>2204</v>
      </c>
      <c r="B17909" s="3" t="s">
        <v>48</v>
      </c>
      <c r="C17909" s="3" t="s">
        <v>22</v>
      </c>
      <c r="D17909" s="3">
        <v>4613000.0</v>
      </c>
      <c r="E17909" s="3">
        <v>280.0</v>
      </c>
      <c r="F17909" s="3">
        <f t="shared" si="1"/>
        <v>16475</v>
      </c>
      <c r="H17909" s="3" t="s">
        <v>17</v>
      </c>
      <c r="I17909" s="4" t="s">
        <v>19144</v>
      </c>
      <c r="J17909" s="3">
        <v>4613000.0</v>
      </c>
    </row>
    <row r="17910" ht="15.75" customHeight="1">
      <c r="A17910" s="3" t="s">
        <v>2204</v>
      </c>
      <c r="B17910" s="3" t="s">
        <v>48</v>
      </c>
      <c r="C17910" s="3" t="s">
        <v>22</v>
      </c>
      <c r="D17910" s="3">
        <v>6990000.0</v>
      </c>
      <c r="E17910" s="3">
        <v>280.0</v>
      </c>
      <c r="F17910" s="3">
        <f t="shared" si="1"/>
        <v>24964.28571</v>
      </c>
      <c r="H17910" s="3" t="s">
        <v>17</v>
      </c>
      <c r="I17910" s="4" t="s">
        <v>19145</v>
      </c>
      <c r="J17910" s="3">
        <v>6990000.0</v>
      </c>
    </row>
    <row r="17911" ht="15.75" customHeight="1">
      <c r="A17911" s="3" t="s">
        <v>252</v>
      </c>
      <c r="B17911" s="3" t="s">
        <v>252</v>
      </c>
      <c r="C17911" s="3" t="s">
        <v>78</v>
      </c>
      <c r="D17911" s="3">
        <v>5990000.0</v>
      </c>
      <c r="E17911" s="3">
        <v>280.0</v>
      </c>
      <c r="F17911" s="3">
        <f t="shared" si="1"/>
        <v>21392.85714</v>
      </c>
      <c r="H17911" s="3" t="s">
        <v>42</v>
      </c>
      <c r="I17911" s="4" t="s">
        <v>19146</v>
      </c>
      <c r="J17911" s="3">
        <v>5990000.0</v>
      </c>
    </row>
    <row r="17912" ht="15.75" customHeight="1">
      <c r="A17912" s="3" t="s">
        <v>169</v>
      </c>
      <c r="B17912" s="3" t="s">
        <v>169</v>
      </c>
      <c r="C17912" s="3" t="s">
        <v>52</v>
      </c>
      <c r="D17912" s="3">
        <v>2190000.0</v>
      </c>
      <c r="E17912" s="3">
        <v>220.0</v>
      </c>
      <c r="F17912" s="3">
        <f t="shared" si="1"/>
        <v>9954.545455</v>
      </c>
      <c r="H17912" s="3" t="s">
        <v>17</v>
      </c>
      <c r="I17912" s="4" t="s">
        <v>19147</v>
      </c>
      <c r="J17912" s="3">
        <v>2190000.0</v>
      </c>
    </row>
    <row r="17913" ht="15.75" customHeight="1">
      <c r="A17913" s="3" t="s">
        <v>91</v>
      </c>
      <c r="B17913" s="3" t="s">
        <v>91</v>
      </c>
      <c r="C17913" s="3" t="s">
        <v>46</v>
      </c>
      <c r="D17913" s="3">
        <v>2620000.0</v>
      </c>
      <c r="E17913" s="3">
        <v>180.0</v>
      </c>
      <c r="F17913" s="3">
        <f t="shared" si="1"/>
        <v>14555.55556</v>
      </c>
      <c r="H17913" s="3" t="s">
        <v>49</v>
      </c>
      <c r="I17913" s="4" t="s">
        <v>19148</v>
      </c>
      <c r="J17913" s="3">
        <v>2620000.0</v>
      </c>
    </row>
    <row r="17914" ht="15.75" customHeight="1">
      <c r="A17914" s="3" t="s">
        <v>2488</v>
      </c>
      <c r="B17914" s="3" t="s">
        <v>141</v>
      </c>
      <c r="C17914" s="3" t="s">
        <v>52</v>
      </c>
      <c r="D17914" s="3">
        <v>4469000.0</v>
      </c>
      <c r="E17914" s="3">
        <v>96.0</v>
      </c>
      <c r="F17914" s="3">
        <f t="shared" si="1"/>
        <v>46552.08333</v>
      </c>
      <c r="H17914" s="3" t="s">
        <v>17</v>
      </c>
      <c r="I17914" s="4" t="s">
        <v>19149</v>
      </c>
      <c r="J17914" s="3">
        <v>4469000.0</v>
      </c>
    </row>
    <row r="17915" ht="15.75" customHeight="1">
      <c r="A17915" s="3" t="s">
        <v>134</v>
      </c>
      <c r="B17915" s="3" t="s">
        <v>134</v>
      </c>
      <c r="C17915" s="3" t="s">
        <v>12</v>
      </c>
      <c r="D17915" s="3">
        <v>1.059E7</v>
      </c>
      <c r="E17915" s="3">
        <v>142.0</v>
      </c>
      <c r="F17915" s="3">
        <f t="shared" si="1"/>
        <v>74577.46479</v>
      </c>
      <c r="H17915" s="3" t="s">
        <v>17</v>
      </c>
      <c r="I17915" s="4" t="s">
        <v>19150</v>
      </c>
      <c r="J17915" s="3">
        <v>1.059E7</v>
      </c>
    </row>
    <row r="17916" ht="15.75" customHeight="1">
      <c r="A17916" s="3" t="s">
        <v>198</v>
      </c>
      <c r="B17916" s="3" t="s">
        <v>198</v>
      </c>
      <c r="C17916" s="3" t="s">
        <v>144</v>
      </c>
      <c r="D17916" s="3">
        <v>4400000.0</v>
      </c>
      <c r="E17916" s="3">
        <v>162.0</v>
      </c>
      <c r="F17916" s="3">
        <f t="shared" si="1"/>
        <v>27160.49383</v>
      </c>
      <c r="H17916" s="3" t="s">
        <v>13</v>
      </c>
      <c r="I17916" s="4" t="s">
        <v>19151</v>
      </c>
      <c r="J17916" s="3">
        <v>4400000.0</v>
      </c>
    </row>
    <row r="17917" ht="15.75" customHeight="1">
      <c r="A17917" s="3" t="s">
        <v>16507</v>
      </c>
      <c r="B17917" s="3" t="s">
        <v>252</v>
      </c>
      <c r="C17917" s="3" t="s">
        <v>78</v>
      </c>
      <c r="D17917" s="3">
        <v>1.05E7</v>
      </c>
      <c r="E17917" s="3">
        <v>257.0</v>
      </c>
      <c r="F17917" s="3">
        <f t="shared" si="1"/>
        <v>40856.03113</v>
      </c>
      <c r="H17917" s="3" t="s">
        <v>17</v>
      </c>
      <c r="I17917" s="4" t="s">
        <v>19152</v>
      </c>
      <c r="J17917" s="3">
        <v>1.05E7</v>
      </c>
    </row>
    <row r="17918" ht="15.75" customHeight="1">
      <c r="A17918" s="3" t="s">
        <v>173</v>
      </c>
      <c r="B17918" s="3" t="s">
        <v>173</v>
      </c>
      <c r="C17918" s="3" t="s">
        <v>26</v>
      </c>
      <c r="D17918" s="3">
        <v>2240000.0</v>
      </c>
      <c r="E17918" s="3">
        <v>56.0</v>
      </c>
      <c r="F17918" s="3">
        <f t="shared" si="1"/>
        <v>40000</v>
      </c>
      <c r="H17918" s="3" t="s">
        <v>88</v>
      </c>
      <c r="I17918" s="4" t="s">
        <v>19153</v>
      </c>
      <c r="J17918" s="3">
        <v>2240000.0</v>
      </c>
    </row>
    <row r="17919" ht="15.75" customHeight="1">
      <c r="A17919" s="3" t="s">
        <v>122</v>
      </c>
      <c r="B17919" s="3" t="s">
        <v>122</v>
      </c>
      <c r="C17919" s="3" t="s">
        <v>16</v>
      </c>
      <c r="D17919" s="3">
        <v>3500000.0</v>
      </c>
      <c r="E17919" s="3">
        <v>52.0</v>
      </c>
      <c r="F17919" s="3">
        <f t="shared" si="1"/>
        <v>67307.69231</v>
      </c>
      <c r="H17919" s="3" t="s">
        <v>17</v>
      </c>
      <c r="I17919" s="4" t="s">
        <v>19154</v>
      </c>
      <c r="J17919" s="3">
        <v>3500000.0</v>
      </c>
    </row>
    <row r="17920" ht="15.75" customHeight="1">
      <c r="A17920" s="3" t="s">
        <v>474</v>
      </c>
      <c r="B17920" s="3" t="s">
        <v>15</v>
      </c>
      <c r="C17920" s="3" t="s">
        <v>16</v>
      </c>
      <c r="D17920" s="3">
        <v>3200000.0</v>
      </c>
      <c r="E17920" s="3">
        <v>60.0</v>
      </c>
      <c r="F17920" s="3">
        <f t="shared" si="1"/>
        <v>53333.33333</v>
      </c>
      <c r="H17920" s="3" t="s">
        <v>13</v>
      </c>
      <c r="I17920" s="4" t="s">
        <v>19155</v>
      </c>
      <c r="J17920" s="3">
        <v>3200000.0</v>
      </c>
    </row>
    <row r="17921" ht="15.75" customHeight="1">
      <c r="A17921" s="3" t="s">
        <v>19156</v>
      </c>
      <c r="B17921" s="3" t="s">
        <v>419</v>
      </c>
      <c r="C17921" s="3" t="s">
        <v>78</v>
      </c>
      <c r="D17921" s="3">
        <v>3880000.0</v>
      </c>
      <c r="E17921" s="3">
        <v>178.0</v>
      </c>
      <c r="F17921" s="3">
        <f t="shared" si="1"/>
        <v>21797.75281</v>
      </c>
      <c r="H17921" s="3" t="s">
        <v>17</v>
      </c>
      <c r="I17921" s="4" t="s">
        <v>19157</v>
      </c>
      <c r="J17921" s="3">
        <v>3880000.0</v>
      </c>
    </row>
    <row r="17922" ht="15.75" customHeight="1">
      <c r="A17922" s="3" t="s">
        <v>376</v>
      </c>
      <c r="B17922" s="3" t="s">
        <v>376</v>
      </c>
      <c r="C17922" s="3" t="s">
        <v>26</v>
      </c>
      <c r="D17922" s="3">
        <v>4490000.0</v>
      </c>
      <c r="E17922" s="3">
        <v>156.0</v>
      </c>
      <c r="F17922" s="3">
        <f t="shared" si="1"/>
        <v>28782.05128</v>
      </c>
      <c r="H17922" s="3" t="s">
        <v>17</v>
      </c>
      <c r="I17922" s="4" t="s">
        <v>19158</v>
      </c>
      <c r="J17922" s="3">
        <v>4490000.0</v>
      </c>
    </row>
    <row r="17923" ht="15.75" customHeight="1">
      <c r="A17923" s="3" t="s">
        <v>41</v>
      </c>
      <c r="B17923" s="3" t="s">
        <v>41</v>
      </c>
      <c r="C17923" s="3" t="s">
        <v>16</v>
      </c>
      <c r="D17923" s="3">
        <v>1.3099E7</v>
      </c>
      <c r="E17923" s="3">
        <v>167.0</v>
      </c>
      <c r="F17923" s="3">
        <f t="shared" si="1"/>
        <v>78437.12575</v>
      </c>
      <c r="H17923" s="3" t="s">
        <v>17</v>
      </c>
      <c r="I17923" s="4" t="s">
        <v>19159</v>
      </c>
      <c r="J17923" s="3">
        <v>1.3099E7</v>
      </c>
    </row>
    <row r="17924" ht="15.75" customHeight="1">
      <c r="A17924" s="3" t="s">
        <v>51</v>
      </c>
      <c r="B17924" s="3" t="s">
        <v>51</v>
      </c>
      <c r="C17924" s="3" t="s">
        <v>52</v>
      </c>
      <c r="D17924" s="3">
        <v>4200000.0</v>
      </c>
      <c r="E17924" s="3">
        <v>270.0</v>
      </c>
      <c r="F17924" s="3">
        <f t="shared" si="1"/>
        <v>15555.55556</v>
      </c>
      <c r="H17924" s="3" t="s">
        <v>42</v>
      </c>
      <c r="I17924" s="4" t="s">
        <v>19160</v>
      </c>
      <c r="J17924" s="3">
        <v>4200000.0</v>
      </c>
    </row>
    <row r="17925" ht="15.75" customHeight="1">
      <c r="A17925" s="3" t="s">
        <v>51</v>
      </c>
      <c r="B17925" s="3" t="s">
        <v>51</v>
      </c>
      <c r="C17925" s="3" t="s">
        <v>52</v>
      </c>
      <c r="D17925" s="3">
        <v>4200000.0</v>
      </c>
      <c r="E17925" s="3">
        <v>144.0</v>
      </c>
      <c r="F17925" s="3">
        <f t="shared" si="1"/>
        <v>29166.66667</v>
      </c>
      <c r="H17925" s="3" t="s">
        <v>17</v>
      </c>
      <c r="I17925" s="4" t="s">
        <v>19161</v>
      </c>
      <c r="J17925" s="3">
        <v>4200000.0</v>
      </c>
    </row>
    <row r="17926" ht="15.75" customHeight="1">
      <c r="A17926" s="3" t="s">
        <v>1010</v>
      </c>
      <c r="B17926" s="3" t="s">
        <v>1010</v>
      </c>
      <c r="C17926" s="3" t="s">
        <v>144</v>
      </c>
      <c r="D17926" s="3">
        <v>3.1E7</v>
      </c>
      <c r="E17926" s="3">
        <v>431.0</v>
      </c>
      <c r="F17926" s="3">
        <f t="shared" si="1"/>
        <v>71925.75406</v>
      </c>
      <c r="H17926" s="3" t="s">
        <v>255</v>
      </c>
      <c r="I17926" s="4" t="s">
        <v>19162</v>
      </c>
      <c r="J17926" s="3">
        <v>3.1E7</v>
      </c>
    </row>
    <row r="17927" ht="15.75" customHeight="1">
      <c r="A17927" s="3" t="s">
        <v>1383</v>
      </c>
      <c r="B17927" s="3" t="s">
        <v>158</v>
      </c>
      <c r="C17927" s="3" t="s">
        <v>38</v>
      </c>
      <c r="D17927" s="3">
        <v>1.3999E7</v>
      </c>
      <c r="E17927" s="3">
        <v>405.0</v>
      </c>
      <c r="F17927" s="3">
        <f t="shared" si="1"/>
        <v>34565.4321</v>
      </c>
      <c r="H17927" s="3" t="s">
        <v>8840</v>
      </c>
      <c r="I17927" s="4" t="s">
        <v>19163</v>
      </c>
      <c r="J17927" s="3">
        <v>1.3999E7</v>
      </c>
    </row>
    <row r="17928" ht="15.75" customHeight="1">
      <c r="A17928" s="3" t="s">
        <v>198</v>
      </c>
      <c r="B17928" s="3" t="s">
        <v>198</v>
      </c>
      <c r="C17928" s="3" t="s">
        <v>144</v>
      </c>
      <c r="D17928" s="3">
        <v>3950000.0</v>
      </c>
      <c r="E17928" s="3">
        <v>123.0</v>
      </c>
      <c r="F17928" s="3">
        <f t="shared" si="1"/>
        <v>32113.82114</v>
      </c>
      <c r="H17928" s="3" t="s">
        <v>17</v>
      </c>
      <c r="I17928" s="4" t="s">
        <v>19164</v>
      </c>
      <c r="J17928" s="3">
        <v>3950000.0</v>
      </c>
    </row>
    <row r="17929" ht="15.75" customHeight="1">
      <c r="A17929" s="3" t="s">
        <v>61</v>
      </c>
      <c r="B17929" s="3" t="s">
        <v>21</v>
      </c>
      <c r="C17929" s="3" t="s">
        <v>22</v>
      </c>
      <c r="D17929" s="3">
        <v>1.75E7</v>
      </c>
      <c r="E17929" s="3">
        <v>630.0</v>
      </c>
      <c r="F17929" s="3">
        <f t="shared" si="1"/>
        <v>27777.77778</v>
      </c>
      <c r="H17929" s="3" t="s">
        <v>17</v>
      </c>
      <c r="I17929" s="4" t="s">
        <v>19165</v>
      </c>
      <c r="J17929" s="3">
        <v>1.75E7</v>
      </c>
    </row>
    <row r="17930" ht="15.75" customHeight="1">
      <c r="A17930" s="3" t="s">
        <v>4610</v>
      </c>
      <c r="B17930" s="3" t="s">
        <v>25</v>
      </c>
      <c r="C17930" s="3" t="s">
        <v>26</v>
      </c>
      <c r="D17930" s="3">
        <v>6615000.0</v>
      </c>
      <c r="E17930" s="3">
        <v>490.0</v>
      </c>
      <c r="F17930" s="3">
        <f t="shared" si="1"/>
        <v>13500</v>
      </c>
      <c r="H17930" s="3" t="s">
        <v>17</v>
      </c>
      <c r="I17930" s="4" t="s">
        <v>19166</v>
      </c>
      <c r="J17930" s="3">
        <v>6615000.0</v>
      </c>
    </row>
    <row r="17931" ht="15.75" customHeight="1">
      <c r="A17931" s="3" t="s">
        <v>35</v>
      </c>
      <c r="B17931" s="3" t="s">
        <v>35</v>
      </c>
      <c r="C17931" s="3" t="s">
        <v>16</v>
      </c>
      <c r="D17931" s="3">
        <v>1.05E7</v>
      </c>
      <c r="E17931" s="3">
        <v>60.0</v>
      </c>
      <c r="F17931" s="3">
        <f t="shared" si="1"/>
        <v>175000</v>
      </c>
      <c r="H17931" s="3" t="s">
        <v>17</v>
      </c>
      <c r="I17931" s="4" t="s">
        <v>19167</v>
      </c>
      <c r="J17931" s="3">
        <v>1.05E7</v>
      </c>
    </row>
    <row r="17932" ht="15.75" customHeight="1">
      <c r="A17932" s="3" t="s">
        <v>19168</v>
      </c>
      <c r="B17932" s="3" t="s">
        <v>167</v>
      </c>
      <c r="C17932" s="3" t="s">
        <v>12</v>
      </c>
      <c r="D17932" s="3">
        <v>225000.0</v>
      </c>
      <c r="E17932" s="3">
        <v>16.0</v>
      </c>
      <c r="F17932" s="3">
        <f t="shared" si="1"/>
        <v>14062.5</v>
      </c>
      <c r="H17932" s="3" t="s">
        <v>88</v>
      </c>
      <c r="I17932" s="4" t="s">
        <v>19169</v>
      </c>
      <c r="J17932" s="3">
        <v>225000.0</v>
      </c>
    </row>
    <row r="17933" ht="15.75" customHeight="1">
      <c r="A17933" s="3" t="s">
        <v>271</v>
      </c>
      <c r="B17933" s="3" t="s">
        <v>196</v>
      </c>
      <c r="C17933" s="3" t="s">
        <v>196</v>
      </c>
      <c r="D17933" s="3">
        <v>1.699E7</v>
      </c>
      <c r="E17933" s="3">
        <v>196.0</v>
      </c>
      <c r="F17933" s="3">
        <f t="shared" si="1"/>
        <v>86683.67347</v>
      </c>
      <c r="H17933" s="3" t="s">
        <v>17</v>
      </c>
      <c r="I17933" s="4" t="s">
        <v>19170</v>
      </c>
      <c r="J17933" s="3">
        <v>1.699E7</v>
      </c>
    </row>
    <row r="17934" ht="15.75" customHeight="1">
      <c r="A17934" s="3" t="s">
        <v>67</v>
      </c>
      <c r="B17934" s="3" t="s">
        <v>67</v>
      </c>
      <c r="C17934" s="3" t="s">
        <v>68</v>
      </c>
      <c r="D17934" s="3">
        <v>5480000.0</v>
      </c>
      <c r="E17934" s="3">
        <v>198.0</v>
      </c>
      <c r="F17934" s="3">
        <f t="shared" si="1"/>
        <v>27676.76768</v>
      </c>
      <c r="H17934" s="3" t="s">
        <v>42</v>
      </c>
      <c r="I17934" s="4" t="s">
        <v>19171</v>
      </c>
      <c r="J17934" s="3">
        <v>5480000.0</v>
      </c>
    </row>
    <row r="17935" ht="15.75" customHeight="1">
      <c r="A17935" s="3" t="s">
        <v>2488</v>
      </c>
      <c r="B17935" s="3" t="s">
        <v>141</v>
      </c>
      <c r="C17935" s="3" t="s">
        <v>52</v>
      </c>
      <c r="D17935" s="3">
        <v>9200000.0</v>
      </c>
      <c r="E17935" s="3">
        <v>275.0</v>
      </c>
      <c r="F17935" s="3">
        <f t="shared" si="1"/>
        <v>33454.54545</v>
      </c>
      <c r="H17935" s="3" t="s">
        <v>17</v>
      </c>
      <c r="I17935" s="4" t="s">
        <v>19172</v>
      </c>
      <c r="J17935" s="3">
        <v>9200000.0</v>
      </c>
    </row>
    <row r="17936" ht="15.75" customHeight="1">
      <c r="A17936" s="3" t="s">
        <v>217</v>
      </c>
      <c r="B17936" s="3" t="s">
        <v>217</v>
      </c>
      <c r="C17936" s="3" t="s">
        <v>78</v>
      </c>
      <c r="D17936" s="3">
        <v>5990000.0</v>
      </c>
      <c r="E17936" s="3">
        <v>276.0</v>
      </c>
      <c r="F17936" s="3">
        <f t="shared" si="1"/>
        <v>21702.89855</v>
      </c>
      <c r="H17936" s="3" t="s">
        <v>17</v>
      </c>
      <c r="I17936" s="4" t="s">
        <v>19173</v>
      </c>
      <c r="J17936" s="3">
        <v>5990000.0</v>
      </c>
    </row>
    <row r="17937" ht="15.75" customHeight="1">
      <c r="A17937" s="3" t="s">
        <v>41</v>
      </c>
      <c r="B17937" s="3" t="s">
        <v>41</v>
      </c>
      <c r="C17937" s="3" t="s">
        <v>16</v>
      </c>
      <c r="D17937" s="3">
        <v>8490000.0</v>
      </c>
      <c r="E17937" s="3">
        <v>133.0</v>
      </c>
      <c r="F17937" s="3">
        <f t="shared" si="1"/>
        <v>63834.58647</v>
      </c>
      <c r="H17937" s="3" t="s">
        <v>42</v>
      </c>
      <c r="I17937" s="4" t="s">
        <v>19174</v>
      </c>
      <c r="J17937" s="3">
        <v>8490000.0</v>
      </c>
    </row>
    <row r="17938" ht="15.75" customHeight="1">
      <c r="A17938" s="3" t="s">
        <v>91</v>
      </c>
      <c r="B17938" s="3" t="s">
        <v>91</v>
      </c>
      <c r="C17938" s="3" t="s">
        <v>46</v>
      </c>
      <c r="D17938" s="3">
        <v>890000.0</v>
      </c>
      <c r="E17938" s="3">
        <v>34.0</v>
      </c>
      <c r="F17938" s="3">
        <f t="shared" si="1"/>
        <v>26176.47059</v>
      </c>
      <c r="H17938" s="3" t="s">
        <v>17</v>
      </c>
      <c r="I17938" s="4" t="s">
        <v>19175</v>
      </c>
      <c r="J17938" s="3">
        <v>890000.0</v>
      </c>
    </row>
    <row r="17939" ht="15.75" customHeight="1">
      <c r="A17939" s="3" t="s">
        <v>328</v>
      </c>
      <c r="B17939" s="3" t="s">
        <v>196</v>
      </c>
      <c r="C17939" s="3" t="s">
        <v>196</v>
      </c>
      <c r="D17939" s="3">
        <v>9600000.0</v>
      </c>
      <c r="E17939" s="3">
        <v>81.0</v>
      </c>
      <c r="F17939" s="3">
        <f t="shared" si="1"/>
        <v>118518.5185</v>
      </c>
      <c r="H17939" s="3" t="s">
        <v>13</v>
      </c>
      <c r="I17939" s="4" t="s">
        <v>19176</v>
      </c>
      <c r="J17939" s="3">
        <v>9600000.0</v>
      </c>
    </row>
    <row r="17940" ht="15.75" customHeight="1">
      <c r="A17940" s="3" t="s">
        <v>560</v>
      </c>
      <c r="B17940" s="3" t="s">
        <v>560</v>
      </c>
      <c r="C17940" s="3" t="s">
        <v>68</v>
      </c>
      <c r="D17940" s="3">
        <v>2100000.0</v>
      </c>
      <c r="E17940" s="3">
        <v>50.0</v>
      </c>
      <c r="F17940" s="3">
        <f t="shared" si="1"/>
        <v>42000</v>
      </c>
      <c r="H17940" s="3" t="s">
        <v>13</v>
      </c>
      <c r="I17940" s="4" t="s">
        <v>19177</v>
      </c>
      <c r="J17940" s="3">
        <v>2100000.0</v>
      </c>
    </row>
    <row r="17941" ht="15.75" customHeight="1">
      <c r="A17941" s="3" t="s">
        <v>138</v>
      </c>
      <c r="B17941" s="3" t="s">
        <v>138</v>
      </c>
      <c r="C17941" s="3" t="s">
        <v>68</v>
      </c>
      <c r="D17941" s="3">
        <v>9794000.0</v>
      </c>
      <c r="E17941" s="3">
        <v>140.0</v>
      </c>
      <c r="F17941" s="3">
        <f t="shared" si="1"/>
        <v>69957.14286</v>
      </c>
      <c r="H17941" s="3" t="s">
        <v>17</v>
      </c>
      <c r="I17941" s="4" t="s">
        <v>19178</v>
      </c>
      <c r="J17941" s="3">
        <v>9794000.0</v>
      </c>
    </row>
    <row r="17942" ht="15.75" customHeight="1">
      <c r="A17942" s="3" t="s">
        <v>41</v>
      </c>
      <c r="B17942" s="3" t="s">
        <v>41</v>
      </c>
      <c r="C17942" s="3" t="s">
        <v>16</v>
      </c>
      <c r="D17942" s="3">
        <v>1.049E7</v>
      </c>
      <c r="E17942" s="3">
        <v>450.0</v>
      </c>
      <c r="F17942" s="3">
        <f t="shared" si="1"/>
        <v>23311.11111</v>
      </c>
      <c r="H17942" s="3" t="s">
        <v>13</v>
      </c>
      <c r="I17942" s="4" t="s">
        <v>19179</v>
      </c>
      <c r="J17942" s="3">
        <v>1.049E7</v>
      </c>
    </row>
    <row r="17943" ht="15.75" customHeight="1">
      <c r="A17943" s="3" t="s">
        <v>4435</v>
      </c>
      <c r="B17943" s="3" t="s">
        <v>714</v>
      </c>
      <c r="C17943" s="3" t="s">
        <v>52</v>
      </c>
      <c r="D17943" s="3">
        <v>585800.0</v>
      </c>
      <c r="E17943" s="3">
        <v>100.0</v>
      </c>
      <c r="F17943" s="3">
        <f t="shared" si="1"/>
        <v>5858</v>
      </c>
      <c r="H17943" s="3" t="s">
        <v>17</v>
      </c>
      <c r="I17943" s="4" t="s">
        <v>19180</v>
      </c>
      <c r="J17943" s="3">
        <v>585800.0</v>
      </c>
    </row>
    <row r="17944" ht="15.75" customHeight="1">
      <c r="A17944" s="3" t="s">
        <v>1609</v>
      </c>
      <c r="B17944" s="3" t="s">
        <v>108</v>
      </c>
      <c r="C17944" s="3" t="s">
        <v>16</v>
      </c>
      <c r="D17944" s="3">
        <v>1.95E7</v>
      </c>
      <c r="E17944" s="3">
        <v>177.0</v>
      </c>
      <c r="F17944" s="3">
        <f t="shared" si="1"/>
        <v>110169.4915</v>
      </c>
      <c r="H17944" s="3" t="s">
        <v>88</v>
      </c>
      <c r="I17944" s="4" t="s">
        <v>19181</v>
      </c>
      <c r="J17944" s="3">
        <v>1.95E7</v>
      </c>
    </row>
    <row r="17945" ht="15.75" customHeight="1">
      <c r="A17945" s="3" t="s">
        <v>1102</v>
      </c>
      <c r="B17945" s="3" t="s">
        <v>64</v>
      </c>
      <c r="C17945" s="3" t="s">
        <v>16</v>
      </c>
      <c r="D17945" s="3">
        <v>5800000.0</v>
      </c>
      <c r="E17945" s="3">
        <v>156.0</v>
      </c>
      <c r="F17945" s="3">
        <f t="shared" si="1"/>
        <v>37179.48718</v>
      </c>
      <c r="H17945" s="3" t="s">
        <v>321</v>
      </c>
      <c r="I17945" s="4" t="s">
        <v>19182</v>
      </c>
      <c r="J17945" s="3">
        <v>5800000.0</v>
      </c>
    </row>
    <row r="17946" ht="15.75" customHeight="1">
      <c r="A17946" s="3" t="s">
        <v>540</v>
      </c>
      <c r="B17946" s="3" t="s">
        <v>540</v>
      </c>
      <c r="C17946" s="3" t="s">
        <v>212</v>
      </c>
      <c r="D17946" s="3">
        <v>1.2195E7</v>
      </c>
      <c r="E17946" s="3">
        <v>617.0</v>
      </c>
      <c r="F17946" s="3">
        <f t="shared" si="1"/>
        <v>19764.9919</v>
      </c>
      <c r="H17946" s="3" t="s">
        <v>17</v>
      </c>
      <c r="I17946" s="4" t="s">
        <v>19183</v>
      </c>
      <c r="J17946" s="3">
        <v>1.2195E7</v>
      </c>
    </row>
    <row r="17947" ht="15.75" customHeight="1">
      <c r="A17947" s="3" t="s">
        <v>298</v>
      </c>
      <c r="B17947" s="3" t="s">
        <v>298</v>
      </c>
      <c r="C17947" s="3" t="s">
        <v>78</v>
      </c>
      <c r="D17947" s="3">
        <v>780000.0</v>
      </c>
      <c r="E17947" s="3">
        <v>14.0</v>
      </c>
      <c r="F17947" s="3">
        <f t="shared" si="1"/>
        <v>55714.28571</v>
      </c>
      <c r="H17947" s="3" t="s">
        <v>88</v>
      </c>
      <c r="I17947" s="4" t="s">
        <v>19184</v>
      </c>
      <c r="J17947" s="3">
        <v>780000.0</v>
      </c>
    </row>
    <row r="17948" ht="15.75" customHeight="1">
      <c r="A17948" s="3" t="s">
        <v>141</v>
      </c>
      <c r="B17948" s="3" t="s">
        <v>141</v>
      </c>
      <c r="C17948" s="3" t="s">
        <v>52</v>
      </c>
      <c r="D17948" s="3">
        <v>4390000.0</v>
      </c>
      <c r="E17948" s="3">
        <v>68.0</v>
      </c>
      <c r="F17948" s="3">
        <f t="shared" si="1"/>
        <v>64558.82353</v>
      </c>
      <c r="H17948" s="3" t="s">
        <v>13</v>
      </c>
      <c r="I17948" s="4" t="s">
        <v>19185</v>
      </c>
      <c r="J17948" s="3">
        <v>4390000.0</v>
      </c>
    </row>
    <row r="17949" ht="15.75" customHeight="1">
      <c r="A17949" s="3" t="s">
        <v>19186</v>
      </c>
      <c r="B17949" s="3" t="s">
        <v>284</v>
      </c>
      <c r="C17949" s="3" t="s">
        <v>52</v>
      </c>
      <c r="D17949" s="3">
        <v>6700000.0</v>
      </c>
      <c r="E17949" s="3">
        <v>250.0</v>
      </c>
      <c r="F17949" s="3">
        <f t="shared" si="1"/>
        <v>26800</v>
      </c>
      <c r="H17949" s="3" t="s">
        <v>17</v>
      </c>
      <c r="I17949" s="4" t="s">
        <v>19187</v>
      </c>
      <c r="J17949" s="3">
        <v>6700000.0</v>
      </c>
    </row>
    <row r="17950" ht="15.75" customHeight="1">
      <c r="A17950" s="3" t="s">
        <v>229</v>
      </c>
      <c r="B17950" s="3" t="s">
        <v>229</v>
      </c>
      <c r="C17950" s="3" t="s">
        <v>52</v>
      </c>
      <c r="D17950" s="3">
        <v>3900000.0</v>
      </c>
      <c r="E17950" s="3">
        <v>130.0</v>
      </c>
      <c r="F17950" s="3">
        <f t="shared" si="1"/>
        <v>30000</v>
      </c>
      <c r="H17950" s="3" t="s">
        <v>17</v>
      </c>
      <c r="I17950" s="4" t="s">
        <v>19188</v>
      </c>
      <c r="J17950" s="3">
        <v>3900000.0</v>
      </c>
    </row>
    <row r="17951" ht="15.75" customHeight="1">
      <c r="A17951" s="3" t="s">
        <v>217</v>
      </c>
      <c r="B17951" s="3" t="s">
        <v>217</v>
      </c>
      <c r="C17951" s="3" t="s">
        <v>78</v>
      </c>
      <c r="D17951" s="3">
        <v>2740000.0</v>
      </c>
      <c r="E17951" s="3">
        <v>42.0</v>
      </c>
      <c r="F17951" s="3">
        <f t="shared" si="1"/>
        <v>65238.09524</v>
      </c>
      <c r="H17951" s="3" t="s">
        <v>13</v>
      </c>
      <c r="I17951" s="4" t="s">
        <v>19189</v>
      </c>
      <c r="J17951" s="3">
        <v>2740000.0</v>
      </c>
    </row>
    <row r="17952" ht="15.75" customHeight="1">
      <c r="A17952" s="3" t="s">
        <v>260</v>
      </c>
      <c r="B17952" s="3" t="s">
        <v>15</v>
      </c>
      <c r="C17952" s="3" t="s">
        <v>16</v>
      </c>
      <c r="D17952" s="3">
        <v>9590000.0</v>
      </c>
      <c r="E17952" s="3">
        <v>170.0</v>
      </c>
      <c r="F17952" s="3">
        <f t="shared" si="1"/>
        <v>56411.76471</v>
      </c>
      <c r="H17952" s="3" t="s">
        <v>13</v>
      </c>
      <c r="I17952" s="4" t="s">
        <v>19190</v>
      </c>
      <c r="J17952" s="3">
        <v>9590000.0</v>
      </c>
    </row>
    <row r="17953" ht="15.75" customHeight="1">
      <c r="A17953" s="3" t="s">
        <v>354</v>
      </c>
      <c r="B17953" s="3" t="s">
        <v>354</v>
      </c>
      <c r="C17953" s="3" t="s">
        <v>212</v>
      </c>
      <c r="D17953" s="3">
        <v>2790000.0</v>
      </c>
      <c r="E17953" s="3">
        <v>110.0</v>
      </c>
      <c r="F17953" s="3">
        <f t="shared" si="1"/>
        <v>25363.63636</v>
      </c>
      <c r="H17953" s="3" t="s">
        <v>17</v>
      </c>
      <c r="I17953" s="4" t="s">
        <v>19191</v>
      </c>
      <c r="J17953" s="3">
        <v>2790000.0</v>
      </c>
    </row>
    <row r="17954" ht="15.75" customHeight="1">
      <c r="A17954" s="3" t="s">
        <v>289</v>
      </c>
      <c r="B17954" s="3" t="s">
        <v>289</v>
      </c>
      <c r="C17954" s="3" t="s">
        <v>12</v>
      </c>
      <c r="D17954" s="3">
        <v>1.29E7</v>
      </c>
      <c r="E17954" s="3">
        <v>150.0</v>
      </c>
      <c r="F17954" s="3">
        <f t="shared" si="1"/>
        <v>86000</v>
      </c>
      <c r="H17954" s="3" t="s">
        <v>17</v>
      </c>
      <c r="I17954" s="4" t="s">
        <v>19192</v>
      </c>
      <c r="J17954" s="3">
        <v>1.29E7</v>
      </c>
    </row>
    <row r="17955" ht="15.75" customHeight="1">
      <c r="A17955" s="3" t="s">
        <v>96</v>
      </c>
      <c r="B17955" s="3" t="s">
        <v>96</v>
      </c>
      <c r="C17955" s="3" t="s">
        <v>16</v>
      </c>
      <c r="D17955" s="3">
        <v>2550000.0</v>
      </c>
      <c r="E17955" s="3">
        <v>60.0</v>
      </c>
      <c r="F17955" s="3">
        <f t="shared" si="1"/>
        <v>42500</v>
      </c>
      <c r="H17955" s="3" t="s">
        <v>17</v>
      </c>
      <c r="I17955" s="4" t="s">
        <v>19193</v>
      </c>
      <c r="J17955" s="3">
        <v>2550000.0</v>
      </c>
    </row>
    <row r="17956" ht="15.75" customHeight="1">
      <c r="A17956" s="3" t="s">
        <v>354</v>
      </c>
      <c r="B17956" s="3" t="s">
        <v>354</v>
      </c>
      <c r="C17956" s="3" t="s">
        <v>212</v>
      </c>
      <c r="D17956" s="3">
        <v>2790000.0</v>
      </c>
      <c r="E17956" s="3">
        <v>110.0</v>
      </c>
      <c r="F17956" s="3">
        <f t="shared" si="1"/>
        <v>25363.63636</v>
      </c>
      <c r="H17956" s="3" t="s">
        <v>17</v>
      </c>
      <c r="I17956" s="4" t="s">
        <v>19191</v>
      </c>
      <c r="J17956" s="3">
        <v>2790000.0</v>
      </c>
    </row>
    <row r="17957" ht="15.75" customHeight="1">
      <c r="A17957" s="3" t="s">
        <v>289</v>
      </c>
      <c r="B17957" s="3" t="s">
        <v>289</v>
      </c>
      <c r="C17957" s="3" t="s">
        <v>12</v>
      </c>
      <c r="D17957" s="3">
        <v>1.29E7</v>
      </c>
      <c r="E17957" s="3">
        <v>150.0</v>
      </c>
      <c r="F17957" s="3">
        <f t="shared" si="1"/>
        <v>86000</v>
      </c>
      <c r="H17957" s="3" t="s">
        <v>17</v>
      </c>
      <c r="I17957" s="4" t="s">
        <v>19192</v>
      </c>
      <c r="J17957" s="3">
        <v>1.29E7</v>
      </c>
    </row>
    <row r="17958" ht="15.75" customHeight="1">
      <c r="A17958" s="3" t="s">
        <v>96</v>
      </c>
      <c r="B17958" s="3" t="s">
        <v>96</v>
      </c>
      <c r="C17958" s="3" t="s">
        <v>16</v>
      </c>
      <c r="D17958" s="3">
        <v>2550000.0</v>
      </c>
      <c r="E17958" s="3">
        <v>60.0</v>
      </c>
      <c r="F17958" s="3">
        <f t="shared" si="1"/>
        <v>42500</v>
      </c>
      <c r="H17958" s="3" t="s">
        <v>17</v>
      </c>
      <c r="I17958" s="4" t="s">
        <v>19193</v>
      </c>
      <c r="J17958" s="3">
        <v>2550000.0</v>
      </c>
    </row>
    <row r="17959" ht="15.75" customHeight="1">
      <c r="A17959" s="3" t="s">
        <v>13009</v>
      </c>
      <c r="B17959" s="3" t="s">
        <v>103</v>
      </c>
      <c r="C17959" s="3" t="s">
        <v>16</v>
      </c>
      <c r="D17959" s="3">
        <v>1.04E7</v>
      </c>
      <c r="E17959" s="3">
        <v>104.0</v>
      </c>
      <c r="F17959" s="3">
        <f t="shared" si="1"/>
        <v>100000</v>
      </c>
      <c r="H17959" s="3" t="s">
        <v>17</v>
      </c>
      <c r="I17959" s="4" t="s">
        <v>19194</v>
      </c>
      <c r="J17959" s="3">
        <v>1.04E7</v>
      </c>
    </row>
    <row r="17960" ht="15.75" customHeight="1">
      <c r="A17960" s="3" t="s">
        <v>64</v>
      </c>
      <c r="B17960" s="3" t="s">
        <v>64</v>
      </c>
      <c r="C17960" s="3" t="s">
        <v>16</v>
      </c>
      <c r="D17960" s="3">
        <v>7500000.0</v>
      </c>
      <c r="E17960" s="3">
        <v>250.0</v>
      </c>
      <c r="F17960" s="3">
        <f t="shared" si="1"/>
        <v>30000</v>
      </c>
      <c r="H17960" s="3" t="s">
        <v>17</v>
      </c>
      <c r="I17960" s="4" t="s">
        <v>19195</v>
      </c>
      <c r="J17960" s="3">
        <v>7500000.0</v>
      </c>
    </row>
    <row r="17961" ht="15.75" customHeight="1">
      <c r="A17961" s="3" t="s">
        <v>2390</v>
      </c>
      <c r="B17961" s="3" t="s">
        <v>93</v>
      </c>
      <c r="C17961" s="3" t="s">
        <v>68</v>
      </c>
      <c r="D17961" s="3">
        <v>5380000.0</v>
      </c>
      <c r="E17961" s="3">
        <v>286.0</v>
      </c>
      <c r="F17961" s="3">
        <f t="shared" si="1"/>
        <v>18811.18881</v>
      </c>
      <c r="H17961" s="3" t="s">
        <v>17</v>
      </c>
      <c r="I17961" s="4" t="s">
        <v>19196</v>
      </c>
      <c r="J17961" s="3">
        <v>5380000.0</v>
      </c>
    </row>
    <row r="17962" ht="15.75" customHeight="1">
      <c r="A17962" s="3" t="s">
        <v>2172</v>
      </c>
      <c r="B17962" s="3" t="s">
        <v>167</v>
      </c>
      <c r="C17962" s="3" t="s">
        <v>12</v>
      </c>
      <c r="D17962" s="3">
        <v>9790000.0</v>
      </c>
      <c r="E17962" s="3">
        <v>270.0</v>
      </c>
      <c r="F17962" s="3">
        <f t="shared" si="1"/>
        <v>36259.25926</v>
      </c>
      <c r="H17962" s="3" t="s">
        <v>17</v>
      </c>
      <c r="I17962" s="4" t="s">
        <v>19197</v>
      </c>
      <c r="J17962" s="3">
        <v>9790000.0</v>
      </c>
    </row>
    <row r="17963" ht="15.75" customHeight="1">
      <c r="A17963" s="3" t="s">
        <v>357</v>
      </c>
      <c r="B17963" s="3" t="s">
        <v>357</v>
      </c>
      <c r="C17963" s="3" t="s">
        <v>212</v>
      </c>
      <c r="D17963" s="3">
        <v>1.149E7</v>
      </c>
      <c r="E17963" s="3">
        <v>135.0</v>
      </c>
      <c r="F17963" s="3">
        <f t="shared" si="1"/>
        <v>85111.11111</v>
      </c>
      <c r="H17963" s="3" t="s">
        <v>17</v>
      </c>
      <c r="I17963" s="4" t="s">
        <v>19198</v>
      </c>
      <c r="J17963" s="3">
        <v>1.149E7</v>
      </c>
    </row>
    <row r="17964" ht="15.75" customHeight="1">
      <c r="A17964" s="3" t="s">
        <v>281</v>
      </c>
      <c r="B17964" s="3" t="s">
        <v>281</v>
      </c>
      <c r="C17964" s="3" t="s">
        <v>29</v>
      </c>
      <c r="D17964" s="3">
        <v>1390000.0</v>
      </c>
      <c r="E17964" s="3">
        <v>80.0</v>
      </c>
      <c r="F17964" s="3">
        <f t="shared" si="1"/>
        <v>17375</v>
      </c>
      <c r="H17964" s="3" t="s">
        <v>17</v>
      </c>
      <c r="I17964" s="4" t="s">
        <v>19199</v>
      </c>
      <c r="J17964" s="3">
        <v>1390000.0</v>
      </c>
    </row>
    <row r="17965" ht="15.75" customHeight="1">
      <c r="A17965" s="3" t="s">
        <v>15</v>
      </c>
      <c r="B17965" s="3" t="s">
        <v>15</v>
      </c>
      <c r="C17965" s="3" t="s">
        <v>16</v>
      </c>
      <c r="D17965" s="3">
        <v>6390000.0</v>
      </c>
      <c r="E17965" s="3">
        <v>135.0</v>
      </c>
      <c r="F17965" s="3">
        <f t="shared" si="1"/>
        <v>47333.33333</v>
      </c>
      <c r="H17965" s="3" t="s">
        <v>13</v>
      </c>
      <c r="I17965" s="4" t="s">
        <v>19200</v>
      </c>
      <c r="J17965" s="3">
        <v>6390000.0</v>
      </c>
    </row>
    <row r="17966" ht="15.75" customHeight="1">
      <c r="A17966" s="3" t="s">
        <v>28</v>
      </c>
      <c r="B17966" s="3" t="s">
        <v>28</v>
      </c>
      <c r="C17966" s="3" t="s">
        <v>29</v>
      </c>
      <c r="D17966" s="3">
        <v>8999999.0</v>
      </c>
      <c r="E17966" s="3">
        <v>250.0</v>
      </c>
      <c r="F17966" s="3">
        <f t="shared" si="1"/>
        <v>35999.996</v>
      </c>
      <c r="H17966" s="3" t="s">
        <v>321</v>
      </c>
      <c r="I17966" s="4" t="s">
        <v>19201</v>
      </c>
      <c r="J17966" s="3">
        <v>8999999.0</v>
      </c>
    </row>
    <row r="17967" ht="15.75" customHeight="1">
      <c r="A17967" s="3" t="s">
        <v>12467</v>
      </c>
      <c r="B17967" s="3" t="s">
        <v>202</v>
      </c>
      <c r="C17967" s="3" t="s">
        <v>78</v>
      </c>
      <c r="D17967" s="3">
        <v>4340000.0</v>
      </c>
      <c r="E17967" s="3">
        <v>140.0</v>
      </c>
      <c r="F17967" s="3">
        <f t="shared" si="1"/>
        <v>31000</v>
      </c>
      <c r="H17967" s="3" t="s">
        <v>42</v>
      </c>
      <c r="I17967" s="4" t="s">
        <v>19202</v>
      </c>
      <c r="J17967" s="3">
        <v>4340000.0</v>
      </c>
    </row>
    <row r="17968" ht="15.75" customHeight="1">
      <c r="A17968" s="3" t="s">
        <v>204</v>
      </c>
      <c r="B17968" s="3" t="s">
        <v>205</v>
      </c>
      <c r="C17968" s="3" t="s">
        <v>52</v>
      </c>
      <c r="D17968" s="3">
        <v>2.75E7</v>
      </c>
      <c r="E17968" s="3">
        <v>280.0</v>
      </c>
      <c r="F17968" s="3">
        <f t="shared" si="1"/>
        <v>98214.28571</v>
      </c>
      <c r="H17968" s="3" t="s">
        <v>17</v>
      </c>
      <c r="I17968" s="4" t="s">
        <v>19203</v>
      </c>
      <c r="J17968" s="3">
        <v>2.75E7</v>
      </c>
    </row>
    <row r="17969" ht="15.75" customHeight="1">
      <c r="A17969" s="3" t="s">
        <v>560</v>
      </c>
      <c r="B17969" s="3" t="s">
        <v>560</v>
      </c>
      <c r="C17969" s="3" t="s">
        <v>68</v>
      </c>
      <c r="D17969" s="3">
        <v>8490000.0</v>
      </c>
      <c r="E17969" s="3">
        <v>290.0</v>
      </c>
      <c r="F17969" s="3">
        <f t="shared" si="1"/>
        <v>29275.86207</v>
      </c>
      <c r="H17969" s="3" t="s">
        <v>17</v>
      </c>
      <c r="I17969" s="4" t="s">
        <v>19204</v>
      </c>
      <c r="J17969" s="3">
        <v>8490000.0</v>
      </c>
    </row>
    <row r="17970" ht="15.75" customHeight="1">
      <c r="A17970" s="3" t="s">
        <v>158</v>
      </c>
      <c r="B17970" s="3" t="s">
        <v>158</v>
      </c>
      <c r="C17970" s="3" t="s">
        <v>38</v>
      </c>
      <c r="D17970" s="3">
        <v>1600000.0</v>
      </c>
      <c r="E17970" s="3">
        <v>296.0</v>
      </c>
      <c r="F17970" s="3">
        <f t="shared" si="1"/>
        <v>5405.405405</v>
      </c>
      <c r="H17970" s="3" t="s">
        <v>8840</v>
      </c>
      <c r="I17970" s="4" t="s">
        <v>19205</v>
      </c>
      <c r="J17970" s="3">
        <v>1600000.0</v>
      </c>
    </row>
    <row r="17971" ht="15.75" customHeight="1">
      <c r="A17971" s="3" t="s">
        <v>289</v>
      </c>
      <c r="B17971" s="3" t="s">
        <v>289</v>
      </c>
      <c r="C17971" s="3" t="s">
        <v>12</v>
      </c>
      <c r="D17971" s="3">
        <v>3990000.0</v>
      </c>
      <c r="E17971" s="3">
        <v>130.0</v>
      </c>
      <c r="F17971" s="3">
        <f t="shared" si="1"/>
        <v>30692.30769</v>
      </c>
      <c r="H17971" s="3" t="s">
        <v>13</v>
      </c>
      <c r="I17971" s="4" t="s">
        <v>19206</v>
      </c>
      <c r="J17971" s="3">
        <v>3990000.0</v>
      </c>
    </row>
    <row r="17972" ht="15.75" customHeight="1">
      <c r="A17972" s="3" t="s">
        <v>1352</v>
      </c>
      <c r="B17972" s="3" t="s">
        <v>129</v>
      </c>
      <c r="C17972" s="3" t="s">
        <v>16</v>
      </c>
      <c r="D17972" s="3">
        <v>650000.0</v>
      </c>
      <c r="E17972" s="3">
        <v>20.0</v>
      </c>
      <c r="F17972" s="3">
        <f t="shared" si="1"/>
        <v>32500</v>
      </c>
      <c r="H17972" s="3" t="s">
        <v>88</v>
      </c>
      <c r="I17972" s="4" t="s">
        <v>19207</v>
      </c>
      <c r="J17972" s="3">
        <v>650000.0</v>
      </c>
    </row>
    <row r="17973" ht="15.75" customHeight="1">
      <c r="A17973" s="3" t="s">
        <v>419</v>
      </c>
      <c r="B17973" s="3" t="s">
        <v>419</v>
      </c>
      <c r="C17973" s="3" t="s">
        <v>78</v>
      </c>
      <c r="D17973" s="3">
        <v>1850000.0</v>
      </c>
      <c r="E17973" s="3">
        <v>244.0</v>
      </c>
      <c r="F17973" s="3">
        <f t="shared" si="1"/>
        <v>7581.967213</v>
      </c>
      <c r="H17973" s="3" t="s">
        <v>13</v>
      </c>
      <c r="I17973" s="4" t="s">
        <v>19208</v>
      </c>
      <c r="J17973" s="3">
        <v>1850000.0</v>
      </c>
    </row>
    <row r="17974" ht="15.75" customHeight="1">
      <c r="A17974" s="3" t="s">
        <v>138</v>
      </c>
      <c r="B17974" s="3" t="s">
        <v>138</v>
      </c>
      <c r="C17974" s="3" t="s">
        <v>68</v>
      </c>
      <c r="D17974" s="3">
        <v>5990000.0</v>
      </c>
      <c r="E17974" s="3">
        <v>236.0</v>
      </c>
      <c r="F17974" s="3">
        <f t="shared" si="1"/>
        <v>25381.35593</v>
      </c>
      <c r="H17974" s="3" t="s">
        <v>13</v>
      </c>
      <c r="I17974" s="4" t="s">
        <v>19209</v>
      </c>
      <c r="J17974" s="3">
        <v>5990000.0</v>
      </c>
    </row>
    <row r="17975" ht="15.75" customHeight="1">
      <c r="A17975" s="3" t="s">
        <v>28</v>
      </c>
      <c r="B17975" s="3" t="s">
        <v>28</v>
      </c>
      <c r="C17975" s="3" t="s">
        <v>29</v>
      </c>
      <c r="D17975" s="3">
        <v>3150000.0</v>
      </c>
      <c r="E17975" s="3">
        <v>265.0</v>
      </c>
      <c r="F17975" s="3">
        <f t="shared" si="1"/>
        <v>11886.79245</v>
      </c>
      <c r="H17975" s="3" t="s">
        <v>13</v>
      </c>
      <c r="I17975" s="4" t="s">
        <v>19210</v>
      </c>
      <c r="J17975" s="3">
        <v>3150000.0</v>
      </c>
    </row>
    <row r="17976" ht="15.75" customHeight="1">
      <c r="A17976" s="3" t="s">
        <v>419</v>
      </c>
      <c r="B17976" s="3" t="s">
        <v>419</v>
      </c>
      <c r="C17976" s="3" t="s">
        <v>78</v>
      </c>
      <c r="D17976" s="3">
        <v>1250000.0</v>
      </c>
      <c r="E17976" s="3">
        <v>50.0</v>
      </c>
      <c r="F17976" s="3">
        <f t="shared" si="1"/>
        <v>25000</v>
      </c>
      <c r="H17976" s="3" t="s">
        <v>88</v>
      </c>
      <c r="I17976" s="4" t="s">
        <v>19211</v>
      </c>
      <c r="J17976" s="3">
        <v>1250000.0</v>
      </c>
    </row>
    <row r="17977" ht="15.75" customHeight="1">
      <c r="A17977" s="3" t="s">
        <v>71</v>
      </c>
      <c r="B17977" s="3" t="s">
        <v>71</v>
      </c>
      <c r="C17977" s="3" t="s">
        <v>72</v>
      </c>
      <c r="D17977" s="3">
        <v>399000.0</v>
      </c>
      <c r="E17977" s="3">
        <v>18.0</v>
      </c>
      <c r="F17977" s="3">
        <f t="shared" si="1"/>
        <v>22166.66667</v>
      </c>
      <c r="H17977" s="3" t="s">
        <v>59</v>
      </c>
      <c r="I17977" s="4" t="s">
        <v>19212</v>
      </c>
      <c r="J17977" s="3">
        <v>399000.0</v>
      </c>
    </row>
    <row r="17978" ht="15.75" customHeight="1">
      <c r="A17978" s="3" t="s">
        <v>914</v>
      </c>
      <c r="B17978" s="3" t="s">
        <v>914</v>
      </c>
      <c r="C17978" s="3" t="s">
        <v>22</v>
      </c>
      <c r="D17978" s="3">
        <v>3790000.0</v>
      </c>
      <c r="E17978" s="3">
        <v>114.0</v>
      </c>
      <c r="F17978" s="3">
        <f t="shared" si="1"/>
        <v>33245.61404</v>
      </c>
      <c r="H17978" s="3" t="s">
        <v>42</v>
      </c>
      <c r="I17978" s="4" t="s">
        <v>19213</v>
      </c>
      <c r="J17978" s="3">
        <v>3790000.0</v>
      </c>
    </row>
    <row r="17979" ht="15.75" customHeight="1">
      <c r="A17979" s="3" t="s">
        <v>300</v>
      </c>
      <c r="B17979" s="3" t="s">
        <v>300</v>
      </c>
      <c r="C17979" s="3" t="s">
        <v>16</v>
      </c>
      <c r="D17979" s="3">
        <v>1350000.0</v>
      </c>
      <c r="E17979" s="3">
        <v>56.0</v>
      </c>
      <c r="F17979" s="3">
        <f t="shared" si="1"/>
        <v>24107.14286</v>
      </c>
      <c r="H17979" s="3" t="s">
        <v>13</v>
      </c>
      <c r="I17979" s="4" t="s">
        <v>19214</v>
      </c>
      <c r="J17979" s="3">
        <v>1350000.0</v>
      </c>
    </row>
    <row r="17980" ht="15.75" customHeight="1">
      <c r="A17980" s="3" t="s">
        <v>169</v>
      </c>
      <c r="B17980" s="3" t="s">
        <v>169</v>
      </c>
      <c r="C17980" s="3" t="s">
        <v>52</v>
      </c>
      <c r="D17980" s="3">
        <v>2590000.0</v>
      </c>
      <c r="E17980" s="3">
        <v>120.0</v>
      </c>
      <c r="F17980" s="3">
        <f t="shared" si="1"/>
        <v>21583.33333</v>
      </c>
      <c r="H17980" s="3" t="s">
        <v>42</v>
      </c>
      <c r="I17980" s="4" t="s">
        <v>19215</v>
      </c>
      <c r="J17980" s="3">
        <v>2590000.0</v>
      </c>
    </row>
    <row r="17981" ht="15.75" customHeight="1">
      <c r="A17981" s="3" t="s">
        <v>6771</v>
      </c>
      <c r="B17981" s="3" t="s">
        <v>335</v>
      </c>
      <c r="C17981" s="3" t="s">
        <v>212</v>
      </c>
      <c r="D17981" s="3">
        <v>8888000.0</v>
      </c>
      <c r="E17981" s="3">
        <v>125.0</v>
      </c>
      <c r="F17981" s="3">
        <f t="shared" si="1"/>
        <v>71104</v>
      </c>
      <c r="H17981" s="3" t="s">
        <v>17</v>
      </c>
      <c r="I17981" s="4" t="s">
        <v>19216</v>
      </c>
      <c r="J17981" s="3">
        <v>8888000.0</v>
      </c>
    </row>
    <row r="17982" ht="15.75" customHeight="1">
      <c r="A17982" s="3" t="s">
        <v>19217</v>
      </c>
      <c r="B17982" s="3" t="s">
        <v>105</v>
      </c>
      <c r="C17982" s="3" t="s">
        <v>29</v>
      </c>
      <c r="D17982" s="3">
        <v>2690000.0</v>
      </c>
      <c r="E17982" s="3">
        <v>101.0</v>
      </c>
      <c r="F17982" s="3">
        <f t="shared" si="1"/>
        <v>26633.66337</v>
      </c>
      <c r="H17982" s="3" t="s">
        <v>42</v>
      </c>
      <c r="I17982" s="4" t="s">
        <v>19218</v>
      </c>
      <c r="J17982" s="3">
        <v>2690000.0</v>
      </c>
    </row>
    <row r="17983" ht="15.75" customHeight="1">
      <c r="A17983" s="3" t="s">
        <v>357</v>
      </c>
      <c r="B17983" s="3" t="s">
        <v>357</v>
      </c>
      <c r="C17983" s="3" t="s">
        <v>212</v>
      </c>
      <c r="D17983" s="3">
        <v>1.2E7</v>
      </c>
      <c r="E17983" s="3">
        <v>240.0</v>
      </c>
      <c r="F17983" s="3">
        <f t="shared" si="1"/>
        <v>50000</v>
      </c>
      <c r="H17983" s="3" t="s">
        <v>17</v>
      </c>
      <c r="I17983" s="4" t="s">
        <v>19219</v>
      </c>
      <c r="J17983" s="3">
        <v>1.2E7</v>
      </c>
    </row>
    <row r="17984" ht="15.75" customHeight="1">
      <c r="A17984" s="3" t="s">
        <v>843</v>
      </c>
      <c r="B17984" s="3" t="s">
        <v>129</v>
      </c>
      <c r="C17984" s="3" t="s">
        <v>16</v>
      </c>
      <c r="D17984" s="3">
        <v>3.869E7</v>
      </c>
      <c r="E17984" s="3">
        <v>375.0</v>
      </c>
      <c r="F17984" s="3">
        <f t="shared" si="1"/>
        <v>103173.3333</v>
      </c>
      <c r="H17984" s="3" t="s">
        <v>17</v>
      </c>
      <c r="I17984" s="4" t="s">
        <v>19220</v>
      </c>
      <c r="J17984" s="3">
        <v>3.869E7</v>
      </c>
    </row>
    <row r="17985" ht="15.75" customHeight="1">
      <c r="A17985" s="3" t="s">
        <v>71</v>
      </c>
      <c r="B17985" s="3" t="s">
        <v>71</v>
      </c>
      <c r="C17985" s="3" t="s">
        <v>72</v>
      </c>
      <c r="D17985" s="3">
        <v>1.8E7</v>
      </c>
      <c r="E17985" s="3">
        <v>300.0</v>
      </c>
      <c r="F17985" s="3">
        <f t="shared" si="1"/>
        <v>60000</v>
      </c>
      <c r="H17985" s="3" t="s">
        <v>13</v>
      </c>
      <c r="I17985" s="4" t="s">
        <v>19221</v>
      </c>
      <c r="J17985" s="3">
        <v>1.8E7</v>
      </c>
    </row>
    <row r="17986" ht="15.75" customHeight="1">
      <c r="A17986" s="3" t="s">
        <v>96</v>
      </c>
      <c r="B17986" s="3" t="s">
        <v>96</v>
      </c>
      <c r="C17986" s="3" t="s">
        <v>16</v>
      </c>
      <c r="D17986" s="3">
        <v>2.35E7</v>
      </c>
      <c r="E17986" s="3">
        <v>271.0</v>
      </c>
      <c r="F17986" s="3">
        <f t="shared" si="1"/>
        <v>86715.86716</v>
      </c>
      <c r="H17986" s="3" t="s">
        <v>17</v>
      </c>
      <c r="I17986" s="4" t="s">
        <v>19222</v>
      </c>
      <c r="J17986" s="3">
        <v>2.35E7</v>
      </c>
    </row>
    <row r="17987" ht="15.75" customHeight="1">
      <c r="A17987" s="3" t="s">
        <v>419</v>
      </c>
      <c r="B17987" s="3" t="s">
        <v>419</v>
      </c>
      <c r="C17987" s="3" t="s">
        <v>78</v>
      </c>
      <c r="D17987" s="3">
        <v>1299900.0</v>
      </c>
      <c r="E17987" s="3">
        <v>520.0</v>
      </c>
      <c r="F17987" s="3">
        <f t="shared" si="1"/>
        <v>2499.807692</v>
      </c>
      <c r="H17987" s="3" t="s">
        <v>17</v>
      </c>
      <c r="I17987" s="4" t="s">
        <v>19223</v>
      </c>
      <c r="J17987" s="3">
        <v>1299900.0</v>
      </c>
    </row>
    <row r="17988" ht="15.75" customHeight="1">
      <c r="A17988" s="3" t="s">
        <v>202</v>
      </c>
      <c r="B17988" s="3" t="s">
        <v>202</v>
      </c>
      <c r="C17988" s="3" t="s">
        <v>78</v>
      </c>
      <c r="D17988" s="3">
        <v>3140000.0</v>
      </c>
      <c r="E17988" s="3">
        <v>55.0</v>
      </c>
      <c r="F17988" s="3">
        <f t="shared" si="1"/>
        <v>57090.90909</v>
      </c>
      <c r="H17988" s="3" t="s">
        <v>17</v>
      </c>
      <c r="I17988" s="4" t="s">
        <v>19224</v>
      </c>
      <c r="J17988" s="3">
        <v>3140000.0</v>
      </c>
    </row>
    <row r="17989" ht="15.75" customHeight="1">
      <c r="A17989" s="3" t="s">
        <v>914</v>
      </c>
      <c r="B17989" s="3" t="s">
        <v>914</v>
      </c>
      <c r="C17989" s="3" t="s">
        <v>22</v>
      </c>
      <c r="D17989" s="3">
        <v>7999000.0</v>
      </c>
      <c r="E17989" s="3">
        <v>219.0</v>
      </c>
      <c r="F17989" s="3">
        <f t="shared" si="1"/>
        <v>36525.11416</v>
      </c>
      <c r="H17989" s="3" t="s">
        <v>17</v>
      </c>
      <c r="I17989" s="4" t="s">
        <v>19225</v>
      </c>
      <c r="J17989" s="3">
        <v>7999000.0</v>
      </c>
    </row>
    <row r="17990" ht="15.75" customHeight="1">
      <c r="A17990" s="3" t="s">
        <v>2977</v>
      </c>
      <c r="B17990" s="3" t="s">
        <v>313</v>
      </c>
      <c r="C17990" s="3" t="s">
        <v>72</v>
      </c>
      <c r="D17990" s="3">
        <v>2990000.0</v>
      </c>
      <c r="E17990" s="3">
        <v>250.0</v>
      </c>
      <c r="F17990" s="3">
        <f t="shared" si="1"/>
        <v>11960</v>
      </c>
      <c r="H17990" s="3" t="s">
        <v>17</v>
      </c>
      <c r="I17990" s="4" t="s">
        <v>19226</v>
      </c>
      <c r="J17990" s="3">
        <v>2990000.0</v>
      </c>
    </row>
    <row r="17991" ht="15.75" customHeight="1">
      <c r="A17991" s="3" t="s">
        <v>248</v>
      </c>
      <c r="B17991" s="3" t="s">
        <v>196</v>
      </c>
      <c r="C17991" s="3" t="s">
        <v>196</v>
      </c>
      <c r="D17991" s="3">
        <v>2.2E7</v>
      </c>
      <c r="E17991" s="3">
        <v>300.0</v>
      </c>
      <c r="F17991" s="3">
        <f t="shared" si="1"/>
        <v>73333.33333</v>
      </c>
      <c r="H17991" s="3" t="s">
        <v>17</v>
      </c>
      <c r="I17991" s="4" t="s">
        <v>19227</v>
      </c>
      <c r="J17991" s="3">
        <v>2.2E7</v>
      </c>
    </row>
    <row r="17992" ht="15.75" customHeight="1">
      <c r="A17992" s="3" t="s">
        <v>419</v>
      </c>
      <c r="B17992" s="3" t="s">
        <v>419</v>
      </c>
      <c r="C17992" s="3" t="s">
        <v>78</v>
      </c>
      <c r="D17992" s="3">
        <v>5290000.0</v>
      </c>
      <c r="E17992" s="3">
        <v>187.0</v>
      </c>
      <c r="F17992" s="3">
        <f t="shared" si="1"/>
        <v>28288.77005</v>
      </c>
      <c r="H17992" s="3" t="s">
        <v>42</v>
      </c>
      <c r="I17992" s="4" t="s">
        <v>19228</v>
      </c>
      <c r="J17992" s="3">
        <v>5290000.0</v>
      </c>
    </row>
    <row r="17993" ht="15.75" customHeight="1">
      <c r="A17993" s="3" t="s">
        <v>1517</v>
      </c>
      <c r="B17993" s="3" t="s">
        <v>67</v>
      </c>
      <c r="C17993" s="3" t="s">
        <v>68</v>
      </c>
      <c r="D17993" s="3">
        <v>1.4E7</v>
      </c>
      <c r="E17993" s="3">
        <v>150.0</v>
      </c>
      <c r="F17993" s="3">
        <f t="shared" si="1"/>
        <v>93333.33333</v>
      </c>
      <c r="H17993" s="3" t="s">
        <v>88</v>
      </c>
      <c r="I17993" s="4" t="s">
        <v>19229</v>
      </c>
      <c r="J17993" s="3">
        <v>1.4E7</v>
      </c>
    </row>
    <row r="17994" ht="15.75" customHeight="1">
      <c r="A17994" s="3" t="s">
        <v>3165</v>
      </c>
      <c r="B17994" s="3" t="s">
        <v>103</v>
      </c>
      <c r="C17994" s="3" t="s">
        <v>16</v>
      </c>
      <c r="D17994" s="3">
        <v>1.67744E7</v>
      </c>
      <c r="E17994" s="3">
        <v>980.0</v>
      </c>
      <c r="F17994" s="3">
        <f t="shared" si="1"/>
        <v>17116.73469</v>
      </c>
      <c r="H17994" s="3" t="s">
        <v>17</v>
      </c>
      <c r="I17994" s="4" t="s">
        <v>19230</v>
      </c>
      <c r="J17994" s="3">
        <v>1.67744E7</v>
      </c>
    </row>
    <row r="17995" ht="15.75" customHeight="1">
      <c r="A17995" s="3" t="s">
        <v>4568</v>
      </c>
      <c r="B17995" s="3" t="s">
        <v>122</v>
      </c>
      <c r="C17995" s="3" t="s">
        <v>16</v>
      </c>
      <c r="D17995" s="3">
        <v>500000.0</v>
      </c>
      <c r="E17995" s="3">
        <v>250.0</v>
      </c>
      <c r="F17995" s="3">
        <f t="shared" si="1"/>
        <v>2000</v>
      </c>
      <c r="H17995" s="3" t="s">
        <v>13</v>
      </c>
      <c r="I17995" s="4" t="s">
        <v>19231</v>
      </c>
      <c r="J17995" s="3">
        <v>500000.0</v>
      </c>
    </row>
    <row r="17996" ht="15.75" customHeight="1">
      <c r="A17996" s="3" t="s">
        <v>265</v>
      </c>
      <c r="B17996" s="3" t="s">
        <v>129</v>
      </c>
      <c r="C17996" s="3" t="s">
        <v>16</v>
      </c>
      <c r="D17996" s="3">
        <v>1.52E7</v>
      </c>
      <c r="E17996" s="3">
        <v>168.0</v>
      </c>
      <c r="F17996" s="3">
        <f t="shared" si="1"/>
        <v>90476.19048</v>
      </c>
      <c r="H17996" s="3" t="s">
        <v>88</v>
      </c>
      <c r="I17996" s="4" t="s">
        <v>19232</v>
      </c>
      <c r="J17996" s="3">
        <v>1.52E7</v>
      </c>
    </row>
    <row r="17997" ht="15.75" customHeight="1">
      <c r="A17997" s="3" t="s">
        <v>131</v>
      </c>
      <c r="B17997" s="3" t="s">
        <v>131</v>
      </c>
      <c r="C17997" s="3" t="s">
        <v>26</v>
      </c>
      <c r="D17997" s="3">
        <v>1900000.0</v>
      </c>
      <c r="E17997" s="3">
        <v>141.0</v>
      </c>
      <c r="F17997" s="3">
        <f t="shared" si="1"/>
        <v>13475.1773</v>
      </c>
      <c r="H17997" s="3" t="s">
        <v>13</v>
      </c>
      <c r="I17997" s="4" t="s">
        <v>19233</v>
      </c>
      <c r="J17997" s="3">
        <v>1900000.0</v>
      </c>
    </row>
    <row r="17998" ht="15.75" customHeight="1">
      <c r="A17998" s="3" t="s">
        <v>289</v>
      </c>
      <c r="B17998" s="3" t="s">
        <v>289</v>
      </c>
      <c r="C17998" s="3" t="s">
        <v>12</v>
      </c>
      <c r="D17998" s="3">
        <v>6500000.0</v>
      </c>
      <c r="E17998" s="3">
        <v>211.0</v>
      </c>
      <c r="F17998" s="3">
        <f t="shared" si="1"/>
        <v>30805.6872</v>
      </c>
      <c r="H17998" s="3" t="s">
        <v>17</v>
      </c>
      <c r="I17998" s="4" t="s">
        <v>19234</v>
      </c>
      <c r="J17998" s="3">
        <v>6500000.0</v>
      </c>
    </row>
    <row r="17999" ht="15.75" customHeight="1">
      <c r="A17999" s="3" t="s">
        <v>276</v>
      </c>
      <c r="B17999" s="3" t="s">
        <v>276</v>
      </c>
      <c r="C17999" s="3" t="s">
        <v>72</v>
      </c>
      <c r="D17999" s="3">
        <v>1210000.0</v>
      </c>
      <c r="E17999" s="3">
        <v>35.0</v>
      </c>
      <c r="F17999" s="3">
        <f t="shared" si="1"/>
        <v>34571.42857</v>
      </c>
      <c r="H17999" s="3" t="s">
        <v>17</v>
      </c>
      <c r="I17999" s="4" t="s">
        <v>19235</v>
      </c>
      <c r="J17999" s="3">
        <v>1210000.0</v>
      </c>
    </row>
    <row r="18000" ht="15.75" customHeight="1">
      <c r="A18000" s="3" t="s">
        <v>11</v>
      </c>
      <c r="B18000" s="3" t="s">
        <v>11</v>
      </c>
      <c r="C18000" s="3" t="s">
        <v>12</v>
      </c>
      <c r="D18000" s="3">
        <v>2650000.0</v>
      </c>
      <c r="E18000" s="3">
        <v>144.0</v>
      </c>
      <c r="F18000" s="3">
        <f t="shared" si="1"/>
        <v>18402.77778</v>
      </c>
      <c r="H18000" s="3" t="s">
        <v>13</v>
      </c>
      <c r="I18000" s="4" t="s">
        <v>19236</v>
      </c>
      <c r="J18000" s="3">
        <v>2650000.0</v>
      </c>
    </row>
    <row r="18001" ht="15.75" customHeight="1">
      <c r="A18001" s="3" t="s">
        <v>91</v>
      </c>
      <c r="B18001" s="3" t="s">
        <v>91</v>
      </c>
      <c r="C18001" s="3" t="s">
        <v>46</v>
      </c>
      <c r="D18001" s="3">
        <v>1.799E7</v>
      </c>
      <c r="E18001" s="3">
        <v>534.0</v>
      </c>
      <c r="F18001" s="3">
        <f t="shared" si="1"/>
        <v>33689.13858</v>
      </c>
      <c r="H18001" s="3" t="s">
        <v>13</v>
      </c>
      <c r="I18001" s="4" t="s">
        <v>19237</v>
      </c>
      <c r="J18001" s="3">
        <v>1.799E7</v>
      </c>
    </row>
    <row r="18002" ht="15.75" customHeight="1">
      <c r="A18002" s="3" t="s">
        <v>71</v>
      </c>
      <c r="B18002" s="3" t="s">
        <v>71</v>
      </c>
      <c r="C18002" s="3" t="s">
        <v>72</v>
      </c>
      <c r="D18002" s="3">
        <v>1990000.0</v>
      </c>
      <c r="E18002" s="3">
        <v>200.0</v>
      </c>
      <c r="F18002" s="3">
        <f t="shared" si="1"/>
        <v>9950</v>
      </c>
      <c r="H18002" s="3" t="s">
        <v>13</v>
      </c>
      <c r="I18002" s="4" t="s">
        <v>19238</v>
      </c>
      <c r="J18002" s="3">
        <v>1990000.0</v>
      </c>
    </row>
    <row r="18003" ht="15.75" customHeight="1">
      <c r="A18003" s="3" t="s">
        <v>409</v>
      </c>
      <c r="B18003" s="3" t="s">
        <v>409</v>
      </c>
      <c r="C18003" s="3" t="s">
        <v>38</v>
      </c>
      <c r="D18003" s="3">
        <v>1.149E7</v>
      </c>
      <c r="E18003" s="3">
        <v>152.0</v>
      </c>
      <c r="F18003" s="3">
        <f t="shared" si="1"/>
        <v>75592.10526</v>
      </c>
      <c r="H18003" s="3" t="s">
        <v>42</v>
      </c>
      <c r="I18003" s="4" t="s">
        <v>19239</v>
      </c>
      <c r="J18003" s="3">
        <v>1.149E7</v>
      </c>
    </row>
    <row r="18004" ht="15.75" customHeight="1">
      <c r="A18004" s="3" t="s">
        <v>120</v>
      </c>
      <c r="B18004" s="3" t="s">
        <v>120</v>
      </c>
      <c r="C18004" s="3" t="s">
        <v>72</v>
      </c>
      <c r="D18004" s="3">
        <v>3340000.0</v>
      </c>
      <c r="E18004" s="3">
        <v>157.0</v>
      </c>
      <c r="F18004" s="3">
        <f t="shared" si="1"/>
        <v>21273.88535</v>
      </c>
      <c r="H18004" s="3" t="s">
        <v>17</v>
      </c>
      <c r="I18004" s="4" t="s">
        <v>19240</v>
      </c>
      <c r="J18004" s="3">
        <v>3340000.0</v>
      </c>
    </row>
    <row r="18005" ht="15.75" customHeight="1">
      <c r="A18005" s="3" t="s">
        <v>821</v>
      </c>
      <c r="B18005" s="3" t="s">
        <v>64</v>
      </c>
      <c r="C18005" s="3" t="s">
        <v>16</v>
      </c>
      <c r="D18005" s="3">
        <v>2500000.0</v>
      </c>
      <c r="E18005" s="3">
        <v>70.0</v>
      </c>
      <c r="F18005" s="3">
        <f t="shared" si="1"/>
        <v>35714.28571</v>
      </c>
      <c r="H18005" s="3" t="s">
        <v>17</v>
      </c>
      <c r="I18005" s="4" t="s">
        <v>19241</v>
      </c>
      <c r="J18005" s="3">
        <v>2500000.0</v>
      </c>
    </row>
    <row r="18006" ht="15.75" customHeight="1">
      <c r="A18006" s="3" t="s">
        <v>10194</v>
      </c>
      <c r="B18006" s="3" t="s">
        <v>158</v>
      </c>
      <c r="C18006" s="3" t="s">
        <v>38</v>
      </c>
      <c r="D18006" s="3">
        <v>3490000.0</v>
      </c>
      <c r="E18006" s="3">
        <v>221.0</v>
      </c>
      <c r="F18006" s="3">
        <f t="shared" si="1"/>
        <v>15791.8552</v>
      </c>
      <c r="H18006" s="3" t="s">
        <v>13</v>
      </c>
      <c r="I18006" s="4" t="s">
        <v>19242</v>
      </c>
      <c r="J18006" s="3">
        <v>3490000.0</v>
      </c>
    </row>
    <row r="18007" ht="15.75" customHeight="1">
      <c r="A18007" s="3" t="s">
        <v>96</v>
      </c>
      <c r="B18007" s="3" t="s">
        <v>96</v>
      </c>
      <c r="C18007" s="3" t="s">
        <v>16</v>
      </c>
      <c r="D18007" s="3">
        <v>1.0998E7</v>
      </c>
      <c r="E18007" s="3">
        <v>103.0</v>
      </c>
      <c r="F18007" s="3">
        <f t="shared" si="1"/>
        <v>106776.699</v>
      </c>
      <c r="H18007" s="3" t="s">
        <v>8840</v>
      </c>
      <c r="I18007" s="4" t="s">
        <v>19243</v>
      </c>
      <c r="J18007" s="3">
        <v>1.0998E7</v>
      </c>
    </row>
    <row r="18008" ht="15.75" customHeight="1">
      <c r="A18008" s="3" t="s">
        <v>1356</v>
      </c>
      <c r="B18008" s="3" t="s">
        <v>357</v>
      </c>
      <c r="C18008" s="3" t="s">
        <v>212</v>
      </c>
      <c r="D18008" s="3">
        <v>6299000.0</v>
      </c>
      <c r="E18008" s="3">
        <v>397.0</v>
      </c>
      <c r="F18008" s="3">
        <f t="shared" si="1"/>
        <v>15866.49874</v>
      </c>
      <c r="H18008" s="3" t="s">
        <v>13</v>
      </c>
      <c r="I18008" s="4" t="s">
        <v>19244</v>
      </c>
      <c r="J18008" s="3">
        <v>6299000.0</v>
      </c>
    </row>
    <row r="18009" ht="15.75" customHeight="1">
      <c r="A18009" s="3" t="s">
        <v>746</v>
      </c>
      <c r="B18009" s="3" t="s">
        <v>15</v>
      </c>
      <c r="C18009" s="3" t="s">
        <v>16</v>
      </c>
      <c r="D18009" s="3">
        <v>3977000.0</v>
      </c>
      <c r="E18009" s="3">
        <v>89.0</v>
      </c>
      <c r="F18009" s="3">
        <f t="shared" si="1"/>
        <v>44685.39326</v>
      </c>
      <c r="H18009" s="3" t="s">
        <v>13</v>
      </c>
      <c r="I18009" s="4" t="s">
        <v>19245</v>
      </c>
      <c r="J18009" s="3">
        <v>3977000.0</v>
      </c>
    </row>
    <row r="18010" ht="15.75" customHeight="1">
      <c r="A18010" s="3" t="s">
        <v>252</v>
      </c>
      <c r="B18010" s="3" t="s">
        <v>252</v>
      </c>
      <c r="C18010" s="3" t="s">
        <v>78</v>
      </c>
      <c r="D18010" s="3">
        <v>6866841.0</v>
      </c>
      <c r="E18010" s="3">
        <v>98.0</v>
      </c>
      <c r="F18010" s="3">
        <f t="shared" si="1"/>
        <v>70069.80612</v>
      </c>
      <c r="H18010" s="3" t="s">
        <v>17</v>
      </c>
      <c r="I18010" s="4" t="s">
        <v>19246</v>
      </c>
      <c r="J18010" s="3">
        <v>6866841.0</v>
      </c>
    </row>
    <row r="18011" ht="15.75" customHeight="1">
      <c r="A18011" s="3" t="s">
        <v>419</v>
      </c>
      <c r="B18011" s="3" t="s">
        <v>419</v>
      </c>
      <c r="C18011" s="3" t="s">
        <v>78</v>
      </c>
      <c r="D18011" s="3">
        <v>4200000.0</v>
      </c>
      <c r="E18011" s="3">
        <v>276.0</v>
      </c>
      <c r="F18011" s="3">
        <f t="shared" si="1"/>
        <v>15217.3913</v>
      </c>
      <c r="H18011" s="3" t="s">
        <v>13</v>
      </c>
      <c r="I18011" s="4" t="s">
        <v>19247</v>
      </c>
      <c r="J18011" s="3">
        <v>4200000.0</v>
      </c>
    </row>
    <row r="18012" ht="15.75" customHeight="1">
      <c r="A18012" s="3" t="s">
        <v>640</v>
      </c>
      <c r="B18012" s="3" t="s">
        <v>640</v>
      </c>
      <c r="C18012" s="3" t="s">
        <v>78</v>
      </c>
      <c r="D18012" s="3">
        <v>1.04E7</v>
      </c>
      <c r="E18012" s="3">
        <v>273.0</v>
      </c>
      <c r="F18012" s="3">
        <f t="shared" si="1"/>
        <v>38095.2381</v>
      </c>
      <c r="H18012" s="3" t="s">
        <v>17</v>
      </c>
      <c r="I18012" s="4" t="s">
        <v>19248</v>
      </c>
      <c r="J18012" s="3">
        <v>1.04E7</v>
      </c>
    </row>
    <row r="18013" ht="15.75" customHeight="1">
      <c r="A18013" s="3" t="s">
        <v>122</v>
      </c>
      <c r="B18013" s="3" t="s">
        <v>122</v>
      </c>
      <c r="C18013" s="3" t="s">
        <v>16</v>
      </c>
      <c r="D18013" s="3">
        <v>8990000.0</v>
      </c>
      <c r="E18013" s="3">
        <v>279.0</v>
      </c>
      <c r="F18013" s="3">
        <f t="shared" si="1"/>
        <v>32222.22222</v>
      </c>
      <c r="H18013" s="3" t="s">
        <v>13</v>
      </c>
      <c r="I18013" s="4" t="s">
        <v>19249</v>
      </c>
      <c r="J18013" s="3">
        <v>8990000.0</v>
      </c>
    </row>
    <row r="18014" ht="15.75" customHeight="1">
      <c r="A18014" s="3" t="s">
        <v>202</v>
      </c>
      <c r="B18014" s="3" t="s">
        <v>202</v>
      </c>
      <c r="C18014" s="3" t="s">
        <v>78</v>
      </c>
      <c r="D18014" s="3">
        <v>2299000.0</v>
      </c>
      <c r="E18014" s="3">
        <v>316.0</v>
      </c>
      <c r="F18014" s="3">
        <f t="shared" si="1"/>
        <v>7275.316456</v>
      </c>
      <c r="H18014" s="3" t="s">
        <v>17</v>
      </c>
      <c r="I18014" s="4" t="s">
        <v>19250</v>
      </c>
      <c r="J18014" s="3">
        <v>2299000.0</v>
      </c>
    </row>
    <row r="18015" ht="15.75" customHeight="1">
      <c r="A18015" s="3" t="s">
        <v>429</v>
      </c>
      <c r="B18015" s="3" t="s">
        <v>429</v>
      </c>
      <c r="C18015" s="3" t="s">
        <v>46</v>
      </c>
      <c r="D18015" s="3">
        <v>1950000.0</v>
      </c>
      <c r="E18015" s="3">
        <v>175.0</v>
      </c>
      <c r="F18015" s="3">
        <f t="shared" si="1"/>
        <v>11142.85714</v>
      </c>
      <c r="H18015" s="3" t="s">
        <v>13</v>
      </c>
      <c r="I18015" s="4" t="s">
        <v>19251</v>
      </c>
      <c r="J18015" s="3">
        <v>1950000.0</v>
      </c>
    </row>
    <row r="18016" ht="15.75" customHeight="1">
      <c r="A18016" s="3" t="s">
        <v>2172</v>
      </c>
      <c r="B18016" s="3" t="s">
        <v>167</v>
      </c>
      <c r="C18016" s="3" t="s">
        <v>12</v>
      </c>
      <c r="D18016" s="3">
        <v>1.299E7</v>
      </c>
      <c r="E18016" s="3">
        <v>105.0</v>
      </c>
      <c r="F18016" s="3">
        <f t="shared" si="1"/>
        <v>123714.2857</v>
      </c>
      <c r="H18016" s="3" t="s">
        <v>17</v>
      </c>
      <c r="I18016" s="4" t="s">
        <v>19252</v>
      </c>
      <c r="J18016" s="3">
        <v>1.299E7</v>
      </c>
    </row>
    <row r="18017" ht="15.75" customHeight="1">
      <c r="A18017" s="3" t="s">
        <v>37</v>
      </c>
      <c r="B18017" s="3" t="s">
        <v>37</v>
      </c>
      <c r="C18017" s="3" t="s">
        <v>38</v>
      </c>
      <c r="D18017" s="3">
        <v>800000.0</v>
      </c>
      <c r="E18017" s="3">
        <v>45.0</v>
      </c>
      <c r="F18017" s="3">
        <f t="shared" si="1"/>
        <v>17777.77778</v>
      </c>
      <c r="H18017" s="3" t="s">
        <v>17</v>
      </c>
      <c r="I18017" s="4" t="s">
        <v>19253</v>
      </c>
      <c r="J18017" s="3">
        <v>800000.0</v>
      </c>
    </row>
    <row r="18018" ht="15.75" customHeight="1">
      <c r="A18018" s="3" t="s">
        <v>202</v>
      </c>
      <c r="B18018" s="3" t="s">
        <v>202</v>
      </c>
      <c r="C18018" s="3" t="s">
        <v>78</v>
      </c>
      <c r="D18018" s="3">
        <v>3990000.0</v>
      </c>
      <c r="E18018" s="3">
        <v>320.0</v>
      </c>
      <c r="F18018" s="3">
        <f t="shared" si="1"/>
        <v>12468.75</v>
      </c>
      <c r="H18018" s="3" t="s">
        <v>13</v>
      </c>
      <c r="I18018" s="4" t="s">
        <v>19254</v>
      </c>
      <c r="J18018" s="3">
        <v>3990000.0</v>
      </c>
    </row>
    <row r="18019" ht="15.75" customHeight="1">
      <c r="A18019" s="3" t="s">
        <v>169</v>
      </c>
      <c r="B18019" s="3" t="s">
        <v>169</v>
      </c>
      <c r="C18019" s="3" t="s">
        <v>52</v>
      </c>
      <c r="D18019" s="3">
        <v>4780000.0</v>
      </c>
      <c r="E18019" s="3">
        <v>180.0</v>
      </c>
      <c r="F18019" s="3">
        <f t="shared" si="1"/>
        <v>26555.55556</v>
      </c>
      <c r="H18019" s="3" t="s">
        <v>13</v>
      </c>
      <c r="I18019" s="4" t="s">
        <v>19255</v>
      </c>
      <c r="J18019" s="3">
        <v>4780000.0</v>
      </c>
    </row>
    <row r="18020" ht="15.75" customHeight="1">
      <c r="A18020" s="3" t="s">
        <v>1774</v>
      </c>
      <c r="B18020" s="3" t="s">
        <v>241</v>
      </c>
      <c r="C18020" s="3" t="s">
        <v>144</v>
      </c>
      <c r="D18020" s="3">
        <v>4800000.0</v>
      </c>
      <c r="E18020" s="3">
        <v>120.0</v>
      </c>
      <c r="F18020" s="3">
        <f t="shared" si="1"/>
        <v>40000</v>
      </c>
      <c r="H18020" s="3" t="s">
        <v>13</v>
      </c>
      <c r="I18020" s="4" t="s">
        <v>19256</v>
      </c>
      <c r="J18020" s="3">
        <v>4800000.0</v>
      </c>
    </row>
    <row r="18021" ht="15.75" customHeight="1">
      <c r="A18021" s="3" t="s">
        <v>429</v>
      </c>
      <c r="B18021" s="3" t="s">
        <v>429</v>
      </c>
      <c r="C18021" s="3" t="s">
        <v>46</v>
      </c>
      <c r="D18021" s="3">
        <v>1371000.0</v>
      </c>
      <c r="E18021" s="3">
        <v>227.0</v>
      </c>
      <c r="F18021" s="3">
        <f t="shared" si="1"/>
        <v>6039.647577</v>
      </c>
      <c r="H18021" s="3" t="s">
        <v>13</v>
      </c>
      <c r="I18021" s="4" t="s">
        <v>19257</v>
      </c>
      <c r="J18021" s="3">
        <v>1371000.0</v>
      </c>
    </row>
    <row r="18022" ht="15.75" customHeight="1">
      <c r="A18022" s="3" t="s">
        <v>153</v>
      </c>
      <c r="B18022" s="3" t="s">
        <v>153</v>
      </c>
      <c r="C18022" s="3" t="s">
        <v>16</v>
      </c>
      <c r="D18022" s="3">
        <v>9930000.0</v>
      </c>
      <c r="E18022" s="3">
        <v>100.0</v>
      </c>
      <c r="F18022" s="3">
        <f t="shared" si="1"/>
        <v>99300</v>
      </c>
      <c r="H18022" s="3" t="s">
        <v>88</v>
      </c>
      <c r="I18022" s="4" t="s">
        <v>19258</v>
      </c>
      <c r="J18022" s="3">
        <v>9930000.0</v>
      </c>
    </row>
    <row r="18023" ht="15.75" customHeight="1">
      <c r="A18023" s="3" t="s">
        <v>153</v>
      </c>
      <c r="B18023" s="3" t="s">
        <v>153</v>
      </c>
      <c r="C18023" s="3" t="s">
        <v>16</v>
      </c>
      <c r="D18023" s="3">
        <v>9941600.0</v>
      </c>
      <c r="E18023" s="3">
        <v>110.0</v>
      </c>
      <c r="F18023" s="3">
        <f t="shared" si="1"/>
        <v>90378.18182</v>
      </c>
      <c r="H18023" s="3" t="s">
        <v>88</v>
      </c>
      <c r="I18023" s="4" t="s">
        <v>19259</v>
      </c>
      <c r="J18023" s="3">
        <v>9941600.0</v>
      </c>
    </row>
    <row r="18024" ht="15.75" customHeight="1">
      <c r="A18024" s="3" t="s">
        <v>281</v>
      </c>
      <c r="B18024" s="3" t="s">
        <v>281</v>
      </c>
      <c r="C18024" s="3" t="s">
        <v>29</v>
      </c>
      <c r="D18024" s="3">
        <v>3800000.0</v>
      </c>
      <c r="E18024" s="3">
        <v>120.0</v>
      </c>
      <c r="F18024" s="3">
        <f t="shared" si="1"/>
        <v>31666.66667</v>
      </c>
      <c r="H18024" s="3" t="s">
        <v>13</v>
      </c>
      <c r="I18024" s="4" t="s">
        <v>19260</v>
      </c>
      <c r="J18024" s="3">
        <v>3800000.0</v>
      </c>
    </row>
    <row r="18025" ht="15.75" customHeight="1">
      <c r="A18025" s="3" t="s">
        <v>77</v>
      </c>
      <c r="B18025" s="3" t="s">
        <v>77</v>
      </c>
      <c r="C18025" s="3" t="s">
        <v>78</v>
      </c>
      <c r="D18025" s="3">
        <v>3900000.0</v>
      </c>
      <c r="E18025" s="3">
        <v>380.0</v>
      </c>
      <c r="F18025" s="3">
        <f t="shared" si="1"/>
        <v>10263.15789</v>
      </c>
      <c r="H18025" s="3" t="s">
        <v>13</v>
      </c>
      <c r="I18025" s="4" t="s">
        <v>19261</v>
      </c>
      <c r="J18025" s="3">
        <v>3900000.0</v>
      </c>
    </row>
    <row r="18026" ht="15.75" customHeight="1">
      <c r="A18026" s="3" t="s">
        <v>19262</v>
      </c>
      <c r="B18026" s="3" t="s">
        <v>281</v>
      </c>
      <c r="C18026" s="3" t="s">
        <v>29</v>
      </c>
      <c r="D18026" s="3">
        <v>1.35E7</v>
      </c>
      <c r="E18026" s="3">
        <v>900.0</v>
      </c>
      <c r="F18026" s="3">
        <f t="shared" si="1"/>
        <v>15000</v>
      </c>
      <c r="H18026" s="3" t="s">
        <v>17</v>
      </c>
      <c r="I18026" s="4" t="s">
        <v>19263</v>
      </c>
      <c r="J18026" s="3">
        <v>1.35E7</v>
      </c>
    </row>
    <row r="18027" ht="15.75" customHeight="1">
      <c r="A18027" s="3" t="s">
        <v>489</v>
      </c>
      <c r="B18027" s="3" t="s">
        <v>64</v>
      </c>
      <c r="C18027" s="3" t="s">
        <v>16</v>
      </c>
      <c r="D18027" s="3">
        <v>2690000.0</v>
      </c>
      <c r="E18027" s="3">
        <v>125.0</v>
      </c>
      <c r="F18027" s="3">
        <f t="shared" si="1"/>
        <v>21520</v>
      </c>
      <c r="H18027" s="3" t="s">
        <v>17</v>
      </c>
      <c r="I18027" s="4" t="s">
        <v>19264</v>
      </c>
      <c r="J18027" s="3">
        <v>2690000.0</v>
      </c>
    </row>
    <row r="18028" ht="15.75" customHeight="1">
      <c r="A18028" s="3" t="s">
        <v>175</v>
      </c>
      <c r="B18028" s="3" t="s">
        <v>175</v>
      </c>
      <c r="C18028" s="3" t="s">
        <v>26</v>
      </c>
      <c r="D18028" s="3">
        <v>6600000.0</v>
      </c>
      <c r="E18028" s="3">
        <v>200.0</v>
      </c>
      <c r="F18028" s="3">
        <f t="shared" si="1"/>
        <v>33000</v>
      </c>
      <c r="H18028" s="3" t="s">
        <v>17</v>
      </c>
      <c r="I18028" s="4" t="s">
        <v>19265</v>
      </c>
      <c r="J18028" s="3">
        <v>6600000.0</v>
      </c>
    </row>
    <row r="18029" ht="15.75" customHeight="1">
      <c r="A18029" s="3" t="s">
        <v>516</v>
      </c>
      <c r="B18029" s="3" t="s">
        <v>198</v>
      </c>
      <c r="C18029" s="3" t="s">
        <v>144</v>
      </c>
      <c r="D18029" s="3">
        <v>5790000.0</v>
      </c>
      <c r="E18029" s="3">
        <v>380.0</v>
      </c>
      <c r="F18029" s="3">
        <f t="shared" si="1"/>
        <v>15236.84211</v>
      </c>
      <c r="H18029" s="3" t="s">
        <v>17</v>
      </c>
      <c r="I18029" s="4" t="s">
        <v>19266</v>
      </c>
      <c r="J18029" s="3">
        <v>5790000.0</v>
      </c>
    </row>
    <row r="18030" ht="15.75" customHeight="1">
      <c r="A18030" s="3" t="s">
        <v>14033</v>
      </c>
      <c r="B18030" s="3" t="s">
        <v>48</v>
      </c>
      <c r="C18030" s="3" t="s">
        <v>22</v>
      </c>
      <c r="D18030" s="3">
        <v>8900000.0</v>
      </c>
      <c r="E18030" s="3">
        <v>122.0</v>
      </c>
      <c r="F18030" s="3">
        <f t="shared" si="1"/>
        <v>72950.81967</v>
      </c>
      <c r="H18030" s="3" t="s">
        <v>88</v>
      </c>
      <c r="I18030" s="4" t="s">
        <v>19267</v>
      </c>
      <c r="J18030" s="3">
        <v>8900000.0</v>
      </c>
    </row>
    <row r="18031" ht="15.75" customHeight="1">
      <c r="A18031" s="3" t="s">
        <v>271</v>
      </c>
      <c r="B18031" s="3" t="s">
        <v>196</v>
      </c>
      <c r="C18031" s="3" t="s">
        <v>196</v>
      </c>
      <c r="D18031" s="3">
        <v>2.0835E7</v>
      </c>
      <c r="E18031" s="3">
        <v>140.0</v>
      </c>
      <c r="F18031" s="3">
        <f t="shared" si="1"/>
        <v>148821.4286</v>
      </c>
      <c r="H18031" s="3" t="s">
        <v>17</v>
      </c>
      <c r="I18031" s="4" t="s">
        <v>19268</v>
      </c>
      <c r="J18031" s="3">
        <v>2.0835E7</v>
      </c>
    </row>
    <row r="18032" ht="15.75" customHeight="1">
      <c r="A18032" s="3" t="s">
        <v>37</v>
      </c>
      <c r="B18032" s="3" t="s">
        <v>37</v>
      </c>
      <c r="C18032" s="3" t="s">
        <v>38</v>
      </c>
      <c r="D18032" s="3">
        <v>9386000.0</v>
      </c>
      <c r="E18032" s="3">
        <v>123.0</v>
      </c>
      <c r="F18032" s="3">
        <f t="shared" si="1"/>
        <v>76308.94309</v>
      </c>
      <c r="H18032" s="3" t="s">
        <v>17</v>
      </c>
      <c r="I18032" s="4" t="s">
        <v>19269</v>
      </c>
      <c r="J18032" s="3">
        <v>9386000.0</v>
      </c>
    </row>
    <row r="18033" ht="15.75" customHeight="1">
      <c r="A18033" s="3" t="s">
        <v>37</v>
      </c>
      <c r="B18033" s="3" t="s">
        <v>37</v>
      </c>
      <c r="C18033" s="3" t="s">
        <v>38</v>
      </c>
      <c r="D18033" s="3">
        <v>9072000.0</v>
      </c>
      <c r="E18033" s="3">
        <v>118.0</v>
      </c>
      <c r="F18033" s="3">
        <f t="shared" si="1"/>
        <v>76881.35593</v>
      </c>
      <c r="H18033" s="3" t="s">
        <v>17</v>
      </c>
      <c r="I18033" s="4" t="s">
        <v>19270</v>
      </c>
      <c r="J18033" s="3">
        <v>9072000.0</v>
      </c>
    </row>
    <row r="18034" ht="15.75" customHeight="1">
      <c r="A18034" s="3" t="s">
        <v>560</v>
      </c>
      <c r="B18034" s="3" t="s">
        <v>560</v>
      </c>
      <c r="C18034" s="3" t="s">
        <v>68</v>
      </c>
      <c r="D18034" s="3">
        <v>2500000.0</v>
      </c>
      <c r="E18034" s="3">
        <v>180.0</v>
      </c>
      <c r="F18034" s="3">
        <f t="shared" si="1"/>
        <v>13888.88889</v>
      </c>
      <c r="H18034" s="3" t="s">
        <v>17</v>
      </c>
      <c r="I18034" s="4" t="s">
        <v>19271</v>
      </c>
      <c r="J18034" s="3">
        <v>2500000.0</v>
      </c>
    </row>
    <row r="18035" ht="15.75" customHeight="1">
      <c r="A18035" s="3" t="s">
        <v>11</v>
      </c>
      <c r="B18035" s="3" t="s">
        <v>11</v>
      </c>
      <c r="C18035" s="3" t="s">
        <v>12</v>
      </c>
      <c r="D18035" s="3">
        <v>3.35E7</v>
      </c>
      <c r="E18035" s="3">
        <v>776.0</v>
      </c>
      <c r="F18035" s="3">
        <f t="shared" si="1"/>
        <v>43170.10309</v>
      </c>
      <c r="H18035" s="3" t="s">
        <v>13</v>
      </c>
      <c r="I18035" s="4" t="s">
        <v>19272</v>
      </c>
      <c r="J18035" s="3">
        <v>3.35E7</v>
      </c>
    </row>
    <row r="18036" ht="15.75" customHeight="1">
      <c r="A18036" s="3" t="s">
        <v>37</v>
      </c>
      <c r="B18036" s="3" t="s">
        <v>37</v>
      </c>
      <c r="C18036" s="3" t="s">
        <v>38</v>
      </c>
      <c r="D18036" s="3">
        <v>8664000.0</v>
      </c>
      <c r="E18036" s="3">
        <v>120.0</v>
      </c>
      <c r="F18036" s="3">
        <f t="shared" si="1"/>
        <v>72200</v>
      </c>
      <c r="H18036" s="3" t="s">
        <v>17</v>
      </c>
      <c r="I18036" s="4" t="s">
        <v>19273</v>
      </c>
      <c r="J18036" s="3">
        <v>8664000.0</v>
      </c>
    </row>
    <row r="18037" ht="15.75" customHeight="1">
      <c r="A18037" s="3" t="s">
        <v>37</v>
      </c>
      <c r="B18037" s="3" t="s">
        <v>37</v>
      </c>
      <c r="C18037" s="3" t="s">
        <v>38</v>
      </c>
      <c r="D18037" s="3">
        <v>8926000.0</v>
      </c>
      <c r="E18037" s="3">
        <v>120.0</v>
      </c>
      <c r="F18037" s="3">
        <f t="shared" si="1"/>
        <v>74383.33333</v>
      </c>
      <c r="H18037" s="3" t="s">
        <v>17</v>
      </c>
      <c r="I18037" s="4" t="s">
        <v>19274</v>
      </c>
      <c r="J18037" s="3">
        <v>8926000.0</v>
      </c>
    </row>
    <row r="18038" ht="15.75" customHeight="1">
      <c r="A18038" s="3" t="s">
        <v>37</v>
      </c>
      <c r="B18038" s="3" t="s">
        <v>37</v>
      </c>
      <c r="C18038" s="3" t="s">
        <v>38</v>
      </c>
      <c r="D18038" s="3">
        <v>9007000.0</v>
      </c>
      <c r="E18038" s="3">
        <v>120.0</v>
      </c>
      <c r="F18038" s="3">
        <f t="shared" si="1"/>
        <v>75058.33333</v>
      </c>
      <c r="H18038" s="3" t="s">
        <v>17</v>
      </c>
      <c r="I18038" s="4" t="s">
        <v>19275</v>
      </c>
      <c r="J18038" s="3">
        <v>9007000.0</v>
      </c>
    </row>
    <row r="18039" ht="15.75" customHeight="1">
      <c r="A18039" s="3" t="s">
        <v>37</v>
      </c>
      <c r="B18039" s="3" t="s">
        <v>37</v>
      </c>
      <c r="C18039" s="3" t="s">
        <v>38</v>
      </c>
      <c r="D18039" s="3">
        <v>8971000.0</v>
      </c>
      <c r="E18039" s="3">
        <v>120.0</v>
      </c>
      <c r="F18039" s="3">
        <f t="shared" si="1"/>
        <v>74758.33333</v>
      </c>
      <c r="H18039" s="3" t="s">
        <v>17</v>
      </c>
      <c r="I18039" s="4" t="s">
        <v>19276</v>
      </c>
      <c r="J18039" s="3">
        <v>8971000.0</v>
      </c>
    </row>
    <row r="18040" ht="15.75" customHeight="1">
      <c r="A18040" s="3" t="s">
        <v>28</v>
      </c>
      <c r="B18040" s="3" t="s">
        <v>28</v>
      </c>
      <c r="C18040" s="3" t="s">
        <v>29</v>
      </c>
      <c r="D18040" s="3">
        <v>6240000.0</v>
      </c>
      <c r="E18040" s="3">
        <v>110.0</v>
      </c>
      <c r="F18040" s="3">
        <f t="shared" si="1"/>
        <v>56727.27273</v>
      </c>
      <c r="H18040" s="3" t="s">
        <v>17</v>
      </c>
      <c r="I18040" s="4" t="s">
        <v>19277</v>
      </c>
      <c r="J18040" s="3">
        <v>6240000.0</v>
      </c>
    </row>
    <row r="18041" ht="15.75" customHeight="1">
      <c r="A18041" s="3" t="s">
        <v>28</v>
      </c>
      <c r="B18041" s="3" t="s">
        <v>28</v>
      </c>
      <c r="C18041" s="3" t="s">
        <v>29</v>
      </c>
      <c r="D18041" s="3">
        <v>6240000.0</v>
      </c>
      <c r="E18041" s="3">
        <v>110.0</v>
      </c>
      <c r="F18041" s="3">
        <f t="shared" si="1"/>
        <v>56727.27273</v>
      </c>
      <c r="H18041" s="3" t="s">
        <v>17</v>
      </c>
      <c r="I18041" s="4" t="s">
        <v>19278</v>
      </c>
      <c r="J18041" s="3">
        <v>6240000.0</v>
      </c>
    </row>
    <row r="18042" ht="15.75" customHeight="1">
      <c r="A18042" s="3" t="s">
        <v>854</v>
      </c>
      <c r="B18042" s="3" t="s">
        <v>629</v>
      </c>
      <c r="C18042" s="3" t="s">
        <v>72</v>
      </c>
      <c r="D18042" s="3">
        <v>1950000.0</v>
      </c>
      <c r="E18042" s="3">
        <v>123.0</v>
      </c>
      <c r="F18042" s="3">
        <f t="shared" si="1"/>
        <v>15853.65854</v>
      </c>
      <c r="H18042" s="3" t="s">
        <v>17</v>
      </c>
      <c r="I18042" s="4" t="s">
        <v>19279</v>
      </c>
      <c r="J18042" s="3">
        <v>1950000.0</v>
      </c>
    </row>
    <row r="18043" ht="15.75" customHeight="1">
      <c r="A18043" s="3" t="s">
        <v>91</v>
      </c>
      <c r="B18043" s="3" t="s">
        <v>91</v>
      </c>
      <c r="C18043" s="3" t="s">
        <v>46</v>
      </c>
      <c r="D18043" s="3">
        <v>4490000.0</v>
      </c>
      <c r="E18043" s="3">
        <v>244.0</v>
      </c>
      <c r="F18043" s="3">
        <f t="shared" si="1"/>
        <v>18401.63934</v>
      </c>
      <c r="H18043" s="3" t="s">
        <v>17</v>
      </c>
      <c r="I18043" s="4" t="s">
        <v>19280</v>
      </c>
      <c r="J18043" s="3">
        <v>4490000.0</v>
      </c>
    </row>
    <row r="18044" ht="15.75" customHeight="1">
      <c r="A18044" s="3" t="s">
        <v>1454</v>
      </c>
      <c r="B18044" s="3" t="s">
        <v>337</v>
      </c>
      <c r="C18044" s="3" t="s">
        <v>12</v>
      </c>
      <c r="D18044" s="3">
        <v>9900000.0</v>
      </c>
      <c r="E18044" s="3">
        <v>110.0</v>
      </c>
      <c r="F18044" s="3">
        <f t="shared" si="1"/>
        <v>90000</v>
      </c>
      <c r="H18044" s="3" t="s">
        <v>42</v>
      </c>
      <c r="I18044" s="4" t="s">
        <v>19281</v>
      </c>
      <c r="J18044" s="3">
        <v>9900000.0</v>
      </c>
    </row>
    <row r="18045" ht="15.75" customHeight="1">
      <c r="A18045" s="3" t="s">
        <v>51</v>
      </c>
      <c r="B18045" s="3" t="s">
        <v>51</v>
      </c>
      <c r="C18045" s="3" t="s">
        <v>52</v>
      </c>
      <c r="D18045" s="3">
        <v>3150000.0</v>
      </c>
      <c r="E18045" s="3">
        <v>110.0</v>
      </c>
      <c r="F18045" s="3">
        <f t="shared" si="1"/>
        <v>28636.36364</v>
      </c>
      <c r="H18045" s="3" t="s">
        <v>17</v>
      </c>
      <c r="I18045" s="4" t="s">
        <v>19282</v>
      </c>
      <c r="J18045" s="3">
        <v>3150000.0</v>
      </c>
    </row>
    <row r="18046" ht="15.75" customHeight="1">
      <c r="A18046" s="3" t="s">
        <v>15</v>
      </c>
      <c r="B18046" s="3" t="s">
        <v>15</v>
      </c>
      <c r="C18046" s="3" t="s">
        <v>16</v>
      </c>
      <c r="D18046" s="3">
        <v>1250000.0</v>
      </c>
      <c r="E18046" s="3">
        <v>150.0</v>
      </c>
      <c r="F18046" s="3">
        <f t="shared" si="1"/>
        <v>8333.333333</v>
      </c>
      <c r="H18046" s="3" t="s">
        <v>17</v>
      </c>
      <c r="I18046" s="4" t="s">
        <v>19283</v>
      </c>
      <c r="J18046" s="3">
        <v>1250000.0</v>
      </c>
    </row>
    <row r="18047" ht="15.75" customHeight="1">
      <c r="A18047" s="3" t="s">
        <v>629</v>
      </c>
      <c r="B18047" s="3" t="s">
        <v>629</v>
      </c>
      <c r="C18047" s="3" t="s">
        <v>72</v>
      </c>
      <c r="D18047" s="3">
        <v>1.07E7</v>
      </c>
      <c r="E18047" s="3">
        <v>207.0</v>
      </c>
      <c r="F18047" s="3">
        <f t="shared" si="1"/>
        <v>51690.82126</v>
      </c>
      <c r="H18047" s="3" t="s">
        <v>17</v>
      </c>
      <c r="I18047" s="4" t="s">
        <v>19284</v>
      </c>
      <c r="J18047" s="3">
        <v>1.07E7</v>
      </c>
    </row>
    <row r="18048" ht="15.75" customHeight="1">
      <c r="A18048" s="3" t="s">
        <v>167</v>
      </c>
      <c r="B18048" s="3" t="s">
        <v>167</v>
      </c>
      <c r="C18048" s="3" t="s">
        <v>12</v>
      </c>
      <c r="D18048" s="3">
        <v>1500000.0</v>
      </c>
      <c r="E18048" s="3">
        <v>214.0</v>
      </c>
      <c r="F18048" s="3">
        <f t="shared" si="1"/>
        <v>7009.345794</v>
      </c>
      <c r="H18048" s="3" t="s">
        <v>13</v>
      </c>
      <c r="I18048" s="4" t="s">
        <v>19285</v>
      </c>
      <c r="J18048" s="3">
        <v>1500000.0</v>
      </c>
    </row>
    <row r="18049" ht="15.75" customHeight="1">
      <c r="A18049" s="3" t="s">
        <v>6580</v>
      </c>
      <c r="B18049" s="3" t="s">
        <v>25</v>
      </c>
      <c r="C18049" s="3" t="s">
        <v>26</v>
      </c>
      <c r="D18049" s="3">
        <v>3190000.0</v>
      </c>
      <c r="E18049" s="3">
        <v>154.0</v>
      </c>
      <c r="F18049" s="3">
        <f t="shared" si="1"/>
        <v>20714.28571</v>
      </c>
      <c r="H18049" s="3" t="s">
        <v>17</v>
      </c>
      <c r="I18049" s="4" t="s">
        <v>19286</v>
      </c>
      <c r="J18049" s="3">
        <v>3190000.0</v>
      </c>
    </row>
    <row r="18050" ht="15.75" customHeight="1">
      <c r="A18050" s="3" t="s">
        <v>2839</v>
      </c>
      <c r="B18050" s="3" t="s">
        <v>103</v>
      </c>
      <c r="C18050" s="3" t="s">
        <v>16</v>
      </c>
      <c r="D18050" s="3">
        <v>1.09E7</v>
      </c>
      <c r="E18050" s="3">
        <v>129.0</v>
      </c>
      <c r="F18050" s="3">
        <f t="shared" si="1"/>
        <v>84496.12403</v>
      </c>
      <c r="H18050" s="3" t="s">
        <v>17</v>
      </c>
      <c r="I18050" s="4" t="s">
        <v>19287</v>
      </c>
      <c r="J18050" s="3">
        <v>1.09E7</v>
      </c>
    </row>
    <row r="18051" ht="15.75" customHeight="1">
      <c r="A18051" s="3" t="s">
        <v>18240</v>
      </c>
      <c r="B18051" s="3" t="s">
        <v>28</v>
      </c>
      <c r="C18051" s="3" t="s">
        <v>29</v>
      </c>
      <c r="D18051" s="3">
        <v>2800000.0</v>
      </c>
      <c r="E18051" s="3">
        <v>160.0</v>
      </c>
      <c r="F18051" s="3">
        <f t="shared" si="1"/>
        <v>17500</v>
      </c>
      <c r="H18051" s="3" t="s">
        <v>17</v>
      </c>
      <c r="I18051" s="4" t="s">
        <v>19288</v>
      </c>
      <c r="J18051" s="3">
        <v>2800000.0</v>
      </c>
    </row>
    <row r="18052" ht="15.75" customHeight="1">
      <c r="A18052" s="3" t="s">
        <v>369</v>
      </c>
      <c r="B18052" s="3" t="s">
        <v>369</v>
      </c>
      <c r="C18052" s="3" t="s">
        <v>12</v>
      </c>
      <c r="D18052" s="3">
        <v>3690000.0</v>
      </c>
      <c r="E18052" s="3">
        <v>86.0</v>
      </c>
      <c r="F18052" s="3">
        <f t="shared" si="1"/>
        <v>42906.97674</v>
      </c>
      <c r="H18052" s="3" t="s">
        <v>17</v>
      </c>
      <c r="I18052" s="4" t="s">
        <v>19289</v>
      </c>
      <c r="J18052" s="3">
        <v>3690000.0</v>
      </c>
    </row>
    <row r="18053" ht="15.75" customHeight="1">
      <c r="A18053" s="3" t="s">
        <v>64</v>
      </c>
      <c r="B18053" s="3" t="s">
        <v>64</v>
      </c>
      <c r="C18053" s="3" t="s">
        <v>16</v>
      </c>
      <c r="D18053" s="3">
        <v>9490000.0</v>
      </c>
      <c r="E18053" s="3">
        <v>145.0</v>
      </c>
      <c r="F18053" s="3">
        <f t="shared" si="1"/>
        <v>65448.27586</v>
      </c>
      <c r="H18053" s="3" t="s">
        <v>17</v>
      </c>
      <c r="I18053" s="4" t="s">
        <v>19290</v>
      </c>
      <c r="J18053" s="3">
        <v>9490000.0</v>
      </c>
    </row>
    <row r="18054" ht="15.75" customHeight="1">
      <c r="A18054" s="3" t="s">
        <v>1611</v>
      </c>
      <c r="B18054" s="3" t="s">
        <v>55</v>
      </c>
      <c r="C18054" s="3" t="s">
        <v>16</v>
      </c>
      <c r="D18054" s="3">
        <v>7980000.0</v>
      </c>
      <c r="E18054" s="3">
        <v>75.0</v>
      </c>
      <c r="F18054" s="3">
        <f t="shared" si="1"/>
        <v>106400</v>
      </c>
      <c r="H18054" s="3" t="s">
        <v>49</v>
      </c>
      <c r="I18054" s="4" t="s">
        <v>19291</v>
      </c>
      <c r="J18054" s="3">
        <v>7980000.0</v>
      </c>
    </row>
    <row r="18055" ht="15.75" customHeight="1">
      <c r="A18055" s="3" t="s">
        <v>105</v>
      </c>
      <c r="B18055" s="3" t="s">
        <v>105</v>
      </c>
      <c r="C18055" s="3" t="s">
        <v>29</v>
      </c>
      <c r="D18055" s="3">
        <v>5750000.0</v>
      </c>
      <c r="E18055" s="3">
        <v>143.0</v>
      </c>
      <c r="F18055" s="3">
        <f t="shared" si="1"/>
        <v>40209.79021</v>
      </c>
      <c r="H18055" s="3" t="s">
        <v>13</v>
      </c>
      <c r="I18055" s="4" t="s">
        <v>19292</v>
      </c>
      <c r="J18055" s="3">
        <v>5750000.0</v>
      </c>
    </row>
    <row r="18056" ht="15.75" customHeight="1">
      <c r="A18056" s="3" t="s">
        <v>150</v>
      </c>
      <c r="B18056" s="3" t="s">
        <v>150</v>
      </c>
      <c r="C18056" s="3" t="s">
        <v>16</v>
      </c>
      <c r="D18056" s="3">
        <v>1.08E7</v>
      </c>
      <c r="E18056" s="3">
        <v>92.0</v>
      </c>
      <c r="F18056" s="3">
        <f t="shared" si="1"/>
        <v>117391.3043</v>
      </c>
      <c r="H18056" s="3" t="s">
        <v>17</v>
      </c>
      <c r="I18056" s="4" t="s">
        <v>19293</v>
      </c>
      <c r="J18056" s="3">
        <v>1.08E7</v>
      </c>
    </row>
    <row r="18057" ht="15.75" customHeight="1">
      <c r="A18057" s="3" t="s">
        <v>241</v>
      </c>
      <c r="B18057" s="3" t="s">
        <v>241</v>
      </c>
      <c r="C18057" s="3" t="s">
        <v>144</v>
      </c>
      <c r="D18057" s="3">
        <v>8500000.0</v>
      </c>
      <c r="E18057" s="3">
        <v>200.0</v>
      </c>
      <c r="F18057" s="3">
        <f t="shared" si="1"/>
        <v>42500</v>
      </c>
      <c r="H18057" s="3" t="s">
        <v>88</v>
      </c>
      <c r="I18057" s="4" t="s">
        <v>19294</v>
      </c>
      <c r="J18057" s="3">
        <v>8500000.0</v>
      </c>
    </row>
    <row r="18058" ht="15.75" customHeight="1">
      <c r="A18058" s="3" t="s">
        <v>313</v>
      </c>
      <c r="B18058" s="3" t="s">
        <v>313</v>
      </c>
      <c r="C18058" s="3" t="s">
        <v>72</v>
      </c>
      <c r="D18058" s="3">
        <v>1699000.0</v>
      </c>
      <c r="E18058" s="3">
        <v>120.0</v>
      </c>
      <c r="F18058" s="3">
        <f t="shared" si="1"/>
        <v>14158.33333</v>
      </c>
      <c r="H18058" s="3" t="s">
        <v>13</v>
      </c>
      <c r="I18058" s="4" t="s">
        <v>19295</v>
      </c>
      <c r="J18058" s="3">
        <v>1699000.0</v>
      </c>
    </row>
    <row r="18059" ht="15.75" customHeight="1">
      <c r="A18059" s="3" t="s">
        <v>122</v>
      </c>
      <c r="B18059" s="3" t="s">
        <v>122</v>
      </c>
      <c r="C18059" s="3" t="s">
        <v>16</v>
      </c>
      <c r="D18059" s="3">
        <v>5160000.0</v>
      </c>
      <c r="E18059" s="3">
        <v>135.0</v>
      </c>
      <c r="F18059" s="3">
        <f t="shared" si="1"/>
        <v>38222.22222</v>
      </c>
      <c r="H18059" s="3" t="s">
        <v>17</v>
      </c>
      <c r="I18059" s="4" t="s">
        <v>19296</v>
      </c>
      <c r="J18059" s="3">
        <v>5160000.0</v>
      </c>
    </row>
    <row r="18060" ht="15.75" customHeight="1">
      <c r="A18060" s="3" t="s">
        <v>143</v>
      </c>
      <c r="B18060" s="3" t="s">
        <v>143</v>
      </c>
      <c r="C18060" s="3" t="s">
        <v>144</v>
      </c>
      <c r="D18060" s="3">
        <v>3190000.0</v>
      </c>
      <c r="E18060" s="3">
        <v>52.0</v>
      </c>
      <c r="F18060" s="3">
        <f t="shared" si="1"/>
        <v>61346.15385</v>
      </c>
      <c r="H18060" s="3" t="s">
        <v>17</v>
      </c>
      <c r="I18060" s="4" t="s">
        <v>19297</v>
      </c>
      <c r="J18060" s="3">
        <v>3190000.0</v>
      </c>
    </row>
    <row r="18061" ht="15.75" customHeight="1">
      <c r="A18061" s="3" t="s">
        <v>96</v>
      </c>
      <c r="B18061" s="3" t="s">
        <v>96</v>
      </c>
      <c r="C18061" s="3" t="s">
        <v>16</v>
      </c>
      <c r="D18061" s="3">
        <v>5900000.0</v>
      </c>
      <c r="E18061" s="3">
        <v>510.0</v>
      </c>
      <c r="F18061" s="3">
        <f t="shared" si="1"/>
        <v>11568.62745</v>
      </c>
      <c r="H18061" s="3" t="s">
        <v>17</v>
      </c>
      <c r="I18061" s="4" t="s">
        <v>19298</v>
      </c>
      <c r="J18061" s="3">
        <v>5900000.0</v>
      </c>
    </row>
    <row r="18062" ht="15.75" customHeight="1">
      <c r="A18062" s="3" t="s">
        <v>847</v>
      </c>
      <c r="B18062" s="3" t="s">
        <v>101</v>
      </c>
      <c r="C18062" s="3" t="s">
        <v>16</v>
      </c>
      <c r="D18062" s="3">
        <v>1.025E7</v>
      </c>
      <c r="E18062" s="3">
        <v>190.0</v>
      </c>
      <c r="F18062" s="3">
        <f t="shared" si="1"/>
        <v>53947.36842</v>
      </c>
      <c r="H18062" s="3" t="s">
        <v>17</v>
      </c>
      <c r="I18062" s="4" t="s">
        <v>19299</v>
      </c>
      <c r="J18062" s="3">
        <v>1.025E7</v>
      </c>
    </row>
    <row r="18063" ht="15.75" customHeight="1">
      <c r="A18063" s="3" t="s">
        <v>51</v>
      </c>
      <c r="B18063" s="3" t="s">
        <v>51</v>
      </c>
      <c r="C18063" s="3" t="s">
        <v>52</v>
      </c>
      <c r="D18063" s="3">
        <v>1.298E7</v>
      </c>
      <c r="E18063" s="3">
        <v>174.0</v>
      </c>
      <c r="F18063" s="3">
        <f t="shared" si="1"/>
        <v>74597.70115</v>
      </c>
      <c r="H18063" s="3" t="s">
        <v>17</v>
      </c>
      <c r="I18063" s="4" t="s">
        <v>19300</v>
      </c>
      <c r="J18063" s="3">
        <v>1.298E7</v>
      </c>
    </row>
    <row r="18064" ht="15.75" customHeight="1">
      <c r="A18064" s="3" t="s">
        <v>91</v>
      </c>
      <c r="B18064" s="3" t="s">
        <v>91</v>
      </c>
      <c r="C18064" s="3" t="s">
        <v>46</v>
      </c>
      <c r="D18064" s="3">
        <v>2250000.0</v>
      </c>
      <c r="E18064" s="3">
        <v>72.0</v>
      </c>
      <c r="F18064" s="3">
        <f t="shared" si="1"/>
        <v>31250</v>
      </c>
      <c r="H18064" s="3" t="s">
        <v>88</v>
      </c>
      <c r="I18064" s="4" t="s">
        <v>19301</v>
      </c>
      <c r="J18064" s="3">
        <v>2250000.0</v>
      </c>
    </row>
    <row r="18065" ht="15.75" customHeight="1">
      <c r="A18065" s="3" t="s">
        <v>74</v>
      </c>
      <c r="B18065" s="3" t="s">
        <v>74</v>
      </c>
      <c r="C18065" s="3" t="s">
        <v>38</v>
      </c>
      <c r="D18065" s="3">
        <v>2790000.0</v>
      </c>
      <c r="E18065" s="3">
        <v>81.0</v>
      </c>
      <c r="F18065" s="3">
        <f t="shared" si="1"/>
        <v>34444.44444</v>
      </c>
      <c r="H18065" s="3" t="s">
        <v>13</v>
      </c>
      <c r="I18065" s="4" t="s">
        <v>19302</v>
      </c>
      <c r="J18065" s="3">
        <v>2790000.0</v>
      </c>
    </row>
    <row r="18066" ht="15.75" customHeight="1">
      <c r="A18066" s="3" t="s">
        <v>51</v>
      </c>
      <c r="B18066" s="3" t="s">
        <v>51</v>
      </c>
      <c r="C18066" s="3" t="s">
        <v>52</v>
      </c>
      <c r="D18066" s="3">
        <v>1.298E7</v>
      </c>
      <c r="E18066" s="3">
        <v>174.0</v>
      </c>
      <c r="F18066" s="3">
        <f t="shared" si="1"/>
        <v>74597.70115</v>
      </c>
      <c r="H18066" s="3" t="s">
        <v>17</v>
      </c>
      <c r="I18066" s="4" t="s">
        <v>19300</v>
      </c>
      <c r="J18066" s="3">
        <v>1.298E7</v>
      </c>
    </row>
    <row r="18067" ht="15.75" customHeight="1">
      <c r="A18067" s="3" t="s">
        <v>91</v>
      </c>
      <c r="B18067" s="3" t="s">
        <v>91</v>
      </c>
      <c r="C18067" s="3" t="s">
        <v>46</v>
      </c>
      <c r="D18067" s="3">
        <v>2250000.0</v>
      </c>
      <c r="E18067" s="3">
        <v>72.0</v>
      </c>
      <c r="F18067" s="3">
        <f t="shared" si="1"/>
        <v>31250</v>
      </c>
      <c r="H18067" s="3" t="s">
        <v>88</v>
      </c>
      <c r="I18067" s="4" t="s">
        <v>19301</v>
      </c>
      <c r="J18067" s="3">
        <v>2250000.0</v>
      </c>
    </row>
    <row r="18068" ht="15.75" customHeight="1">
      <c r="A18068" s="3" t="s">
        <v>74</v>
      </c>
      <c r="B18068" s="3" t="s">
        <v>74</v>
      </c>
      <c r="C18068" s="3" t="s">
        <v>38</v>
      </c>
      <c r="D18068" s="3">
        <v>2790000.0</v>
      </c>
      <c r="E18068" s="3">
        <v>81.0</v>
      </c>
      <c r="F18068" s="3">
        <f t="shared" si="1"/>
        <v>34444.44444</v>
      </c>
      <c r="H18068" s="3" t="s">
        <v>13</v>
      </c>
      <c r="I18068" s="4" t="s">
        <v>19302</v>
      </c>
      <c r="J18068" s="3">
        <v>2790000.0</v>
      </c>
    </row>
    <row r="18069" ht="15.75" customHeight="1">
      <c r="A18069" s="3" t="s">
        <v>419</v>
      </c>
      <c r="B18069" s="3" t="s">
        <v>419</v>
      </c>
      <c r="C18069" s="3" t="s">
        <v>78</v>
      </c>
      <c r="D18069" s="3">
        <v>2790000.0</v>
      </c>
      <c r="E18069" s="3">
        <v>81.0</v>
      </c>
      <c r="F18069" s="3">
        <f t="shared" si="1"/>
        <v>34444.44444</v>
      </c>
      <c r="H18069" s="3" t="s">
        <v>13</v>
      </c>
      <c r="I18069" s="4" t="s">
        <v>19303</v>
      </c>
      <c r="J18069" s="3">
        <v>2790000.0</v>
      </c>
    </row>
    <row r="18070" ht="15.75" customHeight="1">
      <c r="A18070" s="3" t="s">
        <v>6563</v>
      </c>
      <c r="B18070" s="3" t="s">
        <v>67</v>
      </c>
      <c r="C18070" s="3" t="s">
        <v>68</v>
      </c>
      <c r="D18070" s="3">
        <v>7900000.0</v>
      </c>
      <c r="E18070" s="3">
        <v>260.0</v>
      </c>
      <c r="F18070" s="3">
        <f t="shared" si="1"/>
        <v>30384.61538</v>
      </c>
      <c r="H18070" s="3" t="s">
        <v>17</v>
      </c>
      <c r="I18070" s="4" t="s">
        <v>19304</v>
      </c>
      <c r="J18070" s="3">
        <v>7900000.0</v>
      </c>
    </row>
    <row r="18071" ht="15.75" customHeight="1">
      <c r="A18071" s="3" t="s">
        <v>2974</v>
      </c>
      <c r="B18071" s="3" t="s">
        <v>108</v>
      </c>
      <c r="C18071" s="3" t="s">
        <v>16</v>
      </c>
      <c r="D18071" s="3">
        <v>1.599E7</v>
      </c>
      <c r="E18071" s="3">
        <v>450.0</v>
      </c>
      <c r="F18071" s="3">
        <f t="shared" si="1"/>
        <v>35533.33333</v>
      </c>
      <c r="H18071" s="3" t="s">
        <v>17</v>
      </c>
      <c r="I18071" s="4" t="s">
        <v>19305</v>
      </c>
      <c r="J18071" s="3">
        <v>1.599E7</v>
      </c>
    </row>
    <row r="18072" ht="15.75" customHeight="1">
      <c r="A18072" s="3" t="s">
        <v>131</v>
      </c>
      <c r="B18072" s="3" t="s">
        <v>131</v>
      </c>
      <c r="C18072" s="3" t="s">
        <v>26</v>
      </c>
      <c r="D18072" s="3">
        <v>5100000.0</v>
      </c>
      <c r="E18072" s="3">
        <v>200.0</v>
      </c>
      <c r="F18072" s="3">
        <f t="shared" si="1"/>
        <v>25500</v>
      </c>
      <c r="H18072" s="3" t="s">
        <v>17</v>
      </c>
      <c r="I18072" s="4" t="s">
        <v>19306</v>
      </c>
      <c r="J18072" s="3">
        <v>5100000.0</v>
      </c>
    </row>
    <row r="18073" ht="15.75" customHeight="1">
      <c r="A18073" s="3" t="s">
        <v>1010</v>
      </c>
      <c r="B18073" s="3" t="s">
        <v>1010</v>
      </c>
      <c r="C18073" s="3" t="s">
        <v>144</v>
      </c>
      <c r="D18073" s="3">
        <v>7200000.0</v>
      </c>
      <c r="E18073" s="3">
        <v>250.0</v>
      </c>
      <c r="F18073" s="3">
        <f t="shared" si="1"/>
        <v>28800</v>
      </c>
      <c r="H18073" s="3" t="s">
        <v>13</v>
      </c>
      <c r="I18073" s="4" t="s">
        <v>19307</v>
      </c>
      <c r="J18073" s="3">
        <v>7200000.0</v>
      </c>
    </row>
    <row r="18074" ht="15.75" customHeight="1">
      <c r="A18074" s="3" t="s">
        <v>138</v>
      </c>
      <c r="B18074" s="3" t="s">
        <v>138</v>
      </c>
      <c r="C18074" s="3" t="s">
        <v>68</v>
      </c>
      <c r="D18074" s="3">
        <v>1.699E7</v>
      </c>
      <c r="E18074" s="3">
        <v>198.0</v>
      </c>
      <c r="F18074" s="3">
        <f t="shared" si="1"/>
        <v>85808.08081</v>
      </c>
      <c r="H18074" s="3" t="s">
        <v>13</v>
      </c>
      <c r="I18074" s="4" t="s">
        <v>19308</v>
      </c>
      <c r="J18074" s="3">
        <v>1.699E7</v>
      </c>
    </row>
    <row r="18075" ht="15.75" customHeight="1">
      <c r="A18075" s="3" t="s">
        <v>274</v>
      </c>
      <c r="B18075" s="3" t="s">
        <v>171</v>
      </c>
      <c r="C18075" s="3" t="s">
        <v>29</v>
      </c>
      <c r="D18075" s="3">
        <v>2500000.0</v>
      </c>
      <c r="E18075" s="3">
        <v>98.0</v>
      </c>
      <c r="F18075" s="3">
        <f t="shared" si="1"/>
        <v>25510.20408</v>
      </c>
      <c r="H18075" s="3" t="s">
        <v>17</v>
      </c>
      <c r="I18075" s="4" t="s">
        <v>19309</v>
      </c>
      <c r="J18075" s="3">
        <v>2500000.0</v>
      </c>
    </row>
    <row r="18076" ht="15.75" customHeight="1">
      <c r="A18076" s="3" t="s">
        <v>8142</v>
      </c>
      <c r="B18076" s="3" t="s">
        <v>193</v>
      </c>
      <c r="C18076" s="3" t="s">
        <v>46</v>
      </c>
      <c r="D18076" s="3">
        <v>2150000.0</v>
      </c>
      <c r="E18076" s="3">
        <v>50.0</v>
      </c>
      <c r="F18076" s="3">
        <f t="shared" si="1"/>
        <v>43000</v>
      </c>
      <c r="H18076" s="3" t="s">
        <v>88</v>
      </c>
      <c r="I18076" s="4" t="s">
        <v>19310</v>
      </c>
      <c r="J18076" s="3">
        <v>2150000.0</v>
      </c>
    </row>
    <row r="18077" ht="15.75" customHeight="1">
      <c r="A18077" s="3" t="s">
        <v>28</v>
      </c>
      <c r="B18077" s="3" t="s">
        <v>28</v>
      </c>
      <c r="C18077" s="3" t="s">
        <v>29</v>
      </c>
      <c r="D18077" s="3">
        <v>3500000.0</v>
      </c>
      <c r="E18077" s="3">
        <v>297.0</v>
      </c>
      <c r="F18077" s="3">
        <f t="shared" si="1"/>
        <v>11784.51178</v>
      </c>
      <c r="H18077" s="3" t="s">
        <v>17</v>
      </c>
      <c r="I18077" s="4" t="s">
        <v>19311</v>
      </c>
      <c r="J18077" s="3">
        <v>3500000.0</v>
      </c>
    </row>
    <row r="18078" ht="15.75" customHeight="1">
      <c r="A18078" s="3" t="s">
        <v>7746</v>
      </c>
      <c r="B18078" s="3" t="s">
        <v>37</v>
      </c>
      <c r="C18078" s="3" t="s">
        <v>38</v>
      </c>
      <c r="D18078" s="3">
        <v>4990000.0</v>
      </c>
      <c r="E18078" s="3">
        <v>186.0</v>
      </c>
      <c r="F18078" s="3">
        <f t="shared" si="1"/>
        <v>26827.95699</v>
      </c>
      <c r="H18078" s="3" t="s">
        <v>17</v>
      </c>
      <c r="I18078" s="4" t="s">
        <v>19312</v>
      </c>
      <c r="J18078" s="3">
        <v>4990000.0</v>
      </c>
    </row>
    <row r="18079" ht="15.75" customHeight="1">
      <c r="A18079" s="3" t="s">
        <v>5845</v>
      </c>
      <c r="B18079" s="3" t="s">
        <v>41</v>
      </c>
      <c r="C18079" s="3" t="s">
        <v>16</v>
      </c>
      <c r="D18079" s="3">
        <v>2.798E7</v>
      </c>
      <c r="E18079" s="3">
        <v>294.0</v>
      </c>
      <c r="F18079" s="3">
        <f t="shared" si="1"/>
        <v>95170.06803</v>
      </c>
      <c r="H18079" s="3" t="s">
        <v>17</v>
      </c>
      <c r="I18079" s="4" t="s">
        <v>19313</v>
      </c>
      <c r="J18079" s="3">
        <v>2.798E7</v>
      </c>
    </row>
    <row r="18080" ht="15.75" customHeight="1">
      <c r="A18080" s="3" t="s">
        <v>409</v>
      </c>
      <c r="B18080" s="3" t="s">
        <v>409</v>
      </c>
      <c r="C18080" s="3" t="s">
        <v>38</v>
      </c>
      <c r="D18080" s="3">
        <v>7340000.0</v>
      </c>
      <c r="E18080" s="3">
        <v>90.0</v>
      </c>
      <c r="F18080" s="3">
        <f t="shared" si="1"/>
        <v>81555.55556</v>
      </c>
      <c r="H18080" s="3" t="s">
        <v>88</v>
      </c>
      <c r="I18080" s="4" t="s">
        <v>19314</v>
      </c>
      <c r="J18080" s="3">
        <v>7340000.0</v>
      </c>
    </row>
    <row r="18081" ht="15.75" customHeight="1">
      <c r="A18081" s="3" t="s">
        <v>165</v>
      </c>
      <c r="B18081" s="3" t="s">
        <v>165</v>
      </c>
      <c r="C18081" s="3" t="s">
        <v>12</v>
      </c>
      <c r="D18081" s="3">
        <v>4450000.0</v>
      </c>
      <c r="E18081" s="3">
        <v>247.0</v>
      </c>
      <c r="F18081" s="3">
        <f t="shared" si="1"/>
        <v>18016.19433</v>
      </c>
      <c r="H18081" s="3" t="s">
        <v>13</v>
      </c>
      <c r="I18081" s="4" t="s">
        <v>19315</v>
      </c>
      <c r="J18081" s="3">
        <v>4450000.0</v>
      </c>
    </row>
    <row r="18082" ht="15.75" customHeight="1">
      <c r="A18082" s="3" t="s">
        <v>165</v>
      </c>
      <c r="B18082" s="3" t="s">
        <v>165</v>
      </c>
      <c r="C18082" s="3" t="s">
        <v>12</v>
      </c>
      <c r="D18082" s="3">
        <v>4450000.0</v>
      </c>
      <c r="E18082" s="3">
        <v>247.0</v>
      </c>
      <c r="F18082" s="3">
        <f t="shared" si="1"/>
        <v>18016.19433</v>
      </c>
      <c r="H18082" s="3" t="s">
        <v>13</v>
      </c>
      <c r="I18082" s="4" t="s">
        <v>19316</v>
      </c>
      <c r="J18082" s="3">
        <v>4450000.0</v>
      </c>
    </row>
    <row r="18083" ht="15.75" customHeight="1">
      <c r="A18083" s="3" t="s">
        <v>1996</v>
      </c>
      <c r="B18083" s="3" t="s">
        <v>714</v>
      </c>
      <c r="C18083" s="3" t="s">
        <v>52</v>
      </c>
      <c r="D18083" s="3">
        <v>266000.0</v>
      </c>
      <c r="E18083" s="3">
        <v>80.0</v>
      </c>
      <c r="F18083" s="3">
        <f t="shared" si="1"/>
        <v>3325</v>
      </c>
      <c r="H18083" s="3" t="s">
        <v>17</v>
      </c>
      <c r="I18083" s="4" t="s">
        <v>19317</v>
      </c>
      <c r="J18083" s="3">
        <v>266000.0</v>
      </c>
    </row>
    <row r="18084" ht="15.75" customHeight="1">
      <c r="A18084" s="3" t="s">
        <v>169</v>
      </c>
      <c r="B18084" s="3" t="s">
        <v>169</v>
      </c>
      <c r="C18084" s="3" t="s">
        <v>52</v>
      </c>
      <c r="D18084" s="3">
        <v>7250000.0</v>
      </c>
      <c r="E18084" s="3">
        <v>121.0</v>
      </c>
      <c r="F18084" s="3">
        <f t="shared" si="1"/>
        <v>59917.35537</v>
      </c>
      <c r="H18084" s="3" t="s">
        <v>17</v>
      </c>
      <c r="I18084" s="4" t="s">
        <v>19318</v>
      </c>
      <c r="J18084" s="3">
        <v>7250000.0</v>
      </c>
    </row>
    <row r="18085" ht="15.75" customHeight="1">
      <c r="A18085" s="3" t="s">
        <v>1994</v>
      </c>
      <c r="B18085" s="3" t="s">
        <v>15</v>
      </c>
      <c r="C18085" s="3" t="s">
        <v>16</v>
      </c>
      <c r="D18085" s="3">
        <v>2990000.0</v>
      </c>
      <c r="E18085" s="3">
        <v>109.0</v>
      </c>
      <c r="F18085" s="3">
        <f t="shared" si="1"/>
        <v>27431.19266</v>
      </c>
      <c r="H18085" s="3" t="s">
        <v>17</v>
      </c>
      <c r="I18085" s="4" t="s">
        <v>19319</v>
      </c>
      <c r="J18085" s="3">
        <v>2990000.0</v>
      </c>
    </row>
    <row r="18086" ht="15.75" customHeight="1">
      <c r="A18086" s="3" t="s">
        <v>409</v>
      </c>
      <c r="B18086" s="3" t="s">
        <v>409</v>
      </c>
      <c r="C18086" s="3" t="s">
        <v>38</v>
      </c>
      <c r="D18086" s="3">
        <v>1.1792406E7</v>
      </c>
      <c r="E18086" s="3">
        <v>150.0</v>
      </c>
      <c r="F18086" s="3">
        <f t="shared" si="1"/>
        <v>78616.04</v>
      </c>
      <c r="H18086" s="3" t="s">
        <v>17</v>
      </c>
      <c r="I18086" s="4" t="s">
        <v>19320</v>
      </c>
      <c r="J18086" s="3">
        <v>1.1792406E7</v>
      </c>
    </row>
    <row r="18087" ht="15.75" customHeight="1">
      <c r="A18087" s="3" t="s">
        <v>211</v>
      </c>
      <c r="B18087" s="3" t="s">
        <v>211</v>
      </c>
      <c r="C18087" s="3" t="s">
        <v>212</v>
      </c>
      <c r="D18087" s="3">
        <v>3999000.0</v>
      </c>
      <c r="E18087" s="3">
        <v>85.0</v>
      </c>
      <c r="F18087" s="3">
        <f t="shared" si="1"/>
        <v>47047.05882</v>
      </c>
      <c r="H18087" s="3" t="s">
        <v>17</v>
      </c>
      <c r="I18087" s="4" t="s">
        <v>19321</v>
      </c>
      <c r="J18087" s="3">
        <v>3999000.0</v>
      </c>
    </row>
    <row r="18088" ht="15.75" customHeight="1">
      <c r="A18088" s="3" t="s">
        <v>211</v>
      </c>
      <c r="B18088" s="3" t="s">
        <v>211</v>
      </c>
      <c r="C18088" s="3" t="s">
        <v>212</v>
      </c>
      <c r="D18088" s="3">
        <v>3999000.0</v>
      </c>
      <c r="E18088" s="3">
        <v>85.0</v>
      </c>
      <c r="F18088" s="3">
        <f t="shared" si="1"/>
        <v>47047.05882</v>
      </c>
      <c r="H18088" s="3" t="s">
        <v>17</v>
      </c>
      <c r="I18088" s="4" t="s">
        <v>19322</v>
      </c>
      <c r="J18088" s="3">
        <v>3999000.0</v>
      </c>
    </row>
    <row r="18089" ht="15.75" customHeight="1">
      <c r="A18089" s="3" t="s">
        <v>409</v>
      </c>
      <c r="B18089" s="3" t="s">
        <v>409</v>
      </c>
      <c r="C18089" s="3" t="s">
        <v>38</v>
      </c>
      <c r="D18089" s="3">
        <v>1.1759406E7</v>
      </c>
      <c r="E18089" s="3">
        <v>150.0</v>
      </c>
      <c r="F18089" s="3">
        <f t="shared" si="1"/>
        <v>78396.04</v>
      </c>
      <c r="H18089" s="3" t="s">
        <v>17</v>
      </c>
      <c r="I18089" s="4" t="s">
        <v>19323</v>
      </c>
      <c r="J18089" s="3">
        <v>1.1759406E7</v>
      </c>
    </row>
    <row r="18090" ht="15.75" customHeight="1">
      <c r="A18090" s="3" t="s">
        <v>409</v>
      </c>
      <c r="B18090" s="3" t="s">
        <v>409</v>
      </c>
      <c r="C18090" s="3" t="s">
        <v>38</v>
      </c>
      <c r="D18090" s="3">
        <v>7290000.0</v>
      </c>
      <c r="E18090" s="3">
        <v>90.0</v>
      </c>
      <c r="F18090" s="3">
        <f t="shared" si="1"/>
        <v>81000</v>
      </c>
      <c r="H18090" s="3" t="s">
        <v>88</v>
      </c>
      <c r="I18090" s="4" t="s">
        <v>19324</v>
      </c>
      <c r="J18090" s="3">
        <v>7290000.0</v>
      </c>
    </row>
    <row r="18091" ht="15.75" customHeight="1">
      <c r="A18091" s="3" t="s">
        <v>10810</v>
      </c>
      <c r="B18091" s="3" t="s">
        <v>376</v>
      </c>
      <c r="C18091" s="3" t="s">
        <v>26</v>
      </c>
      <c r="D18091" s="3">
        <v>4199000.0</v>
      </c>
      <c r="E18091" s="3">
        <v>190.0</v>
      </c>
      <c r="F18091" s="3">
        <f t="shared" si="1"/>
        <v>22100</v>
      </c>
      <c r="H18091" s="3" t="s">
        <v>17</v>
      </c>
      <c r="I18091" s="4" t="s">
        <v>19325</v>
      </c>
      <c r="J18091" s="3">
        <v>4199000.0</v>
      </c>
    </row>
    <row r="18092" ht="15.75" customHeight="1">
      <c r="A18092" s="3" t="s">
        <v>21</v>
      </c>
      <c r="B18092" s="3" t="s">
        <v>21</v>
      </c>
      <c r="C18092" s="3" t="s">
        <v>22</v>
      </c>
      <c r="D18092" s="3">
        <v>4490000.0</v>
      </c>
      <c r="E18092" s="3">
        <v>120.0</v>
      </c>
      <c r="F18092" s="3">
        <f t="shared" si="1"/>
        <v>37416.66667</v>
      </c>
      <c r="H18092" s="3" t="s">
        <v>17</v>
      </c>
      <c r="I18092" s="4" t="s">
        <v>19326</v>
      </c>
      <c r="J18092" s="3">
        <v>4490000.0</v>
      </c>
    </row>
    <row r="18093" ht="15.75" customHeight="1">
      <c r="A18093" s="3" t="s">
        <v>6041</v>
      </c>
      <c r="B18093" s="3" t="s">
        <v>714</v>
      </c>
      <c r="C18093" s="3" t="s">
        <v>52</v>
      </c>
      <c r="D18093" s="3">
        <v>8790000.0</v>
      </c>
      <c r="E18093" s="3">
        <v>209.0</v>
      </c>
      <c r="F18093" s="3">
        <f t="shared" si="1"/>
        <v>42057.41627</v>
      </c>
      <c r="H18093" s="3" t="s">
        <v>17</v>
      </c>
      <c r="I18093" s="4" t="s">
        <v>19327</v>
      </c>
      <c r="J18093" s="3">
        <v>8790000.0</v>
      </c>
    </row>
    <row r="18094" ht="15.75" customHeight="1">
      <c r="A18094" s="3" t="s">
        <v>841</v>
      </c>
      <c r="B18094" s="3" t="s">
        <v>369</v>
      </c>
      <c r="C18094" s="3" t="s">
        <v>12</v>
      </c>
      <c r="D18094" s="3">
        <v>2730000.0</v>
      </c>
      <c r="E18094" s="3">
        <v>80.0</v>
      </c>
      <c r="F18094" s="3">
        <f t="shared" si="1"/>
        <v>34125</v>
      </c>
      <c r="H18094" s="3" t="s">
        <v>49</v>
      </c>
      <c r="I18094" s="4" t="s">
        <v>19328</v>
      </c>
      <c r="J18094" s="3">
        <v>2730000.0</v>
      </c>
    </row>
    <row r="18095" ht="15.75" customHeight="1">
      <c r="A18095" s="3" t="s">
        <v>2272</v>
      </c>
      <c r="B18095" s="3" t="s">
        <v>41</v>
      </c>
      <c r="C18095" s="3" t="s">
        <v>16</v>
      </c>
      <c r="D18095" s="3">
        <v>6100000.0</v>
      </c>
      <c r="E18095" s="3">
        <v>200.0</v>
      </c>
      <c r="F18095" s="3">
        <f t="shared" si="1"/>
        <v>30500</v>
      </c>
      <c r="H18095" s="3" t="s">
        <v>17</v>
      </c>
      <c r="I18095" s="4" t="s">
        <v>19329</v>
      </c>
      <c r="J18095" s="3">
        <v>6100000.0</v>
      </c>
    </row>
    <row r="18096" ht="15.75" customHeight="1">
      <c r="A18096" s="3" t="s">
        <v>6851</v>
      </c>
      <c r="B18096" s="3" t="s">
        <v>276</v>
      </c>
      <c r="C18096" s="3" t="s">
        <v>72</v>
      </c>
      <c r="D18096" s="3">
        <v>5500000.0</v>
      </c>
      <c r="E18096" s="3">
        <v>211.0</v>
      </c>
      <c r="F18096" s="3">
        <f t="shared" si="1"/>
        <v>26066.35071</v>
      </c>
      <c r="H18096" s="3" t="s">
        <v>17</v>
      </c>
      <c r="I18096" s="4" t="s">
        <v>19330</v>
      </c>
      <c r="J18096" s="3">
        <v>5500000.0</v>
      </c>
    </row>
    <row r="18097" ht="15.75" customHeight="1">
      <c r="A18097" s="3" t="s">
        <v>629</v>
      </c>
      <c r="B18097" s="3" t="s">
        <v>629</v>
      </c>
      <c r="C18097" s="3" t="s">
        <v>72</v>
      </c>
      <c r="D18097" s="3">
        <v>6500000.0</v>
      </c>
      <c r="E18097" s="3">
        <v>100.0</v>
      </c>
      <c r="F18097" s="3">
        <f t="shared" si="1"/>
        <v>65000</v>
      </c>
      <c r="H18097" s="3" t="s">
        <v>17</v>
      </c>
      <c r="I18097" s="4" t="s">
        <v>19331</v>
      </c>
      <c r="J18097" s="3">
        <v>6500000.0</v>
      </c>
    </row>
    <row r="18098" ht="15.75" customHeight="1">
      <c r="A18098" s="3" t="s">
        <v>337</v>
      </c>
      <c r="B18098" s="3" t="s">
        <v>337</v>
      </c>
      <c r="C18098" s="3" t="s">
        <v>12</v>
      </c>
      <c r="D18098" s="3">
        <v>7990000.0</v>
      </c>
      <c r="E18098" s="3">
        <v>107.0</v>
      </c>
      <c r="F18098" s="3">
        <f t="shared" si="1"/>
        <v>74672.8972</v>
      </c>
      <c r="H18098" s="3" t="s">
        <v>17</v>
      </c>
      <c r="I18098" s="4" t="s">
        <v>19332</v>
      </c>
      <c r="J18098" s="3">
        <v>7990000.0</v>
      </c>
    </row>
    <row r="18099" ht="15.75" customHeight="1">
      <c r="A18099" s="3" t="s">
        <v>204</v>
      </c>
      <c r="B18099" s="3" t="s">
        <v>205</v>
      </c>
      <c r="C18099" s="3" t="s">
        <v>52</v>
      </c>
      <c r="D18099" s="3">
        <v>6900000.0</v>
      </c>
      <c r="E18099" s="3">
        <v>95.0</v>
      </c>
      <c r="F18099" s="3">
        <f t="shared" si="1"/>
        <v>72631.57895</v>
      </c>
      <c r="H18099" s="3" t="s">
        <v>17</v>
      </c>
      <c r="I18099" s="4" t="s">
        <v>19333</v>
      </c>
      <c r="J18099" s="3">
        <v>6900000.0</v>
      </c>
    </row>
    <row r="18100" ht="15.75" customHeight="1">
      <c r="A18100" s="3" t="s">
        <v>2077</v>
      </c>
      <c r="B18100" s="3" t="s">
        <v>419</v>
      </c>
      <c r="C18100" s="3" t="s">
        <v>78</v>
      </c>
      <c r="D18100" s="3">
        <v>3580000.0</v>
      </c>
      <c r="E18100" s="3">
        <v>190.0</v>
      </c>
      <c r="F18100" s="3">
        <f t="shared" si="1"/>
        <v>18842.10526</v>
      </c>
      <c r="H18100" s="3" t="s">
        <v>49</v>
      </c>
      <c r="I18100" s="4" t="s">
        <v>19334</v>
      </c>
      <c r="J18100" s="3">
        <v>3580000.0</v>
      </c>
    </row>
    <row r="18101" ht="15.75" customHeight="1">
      <c r="A18101" s="3" t="s">
        <v>7924</v>
      </c>
      <c r="B18101" s="3" t="s">
        <v>103</v>
      </c>
      <c r="C18101" s="3" t="s">
        <v>16</v>
      </c>
      <c r="D18101" s="3">
        <v>1.7E7</v>
      </c>
      <c r="E18101" s="3">
        <v>500.0</v>
      </c>
      <c r="F18101" s="3">
        <f t="shared" si="1"/>
        <v>34000</v>
      </c>
      <c r="H18101" s="3" t="s">
        <v>17</v>
      </c>
      <c r="I18101" s="4" t="s">
        <v>19335</v>
      </c>
      <c r="J18101" s="3">
        <v>1.7E7</v>
      </c>
    </row>
    <row r="18102" ht="15.75" customHeight="1">
      <c r="A18102" s="3" t="s">
        <v>7924</v>
      </c>
      <c r="B18102" s="3" t="s">
        <v>103</v>
      </c>
      <c r="C18102" s="3" t="s">
        <v>16</v>
      </c>
      <c r="D18102" s="3">
        <v>1.8E7</v>
      </c>
      <c r="E18102" s="3">
        <v>500.0</v>
      </c>
      <c r="F18102" s="3">
        <f t="shared" si="1"/>
        <v>36000</v>
      </c>
      <c r="H18102" s="3" t="s">
        <v>17</v>
      </c>
      <c r="I18102" s="4" t="s">
        <v>19336</v>
      </c>
      <c r="J18102" s="3">
        <v>1.8E7</v>
      </c>
    </row>
    <row r="18103" ht="15.75" customHeight="1">
      <c r="A18103" s="3" t="s">
        <v>331</v>
      </c>
      <c r="B18103" s="3" t="s">
        <v>77</v>
      </c>
      <c r="C18103" s="3" t="s">
        <v>78</v>
      </c>
      <c r="D18103" s="3">
        <v>8390000.0</v>
      </c>
      <c r="E18103" s="3">
        <v>300.0</v>
      </c>
      <c r="F18103" s="3">
        <f t="shared" si="1"/>
        <v>27966.66667</v>
      </c>
      <c r="H18103" s="3" t="s">
        <v>13</v>
      </c>
      <c r="I18103" s="4" t="s">
        <v>19337</v>
      </c>
      <c r="J18103" s="3">
        <v>8390000.0</v>
      </c>
    </row>
    <row r="18104" ht="15.75" customHeight="1">
      <c r="A18104" s="3" t="s">
        <v>64</v>
      </c>
      <c r="B18104" s="3" t="s">
        <v>64</v>
      </c>
      <c r="C18104" s="3" t="s">
        <v>16</v>
      </c>
      <c r="D18104" s="3">
        <v>1420000.0</v>
      </c>
      <c r="E18104" s="3">
        <v>410.0</v>
      </c>
      <c r="F18104" s="3">
        <f t="shared" si="1"/>
        <v>3463.414634</v>
      </c>
      <c r="H18104" s="3" t="s">
        <v>17</v>
      </c>
      <c r="I18104" s="4" t="s">
        <v>19338</v>
      </c>
      <c r="J18104" s="3">
        <v>1420000.0</v>
      </c>
    </row>
    <row r="18105" ht="15.75" customHeight="1">
      <c r="A18105" s="3" t="s">
        <v>81</v>
      </c>
      <c r="B18105" s="3" t="s">
        <v>55</v>
      </c>
      <c r="C18105" s="3" t="s">
        <v>16</v>
      </c>
      <c r="D18105" s="3">
        <v>1.699E7</v>
      </c>
      <c r="E18105" s="3">
        <v>194.0</v>
      </c>
      <c r="F18105" s="3">
        <f t="shared" si="1"/>
        <v>87577.31959</v>
      </c>
      <c r="H18105" s="3" t="s">
        <v>17</v>
      </c>
      <c r="I18105" s="4" t="s">
        <v>19339</v>
      </c>
      <c r="J18105" s="3">
        <v>1.699E7</v>
      </c>
    </row>
    <row r="18106" ht="15.75" customHeight="1">
      <c r="A18106" s="3" t="s">
        <v>37</v>
      </c>
      <c r="B18106" s="3" t="s">
        <v>37</v>
      </c>
      <c r="C18106" s="3" t="s">
        <v>38</v>
      </c>
      <c r="D18106" s="3">
        <v>1.299E7</v>
      </c>
      <c r="E18106" s="3">
        <v>427.0</v>
      </c>
      <c r="F18106" s="3">
        <f t="shared" si="1"/>
        <v>30421.54567</v>
      </c>
      <c r="H18106" s="3" t="s">
        <v>17</v>
      </c>
      <c r="I18106" s="4" t="s">
        <v>19340</v>
      </c>
      <c r="J18106" s="3">
        <v>1.299E7</v>
      </c>
    </row>
    <row r="18107" ht="15.75" customHeight="1">
      <c r="A18107" s="3" t="s">
        <v>409</v>
      </c>
      <c r="B18107" s="3" t="s">
        <v>409</v>
      </c>
      <c r="C18107" s="3" t="s">
        <v>38</v>
      </c>
      <c r="D18107" s="3">
        <v>1.364952E7</v>
      </c>
      <c r="E18107" s="3">
        <v>228.0</v>
      </c>
      <c r="F18107" s="3">
        <f t="shared" si="1"/>
        <v>59866.31579</v>
      </c>
      <c r="H18107" s="3" t="s">
        <v>17</v>
      </c>
      <c r="I18107" s="4" t="s">
        <v>19341</v>
      </c>
      <c r="J18107" s="3">
        <v>1.364952E7</v>
      </c>
    </row>
    <row r="18108" ht="15.75" customHeight="1">
      <c r="A18108" s="3" t="s">
        <v>337</v>
      </c>
      <c r="B18108" s="3" t="s">
        <v>337</v>
      </c>
      <c r="C18108" s="3" t="s">
        <v>12</v>
      </c>
      <c r="D18108" s="3">
        <v>3850000.0</v>
      </c>
      <c r="E18108" s="3">
        <v>71.0</v>
      </c>
      <c r="F18108" s="3">
        <f t="shared" si="1"/>
        <v>54225.35211</v>
      </c>
      <c r="H18108" s="3" t="s">
        <v>13</v>
      </c>
      <c r="I18108" s="4" t="s">
        <v>19342</v>
      </c>
      <c r="J18108" s="3">
        <v>3850000.0</v>
      </c>
    </row>
    <row r="18109" ht="15.75" customHeight="1">
      <c r="A18109" s="3" t="s">
        <v>169</v>
      </c>
      <c r="B18109" s="3" t="s">
        <v>169</v>
      </c>
      <c r="C18109" s="3" t="s">
        <v>52</v>
      </c>
      <c r="D18109" s="3">
        <v>2745000.0</v>
      </c>
      <c r="E18109" s="3">
        <v>100.0</v>
      </c>
      <c r="F18109" s="3">
        <f t="shared" si="1"/>
        <v>27450</v>
      </c>
      <c r="H18109" s="3" t="s">
        <v>13</v>
      </c>
      <c r="I18109" s="4" t="s">
        <v>19343</v>
      </c>
      <c r="J18109" s="3">
        <v>2745000.0</v>
      </c>
    </row>
    <row r="18110" ht="15.75" customHeight="1">
      <c r="A18110" s="3" t="s">
        <v>252</v>
      </c>
      <c r="B18110" s="3" t="s">
        <v>252</v>
      </c>
      <c r="C18110" s="3" t="s">
        <v>78</v>
      </c>
      <c r="D18110" s="3">
        <v>3650000.0</v>
      </c>
      <c r="E18110" s="3">
        <v>110.0</v>
      </c>
      <c r="F18110" s="3">
        <f t="shared" si="1"/>
        <v>33181.81818</v>
      </c>
      <c r="H18110" s="3" t="s">
        <v>13</v>
      </c>
      <c r="I18110" s="4" t="s">
        <v>19344</v>
      </c>
      <c r="J18110" s="3">
        <v>3650000.0</v>
      </c>
    </row>
    <row r="18111" ht="15.75" customHeight="1">
      <c r="A18111" s="3" t="s">
        <v>224</v>
      </c>
      <c r="B18111" s="3" t="s">
        <v>196</v>
      </c>
      <c r="C18111" s="3" t="s">
        <v>196</v>
      </c>
      <c r="D18111" s="3">
        <v>1.5995E7</v>
      </c>
      <c r="E18111" s="3">
        <v>127.0</v>
      </c>
      <c r="F18111" s="3">
        <f t="shared" si="1"/>
        <v>125944.8819</v>
      </c>
      <c r="H18111" s="3" t="s">
        <v>42</v>
      </c>
      <c r="I18111" s="4" t="s">
        <v>19345</v>
      </c>
      <c r="J18111" s="3">
        <v>1.5995E7</v>
      </c>
    </row>
    <row r="18112" ht="15.75" customHeight="1">
      <c r="A18112" s="3" t="s">
        <v>91</v>
      </c>
      <c r="B18112" s="3" t="s">
        <v>91</v>
      </c>
      <c r="C18112" s="3" t="s">
        <v>46</v>
      </c>
      <c r="D18112" s="3">
        <v>5190000.0</v>
      </c>
      <c r="E18112" s="3">
        <v>475.0</v>
      </c>
      <c r="F18112" s="3">
        <f t="shared" si="1"/>
        <v>10926.31579</v>
      </c>
      <c r="H18112" s="3" t="s">
        <v>13</v>
      </c>
      <c r="I18112" s="4" t="s">
        <v>19346</v>
      </c>
      <c r="J18112" s="3">
        <v>5190000.0</v>
      </c>
    </row>
    <row r="18113" ht="15.75" customHeight="1">
      <c r="A18113" s="3" t="s">
        <v>4067</v>
      </c>
      <c r="B18113" s="3" t="s">
        <v>193</v>
      </c>
      <c r="C18113" s="3" t="s">
        <v>46</v>
      </c>
      <c r="D18113" s="3">
        <v>2650000.0</v>
      </c>
      <c r="E18113" s="3">
        <v>82.0</v>
      </c>
      <c r="F18113" s="3">
        <f t="shared" si="1"/>
        <v>32317.07317</v>
      </c>
      <c r="H18113" s="3" t="s">
        <v>17</v>
      </c>
      <c r="I18113" s="4" t="s">
        <v>19347</v>
      </c>
      <c r="J18113" s="3">
        <v>2650000.0</v>
      </c>
    </row>
    <row r="18114" ht="15.75" customHeight="1">
      <c r="A18114" s="3" t="s">
        <v>224</v>
      </c>
      <c r="B18114" s="3" t="s">
        <v>196</v>
      </c>
      <c r="C18114" s="3" t="s">
        <v>196</v>
      </c>
      <c r="D18114" s="3">
        <v>2.029E7</v>
      </c>
      <c r="E18114" s="3">
        <v>160.0</v>
      </c>
      <c r="F18114" s="3">
        <f t="shared" si="1"/>
        <v>126812.5</v>
      </c>
      <c r="H18114" s="3" t="s">
        <v>13</v>
      </c>
      <c r="I18114" s="4" t="s">
        <v>19348</v>
      </c>
      <c r="J18114" s="3">
        <v>2.029E7</v>
      </c>
    </row>
    <row r="18115" ht="15.75" customHeight="1">
      <c r="A18115" s="3" t="s">
        <v>122</v>
      </c>
      <c r="B18115" s="3" t="s">
        <v>122</v>
      </c>
      <c r="C18115" s="3" t="s">
        <v>16</v>
      </c>
      <c r="D18115" s="3">
        <v>4900000.0</v>
      </c>
      <c r="E18115" s="3">
        <v>166.0</v>
      </c>
      <c r="F18115" s="3">
        <f t="shared" si="1"/>
        <v>29518.07229</v>
      </c>
      <c r="H18115" s="3" t="s">
        <v>13</v>
      </c>
      <c r="I18115" s="4" t="s">
        <v>19349</v>
      </c>
      <c r="J18115" s="3">
        <v>4900000.0</v>
      </c>
    </row>
    <row r="18116" ht="15.75" customHeight="1">
      <c r="A18116" s="3" t="s">
        <v>2977</v>
      </c>
      <c r="B18116" s="3" t="s">
        <v>313</v>
      </c>
      <c r="C18116" s="3" t="s">
        <v>72</v>
      </c>
      <c r="D18116" s="3">
        <v>6950000.0</v>
      </c>
      <c r="E18116" s="3">
        <v>367.0</v>
      </c>
      <c r="F18116" s="3">
        <f t="shared" si="1"/>
        <v>18937.3297</v>
      </c>
      <c r="H18116" s="3" t="s">
        <v>17</v>
      </c>
      <c r="I18116" s="4" t="s">
        <v>19350</v>
      </c>
      <c r="J18116" s="3">
        <v>6950000.0</v>
      </c>
    </row>
    <row r="18117" ht="15.75" customHeight="1">
      <c r="A18117" s="3" t="s">
        <v>48</v>
      </c>
      <c r="B18117" s="3" t="s">
        <v>48</v>
      </c>
      <c r="C18117" s="3" t="s">
        <v>22</v>
      </c>
      <c r="D18117" s="3">
        <v>1.19E7</v>
      </c>
      <c r="E18117" s="3">
        <v>280.0</v>
      </c>
      <c r="F18117" s="3">
        <f t="shared" si="1"/>
        <v>42500</v>
      </c>
      <c r="H18117" s="3" t="s">
        <v>17</v>
      </c>
      <c r="I18117" s="4" t="s">
        <v>19351</v>
      </c>
      <c r="J18117" s="3">
        <v>1.19E7</v>
      </c>
    </row>
    <row r="18118" ht="15.75" customHeight="1">
      <c r="A18118" s="3" t="s">
        <v>19352</v>
      </c>
      <c r="B18118" s="3" t="s">
        <v>11</v>
      </c>
      <c r="C18118" s="3" t="s">
        <v>12</v>
      </c>
      <c r="D18118" s="3">
        <v>1180000.0</v>
      </c>
      <c r="E18118" s="3">
        <v>89.0</v>
      </c>
      <c r="F18118" s="3">
        <f t="shared" si="1"/>
        <v>13258.42697</v>
      </c>
      <c r="H18118" s="3" t="s">
        <v>17</v>
      </c>
      <c r="I18118" s="4" t="s">
        <v>19353</v>
      </c>
      <c r="J18118" s="3">
        <v>1180000.0</v>
      </c>
    </row>
    <row r="18119" ht="15.75" customHeight="1">
      <c r="A18119" s="3" t="s">
        <v>96</v>
      </c>
      <c r="B18119" s="3" t="s">
        <v>96</v>
      </c>
      <c r="C18119" s="3" t="s">
        <v>16</v>
      </c>
      <c r="D18119" s="3">
        <v>4999000.0</v>
      </c>
      <c r="E18119" s="3">
        <v>125.0</v>
      </c>
      <c r="F18119" s="3">
        <f t="shared" si="1"/>
        <v>39992</v>
      </c>
      <c r="H18119" s="3" t="s">
        <v>17</v>
      </c>
      <c r="I18119" s="4" t="s">
        <v>19354</v>
      </c>
      <c r="J18119" s="3">
        <v>4999000.0</v>
      </c>
    </row>
    <row r="18120" ht="15.75" customHeight="1">
      <c r="A18120" s="3" t="s">
        <v>6474</v>
      </c>
      <c r="B18120" s="3" t="s">
        <v>357</v>
      </c>
      <c r="C18120" s="3" t="s">
        <v>212</v>
      </c>
      <c r="D18120" s="3">
        <v>6412500.0</v>
      </c>
      <c r="E18120" s="3">
        <v>100.0</v>
      </c>
      <c r="F18120" s="3">
        <f t="shared" si="1"/>
        <v>64125</v>
      </c>
      <c r="H18120" s="3" t="s">
        <v>13</v>
      </c>
      <c r="I18120" s="4" t="s">
        <v>19355</v>
      </c>
      <c r="J18120" s="3">
        <v>6412500.0</v>
      </c>
    </row>
    <row r="18121" ht="15.75" customHeight="1">
      <c r="A18121" s="3" t="s">
        <v>281</v>
      </c>
      <c r="B18121" s="3" t="s">
        <v>281</v>
      </c>
      <c r="C18121" s="3" t="s">
        <v>29</v>
      </c>
      <c r="D18121" s="3">
        <v>740000.0</v>
      </c>
      <c r="E18121" s="3">
        <v>30.0</v>
      </c>
      <c r="F18121" s="3">
        <f t="shared" si="1"/>
        <v>24666.66667</v>
      </c>
      <c r="H18121" s="3" t="s">
        <v>13</v>
      </c>
      <c r="I18121" s="4" t="s">
        <v>19356</v>
      </c>
      <c r="J18121" s="3">
        <v>740000.0</v>
      </c>
    </row>
    <row r="18122" ht="15.75" customHeight="1">
      <c r="A18122" s="3" t="s">
        <v>376</v>
      </c>
      <c r="B18122" s="3" t="s">
        <v>376</v>
      </c>
      <c r="C18122" s="3" t="s">
        <v>26</v>
      </c>
      <c r="D18122" s="3">
        <v>2300000.0</v>
      </c>
      <c r="E18122" s="3">
        <v>578.0</v>
      </c>
      <c r="F18122" s="3">
        <f t="shared" si="1"/>
        <v>3979.238754</v>
      </c>
      <c r="H18122" s="3" t="s">
        <v>13</v>
      </c>
      <c r="I18122" s="4" t="s">
        <v>19357</v>
      </c>
      <c r="J18122" s="3">
        <v>2300000.0</v>
      </c>
    </row>
    <row r="18123" ht="15.75" customHeight="1">
      <c r="A18123" s="3" t="s">
        <v>2427</v>
      </c>
      <c r="B18123" s="3" t="s">
        <v>335</v>
      </c>
      <c r="C18123" s="3" t="s">
        <v>212</v>
      </c>
      <c r="D18123" s="3">
        <v>3490000.0</v>
      </c>
      <c r="E18123" s="3">
        <v>180.0</v>
      </c>
      <c r="F18123" s="3">
        <f t="shared" si="1"/>
        <v>19388.88889</v>
      </c>
      <c r="H18123" s="3" t="s">
        <v>42</v>
      </c>
      <c r="I18123" s="4" t="s">
        <v>19358</v>
      </c>
      <c r="J18123" s="3">
        <v>3490000.0</v>
      </c>
    </row>
    <row r="18124" ht="15.75" customHeight="1">
      <c r="A18124" s="3" t="s">
        <v>51</v>
      </c>
      <c r="B18124" s="3" t="s">
        <v>51</v>
      </c>
      <c r="C18124" s="3" t="s">
        <v>52</v>
      </c>
      <c r="D18124" s="3">
        <v>1400000.0</v>
      </c>
      <c r="E18124" s="3">
        <v>80.0</v>
      </c>
      <c r="F18124" s="3">
        <f t="shared" si="1"/>
        <v>17500</v>
      </c>
      <c r="H18124" s="3" t="s">
        <v>13</v>
      </c>
      <c r="I18124" s="4" t="s">
        <v>19359</v>
      </c>
      <c r="J18124" s="3">
        <v>1400000.0</v>
      </c>
    </row>
    <row r="18125" ht="15.75" customHeight="1">
      <c r="A18125" s="3" t="s">
        <v>169</v>
      </c>
      <c r="B18125" s="3" t="s">
        <v>169</v>
      </c>
      <c r="C18125" s="3" t="s">
        <v>52</v>
      </c>
      <c r="D18125" s="3">
        <v>8990000.0</v>
      </c>
      <c r="E18125" s="3">
        <v>340.0</v>
      </c>
      <c r="F18125" s="3">
        <f t="shared" si="1"/>
        <v>26441.17647</v>
      </c>
      <c r="H18125" s="3" t="s">
        <v>17</v>
      </c>
      <c r="I18125" s="4" t="s">
        <v>19360</v>
      </c>
      <c r="J18125" s="3">
        <v>8990000.0</v>
      </c>
    </row>
    <row r="18126" ht="15.75" customHeight="1">
      <c r="A18126" s="3" t="s">
        <v>167</v>
      </c>
      <c r="B18126" s="3" t="s">
        <v>167</v>
      </c>
      <c r="C18126" s="3" t="s">
        <v>12</v>
      </c>
      <c r="D18126" s="3">
        <v>5990000.0</v>
      </c>
      <c r="E18126" s="3">
        <v>150.0</v>
      </c>
      <c r="F18126" s="3">
        <f t="shared" si="1"/>
        <v>39933.33333</v>
      </c>
      <c r="H18126" s="3" t="s">
        <v>17</v>
      </c>
      <c r="I18126" s="4" t="s">
        <v>19361</v>
      </c>
      <c r="J18126" s="3">
        <v>5990000.0</v>
      </c>
    </row>
    <row r="18127" ht="15.75" customHeight="1">
      <c r="A18127" s="3" t="s">
        <v>1383</v>
      </c>
      <c r="B18127" s="3" t="s">
        <v>158</v>
      </c>
      <c r="C18127" s="3" t="s">
        <v>38</v>
      </c>
      <c r="D18127" s="3">
        <v>1.46E7</v>
      </c>
      <c r="E18127" s="3">
        <v>360.0</v>
      </c>
      <c r="F18127" s="3">
        <f t="shared" si="1"/>
        <v>40555.55556</v>
      </c>
      <c r="H18127" s="3" t="s">
        <v>13</v>
      </c>
      <c r="I18127" s="4" t="s">
        <v>19362</v>
      </c>
      <c r="J18127" s="3">
        <v>1.46E7</v>
      </c>
    </row>
    <row r="18128" ht="15.75" customHeight="1">
      <c r="A18128" s="3" t="s">
        <v>1383</v>
      </c>
      <c r="B18128" s="3" t="s">
        <v>158</v>
      </c>
      <c r="C18128" s="3" t="s">
        <v>38</v>
      </c>
      <c r="D18128" s="3">
        <v>5900000.0</v>
      </c>
      <c r="E18128" s="3">
        <v>661.0</v>
      </c>
      <c r="F18128" s="3">
        <f t="shared" si="1"/>
        <v>8925.869894</v>
      </c>
      <c r="H18128" s="3" t="s">
        <v>13</v>
      </c>
      <c r="I18128" s="4" t="s">
        <v>19363</v>
      </c>
      <c r="J18128" s="3">
        <v>5900000.0</v>
      </c>
    </row>
    <row r="18129" ht="15.75" customHeight="1">
      <c r="A18129" s="3" t="s">
        <v>158</v>
      </c>
      <c r="B18129" s="3" t="s">
        <v>158</v>
      </c>
      <c r="C18129" s="3" t="s">
        <v>38</v>
      </c>
      <c r="D18129" s="3">
        <v>1990000.0</v>
      </c>
      <c r="E18129" s="3">
        <v>325.0</v>
      </c>
      <c r="F18129" s="3">
        <f t="shared" si="1"/>
        <v>6123.076923</v>
      </c>
      <c r="H18129" s="3" t="s">
        <v>17</v>
      </c>
      <c r="I18129" s="4" t="s">
        <v>19364</v>
      </c>
      <c r="J18129" s="3">
        <v>1990000.0</v>
      </c>
    </row>
    <row r="18130" ht="15.75" customHeight="1">
      <c r="A18130" s="3" t="s">
        <v>169</v>
      </c>
      <c r="B18130" s="3" t="s">
        <v>169</v>
      </c>
      <c r="C18130" s="3" t="s">
        <v>52</v>
      </c>
      <c r="D18130" s="3">
        <v>5490000.0</v>
      </c>
      <c r="E18130" s="3">
        <v>150.0</v>
      </c>
      <c r="F18130" s="3">
        <f t="shared" si="1"/>
        <v>36600</v>
      </c>
      <c r="H18130" s="3" t="s">
        <v>17</v>
      </c>
      <c r="I18130" s="4" t="s">
        <v>19365</v>
      </c>
      <c r="J18130" s="3">
        <v>5490000.0</v>
      </c>
    </row>
    <row r="18131" ht="15.75" customHeight="1">
      <c r="A18131" s="3" t="s">
        <v>158</v>
      </c>
      <c r="B18131" s="3" t="s">
        <v>158</v>
      </c>
      <c r="C18131" s="3" t="s">
        <v>38</v>
      </c>
      <c r="D18131" s="3">
        <v>1890000.0</v>
      </c>
      <c r="E18131" s="3">
        <v>200.0</v>
      </c>
      <c r="F18131" s="3">
        <f t="shared" si="1"/>
        <v>9450</v>
      </c>
      <c r="H18131" s="3" t="s">
        <v>13</v>
      </c>
      <c r="I18131" s="4" t="s">
        <v>19366</v>
      </c>
      <c r="J18131" s="3">
        <v>1890000.0</v>
      </c>
    </row>
    <row r="18132" ht="15.75" customHeight="1">
      <c r="A18132" s="3" t="s">
        <v>5845</v>
      </c>
      <c r="B18132" s="3" t="s">
        <v>41</v>
      </c>
      <c r="C18132" s="3" t="s">
        <v>16</v>
      </c>
      <c r="D18132" s="3">
        <v>1.399E7</v>
      </c>
      <c r="E18132" s="3">
        <v>147.0</v>
      </c>
      <c r="F18132" s="3">
        <f t="shared" si="1"/>
        <v>95170.06803</v>
      </c>
      <c r="H18132" s="3" t="s">
        <v>17</v>
      </c>
      <c r="I18132" s="4" t="s">
        <v>19367</v>
      </c>
      <c r="J18132" s="3">
        <v>1.399E7</v>
      </c>
    </row>
    <row r="18133" ht="15.75" customHeight="1">
      <c r="A18133" s="3" t="s">
        <v>789</v>
      </c>
      <c r="B18133" s="3" t="s">
        <v>96</v>
      </c>
      <c r="C18133" s="3" t="s">
        <v>16</v>
      </c>
      <c r="D18133" s="3">
        <v>1.399E7</v>
      </c>
      <c r="E18133" s="3">
        <v>146.0</v>
      </c>
      <c r="F18133" s="3">
        <f t="shared" si="1"/>
        <v>95821.91781</v>
      </c>
      <c r="H18133" s="3" t="s">
        <v>88</v>
      </c>
      <c r="I18133" s="4" t="s">
        <v>19368</v>
      </c>
      <c r="J18133" s="3">
        <v>1.399E7</v>
      </c>
    </row>
    <row r="18134" ht="15.75" customHeight="1">
      <c r="A18134" s="3" t="s">
        <v>681</v>
      </c>
      <c r="B18134" s="3" t="s">
        <v>101</v>
      </c>
      <c r="C18134" s="3" t="s">
        <v>16</v>
      </c>
      <c r="D18134" s="3">
        <v>1.199E7</v>
      </c>
      <c r="E18134" s="3">
        <v>110.0</v>
      </c>
      <c r="F18134" s="3">
        <f t="shared" si="1"/>
        <v>109000</v>
      </c>
      <c r="H18134" s="3" t="s">
        <v>17</v>
      </c>
      <c r="I18134" s="4" t="s">
        <v>19369</v>
      </c>
      <c r="J18134" s="3">
        <v>1.199E7</v>
      </c>
    </row>
    <row r="18135" ht="15.75" customHeight="1">
      <c r="A18135" s="3" t="s">
        <v>419</v>
      </c>
      <c r="B18135" s="3" t="s">
        <v>419</v>
      </c>
      <c r="C18135" s="3" t="s">
        <v>78</v>
      </c>
      <c r="D18135" s="3">
        <v>479000.0</v>
      </c>
      <c r="E18135" s="3">
        <v>25.0</v>
      </c>
      <c r="F18135" s="3">
        <f t="shared" si="1"/>
        <v>19160</v>
      </c>
      <c r="H18135" s="3" t="s">
        <v>13</v>
      </c>
      <c r="I18135" s="4" t="s">
        <v>19370</v>
      </c>
      <c r="J18135" s="3">
        <v>479000.0</v>
      </c>
    </row>
    <row r="18136" ht="15.75" customHeight="1">
      <c r="A18136" s="3" t="s">
        <v>15485</v>
      </c>
      <c r="B18136" s="3" t="s">
        <v>74</v>
      </c>
      <c r="C18136" s="3" t="s">
        <v>38</v>
      </c>
      <c r="D18136" s="3">
        <v>3650000.0</v>
      </c>
      <c r="E18136" s="3">
        <v>138.0</v>
      </c>
      <c r="F18136" s="3">
        <f t="shared" si="1"/>
        <v>26449.27536</v>
      </c>
      <c r="H18136" s="3" t="s">
        <v>13</v>
      </c>
      <c r="I18136" s="4" t="s">
        <v>19371</v>
      </c>
      <c r="J18136" s="3">
        <v>3650000.0</v>
      </c>
    </row>
    <row r="18137" ht="15.75" customHeight="1">
      <c r="A18137" s="3" t="s">
        <v>419</v>
      </c>
      <c r="B18137" s="3" t="s">
        <v>419</v>
      </c>
      <c r="C18137" s="3" t="s">
        <v>78</v>
      </c>
      <c r="D18137" s="3">
        <v>1.69E7</v>
      </c>
      <c r="E18137" s="3">
        <v>350.0</v>
      </c>
      <c r="F18137" s="3">
        <f t="shared" si="1"/>
        <v>48285.71429</v>
      </c>
      <c r="H18137" s="3" t="s">
        <v>13</v>
      </c>
      <c r="I18137" s="4" t="s">
        <v>19372</v>
      </c>
      <c r="J18137" s="3">
        <v>1.69E7</v>
      </c>
    </row>
    <row r="18138" ht="15.75" customHeight="1">
      <c r="A18138" s="3" t="s">
        <v>271</v>
      </c>
      <c r="B18138" s="3" t="s">
        <v>196</v>
      </c>
      <c r="C18138" s="3" t="s">
        <v>196</v>
      </c>
      <c r="D18138" s="3">
        <v>1.37E7</v>
      </c>
      <c r="E18138" s="3">
        <v>103.0</v>
      </c>
      <c r="F18138" s="3">
        <f t="shared" si="1"/>
        <v>133009.7087</v>
      </c>
      <c r="H18138" s="3" t="s">
        <v>88</v>
      </c>
      <c r="I18138" s="4" t="s">
        <v>19373</v>
      </c>
      <c r="J18138" s="3">
        <v>1.37E7</v>
      </c>
    </row>
    <row r="18139" ht="15.75" customHeight="1">
      <c r="A18139" s="3" t="s">
        <v>4435</v>
      </c>
      <c r="B18139" s="3" t="s">
        <v>714</v>
      </c>
      <c r="C18139" s="3" t="s">
        <v>52</v>
      </c>
      <c r="D18139" s="3">
        <v>8150000.0</v>
      </c>
      <c r="E18139" s="3">
        <v>118.0</v>
      </c>
      <c r="F18139" s="3">
        <f t="shared" si="1"/>
        <v>69067.79661</v>
      </c>
      <c r="H18139" s="3" t="s">
        <v>42</v>
      </c>
      <c r="I18139" s="4" t="s">
        <v>19374</v>
      </c>
      <c r="J18139" s="3">
        <v>8150000.0</v>
      </c>
    </row>
    <row r="18140" ht="15.75" customHeight="1">
      <c r="A18140" s="3" t="s">
        <v>67</v>
      </c>
      <c r="B18140" s="3" t="s">
        <v>67</v>
      </c>
      <c r="C18140" s="3" t="s">
        <v>68</v>
      </c>
      <c r="D18140" s="3">
        <v>8000000.0</v>
      </c>
      <c r="E18140" s="3">
        <v>698.0</v>
      </c>
      <c r="F18140" s="3">
        <f t="shared" si="1"/>
        <v>11461.31805</v>
      </c>
      <c r="H18140" s="3" t="s">
        <v>17</v>
      </c>
      <c r="I18140" s="4" t="s">
        <v>19375</v>
      </c>
      <c r="J18140" s="3">
        <v>8000000.0</v>
      </c>
    </row>
    <row r="18141" ht="15.75" customHeight="1">
      <c r="A18141" s="3" t="s">
        <v>429</v>
      </c>
      <c r="B18141" s="3" t="s">
        <v>429</v>
      </c>
      <c r="C18141" s="3" t="s">
        <v>46</v>
      </c>
      <c r="D18141" s="3">
        <v>4699000.0</v>
      </c>
      <c r="E18141" s="3">
        <v>130.0</v>
      </c>
      <c r="F18141" s="3">
        <f t="shared" si="1"/>
        <v>36146.15385</v>
      </c>
      <c r="H18141" s="3" t="s">
        <v>17</v>
      </c>
      <c r="I18141" s="4" t="s">
        <v>19376</v>
      </c>
      <c r="J18141" s="3">
        <v>4699000.0</v>
      </c>
    </row>
    <row r="18142" ht="15.75" customHeight="1">
      <c r="A18142" s="3" t="s">
        <v>198</v>
      </c>
      <c r="B18142" s="3" t="s">
        <v>198</v>
      </c>
      <c r="C18142" s="3" t="s">
        <v>144</v>
      </c>
      <c r="D18142" s="3">
        <v>1900000.0</v>
      </c>
      <c r="E18142" s="3">
        <v>535.0</v>
      </c>
      <c r="F18142" s="3">
        <f t="shared" si="1"/>
        <v>3551.401869</v>
      </c>
      <c r="H18142" s="3" t="s">
        <v>13</v>
      </c>
      <c r="I18142" s="4" t="s">
        <v>19377</v>
      </c>
      <c r="J18142" s="3">
        <v>1900000.0</v>
      </c>
    </row>
    <row r="18143" ht="15.75" customHeight="1">
      <c r="A18143" s="3" t="s">
        <v>141</v>
      </c>
      <c r="B18143" s="3" t="s">
        <v>141</v>
      </c>
      <c r="C18143" s="3" t="s">
        <v>52</v>
      </c>
      <c r="D18143" s="3">
        <v>4740000.0</v>
      </c>
      <c r="E18143" s="3">
        <v>230.0</v>
      </c>
      <c r="F18143" s="3">
        <f t="shared" si="1"/>
        <v>20608.69565</v>
      </c>
      <c r="H18143" s="3" t="s">
        <v>13</v>
      </c>
      <c r="I18143" s="4" t="s">
        <v>19378</v>
      </c>
      <c r="J18143" s="3">
        <v>4740000.0</v>
      </c>
    </row>
    <row r="18144" ht="15.75" customHeight="1">
      <c r="A18144" s="3" t="s">
        <v>96</v>
      </c>
      <c r="B18144" s="3" t="s">
        <v>96</v>
      </c>
      <c r="C18144" s="3" t="s">
        <v>16</v>
      </c>
      <c r="D18144" s="3">
        <v>5500000.0</v>
      </c>
      <c r="E18144" s="3">
        <v>70.0</v>
      </c>
      <c r="F18144" s="3">
        <f t="shared" si="1"/>
        <v>78571.42857</v>
      </c>
      <c r="H18144" s="3" t="s">
        <v>13</v>
      </c>
      <c r="I18144" s="4" t="s">
        <v>19379</v>
      </c>
      <c r="J18144" s="3">
        <v>5500000.0</v>
      </c>
    </row>
    <row r="18145" ht="15.75" customHeight="1">
      <c r="A18145" s="3" t="s">
        <v>2381</v>
      </c>
      <c r="B18145" s="3" t="s">
        <v>77</v>
      </c>
      <c r="C18145" s="3" t="s">
        <v>78</v>
      </c>
      <c r="D18145" s="3">
        <v>6750000.0</v>
      </c>
      <c r="E18145" s="3">
        <v>400.0</v>
      </c>
      <c r="F18145" s="3">
        <f t="shared" si="1"/>
        <v>16875</v>
      </c>
      <c r="H18145" s="3" t="s">
        <v>17</v>
      </c>
      <c r="I18145" s="4" t="s">
        <v>19380</v>
      </c>
      <c r="J18145" s="3">
        <v>6750000.0</v>
      </c>
    </row>
    <row r="18146" ht="15.75" customHeight="1">
      <c r="A18146" s="3" t="s">
        <v>12592</v>
      </c>
      <c r="B18146" s="3" t="s">
        <v>125</v>
      </c>
      <c r="C18146" s="3" t="s">
        <v>52</v>
      </c>
      <c r="D18146" s="3">
        <v>9890000.0</v>
      </c>
      <c r="E18146" s="3">
        <v>200.0</v>
      </c>
      <c r="F18146" s="3">
        <f t="shared" si="1"/>
        <v>49450</v>
      </c>
      <c r="H18146" s="3" t="s">
        <v>42</v>
      </c>
      <c r="I18146" s="4" t="s">
        <v>19381</v>
      </c>
      <c r="J18146" s="3">
        <v>9890000.0</v>
      </c>
    </row>
    <row r="18147" ht="15.75" customHeight="1">
      <c r="A18147" s="3" t="s">
        <v>2238</v>
      </c>
      <c r="B18147" s="3" t="s">
        <v>229</v>
      </c>
      <c r="C18147" s="3" t="s">
        <v>52</v>
      </c>
      <c r="D18147" s="3">
        <v>3200000.0</v>
      </c>
      <c r="E18147" s="3">
        <v>71.0</v>
      </c>
      <c r="F18147" s="3">
        <f t="shared" si="1"/>
        <v>45070.42254</v>
      </c>
      <c r="H18147" s="3" t="s">
        <v>13</v>
      </c>
      <c r="I18147" s="4" t="s">
        <v>19382</v>
      </c>
      <c r="J18147" s="3">
        <v>3200000.0</v>
      </c>
    </row>
    <row r="18148" ht="15.75" customHeight="1">
      <c r="A18148" s="3" t="s">
        <v>241</v>
      </c>
      <c r="B18148" s="3" t="s">
        <v>241</v>
      </c>
      <c r="C18148" s="3" t="s">
        <v>144</v>
      </c>
      <c r="D18148" s="3">
        <v>1.099E7</v>
      </c>
      <c r="E18148" s="3">
        <v>196.0</v>
      </c>
      <c r="F18148" s="3">
        <f t="shared" si="1"/>
        <v>56071.42857</v>
      </c>
      <c r="H18148" s="3" t="s">
        <v>17</v>
      </c>
      <c r="I18148" s="4" t="s">
        <v>19383</v>
      </c>
      <c r="J18148" s="3">
        <v>1.099E7</v>
      </c>
    </row>
    <row r="18149" ht="15.75" customHeight="1">
      <c r="A18149" s="3" t="s">
        <v>200</v>
      </c>
      <c r="B18149" s="3" t="s">
        <v>51</v>
      </c>
      <c r="C18149" s="3" t="s">
        <v>52</v>
      </c>
      <c r="D18149" s="3">
        <v>2290000.0</v>
      </c>
      <c r="E18149" s="3">
        <v>295.0</v>
      </c>
      <c r="F18149" s="3">
        <f t="shared" si="1"/>
        <v>7762.711864</v>
      </c>
      <c r="H18149" s="3" t="s">
        <v>13</v>
      </c>
      <c r="I18149" s="4" t="s">
        <v>19384</v>
      </c>
      <c r="J18149" s="3">
        <v>2290000.0</v>
      </c>
    </row>
    <row r="18150" ht="15.75" customHeight="1">
      <c r="A18150" s="3" t="s">
        <v>67</v>
      </c>
      <c r="B18150" s="3" t="s">
        <v>67</v>
      </c>
      <c r="C18150" s="3" t="s">
        <v>68</v>
      </c>
      <c r="D18150" s="3">
        <v>5640000.0</v>
      </c>
      <c r="E18150" s="3">
        <v>309.0</v>
      </c>
      <c r="F18150" s="3">
        <f t="shared" si="1"/>
        <v>18252.42718</v>
      </c>
      <c r="H18150" s="3" t="s">
        <v>17</v>
      </c>
      <c r="I18150" s="4" t="s">
        <v>19385</v>
      </c>
      <c r="J18150" s="3">
        <v>5640000.0</v>
      </c>
    </row>
    <row r="18151" ht="15.75" customHeight="1">
      <c r="A18151" s="3" t="s">
        <v>328</v>
      </c>
      <c r="B18151" s="3" t="s">
        <v>196</v>
      </c>
      <c r="C18151" s="3" t="s">
        <v>196</v>
      </c>
      <c r="D18151" s="3">
        <v>1.68E7</v>
      </c>
      <c r="E18151" s="3">
        <v>141.0</v>
      </c>
      <c r="F18151" s="3">
        <f t="shared" si="1"/>
        <v>119148.9362</v>
      </c>
      <c r="H18151" s="3" t="s">
        <v>13</v>
      </c>
      <c r="I18151" s="4" t="s">
        <v>19386</v>
      </c>
      <c r="J18151" s="3">
        <v>1.68E7</v>
      </c>
    </row>
    <row r="18152" ht="15.75" customHeight="1">
      <c r="A18152" s="3" t="s">
        <v>204</v>
      </c>
      <c r="B18152" s="3" t="s">
        <v>910</v>
      </c>
      <c r="C18152" s="3" t="s">
        <v>52</v>
      </c>
      <c r="D18152" s="3">
        <v>1953200.0</v>
      </c>
      <c r="E18152" s="3">
        <v>36.0</v>
      </c>
      <c r="F18152" s="3">
        <f t="shared" si="1"/>
        <v>54255.55556</v>
      </c>
      <c r="H18152" s="3" t="s">
        <v>88</v>
      </c>
      <c r="I18152" s="4" t="s">
        <v>19387</v>
      </c>
      <c r="J18152" s="3">
        <v>1953200.0</v>
      </c>
    </row>
    <row r="18153" ht="15.75" customHeight="1">
      <c r="A18153" s="3" t="s">
        <v>298</v>
      </c>
      <c r="B18153" s="3" t="s">
        <v>298</v>
      </c>
      <c r="C18153" s="3" t="s">
        <v>78</v>
      </c>
      <c r="D18153" s="3">
        <v>1.499E7</v>
      </c>
      <c r="E18153" s="3">
        <v>328.0</v>
      </c>
      <c r="F18153" s="3">
        <f t="shared" si="1"/>
        <v>45701.21951</v>
      </c>
      <c r="H18153" s="3" t="s">
        <v>17</v>
      </c>
      <c r="I18153" s="4" t="s">
        <v>19388</v>
      </c>
      <c r="J18153" s="3">
        <v>1.499E7</v>
      </c>
    </row>
    <row r="18154" ht="15.75" customHeight="1">
      <c r="A18154" s="3" t="s">
        <v>117</v>
      </c>
      <c r="B18154" s="3" t="s">
        <v>118</v>
      </c>
      <c r="C18154" s="3" t="s">
        <v>26</v>
      </c>
      <c r="D18154" s="3">
        <v>1990000.0</v>
      </c>
      <c r="E18154" s="3">
        <v>44.0</v>
      </c>
      <c r="F18154" s="3">
        <f t="shared" si="1"/>
        <v>45227.27273</v>
      </c>
      <c r="H18154" s="3" t="s">
        <v>17</v>
      </c>
      <c r="I18154" s="4" t="s">
        <v>19389</v>
      </c>
      <c r="J18154" s="3">
        <v>1990000.0</v>
      </c>
    </row>
    <row r="18155" ht="15.75" customHeight="1">
      <c r="A18155" s="3" t="s">
        <v>1010</v>
      </c>
      <c r="B18155" s="3" t="s">
        <v>1010</v>
      </c>
      <c r="C18155" s="3" t="s">
        <v>144</v>
      </c>
      <c r="D18155" s="3">
        <v>4200000.0</v>
      </c>
      <c r="E18155" s="3">
        <v>160.0</v>
      </c>
      <c r="F18155" s="3">
        <f t="shared" si="1"/>
        <v>26250</v>
      </c>
      <c r="H18155" s="3" t="s">
        <v>17</v>
      </c>
      <c r="I18155" s="4" t="s">
        <v>19390</v>
      </c>
      <c r="J18155" s="3">
        <v>4200000.0</v>
      </c>
    </row>
    <row r="18156" ht="15.75" customHeight="1">
      <c r="A18156" s="3" t="s">
        <v>298</v>
      </c>
      <c r="B18156" s="3" t="s">
        <v>298</v>
      </c>
      <c r="C18156" s="3" t="s">
        <v>78</v>
      </c>
      <c r="D18156" s="3">
        <v>5900000.0</v>
      </c>
      <c r="E18156" s="3">
        <v>360.0</v>
      </c>
      <c r="F18156" s="3">
        <f t="shared" si="1"/>
        <v>16388.88889</v>
      </c>
      <c r="H18156" s="3" t="s">
        <v>17</v>
      </c>
      <c r="I18156" s="4" t="s">
        <v>19391</v>
      </c>
      <c r="J18156" s="3">
        <v>5900000.0</v>
      </c>
    </row>
    <row r="18157" ht="15.75" customHeight="1">
      <c r="A18157" s="3" t="s">
        <v>67</v>
      </c>
      <c r="B18157" s="3" t="s">
        <v>67</v>
      </c>
      <c r="C18157" s="3" t="s">
        <v>68</v>
      </c>
      <c r="D18157" s="3">
        <v>3.4E7</v>
      </c>
      <c r="E18157" s="3">
        <v>700.0</v>
      </c>
      <c r="F18157" s="3">
        <f t="shared" si="1"/>
        <v>48571.42857</v>
      </c>
      <c r="H18157" s="3" t="s">
        <v>17</v>
      </c>
      <c r="I18157" s="4" t="s">
        <v>19392</v>
      </c>
      <c r="J18157" s="3">
        <v>3.4E7</v>
      </c>
    </row>
    <row r="18158" ht="15.75" customHeight="1">
      <c r="A18158" s="3" t="s">
        <v>15</v>
      </c>
      <c r="B18158" s="3" t="s">
        <v>15</v>
      </c>
      <c r="C18158" s="3" t="s">
        <v>16</v>
      </c>
      <c r="D18158" s="3">
        <v>1350000.0</v>
      </c>
      <c r="E18158" s="3">
        <v>76.0</v>
      </c>
      <c r="F18158" s="3">
        <f t="shared" si="1"/>
        <v>17763.15789</v>
      </c>
      <c r="H18158" s="3" t="s">
        <v>17</v>
      </c>
      <c r="I18158" s="4" t="s">
        <v>19393</v>
      </c>
      <c r="J18158" s="3">
        <v>1350000.0</v>
      </c>
    </row>
    <row r="18159" ht="15.75" customHeight="1">
      <c r="A18159" s="3" t="s">
        <v>335</v>
      </c>
      <c r="B18159" s="3" t="s">
        <v>335</v>
      </c>
      <c r="C18159" s="3" t="s">
        <v>212</v>
      </c>
      <c r="D18159" s="3">
        <v>2200000.0</v>
      </c>
      <c r="E18159" s="3">
        <v>69.0</v>
      </c>
      <c r="F18159" s="3">
        <f t="shared" si="1"/>
        <v>31884.05797</v>
      </c>
      <c r="H18159" s="3" t="s">
        <v>13</v>
      </c>
      <c r="I18159" s="4" t="s">
        <v>19394</v>
      </c>
      <c r="J18159" s="3">
        <v>2200000.0</v>
      </c>
    </row>
    <row r="18160" ht="15.75" customHeight="1">
      <c r="A18160" s="3" t="s">
        <v>198</v>
      </c>
      <c r="B18160" s="3" t="s">
        <v>198</v>
      </c>
      <c r="C18160" s="3" t="s">
        <v>144</v>
      </c>
      <c r="D18160" s="3">
        <v>7970000.0</v>
      </c>
      <c r="E18160" s="3">
        <v>110.0</v>
      </c>
      <c r="F18160" s="3">
        <f t="shared" si="1"/>
        <v>72454.54545</v>
      </c>
      <c r="H18160" s="3" t="s">
        <v>88</v>
      </c>
      <c r="I18160" s="4" t="s">
        <v>19395</v>
      </c>
      <c r="J18160" s="3">
        <v>7970000.0</v>
      </c>
    </row>
    <row r="18161" ht="15.75" customHeight="1">
      <c r="A18161" s="3" t="s">
        <v>198</v>
      </c>
      <c r="B18161" s="3" t="s">
        <v>198</v>
      </c>
      <c r="C18161" s="3" t="s">
        <v>144</v>
      </c>
      <c r="D18161" s="3">
        <v>7990000.0</v>
      </c>
      <c r="E18161" s="3">
        <v>110.0</v>
      </c>
      <c r="F18161" s="3">
        <f t="shared" si="1"/>
        <v>72636.36364</v>
      </c>
      <c r="H18161" s="3" t="s">
        <v>88</v>
      </c>
      <c r="I18161" s="4" t="s">
        <v>19396</v>
      </c>
      <c r="J18161" s="3">
        <v>7990000.0</v>
      </c>
    </row>
    <row r="18162" ht="15.75" customHeight="1">
      <c r="A18162" s="3" t="s">
        <v>131</v>
      </c>
      <c r="B18162" s="3" t="s">
        <v>131</v>
      </c>
      <c r="C18162" s="3" t="s">
        <v>26</v>
      </c>
      <c r="D18162" s="3">
        <v>4290000.0</v>
      </c>
      <c r="E18162" s="3">
        <v>160.0</v>
      </c>
      <c r="F18162" s="3">
        <f t="shared" si="1"/>
        <v>26812.5</v>
      </c>
      <c r="H18162" s="3" t="s">
        <v>17</v>
      </c>
      <c r="I18162" s="4" t="s">
        <v>19397</v>
      </c>
      <c r="J18162" s="3">
        <v>4290000.0</v>
      </c>
    </row>
    <row r="18163" ht="15.75" customHeight="1">
      <c r="A18163" s="3" t="s">
        <v>158</v>
      </c>
      <c r="B18163" s="3" t="s">
        <v>158</v>
      </c>
      <c r="C18163" s="3" t="s">
        <v>38</v>
      </c>
      <c r="D18163" s="3">
        <v>7140000.0</v>
      </c>
      <c r="E18163" s="3">
        <v>176.0</v>
      </c>
      <c r="F18163" s="3">
        <f t="shared" si="1"/>
        <v>40568.18182</v>
      </c>
      <c r="H18163" s="3" t="s">
        <v>13</v>
      </c>
      <c r="I18163" s="4" t="s">
        <v>19398</v>
      </c>
      <c r="J18163" s="3">
        <v>7140000.0</v>
      </c>
    </row>
    <row r="18164" ht="15.75" customHeight="1">
      <c r="A18164" s="3" t="s">
        <v>150</v>
      </c>
      <c r="B18164" s="3" t="s">
        <v>150</v>
      </c>
      <c r="C18164" s="3" t="s">
        <v>16</v>
      </c>
      <c r="D18164" s="3">
        <v>4400000.0</v>
      </c>
      <c r="E18164" s="3">
        <v>29.0</v>
      </c>
      <c r="F18164" s="3">
        <f t="shared" si="1"/>
        <v>151724.1379</v>
      </c>
      <c r="H18164" s="3" t="s">
        <v>13</v>
      </c>
      <c r="I18164" s="4" t="s">
        <v>19399</v>
      </c>
      <c r="J18164" s="3">
        <v>4400000.0</v>
      </c>
    </row>
    <row r="18165" ht="15.75" customHeight="1">
      <c r="A18165" s="3" t="s">
        <v>96</v>
      </c>
      <c r="B18165" s="3" t="s">
        <v>96</v>
      </c>
      <c r="C18165" s="3" t="s">
        <v>16</v>
      </c>
      <c r="D18165" s="3">
        <v>8900000.0</v>
      </c>
      <c r="E18165" s="3">
        <v>120.0</v>
      </c>
      <c r="F18165" s="3">
        <f t="shared" si="1"/>
        <v>74166.66667</v>
      </c>
      <c r="H18165" s="3" t="s">
        <v>17</v>
      </c>
      <c r="I18165" s="4" t="s">
        <v>19400</v>
      </c>
      <c r="J18165" s="3">
        <v>8900000.0</v>
      </c>
    </row>
    <row r="18166" ht="15.75" customHeight="1">
      <c r="A18166" s="3" t="s">
        <v>429</v>
      </c>
      <c r="B18166" s="3" t="s">
        <v>429</v>
      </c>
      <c r="C18166" s="3" t="s">
        <v>46</v>
      </c>
      <c r="D18166" s="3">
        <v>1250000.0</v>
      </c>
      <c r="E18166" s="3">
        <v>97.0</v>
      </c>
      <c r="F18166" s="3">
        <f t="shared" si="1"/>
        <v>12886.59794</v>
      </c>
      <c r="H18166" s="3" t="s">
        <v>321</v>
      </c>
      <c r="I18166" s="4" t="s">
        <v>19401</v>
      </c>
      <c r="J18166" s="3">
        <v>1250000.0</v>
      </c>
    </row>
    <row r="18167" ht="15.75" customHeight="1">
      <c r="A18167" s="3" t="s">
        <v>337</v>
      </c>
      <c r="B18167" s="3" t="s">
        <v>337</v>
      </c>
      <c r="C18167" s="3" t="s">
        <v>12</v>
      </c>
      <c r="D18167" s="3">
        <v>1450000.0</v>
      </c>
      <c r="E18167" s="3">
        <v>28.0</v>
      </c>
      <c r="F18167" s="3">
        <f t="shared" si="1"/>
        <v>51785.71429</v>
      </c>
      <c r="H18167" s="3" t="s">
        <v>17</v>
      </c>
      <c r="I18167" s="4" t="s">
        <v>19402</v>
      </c>
      <c r="J18167" s="3">
        <v>1450000.0</v>
      </c>
    </row>
    <row r="18168" ht="15.75" customHeight="1">
      <c r="A18168" s="3" t="s">
        <v>37</v>
      </c>
      <c r="B18168" s="3" t="s">
        <v>37</v>
      </c>
      <c r="C18168" s="3" t="s">
        <v>38</v>
      </c>
      <c r="D18168" s="3">
        <v>6830000.0</v>
      </c>
      <c r="E18168" s="3">
        <v>440.0</v>
      </c>
      <c r="F18168" s="3">
        <f t="shared" si="1"/>
        <v>15522.72727</v>
      </c>
      <c r="H18168" s="3" t="s">
        <v>17</v>
      </c>
      <c r="I18168" s="4" t="s">
        <v>19403</v>
      </c>
      <c r="J18168" s="3">
        <v>6830000.0</v>
      </c>
    </row>
    <row r="18169" ht="15.75" customHeight="1">
      <c r="A18169" s="3" t="s">
        <v>4610</v>
      </c>
      <c r="B18169" s="3" t="s">
        <v>25</v>
      </c>
      <c r="C18169" s="3" t="s">
        <v>26</v>
      </c>
      <c r="D18169" s="3">
        <v>7500000.0</v>
      </c>
      <c r="E18169" s="3">
        <v>110.0</v>
      </c>
      <c r="F18169" s="3">
        <f t="shared" si="1"/>
        <v>68181.81818</v>
      </c>
      <c r="H18169" s="3" t="s">
        <v>17</v>
      </c>
      <c r="I18169" s="4" t="s">
        <v>19404</v>
      </c>
      <c r="J18169" s="3">
        <v>7500000.0</v>
      </c>
    </row>
    <row r="18170" ht="15.75" customHeight="1">
      <c r="A18170" s="3" t="s">
        <v>224</v>
      </c>
      <c r="B18170" s="3" t="s">
        <v>196</v>
      </c>
      <c r="C18170" s="3" t="s">
        <v>196</v>
      </c>
      <c r="D18170" s="3">
        <v>1.56E7</v>
      </c>
      <c r="E18170" s="3">
        <v>116.0</v>
      </c>
      <c r="F18170" s="3">
        <f t="shared" si="1"/>
        <v>134482.7586</v>
      </c>
      <c r="H18170" s="3" t="s">
        <v>17</v>
      </c>
      <c r="I18170" s="4" t="s">
        <v>19405</v>
      </c>
      <c r="J18170" s="3">
        <v>1.56E7</v>
      </c>
    </row>
    <row r="18171" ht="15.75" customHeight="1">
      <c r="A18171" s="3" t="s">
        <v>648</v>
      </c>
      <c r="B18171" s="3" t="s">
        <v>648</v>
      </c>
      <c r="C18171" s="3" t="s">
        <v>29</v>
      </c>
      <c r="D18171" s="3">
        <v>2999000.0</v>
      </c>
      <c r="E18171" s="3">
        <v>84.0</v>
      </c>
      <c r="F18171" s="3">
        <f t="shared" si="1"/>
        <v>35702.38095</v>
      </c>
      <c r="H18171" s="3" t="s">
        <v>17</v>
      </c>
      <c r="I18171" s="4" t="s">
        <v>19406</v>
      </c>
      <c r="J18171" s="3">
        <v>2999000.0</v>
      </c>
    </row>
    <row r="18172" ht="15.75" customHeight="1">
      <c r="A18172" s="3" t="s">
        <v>648</v>
      </c>
      <c r="B18172" s="3" t="s">
        <v>648</v>
      </c>
      <c r="C18172" s="3" t="s">
        <v>29</v>
      </c>
      <c r="D18172" s="3">
        <v>2999000.0</v>
      </c>
      <c r="E18172" s="3">
        <v>291.0</v>
      </c>
      <c r="F18172" s="3">
        <f t="shared" si="1"/>
        <v>10305.84192</v>
      </c>
      <c r="H18172" s="3" t="s">
        <v>17</v>
      </c>
      <c r="I18172" s="4" t="s">
        <v>19407</v>
      </c>
      <c r="J18172" s="3">
        <v>2999000.0</v>
      </c>
    </row>
    <row r="18173" ht="15.75" customHeight="1">
      <c r="A18173" s="3" t="s">
        <v>337</v>
      </c>
      <c r="B18173" s="3" t="s">
        <v>337</v>
      </c>
      <c r="C18173" s="3" t="s">
        <v>12</v>
      </c>
      <c r="D18173" s="3">
        <v>3199000.0</v>
      </c>
      <c r="E18173" s="3">
        <v>122.0</v>
      </c>
      <c r="F18173" s="3">
        <f t="shared" si="1"/>
        <v>26221.31148</v>
      </c>
      <c r="H18173" s="3" t="s">
        <v>17</v>
      </c>
      <c r="I18173" s="4" t="s">
        <v>19408</v>
      </c>
      <c r="J18173" s="3">
        <v>3199000.0</v>
      </c>
    </row>
    <row r="18174" ht="15.75" customHeight="1">
      <c r="A18174" s="3" t="s">
        <v>2604</v>
      </c>
      <c r="B18174" s="3" t="s">
        <v>560</v>
      </c>
      <c r="C18174" s="3" t="s">
        <v>68</v>
      </c>
      <c r="D18174" s="3">
        <v>3.0E7</v>
      </c>
      <c r="E18174" s="3">
        <v>194.0</v>
      </c>
      <c r="F18174" s="3">
        <f t="shared" si="1"/>
        <v>154639.1753</v>
      </c>
      <c r="H18174" s="3" t="s">
        <v>17</v>
      </c>
      <c r="I18174" s="4" t="s">
        <v>19409</v>
      </c>
      <c r="J18174" s="3">
        <v>3.0E7</v>
      </c>
    </row>
    <row r="18175" ht="15.75" customHeight="1">
      <c r="A18175" s="3" t="s">
        <v>48</v>
      </c>
      <c r="B18175" s="3" t="s">
        <v>48</v>
      </c>
      <c r="C18175" s="3" t="s">
        <v>22</v>
      </c>
      <c r="D18175" s="3">
        <v>8400000.0</v>
      </c>
      <c r="E18175" s="3">
        <v>236.0</v>
      </c>
      <c r="F18175" s="3">
        <f t="shared" si="1"/>
        <v>35593.22034</v>
      </c>
      <c r="H18175" s="3" t="s">
        <v>17</v>
      </c>
      <c r="I18175" s="4" t="s">
        <v>19410</v>
      </c>
      <c r="J18175" s="3">
        <v>8400000.0</v>
      </c>
    </row>
    <row r="18176" ht="15.75" customHeight="1">
      <c r="A18176" s="3" t="s">
        <v>5608</v>
      </c>
      <c r="B18176" s="3" t="s">
        <v>37</v>
      </c>
      <c r="C18176" s="3" t="s">
        <v>38</v>
      </c>
      <c r="D18176" s="3">
        <v>7700000.0</v>
      </c>
      <c r="E18176" s="3">
        <v>542.0</v>
      </c>
      <c r="F18176" s="3">
        <f t="shared" si="1"/>
        <v>14206.64207</v>
      </c>
      <c r="H18176" s="3" t="s">
        <v>17</v>
      </c>
      <c r="I18176" s="4" t="s">
        <v>19411</v>
      </c>
      <c r="J18176" s="3">
        <v>7700000.0</v>
      </c>
    </row>
    <row r="18177" ht="15.75" customHeight="1">
      <c r="A18177" s="3" t="s">
        <v>217</v>
      </c>
      <c r="B18177" s="3" t="s">
        <v>217</v>
      </c>
      <c r="C18177" s="3" t="s">
        <v>78</v>
      </c>
      <c r="D18177" s="3">
        <v>3200000.0</v>
      </c>
      <c r="E18177" s="3">
        <v>270.0</v>
      </c>
      <c r="F18177" s="3">
        <f t="shared" si="1"/>
        <v>11851.85185</v>
      </c>
      <c r="H18177" s="3" t="s">
        <v>17</v>
      </c>
      <c r="I18177" s="4" t="s">
        <v>19412</v>
      </c>
      <c r="J18177" s="3">
        <v>3200000.0</v>
      </c>
    </row>
    <row r="18178" ht="15.75" customHeight="1">
      <c r="A18178" s="3" t="s">
        <v>141</v>
      </c>
      <c r="B18178" s="3" t="s">
        <v>141</v>
      </c>
      <c r="C18178" s="3" t="s">
        <v>52</v>
      </c>
      <c r="D18178" s="3">
        <v>2150000.0</v>
      </c>
      <c r="E18178" s="3">
        <v>80.0</v>
      </c>
      <c r="F18178" s="3">
        <f t="shared" si="1"/>
        <v>26875</v>
      </c>
      <c r="H18178" s="3" t="s">
        <v>17</v>
      </c>
      <c r="I18178" s="4" t="s">
        <v>19413</v>
      </c>
      <c r="J18178" s="3">
        <v>2150000.0</v>
      </c>
    </row>
    <row r="18179" ht="15.75" customHeight="1">
      <c r="A18179" s="3" t="s">
        <v>211</v>
      </c>
      <c r="B18179" s="3" t="s">
        <v>211</v>
      </c>
      <c r="C18179" s="3" t="s">
        <v>212</v>
      </c>
      <c r="D18179" s="3">
        <v>2999000.0</v>
      </c>
      <c r="E18179" s="3">
        <v>481.0</v>
      </c>
      <c r="F18179" s="3">
        <f t="shared" si="1"/>
        <v>6234.927235</v>
      </c>
      <c r="H18179" s="3" t="s">
        <v>13</v>
      </c>
      <c r="I18179" s="4" t="s">
        <v>19414</v>
      </c>
      <c r="J18179" s="3">
        <v>2999000.0</v>
      </c>
    </row>
    <row r="18180" ht="15.75" customHeight="1">
      <c r="A18180" s="3" t="s">
        <v>67</v>
      </c>
      <c r="B18180" s="3" t="s">
        <v>67</v>
      </c>
      <c r="C18180" s="3" t="s">
        <v>68</v>
      </c>
      <c r="D18180" s="3">
        <v>3490000.0</v>
      </c>
      <c r="E18180" s="3">
        <v>75.0</v>
      </c>
      <c r="F18180" s="3">
        <f t="shared" si="1"/>
        <v>46533.33333</v>
      </c>
      <c r="H18180" s="3" t="s">
        <v>13</v>
      </c>
      <c r="I18180" s="4" t="s">
        <v>19415</v>
      </c>
      <c r="J18180" s="3">
        <v>3490000.0</v>
      </c>
    </row>
    <row r="18181" ht="15.75" customHeight="1">
      <c r="A18181" s="3" t="s">
        <v>134</v>
      </c>
      <c r="B18181" s="3" t="s">
        <v>134</v>
      </c>
      <c r="C18181" s="3" t="s">
        <v>12</v>
      </c>
      <c r="D18181" s="3">
        <v>1900000.0</v>
      </c>
      <c r="E18181" s="3">
        <v>16.0</v>
      </c>
      <c r="F18181" s="3">
        <f t="shared" si="1"/>
        <v>118750</v>
      </c>
      <c r="H18181" s="3" t="s">
        <v>17</v>
      </c>
      <c r="I18181" s="4" t="s">
        <v>19416</v>
      </c>
      <c r="J18181" s="3">
        <v>1900000.0</v>
      </c>
    </row>
    <row r="18182" ht="15.75" customHeight="1">
      <c r="A18182" s="3" t="s">
        <v>134</v>
      </c>
      <c r="B18182" s="3" t="s">
        <v>134</v>
      </c>
      <c r="C18182" s="3" t="s">
        <v>12</v>
      </c>
      <c r="D18182" s="3">
        <v>4898000.0</v>
      </c>
      <c r="E18182" s="3">
        <v>174.0</v>
      </c>
      <c r="F18182" s="3">
        <f t="shared" si="1"/>
        <v>28149.42529</v>
      </c>
      <c r="H18182" s="3" t="s">
        <v>17</v>
      </c>
      <c r="I18182" s="4" t="s">
        <v>19417</v>
      </c>
      <c r="J18182" s="3">
        <v>4898000.0</v>
      </c>
    </row>
    <row r="18183" ht="15.75" customHeight="1">
      <c r="A18183" s="3" t="s">
        <v>448</v>
      </c>
      <c r="B18183" s="3" t="s">
        <v>448</v>
      </c>
      <c r="C18183" s="3" t="s">
        <v>46</v>
      </c>
      <c r="D18183" s="3">
        <v>740000.0</v>
      </c>
      <c r="E18183" s="3">
        <v>58.0</v>
      </c>
      <c r="F18183" s="3">
        <f t="shared" si="1"/>
        <v>12758.62069</v>
      </c>
      <c r="H18183" s="3" t="s">
        <v>88</v>
      </c>
      <c r="I18183" s="4" t="s">
        <v>19418</v>
      </c>
      <c r="J18183" s="3">
        <v>740000.0</v>
      </c>
    </row>
    <row r="18184" ht="15.75" customHeight="1">
      <c r="A18184" s="3" t="s">
        <v>354</v>
      </c>
      <c r="B18184" s="3" t="s">
        <v>354</v>
      </c>
      <c r="C18184" s="3" t="s">
        <v>212</v>
      </c>
      <c r="D18184" s="3">
        <v>3490000.0</v>
      </c>
      <c r="E18184" s="3">
        <v>109.0</v>
      </c>
      <c r="F18184" s="3">
        <f t="shared" si="1"/>
        <v>32018.34862</v>
      </c>
      <c r="H18184" s="3" t="s">
        <v>17</v>
      </c>
      <c r="I18184" s="4" t="s">
        <v>19419</v>
      </c>
      <c r="J18184" s="3">
        <v>3490000.0</v>
      </c>
    </row>
    <row r="18185" ht="15.75" customHeight="1">
      <c r="A18185" s="3" t="s">
        <v>354</v>
      </c>
      <c r="B18185" s="3" t="s">
        <v>354</v>
      </c>
      <c r="C18185" s="3" t="s">
        <v>212</v>
      </c>
      <c r="D18185" s="3">
        <v>3490000.0</v>
      </c>
      <c r="E18185" s="3">
        <v>109.0</v>
      </c>
      <c r="F18185" s="3">
        <f t="shared" si="1"/>
        <v>32018.34862</v>
      </c>
      <c r="H18185" s="3" t="s">
        <v>17</v>
      </c>
      <c r="I18185" s="4" t="s">
        <v>19420</v>
      </c>
      <c r="J18185" s="3">
        <v>3490000.0</v>
      </c>
    </row>
    <row r="18186" ht="15.75" customHeight="1">
      <c r="A18186" s="3" t="s">
        <v>224</v>
      </c>
      <c r="B18186" s="3" t="s">
        <v>196</v>
      </c>
      <c r="C18186" s="3" t="s">
        <v>196</v>
      </c>
      <c r="D18186" s="3">
        <v>2.799E7</v>
      </c>
      <c r="E18186" s="3">
        <v>200.0</v>
      </c>
      <c r="F18186" s="3">
        <f t="shared" si="1"/>
        <v>139950</v>
      </c>
      <c r="H18186" s="3" t="s">
        <v>17</v>
      </c>
      <c r="I18186" s="4" t="s">
        <v>19421</v>
      </c>
      <c r="J18186" s="3">
        <v>2.799E7</v>
      </c>
    </row>
    <row r="18187" ht="15.75" customHeight="1">
      <c r="A18187" s="3" t="s">
        <v>171</v>
      </c>
      <c r="B18187" s="3" t="s">
        <v>171</v>
      </c>
      <c r="C18187" s="3" t="s">
        <v>29</v>
      </c>
      <c r="D18187" s="3">
        <v>4200000.0</v>
      </c>
      <c r="E18187" s="3">
        <v>97.0</v>
      </c>
      <c r="F18187" s="3">
        <f t="shared" si="1"/>
        <v>43298.96907</v>
      </c>
      <c r="H18187" s="3" t="s">
        <v>88</v>
      </c>
      <c r="I18187" s="4" t="s">
        <v>19422</v>
      </c>
      <c r="J18187" s="3">
        <v>4200000.0</v>
      </c>
    </row>
    <row r="18188" ht="15.75" customHeight="1">
      <c r="A18188" s="3" t="s">
        <v>714</v>
      </c>
      <c r="B18188" s="3" t="s">
        <v>714</v>
      </c>
      <c r="C18188" s="3" t="s">
        <v>52</v>
      </c>
      <c r="D18188" s="3">
        <v>1790000.0</v>
      </c>
      <c r="E18188" s="3">
        <v>115.0</v>
      </c>
      <c r="F18188" s="3">
        <f t="shared" si="1"/>
        <v>15565.21739</v>
      </c>
      <c r="H18188" s="3" t="s">
        <v>17</v>
      </c>
      <c r="I18188" s="4" t="s">
        <v>19423</v>
      </c>
      <c r="J18188" s="3">
        <v>1790000.0</v>
      </c>
    </row>
    <row r="18189" ht="15.75" customHeight="1">
      <c r="A18189" s="3" t="s">
        <v>369</v>
      </c>
      <c r="B18189" s="3" t="s">
        <v>369</v>
      </c>
      <c r="C18189" s="3" t="s">
        <v>12</v>
      </c>
      <c r="D18189" s="3">
        <v>9890000.0</v>
      </c>
      <c r="E18189" s="3">
        <v>155.0</v>
      </c>
      <c r="F18189" s="3">
        <f t="shared" si="1"/>
        <v>63806.45161</v>
      </c>
      <c r="H18189" s="3" t="s">
        <v>13</v>
      </c>
      <c r="I18189" s="4" t="s">
        <v>19424</v>
      </c>
      <c r="J18189" s="3">
        <v>9890000.0</v>
      </c>
    </row>
    <row r="18190" ht="15.75" customHeight="1">
      <c r="A18190" s="3" t="s">
        <v>328</v>
      </c>
      <c r="B18190" s="3" t="s">
        <v>196</v>
      </c>
      <c r="C18190" s="3" t="s">
        <v>196</v>
      </c>
      <c r="D18190" s="3">
        <v>1.879E7</v>
      </c>
      <c r="E18190" s="3">
        <v>197.0</v>
      </c>
      <c r="F18190" s="3">
        <f t="shared" si="1"/>
        <v>95380.71066</v>
      </c>
      <c r="H18190" s="3" t="s">
        <v>17</v>
      </c>
      <c r="I18190" s="4" t="s">
        <v>19425</v>
      </c>
      <c r="J18190" s="3">
        <v>1.879E7</v>
      </c>
    </row>
    <row r="18191" ht="15.75" customHeight="1">
      <c r="A18191" s="3" t="s">
        <v>2478</v>
      </c>
      <c r="B18191" s="3" t="s">
        <v>77</v>
      </c>
      <c r="C18191" s="3" t="s">
        <v>78</v>
      </c>
      <c r="D18191" s="3">
        <v>4390000.0</v>
      </c>
      <c r="E18191" s="3">
        <v>190.0</v>
      </c>
      <c r="F18191" s="3">
        <f t="shared" si="1"/>
        <v>23105.26316</v>
      </c>
      <c r="H18191" s="3" t="s">
        <v>13</v>
      </c>
      <c r="I18191" s="4" t="s">
        <v>19426</v>
      </c>
      <c r="J18191" s="3">
        <v>4390000.0</v>
      </c>
    </row>
    <row r="18192" ht="15.75" customHeight="1">
      <c r="A18192" s="3" t="s">
        <v>369</v>
      </c>
      <c r="B18192" s="3" t="s">
        <v>369</v>
      </c>
      <c r="C18192" s="3" t="s">
        <v>12</v>
      </c>
      <c r="D18192" s="3">
        <v>2.19E7</v>
      </c>
      <c r="E18192" s="3">
        <v>963.0</v>
      </c>
      <c r="F18192" s="3">
        <f t="shared" si="1"/>
        <v>22741.43302</v>
      </c>
      <c r="H18192" s="3" t="s">
        <v>17</v>
      </c>
      <c r="I18192" s="4" t="s">
        <v>19427</v>
      </c>
      <c r="J18192" s="3">
        <v>2.19E7</v>
      </c>
    </row>
    <row r="18193" ht="15.75" customHeight="1">
      <c r="A18193" s="3" t="s">
        <v>429</v>
      </c>
      <c r="B18193" s="3" t="s">
        <v>429</v>
      </c>
      <c r="C18193" s="3" t="s">
        <v>46</v>
      </c>
      <c r="D18193" s="3">
        <v>2999000.0</v>
      </c>
      <c r="E18193" s="3">
        <v>151.0</v>
      </c>
      <c r="F18193" s="3">
        <f t="shared" si="1"/>
        <v>19860.92715</v>
      </c>
      <c r="H18193" s="3" t="s">
        <v>17</v>
      </c>
      <c r="I18193" s="4" t="s">
        <v>19428</v>
      </c>
      <c r="J18193" s="3">
        <v>2999000.0</v>
      </c>
    </row>
    <row r="18194" ht="15.75" customHeight="1">
      <c r="A18194" s="3" t="s">
        <v>12769</v>
      </c>
      <c r="B18194" s="3" t="s">
        <v>55</v>
      </c>
      <c r="C18194" s="3" t="s">
        <v>16</v>
      </c>
      <c r="D18194" s="3">
        <v>1.5577E7</v>
      </c>
      <c r="E18194" s="3">
        <v>125.0</v>
      </c>
      <c r="F18194" s="3">
        <f t="shared" si="1"/>
        <v>124616</v>
      </c>
      <c r="H18194" s="3" t="s">
        <v>88</v>
      </c>
      <c r="I18194" s="4" t="s">
        <v>19429</v>
      </c>
      <c r="J18194" s="3">
        <v>1.5577E7</v>
      </c>
    </row>
    <row r="18195" ht="15.75" customHeight="1">
      <c r="A18195" s="3" t="s">
        <v>714</v>
      </c>
      <c r="B18195" s="3" t="s">
        <v>714</v>
      </c>
      <c r="C18195" s="3" t="s">
        <v>52</v>
      </c>
      <c r="D18195" s="3">
        <v>590000.0</v>
      </c>
      <c r="E18195" s="3">
        <v>48.0</v>
      </c>
      <c r="F18195" s="3">
        <f t="shared" si="1"/>
        <v>12291.66667</v>
      </c>
      <c r="H18195" s="3" t="s">
        <v>17</v>
      </c>
      <c r="I18195" s="4" t="s">
        <v>19430</v>
      </c>
      <c r="J18195" s="3">
        <v>590000.0</v>
      </c>
    </row>
    <row r="18196" ht="15.75" customHeight="1">
      <c r="A18196" s="3" t="s">
        <v>134</v>
      </c>
      <c r="B18196" s="3" t="s">
        <v>134</v>
      </c>
      <c r="C18196" s="3" t="s">
        <v>12</v>
      </c>
      <c r="D18196" s="3">
        <v>7990000.0</v>
      </c>
      <c r="E18196" s="3">
        <v>191.0</v>
      </c>
      <c r="F18196" s="3">
        <f t="shared" si="1"/>
        <v>41832.46073</v>
      </c>
      <c r="H18196" s="3" t="s">
        <v>17</v>
      </c>
      <c r="I18196" s="4" t="s">
        <v>19431</v>
      </c>
      <c r="J18196" s="3">
        <v>7990000.0</v>
      </c>
    </row>
    <row r="18197" ht="15.75" customHeight="1">
      <c r="A18197" s="3" t="s">
        <v>289</v>
      </c>
      <c r="B18197" s="3" t="s">
        <v>289</v>
      </c>
      <c r="C18197" s="3" t="s">
        <v>12</v>
      </c>
      <c r="D18197" s="3">
        <v>2490000.0</v>
      </c>
      <c r="E18197" s="3">
        <v>361.0</v>
      </c>
      <c r="F18197" s="3">
        <f t="shared" si="1"/>
        <v>6897.506925</v>
      </c>
      <c r="H18197" s="3" t="s">
        <v>13</v>
      </c>
      <c r="I18197" s="4" t="s">
        <v>19432</v>
      </c>
      <c r="J18197" s="3">
        <v>2490000.0</v>
      </c>
    </row>
    <row r="18198" ht="15.75" customHeight="1">
      <c r="A18198" s="3" t="s">
        <v>690</v>
      </c>
      <c r="B18198" s="3" t="s">
        <v>108</v>
      </c>
      <c r="C18198" s="3" t="s">
        <v>16</v>
      </c>
      <c r="D18198" s="3">
        <v>9000000.0</v>
      </c>
      <c r="E18198" s="3">
        <v>92.0</v>
      </c>
      <c r="F18198" s="3">
        <f t="shared" si="1"/>
        <v>97826.08696</v>
      </c>
      <c r="H18198" s="3" t="s">
        <v>88</v>
      </c>
      <c r="I18198" s="4" t="s">
        <v>19433</v>
      </c>
      <c r="J18198" s="3">
        <v>9000000.0</v>
      </c>
    </row>
    <row r="18199" ht="15.75" customHeight="1">
      <c r="A18199" s="3" t="s">
        <v>37</v>
      </c>
      <c r="B18199" s="3" t="s">
        <v>37</v>
      </c>
      <c r="C18199" s="3" t="s">
        <v>38</v>
      </c>
      <c r="D18199" s="3">
        <v>2360000.0</v>
      </c>
      <c r="E18199" s="3">
        <v>185.0</v>
      </c>
      <c r="F18199" s="3">
        <f t="shared" si="1"/>
        <v>12756.75676</v>
      </c>
      <c r="H18199" s="3" t="s">
        <v>13</v>
      </c>
      <c r="I18199" s="4" t="s">
        <v>19434</v>
      </c>
      <c r="J18199" s="3">
        <v>2360000.0</v>
      </c>
    </row>
    <row r="18200" ht="15.75" customHeight="1">
      <c r="A18200" s="3" t="s">
        <v>67</v>
      </c>
      <c r="B18200" s="3" t="s">
        <v>67</v>
      </c>
      <c r="C18200" s="3" t="s">
        <v>68</v>
      </c>
      <c r="D18200" s="3">
        <v>1850000.0</v>
      </c>
      <c r="E18200" s="3">
        <v>16.0</v>
      </c>
      <c r="F18200" s="3">
        <f t="shared" si="1"/>
        <v>115625</v>
      </c>
      <c r="H18200" s="3" t="s">
        <v>88</v>
      </c>
      <c r="I18200" s="4" t="s">
        <v>19435</v>
      </c>
      <c r="J18200" s="3">
        <v>1850000.0</v>
      </c>
    </row>
    <row r="18201" ht="15.75" customHeight="1">
      <c r="A18201" s="3" t="s">
        <v>1774</v>
      </c>
      <c r="B18201" s="3" t="s">
        <v>241</v>
      </c>
      <c r="C18201" s="3" t="s">
        <v>144</v>
      </c>
      <c r="D18201" s="3">
        <v>8725050.0</v>
      </c>
      <c r="E18201" s="3">
        <v>118.0</v>
      </c>
      <c r="F18201" s="3">
        <f t="shared" si="1"/>
        <v>73941.10169</v>
      </c>
      <c r="H18201" s="3" t="s">
        <v>17</v>
      </c>
      <c r="I18201" s="4" t="s">
        <v>19436</v>
      </c>
      <c r="J18201" s="3">
        <v>8725050.0</v>
      </c>
    </row>
    <row r="18202" ht="15.75" customHeight="1">
      <c r="A18202" s="3" t="s">
        <v>19437</v>
      </c>
      <c r="B18202" s="3" t="s">
        <v>45</v>
      </c>
      <c r="C18202" s="3" t="s">
        <v>46</v>
      </c>
      <c r="D18202" s="3">
        <v>2990000.0</v>
      </c>
      <c r="E18202" s="3">
        <v>157.0</v>
      </c>
      <c r="F18202" s="3">
        <f t="shared" si="1"/>
        <v>19044.58599</v>
      </c>
      <c r="H18202" s="3" t="s">
        <v>13</v>
      </c>
      <c r="I18202" s="4" t="s">
        <v>19438</v>
      </c>
      <c r="J18202" s="3">
        <v>2990000.0</v>
      </c>
    </row>
    <row r="18203" ht="15.75" customHeight="1">
      <c r="A18203" s="3" t="s">
        <v>122</v>
      </c>
      <c r="B18203" s="3" t="s">
        <v>122</v>
      </c>
      <c r="C18203" s="3" t="s">
        <v>16</v>
      </c>
      <c r="D18203" s="3">
        <v>3980000.0</v>
      </c>
      <c r="E18203" s="3">
        <v>29.0</v>
      </c>
      <c r="F18203" s="3">
        <f t="shared" si="1"/>
        <v>137241.3793</v>
      </c>
      <c r="H18203" s="3" t="s">
        <v>17</v>
      </c>
      <c r="I18203" s="4" t="s">
        <v>19439</v>
      </c>
      <c r="J18203" s="3">
        <v>3980000.0</v>
      </c>
    </row>
    <row r="18204" ht="15.75" customHeight="1">
      <c r="A18204" s="3" t="s">
        <v>37</v>
      </c>
      <c r="B18204" s="3" t="s">
        <v>37</v>
      </c>
      <c r="C18204" s="3" t="s">
        <v>38</v>
      </c>
      <c r="D18204" s="3">
        <v>1.09E7</v>
      </c>
      <c r="E18204" s="3">
        <v>360.0</v>
      </c>
      <c r="F18204" s="3">
        <f t="shared" si="1"/>
        <v>30277.77778</v>
      </c>
      <c r="H18204" s="3" t="s">
        <v>13</v>
      </c>
      <c r="I18204" s="4" t="s">
        <v>19440</v>
      </c>
      <c r="J18204" s="3">
        <v>1.09E7</v>
      </c>
    </row>
    <row r="18205" ht="15.75" customHeight="1">
      <c r="A18205" s="3" t="s">
        <v>4728</v>
      </c>
      <c r="B18205" s="3" t="s">
        <v>150</v>
      </c>
      <c r="C18205" s="3" t="s">
        <v>16</v>
      </c>
      <c r="D18205" s="3">
        <v>1.099E7</v>
      </c>
      <c r="E18205" s="3">
        <v>120.0</v>
      </c>
      <c r="F18205" s="3">
        <f t="shared" si="1"/>
        <v>91583.33333</v>
      </c>
      <c r="H18205" s="3" t="s">
        <v>17</v>
      </c>
      <c r="I18205" s="4" t="s">
        <v>19441</v>
      </c>
      <c r="J18205" s="3">
        <v>1.099E7</v>
      </c>
    </row>
    <row r="18206" ht="15.75" customHeight="1">
      <c r="A18206" s="3" t="s">
        <v>105</v>
      </c>
      <c r="B18206" s="3" t="s">
        <v>105</v>
      </c>
      <c r="C18206" s="3" t="s">
        <v>29</v>
      </c>
      <c r="D18206" s="3">
        <v>1.69E7</v>
      </c>
      <c r="E18206" s="3">
        <v>376.0</v>
      </c>
      <c r="F18206" s="3">
        <f t="shared" si="1"/>
        <v>44946.80851</v>
      </c>
      <c r="H18206" s="3" t="s">
        <v>17</v>
      </c>
      <c r="I18206" s="4" t="s">
        <v>19442</v>
      </c>
      <c r="J18206" s="3">
        <v>1.69E7</v>
      </c>
    </row>
    <row r="18207" ht="15.75" customHeight="1">
      <c r="A18207" s="3" t="s">
        <v>105</v>
      </c>
      <c r="B18207" s="3" t="s">
        <v>105</v>
      </c>
      <c r="C18207" s="3" t="s">
        <v>29</v>
      </c>
      <c r="D18207" s="3">
        <v>4650000.0</v>
      </c>
      <c r="E18207" s="3">
        <v>124.0</v>
      </c>
      <c r="F18207" s="3">
        <f t="shared" si="1"/>
        <v>37500</v>
      </c>
      <c r="H18207" s="3" t="s">
        <v>13</v>
      </c>
      <c r="I18207" s="4" t="s">
        <v>19443</v>
      </c>
      <c r="J18207" s="3">
        <v>4650000.0</v>
      </c>
    </row>
    <row r="18208" ht="15.75" customHeight="1">
      <c r="A18208" s="3" t="s">
        <v>37</v>
      </c>
      <c r="B18208" s="3" t="s">
        <v>37</v>
      </c>
      <c r="C18208" s="3" t="s">
        <v>38</v>
      </c>
      <c r="D18208" s="3">
        <v>5775000.0</v>
      </c>
      <c r="E18208" s="3">
        <v>372.0</v>
      </c>
      <c r="F18208" s="3">
        <f t="shared" si="1"/>
        <v>15524.19355</v>
      </c>
      <c r="H18208" s="3" t="s">
        <v>17</v>
      </c>
      <c r="I18208" s="4" t="s">
        <v>19444</v>
      </c>
      <c r="J18208" s="3">
        <v>5775000.0</v>
      </c>
    </row>
    <row r="18209" ht="15.75" customHeight="1">
      <c r="A18209" s="3" t="s">
        <v>229</v>
      </c>
      <c r="B18209" s="3" t="s">
        <v>229</v>
      </c>
      <c r="C18209" s="3" t="s">
        <v>52</v>
      </c>
      <c r="D18209" s="3">
        <v>1550000.0</v>
      </c>
      <c r="E18209" s="3">
        <v>22.0</v>
      </c>
      <c r="F18209" s="3">
        <f t="shared" si="1"/>
        <v>70454.54545</v>
      </c>
      <c r="H18209" s="3" t="s">
        <v>17</v>
      </c>
      <c r="I18209" s="4" t="s">
        <v>19445</v>
      </c>
      <c r="J18209" s="3">
        <v>1550000.0</v>
      </c>
    </row>
    <row r="18210" ht="15.75" customHeight="1">
      <c r="A18210" s="3" t="s">
        <v>11</v>
      </c>
      <c r="B18210" s="3" t="s">
        <v>11</v>
      </c>
      <c r="C18210" s="3" t="s">
        <v>12</v>
      </c>
      <c r="D18210" s="3">
        <v>1.299E7</v>
      </c>
      <c r="E18210" s="3">
        <v>380.0</v>
      </c>
      <c r="F18210" s="3">
        <f t="shared" si="1"/>
        <v>34184.21053</v>
      </c>
      <c r="H18210" s="3" t="s">
        <v>13</v>
      </c>
      <c r="I18210" s="4" t="s">
        <v>19446</v>
      </c>
      <c r="J18210" s="3">
        <v>1.299E7</v>
      </c>
    </row>
    <row r="18211" ht="15.75" customHeight="1">
      <c r="A18211" s="3" t="s">
        <v>6169</v>
      </c>
      <c r="B18211" s="3" t="s">
        <v>289</v>
      </c>
      <c r="C18211" s="3" t="s">
        <v>12</v>
      </c>
      <c r="D18211" s="3">
        <v>1.4999E7</v>
      </c>
      <c r="E18211" s="3">
        <v>776.0</v>
      </c>
      <c r="F18211" s="3">
        <f t="shared" si="1"/>
        <v>19328.60825</v>
      </c>
      <c r="H18211" s="3" t="s">
        <v>17</v>
      </c>
      <c r="I18211" s="4" t="s">
        <v>19447</v>
      </c>
      <c r="J18211" s="3">
        <v>1.4999E7</v>
      </c>
    </row>
    <row r="18212" ht="15.75" customHeight="1">
      <c r="A18212" s="3" t="s">
        <v>487</v>
      </c>
      <c r="B18212" s="3" t="s">
        <v>357</v>
      </c>
      <c r="C18212" s="3" t="s">
        <v>212</v>
      </c>
      <c r="D18212" s="3">
        <v>1.54E7</v>
      </c>
      <c r="E18212" s="3">
        <v>144.0</v>
      </c>
      <c r="F18212" s="3">
        <f t="shared" si="1"/>
        <v>106944.4444</v>
      </c>
      <c r="H18212" s="3" t="s">
        <v>17</v>
      </c>
      <c r="I18212" s="4" t="s">
        <v>19448</v>
      </c>
      <c r="J18212" s="3">
        <v>1.54E7</v>
      </c>
    </row>
    <row r="18213" ht="15.75" customHeight="1">
      <c r="A18213" s="3" t="s">
        <v>169</v>
      </c>
      <c r="B18213" s="3" t="s">
        <v>169</v>
      </c>
      <c r="C18213" s="3" t="s">
        <v>52</v>
      </c>
      <c r="D18213" s="3">
        <v>4500000.0</v>
      </c>
      <c r="E18213" s="3">
        <v>438.0</v>
      </c>
      <c r="F18213" s="3">
        <f t="shared" si="1"/>
        <v>10273.9726</v>
      </c>
      <c r="H18213" s="3" t="s">
        <v>13</v>
      </c>
      <c r="I18213" s="4" t="s">
        <v>19449</v>
      </c>
      <c r="J18213" s="3">
        <v>4500000.0</v>
      </c>
    </row>
    <row r="18214" ht="15.75" customHeight="1">
      <c r="A18214" s="3" t="s">
        <v>105</v>
      </c>
      <c r="B18214" s="3" t="s">
        <v>105</v>
      </c>
      <c r="C18214" s="3" t="s">
        <v>29</v>
      </c>
      <c r="D18214" s="3">
        <v>1730000.0</v>
      </c>
      <c r="E18214" s="3">
        <v>91.0</v>
      </c>
      <c r="F18214" s="3">
        <f t="shared" si="1"/>
        <v>19010.98901</v>
      </c>
      <c r="H18214" s="3" t="s">
        <v>13</v>
      </c>
      <c r="I18214" s="4" t="s">
        <v>19450</v>
      </c>
      <c r="J18214" s="3">
        <v>1730000.0</v>
      </c>
    </row>
    <row r="18215" ht="15.75" customHeight="1">
      <c r="A18215" s="3" t="s">
        <v>354</v>
      </c>
      <c r="B18215" s="3" t="s">
        <v>354</v>
      </c>
      <c r="C18215" s="3" t="s">
        <v>212</v>
      </c>
      <c r="D18215" s="3">
        <v>1750000.0</v>
      </c>
      <c r="E18215" s="3">
        <v>65.0</v>
      </c>
      <c r="F18215" s="3">
        <f t="shared" si="1"/>
        <v>26923.07692</v>
      </c>
      <c r="H18215" s="3" t="s">
        <v>13</v>
      </c>
      <c r="I18215" s="4" t="s">
        <v>19451</v>
      </c>
      <c r="J18215" s="3">
        <v>1750000.0</v>
      </c>
    </row>
    <row r="18216" ht="15.75" customHeight="1">
      <c r="A18216" s="3" t="s">
        <v>7287</v>
      </c>
      <c r="B18216" s="3" t="s">
        <v>173</v>
      </c>
      <c r="C18216" s="3" t="s">
        <v>26</v>
      </c>
      <c r="D18216" s="3">
        <v>2690000.0</v>
      </c>
      <c r="E18216" s="3">
        <v>91.0</v>
      </c>
      <c r="F18216" s="3">
        <f t="shared" si="1"/>
        <v>29560.43956</v>
      </c>
      <c r="H18216" s="3" t="s">
        <v>17</v>
      </c>
      <c r="I18216" s="4" t="s">
        <v>19452</v>
      </c>
      <c r="J18216" s="3">
        <v>2690000.0</v>
      </c>
    </row>
    <row r="18217" ht="15.75" customHeight="1">
      <c r="A18217" s="3" t="s">
        <v>289</v>
      </c>
      <c r="B18217" s="3" t="s">
        <v>289</v>
      </c>
      <c r="C18217" s="3" t="s">
        <v>12</v>
      </c>
      <c r="D18217" s="3">
        <v>1.19E7</v>
      </c>
      <c r="E18217" s="3">
        <v>220.0</v>
      </c>
      <c r="F18217" s="3">
        <f t="shared" si="1"/>
        <v>54090.90909</v>
      </c>
      <c r="H18217" s="3" t="s">
        <v>88</v>
      </c>
      <c r="I18217" s="4" t="s">
        <v>19453</v>
      </c>
      <c r="J18217" s="3">
        <v>1.19E7</v>
      </c>
    </row>
    <row r="18218" ht="15.75" customHeight="1">
      <c r="A18218" s="3" t="s">
        <v>376</v>
      </c>
      <c r="B18218" s="3" t="s">
        <v>376</v>
      </c>
      <c r="C18218" s="3" t="s">
        <v>26</v>
      </c>
      <c r="D18218" s="3">
        <v>5990000.0</v>
      </c>
      <c r="E18218" s="3">
        <v>209.0</v>
      </c>
      <c r="F18218" s="3">
        <f t="shared" si="1"/>
        <v>28660.28708</v>
      </c>
      <c r="H18218" s="3" t="s">
        <v>17</v>
      </c>
      <c r="I18218" s="4" t="s">
        <v>19454</v>
      </c>
      <c r="J18218" s="3">
        <v>5990000.0</v>
      </c>
    </row>
    <row r="18219" ht="15.75" customHeight="1">
      <c r="A18219" s="3" t="s">
        <v>134</v>
      </c>
      <c r="B18219" s="3" t="s">
        <v>134</v>
      </c>
      <c r="C18219" s="3" t="s">
        <v>12</v>
      </c>
      <c r="D18219" s="3">
        <v>5745000.0</v>
      </c>
      <c r="E18219" s="3">
        <v>130.0</v>
      </c>
      <c r="F18219" s="3">
        <f t="shared" si="1"/>
        <v>44192.30769</v>
      </c>
      <c r="H18219" s="3" t="s">
        <v>17</v>
      </c>
      <c r="I18219" s="4" t="s">
        <v>19455</v>
      </c>
      <c r="J18219" s="3">
        <v>5745000.0</v>
      </c>
    </row>
    <row r="18220" ht="15.75" customHeight="1">
      <c r="A18220" s="3" t="s">
        <v>138</v>
      </c>
      <c r="B18220" s="3" t="s">
        <v>138</v>
      </c>
      <c r="C18220" s="3" t="s">
        <v>68</v>
      </c>
      <c r="D18220" s="3">
        <v>7950000.0</v>
      </c>
      <c r="E18220" s="3">
        <v>480.0</v>
      </c>
      <c r="F18220" s="3">
        <f t="shared" si="1"/>
        <v>16562.5</v>
      </c>
      <c r="H18220" s="3" t="s">
        <v>17</v>
      </c>
      <c r="I18220" s="4" t="s">
        <v>19456</v>
      </c>
      <c r="J18220" s="3">
        <v>7950000.0</v>
      </c>
    </row>
    <row r="18221" ht="15.75" customHeight="1">
      <c r="A18221" s="3" t="s">
        <v>122</v>
      </c>
      <c r="B18221" s="3" t="s">
        <v>122</v>
      </c>
      <c r="C18221" s="3" t="s">
        <v>16</v>
      </c>
      <c r="D18221" s="3">
        <v>7769000.0</v>
      </c>
      <c r="E18221" s="3">
        <v>294.0</v>
      </c>
      <c r="F18221" s="3">
        <f t="shared" si="1"/>
        <v>26425.17007</v>
      </c>
      <c r="H18221" s="3" t="s">
        <v>17</v>
      </c>
      <c r="I18221" s="4" t="s">
        <v>19457</v>
      </c>
      <c r="J18221" s="3">
        <v>7769000.0</v>
      </c>
    </row>
    <row r="18222" ht="15.75" customHeight="1">
      <c r="A18222" s="3" t="s">
        <v>906</v>
      </c>
      <c r="B18222" s="3" t="s">
        <v>906</v>
      </c>
      <c r="C18222" s="3" t="s">
        <v>46</v>
      </c>
      <c r="D18222" s="3">
        <v>890000.0</v>
      </c>
      <c r="E18222" s="3">
        <v>30.0</v>
      </c>
      <c r="F18222" s="3">
        <f t="shared" si="1"/>
        <v>29666.66667</v>
      </c>
      <c r="H18222" s="3" t="s">
        <v>13</v>
      </c>
      <c r="I18222" s="4" t="s">
        <v>19458</v>
      </c>
      <c r="J18222" s="3">
        <v>890000.0</v>
      </c>
    </row>
    <row r="18223" ht="15.75" customHeight="1">
      <c r="A18223" s="3" t="s">
        <v>4468</v>
      </c>
      <c r="B18223" s="3" t="s">
        <v>37</v>
      </c>
      <c r="C18223" s="3" t="s">
        <v>38</v>
      </c>
      <c r="D18223" s="3">
        <v>1600000.0</v>
      </c>
      <c r="E18223" s="3">
        <v>120.0</v>
      </c>
      <c r="F18223" s="3">
        <f t="shared" si="1"/>
        <v>13333.33333</v>
      </c>
      <c r="H18223" s="3" t="s">
        <v>13</v>
      </c>
      <c r="I18223" s="4" t="s">
        <v>19459</v>
      </c>
      <c r="J18223" s="3">
        <v>1600000.0</v>
      </c>
    </row>
    <row r="18224" ht="15.75" customHeight="1">
      <c r="A18224" s="3" t="s">
        <v>357</v>
      </c>
      <c r="B18224" s="3" t="s">
        <v>357</v>
      </c>
      <c r="C18224" s="3" t="s">
        <v>212</v>
      </c>
      <c r="D18224" s="3">
        <v>4600000.0</v>
      </c>
      <c r="E18224" s="3">
        <v>100.0</v>
      </c>
      <c r="F18224" s="3">
        <f t="shared" si="1"/>
        <v>46000</v>
      </c>
      <c r="H18224" s="3" t="s">
        <v>17</v>
      </c>
      <c r="I18224" s="4" t="s">
        <v>19460</v>
      </c>
      <c r="J18224" s="3">
        <v>4600000.0</v>
      </c>
    </row>
    <row r="18225" ht="15.75" customHeight="1">
      <c r="A18225" s="3" t="s">
        <v>122</v>
      </c>
      <c r="B18225" s="3" t="s">
        <v>122</v>
      </c>
      <c r="C18225" s="3" t="s">
        <v>16</v>
      </c>
      <c r="D18225" s="3">
        <v>7862000.0</v>
      </c>
      <c r="E18225" s="3">
        <v>322.0</v>
      </c>
      <c r="F18225" s="3">
        <f t="shared" si="1"/>
        <v>24416.14907</v>
      </c>
      <c r="H18225" s="3" t="s">
        <v>17</v>
      </c>
      <c r="I18225" s="4" t="s">
        <v>19461</v>
      </c>
      <c r="J18225" s="3">
        <v>7862000.0</v>
      </c>
    </row>
    <row r="18226" ht="15.75" customHeight="1">
      <c r="A18226" s="3" t="s">
        <v>122</v>
      </c>
      <c r="B18226" s="3" t="s">
        <v>122</v>
      </c>
      <c r="C18226" s="3" t="s">
        <v>16</v>
      </c>
      <c r="D18226" s="3">
        <v>7753000.0</v>
      </c>
      <c r="E18226" s="3">
        <v>289.0</v>
      </c>
      <c r="F18226" s="3">
        <f t="shared" si="1"/>
        <v>26826.98962</v>
      </c>
      <c r="H18226" s="3" t="s">
        <v>17</v>
      </c>
      <c r="I18226" s="4" t="s">
        <v>19462</v>
      </c>
      <c r="J18226" s="3">
        <v>7753000.0</v>
      </c>
    </row>
    <row r="18227" ht="15.75" customHeight="1">
      <c r="A18227" s="3" t="s">
        <v>19463</v>
      </c>
      <c r="B18227" s="3" t="s">
        <v>284</v>
      </c>
      <c r="C18227" s="3" t="s">
        <v>52</v>
      </c>
      <c r="D18227" s="3">
        <v>3100000.0</v>
      </c>
      <c r="E18227" s="3">
        <v>57.0</v>
      </c>
      <c r="F18227" s="3">
        <f t="shared" si="1"/>
        <v>54385.96491</v>
      </c>
      <c r="H18227" s="3" t="s">
        <v>17</v>
      </c>
      <c r="I18227" s="4" t="s">
        <v>19464</v>
      </c>
      <c r="J18227" s="3">
        <v>3100000.0</v>
      </c>
    </row>
    <row r="18228" ht="15.75" customHeight="1">
      <c r="A18228" s="3" t="s">
        <v>138</v>
      </c>
      <c r="B18228" s="3" t="s">
        <v>138</v>
      </c>
      <c r="C18228" s="3" t="s">
        <v>68</v>
      </c>
      <c r="D18228" s="3">
        <v>7550000.0</v>
      </c>
      <c r="E18228" s="3">
        <v>252.0</v>
      </c>
      <c r="F18228" s="3">
        <f t="shared" si="1"/>
        <v>29960.31746</v>
      </c>
      <c r="H18228" s="3" t="s">
        <v>13</v>
      </c>
      <c r="I18228" s="4" t="s">
        <v>19465</v>
      </c>
      <c r="J18228" s="3">
        <v>7550000.0</v>
      </c>
    </row>
    <row r="18229" ht="15.75" customHeight="1">
      <c r="A18229" s="3" t="s">
        <v>248</v>
      </c>
      <c r="B18229" s="3" t="s">
        <v>196</v>
      </c>
      <c r="C18229" s="3" t="s">
        <v>196</v>
      </c>
      <c r="D18229" s="3">
        <v>2.95E7</v>
      </c>
      <c r="E18229" s="3">
        <v>260.0</v>
      </c>
      <c r="F18229" s="3">
        <f t="shared" si="1"/>
        <v>113461.5385</v>
      </c>
      <c r="H18229" s="3" t="s">
        <v>17</v>
      </c>
      <c r="I18229" s="4" t="s">
        <v>19466</v>
      </c>
      <c r="J18229" s="3">
        <v>2.95E7</v>
      </c>
    </row>
    <row r="18230" ht="15.75" customHeight="1">
      <c r="A18230" s="3" t="s">
        <v>35</v>
      </c>
      <c r="B18230" s="3" t="s">
        <v>35</v>
      </c>
      <c r="C18230" s="3" t="s">
        <v>16</v>
      </c>
      <c r="D18230" s="3">
        <v>1.074353E7</v>
      </c>
      <c r="E18230" s="3">
        <v>139.0</v>
      </c>
      <c r="F18230" s="3">
        <f t="shared" si="1"/>
        <v>77291.58273</v>
      </c>
      <c r="H18230" s="3" t="s">
        <v>17</v>
      </c>
      <c r="I18230" s="4" t="s">
        <v>19467</v>
      </c>
      <c r="J18230" s="3">
        <v>1.074353E7</v>
      </c>
    </row>
    <row r="18231" ht="15.75" customHeight="1">
      <c r="A18231" s="3" t="s">
        <v>153</v>
      </c>
      <c r="B18231" s="3" t="s">
        <v>153</v>
      </c>
      <c r="C18231" s="3" t="s">
        <v>16</v>
      </c>
      <c r="D18231" s="3">
        <v>4899000.0</v>
      </c>
      <c r="E18231" s="3">
        <v>95.0</v>
      </c>
      <c r="F18231" s="3">
        <f t="shared" si="1"/>
        <v>51568.42105</v>
      </c>
      <c r="H18231" s="3" t="s">
        <v>13</v>
      </c>
      <c r="I18231" s="4" t="s">
        <v>19468</v>
      </c>
      <c r="J18231" s="3">
        <v>4899000.0</v>
      </c>
    </row>
    <row r="18232" ht="15.75" customHeight="1">
      <c r="A18232" s="3" t="s">
        <v>13860</v>
      </c>
      <c r="B18232" s="3" t="s">
        <v>284</v>
      </c>
      <c r="C18232" s="3" t="s">
        <v>52</v>
      </c>
      <c r="D18232" s="3">
        <v>1.49E7</v>
      </c>
      <c r="E18232" s="3">
        <v>150.0</v>
      </c>
      <c r="F18232" s="3">
        <f t="shared" si="1"/>
        <v>99333.33333</v>
      </c>
      <c r="H18232" s="3" t="s">
        <v>17</v>
      </c>
      <c r="I18232" s="4" t="s">
        <v>19469</v>
      </c>
      <c r="J18232" s="3">
        <v>1.49E7</v>
      </c>
    </row>
    <row r="18233" ht="15.75" customHeight="1">
      <c r="A18233" s="3" t="s">
        <v>15222</v>
      </c>
      <c r="B18233" s="3" t="s">
        <v>11</v>
      </c>
      <c r="C18233" s="3" t="s">
        <v>12</v>
      </c>
      <c r="D18233" s="3">
        <v>1350000.0</v>
      </c>
      <c r="E18233" s="3">
        <v>105.0</v>
      </c>
      <c r="F18233" s="3">
        <f t="shared" si="1"/>
        <v>12857.14286</v>
      </c>
      <c r="H18233" s="3" t="s">
        <v>17</v>
      </c>
      <c r="I18233" s="4" t="s">
        <v>19470</v>
      </c>
      <c r="J18233" s="3">
        <v>1350000.0</v>
      </c>
    </row>
    <row r="18234" ht="15.75" customHeight="1">
      <c r="A18234" s="3" t="s">
        <v>141</v>
      </c>
      <c r="B18234" s="3" t="s">
        <v>141</v>
      </c>
      <c r="C18234" s="3" t="s">
        <v>52</v>
      </c>
      <c r="D18234" s="3">
        <v>1.09E7</v>
      </c>
      <c r="E18234" s="3">
        <v>149.0</v>
      </c>
      <c r="F18234" s="3">
        <f t="shared" si="1"/>
        <v>73154.36242</v>
      </c>
      <c r="H18234" s="3" t="s">
        <v>17</v>
      </c>
      <c r="I18234" s="4" t="s">
        <v>19471</v>
      </c>
      <c r="J18234" s="3">
        <v>1.09E7</v>
      </c>
    </row>
    <row r="18235" ht="15.75" customHeight="1">
      <c r="A18235" s="3" t="s">
        <v>6215</v>
      </c>
      <c r="B18235" s="3" t="s">
        <v>125</v>
      </c>
      <c r="C18235" s="3" t="s">
        <v>52</v>
      </c>
      <c r="D18235" s="3">
        <v>6360000.0</v>
      </c>
      <c r="E18235" s="3">
        <v>92.0</v>
      </c>
      <c r="F18235" s="3">
        <f t="shared" si="1"/>
        <v>69130.43478</v>
      </c>
      <c r="H18235" s="3" t="s">
        <v>17</v>
      </c>
      <c r="I18235" s="4" t="s">
        <v>19472</v>
      </c>
      <c r="J18235" s="3">
        <v>6360000.0</v>
      </c>
    </row>
    <row r="18236" ht="15.75" customHeight="1">
      <c r="A18236" s="3" t="s">
        <v>25</v>
      </c>
      <c r="B18236" s="3" t="s">
        <v>25</v>
      </c>
      <c r="C18236" s="3" t="s">
        <v>26</v>
      </c>
      <c r="D18236" s="3">
        <v>5999000.0</v>
      </c>
      <c r="E18236" s="3">
        <v>340.0</v>
      </c>
      <c r="F18236" s="3">
        <f t="shared" si="1"/>
        <v>17644.11765</v>
      </c>
      <c r="H18236" s="3" t="s">
        <v>17</v>
      </c>
      <c r="I18236" s="4" t="s">
        <v>19473</v>
      </c>
      <c r="J18236" s="3">
        <v>5999000.0</v>
      </c>
    </row>
    <row r="18237" ht="15.75" customHeight="1">
      <c r="A18237" s="3" t="s">
        <v>117</v>
      </c>
      <c r="B18237" s="3" t="s">
        <v>3357</v>
      </c>
      <c r="C18237" s="3" t="s">
        <v>26</v>
      </c>
      <c r="D18237" s="3">
        <v>7895000.0</v>
      </c>
      <c r="E18237" s="3">
        <v>309.0</v>
      </c>
      <c r="F18237" s="3">
        <f t="shared" si="1"/>
        <v>25550.16181</v>
      </c>
      <c r="H18237" s="3" t="s">
        <v>17</v>
      </c>
      <c r="I18237" s="4" t="s">
        <v>19474</v>
      </c>
      <c r="J18237" s="3">
        <v>7895000.0</v>
      </c>
    </row>
    <row r="18238" ht="15.75" customHeight="1">
      <c r="A18238" s="3" t="s">
        <v>64</v>
      </c>
      <c r="B18238" s="3" t="s">
        <v>64</v>
      </c>
      <c r="C18238" s="3" t="s">
        <v>16</v>
      </c>
      <c r="D18238" s="3">
        <v>1.339E7</v>
      </c>
      <c r="E18238" s="3">
        <v>236.0</v>
      </c>
      <c r="F18238" s="3">
        <f t="shared" si="1"/>
        <v>56737.28814</v>
      </c>
      <c r="H18238" s="3" t="s">
        <v>17</v>
      </c>
      <c r="I18238" s="4" t="s">
        <v>19475</v>
      </c>
      <c r="J18238" s="3">
        <v>1.339E7</v>
      </c>
    </row>
    <row r="18239" ht="15.75" customHeight="1">
      <c r="A18239" s="3" t="s">
        <v>1026</v>
      </c>
      <c r="B18239" s="3" t="s">
        <v>120</v>
      </c>
      <c r="C18239" s="3" t="s">
        <v>72</v>
      </c>
      <c r="D18239" s="3">
        <v>5242000.0</v>
      </c>
      <c r="E18239" s="3">
        <v>133.0</v>
      </c>
      <c r="F18239" s="3">
        <f t="shared" si="1"/>
        <v>39413.53383</v>
      </c>
      <c r="H18239" s="3" t="s">
        <v>8840</v>
      </c>
      <c r="I18239" s="4" t="s">
        <v>19476</v>
      </c>
      <c r="J18239" s="3">
        <v>5242000.0</v>
      </c>
    </row>
    <row r="18240" ht="15.75" customHeight="1">
      <c r="A18240" s="3" t="s">
        <v>10221</v>
      </c>
      <c r="B18240" s="3" t="s">
        <v>193</v>
      </c>
      <c r="C18240" s="3" t="s">
        <v>46</v>
      </c>
      <c r="D18240" s="3">
        <v>2990000.0</v>
      </c>
      <c r="E18240" s="3">
        <v>300.0</v>
      </c>
      <c r="F18240" s="3">
        <f t="shared" si="1"/>
        <v>9966.666667</v>
      </c>
      <c r="H18240" s="3" t="s">
        <v>17</v>
      </c>
      <c r="I18240" s="4" t="s">
        <v>19477</v>
      </c>
      <c r="J18240" s="3">
        <v>2990000.0</v>
      </c>
    </row>
    <row r="18241" ht="15.75" customHeight="1">
      <c r="A18241" s="3" t="s">
        <v>300</v>
      </c>
      <c r="B18241" s="3" t="s">
        <v>300</v>
      </c>
      <c r="C18241" s="3" t="s">
        <v>16</v>
      </c>
      <c r="D18241" s="3">
        <v>750000.0</v>
      </c>
      <c r="E18241" s="3">
        <v>200.0</v>
      </c>
      <c r="F18241" s="3">
        <f t="shared" si="1"/>
        <v>3750</v>
      </c>
      <c r="H18241" s="3" t="s">
        <v>13</v>
      </c>
      <c r="I18241" s="4" t="s">
        <v>19478</v>
      </c>
      <c r="J18241" s="3">
        <v>750000.0</v>
      </c>
    </row>
    <row r="18242" ht="15.75" customHeight="1">
      <c r="A18242" s="3" t="s">
        <v>91</v>
      </c>
      <c r="B18242" s="3" t="s">
        <v>91</v>
      </c>
      <c r="C18242" s="3" t="s">
        <v>46</v>
      </c>
      <c r="D18242" s="3">
        <v>1.36E7</v>
      </c>
      <c r="E18242" s="3">
        <v>700.0</v>
      </c>
      <c r="F18242" s="3">
        <f t="shared" si="1"/>
        <v>19428.57143</v>
      </c>
      <c r="H18242" s="3" t="s">
        <v>13</v>
      </c>
      <c r="I18242" s="4" t="s">
        <v>19479</v>
      </c>
      <c r="J18242" s="3">
        <v>1.36E7</v>
      </c>
    </row>
    <row r="18243" ht="15.75" customHeight="1">
      <c r="A18243" s="3" t="s">
        <v>1887</v>
      </c>
      <c r="B18243" s="3" t="s">
        <v>150</v>
      </c>
      <c r="C18243" s="3" t="s">
        <v>16</v>
      </c>
      <c r="D18243" s="3">
        <v>9750000.0</v>
      </c>
      <c r="E18243" s="3">
        <v>104.0</v>
      </c>
      <c r="F18243" s="3">
        <f t="shared" si="1"/>
        <v>93750</v>
      </c>
      <c r="H18243" s="3" t="s">
        <v>42</v>
      </c>
      <c r="I18243" s="4" t="s">
        <v>19480</v>
      </c>
      <c r="J18243" s="3">
        <v>9750000.0</v>
      </c>
    </row>
    <row r="18244" ht="15.75" customHeight="1">
      <c r="A18244" s="3" t="s">
        <v>1010</v>
      </c>
      <c r="B18244" s="3" t="s">
        <v>1010</v>
      </c>
      <c r="C18244" s="3" t="s">
        <v>144</v>
      </c>
      <c r="D18244" s="3">
        <v>3990000.0</v>
      </c>
      <c r="E18244" s="3">
        <v>170.0</v>
      </c>
      <c r="F18244" s="3">
        <f t="shared" si="1"/>
        <v>23470.58824</v>
      </c>
      <c r="H18244" s="3" t="s">
        <v>13</v>
      </c>
      <c r="I18244" s="4" t="s">
        <v>19481</v>
      </c>
      <c r="J18244" s="3">
        <v>3990000.0</v>
      </c>
    </row>
    <row r="18245" ht="15.75" customHeight="1">
      <c r="A18245" s="3" t="s">
        <v>120</v>
      </c>
      <c r="B18245" s="3" t="s">
        <v>120</v>
      </c>
      <c r="C18245" s="3" t="s">
        <v>72</v>
      </c>
      <c r="D18245" s="3">
        <v>3480000.0</v>
      </c>
      <c r="E18245" s="3">
        <v>35.0</v>
      </c>
      <c r="F18245" s="3">
        <f t="shared" si="1"/>
        <v>99428.57143</v>
      </c>
      <c r="H18245" s="3" t="s">
        <v>88</v>
      </c>
      <c r="I18245" s="4" t="s">
        <v>19482</v>
      </c>
      <c r="J18245" s="3">
        <v>3480000.0</v>
      </c>
    </row>
    <row r="18246" ht="15.75" customHeight="1">
      <c r="A18246" s="3" t="s">
        <v>150</v>
      </c>
      <c r="B18246" s="3" t="s">
        <v>150</v>
      </c>
      <c r="C18246" s="3" t="s">
        <v>16</v>
      </c>
      <c r="D18246" s="3">
        <v>1.2499E7</v>
      </c>
      <c r="E18246" s="3">
        <v>120.0</v>
      </c>
      <c r="F18246" s="3">
        <f t="shared" si="1"/>
        <v>104158.3333</v>
      </c>
      <c r="H18246" s="3" t="s">
        <v>17</v>
      </c>
      <c r="I18246" s="4" t="s">
        <v>19483</v>
      </c>
      <c r="J18246" s="3">
        <v>1.2499E7</v>
      </c>
    </row>
    <row r="18247" ht="15.75" customHeight="1">
      <c r="A18247" s="3" t="s">
        <v>456</v>
      </c>
      <c r="B18247" s="3" t="s">
        <v>71</v>
      </c>
      <c r="C18247" s="3" t="s">
        <v>72</v>
      </c>
      <c r="D18247" s="3">
        <v>3490000.0</v>
      </c>
      <c r="E18247" s="3">
        <v>186.0</v>
      </c>
      <c r="F18247" s="3">
        <f t="shared" si="1"/>
        <v>18763.44086</v>
      </c>
      <c r="H18247" s="3" t="s">
        <v>13</v>
      </c>
      <c r="I18247" s="4" t="s">
        <v>19484</v>
      </c>
      <c r="J18247" s="3">
        <v>3490000.0</v>
      </c>
    </row>
    <row r="18248" ht="15.75" customHeight="1">
      <c r="A18248" s="3" t="s">
        <v>3081</v>
      </c>
      <c r="B18248" s="3" t="s">
        <v>557</v>
      </c>
      <c r="C18248" s="3" t="s">
        <v>46</v>
      </c>
      <c r="D18248" s="3">
        <v>1760000.0</v>
      </c>
      <c r="E18248" s="3">
        <v>22.0</v>
      </c>
      <c r="F18248" s="3">
        <f t="shared" si="1"/>
        <v>80000</v>
      </c>
      <c r="H18248" s="3" t="s">
        <v>88</v>
      </c>
      <c r="I18248" s="4" t="s">
        <v>19485</v>
      </c>
      <c r="J18248" s="3">
        <v>1760000.0</v>
      </c>
    </row>
    <row r="18249" ht="15.75" customHeight="1">
      <c r="A18249" s="3" t="s">
        <v>122</v>
      </c>
      <c r="B18249" s="3" t="s">
        <v>122</v>
      </c>
      <c r="C18249" s="3" t="s">
        <v>16</v>
      </c>
      <c r="D18249" s="3">
        <v>3490000.0</v>
      </c>
      <c r="E18249" s="3">
        <v>260.0</v>
      </c>
      <c r="F18249" s="3">
        <f t="shared" si="1"/>
        <v>13423.07692</v>
      </c>
      <c r="H18249" s="3" t="s">
        <v>17</v>
      </c>
      <c r="I18249" s="4" t="s">
        <v>19486</v>
      </c>
      <c r="J18249" s="3">
        <v>3490000.0</v>
      </c>
    </row>
    <row r="18250" ht="15.75" customHeight="1">
      <c r="A18250" s="3" t="s">
        <v>271</v>
      </c>
      <c r="B18250" s="3" t="s">
        <v>196</v>
      </c>
      <c r="C18250" s="3" t="s">
        <v>196</v>
      </c>
      <c r="D18250" s="3">
        <v>1.299E7</v>
      </c>
      <c r="E18250" s="3">
        <v>135.0</v>
      </c>
      <c r="F18250" s="3">
        <f t="shared" si="1"/>
        <v>96222.22222</v>
      </c>
      <c r="H18250" s="3" t="s">
        <v>13</v>
      </c>
      <c r="I18250" s="4" t="s">
        <v>19487</v>
      </c>
      <c r="J18250" s="3">
        <v>1.299E7</v>
      </c>
    </row>
    <row r="18251" ht="15.75" customHeight="1">
      <c r="A18251" s="3" t="s">
        <v>369</v>
      </c>
      <c r="B18251" s="3" t="s">
        <v>369</v>
      </c>
      <c r="C18251" s="3" t="s">
        <v>12</v>
      </c>
      <c r="D18251" s="3">
        <v>2200000.0</v>
      </c>
      <c r="E18251" s="3">
        <v>50.0</v>
      </c>
      <c r="F18251" s="3">
        <f t="shared" si="1"/>
        <v>44000</v>
      </c>
      <c r="H18251" s="3" t="s">
        <v>88</v>
      </c>
      <c r="I18251" s="4" t="s">
        <v>19488</v>
      </c>
      <c r="J18251" s="3">
        <v>2200000.0</v>
      </c>
    </row>
    <row r="18252" ht="15.75" customHeight="1">
      <c r="A18252" s="3" t="s">
        <v>21</v>
      </c>
      <c r="B18252" s="3" t="s">
        <v>21</v>
      </c>
      <c r="C18252" s="3" t="s">
        <v>22</v>
      </c>
      <c r="D18252" s="3">
        <v>1820000.0</v>
      </c>
      <c r="E18252" s="3">
        <v>45.0</v>
      </c>
      <c r="F18252" s="3">
        <f t="shared" si="1"/>
        <v>40444.44444</v>
      </c>
      <c r="H18252" s="3" t="s">
        <v>13</v>
      </c>
      <c r="I18252" s="4" t="s">
        <v>19489</v>
      </c>
      <c r="J18252" s="3">
        <v>1820000.0</v>
      </c>
    </row>
    <row r="18253" ht="15.75" customHeight="1">
      <c r="A18253" s="3" t="s">
        <v>335</v>
      </c>
      <c r="B18253" s="3" t="s">
        <v>335</v>
      </c>
      <c r="C18253" s="3" t="s">
        <v>212</v>
      </c>
      <c r="D18253" s="3">
        <v>3290000.0</v>
      </c>
      <c r="E18253" s="3">
        <v>125.0</v>
      </c>
      <c r="F18253" s="3">
        <f t="shared" si="1"/>
        <v>26320</v>
      </c>
      <c r="H18253" s="3" t="s">
        <v>17</v>
      </c>
      <c r="I18253" s="4" t="s">
        <v>19490</v>
      </c>
      <c r="J18253" s="3">
        <v>3290000.0</v>
      </c>
    </row>
    <row r="18254" ht="15.75" customHeight="1">
      <c r="A18254" s="3" t="s">
        <v>211</v>
      </c>
      <c r="B18254" s="3" t="s">
        <v>211</v>
      </c>
      <c r="C18254" s="3" t="s">
        <v>212</v>
      </c>
      <c r="D18254" s="3">
        <v>1.145E7</v>
      </c>
      <c r="E18254" s="3">
        <v>413.0</v>
      </c>
      <c r="F18254" s="3">
        <f t="shared" si="1"/>
        <v>27723.97094</v>
      </c>
      <c r="H18254" s="3" t="s">
        <v>17</v>
      </c>
      <c r="I18254" s="4" t="s">
        <v>19491</v>
      </c>
      <c r="J18254" s="3">
        <v>1.145E7</v>
      </c>
    </row>
    <row r="18255" ht="15.75" customHeight="1">
      <c r="A18255" s="3" t="s">
        <v>18084</v>
      </c>
      <c r="B18255" s="3" t="s">
        <v>284</v>
      </c>
      <c r="C18255" s="3" t="s">
        <v>52</v>
      </c>
      <c r="D18255" s="3">
        <v>1.59832E7</v>
      </c>
      <c r="E18255" s="3">
        <v>176.0</v>
      </c>
      <c r="F18255" s="3">
        <f t="shared" si="1"/>
        <v>90813.63636</v>
      </c>
      <c r="H18255" s="3" t="s">
        <v>17</v>
      </c>
      <c r="I18255" s="4" t="s">
        <v>19492</v>
      </c>
      <c r="J18255" s="3">
        <v>1.59832E7</v>
      </c>
    </row>
    <row r="18256" ht="15.75" customHeight="1">
      <c r="A18256" s="3" t="s">
        <v>15</v>
      </c>
      <c r="B18256" s="3" t="s">
        <v>15</v>
      </c>
      <c r="C18256" s="3" t="s">
        <v>16</v>
      </c>
      <c r="D18256" s="3">
        <v>9399000.0</v>
      </c>
      <c r="E18256" s="3">
        <v>85.0</v>
      </c>
      <c r="F18256" s="3">
        <f t="shared" si="1"/>
        <v>110576.4706</v>
      </c>
      <c r="H18256" s="3" t="s">
        <v>88</v>
      </c>
      <c r="I18256" s="4" t="s">
        <v>19493</v>
      </c>
      <c r="J18256" s="3">
        <v>9399000.0</v>
      </c>
    </row>
    <row r="18257" ht="15.75" customHeight="1">
      <c r="A18257" s="3" t="s">
        <v>150</v>
      </c>
      <c r="B18257" s="3" t="s">
        <v>150</v>
      </c>
      <c r="C18257" s="3" t="s">
        <v>16</v>
      </c>
      <c r="D18257" s="3">
        <v>3.0E7</v>
      </c>
      <c r="E18257" s="3">
        <v>390.0</v>
      </c>
      <c r="F18257" s="3">
        <f t="shared" si="1"/>
        <v>76923.07692</v>
      </c>
      <c r="H18257" s="3" t="s">
        <v>17</v>
      </c>
      <c r="I18257" s="4" t="s">
        <v>19494</v>
      </c>
      <c r="J18257" s="3">
        <v>3.0E7</v>
      </c>
    </row>
    <row r="18258" ht="15.75" customHeight="1">
      <c r="A18258" s="3" t="s">
        <v>48</v>
      </c>
      <c r="B18258" s="3" t="s">
        <v>48</v>
      </c>
      <c r="C18258" s="3" t="s">
        <v>22</v>
      </c>
      <c r="D18258" s="3">
        <v>1.28E7</v>
      </c>
      <c r="E18258" s="3">
        <v>158.0</v>
      </c>
      <c r="F18258" s="3">
        <f t="shared" si="1"/>
        <v>81012.65823</v>
      </c>
      <c r="H18258" s="3" t="s">
        <v>59</v>
      </c>
      <c r="I18258" s="4" t="s">
        <v>19495</v>
      </c>
      <c r="J18258" s="3">
        <v>1.28E7</v>
      </c>
    </row>
    <row r="18259" ht="15.75" customHeight="1">
      <c r="A18259" s="3" t="s">
        <v>44</v>
      </c>
      <c r="B18259" s="3" t="s">
        <v>48</v>
      </c>
      <c r="C18259" s="3" t="s">
        <v>22</v>
      </c>
      <c r="D18259" s="3">
        <v>3600000.0</v>
      </c>
      <c r="E18259" s="3">
        <v>46.0</v>
      </c>
      <c r="F18259" s="3">
        <f t="shared" si="1"/>
        <v>78260.86957</v>
      </c>
      <c r="H18259" s="3" t="s">
        <v>17</v>
      </c>
      <c r="I18259" s="4" t="s">
        <v>19496</v>
      </c>
      <c r="J18259" s="3">
        <v>3600000.0</v>
      </c>
    </row>
    <row r="18260" ht="15.75" customHeight="1">
      <c r="A18260" s="3" t="s">
        <v>8095</v>
      </c>
      <c r="B18260" s="3" t="s">
        <v>51</v>
      </c>
      <c r="C18260" s="3" t="s">
        <v>52</v>
      </c>
      <c r="D18260" s="3">
        <v>1.087E7</v>
      </c>
      <c r="E18260" s="3">
        <v>245.0</v>
      </c>
      <c r="F18260" s="3">
        <f t="shared" si="1"/>
        <v>44367.34694</v>
      </c>
      <c r="H18260" s="3" t="s">
        <v>13</v>
      </c>
      <c r="I18260" s="4" t="s">
        <v>19497</v>
      </c>
      <c r="J18260" s="3">
        <v>1.087E7</v>
      </c>
    </row>
    <row r="18261" ht="15.75" customHeight="1">
      <c r="A18261" s="3" t="s">
        <v>175</v>
      </c>
      <c r="B18261" s="3" t="s">
        <v>175</v>
      </c>
      <c r="C18261" s="3" t="s">
        <v>26</v>
      </c>
      <c r="D18261" s="3">
        <v>6940000.0</v>
      </c>
      <c r="E18261" s="3">
        <v>95.0</v>
      </c>
      <c r="F18261" s="3">
        <f t="shared" si="1"/>
        <v>73052.63158</v>
      </c>
      <c r="H18261" s="3" t="s">
        <v>17</v>
      </c>
      <c r="I18261" s="4" t="s">
        <v>19498</v>
      </c>
      <c r="J18261" s="3">
        <v>6940000.0</v>
      </c>
    </row>
    <row r="18262" ht="15.75" customHeight="1">
      <c r="A18262" s="3" t="s">
        <v>448</v>
      </c>
      <c r="B18262" s="3" t="s">
        <v>448</v>
      </c>
      <c r="C18262" s="3" t="s">
        <v>46</v>
      </c>
      <c r="D18262" s="3">
        <v>2990000.0</v>
      </c>
      <c r="E18262" s="3">
        <v>176.0</v>
      </c>
      <c r="F18262" s="3">
        <f t="shared" si="1"/>
        <v>16988.63636</v>
      </c>
      <c r="H18262" s="3" t="s">
        <v>42</v>
      </c>
      <c r="I18262" s="4" t="s">
        <v>19499</v>
      </c>
      <c r="J18262" s="3">
        <v>2990000.0</v>
      </c>
    </row>
    <row r="18263" ht="15.75" customHeight="1">
      <c r="A18263" s="3" t="s">
        <v>141</v>
      </c>
      <c r="B18263" s="3" t="s">
        <v>141</v>
      </c>
      <c r="C18263" s="3" t="s">
        <v>52</v>
      </c>
      <c r="D18263" s="3">
        <v>3800000.0</v>
      </c>
      <c r="E18263" s="3">
        <v>97.0</v>
      </c>
      <c r="F18263" s="3">
        <f t="shared" si="1"/>
        <v>39175.25773</v>
      </c>
      <c r="H18263" s="3" t="s">
        <v>17</v>
      </c>
      <c r="I18263" s="4" t="s">
        <v>19500</v>
      </c>
      <c r="J18263" s="3">
        <v>3800000.0</v>
      </c>
    </row>
    <row r="18264" ht="15.75" customHeight="1">
      <c r="A18264" s="3" t="s">
        <v>12428</v>
      </c>
      <c r="B18264" s="3" t="s">
        <v>129</v>
      </c>
      <c r="C18264" s="3" t="s">
        <v>16</v>
      </c>
      <c r="D18264" s="3">
        <v>2.2E7</v>
      </c>
      <c r="E18264" s="3">
        <v>104.0</v>
      </c>
      <c r="F18264" s="3">
        <f t="shared" si="1"/>
        <v>211538.4615</v>
      </c>
      <c r="H18264" s="3" t="s">
        <v>13</v>
      </c>
      <c r="I18264" s="4" t="s">
        <v>19501</v>
      </c>
      <c r="J18264" s="3">
        <v>2.2E7</v>
      </c>
    </row>
    <row r="18265" ht="15.75" customHeight="1">
      <c r="A18265" s="3" t="s">
        <v>120</v>
      </c>
      <c r="B18265" s="3" t="s">
        <v>120</v>
      </c>
      <c r="C18265" s="3" t="s">
        <v>72</v>
      </c>
      <c r="D18265" s="3">
        <v>1.55E7</v>
      </c>
      <c r="E18265" s="3">
        <v>256.0</v>
      </c>
      <c r="F18265" s="3">
        <f t="shared" si="1"/>
        <v>60546.875</v>
      </c>
      <c r="H18265" s="3" t="s">
        <v>17</v>
      </c>
      <c r="I18265" s="4" t="s">
        <v>19502</v>
      </c>
      <c r="J18265" s="3">
        <v>1.55E7</v>
      </c>
    </row>
    <row r="18266" ht="15.75" customHeight="1">
      <c r="A18266" s="3" t="s">
        <v>211</v>
      </c>
      <c r="B18266" s="3" t="s">
        <v>211</v>
      </c>
      <c r="C18266" s="3" t="s">
        <v>212</v>
      </c>
      <c r="D18266" s="3">
        <v>5590000.0</v>
      </c>
      <c r="E18266" s="3">
        <v>190.0</v>
      </c>
      <c r="F18266" s="3">
        <f t="shared" si="1"/>
        <v>29421.05263</v>
      </c>
      <c r="H18266" s="3" t="s">
        <v>13</v>
      </c>
      <c r="I18266" s="4" t="s">
        <v>19503</v>
      </c>
      <c r="J18266" s="3">
        <v>5590000.0</v>
      </c>
    </row>
    <row r="18267" ht="15.75" customHeight="1">
      <c r="A18267" s="3" t="s">
        <v>198</v>
      </c>
      <c r="B18267" s="3" t="s">
        <v>198</v>
      </c>
      <c r="C18267" s="3" t="s">
        <v>144</v>
      </c>
      <c r="D18267" s="3">
        <v>3400000.0</v>
      </c>
      <c r="E18267" s="3">
        <v>280.0</v>
      </c>
      <c r="F18267" s="3">
        <f t="shared" si="1"/>
        <v>12142.85714</v>
      </c>
      <c r="H18267" s="3" t="s">
        <v>17</v>
      </c>
      <c r="I18267" s="4" t="s">
        <v>19504</v>
      </c>
      <c r="J18267" s="3">
        <v>3400000.0</v>
      </c>
    </row>
    <row r="18268" ht="15.75" customHeight="1">
      <c r="A18268" s="3" t="s">
        <v>77</v>
      </c>
      <c r="B18268" s="3" t="s">
        <v>77</v>
      </c>
      <c r="C18268" s="3" t="s">
        <v>78</v>
      </c>
      <c r="D18268" s="3">
        <v>6290000.0</v>
      </c>
      <c r="E18268" s="3">
        <v>265.0</v>
      </c>
      <c r="F18268" s="3">
        <f t="shared" si="1"/>
        <v>23735.84906</v>
      </c>
      <c r="H18268" s="3" t="s">
        <v>17</v>
      </c>
      <c r="I18268" s="4" t="s">
        <v>19505</v>
      </c>
      <c r="J18268" s="3">
        <v>6290000.0</v>
      </c>
    </row>
    <row r="18269" ht="15.75" customHeight="1">
      <c r="A18269" s="3" t="s">
        <v>3339</v>
      </c>
      <c r="B18269" s="3" t="s">
        <v>252</v>
      </c>
      <c r="C18269" s="3" t="s">
        <v>78</v>
      </c>
      <c r="D18269" s="3">
        <v>4900000.0</v>
      </c>
      <c r="E18269" s="3">
        <v>300.0</v>
      </c>
      <c r="F18269" s="3">
        <f t="shared" si="1"/>
        <v>16333.33333</v>
      </c>
      <c r="H18269" s="3" t="s">
        <v>17</v>
      </c>
      <c r="I18269" s="4" t="s">
        <v>19506</v>
      </c>
      <c r="J18269" s="3">
        <v>4900000.0</v>
      </c>
    </row>
    <row r="18270" ht="15.75" customHeight="1">
      <c r="A18270" s="3" t="s">
        <v>3826</v>
      </c>
      <c r="B18270" s="3" t="s">
        <v>51</v>
      </c>
      <c r="C18270" s="3" t="s">
        <v>52</v>
      </c>
      <c r="D18270" s="3">
        <v>5500000.0</v>
      </c>
      <c r="E18270" s="3">
        <v>244.0</v>
      </c>
      <c r="F18270" s="3">
        <f t="shared" si="1"/>
        <v>22540.98361</v>
      </c>
      <c r="H18270" s="3" t="s">
        <v>17</v>
      </c>
      <c r="I18270" s="4" t="s">
        <v>19507</v>
      </c>
      <c r="J18270" s="3">
        <v>5500000.0</v>
      </c>
    </row>
    <row r="18271" ht="15.75" customHeight="1">
      <c r="A18271" s="3" t="s">
        <v>11837</v>
      </c>
      <c r="B18271" s="3" t="s">
        <v>158</v>
      </c>
      <c r="C18271" s="3" t="s">
        <v>38</v>
      </c>
      <c r="D18271" s="3">
        <v>6650000.0</v>
      </c>
      <c r="E18271" s="3">
        <v>245.0</v>
      </c>
      <c r="F18271" s="3">
        <f t="shared" si="1"/>
        <v>27142.85714</v>
      </c>
      <c r="H18271" s="3" t="s">
        <v>17</v>
      </c>
      <c r="I18271" s="4" t="s">
        <v>19508</v>
      </c>
      <c r="J18271" s="3">
        <v>6650000.0</v>
      </c>
    </row>
    <row r="18272" ht="15.75" customHeight="1">
      <c r="A18272" s="3" t="s">
        <v>48</v>
      </c>
      <c r="B18272" s="3" t="s">
        <v>48</v>
      </c>
      <c r="C18272" s="3" t="s">
        <v>22</v>
      </c>
      <c r="D18272" s="3">
        <v>1590000.0</v>
      </c>
      <c r="E18272" s="3">
        <v>17.0</v>
      </c>
      <c r="F18272" s="3">
        <f t="shared" si="1"/>
        <v>93529.41176</v>
      </c>
      <c r="H18272" s="3" t="s">
        <v>13</v>
      </c>
      <c r="I18272" s="4" t="s">
        <v>19509</v>
      </c>
      <c r="J18272" s="3">
        <v>1590000.0</v>
      </c>
    </row>
    <row r="18273" ht="15.75" customHeight="1">
      <c r="A18273" s="3" t="s">
        <v>1271</v>
      </c>
      <c r="B18273" s="3" t="s">
        <v>41</v>
      </c>
      <c r="C18273" s="3" t="s">
        <v>16</v>
      </c>
      <c r="D18273" s="3">
        <v>1.99E7</v>
      </c>
      <c r="E18273" s="3">
        <v>245.0</v>
      </c>
      <c r="F18273" s="3">
        <f t="shared" si="1"/>
        <v>81224.4898</v>
      </c>
      <c r="H18273" s="3" t="s">
        <v>17</v>
      </c>
      <c r="I18273" s="4" t="s">
        <v>19510</v>
      </c>
      <c r="J18273" s="3">
        <v>1.99E7</v>
      </c>
    </row>
    <row r="18274" ht="15.75" customHeight="1">
      <c r="A18274" s="3" t="s">
        <v>198</v>
      </c>
      <c r="B18274" s="3" t="s">
        <v>198</v>
      </c>
      <c r="C18274" s="3" t="s">
        <v>144</v>
      </c>
      <c r="D18274" s="3">
        <v>1240000.0</v>
      </c>
      <c r="E18274" s="3">
        <v>19.0</v>
      </c>
      <c r="F18274" s="3">
        <f t="shared" si="1"/>
        <v>65263.15789</v>
      </c>
      <c r="H18274" s="3" t="s">
        <v>17</v>
      </c>
      <c r="I18274" s="4" t="s">
        <v>19511</v>
      </c>
      <c r="J18274" s="3">
        <v>1240000.0</v>
      </c>
    </row>
    <row r="18275" ht="15.75" customHeight="1">
      <c r="A18275" s="3" t="s">
        <v>173</v>
      </c>
      <c r="B18275" s="3" t="s">
        <v>173</v>
      </c>
      <c r="C18275" s="3" t="s">
        <v>26</v>
      </c>
      <c r="D18275" s="3">
        <v>3990000.0</v>
      </c>
      <c r="E18275" s="3">
        <v>156.0</v>
      </c>
      <c r="F18275" s="3">
        <f t="shared" si="1"/>
        <v>25576.92308</v>
      </c>
      <c r="H18275" s="3" t="s">
        <v>17</v>
      </c>
      <c r="I18275" s="4" t="s">
        <v>19512</v>
      </c>
      <c r="J18275" s="3">
        <v>3990000.0</v>
      </c>
    </row>
    <row r="18276" ht="15.75" customHeight="1">
      <c r="A18276" s="3" t="s">
        <v>2981</v>
      </c>
      <c r="B18276" s="3" t="s">
        <v>196</v>
      </c>
      <c r="C18276" s="3" t="s">
        <v>196</v>
      </c>
      <c r="D18276" s="3">
        <v>2.349E7</v>
      </c>
      <c r="E18276" s="3">
        <v>294.0</v>
      </c>
      <c r="F18276" s="3">
        <f t="shared" si="1"/>
        <v>79897.95918</v>
      </c>
      <c r="H18276" s="3" t="s">
        <v>17</v>
      </c>
      <c r="I18276" s="4" t="s">
        <v>19513</v>
      </c>
      <c r="J18276" s="3">
        <v>2.349E7</v>
      </c>
    </row>
    <row r="18277" ht="15.75" customHeight="1">
      <c r="A18277" s="3" t="s">
        <v>165</v>
      </c>
      <c r="B18277" s="3" t="s">
        <v>165</v>
      </c>
      <c r="C18277" s="3" t="s">
        <v>12</v>
      </c>
      <c r="D18277" s="3">
        <v>4350000.0</v>
      </c>
      <c r="E18277" s="3">
        <v>140.0</v>
      </c>
      <c r="F18277" s="3">
        <f t="shared" si="1"/>
        <v>31071.42857</v>
      </c>
      <c r="H18277" s="3" t="s">
        <v>13</v>
      </c>
      <c r="I18277" s="4" t="s">
        <v>19514</v>
      </c>
      <c r="J18277" s="3">
        <v>4350000.0</v>
      </c>
    </row>
    <row r="18278" ht="15.75" customHeight="1">
      <c r="A18278" s="3" t="s">
        <v>850</v>
      </c>
      <c r="B18278" s="3" t="s">
        <v>45</v>
      </c>
      <c r="C18278" s="3" t="s">
        <v>46</v>
      </c>
      <c r="D18278" s="3">
        <v>1699000.0</v>
      </c>
      <c r="E18278" s="3">
        <v>25.0</v>
      </c>
      <c r="F18278" s="3">
        <f t="shared" si="1"/>
        <v>67960</v>
      </c>
      <c r="H18278" s="3" t="s">
        <v>17</v>
      </c>
      <c r="I18278" s="4" t="s">
        <v>19515</v>
      </c>
      <c r="J18278" s="3">
        <v>1699000.0</v>
      </c>
    </row>
    <row r="18279" ht="15.75" customHeight="1">
      <c r="A18279" s="3" t="s">
        <v>122</v>
      </c>
      <c r="B18279" s="3" t="s">
        <v>122</v>
      </c>
      <c r="C18279" s="3" t="s">
        <v>16</v>
      </c>
      <c r="D18279" s="3">
        <v>2700000.0</v>
      </c>
      <c r="E18279" s="3">
        <v>0.0</v>
      </c>
      <c r="F18279" s="3" t="str">
        <f t="shared" si="1"/>
        <v>#DIV/0!</v>
      </c>
      <c r="H18279" s="3" t="s">
        <v>49</v>
      </c>
      <c r="I18279" s="4" t="s">
        <v>19516</v>
      </c>
      <c r="J18279" s="3">
        <v>2700000.0</v>
      </c>
    </row>
    <row r="18280" ht="15.75" customHeight="1">
      <c r="A18280" s="3" t="s">
        <v>6587</v>
      </c>
      <c r="B18280" s="3" t="s">
        <v>11</v>
      </c>
      <c r="C18280" s="3" t="s">
        <v>12</v>
      </c>
      <c r="D18280" s="3">
        <v>2300000.0</v>
      </c>
      <c r="E18280" s="3">
        <v>120.0</v>
      </c>
      <c r="F18280" s="3">
        <f t="shared" si="1"/>
        <v>19166.66667</v>
      </c>
      <c r="H18280" s="3" t="s">
        <v>17</v>
      </c>
      <c r="I18280" s="4" t="s">
        <v>19517</v>
      </c>
      <c r="J18280" s="3">
        <v>2300000.0</v>
      </c>
    </row>
    <row r="18281" ht="15.75" customHeight="1">
      <c r="A18281" s="3" t="s">
        <v>553</v>
      </c>
      <c r="B18281" s="3" t="s">
        <v>108</v>
      </c>
      <c r="C18281" s="3" t="s">
        <v>16</v>
      </c>
      <c r="D18281" s="3">
        <v>1.29E7</v>
      </c>
      <c r="E18281" s="3">
        <v>116.0</v>
      </c>
      <c r="F18281" s="3">
        <f t="shared" si="1"/>
        <v>111206.8966</v>
      </c>
      <c r="H18281" s="3" t="s">
        <v>13</v>
      </c>
      <c r="I18281" s="4" t="s">
        <v>19518</v>
      </c>
      <c r="J18281" s="3">
        <v>1.29E7</v>
      </c>
    </row>
    <row r="18282" ht="15.75" customHeight="1">
      <c r="A18282" s="3" t="s">
        <v>93</v>
      </c>
      <c r="B18282" s="3" t="s">
        <v>93</v>
      </c>
      <c r="C18282" s="3" t="s">
        <v>68</v>
      </c>
      <c r="D18282" s="3">
        <v>7900000.0</v>
      </c>
      <c r="E18282" s="3">
        <v>164.0</v>
      </c>
      <c r="F18282" s="3">
        <f t="shared" si="1"/>
        <v>48170.73171</v>
      </c>
      <c r="H18282" s="3" t="s">
        <v>17</v>
      </c>
      <c r="I18282" s="4" t="s">
        <v>19519</v>
      </c>
      <c r="J18282" s="3">
        <v>7900000.0</v>
      </c>
    </row>
    <row r="18283" ht="15.75" customHeight="1">
      <c r="A18283" s="3" t="s">
        <v>335</v>
      </c>
      <c r="B18283" s="3" t="s">
        <v>335</v>
      </c>
      <c r="C18283" s="3" t="s">
        <v>212</v>
      </c>
      <c r="D18283" s="3">
        <v>5150000.0</v>
      </c>
      <c r="E18283" s="3">
        <v>80.0</v>
      </c>
      <c r="F18283" s="3">
        <f t="shared" si="1"/>
        <v>64375</v>
      </c>
      <c r="H18283" s="3" t="s">
        <v>1467</v>
      </c>
      <c r="I18283" s="4" t="s">
        <v>19520</v>
      </c>
      <c r="J18283" s="3">
        <v>5150000.0</v>
      </c>
    </row>
    <row r="18284" ht="15.75" customHeight="1">
      <c r="A18284" s="3" t="s">
        <v>67</v>
      </c>
      <c r="B18284" s="3" t="s">
        <v>67</v>
      </c>
      <c r="C18284" s="3" t="s">
        <v>68</v>
      </c>
      <c r="D18284" s="3">
        <v>1.275E7</v>
      </c>
      <c r="E18284" s="3">
        <v>412.0</v>
      </c>
      <c r="F18284" s="3">
        <f t="shared" si="1"/>
        <v>30946.60194</v>
      </c>
      <c r="H18284" s="3" t="s">
        <v>17</v>
      </c>
      <c r="I18284" s="4" t="s">
        <v>19521</v>
      </c>
      <c r="J18284" s="3">
        <v>1.275E7</v>
      </c>
    </row>
    <row r="18285" ht="15.75" customHeight="1">
      <c r="A18285" s="3" t="s">
        <v>10</v>
      </c>
      <c r="B18285" s="3" t="s">
        <v>11</v>
      </c>
      <c r="C18285" s="3" t="s">
        <v>12</v>
      </c>
      <c r="D18285" s="3">
        <v>6190000.0</v>
      </c>
      <c r="E18285" s="3">
        <v>130.0</v>
      </c>
      <c r="F18285" s="3">
        <f t="shared" si="1"/>
        <v>47615.38462</v>
      </c>
      <c r="H18285" s="3" t="s">
        <v>13</v>
      </c>
      <c r="I18285" s="4" t="s">
        <v>19522</v>
      </c>
      <c r="J18285" s="3">
        <v>6190000.0</v>
      </c>
    </row>
    <row r="18286" ht="15.75" customHeight="1">
      <c r="A18286" s="3" t="s">
        <v>41</v>
      </c>
      <c r="B18286" s="3" t="s">
        <v>41</v>
      </c>
      <c r="C18286" s="3" t="s">
        <v>16</v>
      </c>
      <c r="D18286" s="3">
        <v>9800000.0</v>
      </c>
      <c r="E18286" s="3">
        <v>230.0</v>
      </c>
      <c r="F18286" s="3">
        <f t="shared" si="1"/>
        <v>42608.69565</v>
      </c>
      <c r="H18286" s="3" t="s">
        <v>13</v>
      </c>
      <c r="I18286" s="4" t="s">
        <v>19523</v>
      </c>
      <c r="J18286" s="3">
        <v>9800000.0</v>
      </c>
    </row>
    <row r="18287" ht="15.75" customHeight="1">
      <c r="A18287" s="3" t="s">
        <v>1652</v>
      </c>
      <c r="B18287" s="3" t="s">
        <v>241</v>
      </c>
      <c r="C18287" s="3" t="s">
        <v>144</v>
      </c>
      <c r="D18287" s="3">
        <v>3500000.0</v>
      </c>
      <c r="E18287" s="3">
        <v>116.0</v>
      </c>
      <c r="F18287" s="3">
        <f t="shared" si="1"/>
        <v>30172.41379</v>
      </c>
      <c r="H18287" s="3" t="s">
        <v>17</v>
      </c>
      <c r="I18287" s="4" t="s">
        <v>19524</v>
      </c>
      <c r="J18287" s="3">
        <v>3500000.0</v>
      </c>
    </row>
    <row r="18288" ht="15.75" customHeight="1">
      <c r="A18288" s="3" t="s">
        <v>11607</v>
      </c>
      <c r="B18288" s="3" t="s">
        <v>540</v>
      </c>
      <c r="C18288" s="3" t="s">
        <v>212</v>
      </c>
      <c r="D18288" s="3">
        <v>1139000.0</v>
      </c>
      <c r="E18288" s="3">
        <v>44.0</v>
      </c>
      <c r="F18288" s="3">
        <f t="shared" si="1"/>
        <v>25886.36364</v>
      </c>
      <c r="H18288" s="3" t="s">
        <v>42</v>
      </c>
      <c r="I18288" s="4" t="s">
        <v>19525</v>
      </c>
      <c r="J18288" s="3">
        <v>1139000.0</v>
      </c>
    </row>
    <row r="18289" ht="15.75" customHeight="1">
      <c r="A18289" s="3" t="s">
        <v>143</v>
      </c>
      <c r="B18289" s="3" t="s">
        <v>143</v>
      </c>
      <c r="C18289" s="3" t="s">
        <v>144</v>
      </c>
      <c r="D18289" s="3">
        <v>1600000.0</v>
      </c>
      <c r="E18289" s="3">
        <v>40.0</v>
      </c>
      <c r="F18289" s="3">
        <f t="shared" si="1"/>
        <v>40000</v>
      </c>
      <c r="H18289" s="3" t="s">
        <v>17</v>
      </c>
      <c r="I18289" s="4" t="s">
        <v>19526</v>
      </c>
      <c r="J18289" s="3">
        <v>1600000.0</v>
      </c>
    </row>
    <row r="18290" ht="15.75" customHeight="1">
      <c r="A18290" s="3" t="s">
        <v>158</v>
      </c>
      <c r="B18290" s="3" t="s">
        <v>158</v>
      </c>
      <c r="C18290" s="3" t="s">
        <v>38</v>
      </c>
      <c r="D18290" s="3">
        <v>2990000.0</v>
      </c>
      <c r="E18290" s="3">
        <v>130.0</v>
      </c>
      <c r="F18290" s="3">
        <f t="shared" si="1"/>
        <v>23000</v>
      </c>
      <c r="H18290" s="3" t="s">
        <v>13</v>
      </c>
      <c r="I18290" s="4" t="s">
        <v>19527</v>
      </c>
      <c r="J18290" s="3">
        <v>2990000.0</v>
      </c>
    </row>
    <row r="18291" ht="15.75" customHeight="1">
      <c r="A18291" s="3" t="s">
        <v>143</v>
      </c>
      <c r="B18291" s="3" t="s">
        <v>143</v>
      </c>
      <c r="C18291" s="3" t="s">
        <v>144</v>
      </c>
      <c r="D18291" s="3">
        <v>1990000.0</v>
      </c>
      <c r="E18291" s="3">
        <v>100.0</v>
      </c>
      <c r="F18291" s="3">
        <f t="shared" si="1"/>
        <v>19900</v>
      </c>
      <c r="H18291" s="3" t="s">
        <v>17</v>
      </c>
      <c r="I18291" s="4" t="s">
        <v>19528</v>
      </c>
      <c r="J18291" s="3">
        <v>1990000.0</v>
      </c>
    </row>
    <row r="18292" ht="15.75" customHeight="1">
      <c r="A18292" s="3" t="s">
        <v>7129</v>
      </c>
      <c r="B18292" s="3" t="s">
        <v>714</v>
      </c>
      <c r="C18292" s="3" t="s">
        <v>52</v>
      </c>
      <c r="D18292" s="3">
        <v>3150000.0</v>
      </c>
      <c r="E18292" s="3">
        <v>180.0</v>
      </c>
      <c r="F18292" s="3">
        <f t="shared" si="1"/>
        <v>17500</v>
      </c>
      <c r="H18292" s="3" t="s">
        <v>42</v>
      </c>
      <c r="I18292" s="4" t="s">
        <v>19529</v>
      </c>
      <c r="J18292" s="3">
        <v>3150000.0</v>
      </c>
    </row>
    <row r="18293" ht="15.75" customHeight="1">
      <c r="A18293" s="3" t="s">
        <v>298</v>
      </c>
      <c r="B18293" s="3" t="s">
        <v>298</v>
      </c>
      <c r="C18293" s="3" t="s">
        <v>78</v>
      </c>
      <c r="D18293" s="3">
        <v>6900000.0</v>
      </c>
      <c r="E18293" s="3">
        <v>316.0</v>
      </c>
      <c r="F18293" s="3">
        <f t="shared" si="1"/>
        <v>21835.44304</v>
      </c>
      <c r="H18293" s="3" t="s">
        <v>13</v>
      </c>
      <c r="I18293" s="4" t="s">
        <v>19530</v>
      </c>
      <c r="J18293" s="3">
        <v>6900000.0</v>
      </c>
    </row>
    <row r="18294" ht="15.75" customHeight="1">
      <c r="A18294" s="3" t="s">
        <v>882</v>
      </c>
      <c r="B18294" s="3" t="s">
        <v>122</v>
      </c>
      <c r="C18294" s="3" t="s">
        <v>16</v>
      </c>
      <c r="D18294" s="3">
        <v>3990000.0</v>
      </c>
      <c r="E18294" s="3">
        <v>156.0</v>
      </c>
      <c r="F18294" s="3">
        <f t="shared" si="1"/>
        <v>25576.92308</v>
      </c>
      <c r="H18294" s="3" t="s">
        <v>13</v>
      </c>
      <c r="I18294" s="4" t="s">
        <v>19531</v>
      </c>
      <c r="J18294" s="3">
        <v>3990000.0</v>
      </c>
    </row>
    <row r="18295" ht="15.75" customHeight="1">
      <c r="A18295" s="3" t="s">
        <v>4627</v>
      </c>
      <c r="B18295" s="3" t="s">
        <v>193</v>
      </c>
      <c r="C18295" s="3" t="s">
        <v>46</v>
      </c>
      <c r="D18295" s="3">
        <v>7850000.0</v>
      </c>
      <c r="E18295" s="3">
        <v>109.0</v>
      </c>
      <c r="F18295" s="3">
        <f t="shared" si="1"/>
        <v>72018.34862</v>
      </c>
      <c r="H18295" s="3" t="s">
        <v>17</v>
      </c>
      <c r="I18295" s="4" t="s">
        <v>19532</v>
      </c>
      <c r="J18295" s="3">
        <v>7850000.0</v>
      </c>
    </row>
    <row r="18296" ht="15.75" customHeight="1">
      <c r="A18296" s="3" t="s">
        <v>143</v>
      </c>
      <c r="B18296" s="3" t="s">
        <v>143</v>
      </c>
      <c r="C18296" s="3" t="s">
        <v>144</v>
      </c>
      <c r="D18296" s="3">
        <v>3100000.0</v>
      </c>
      <c r="E18296" s="3">
        <v>303.0</v>
      </c>
      <c r="F18296" s="3">
        <f t="shared" si="1"/>
        <v>10231.0231</v>
      </c>
      <c r="H18296" s="3" t="s">
        <v>17</v>
      </c>
      <c r="I18296" s="4" t="s">
        <v>19533</v>
      </c>
      <c r="J18296" s="3">
        <v>3100000.0</v>
      </c>
    </row>
    <row r="18297" ht="15.75" customHeight="1">
      <c r="A18297" s="3" t="s">
        <v>328</v>
      </c>
      <c r="B18297" s="3" t="s">
        <v>196</v>
      </c>
      <c r="C18297" s="3" t="s">
        <v>196</v>
      </c>
      <c r="D18297" s="3">
        <v>1.7E7</v>
      </c>
      <c r="E18297" s="3">
        <v>153.0</v>
      </c>
      <c r="F18297" s="3">
        <f t="shared" si="1"/>
        <v>111111.1111</v>
      </c>
      <c r="H18297" s="3" t="s">
        <v>17</v>
      </c>
      <c r="I18297" s="4" t="s">
        <v>19534</v>
      </c>
      <c r="J18297" s="3">
        <v>1.7E7</v>
      </c>
    </row>
    <row r="18298" ht="15.75" customHeight="1">
      <c r="A18298" s="3" t="s">
        <v>560</v>
      </c>
      <c r="B18298" s="3" t="s">
        <v>560</v>
      </c>
      <c r="C18298" s="3" t="s">
        <v>68</v>
      </c>
      <c r="D18298" s="3">
        <v>6990000.0</v>
      </c>
      <c r="E18298" s="3">
        <v>246.0</v>
      </c>
      <c r="F18298" s="3">
        <f t="shared" si="1"/>
        <v>28414.63415</v>
      </c>
      <c r="H18298" s="3" t="s">
        <v>17</v>
      </c>
      <c r="I18298" s="4" t="s">
        <v>19535</v>
      </c>
      <c r="J18298" s="3">
        <v>6990000.0</v>
      </c>
    </row>
    <row r="18299" ht="15.75" customHeight="1">
      <c r="A18299" s="3" t="s">
        <v>9541</v>
      </c>
      <c r="B18299" s="3" t="s">
        <v>143</v>
      </c>
      <c r="C18299" s="3" t="s">
        <v>144</v>
      </c>
      <c r="D18299" s="3">
        <v>5900000.0</v>
      </c>
      <c r="E18299" s="3">
        <v>76.0</v>
      </c>
      <c r="F18299" s="3">
        <f t="shared" si="1"/>
        <v>77631.57895</v>
      </c>
      <c r="H18299" s="3" t="s">
        <v>17</v>
      </c>
      <c r="I18299" s="4" t="s">
        <v>19536</v>
      </c>
      <c r="J18299" s="3">
        <v>5900000.0</v>
      </c>
    </row>
    <row r="18300" ht="15.75" customHeight="1">
      <c r="A18300" s="3" t="s">
        <v>1889</v>
      </c>
      <c r="B18300" s="3" t="s">
        <v>141</v>
      </c>
      <c r="C18300" s="3" t="s">
        <v>52</v>
      </c>
      <c r="D18300" s="3">
        <v>1.249E7</v>
      </c>
      <c r="E18300" s="3">
        <v>167.0</v>
      </c>
      <c r="F18300" s="3">
        <f t="shared" si="1"/>
        <v>74790.41916</v>
      </c>
      <c r="H18300" s="3" t="s">
        <v>17</v>
      </c>
      <c r="I18300" s="4" t="s">
        <v>19537</v>
      </c>
      <c r="J18300" s="3">
        <v>1.249E7</v>
      </c>
    </row>
    <row r="18301" ht="15.75" customHeight="1">
      <c r="A18301" s="3" t="s">
        <v>2087</v>
      </c>
      <c r="B18301" s="3" t="s">
        <v>101</v>
      </c>
      <c r="C18301" s="3" t="s">
        <v>16</v>
      </c>
      <c r="D18301" s="3">
        <v>2.65E7</v>
      </c>
      <c r="E18301" s="3">
        <v>500.0</v>
      </c>
      <c r="F18301" s="3">
        <f t="shared" si="1"/>
        <v>53000</v>
      </c>
      <c r="H18301" s="3" t="s">
        <v>13</v>
      </c>
      <c r="I18301" s="4" t="s">
        <v>19538</v>
      </c>
      <c r="J18301" s="3">
        <v>2.65E7</v>
      </c>
    </row>
    <row r="18302" ht="15.75" customHeight="1">
      <c r="A18302" s="3" t="s">
        <v>357</v>
      </c>
      <c r="B18302" s="3" t="s">
        <v>357</v>
      </c>
      <c r="C18302" s="3" t="s">
        <v>212</v>
      </c>
      <c r="D18302" s="3">
        <v>4799000.0</v>
      </c>
      <c r="E18302" s="3">
        <v>60.0</v>
      </c>
      <c r="F18302" s="3">
        <f t="shared" si="1"/>
        <v>79983.33333</v>
      </c>
      <c r="H18302" s="3" t="s">
        <v>13</v>
      </c>
      <c r="I18302" s="4" t="s">
        <v>19539</v>
      </c>
      <c r="J18302" s="3">
        <v>4799000.0</v>
      </c>
    </row>
    <row r="18303" ht="15.75" customHeight="1">
      <c r="A18303" s="3" t="s">
        <v>158</v>
      </c>
      <c r="B18303" s="3" t="s">
        <v>158</v>
      </c>
      <c r="C18303" s="3" t="s">
        <v>38</v>
      </c>
      <c r="D18303" s="3">
        <v>6819000.0</v>
      </c>
      <c r="E18303" s="3">
        <v>260.0</v>
      </c>
      <c r="F18303" s="3">
        <f t="shared" si="1"/>
        <v>26226.92308</v>
      </c>
      <c r="H18303" s="3" t="s">
        <v>17</v>
      </c>
      <c r="I18303" s="4" t="s">
        <v>19540</v>
      </c>
      <c r="J18303" s="3">
        <v>6819000.0</v>
      </c>
    </row>
    <row r="18304" ht="15.75" customHeight="1">
      <c r="A18304" s="3" t="s">
        <v>5582</v>
      </c>
      <c r="B18304" s="3" t="s">
        <v>51</v>
      </c>
      <c r="C18304" s="3" t="s">
        <v>52</v>
      </c>
      <c r="D18304" s="3">
        <v>5250000.0</v>
      </c>
      <c r="E18304" s="3">
        <v>300.0</v>
      </c>
      <c r="F18304" s="3">
        <f t="shared" si="1"/>
        <v>17500</v>
      </c>
      <c r="H18304" s="3" t="s">
        <v>17</v>
      </c>
      <c r="I18304" s="4" t="s">
        <v>19541</v>
      </c>
      <c r="J18304" s="3">
        <v>5250000.0</v>
      </c>
    </row>
    <row r="18305" ht="15.75" customHeight="1">
      <c r="A18305" s="3" t="s">
        <v>1578</v>
      </c>
      <c r="B18305" s="3" t="s">
        <v>202</v>
      </c>
      <c r="C18305" s="3" t="s">
        <v>78</v>
      </c>
      <c r="D18305" s="3">
        <v>1.2E7</v>
      </c>
      <c r="E18305" s="3">
        <v>370.0</v>
      </c>
      <c r="F18305" s="3">
        <f t="shared" si="1"/>
        <v>32432.43243</v>
      </c>
      <c r="H18305" s="3" t="s">
        <v>13</v>
      </c>
      <c r="I18305" s="4" t="s">
        <v>19542</v>
      </c>
      <c r="J18305" s="3">
        <v>1.2E7</v>
      </c>
    </row>
    <row r="18306" ht="15.75" customHeight="1">
      <c r="A18306" s="3" t="s">
        <v>134</v>
      </c>
      <c r="B18306" s="3" t="s">
        <v>134</v>
      </c>
      <c r="C18306" s="3" t="s">
        <v>12</v>
      </c>
      <c r="D18306" s="3">
        <v>4700000.0</v>
      </c>
      <c r="E18306" s="3">
        <v>130.0</v>
      </c>
      <c r="F18306" s="3">
        <f t="shared" si="1"/>
        <v>36153.84615</v>
      </c>
      <c r="H18306" s="3" t="s">
        <v>13</v>
      </c>
      <c r="I18306" s="4" t="s">
        <v>19543</v>
      </c>
      <c r="J18306" s="3">
        <v>4700000.0</v>
      </c>
    </row>
    <row r="18307" ht="15.75" customHeight="1">
      <c r="A18307" s="3" t="s">
        <v>1434</v>
      </c>
      <c r="B18307" s="3" t="s">
        <v>15</v>
      </c>
      <c r="C18307" s="3" t="s">
        <v>16</v>
      </c>
      <c r="D18307" s="3">
        <v>1.599E7</v>
      </c>
      <c r="E18307" s="3">
        <v>211.0</v>
      </c>
      <c r="F18307" s="3">
        <f t="shared" si="1"/>
        <v>75781.99052</v>
      </c>
      <c r="H18307" s="3" t="s">
        <v>17</v>
      </c>
      <c r="I18307" s="4" t="s">
        <v>19544</v>
      </c>
      <c r="J18307" s="3">
        <v>1.599E7</v>
      </c>
    </row>
    <row r="18308" ht="15.75" customHeight="1">
      <c r="A18308" s="3" t="s">
        <v>4050</v>
      </c>
      <c r="B18308" s="3" t="s">
        <v>21</v>
      </c>
      <c r="C18308" s="3" t="s">
        <v>22</v>
      </c>
      <c r="D18308" s="3">
        <v>1.099E7</v>
      </c>
      <c r="E18308" s="3">
        <v>187.0</v>
      </c>
      <c r="F18308" s="3">
        <f t="shared" si="1"/>
        <v>58770.05348</v>
      </c>
      <c r="H18308" s="3" t="s">
        <v>17</v>
      </c>
      <c r="I18308" s="4" t="s">
        <v>19545</v>
      </c>
      <c r="J18308" s="3">
        <v>1.099E7</v>
      </c>
    </row>
    <row r="18309" ht="15.75" customHeight="1">
      <c r="A18309" s="3" t="s">
        <v>74</v>
      </c>
      <c r="B18309" s="3" t="s">
        <v>74</v>
      </c>
      <c r="C18309" s="3" t="s">
        <v>38</v>
      </c>
      <c r="D18309" s="3">
        <v>7187000.0</v>
      </c>
      <c r="E18309" s="3">
        <v>120.0</v>
      </c>
      <c r="F18309" s="3">
        <f t="shared" si="1"/>
        <v>59891.66667</v>
      </c>
      <c r="H18309" s="3" t="s">
        <v>88</v>
      </c>
      <c r="I18309" s="4" t="s">
        <v>19546</v>
      </c>
      <c r="J18309" s="3">
        <v>7187000.0</v>
      </c>
    </row>
    <row r="18310" ht="15.75" customHeight="1">
      <c r="A18310" s="3" t="s">
        <v>376</v>
      </c>
      <c r="B18310" s="3" t="s">
        <v>376</v>
      </c>
      <c r="C18310" s="3" t="s">
        <v>26</v>
      </c>
      <c r="D18310" s="3">
        <v>9900000.0</v>
      </c>
      <c r="E18310" s="3">
        <v>268.0</v>
      </c>
      <c r="F18310" s="3">
        <f t="shared" si="1"/>
        <v>36940.29851</v>
      </c>
      <c r="H18310" s="3" t="s">
        <v>13</v>
      </c>
      <c r="I18310" s="4" t="s">
        <v>19547</v>
      </c>
      <c r="J18310" s="3">
        <v>9900000.0</v>
      </c>
    </row>
    <row r="18311" ht="15.75" customHeight="1">
      <c r="A18311" s="3" t="s">
        <v>74</v>
      </c>
      <c r="B18311" s="3" t="s">
        <v>74</v>
      </c>
      <c r="C18311" s="3" t="s">
        <v>38</v>
      </c>
      <c r="D18311" s="3">
        <v>7977850.0</v>
      </c>
      <c r="E18311" s="3">
        <v>179.0</v>
      </c>
      <c r="F18311" s="3">
        <f t="shared" si="1"/>
        <v>44568.99441</v>
      </c>
      <c r="H18311" s="3" t="s">
        <v>88</v>
      </c>
      <c r="I18311" s="4" t="s">
        <v>19548</v>
      </c>
      <c r="J18311" s="3">
        <v>7977850.0</v>
      </c>
    </row>
    <row r="18312" ht="15.75" customHeight="1">
      <c r="A18312" s="3" t="s">
        <v>940</v>
      </c>
      <c r="B18312" s="3" t="s">
        <v>35</v>
      </c>
      <c r="C18312" s="3" t="s">
        <v>16</v>
      </c>
      <c r="D18312" s="3">
        <v>1.9919E7</v>
      </c>
      <c r="E18312" s="3">
        <v>229.0</v>
      </c>
      <c r="F18312" s="3">
        <f t="shared" si="1"/>
        <v>86982.53275</v>
      </c>
      <c r="H18312" s="3" t="s">
        <v>17</v>
      </c>
      <c r="I18312" s="4" t="s">
        <v>19549</v>
      </c>
      <c r="J18312" s="3">
        <v>1.9919E7</v>
      </c>
    </row>
    <row r="18313" ht="15.75" customHeight="1">
      <c r="A18313" s="3" t="s">
        <v>328</v>
      </c>
      <c r="B18313" s="3" t="s">
        <v>196</v>
      </c>
      <c r="C18313" s="3" t="s">
        <v>196</v>
      </c>
      <c r="D18313" s="3">
        <v>1.399E7</v>
      </c>
      <c r="E18313" s="3">
        <v>120.0</v>
      </c>
      <c r="F18313" s="3">
        <f t="shared" si="1"/>
        <v>116583.3333</v>
      </c>
      <c r="H18313" s="3" t="s">
        <v>17</v>
      </c>
      <c r="I18313" s="4" t="s">
        <v>19550</v>
      </c>
      <c r="J18313" s="3">
        <v>1.399E7</v>
      </c>
    </row>
    <row r="18314" ht="15.75" customHeight="1">
      <c r="A18314" s="3" t="s">
        <v>202</v>
      </c>
      <c r="B18314" s="3" t="s">
        <v>202</v>
      </c>
      <c r="C18314" s="3" t="s">
        <v>78</v>
      </c>
      <c r="D18314" s="3">
        <v>9250000.0</v>
      </c>
      <c r="E18314" s="3">
        <v>153.0</v>
      </c>
      <c r="F18314" s="3">
        <f t="shared" si="1"/>
        <v>60457.51634</v>
      </c>
      <c r="H18314" s="3" t="s">
        <v>88</v>
      </c>
      <c r="I18314" s="4" t="s">
        <v>19551</v>
      </c>
      <c r="J18314" s="3">
        <v>9250000.0</v>
      </c>
    </row>
    <row r="18315" ht="15.75" customHeight="1">
      <c r="A18315" s="3" t="s">
        <v>4925</v>
      </c>
      <c r="B18315" s="3" t="s">
        <v>419</v>
      </c>
      <c r="C18315" s="3" t="s">
        <v>78</v>
      </c>
      <c r="D18315" s="3">
        <v>5990000.0</v>
      </c>
      <c r="E18315" s="3">
        <v>109.0</v>
      </c>
      <c r="F18315" s="3">
        <f t="shared" si="1"/>
        <v>54954.12844</v>
      </c>
      <c r="H18315" s="3" t="s">
        <v>17</v>
      </c>
      <c r="I18315" s="4" t="s">
        <v>19552</v>
      </c>
      <c r="J18315" s="3">
        <v>5990000.0</v>
      </c>
    </row>
    <row r="18316" ht="15.75" customHeight="1">
      <c r="A18316" s="3" t="s">
        <v>376</v>
      </c>
      <c r="B18316" s="3" t="s">
        <v>376</v>
      </c>
      <c r="C18316" s="3" t="s">
        <v>26</v>
      </c>
      <c r="D18316" s="3">
        <v>1.249E7</v>
      </c>
      <c r="E18316" s="3">
        <v>525.0</v>
      </c>
      <c r="F18316" s="3">
        <f t="shared" si="1"/>
        <v>23790.47619</v>
      </c>
      <c r="H18316" s="3" t="s">
        <v>17</v>
      </c>
      <c r="I18316" s="4" t="s">
        <v>19553</v>
      </c>
      <c r="J18316" s="3">
        <v>1.249E7</v>
      </c>
    </row>
    <row r="18317" ht="15.75" customHeight="1">
      <c r="A18317" s="3" t="s">
        <v>158</v>
      </c>
      <c r="B18317" s="3" t="s">
        <v>158</v>
      </c>
      <c r="C18317" s="3" t="s">
        <v>38</v>
      </c>
      <c r="D18317" s="3">
        <v>6819000.0</v>
      </c>
      <c r="E18317" s="3">
        <v>260.0</v>
      </c>
      <c r="F18317" s="3">
        <f t="shared" si="1"/>
        <v>26226.92308</v>
      </c>
      <c r="H18317" s="3" t="s">
        <v>17</v>
      </c>
      <c r="I18317" s="4" t="s">
        <v>19554</v>
      </c>
      <c r="J18317" s="3">
        <v>6819000.0</v>
      </c>
    </row>
    <row r="18318" ht="15.75" customHeight="1">
      <c r="A18318" s="3" t="s">
        <v>276</v>
      </c>
      <c r="B18318" s="3" t="s">
        <v>276</v>
      </c>
      <c r="C18318" s="3" t="s">
        <v>72</v>
      </c>
      <c r="D18318" s="3">
        <v>2095000.0</v>
      </c>
      <c r="E18318" s="3">
        <v>70.0</v>
      </c>
      <c r="F18318" s="3">
        <f t="shared" si="1"/>
        <v>29928.57143</v>
      </c>
      <c r="H18318" s="3" t="s">
        <v>13</v>
      </c>
      <c r="I18318" s="4" t="s">
        <v>19555</v>
      </c>
      <c r="J18318" s="3">
        <v>2095000.0</v>
      </c>
    </row>
    <row r="18319" ht="15.75" customHeight="1">
      <c r="A18319" s="3" t="s">
        <v>14244</v>
      </c>
      <c r="B18319" s="3" t="s">
        <v>300</v>
      </c>
      <c r="C18319" s="3" t="s">
        <v>16</v>
      </c>
      <c r="D18319" s="3">
        <v>2500000.0</v>
      </c>
      <c r="E18319" s="3">
        <v>100.0</v>
      </c>
      <c r="F18319" s="3">
        <f t="shared" si="1"/>
        <v>25000</v>
      </c>
      <c r="H18319" s="3" t="s">
        <v>13</v>
      </c>
      <c r="I18319" s="4" t="s">
        <v>19556</v>
      </c>
      <c r="J18319" s="3">
        <v>2500000.0</v>
      </c>
    </row>
    <row r="18320" ht="15.75" customHeight="1">
      <c r="A18320" s="3" t="s">
        <v>1813</v>
      </c>
      <c r="B18320" s="3" t="s">
        <v>153</v>
      </c>
      <c r="C18320" s="3" t="s">
        <v>16</v>
      </c>
      <c r="D18320" s="3">
        <v>1.498E7</v>
      </c>
      <c r="E18320" s="3">
        <v>470.0</v>
      </c>
      <c r="F18320" s="3">
        <f t="shared" si="1"/>
        <v>31872.34043</v>
      </c>
      <c r="H18320" s="3" t="s">
        <v>13</v>
      </c>
      <c r="I18320" s="4" t="s">
        <v>19557</v>
      </c>
      <c r="J18320" s="3">
        <v>1.498E7</v>
      </c>
    </row>
    <row r="18321" ht="15.75" customHeight="1">
      <c r="A18321" s="3" t="s">
        <v>195</v>
      </c>
      <c r="B18321" s="3" t="s">
        <v>196</v>
      </c>
      <c r="C18321" s="3" t="s">
        <v>196</v>
      </c>
      <c r="D18321" s="3">
        <v>2.5998E7</v>
      </c>
      <c r="E18321" s="3">
        <v>195.0</v>
      </c>
      <c r="F18321" s="3">
        <f t="shared" si="1"/>
        <v>133323.0769</v>
      </c>
      <c r="H18321" s="3" t="s">
        <v>17</v>
      </c>
      <c r="I18321" s="4" t="s">
        <v>19558</v>
      </c>
      <c r="J18321" s="3">
        <v>2.5998E7</v>
      </c>
    </row>
    <row r="18322" ht="15.75" customHeight="1">
      <c r="A18322" s="3" t="s">
        <v>1469</v>
      </c>
      <c r="B18322" s="3" t="s">
        <v>175</v>
      </c>
      <c r="C18322" s="3" t="s">
        <v>26</v>
      </c>
      <c r="D18322" s="3">
        <v>7500000.0</v>
      </c>
      <c r="E18322" s="3">
        <v>140.0</v>
      </c>
      <c r="F18322" s="3">
        <f t="shared" si="1"/>
        <v>53571.42857</v>
      </c>
      <c r="H18322" s="3" t="s">
        <v>17</v>
      </c>
      <c r="I18322" s="4" t="s">
        <v>19559</v>
      </c>
      <c r="J18322" s="3">
        <v>7500000.0</v>
      </c>
    </row>
    <row r="18323" ht="15.75" customHeight="1">
      <c r="A18323" s="3" t="s">
        <v>448</v>
      </c>
      <c r="B18323" s="3" t="s">
        <v>448</v>
      </c>
      <c r="C18323" s="3" t="s">
        <v>46</v>
      </c>
      <c r="D18323" s="3">
        <v>2199000.0</v>
      </c>
      <c r="E18323" s="3">
        <v>130.0</v>
      </c>
      <c r="F18323" s="3">
        <f t="shared" si="1"/>
        <v>16915.38462</v>
      </c>
      <c r="H18323" s="3" t="s">
        <v>17</v>
      </c>
      <c r="I18323" s="4" t="s">
        <v>19560</v>
      </c>
      <c r="J18323" s="3">
        <v>2199000.0</v>
      </c>
    </row>
    <row r="18324" ht="15.75" customHeight="1">
      <c r="A18324" s="3" t="s">
        <v>281</v>
      </c>
      <c r="B18324" s="3" t="s">
        <v>281</v>
      </c>
      <c r="C18324" s="3" t="s">
        <v>29</v>
      </c>
      <c r="D18324" s="3">
        <v>7190000.0</v>
      </c>
      <c r="E18324" s="3">
        <v>214.0</v>
      </c>
      <c r="F18324" s="3">
        <f t="shared" si="1"/>
        <v>33598.13084</v>
      </c>
      <c r="H18324" s="3" t="s">
        <v>13</v>
      </c>
      <c r="I18324" s="4" t="s">
        <v>19561</v>
      </c>
      <c r="J18324" s="3">
        <v>7190000.0</v>
      </c>
    </row>
    <row r="18325" ht="15.75" customHeight="1">
      <c r="A18325" s="3" t="s">
        <v>1434</v>
      </c>
      <c r="B18325" s="3" t="s">
        <v>15</v>
      </c>
      <c r="C18325" s="3" t="s">
        <v>16</v>
      </c>
      <c r="D18325" s="3">
        <v>4635000.0</v>
      </c>
      <c r="E18325" s="3">
        <v>209.0</v>
      </c>
      <c r="F18325" s="3">
        <f t="shared" si="1"/>
        <v>22177.03349</v>
      </c>
      <c r="H18325" s="3" t="s">
        <v>17</v>
      </c>
      <c r="I18325" s="4" t="s">
        <v>19562</v>
      </c>
      <c r="J18325" s="3">
        <v>4635000.0</v>
      </c>
    </row>
    <row r="18326" ht="15.75" customHeight="1">
      <c r="A18326" s="3" t="s">
        <v>198</v>
      </c>
      <c r="B18326" s="3" t="s">
        <v>198</v>
      </c>
      <c r="C18326" s="3" t="s">
        <v>144</v>
      </c>
      <c r="D18326" s="3">
        <v>6500000.0</v>
      </c>
      <c r="E18326" s="3">
        <v>120.0</v>
      </c>
      <c r="F18326" s="3">
        <f t="shared" si="1"/>
        <v>54166.66667</v>
      </c>
      <c r="H18326" s="3" t="s">
        <v>88</v>
      </c>
      <c r="I18326" s="4" t="s">
        <v>19563</v>
      </c>
      <c r="J18326" s="3">
        <v>6500000.0</v>
      </c>
    </row>
    <row r="18327" ht="15.75" customHeight="1">
      <c r="A18327" s="3" t="s">
        <v>289</v>
      </c>
      <c r="B18327" s="3" t="s">
        <v>289</v>
      </c>
      <c r="C18327" s="3" t="s">
        <v>12</v>
      </c>
      <c r="D18327" s="3">
        <v>2999000.0</v>
      </c>
      <c r="E18327" s="3">
        <v>120.0</v>
      </c>
      <c r="F18327" s="3">
        <f t="shared" si="1"/>
        <v>24991.66667</v>
      </c>
      <c r="H18327" s="3" t="s">
        <v>17</v>
      </c>
      <c r="I18327" s="4" t="s">
        <v>19564</v>
      </c>
      <c r="J18327" s="3">
        <v>2999000.0</v>
      </c>
    </row>
    <row r="18328" ht="15.75" customHeight="1">
      <c r="A18328" s="3" t="s">
        <v>241</v>
      </c>
      <c r="B18328" s="3" t="s">
        <v>241</v>
      </c>
      <c r="C18328" s="3" t="s">
        <v>144</v>
      </c>
      <c r="D18328" s="3">
        <v>3500000.0</v>
      </c>
      <c r="E18328" s="3">
        <v>116.0</v>
      </c>
      <c r="F18328" s="3">
        <f t="shared" si="1"/>
        <v>30172.41379</v>
      </c>
      <c r="H18328" s="3" t="s">
        <v>17</v>
      </c>
      <c r="I18328" s="4" t="s">
        <v>19565</v>
      </c>
      <c r="J18328" s="3">
        <v>3500000.0</v>
      </c>
    </row>
    <row r="18329" ht="15.75" customHeight="1">
      <c r="A18329" s="3" t="s">
        <v>93</v>
      </c>
      <c r="B18329" s="3" t="s">
        <v>93</v>
      </c>
      <c r="C18329" s="3" t="s">
        <v>68</v>
      </c>
      <c r="D18329" s="3">
        <v>6900000.0</v>
      </c>
      <c r="E18329" s="3">
        <v>216.0</v>
      </c>
      <c r="F18329" s="3">
        <f t="shared" si="1"/>
        <v>31944.44444</v>
      </c>
      <c r="H18329" s="3" t="s">
        <v>17</v>
      </c>
      <c r="I18329" s="4" t="s">
        <v>19566</v>
      </c>
      <c r="J18329" s="3">
        <v>6900000.0</v>
      </c>
    </row>
    <row r="18330" ht="15.75" customHeight="1">
      <c r="A18330" s="3" t="s">
        <v>165</v>
      </c>
      <c r="B18330" s="3" t="s">
        <v>165</v>
      </c>
      <c r="C18330" s="3" t="s">
        <v>12</v>
      </c>
      <c r="D18330" s="3">
        <v>6900000.0</v>
      </c>
      <c r="E18330" s="3">
        <v>150.0</v>
      </c>
      <c r="F18330" s="3">
        <f t="shared" si="1"/>
        <v>46000</v>
      </c>
      <c r="H18330" s="3" t="s">
        <v>13</v>
      </c>
      <c r="I18330" s="4" t="s">
        <v>19567</v>
      </c>
      <c r="J18330" s="3">
        <v>6900000.0</v>
      </c>
    </row>
    <row r="18331" ht="15.75" customHeight="1">
      <c r="A18331" s="3" t="s">
        <v>165</v>
      </c>
      <c r="B18331" s="3" t="s">
        <v>165</v>
      </c>
      <c r="C18331" s="3" t="s">
        <v>12</v>
      </c>
      <c r="D18331" s="3">
        <v>6900000.0</v>
      </c>
      <c r="E18331" s="3">
        <v>150.0</v>
      </c>
      <c r="F18331" s="3">
        <f t="shared" si="1"/>
        <v>46000</v>
      </c>
      <c r="H18331" s="3" t="s">
        <v>13</v>
      </c>
      <c r="I18331" s="4" t="s">
        <v>19567</v>
      </c>
      <c r="J18331" s="3">
        <v>6900000.0</v>
      </c>
    </row>
    <row r="18332" ht="15.75" customHeight="1">
      <c r="A18332" s="3" t="s">
        <v>241</v>
      </c>
      <c r="B18332" s="3" t="s">
        <v>241</v>
      </c>
      <c r="C18332" s="3" t="s">
        <v>144</v>
      </c>
      <c r="D18332" s="3">
        <v>1.6E7</v>
      </c>
      <c r="E18332" s="3">
        <v>128.0</v>
      </c>
      <c r="F18332" s="3">
        <f t="shared" si="1"/>
        <v>125000</v>
      </c>
      <c r="H18332" s="3" t="s">
        <v>17</v>
      </c>
      <c r="I18332" s="4" t="s">
        <v>19568</v>
      </c>
      <c r="J18332" s="3">
        <v>1.6E7</v>
      </c>
    </row>
    <row r="18333" ht="15.75" customHeight="1">
      <c r="A18333" s="3" t="s">
        <v>51</v>
      </c>
      <c r="B18333" s="3" t="s">
        <v>51</v>
      </c>
      <c r="C18333" s="3" t="s">
        <v>52</v>
      </c>
      <c r="D18333" s="3">
        <v>8990000.0</v>
      </c>
      <c r="E18333" s="3">
        <v>160.0</v>
      </c>
      <c r="F18333" s="3">
        <f t="shared" si="1"/>
        <v>56187.5</v>
      </c>
      <c r="H18333" s="3" t="s">
        <v>17</v>
      </c>
      <c r="I18333" s="4" t="s">
        <v>19569</v>
      </c>
      <c r="J18333" s="3">
        <v>8990000.0</v>
      </c>
    </row>
    <row r="18334" ht="15.75" customHeight="1">
      <c r="A18334" s="3" t="s">
        <v>91</v>
      </c>
      <c r="B18334" s="3" t="s">
        <v>91</v>
      </c>
      <c r="C18334" s="3" t="s">
        <v>46</v>
      </c>
      <c r="D18334" s="3">
        <v>498000.0</v>
      </c>
      <c r="E18334" s="3">
        <v>295.0</v>
      </c>
      <c r="F18334" s="3">
        <f t="shared" si="1"/>
        <v>1688.135593</v>
      </c>
      <c r="H18334" s="3" t="s">
        <v>17</v>
      </c>
      <c r="I18334" s="4" t="s">
        <v>19570</v>
      </c>
      <c r="J18334" s="3">
        <v>498000.0</v>
      </c>
    </row>
    <row r="18335" ht="15.75" customHeight="1">
      <c r="A18335" s="3" t="s">
        <v>241</v>
      </c>
      <c r="B18335" s="3" t="s">
        <v>241</v>
      </c>
      <c r="C18335" s="3" t="s">
        <v>144</v>
      </c>
      <c r="D18335" s="3">
        <v>6495000.0</v>
      </c>
      <c r="E18335" s="3">
        <v>116.0</v>
      </c>
      <c r="F18335" s="3">
        <f t="shared" si="1"/>
        <v>55991.37931</v>
      </c>
      <c r="H18335" s="3" t="s">
        <v>17</v>
      </c>
      <c r="I18335" s="4" t="s">
        <v>19571</v>
      </c>
      <c r="J18335" s="3">
        <v>6495000.0</v>
      </c>
    </row>
    <row r="18336" ht="15.75" customHeight="1">
      <c r="A18336" s="3" t="s">
        <v>138</v>
      </c>
      <c r="B18336" s="3" t="s">
        <v>138</v>
      </c>
      <c r="C18336" s="3" t="s">
        <v>68</v>
      </c>
      <c r="D18336" s="3">
        <v>4795000.0</v>
      </c>
      <c r="E18336" s="3">
        <v>550.0</v>
      </c>
      <c r="F18336" s="3">
        <f t="shared" si="1"/>
        <v>8718.181818</v>
      </c>
      <c r="H18336" s="3" t="s">
        <v>13</v>
      </c>
      <c r="I18336" s="4" t="s">
        <v>19572</v>
      </c>
      <c r="J18336" s="3">
        <v>4795000.0</v>
      </c>
    </row>
    <row r="18337" ht="15.75" customHeight="1">
      <c r="A18337" s="3" t="s">
        <v>241</v>
      </c>
      <c r="B18337" s="3" t="s">
        <v>241</v>
      </c>
      <c r="C18337" s="3" t="s">
        <v>144</v>
      </c>
      <c r="D18337" s="3">
        <v>8199000.0</v>
      </c>
      <c r="E18337" s="3">
        <v>117.0</v>
      </c>
      <c r="F18337" s="3">
        <f t="shared" si="1"/>
        <v>70076.92308</v>
      </c>
      <c r="H18337" s="3" t="s">
        <v>17</v>
      </c>
      <c r="I18337" s="4" t="s">
        <v>19573</v>
      </c>
      <c r="J18337" s="3">
        <v>8199000.0</v>
      </c>
    </row>
    <row r="18338" ht="15.75" customHeight="1">
      <c r="A18338" s="3" t="s">
        <v>41</v>
      </c>
      <c r="B18338" s="3" t="s">
        <v>41</v>
      </c>
      <c r="C18338" s="3" t="s">
        <v>16</v>
      </c>
      <c r="D18338" s="3">
        <v>1.075E7</v>
      </c>
      <c r="E18338" s="3">
        <v>130.0</v>
      </c>
      <c r="F18338" s="3">
        <f t="shared" si="1"/>
        <v>82692.30769</v>
      </c>
      <c r="H18338" s="3" t="s">
        <v>17</v>
      </c>
      <c r="I18338" s="4" t="s">
        <v>19574</v>
      </c>
      <c r="J18338" s="3">
        <v>1.075E7</v>
      </c>
    </row>
    <row r="18339" ht="15.75" customHeight="1">
      <c r="A18339" s="3" t="s">
        <v>198</v>
      </c>
      <c r="B18339" s="3" t="s">
        <v>198</v>
      </c>
      <c r="C18339" s="3" t="s">
        <v>144</v>
      </c>
      <c r="D18339" s="3">
        <v>340000.0</v>
      </c>
      <c r="E18339" s="3">
        <v>25.0</v>
      </c>
      <c r="F18339" s="3">
        <f t="shared" si="1"/>
        <v>13600</v>
      </c>
      <c r="H18339" s="3" t="s">
        <v>42</v>
      </c>
      <c r="I18339" s="4" t="s">
        <v>19575</v>
      </c>
      <c r="J18339" s="3">
        <v>340000.0</v>
      </c>
    </row>
    <row r="18340" ht="15.75" customHeight="1">
      <c r="A18340" s="3" t="s">
        <v>120</v>
      </c>
      <c r="B18340" s="3" t="s">
        <v>120</v>
      </c>
      <c r="C18340" s="3" t="s">
        <v>72</v>
      </c>
      <c r="D18340" s="3">
        <v>6999000.0</v>
      </c>
      <c r="E18340" s="3">
        <v>100.0</v>
      </c>
      <c r="F18340" s="3">
        <f t="shared" si="1"/>
        <v>69990</v>
      </c>
      <c r="H18340" s="3" t="s">
        <v>321</v>
      </c>
      <c r="I18340" s="4" t="s">
        <v>19576</v>
      </c>
      <c r="J18340" s="3">
        <v>6999000.0</v>
      </c>
    </row>
    <row r="18341" ht="15.75" customHeight="1">
      <c r="A18341" s="3" t="s">
        <v>173</v>
      </c>
      <c r="B18341" s="3" t="s">
        <v>173</v>
      </c>
      <c r="C18341" s="3" t="s">
        <v>26</v>
      </c>
      <c r="D18341" s="3">
        <v>430000.0</v>
      </c>
      <c r="E18341" s="3">
        <v>60.0</v>
      </c>
      <c r="F18341" s="3">
        <f t="shared" si="1"/>
        <v>7166.666667</v>
      </c>
      <c r="H18341" s="3" t="s">
        <v>17</v>
      </c>
      <c r="I18341" s="4" t="s">
        <v>19577</v>
      </c>
      <c r="J18341" s="3">
        <v>430000.0</v>
      </c>
    </row>
    <row r="18342" ht="15.75" customHeight="1">
      <c r="A18342" s="3" t="s">
        <v>5624</v>
      </c>
      <c r="B18342" s="3" t="s">
        <v>198</v>
      </c>
      <c r="C18342" s="3" t="s">
        <v>144</v>
      </c>
      <c r="D18342" s="3">
        <v>2420000.0</v>
      </c>
      <c r="E18342" s="3">
        <v>480.0</v>
      </c>
      <c r="F18342" s="3">
        <f t="shared" si="1"/>
        <v>5041.666667</v>
      </c>
      <c r="H18342" s="3" t="s">
        <v>13</v>
      </c>
      <c r="I18342" s="4" t="s">
        <v>19578</v>
      </c>
      <c r="J18342" s="3">
        <v>2420000.0</v>
      </c>
    </row>
    <row r="18343" ht="15.75" customHeight="1">
      <c r="A18343" s="3" t="s">
        <v>378</v>
      </c>
      <c r="B18343" s="3" t="s">
        <v>167</v>
      </c>
      <c r="C18343" s="3" t="s">
        <v>12</v>
      </c>
      <c r="D18343" s="3">
        <v>4.0E7</v>
      </c>
      <c r="E18343" s="3">
        <v>453.0</v>
      </c>
      <c r="F18343" s="3">
        <f t="shared" si="1"/>
        <v>88300.22075</v>
      </c>
      <c r="H18343" s="3" t="s">
        <v>17</v>
      </c>
      <c r="I18343" s="4" t="s">
        <v>19579</v>
      </c>
      <c r="J18343" s="3">
        <v>4.0E7</v>
      </c>
    </row>
    <row r="18344" ht="15.75" customHeight="1">
      <c r="A18344" s="3" t="s">
        <v>37</v>
      </c>
      <c r="B18344" s="3" t="s">
        <v>37</v>
      </c>
      <c r="C18344" s="3" t="s">
        <v>38</v>
      </c>
      <c r="D18344" s="3">
        <v>2390000.0</v>
      </c>
      <c r="E18344" s="3">
        <v>120.0</v>
      </c>
      <c r="F18344" s="3">
        <f t="shared" si="1"/>
        <v>19916.66667</v>
      </c>
      <c r="H18344" s="3" t="s">
        <v>88</v>
      </c>
      <c r="I18344" s="4" t="s">
        <v>19580</v>
      </c>
      <c r="J18344" s="3">
        <v>2390000.0</v>
      </c>
    </row>
    <row r="18345" ht="15.75" customHeight="1">
      <c r="A18345" s="3" t="s">
        <v>141</v>
      </c>
      <c r="B18345" s="3" t="s">
        <v>141</v>
      </c>
      <c r="C18345" s="3" t="s">
        <v>52</v>
      </c>
      <c r="D18345" s="3">
        <v>1300000.0</v>
      </c>
      <c r="E18345" s="3">
        <v>149.0</v>
      </c>
      <c r="F18345" s="3">
        <f t="shared" si="1"/>
        <v>8724.832215</v>
      </c>
      <c r="H18345" s="3" t="s">
        <v>17</v>
      </c>
      <c r="I18345" s="4" t="s">
        <v>19581</v>
      </c>
      <c r="J18345" s="3">
        <v>1300000.0</v>
      </c>
    </row>
    <row r="18346" ht="15.75" customHeight="1">
      <c r="A18346" s="3" t="s">
        <v>117</v>
      </c>
      <c r="B18346" s="3" t="s">
        <v>118</v>
      </c>
      <c r="C18346" s="3" t="s">
        <v>26</v>
      </c>
      <c r="D18346" s="3">
        <v>4700000.0</v>
      </c>
      <c r="E18346" s="3">
        <v>321.0</v>
      </c>
      <c r="F18346" s="3">
        <f t="shared" si="1"/>
        <v>14641.74455</v>
      </c>
      <c r="H18346" s="3" t="s">
        <v>17</v>
      </c>
      <c r="I18346" s="4" t="s">
        <v>19582</v>
      </c>
      <c r="J18346" s="3">
        <v>4700000.0</v>
      </c>
    </row>
    <row r="18347" ht="15.75" customHeight="1">
      <c r="A18347" s="3" t="s">
        <v>276</v>
      </c>
      <c r="B18347" s="3" t="s">
        <v>276</v>
      </c>
      <c r="C18347" s="3" t="s">
        <v>72</v>
      </c>
      <c r="D18347" s="3">
        <v>5900000.0</v>
      </c>
      <c r="E18347" s="3">
        <v>378.0</v>
      </c>
      <c r="F18347" s="3">
        <f t="shared" si="1"/>
        <v>15608.46561</v>
      </c>
      <c r="H18347" s="3" t="s">
        <v>13</v>
      </c>
      <c r="I18347" s="4" t="s">
        <v>19583</v>
      </c>
      <c r="J18347" s="3">
        <v>5900000.0</v>
      </c>
    </row>
    <row r="18348" ht="15.75" customHeight="1">
      <c r="A18348" s="3" t="s">
        <v>8147</v>
      </c>
      <c r="B18348" s="3" t="s">
        <v>429</v>
      </c>
      <c r="C18348" s="3" t="s">
        <v>46</v>
      </c>
      <c r="D18348" s="3">
        <v>2500000.0</v>
      </c>
      <c r="E18348" s="3">
        <v>150.0</v>
      </c>
      <c r="F18348" s="3">
        <f t="shared" si="1"/>
        <v>16666.66667</v>
      </c>
      <c r="H18348" s="3" t="s">
        <v>17</v>
      </c>
      <c r="I18348" s="4" t="s">
        <v>19584</v>
      </c>
      <c r="J18348" s="3">
        <v>2500000.0</v>
      </c>
    </row>
    <row r="18349" ht="15.75" customHeight="1">
      <c r="A18349" s="3" t="s">
        <v>376</v>
      </c>
      <c r="B18349" s="3" t="s">
        <v>376</v>
      </c>
      <c r="C18349" s="3" t="s">
        <v>26</v>
      </c>
      <c r="D18349" s="3">
        <v>3450000.0</v>
      </c>
      <c r="E18349" s="3">
        <v>70.0</v>
      </c>
      <c r="F18349" s="3">
        <f t="shared" si="1"/>
        <v>49285.71429</v>
      </c>
      <c r="H18349" s="3" t="s">
        <v>88</v>
      </c>
      <c r="I18349" s="4" t="s">
        <v>19585</v>
      </c>
      <c r="J18349" s="3">
        <v>3450000.0</v>
      </c>
    </row>
    <row r="18350" ht="15.75" customHeight="1">
      <c r="A18350" s="3" t="s">
        <v>369</v>
      </c>
      <c r="B18350" s="3" t="s">
        <v>369</v>
      </c>
      <c r="C18350" s="3" t="s">
        <v>12</v>
      </c>
      <c r="D18350" s="3">
        <v>1290000.0</v>
      </c>
      <c r="E18350" s="3">
        <v>54.0</v>
      </c>
      <c r="F18350" s="3">
        <f t="shared" si="1"/>
        <v>23888.88889</v>
      </c>
      <c r="H18350" s="3" t="s">
        <v>17</v>
      </c>
      <c r="I18350" s="4" t="s">
        <v>19586</v>
      </c>
      <c r="J18350" s="3">
        <v>1290000.0</v>
      </c>
    </row>
    <row r="18351" ht="15.75" customHeight="1">
      <c r="A18351" s="3" t="s">
        <v>11</v>
      </c>
      <c r="B18351" s="3" t="s">
        <v>11</v>
      </c>
      <c r="C18351" s="3" t="s">
        <v>12</v>
      </c>
      <c r="D18351" s="3">
        <v>1.499E7</v>
      </c>
      <c r="E18351" s="3">
        <v>560.0</v>
      </c>
      <c r="F18351" s="3">
        <f t="shared" si="1"/>
        <v>26767.85714</v>
      </c>
      <c r="H18351" s="3" t="s">
        <v>13</v>
      </c>
      <c r="I18351" s="4" t="s">
        <v>19587</v>
      </c>
      <c r="J18351" s="3">
        <v>1.499E7</v>
      </c>
    </row>
    <row r="18352" ht="15.75" customHeight="1">
      <c r="A18352" s="3" t="s">
        <v>714</v>
      </c>
      <c r="B18352" s="3" t="s">
        <v>714</v>
      </c>
      <c r="C18352" s="3" t="s">
        <v>52</v>
      </c>
      <c r="D18352" s="3">
        <v>3690000.0</v>
      </c>
      <c r="E18352" s="3">
        <v>356.0</v>
      </c>
      <c r="F18352" s="3">
        <f t="shared" si="1"/>
        <v>10365.16854</v>
      </c>
      <c r="H18352" s="3" t="s">
        <v>17</v>
      </c>
      <c r="I18352" s="4" t="s">
        <v>19588</v>
      </c>
      <c r="J18352" s="3">
        <v>3690000.0</v>
      </c>
    </row>
    <row r="18353" ht="15.75" customHeight="1">
      <c r="A18353" s="3" t="s">
        <v>789</v>
      </c>
      <c r="B18353" s="3" t="s">
        <v>96</v>
      </c>
      <c r="C18353" s="3" t="s">
        <v>16</v>
      </c>
      <c r="D18353" s="3">
        <v>1.8E7</v>
      </c>
      <c r="E18353" s="3">
        <v>162.0</v>
      </c>
      <c r="F18353" s="3">
        <f t="shared" si="1"/>
        <v>111111.1111</v>
      </c>
      <c r="H18353" s="3" t="s">
        <v>17</v>
      </c>
      <c r="I18353" s="4" t="s">
        <v>19589</v>
      </c>
      <c r="J18353" s="3">
        <v>1.8E7</v>
      </c>
    </row>
    <row r="18354" ht="15.75" customHeight="1">
      <c r="A18354" s="3" t="s">
        <v>5143</v>
      </c>
      <c r="B18354" s="3" t="s">
        <v>357</v>
      </c>
      <c r="C18354" s="3" t="s">
        <v>212</v>
      </c>
      <c r="D18354" s="3">
        <v>4690000.0</v>
      </c>
      <c r="E18354" s="3">
        <v>150.0</v>
      </c>
      <c r="F18354" s="3">
        <f t="shared" si="1"/>
        <v>31266.66667</v>
      </c>
      <c r="H18354" s="3" t="s">
        <v>13</v>
      </c>
      <c r="I18354" s="4" t="s">
        <v>19590</v>
      </c>
      <c r="J18354" s="3">
        <v>4690000.0</v>
      </c>
    </row>
    <row r="18355" ht="15.75" customHeight="1">
      <c r="A18355" s="3" t="s">
        <v>248</v>
      </c>
      <c r="B18355" s="3" t="s">
        <v>196</v>
      </c>
      <c r="C18355" s="3" t="s">
        <v>196</v>
      </c>
      <c r="D18355" s="3">
        <v>1.4495E7</v>
      </c>
      <c r="E18355" s="3">
        <v>74.0</v>
      </c>
      <c r="F18355" s="3">
        <f t="shared" si="1"/>
        <v>195878.3784</v>
      </c>
      <c r="H18355" s="3" t="s">
        <v>17</v>
      </c>
      <c r="I18355" s="4" t="s">
        <v>19591</v>
      </c>
      <c r="J18355" s="3">
        <v>1.4495E7</v>
      </c>
    </row>
    <row r="18356" ht="15.75" customHeight="1">
      <c r="A18356" s="3" t="s">
        <v>914</v>
      </c>
      <c r="B18356" s="3" t="s">
        <v>914</v>
      </c>
      <c r="C18356" s="3" t="s">
        <v>22</v>
      </c>
      <c r="D18356" s="3">
        <v>3200000.0</v>
      </c>
      <c r="E18356" s="3">
        <v>221.0</v>
      </c>
      <c r="F18356" s="3">
        <f t="shared" si="1"/>
        <v>14479.63801</v>
      </c>
      <c r="H18356" s="3" t="s">
        <v>17</v>
      </c>
      <c r="I18356" s="4" t="s">
        <v>19592</v>
      </c>
      <c r="J18356" s="3">
        <v>3200000.0</v>
      </c>
    </row>
    <row r="18357" ht="15.75" customHeight="1">
      <c r="A18357" s="3" t="s">
        <v>648</v>
      </c>
      <c r="B18357" s="3" t="s">
        <v>648</v>
      </c>
      <c r="C18357" s="3" t="s">
        <v>29</v>
      </c>
      <c r="D18357" s="3">
        <v>1200000.0</v>
      </c>
      <c r="E18357" s="3">
        <v>225.0</v>
      </c>
      <c r="F18357" s="3">
        <f t="shared" si="1"/>
        <v>5333.333333</v>
      </c>
      <c r="H18357" s="3" t="s">
        <v>17</v>
      </c>
      <c r="I18357" s="4" t="s">
        <v>19593</v>
      </c>
      <c r="J18357" s="3">
        <v>1200000.0</v>
      </c>
    </row>
    <row r="18358" ht="15.75" customHeight="1">
      <c r="A18358" s="3" t="s">
        <v>328</v>
      </c>
      <c r="B18358" s="3" t="s">
        <v>196</v>
      </c>
      <c r="C18358" s="3" t="s">
        <v>196</v>
      </c>
      <c r="D18358" s="3">
        <v>1.17E7</v>
      </c>
      <c r="E18358" s="3">
        <v>106.0</v>
      </c>
      <c r="F18358" s="3">
        <f t="shared" si="1"/>
        <v>110377.3585</v>
      </c>
      <c r="H18358" s="3" t="s">
        <v>88</v>
      </c>
      <c r="I18358" s="4" t="s">
        <v>19594</v>
      </c>
      <c r="J18358" s="3">
        <v>1.17E7</v>
      </c>
    </row>
    <row r="18359" ht="15.75" customHeight="1">
      <c r="A18359" s="3" t="s">
        <v>335</v>
      </c>
      <c r="B18359" s="3" t="s">
        <v>335</v>
      </c>
      <c r="C18359" s="3" t="s">
        <v>212</v>
      </c>
      <c r="D18359" s="3">
        <v>2490000.0</v>
      </c>
      <c r="E18359" s="3">
        <v>130.0</v>
      </c>
      <c r="F18359" s="3">
        <f t="shared" si="1"/>
        <v>19153.84615</v>
      </c>
      <c r="H18359" s="3" t="s">
        <v>13</v>
      </c>
      <c r="I18359" s="4" t="s">
        <v>19595</v>
      </c>
      <c r="J18359" s="3">
        <v>2490000.0</v>
      </c>
    </row>
    <row r="18360" ht="15.75" customHeight="1">
      <c r="A18360" s="3" t="s">
        <v>1019</v>
      </c>
      <c r="B18360" s="3" t="s">
        <v>108</v>
      </c>
      <c r="C18360" s="3" t="s">
        <v>16</v>
      </c>
      <c r="D18360" s="3">
        <v>2800000.0</v>
      </c>
      <c r="E18360" s="3">
        <v>31.0</v>
      </c>
      <c r="F18360" s="3">
        <f t="shared" si="1"/>
        <v>90322.58065</v>
      </c>
      <c r="H18360" s="3" t="s">
        <v>13</v>
      </c>
      <c r="I18360" s="4" t="s">
        <v>19596</v>
      </c>
      <c r="J18360" s="3">
        <v>2800000.0</v>
      </c>
    </row>
    <row r="18361" ht="15.75" customHeight="1">
      <c r="A18361" s="3" t="s">
        <v>175</v>
      </c>
      <c r="B18361" s="3" t="s">
        <v>175</v>
      </c>
      <c r="C18361" s="3" t="s">
        <v>26</v>
      </c>
      <c r="D18361" s="3">
        <v>9999000.0</v>
      </c>
      <c r="E18361" s="3">
        <v>200.0</v>
      </c>
      <c r="F18361" s="3">
        <f t="shared" si="1"/>
        <v>49995</v>
      </c>
      <c r="H18361" s="3" t="s">
        <v>13</v>
      </c>
      <c r="I18361" s="4" t="s">
        <v>19597</v>
      </c>
      <c r="J18361" s="3">
        <v>9999000.0</v>
      </c>
    </row>
    <row r="18362" ht="15.75" customHeight="1">
      <c r="A18362" s="3" t="s">
        <v>175</v>
      </c>
      <c r="B18362" s="3" t="s">
        <v>175</v>
      </c>
      <c r="C18362" s="3" t="s">
        <v>26</v>
      </c>
      <c r="D18362" s="3">
        <v>5490000.0</v>
      </c>
      <c r="E18362" s="3">
        <v>200.0</v>
      </c>
      <c r="F18362" s="3">
        <f t="shared" si="1"/>
        <v>27450</v>
      </c>
      <c r="H18362" s="3" t="s">
        <v>13</v>
      </c>
      <c r="I18362" s="4" t="s">
        <v>19598</v>
      </c>
      <c r="J18362" s="3">
        <v>5490000.0</v>
      </c>
    </row>
    <row r="18363" ht="15.75" customHeight="1">
      <c r="A18363" s="3" t="s">
        <v>274</v>
      </c>
      <c r="B18363" s="3" t="s">
        <v>171</v>
      </c>
      <c r="C18363" s="3" t="s">
        <v>29</v>
      </c>
      <c r="D18363" s="3">
        <v>2550000.0</v>
      </c>
      <c r="E18363" s="3">
        <v>112.0</v>
      </c>
      <c r="F18363" s="3">
        <f t="shared" si="1"/>
        <v>22767.85714</v>
      </c>
      <c r="H18363" s="3" t="s">
        <v>17</v>
      </c>
      <c r="I18363" s="4" t="s">
        <v>19599</v>
      </c>
      <c r="J18363" s="3">
        <v>2550000.0</v>
      </c>
    </row>
    <row r="18364" ht="15.75" customHeight="1">
      <c r="A18364" s="3" t="s">
        <v>20</v>
      </c>
      <c r="B18364" s="3" t="s">
        <v>21</v>
      </c>
      <c r="C18364" s="3" t="s">
        <v>22</v>
      </c>
      <c r="D18364" s="3">
        <v>5990000.0</v>
      </c>
      <c r="E18364" s="3">
        <v>217.0</v>
      </c>
      <c r="F18364" s="3">
        <f t="shared" si="1"/>
        <v>27603.68664</v>
      </c>
      <c r="H18364" s="3" t="s">
        <v>17</v>
      </c>
      <c r="I18364" s="4" t="s">
        <v>19600</v>
      </c>
      <c r="J18364" s="3">
        <v>5990000.0</v>
      </c>
    </row>
    <row r="18365" ht="15.75" customHeight="1">
      <c r="A18365" s="3" t="s">
        <v>1639</v>
      </c>
      <c r="B18365" s="3" t="s">
        <v>51</v>
      </c>
      <c r="C18365" s="3" t="s">
        <v>52</v>
      </c>
      <c r="D18365" s="3">
        <v>8485000.0</v>
      </c>
      <c r="E18365" s="3">
        <v>142.0</v>
      </c>
      <c r="F18365" s="3">
        <f t="shared" si="1"/>
        <v>59753.52113</v>
      </c>
      <c r="H18365" s="3" t="s">
        <v>13</v>
      </c>
      <c r="I18365" s="4" t="s">
        <v>19601</v>
      </c>
      <c r="J18365" s="3">
        <v>8485000.0</v>
      </c>
    </row>
    <row r="18366" ht="15.75" customHeight="1">
      <c r="A18366" s="3" t="s">
        <v>540</v>
      </c>
      <c r="B18366" s="3" t="s">
        <v>540</v>
      </c>
      <c r="C18366" s="3" t="s">
        <v>212</v>
      </c>
      <c r="D18366" s="3">
        <v>9990000.0</v>
      </c>
      <c r="E18366" s="3">
        <v>102.0</v>
      </c>
      <c r="F18366" s="3">
        <f t="shared" si="1"/>
        <v>97941.17647</v>
      </c>
      <c r="H18366" s="3" t="s">
        <v>13</v>
      </c>
      <c r="I18366" s="4" t="s">
        <v>19602</v>
      </c>
      <c r="J18366" s="3">
        <v>9990000.0</v>
      </c>
    </row>
    <row r="18367" ht="15.75" customHeight="1">
      <c r="A18367" s="3" t="s">
        <v>3901</v>
      </c>
      <c r="B18367" s="3" t="s">
        <v>21</v>
      </c>
      <c r="C18367" s="3" t="s">
        <v>22</v>
      </c>
      <c r="D18367" s="3">
        <v>2950000.0</v>
      </c>
      <c r="E18367" s="3">
        <v>80.0</v>
      </c>
      <c r="F18367" s="3">
        <f t="shared" si="1"/>
        <v>36875</v>
      </c>
      <c r="H18367" s="3" t="s">
        <v>13</v>
      </c>
      <c r="I18367" s="4" t="s">
        <v>19603</v>
      </c>
      <c r="J18367" s="3">
        <v>2950000.0</v>
      </c>
    </row>
    <row r="18368" ht="15.75" customHeight="1">
      <c r="A18368" s="3" t="s">
        <v>63</v>
      </c>
      <c r="B18368" s="3" t="s">
        <v>64</v>
      </c>
      <c r="C18368" s="3" t="s">
        <v>16</v>
      </c>
      <c r="D18368" s="3">
        <v>9495000.0</v>
      </c>
      <c r="E18368" s="3">
        <v>122.0</v>
      </c>
      <c r="F18368" s="3">
        <f t="shared" si="1"/>
        <v>77827.86885</v>
      </c>
      <c r="H18368" s="3" t="s">
        <v>17</v>
      </c>
      <c r="I18368" s="4" t="s">
        <v>19604</v>
      </c>
      <c r="J18368" s="3">
        <v>9495000.0</v>
      </c>
    </row>
    <row r="18369" ht="15.75" customHeight="1">
      <c r="A18369" s="3" t="s">
        <v>335</v>
      </c>
      <c r="B18369" s="3" t="s">
        <v>335</v>
      </c>
      <c r="C18369" s="3" t="s">
        <v>212</v>
      </c>
      <c r="D18369" s="3">
        <v>2490000.0</v>
      </c>
      <c r="E18369" s="3">
        <v>130.0</v>
      </c>
      <c r="F18369" s="3">
        <f t="shared" si="1"/>
        <v>19153.84615</v>
      </c>
      <c r="H18369" s="3" t="s">
        <v>13</v>
      </c>
      <c r="I18369" s="4" t="s">
        <v>19605</v>
      </c>
      <c r="J18369" s="3">
        <v>2490000.0</v>
      </c>
    </row>
    <row r="18370" ht="15.75" customHeight="1">
      <c r="A18370" s="3" t="s">
        <v>198</v>
      </c>
      <c r="B18370" s="3" t="s">
        <v>198</v>
      </c>
      <c r="C18370" s="3" t="s">
        <v>144</v>
      </c>
      <c r="D18370" s="3">
        <v>7650000.0</v>
      </c>
      <c r="E18370" s="3">
        <v>532.0</v>
      </c>
      <c r="F18370" s="3">
        <f t="shared" si="1"/>
        <v>14379.69925</v>
      </c>
      <c r="H18370" s="3" t="s">
        <v>17</v>
      </c>
      <c r="I18370" s="4" t="s">
        <v>19606</v>
      </c>
      <c r="J18370" s="3">
        <v>7650000.0</v>
      </c>
    </row>
    <row r="18371" ht="15.75" customHeight="1">
      <c r="A18371" s="3" t="s">
        <v>105</v>
      </c>
      <c r="B18371" s="3" t="s">
        <v>105</v>
      </c>
      <c r="C18371" s="3" t="s">
        <v>29</v>
      </c>
      <c r="D18371" s="3">
        <v>2190000.0</v>
      </c>
      <c r="E18371" s="3">
        <v>150.0</v>
      </c>
      <c r="F18371" s="3">
        <f t="shared" si="1"/>
        <v>14600</v>
      </c>
      <c r="H18371" s="3" t="s">
        <v>17</v>
      </c>
      <c r="I18371" s="4" t="s">
        <v>19607</v>
      </c>
      <c r="J18371" s="3">
        <v>2190000.0</v>
      </c>
    </row>
    <row r="18372" ht="15.75" customHeight="1">
      <c r="A18372" s="3" t="s">
        <v>7101</v>
      </c>
      <c r="B18372" s="3" t="s">
        <v>202</v>
      </c>
      <c r="C18372" s="3" t="s">
        <v>78</v>
      </c>
      <c r="D18372" s="3">
        <v>7500000.0</v>
      </c>
      <c r="E18372" s="3">
        <v>153.0</v>
      </c>
      <c r="F18372" s="3">
        <f t="shared" si="1"/>
        <v>49019.60784</v>
      </c>
      <c r="H18372" s="3" t="s">
        <v>17</v>
      </c>
      <c r="I18372" s="4" t="s">
        <v>19608</v>
      </c>
      <c r="J18372" s="3">
        <v>7500000.0</v>
      </c>
    </row>
    <row r="18373" ht="15.75" customHeight="1">
      <c r="A18373" s="3" t="s">
        <v>35</v>
      </c>
      <c r="B18373" s="3" t="s">
        <v>35</v>
      </c>
      <c r="C18373" s="3" t="s">
        <v>16</v>
      </c>
      <c r="D18373" s="3">
        <v>6990000.0</v>
      </c>
      <c r="E18373" s="3">
        <v>140.0</v>
      </c>
      <c r="F18373" s="3">
        <f t="shared" si="1"/>
        <v>49928.57143</v>
      </c>
      <c r="H18373" s="3" t="s">
        <v>17</v>
      </c>
      <c r="I18373" s="4" t="s">
        <v>19609</v>
      </c>
      <c r="J18373" s="3">
        <v>6990000.0</v>
      </c>
    </row>
    <row r="18374" ht="15.75" customHeight="1">
      <c r="A18374" s="3" t="s">
        <v>357</v>
      </c>
      <c r="B18374" s="3" t="s">
        <v>357</v>
      </c>
      <c r="C18374" s="3" t="s">
        <v>212</v>
      </c>
      <c r="D18374" s="3">
        <v>2150000.0</v>
      </c>
      <c r="E18374" s="3">
        <v>15.0</v>
      </c>
      <c r="F18374" s="3">
        <f t="shared" si="1"/>
        <v>143333.3333</v>
      </c>
      <c r="H18374" s="3" t="s">
        <v>88</v>
      </c>
      <c r="I18374" s="4" t="s">
        <v>19610</v>
      </c>
      <c r="J18374" s="3">
        <v>2150000.0</v>
      </c>
    </row>
    <row r="18375" ht="15.75" customHeight="1">
      <c r="A18375" s="3" t="s">
        <v>409</v>
      </c>
      <c r="B18375" s="3" t="s">
        <v>409</v>
      </c>
      <c r="C18375" s="3" t="s">
        <v>38</v>
      </c>
      <c r="D18375" s="3">
        <v>2690000.0</v>
      </c>
      <c r="E18375" s="3">
        <v>80.0</v>
      </c>
      <c r="F18375" s="3">
        <f t="shared" si="1"/>
        <v>33625</v>
      </c>
      <c r="H18375" s="3" t="s">
        <v>42</v>
      </c>
      <c r="I18375" s="4" t="s">
        <v>19611</v>
      </c>
      <c r="J18375" s="3">
        <v>2690000.0</v>
      </c>
    </row>
    <row r="18376" ht="15.75" customHeight="1">
      <c r="A18376" s="3" t="s">
        <v>76</v>
      </c>
      <c r="B18376" s="3" t="s">
        <v>77</v>
      </c>
      <c r="C18376" s="3" t="s">
        <v>78</v>
      </c>
      <c r="D18376" s="3">
        <v>6299000.0</v>
      </c>
      <c r="E18376" s="3">
        <v>140.0</v>
      </c>
      <c r="F18376" s="3">
        <f t="shared" si="1"/>
        <v>44992.85714</v>
      </c>
      <c r="H18376" s="3" t="s">
        <v>17</v>
      </c>
      <c r="I18376" s="4" t="s">
        <v>19612</v>
      </c>
      <c r="J18376" s="3">
        <v>6299000.0</v>
      </c>
    </row>
    <row r="18377" ht="15.75" customHeight="1">
      <c r="A18377" s="3" t="s">
        <v>617</v>
      </c>
      <c r="B18377" s="3" t="s">
        <v>560</v>
      </c>
      <c r="C18377" s="3" t="s">
        <v>68</v>
      </c>
      <c r="D18377" s="3">
        <v>6100000.0</v>
      </c>
      <c r="E18377" s="3">
        <v>109.0</v>
      </c>
      <c r="F18377" s="3">
        <f t="shared" si="1"/>
        <v>55963.30275</v>
      </c>
      <c r="H18377" s="3" t="s">
        <v>17</v>
      </c>
      <c r="I18377" s="4" t="s">
        <v>19613</v>
      </c>
      <c r="J18377" s="3">
        <v>6100000.0</v>
      </c>
    </row>
    <row r="18378" ht="15.75" customHeight="1">
      <c r="A18378" s="3" t="s">
        <v>14161</v>
      </c>
      <c r="B18378" s="3" t="s">
        <v>193</v>
      </c>
      <c r="C18378" s="3" t="s">
        <v>46</v>
      </c>
      <c r="D18378" s="3">
        <v>3300000.0</v>
      </c>
      <c r="E18378" s="3">
        <v>200.0</v>
      </c>
      <c r="F18378" s="3">
        <f t="shared" si="1"/>
        <v>16500</v>
      </c>
      <c r="H18378" s="3" t="s">
        <v>13</v>
      </c>
      <c r="I18378" s="4" t="s">
        <v>19614</v>
      </c>
      <c r="J18378" s="3">
        <v>3300000.0</v>
      </c>
    </row>
    <row r="18379" ht="15.75" customHeight="1">
      <c r="A18379" s="3" t="s">
        <v>981</v>
      </c>
      <c r="B18379" s="3" t="s">
        <v>357</v>
      </c>
      <c r="C18379" s="3" t="s">
        <v>212</v>
      </c>
      <c r="D18379" s="3">
        <v>5650000.0</v>
      </c>
      <c r="E18379" s="3">
        <v>240.0</v>
      </c>
      <c r="F18379" s="3">
        <f t="shared" si="1"/>
        <v>23541.66667</v>
      </c>
      <c r="H18379" s="3" t="s">
        <v>17</v>
      </c>
      <c r="I18379" s="4" t="s">
        <v>19615</v>
      </c>
      <c r="J18379" s="3">
        <v>5650000.0</v>
      </c>
    </row>
    <row r="18380" ht="15.75" customHeight="1">
      <c r="A18380" s="3" t="s">
        <v>369</v>
      </c>
      <c r="B18380" s="3" t="s">
        <v>369</v>
      </c>
      <c r="C18380" s="3" t="s">
        <v>12</v>
      </c>
      <c r="D18380" s="3">
        <v>1800000.0</v>
      </c>
      <c r="E18380" s="3">
        <v>159.0</v>
      </c>
      <c r="F18380" s="3">
        <f t="shared" si="1"/>
        <v>11320.75472</v>
      </c>
      <c r="H18380" s="3" t="s">
        <v>17</v>
      </c>
      <c r="I18380" s="4" t="s">
        <v>19616</v>
      </c>
      <c r="J18380" s="3">
        <v>1800000.0</v>
      </c>
    </row>
    <row r="18381" ht="15.75" customHeight="1">
      <c r="A18381" s="3" t="s">
        <v>1010</v>
      </c>
      <c r="B18381" s="3" t="s">
        <v>1010</v>
      </c>
      <c r="C18381" s="3" t="s">
        <v>144</v>
      </c>
      <c r="D18381" s="3">
        <v>2400000.0</v>
      </c>
      <c r="E18381" s="3">
        <v>300.0</v>
      </c>
      <c r="F18381" s="3">
        <f t="shared" si="1"/>
        <v>8000</v>
      </c>
      <c r="H18381" s="3" t="s">
        <v>88</v>
      </c>
      <c r="I18381" s="4" t="s">
        <v>19617</v>
      </c>
      <c r="J18381" s="3">
        <v>2400000.0</v>
      </c>
    </row>
    <row r="18382" ht="15.75" customHeight="1">
      <c r="A18382" s="3" t="s">
        <v>169</v>
      </c>
      <c r="B18382" s="3" t="s">
        <v>169</v>
      </c>
      <c r="C18382" s="3" t="s">
        <v>52</v>
      </c>
      <c r="D18382" s="3">
        <v>5900000.0</v>
      </c>
      <c r="E18382" s="3">
        <v>195.0</v>
      </c>
      <c r="F18382" s="3">
        <f t="shared" si="1"/>
        <v>30256.41026</v>
      </c>
      <c r="H18382" s="3" t="s">
        <v>17</v>
      </c>
      <c r="I18382" s="4" t="s">
        <v>19618</v>
      </c>
      <c r="J18382" s="3">
        <v>5900000.0</v>
      </c>
    </row>
    <row r="18383" ht="15.75" customHeight="1">
      <c r="A18383" s="3" t="s">
        <v>629</v>
      </c>
      <c r="B18383" s="3" t="s">
        <v>629</v>
      </c>
      <c r="C18383" s="3" t="s">
        <v>72</v>
      </c>
      <c r="D18383" s="3">
        <v>1.058E7</v>
      </c>
      <c r="E18383" s="3">
        <v>123.0</v>
      </c>
      <c r="F18383" s="3">
        <f t="shared" si="1"/>
        <v>86016.26016</v>
      </c>
      <c r="H18383" s="3" t="s">
        <v>17</v>
      </c>
      <c r="I18383" s="4" t="s">
        <v>19619</v>
      </c>
      <c r="J18383" s="3">
        <v>1.058E7</v>
      </c>
    </row>
    <row r="18384" ht="15.75" customHeight="1">
      <c r="A18384" s="3" t="s">
        <v>71</v>
      </c>
      <c r="B18384" s="3" t="s">
        <v>71</v>
      </c>
      <c r="C18384" s="3" t="s">
        <v>72</v>
      </c>
      <c r="D18384" s="3">
        <v>3500000.0</v>
      </c>
      <c r="E18384" s="3">
        <v>160.0</v>
      </c>
      <c r="F18384" s="3">
        <f t="shared" si="1"/>
        <v>21875</v>
      </c>
      <c r="H18384" s="3" t="s">
        <v>17</v>
      </c>
      <c r="I18384" s="4" t="s">
        <v>19620</v>
      </c>
      <c r="J18384" s="3">
        <v>3500000.0</v>
      </c>
    </row>
    <row r="18385" ht="15.75" customHeight="1">
      <c r="A18385" s="3" t="s">
        <v>6644</v>
      </c>
      <c r="B18385" s="3" t="s">
        <v>28</v>
      </c>
      <c r="C18385" s="3" t="s">
        <v>29</v>
      </c>
      <c r="D18385" s="3">
        <v>2.9E7</v>
      </c>
      <c r="E18385" s="3">
        <v>390.0</v>
      </c>
      <c r="F18385" s="3">
        <f t="shared" si="1"/>
        <v>74358.97436</v>
      </c>
      <c r="H18385" s="3" t="s">
        <v>17</v>
      </c>
      <c r="I18385" s="4" t="s">
        <v>19621</v>
      </c>
      <c r="J18385" s="3">
        <v>2.9E7</v>
      </c>
    </row>
    <row r="18386" ht="15.75" customHeight="1">
      <c r="A18386" s="3" t="s">
        <v>120</v>
      </c>
      <c r="B18386" s="3" t="s">
        <v>120</v>
      </c>
      <c r="C18386" s="3" t="s">
        <v>72</v>
      </c>
      <c r="D18386" s="3">
        <v>1.59E7</v>
      </c>
      <c r="E18386" s="3">
        <v>260.0</v>
      </c>
      <c r="F18386" s="3">
        <f t="shared" si="1"/>
        <v>61153.84615</v>
      </c>
      <c r="H18386" s="3" t="s">
        <v>17</v>
      </c>
      <c r="I18386" s="4" t="s">
        <v>19622</v>
      </c>
      <c r="J18386" s="3">
        <v>1.59E7</v>
      </c>
    </row>
    <row r="18387" ht="15.75" customHeight="1">
      <c r="A18387" s="3" t="s">
        <v>3426</v>
      </c>
      <c r="B18387" s="3" t="s">
        <v>193</v>
      </c>
      <c r="C18387" s="3" t="s">
        <v>46</v>
      </c>
      <c r="D18387" s="3">
        <v>490000.0</v>
      </c>
      <c r="E18387" s="3">
        <v>31.0</v>
      </c>
      <c r="F18387" s="3">
        <f t="shared" si="1"/>
        <v>15806.45161</v>
      </c>
      <c r="H18387" s="3" t="s">
        <v>13</v>
      </c>
      <c r="I18387" s="4" t="s">
        <v>19623</v>
      </c>
      <c r="J18387" s="3">
        <v>490000.0</v>
      </c>
    </row>
    <row r="18388" ht="15.75" customHeight="1">
      <c r="A18388" s="3" t="s">
        <v>376</v>
      </c>
      <c r="B18388" s="3" t="s">
        <v>376</v>
      </c>
      <c r="C18388" s="3" t="s">
        <v>26</v>
      </c>
      <c r="D18388" s="3">
        <v>849000.0</v>
      </c>
      <c r="E18388" s="3">
        <v>200.0</v>
      </c>
      <c r="F18388" s="3">
        <f t="shared" si="1"/>
        <v>4245</v>
      </c>
      <c r="H18388" s="3" t="s">
        <v>17</v>
      </c>
      <c r="I18388" s="4" t="s">
        <v>19624</v>
      </c>
      <c r="J18388" s="3">
        <v>849000.0</v>
      </c>
    </row>
    <row r="18389" ht="15.75" customHeight="1">
      <c r="A18389" s="3" t="s">
        <v>4765</v>
      </c>
      <c r="B18389" s="3" t="s">
        <v>648</v>
      </c>
      <c r="C18389" s="3" t="s">
        <v>29</v>
      </c>
      <c r="D18389" s="3">
        <v>6800000.0</v>
      </c>
      <c r="E18389" s="3">
        <v>280.0</v>
      </c>
      <c r="F18389" s="3">
        <f t="shared" si="1"/>
        <v>24285.71429</v>
      </c>
      <c r="H18389" s="3" t="s">
        <v>17</v>
      </c>
      <c r="I18389" s="4" t="s">
        <v>19625</v>
      </c>
      <c r="J18389" s="3">
        <v>6800000.0</v>
      </c>
    </row>
    <row r="18390" ht="15.75" customHeight="1">
      <c r="A18390" s="3" t="s">
        <v>224</v>
      </c>
      <c r="B18390" s="3" t="s">
        <v>196</v>
      </c>
      <c r="C18390" s="3" t="s">
        <v>196</v>
      </c>
      <c r="D18390" s="3">
        <v>1.655E7</v>
      </c>
      <c r="E18390" s="3">
        <v>190.0</v>
      </c>
      <c r="F18390" s="3">
        <f t="shared" si="1"/>
        <v>87105.26316</v>
      </c>
      <c r="H18390" s="3" t="s">
        <v>88</v>
      </c>
      <c r="I18390" s="4" t="s">
        <v>19626</v>
      </c>
      <c r="J18390" s="3">
        <v>1.655E7</v>
      </c>
    </row>
    <row r="18391" ht="15.75" customHeight="1">
      <c r="A18391" s="3" t="s">
        <v>354</v>
      </c>
      <c r="B18391" s="3" t="s">
        <v>354</v>
      </c>
      <c r="C18391" s="3" t="s">
        <v>212</v>
      </c>
      <c r="D18391" s="3">
        <v>3.7E7</v>
      </c>
      <c r="E18391" s="3">
        <v>332.0</v>
      </c>
      <c r="F18391" s="3">
        <f t="shared" si="1"/>
        <v>111445.7831</v>
      </c>
      <c r="H18391" s="3" t="s">
        <v>17</v>
      </c>
      <c r="I18391" s="4" t="s">
        <v>19627</v>
      </c>
      <c r="J18391" s="3">
        <v>3.7E7</v>
      </c>
    </row>
    <row r="18392" ht="15.75" customHeight="1">
      <c r="A18392" s="3" t="s">
        <v>328</v>
      </c>
      <c r="B18392" s="3" t="s">
        <v>196</v>
      </c>
      <c r="C18392" s="3" t="s">
        <v>196</v>
      </c>
      <c r="D18392" s="3">
        <v>2.09E7</v>
      </c>
      <c r="E18392" s="3">
        <v>155.0</v>
      </c>
      <c r="F18392" s="3">
        <f t="shared" si="1"/>
        <v>134838.7097</v>
      </c>
      <c r="H18392" s="3" t="s">
        <v>88</v>
      </c>
      <c r="I18392" s="4" t="s">
        <v>19628</v>
      </c>
      <c r="J18392" s="3">
        <v>2.09E7</v>
      </c>
    </row>
    <row r="18393" ht="15.75" customHeight="1">
      <c r="A18393" s="3" t="s">
        <v>328</v>
      </c>
      <c r="B18393" s="3" t="s">
        <v>196</v>
      </c>
      <c r="C18393" s="3" t="s">
        <v>196</v>
      </c>
      <c r="D18393" s="3">
        <v>1.815E7</v>
      </c>
      <c r="E18393" s="3">
        <v>134.0</v>
      </c>
      <c r="F18393" s="3">
        <f t="shared" si="1"/>
        <v>135447.7612</v>
      </c>
      <c r="H18393" s="3" t="s">
        <v>88</v>
      </c>
      <c r="I18393" s="4" t="s">
        <v>19629</v>
      </c>
      <c r="J18393" s="3">
        <v>1.815E7</v>
      </c>
    </row>
    <row r="18394" ht="15.75" customHeight="1">
      <c r="A18394" s="3" t="s">
        <v>337</v>
      </c>
      <c r="B18394" s="3" t="s">
        <v>337</v>
      </c>
      <c r="C18394" s="3" t="s">
        <v>12</v>
      </c>
      <c r="D18394" s="3">
        <v>4193600.0</v>
      </c>
      <c r="E18394" s="3">
        <v>118.0</v>
      </c>
      <c r="F18394" s="3">
        <f t="shared" si="1"/>
        <v>35538.98305</v>
      </c>
      <c r="H18394" s="3" t="s">
        <v>17</v>
      </c>
      <c r="I18394" s="4" t="s">
        <v>19630</v>
      </c>
      <c r="J18394" s="3">
        <v>4193600.0</v>
      </c>
    </row>
    <row r="18395" ht="15.75" customHeight="1">
      <c r="A18395" s="3" t="s">
        <v>15</v>
      </c>
      <c r="B18395" s="3" t="s">
        <v>15</v>
      </c>
      <c r="C18395" s="3" t="s">
        <v>16</v>
      </c>
      <c r="D18395" s="3">
        <v>1.599E7</v>
      </c>
      <c r="E18395" s="3">
        <v>176.0</v>
      </c>
      <c r="F18395" s="3">
        <f t="shared" si="1"/>
        <v>90852.27273</v>
      </c>
      <c r="H18395" s="3" t="s">
        <v>13</v>
      </c>
      <c r="I18395" s="4" t="s">
        <v>19631</v>
      </c>
      <c r="J18395" s="3">
        <v>1.599E7</v>
      </c>
    </row>
    <row r="18396" ht="15.75" customHeight="1">
      <c r="A18396" s="3" t="s">
        <v>153</v>
      </c>
      <c r="B18396" s="3" t="s">
        <v>153</v>
      </c>
      <c r="C18396" s="3" t="s">
        <v>16</v>
      </c>
      <c r="D18396" s="3">
        <v>1390000.0</v>
      </c>
      <c r="E18396" s="3">
        <v>70.0</v>
      </c>
      <c r="F18396" s="3">
        <f t="shared" si="1"/>
        <v>19857.14286</v>
      </c>
      <c r="H18396" s="3" t="s">
        <v>13</v>
      </c>
      <c r="I18396" s="4" t="s">
        <v>19632</v>
      </c>
      <c r="J18396" s="3">
        <v>1390000.0</v>
      </c>
    </row>
    <row r="18397" ht="15.75" customHeight="1">
      <c r="A18397" s="3" t="s">
        <v>71</v>
      </c>
      <c r="B18397" s="3" t="s">
        <v>71</v>
      </c>
      <c r="C18397" s="3" t="s">
        <v>72</v>
      </c>
      <c r="D18397" s="3">
        <v>1.51815E7</v>
      </c>
      <c r="E18397" s="3">
        <v>109.0</v>
      </c>
      <c r="F18397" s="3">
        <f t="shared" si="1"/>
        <v>139279.8165</v>
      </c>
      <c r="H18397" s="3" t="s">
        <v>13</v>
      </c>
      <c r="I18397" s="4" t="s">
        <v>19633</v>
      </c>
      <c r="J18397" s="3">
        <v>1.51815E7</v>
      </c>
    </row>
    <row r="18398" ht="15.75" customHeight="1">
      <c r="A18398" s="3" t="s">
        <v>171</v>
      </c>
      <c r="B18398" s="3" t="s">
        <v>171</v>
      </c>
      <c r="C18398" s="3" t="s">
        <v>29</v>
      </c>
      <c r="D18398" s="3">
        <v>2800000.0</v>
      </c>
      <c r="E18398" s="3">
        <v>215.0</v>
      </c>
      <c r="F18398" s="3">
        <f t="shared" si="1"/>
        <v>13023.25581</v>
      </c>
      <c r="H18398" s="3" t="s">
        <v>13</v>
      </c>
      <c r="I18398" s="4" t="s">
        <v>19634</v>
      </c>
      <c r="J18398" s="3">
        <v>2800000.0</v>
      </c>
    </row>
    <row r="18399" ht="15.75" customHeight="1">
      <c r="A18399" s="3" t="s">
        <v>103</v>
      </c>
      <c r="B18399" s="3" t="s">
        <v>103</v>
      </c>
      <c r="C18399" s="3" t="s">
        <v>16</v>
      </c>
      <c r="D18399" s="3">
        <v>7494400.0</v>
      </c>
      <c r="E18399" s="3">
        <v>172.0</v>
      </c>
      <c r="F18399" s="3">
        <f t="shared" si="1"/>
        <v>43572.09302</v>
      </c>
      <c r="H18399" s="3" t="s">
        <v>17</v>
      </c>
      <c r="I18399" s="4" t="s">
        <v>19635</v>
      </c>
      <c r="J18399" s="3">
        <v>7494400.0</v>
      </c>
    </row>
    <row r="18400" ht="15.75" customHeight="1">
      <c r="A18400" s="3" t="s">
        <v>19636</v>
      </c>
      <c r="B18400" s="3" t="s">
        <v>35</v>
      </c>
      <c r="C18400" s="3" t="s">
        <v>16</v>
      </c>
      <c r="D18400" s="3">
        <v>4290000.0</v>
      </c>
      <c r="E18400" s="3">
        <v>263.0</v>
      </c>
      <c r="F18400" s="3">
        <f t="shared" si="1"/>
        <v>16311.78707</v>
      </c>
      <c r="H18400" s="3" t="s">
        <v>13</v>
      </c>
      <c r="I18400" s="4" t="s">
        <v>19637</v>
      </c>
      <c r="J18400" s="3">
        <v>4290000.0</v>
      </c>
    </row>
    <row r="18401" ht="15.75" customHeight="1">
      <c r="A18401" s="3" t="s">
        <v>1977</v>
      </c>
      <c r="B18401" s="3" t="s">
        <v>120</v>
      </c>
      <c r="C18401" s="3" t="s">
        <v>72</v>
      </c>
      <c r="D18401" s="3">
        <v>1.525E7</v>
      </c>
      <c r="E18401" s="3">
        <v>214.0</v>
      </c>
      <c r="F18401" s="3">
        <f t="shared" si="1"/>
        <v>71261.68224</v>
      </c>
      <c r="H18401" s="3" t="s">
        <v>42</v>
      </c>
      <c r="I18401" s="4" t="s">
        <v>19638</v>
      </c>
      <c r="J18401" s="3">
        <v>1.525E7</v>
      </c>
    </row>
    <row r="18402" ht="15.75" customHeight="1">
      <c r="A18402" s="3" t="s">
        <v>4958</v>
      </c>
      <c r="B18402" s="3" t="s">
        <v>169</v>
      </c>
      <c r="C18402" s="3" t="s">
        <v>52</v>
      </c>
      <c r="D18402" s="3">
        <v>1.1486022E7</v>
      </c>
      <c r="E18402" s="3">
        <v>216.0</v>
      </c>
      <c r="F18402" s="3">
        <f t="shared" si="1"/>
        <v>53176.02778</v>
      </c>
      <c r="H18402" s="3" t="s">
        <v>17</v>
      </c>
      <c r="I18402" s="4" t="s">
        <v>19639</v>
      </c>
      <c r="J18402" s="3">
        <v>1.1486022E7</v>
      </c>
    </row>
    <row r="18403" ht="15.75" customHeight="1">
      <c r="A18403" s="3" t="s">
        <v>10438</v>
      </c>
      <c r="B18403" s="3" t="s">
        <v>120</v>
      </c>
      <c r="C18403" s="3" t="s">
        <v>72</v>
      </c>
      <c r="D18403" s="3">
        <v>4300000.0</v>
      </c>
      <c r="E18403" s="3">
        <v>66.0</v>
      </c>
      <c r="F18403" s="3">
        <f t="shared" si="1"/>
        <v>65151.51515</v>
      </c>
      <c r="H18403" s="3" t="s">
        <v>17</v>
      </c>
      <c r="I18403" s="4" t="s">
        <v>19640</v>
      </c>
      <c r="J18403" s="3">
        <v>4300000.0</v>
      </c>
    </row>
    <row r="18404" ht="15.75" customHeight="1">
      <c r="A18404" s="3" t="s">
        <v>198</v>
      </c>
      <c r="B18404" s="3" t="s">
        <v>198</v>
      </c>
      <c r="C18404" s="3" t="s">
        <v>144</v>
      </c>
      <c r="D18404" s="3">
        <v>9417739.0</v>
      </c>
      <c r="E18404" s="3">
        <v>129.0</v>
      </c>
      <c r="F18404" s="3">
        <f t="shared" si="1"/>
        <v>73005.72868</v>
      </c>
      <c r="H18404" s="3" t="s">
        <v>17</v>
      </c>
      <c r="I18404" s="4" t="s">
        <v>19641</v>
      </c>
      <c r="J18404" s="3">
        <v>9417739.0</v>
      </c>
    </row>
    <row r="18405" ht="15.75" customHeight="1">
      <c r="A18405" s="3" t="s">
        <v>19642</v>
      </c>
      <c r="B18405" s="3" t="s">
        <v>167</v>
      </c>
      <c r="C18405" s="3" t="s">
        <v>12</v>
      </c>
      <c r="D18405" s="3">
        <v>6990000.0</v>
      </c>
      <c r="E18405" s="3">
        <v>155.0</v>
      </c>
      <c r="F18405" s="3">
        <f t="shared" si="1"/>
        <v>45096.77419</v>
      </c>
      <c r="H18405" s="3" t="s">
        <v>13</v>
      </c>
      <c r="I18405" s="4" t="s">
        <v>19643</v>
      </c>
      <c r="J18405" s="3">
        <v>6990000.0</v>
      </c>
    </row>
    <row r="18406" ht="15.75" customHeight="1">
      <c r="A18406" s="3" t="s">
        <v>553</v>
      </c>
      <c r="B18406" s="3" t="s">
        <v>108</v>
      </c>
      <c r="C18406" s="3" t="s">
        <v>16</v>
      </c>
      <c r="D18406" s="3">
        <v>1.399E7</v>
      </c>
      <c r="E18406" s="3">
        <v>122.0</v>
      </c>
      <c r="F18406" s="3">
        <f t="shared" si="1"/>
        <v>114672.1311</v>
      </c>
      <c r="H18406" s="3" t="s">
        <v>13</v>
      </c>
      <c r="I18406" s="4" t="s">
        <v>19644</v>
      </c>
      <c r="J18406" s="3">
        <v>1.399E7</v>
      </c>
    </row>
    <row r="18407" ht="15.75" customHeight="1">
      <c r="A18407" s="3" t="s">
        <v>167</v>
      </c>
      <c r="B18407" s="3" t="s">
        <v>167</v>
      </c>
      <c r="C18407" s="3" t="s">
        <v>12</v>
      </c>
      <c r="D18407" s="3">
        <v>1.19E7</v>
      </c>
      <c r="E18407" s="3">
        <v>138.0</v>
      </c>
      <c r="F18407" s="3">
        <f t="shared" si="1"/>
        <v>86231.88406</v>
      </c>
      <c r="H18407" s="3" t="s">
        <v>17</v>
      </c>
      <c r="I18407" s="4" t="s">
        <v>19645</v>
      </c>
      <c r="J18407" s="3">
        <v>1.19E7</v>
      </c>
    </row>
    <row r="18408" ht="15.75" customHeight="1">
      <c r="A18408" s="3" t="s">
        <v>150</v>
      </c>
      <c r="B18408" s="3" t="s">
        <v>150</v>
      </c>
      <c r="C18408" s="3" t="s">
        <v>16</v>
      </c>
      <c r="D18408" s="3">
        <v>9490000.0</v>
      </c>
      <c r="E18408" s="3">
        <v>108.0</v>
      </c>
      <c r="F18408" s="3">
        <f t="shared" si="1"/>
        <v>87870.37037</v>
      </c>
      <c r="H18408" s="3" t="s">
        <v>17</v>
      </c>
      <c r="I18408" s="4" t="s">
        <v>19646</v>
      </c>
      <c r="J18408" s="3">
        <v>9490000.0</v>
      </c>
    </row>
    <row r="18409" ht="15.75" customHeight="1">
      <c r="A18409" s="3" t="s">
        <v>10315</v>
      </c>
      <c r="B18409" s="3" t="s">
        <v>165</v>
      </c>
      <c r="C18409" s="3" t="s">
        <v>12</v>
      </c>
      <c r="D18409" s="3">
        <v>3190000.0</v>
      </c>
      <c r="E18409" s="3">
        <v>100.0</v>
      </c>
      <c r="F18409" s="3">
        <f t="shared" si="1"/>
        <v>31900</v>
      </c>
      <c r="H18409" s="3" t="s">
        <v>13</v>
      </c>
      <c r="I18409" s="4" t="s">
        <v>19647</v>
      </c>
      <c r="J18409" s="3">
        <v>3190000.0</v>
      </c>
    </row>
    <row r="18410" ht="15.75" customHeight="1">
      <c r="A18410" s="3" t="s">
        <v>103</v>
      </c>
      <c r="B18410" s="3" t="s">
        <v>103</v>
      </c>
      <c r="C18410" s="3" t="s">
        <v>16</v>
      </c>
      <c r="D18410" s="3">
        <v>4725528.0</v>
      </c>
      <c r="E18410" s="3">
        <v>285.0</v>
      </c>
      <c r="F18410" s="3">
        <f t="shared" si="1"/>
        <v>16580.8</v>
      </c>
      <c r="H18410" s="3" t="s">
        <v>13</v>
      </c>
      <c r="I18410" s="4" t="s">
        <v>19648</v>
      </c>
      <c r="J18410" s="3">
        <v>4725528.0</v>
      </c>
    </row>
    <row r="18411" ht="15.75" customHeight="1">
      <c r="A18411" s="3" t="s">
        <v>733</v>
      </c>
      <c r="B18411" s="3" t="s">
        <v>48</v>
      </c>
      <c r="C18411" s="3" t="s">
        <v>22</v>
      </c>
      <c r="D18411" s="3">
        <v>1490000.0</v>
      </c>
      <c r="E18411" s="3">
        <v>169.0</v>
      </c>
      <c r="F18411" s="3">
        <f t="shared" si="1"/>
        <v>8816.568047</v>
      </c>
      <c r="H18411" s="3" t="s">
        <v>42</v>
      </c>
      <c r="I18411" s="4" t="s">
        <v>19649</v>
      </c>
      <c r="J18411" s="3">
        <v>1490000.0</v>
      </c>
    </row>
    <row r="18412" ht="15.75" customHeight="1">
      <c r="A18412" s="3" t="s">
        <v>117</v>
      </c>
      <c r="B18412" s="3" t="s">
        <v>118</v>
      </c>
      <c r="C18412" s="3" t="s">
        <v>26</v>
      </c>
      <c r="D18412" s="3">
        <v>7900000.0</v>
      </c>
      <c r="E18412" s="3">
        <v>106.0</v>
      </c>
      <c r="F18412" s="3">
        <f t="shared" si="1"/>
        <v>74528.30189</v>
      </c>
      <c r="H18412" s="3" t="s">
        <v>17</v>
      </c>
      <c r="I18412" s="4" t="s">
        <v>19650</v>
      </c>
      <c r="J18412" s="3">
        <v>7900000.0</v>
      </c>
    </row>
    <row r="18413" ht="15.75" customHeight="1">
      <c r="A18413" s="3" t="s">
        <v>138</v>
      </c>
      <c r="B18413" s="3" t="s">
        <v>138</v>
      </c>
      <c r="C18413" s="3" t="s">
        <v>68</v>
      </c>
      <c r="D18413" s="3">
        <v>1.349E7</v>
      </c>
      <c r="E18413" s="3">
        <v>256.0</v>
      </c>
      <c r="F18413" s="3">
        <f t="shared" si="1"/>
        <v>52695.3125</v>
      </c>
      <c r="H18413" s="3" t="s">
        <v>17</v>
      </c>
      <c r="I18413" s="4" t="s">
        <v>19651</v>
      </c>
      <c r="J18413" s="3">
        <v>1.349E7</v>
      </c>
    </row>
    <row r="18414" ht="15.75" customHeight="1">
      <c r="A18414" s="3" t="s">
        <v>241</v>
      </c>
      <c r="B18414" s="3" t="s">
        <v>241</v>
      </c>
      <c r="C18414" s="3" t="s">
        <v>144</v>
      </c>
      <c r="D18414" s="3">
        <v>5550000.0</v>
      </c>
      <c r="E18414" s="3">
        <v>192.0</v>
      </c>
      <c r="F18414" s="3">
        <f t="shared" si="1"/>
        <v>28906.25</v>
      </c>
      <c r="H18414" s="3" t="s">
        <v>17</v>
      </c>
      <c r="I18414" s="4" t="s">
        <v>19652</v>
      </c>
      <c r="J18414" s="3">
        <v>5550000.0</v>
      </c>
    </row>
    <row r="18415" ht="15.75" customHeight="1">
      <c r="A18415" s="3" t="s">
        <v>37</v>
      </c>
      <c r="B18415" s="3" t="s">
        <v>37</v>
      </c>
      <c r="C18415" s="3" t="s">
        <v>38</v>
      </c>
      <c r="D18415" s="3">
        <v>3800000.0</v>
      </c>
      <c r="E18415" s="3">
        <v>185.0</v>
      </c>
      <c r="F18415" s="3">
        <f t="shared" si="1"/>
        <v>20540.54054</v>
      </c>
      <c r="H18415" s="3" t="s">
        <v>13</v>
      </c>
      <c r="I18415" s="4" t="s">
        <v>19653</v>
      </c>
      <c r="J18415" s="3">
        <v>3800000.0</v>
      </c>
    </row>
    <row r="18416" ht="15.75" customHeight="1">
      <c r="A18416" s="3" t="s">
        <v>914</v>
      </c>
      <c r="B18416" s="3" t="s">
        <v>914</v>
      </c>
      <c r="C18416" s="3" t="s">
        <v>22</v>
      </c>
      <c r="D18416" s="3">
        <v>1.25E7</v>
      </c>
      <c r="E18416" s="3">
        <v>237.0</v>
      </c>
      <c r="F18416" s="3">
        <f t="shared" si="1"/>
        <v>52742.61603</v>
      </c>
      <c r="H18416" s="3" t="s">
        <v>13</v>
      </c>
      <c r="I18416" s="4" t="s">
        <v>19654</v>
      </c>
      <c r="J18416" s="3">
        <v>1.25E7</v>
      </c>
    </row>
    <row r="18417" ht="15.75" customHeight="1">
      <c r="A18417" s="3" t="s">
        <v>202</v>
      </c>
      <c r="B18417" s="3" t="s">
        <v>202</v>
      </c>
      <c r="C18417" s="3" t="s">
        <v>78</v>
      </c>
      <c r="D18417" s="3">
        <v>7777000.0</v>
      </c>
      <c r="E18417" s="3">
        <v>193.0</v>
      </c>
      <c r="F18417" s="3">
        <f t="shared" si="1"/>
        <v>40295.33679</v>
      </c>
      <c r="H18417" s="3" t="s">
        <v>17</v>
      </c>
      <c r="I18417" s="4" t="s">
        <v>19655</v>
      </c>
      <c r="J18417" s="3">
        <v>7777000.0</v>
      </c>
    </row>
    <row r="18418" ht="15.75" customHeight="1">
      <c r="A18418" s="3" t="s">
        <v>158</v>
      </c>
      <c r="B18418" s="3" t="s">
        <v>158</v>
      </c>
      <c r="C18418" s="3" t="s">
        <v>38</v>
      </c>
      <c r="D18418" s="3">
        <v>1049000.0</v>
      </c>
      <c r="E18418" s="3">
        <v>190.0</v>
      </c>
      <c r="F18418" s="3">
        <f t="shared" si="1"/>
        <v>5521.052632</v>
      </c>
      <c r="H18418" s="3" t="s">
        <v>13</v>
      </c>
      <c r="I18418" s="4" t="s">
        <v>19656</v>
      </c>
      <c r="J18418" s="3">
        <v>1049000.0</v>
      </c>
    </row>
    <row r="18419" ht="15.75" customHeight="1">
      <c r="A18419" s="3" t="s">
        <v>3020</v>
      </c>
      <c r="B18419" s="3" t="s">
        <v>96</v>
      </c>
      <c r="C18419" s="3" t="s">
        <v>16</v>
      </c>
      <c r="D18419" s="3">
        <v>9700000.0</v>
      </c>
      <c r="E18419" s="3">
        <v>167.0</v>
      </c>
      <c r="F18419" s="3">
        <f t="shared" si="1"/>
        <v>58083.83234</v>
      </c>
      <c r="H18419" s="3" t="s">
        <v>17</v>
      </c>
      <c r="I18419" s="4" t="s">
        <v>19657</v>
      </c>
      <c r="J18419" s="3">
        <v>9700000.0</v>
      </c>
    </row>
    <row r="18420" ht="15.75" customHeight="1">
      <c r="A18420" s="3" t="s">
        <v>93</v>
      </c>
      <c r="B18420" s="3" t="s">
        <v>93</v>
      </c>
      <c r="C18420" s="3" t="s">
        <v>68</v>
      </c>
      <c r="D18420" s="3">
        <v>6690000.0</v>
      </c>
      <c r="E18420" s="3">
        <v>305.0</v>
      </c>
      <c r="F18420" s="3">
        <f t="shared" si="1"/>
        <v>21934.42623</v>
      </c>
      <c r="H18420" s="3" t="s">
        <v>13</v>
      </c>
      <c r="I18420" s="4" t="s">
        <v>19658</v>
      </c>
      <c r="J18420" s="3">
        <v>6690000.0</v>
      </c>
    </row>
    <row r="18421" ht="15.75" customHeight="1">
      <c r="A18421" s="3" t="s">
        <v>15095</v>
      </c>
      <c r="B18421" s="3" t="s">
        <v>48</v>
      </c>
      <c r="C18421" s="3" t="s">
        <v>22</v>
      </c>
      <c r="D18421" s="3">
        <v>7200000.0</v>
      </c>
      <c r="E18421" s="3">
        <v>150.0</v>
      </c>
      <c r="F18421" s="3">
        <f t="shared" si="1"/>
        <v>48000</v>
      </c>
      <c r="H18421" s="3" t="s">
        <v>17</v>
      </c>
      <c r="I18421" s="4" t="s">
        <v>19659</v>
      </c>
      <c r="J18421" s="3">
        <v>7200000.0</v>
      </c>
    </row>
    <row r="18422" ht="15.75" customHeight="1">
      <c r="A18422" s="3" t="s">
        <v>21</v>
      </c>
      <c r="B18422" s="3" t="s">
        <v>21</v>
      </c>
      <c r="C18422" s="3" t="s">
        <v>22</v>
      </c>
      <c r="D18422" s="3">
        <v>4490000.0</v>
      </c>
      <c r="E18422" s="3">
        <v>76.0</v>
      </c>
      <c r="F18422" s="3">
        <f t="shared" si="1"/>
        <v>59078.94737</v>
      </c>
      <c r="H18422" s="3" t="s">
        <v>13</v>
      </c>
      <c r="I18422" s="4" t="s">
        <v>19660</v>
      </c>
      <c r="J18422" s="3">
        <v>4490000.0</v>
      </c>
    </row>
    <row r="18423" ht="15.75" customHeight="1">
      <c r="A18423" s="3" t="s">
        <v>298</v>
      </c>
      <c r="B18423" s="3" t="s">
        <v>298</v>
      </c>
      <c r="C18423" s="3" t="s">
        <v>78</v>
      </c>
      <c r="D18423" s="3">
        <v>1999000.0</v>
      </c>
      <c r="E18423" s="3">
        <v>300.0</v>
      </c>
      <c r="F18423" s="3">
        <f t="shared" si="1"/>
        <v>6663.333333</v>
      </c>
      <c r="H18423" s="3" t="s">
        <v>49</v>
      </c>
      <c r="I18423" s="4" t="s">
        <v>19661</v>
      </c>
      <c r="J18423" s="3">
        <v>1999000.0</v>
      </c>
    </row>
    <row r="18424" ht="15.75" customHeight="1">
      <c r="A18424" s="3" t="s">
        <v>3455</v>
      </c>
      <c r="B18424" s="3" t="s">
        <v>171</v>
      </c>
      <c r="C18424" s="3" t="s">
        <v>29</v>
      </c>
      <c r="D18424" s="3">
        <v>9999999.0</v>
      </c>
      <c r="E18424" s="3">
        <v>938.0</v>
      </c>
      <c r="F18424" s="3">
        <f t="shared" si="1"/>
        <v>10660.97974</v>
      </c>
      <c r="H18424" s="3" t="s">
        <v>13</v>
      </c>
      <c r="I18424" s="4" t="s">
        <v>19662</v>
      </c>
      <c r="J18424" s="3">
        <v>9999999.0</v>
      </c>
    </row>
    <row r="18425" ht="15.75" customHeight="1">
      <c r="A18425" s="3" t="s">
        <v>289</v>
      </c>
      <c r="B18425" s="3" t="s">
        <v>289</v>
      </c>
      <c r="C18425" s="3" t="s">
        <v>12</v>
      </c>
      <c r="D18425" s="3">
        <v>3.4995E7</v>
      </c>
      <c r="E18425" s="3">
        <v>0.0</v>
      </c>
      <c r="F18425" s="3" t="str">
        <f t="shared" si="1"/>
        <v>#DIV/0!</v>
      </c>
      <c r="H18425" s="3" t="s">
        <v>13</v>
      </c>
      <c r="I18425" s="4" t="s">
        <v>19663</v>
      </c>
      <c r="J18425" s="3">
        <v>3.4995E7</v>
      </c>
    </row>
    <row r="18426" ht="15.75" customHeight="1">
      <c r="A18426" s="3" t="s">
        <v>289</v>
      </c>
      <c r="B18426" s="3" t="s">
        <v>289</v>
      </c>
      <c r="C18426" s="3" t="s">
        <v>12</v>
      </c>
      <c r="D18426" s="3">
        <v>3.4995E7</v>
      </c>
      <c r="E18426" s="3">
        <v>0.0</v>
      </c>
      <c r="F18426" s="3" t="str">
        <f t="shared" si="1"/>
        <v>#DIV/0!</v>
      </c>
      <c r="H18426" s="3" t="s">
        <v>13</v>
      </c>
      <c r="I18426" s="4" t="s">
        <v>19664</v>
      </c>
      <c r="J18426" s="3">
        <v>3.4995E7</v>
      </c>
    </row>
    <row r="18427" ht="15.75" customHeight="1">
      <c r="A18427" s="3" t="s">
        <v>300</v>
      </c>
      <c r="B18427" s="3" t="s">
        <v>300</v>
      </c>
      <c r="C18427" s="3" t="s">
        <v>16</v>
      </c>
      <c r="D18427" s="3">
        <v>1499000.0</v>
      </c>
      <c r="E18427" s="3">
        <v>198.0</v>
      </c>
      <c r="F18427" s="3">
        <f t="shared" si="1"/>
        <v>7570.707071</v>
      </c>
      <c r="H18427" s="3" t="s">
        <v>17</v>
      </c>
      <c r="I18427" s="4" t="s">
        <v>19665</v>
      </c>
      <c r="J18427" s="3">
        <v>1499000.0</v>
      </c>
    </row>
    <row r="18428" ht="15.75" customHeight="1">
      <c r="A18428" s="3" t="s">
        <v>158</v>
      </c>
      <c r="B18428" s="3" t="s">
        <v>158</v>
      </c>
      <c r="C18428" s="3" t="s">
        <v>38</v>
      </c>
      <c r="D18428" s="3">
        <v>2999000.0</v>
      </c>
      <c r="E18428" s="3">
        <v>307.0</v>
      </c>
      <c r="F18428" s="3">
        <f t="shared" si="1"/>
        <v>9768.729642</v>
      </c>
      <c r="H18428" s="3" t="s">
        <v>13</v>
      </c>
      <c r="I18428" s="4" t="s">
        <v>19666</v>
      </c>
      <c r="J18428" s="3">
        <v>2999000.0</v>
      </c>
    </row>
    <row r="18429" ht="15.75" customHeight="1">
      <c r="A18429" s="3" t="s">
        <v>171</v>
      </c>
      <c r="B18429" s="3" t="s">
        <v>171</v>
      </c>
      <c r="C18429" s="3" t="s">
        <v>29</v>
      </c>
      <c r="D18429" s="3">
        <v>500000.0</v>
      </c>
      <c r="E18429" s="3">
        <v>127.0</v>
      </c>
      <c r="F18429" s="3">
        <f t="shared" si="1"/>
        <v>3937.007874</v>
      </c>
      <c r="H18429" s="3" t="s">
        <v>17</v>
      </c>
      <c r="I18429" s="4" t="s">
        <v>19667</v>
      </c>
      <c r="J18429" s="3">
        <v>500000.0</v>
      </c>
    </row>
    <row r="18430" ht="15.75" customHeight="1">
      <c r="A18430" s="3" t="s">
        <v>35</v>
      </c>
      <c r="B18430" s="3" t="s">
        <v>35</v>
      </c>
      <c r="C18430" s="3" t="s">
        <v>16</v>
      </c>
      <c r="D18430" s="3">
        <v>1.1865008E7</v>
      </c>
      <c r="E18430" s="3">
        <v>151.0</v>
      </c>
      <c r="F18430" s="3">
        <f t="shared" si="1"/>
        <v>78576.21192</v>
      </c>
      <c r="H18430" s="3" t="s">
        <v>255</v>
      </c>
      <c r="I18430" s="4" t="s">
        <v>19668</v>
      </c>
      <c r="J18430" s="3">
        <v>1.1865008E7</v>
      </c>
    </row>
    <row r="18431" ht="15.75" customHeight="1">
      <c r="A18431" s="3" t="s">
        <v>35</v>
      </c>
      <c r="B18431" s="3" t="s">
        <v>35</v>
      </c>
      <c r="C18431" s="3" t="s">
        <v>16</v>
      </c>
      <c r="D18431" s="3">
        <v>1.3957467E7</v>
      </c>
      <c r="E18431" s="3">
        <v>168.0</v>
      </c>
      <c r="F18431" s="3">
        <f t="shared" si="1"/>
        <v>83080.16071</v>
      </c>
      <c r="H18431" s="3" t="s">
        <v>255</v>
      </c>
      <c r="I18431" s="4" t="s">
        <v>19669</v>
      </c>
      <c r="J18431" s="3">
        <v>1.3957467E7</v>
      </c>
    </row>
    <row r="18432" ht="15.75" customHeight="1">
      <c r="A18432" s="3" t="s">
        <v>35</v>
      </c>
      <c r="B18432" s="3" t="s">
        <v>35</v>
      </c>
      <c r="C18432" s="3" t="s">
        <v>16</v>
      </c>
      <c r="D18432" s="3">
        <v>1.3375408E7</v>
      </c>
      <c r="E18432" s="3">
        <v>168.0</v>
      </c>
      <c r="F18432" s="3">
        <f t="shared" si="1"/>
        <v>79615.52381</v>
      </c>
      <c r="H18432" s="3" t="s">
        <v>255</v>
      </c>
      <c r="I18432" s="4" t="s">
        <v>19670</v>
      </c>
      <c r="J18432" s="3">
        <v>1.3375408E7</v>
      </c>
    </row>
    <row r="18433" ht="15.75" customHeight="1">
      <c r="A18433" s="3" t="s">
        <v>171</v>
      </c>
      <c r="B18433" s="3" t="s">
        <v>171</v>
      </c>
      <c r="C18433" s="3" t="s">
        <v>29</v>
      </c>
      <c r="D18433" s="3">
        <v>800000.0</v>
      </c>
      <c r="E18433" s="3">
        <v>156.0</v>
      </c>
      <c r="F18433" s="3">
        <f t="shared" si="1"/>
        <v>5128.205128</v>
      </c>
      <c r="H18433" s="3" t="s">
        <v>17</v>
      </c>
      <c r="I18433" s="4" t="s">
        <v>19671</v>
      </c>
      <c r="J18433" s="3">
        <v>800000.0</v>
      </c>
    </row>
    <row r="18434" ht="15.75" customHeight="1">
      <c r="A18434" s="3" t="s">
        <v>419</v>
      </c>
      <c r="B18434" s="3" t="s">
        <v>419</v>
      </c>
      <c r="C18434" s="3" t="s">
        <v>78</v>
      </c>
      <c r="D18434" s="3">
        <v>320000.0</v>
      </c>
      <c r="E18434" s="3">
        <v>169.0</v>
      </c>
      <c r="F18434" s="3">
        <f t="shared" si="1"/>
        <v>1893.491124</v>
      </c>
      <c r="H18434" s="3" t="s">
        <v>13</v>
      </c>
      <c r="I18434" s="4" t="s">
        <v>19672</v>
      </c>
      <c r="J18434" s="3">
        <v>320000.0</v>
      </c>
    </row>
    <row r="18435" ht="15.75" customHeight="1">
      <c r="A18435" s="3" t="s">
        <v>153</v>
      </c>
      <c r="B18435" s="3" t="s">
        <v>153</v>
      </c>
      <c r="C18435" s="3" t="s">
        <v>16</v>
      </c>
      <c r="D18435" s="3">
        <v>6300000.0</v>
      </c>
      <c r="E18435" s="3">
        <v>49.0</v>
      </c>
      <c r="F18435" s="3">
        <f t="shared" si="1"/>
        <v>128571.4286</v>
      </c>
      <c r="H18435" s="3" t="s">
        <v>88</v>
      </c>
      <c r="I18435" s="4" t="s">
        <v>19673</v>
      </c>
      <c r="J18435" s="3">
        <v>6300000.0</v>
      </c>
    </row>
    <row r="18436" ht="15.75" customHeight="1">
      <c r="A18436" s="3" t="s">
        <v>120</v>
      </c>
      <c r="B18436" s="3" t="s">
        <v>120</v>
      </c>
      <c r="C18436" s="3" t="s">
        <v>72</v>
      </c>
      <c r="D18436" s="3">
        <v>6800000.0</v>
      </c>
      <c r="E18436" s="3">
        <v>223.0</v>
      </c>
      <c r="F18436" s="3">
        <f t="shared" si="1"/>
        <v>30493.27354</v>
      </c>
      <c r="H18436" s="3" t="s">
        <v>17</v>
      </c>
      <c r="I18436" s="4" t="s">
        <v>19674</v>
      </c>
      <c r="J18436" s="3">
        <v>6800000.0</v>
      </c>
    </row>
    <row r="18437" ht="15.75" customHeight="1">
      <c r="A18437" s="3" t="s">
        <v>198</v>
      </c>
      <c r="B18437" s="3" t="s">
        <v>198</v>
      </c>
      <c r="C18437" s="3" t="s">
        <v>144</v>
      </c>
      <c r="D18437" s="3">
        <v>8550000.0</v>
      </c>
      <c r="E18437" s="3">
        <v>110.0</v>
      </c>
      <c r="F18437" s="3">
        <f t="shared" si="1"/>
        <v>77727.27273</v>
      </c>
      <c r="H18437" s="3" t="s">
        <v>17</v>
      </c>
      <c r="I18437" s="4" t="s">
        <v>19675</v>
      </c>
      <c r="J18437" s="3">
        <v>8550000.0</v>
      </c>
    </row>
    <row r="18438" ht="15.75" customHeight="1">
      <c r="A18438" s="3" t="s">
        <v>198</v>
      </c>
      <c r="B18438" s="3" t="s">
        <v>198</v>
      </c>
      <c r="C18438" s="3" t="s">
        <v>144</v>
      </c>
      <c r="D18438" s="3">
        <v>8200000.0</v>
      </c>
      <c r="E18438" s="3">
        <v>101.0</v>
      </c>
      <c r="F18438" s="3">
        <f t="shared" si="1"/>
        <v>81188.11881</v>
      </c>
      <c r="H18438" s="3" t="s">
        <v>17</v>
      </c>
      <c r="I18438" s="4" t="s">
        <v>19676</v>
      </c>
      <c r="J18438" s="3">
        <v>8200000.0</v>
      </c>
    </row>
    <row r="18439" ht="15.75" customHeight="1">
      <c r="A18439" s="3" t="s">
        <v>429</v>
      </c>
      <c r="B18439" s="3" t="s">
        <v>429</v>
      </c>
      <c r="C18439" s="3" t="s">
        <v>46</v>
      </c>
      <c r="D18439" s="3">
        <v>4100000.0</v>
      </c>
      <c r="E18439" s="3">
        <v>158.0</v>
      </c>
      <c r="F18439" s="3">
        <f t="shared" si="1"/>
        <v>25949.36709</v>
      </c>
      <c r="H18439" s="3" t="s">
        <v>13</v>
      </c>
      <c r="I18439" s="4" t="s">
        <v>19677</v>
      </c>
      <c r="J18439" s="3">
        <v>4100000.0</v>
      </c>
    </row>
    <row r="18440" ht="15.75" customHeight="1">
      <c r="A18440" s="3" t="s">
        <v>13635</v>
      </c>
      <c r="B18440" s="3" t="s">
        <v>41</v>
      </c>
      <c r="C18440" s="3" t="s">
        <v>16</v>
      </c>
      <c r="D18440" s="3">
        <v>3500000.0</v>
      </c>
      <c r="E18440" s="3">
        <v>146.0</v>
      </c>
      <c r="F18440" s="3">
        <f t="shared" si="1"/>
        <v>23972.60274</v>
      </c>
      <c r="H18440" s="3" t="s">
        <v>13</v>
      </c>
      <c r="I18440" s="4" t="s">
        <v>19678</v>
      </c>
      <c r="J18440" s="3">
        <v>3500000.0</v>
      </c>
    </row>
    <row r="18441" ht="15.75" customHeight="1">
      <c r="A18441" s="3" t="s">
        <v>5076</v>
      </c>
      <c r="B18441" s="3" t="s">
        <v>211</v>
      </c>
      <c r="C18441" s="3" t="s">
        <v>212</v>
      </c>
      <c r="D18441" s="3">
        <v>4300000.0</v>
      </c>
      <c r="E18441" s="3">
        <v>49.0</v>
      </c>
      <c r="F18441" s="3">
        <f t="shared" si="1"/>
        <v>87755.10204</v>
      </c>
      <c r="H18441" s="3" t="s">
        <v>88</v>
      </c>
      <c r="I18441" s="4" t="s">
        <v>19679</v>
      </c>
      <c r="J18441" s="3">
        <v>4300000.0</v>
      </c>
    </row>
    <row r="18442" ht="15.75" customHeight="1">
      <c r="A18442" s="3" t="s">
        <v>169</v>
      </c>
      <c r="B18442" s="3" t="s">
        <v>169</v>
      </c>
      <c r="C18442" s="3" t="s">
        <v>52</v>
      </c>
      <c r="D18442" s="3">
        <v>1490000.0</v>
      </c>
      <c r="E18442" s="3">
        <v>76.0</v>
      </c>
      <c r="F18442" s="3">
        <f t="shared" si="1"/>
        <v>19605.26316</v>
      </c>
      <c r="H18442" s="3" t="s">
        <v>13</v>
      </c>
      <c r="I18442" s="4" t="s">
        <v>19680</v>
      </c>
      <c r="J18442" s="3">
        <v>1490000.0</v>
      </c>
    </row>
    <row r="18443" ht="15.75" customHeight="1">
      <c r="A18443" s="3" t="s">
        <v>28</v>
      </c>
      <c r="B18443" s="3" t="s">
        <v>28</v>
      </c>
      <c r="C18443" s="3" t="s">
        <v>29</v>
      </c>
      <c r="D18443" s="3">
        <v>4450000.0</v>
      </c>
      <c r="E18443" s="3">
        <v>150.0</v>
      </c>
      <c r="F18443" s="3">
        <f t="shared" si="1"/>
        <v>29666.66667</v>
      </c>
      <c r="H18443" s="3" t="s">
        <v>17</v>
      </c>
      <c r="I18443" s="4" t="s">
        <v>19681</v>
      </c>
      <c r="J18443" s="3">
        <v>4450000.0</v>
      </c>
    </row>
    <row r="18444" ht="15.75" customHeight="1">
      <c r="A18444" s="3" t="s">
        <v>91</v>
      </c>
      <c r="B18444" s="3" t="s">
        <v>91</v>
      </c>
      <c r="C18444" s="3" t="s">
        <v>46</v>
      </c>
      <c r="D18444" s="3">
        <v>4490000.0</v>
      </c>
      <c r="E18444" s="3">
        <v>244.0</v>
      </c>
      <c r="F18444" s="3">
        <f t="shared" si="1"/>
        <v>18401.63934</v>
      </c>
      <c r="H18444" s="3" t="s">
        <v>17</v>
      </c>
      <c r="I18444" s="4" t="s">
        <v>19682</v>
      </c>
      <c r="J18444" s="3">
        <v>4490000.0</v>
      </c>
    </row>
    <row r="18445" ht="15.75" customHeight="1">
      <c r="A18445" s="3" t="s">
        <v>138</v>
      </c>
      <c r="B18445" s="3" t="s">
        <v>138</v>
      </c>
      <c r="C18445" s="3" t="s">
        <v>68</v>
      </c>
      <c r="D18445" s="3">
        <v>2800000.0</v>
      </c>
      <c r="E18445" s="3">
        <v>30.0</v>
      </c>
      <c r="F18445" s="3">
        <f t="shared" si="1"/>
        <v>93333.33333</v>
      </c>
      <c r="H18445" s="3" t="s">
        <v>88</v>
      </c>
      <c r="I18445" s="4" t="s">
        <v>19683</v>
      </c>
      <c r="J18445" s="3">
        <v>2800000.0</v>
      </c>
    </row>
    <row r="18446" ht="15.75" customHeight="1">
      <c r="A18446" s="3" t="s">
        <v>51</v>
      </c>
      <c r="B18446" s="3" t="s">
        <v>51</v>
      </c>
      <c r="C18446" s="3" t="s">
        <v>52</v>
      </c>
      <c r="D18446" s="3">
        <v>2300000.0</v>
      </c>
      <c r="E18446" s="3">
        <v>25.0</v>
      </c>
      <c r="F18446" s="3">
        <f t="shared" si="1"/>
        <v>92000</v>
      </c>
      <c r="H18446" s="3" t="s">
        <v>42</v>
      </c>
      <c r="I18446" s="4" t="s">
        <v>19684</v>
      </c>
      <c r="J18446" s="3">
        <v>2300000.0</v>
      </c>
    </row>
    <row r="18447" ht="15.75" customHeight="1">
      <c r="A18447" s="3" t="s">
        <v>175</v>
      </c>
      <c r="B18447" s="3" t="s">
        <v>175</v>
      </c>
      <c r="C18447" s="3" t="s">
        <v>26</v>
      </c>
      <c r="D18447" s="3">
        <v>1600000.0</v>
      </c>
      <c r="E18447" s="3">
        <v>772.0</v>
      </c>
      <c r="F18447" s="3">
        <f t="shared" si="1"/>
        <v>2072.53886</v>
      </c>
      <c r="H18447" s="3" t="s">
        <v>17</v>
      </c>
      <c r="I18447" s="4" t="s">
        <v>19685</v>
      </c>
      <c r="J18447" s="3">
        <v>1600000.0</v>
      </c>
    </row>
    <row r="18448" ht="15.75" customHeight="1">
      <c r="A18448" s="3" t="s">
        <v>1790</v>
      </c>
      <c r="B18448" s="3" t="s">
        <v>125</v>
      </c>
      <c r="C18448" s="3" t="s">
        <v>52</v>
      </c>
      <c r="D18448" s="3">
        <v>5980000.0</v>
      </c>
      <c r="E18448" s="3">
        <v>80.0</v>
      </c>
      <c r="F18448" s="3">
        <f t="shared" si="1"/>
        <v>74750</v>
      </c>
      <c r="H18448" s="3" t="s">
        <v>13</v>
      </c>
      <c r="I18448" s="4" t="s">
        <v>19686</v>
      </c>
      <c r="J18448" s="3">
        <v>5980000.0</v>
      </c>
    </row>
    <row r="18449" ht="15.75" customHeight="1">
      <c r="A18449" s="3" t="s">
        <v>629</v>
      </c>
      <c r="B18449" s="3" t="s">
        <v>629</v>
      </c>
      <c r="C18449" s="3" t="s">
        <v>72</v>
      </c>
      <c r="D18449" s="3">
        <v>6500000.0</v>
      </c>
      <c r="E18449" s="3">
        <v>120.0</v>
      </c>
      <c r="F18449" s="3">
        <f t="shared" si="1"/>
        <v>54166.66667</v>
      </c>
      <c r="H18449" s="3" t="s">
        <v>17</v>
      </c>
      <c r="I18449" s="4" t="s">
        <v>19687</v>
      </c>
      <c r="J18449" s="3">
        <v>6500000.0</v>
      </c>
    </row>
    <row r="18450" ht="15.75" customHeight="1">
      <c r="A18450" s="3" t="s">
        <v>217</v>
      </c>
      <c r="B18450" s="3" t="s">
        <v>217</v>
      </c>
      <c r="C18450" s="3" t="s">
        <v>78</v>
      </c>
      <c r="D18450" s="3">
        <v>8900000.0</v>
      </c>
      <c r="E18450" s="3">
        <v>370.0</v>
      </c>
      <c r="F18450" s="3">
        <f t="shared" si="1"/>
        <v>24054.05405</v>
      </c>
      <c r="H18450" s="3" t="s">
        <v>17</v>
      </c>
      <c r="I18450" s="4" t="s">
        <v>19688</v>
      </c>
      <c r="J18450" s="3">
        <v>8900000.0</v>
      </c>
    </row>
    <row r="18451" ht="15.75" customHeight="1">
      <c r="A18451" s="3" t="s">
        <v>217</v>
      </c>
      <c r="B18451" s="3" t="s">
        <v>217</v>
      </c>
      <c r="C18451" s="3" t="s">
        <v>78</v>
      </c>
      <c r="D18451" s="3">
        <v>8900000.0</v>
      </c>
      <c r="E18451" s="3">
        <v>370.0</v>
      </c>
      <c r="F18451" s="3">
        <f t="shared" si="1"/>
        <v>24054.05405</v>
      </c>
      <c r="H18451" s="3" t="s">
        <v>17</v>
      </c>
      <c r="I18451" s="4" t="s">
        <v>19689</v>
      </c>
      <c r="J18451" s="3">
        <v>8900000.0</v>
      </c>
    </row>
    <row r="18452" ht="15.75" customHeight="1">
      <c r="A18452" s="3" t="s">
        <v>300</v>
      </c>
      <c r="B18452" s="3" t="s">
        <v>300</v>
      </c>
      <c r="C18452" s="3" t="s">
        <v>16</v>
      </c>
      <c r="D18452" s="3">
        <v>2700000.0</v>
      </c>
      <c r="E18452" s="3">
        <v>110.0</v>
      </c>
      <c r="F18452" s="3">
        <f t="shared" si="1"/>
        <v>24545.45455</v>
      </c>
      <c r="H18452" s="3" t="s">
        <v>17</v>
      </c>
      <c r="I18452" s="4" t="s">
        <v>19690</v>
      </c>
      <c r="J18452" s="3">
        <v>2700000.0</v>
      </c>
    </row>
    <row r="18453" ht="15.75" customHeight="1">
      <c r="A18453" s="3" t="s">
        <v>51</v>
      </c>
      <c r="B18453" s="3" t="s">
        <v>51</v>
      </c>
      <c r="C18453" s="3" t="s">
        <v>52</v>
      </c>
      <c r="D18453" s="3">
        <v>3520000.0</v>
      </c>
      <c r="E18453" s="3">
        <v>120.0</v>
      </c>
      <c r="F18453" s="3">
        <f t="shared" si="1"/>
        <v>29333.33333</v>
      </c>
      <c r="H18453" s="3" t="s">
        <v>13</v>
      </c>
      <c r="I18453" s="4" t="s">
        <v>19691</v>
      </c>
      <c r="J18453" s="3">
        <v>3520000.0</v>
      </c>
    </row>
    <row r="18454" ht="15.75" customHeight="1">
      <c r="A18454" s="3" t="s">
        <v>217</v>
      </c>
      <c r="B18454" s="3" t="s">
        <v>217</v>
      </c>
      <c r="C18454" s="3" t="s">
        <v>78</v>
      </c>
      <c r="D18454" s="3">
        <v>8900000.0</v>
      </c>
      <c r="E18454" s="3">
        <v>370.0</v>
      </c>
      <c r="F18454" s="3">
        <f t="shared" si="1"/>
        <v>24054.05405</v>
      </c>
      <c r="H18454" s="3" t="s">
        <v>17</v>
      </c>
      <c r="I18454" s="4" t="s">
        <v>19692</v>
      </c>
      <c r="J18454" s="3">
        <v>8900000.0</v>
      </c>
    </row>
    <row r="18455" ht="15.75" customHeight="1">
      <c r="A18455" s="3" t="s">
        <v>6071</v>
      </c>
      <c r="B18455" s="3" t="s">
        <v>64</v>
      </c>
      <c r="C18455" s="3" t="s">
        <v>16</v>
      </c>
      <c r="D18455" s="3">
        <v>5900000.0</v>
      </c>
      <c r="E18455" s="3">
        <v>120.0</v>
      </c>
      <c r="F18455" s="3">
        <f t="shared" si="1"/>
        <v>49166.66667</v>
      </c>
      <c r="H18455" s="3" t="s">
        <v>17</v>
      </c>
      <c r="I18455" s="4" t="s">
        <v>19693</v>
      </c>
      <c r="J18455" s="3">
        <v>5900000.0</v>
      </c>
    </row>
    <row r="18456" ht="15.75" customHeight="1">
      <c r="A18456" s="3" t="s">
        <v>313</v>
      </c>
      <c r="B18456" s="3" t="s">
        <v>313</v>
      </c>
      <c r="C18456" s="3" t="s">
        <v>72</v>
      </c>
      <c r="D18456" s="3">
        <v>1.082E7</v>
      </c>
      <c r="E18456" s="3">
        <v>280.0</v>
      </c>
      <c r="F18456" s="3">
        <f t="shared" si="1"/>
        <v>38642.85714</v>
      </c>
      <c r="H18456" s="3" t="s">
        <v>13</v>
      </c>
      <c r="I18456" s="4" t="s">
        <v>19694</v>
      </c>
      <c r="J18456" s="3">
        <v>1.082E7</v>
      </c>
    </row>
    <row r="18457" ht="15.75" customHeight="1">
      <c r="A18457" s="3" t="s">
        <v>252</v>
      </c>
      <c r="B18457" s="3" t="s">
        <v>252</v>
      </c>
      <c r="C18457" s="3" t="s">
        <v>78</v>
      </c>
      <c r="D18457" s="3">
        <v>6300000.0</v>
      </c>
      <c r="E18457" s="3">
        <v>140.0</v>
      </c>
      <c r="F18457" s="3">
        <f t="shared" si="1"/>
        <v>45000</v>
      </c>
      <c r="H18457" s="3" t="s">
        <v>13</v>
      </c>
      <c r="I18457" s="4" t="s">
        <v>19695</v>
      </c>
      <c r="J18457" s="3">
        <v>6300000.0</v>
      </c>
    </row>
    <row r="18458" ht="15.75" customHeight="1">
      <c r="A18458" s="3" t="s">
        <v>5078</v>
      </c>
      <c r="B18458" s="3" t="s">
        <v>217</v>
      </c>
      <c r="C18458" s="3" t="s">
        <v>78</v>
      </c>
      <c r="D18458" s="3">
        <v>4200000.0</v>
      </c>
      <c r="E18458" s="3">
        <v>120.0</v>
      </c>
      <c r="F18458" s="3">
        <f t="shared" si="1"/>
        <v>35000</v>
      </c>
      <c r="H18458" s="3" t="s">
        <v>17</v>
      </c>
      <c r="I18458" s="4" t="s">
        <v>19696</v>
      </c>
      <c r="J18458" s="3">
        <v>4200000.0</v>
      </c>
    </row>
    <row r="18459" ht="15.75" customHeight="1">
      <c r="A18459" s="3" t="s">
        <v>369</v>
      </c>
      <c r="B18459" s="3" t="s">
        <v>369</v>
      </c>
      <c r="C18459" s="3" t="s">
        <v>12</v>
      </c>
      <c r="D18459" s="3">
        <v>2.19E7</v>
      </c>
      <c r="E18459" s="3">
        <v>963.0</v>
      </c>
      <c r="F18459" s="3">
        <f t="shared" si="1"/>
        <v>22741.43302</v>
      </c>
      <c r="H18459" s="3" t="s">
        <v>17</v>
      </c>
      <c r="I18459" s="4" t="s">
        <v>19697</v>
      </c>
      <c r="J18459" s="3">
        <v>2.19E7</v>
      </c>
    </row>
    <row r="18460" ht="15.75" customHeight="1">
      <c r="A18460" s="3" t="s">
        <v>1496</v>
      </c>
      <c r="B18460" s="3" t="s">
        <v>648</v>
      </c>
      <c r="C18460" s="3" t="s">
        <v>29</v>
      </c>
      <c r="D18460" s="3">
        <v>3700000.0</v>
      </c>
      <c r="E18460" s="3">
        <v>263.0</v>
      </c>
      <c r="F18460" s="3">
        <f t="shared" si="1"/>
        <v>14068.44106</v>
      </c>
      <c r="H18460" s="3" t="s">
        <v>17</v>
      </c>
      <c r="I18460" s="4" t="s">
        <v>19698</v>
      </c>
      <c r="J18460" s="3">
        <v>3700000.0</v>
      </c>
    </row>
    <row r="18461" ht="15.75" customHeight="1">
      <c r="A18461" s="3" t="s">
        <v>337</v>
      </c>
      <c r="B18461" s="3" t="s">
        <v>337</v>
      </c>
      <c r="C18461" s="3" t="s">
        <v>12</v>
      </c>
      <c r="D18461" s="3">
        <v>4550000.0</v>
      </c>
      <c r="E18461" s="3">
        <v>552.0</v>
      </c>
      <c r="F18461" s="3">
        <f t="shared" si="1"/>
        <v>8242.753623</v>
      </c>
      <c r="H18461" s="3" t="s">
        <v>42</v>
      </c>
      <c r="I18461" s="4" t="s">
        <v>19699</v>
      </c>
      <c r="J18461" s="3">
        <v>4550000.0</v>
      </c>
    </row>
    <row r="18462" ht="15.75" customHeight="1">
      <c r="A18462" s="3" t="s">
        <v>19700</v>
      </c>
      <c r="B18462" s="3" t="s">
        <v>193</v>
      </c>
      <c r="C18462" s="3" t="s">
        <v>46</v>
      </c>
      <c r="D18462" s="3">
        <v>960000.0</v>
      </c>
      <c r="E18462" s="3">
        <v>65.0</v>
      </c>
      <c r="F18462" s="3">
        <f t="shared" si="1"/>
        <v>14769.23077</v>
      </c>
      <c r="H18462" s="3" t="s">
        <v>13</v>
      </c>
      <c r="I18462" s="4" t="s">
        <v>19701</v>
      </c>
      <c r="J18462" s="3">
        <v>960000.0</v>
      </c>
    </row>
    <row r="18463" ht="15.75" customHeight="1">
      <c r="A18463" s="3" t="s">
        <v>217</v>
      </c>
      <c r="B18463" s="3" t="s">
        <v>217</v>
      </c>
      <c r="C18463" s="3" t="s">
        <v>78</v>
      </c>
      <c r="D18463" s="3">
        <v>5190000.0</v>
      </c>
      <c r="E18463" s="3">
        <v>500.0</v>
      </c>
      <c r="F18463" s="3">
        <f t="shared" si="1"/>
        <v>10380</v>
      </c>
      <c r="H18463" s="3" t="s">
        <v>88</v>
      </c>
      <c r="I18463" s="4" t="s">
        <v>19702</v>
      </c>
      <c r="J18463" s="3">
        <v>5190000.0</v>
      </c>
    </row>
    <row r="18464" ht="15.75" customHeight="1">
      <c r="A18464" s="3" t="s">
        <v>143</v>
      </c>
      <c r="B18464" s="3" t="s">
        <v>143</v>
      </c>
      <c r="C18464" s="3" t="s">
        <v>144</v>
      </c>
      <c r="D18464" s="3">
        <v>1933333.0</v>
      </c>
      <c r="E18464" s="3">
        <v>75.0</v>
      </c>
      <c r="F18464" s="3">
        <f t="shared" si="1"/>
        <v>25777.77333</v>
      </c>
      <c r="H18464" s="3" t="s">
        <v>17</v>
      </c>
      <c r="I18464" s="4" t="s">
        <v>19703</v>
      </c>
      <c r="J18464" s="3">
        <v>1933333.0</v>
      </c>
    </row>
    <row r="18465" ht="15.75" customHeight="1">
      <c r="A18465" s="3" t="s">
        <v>419</v>
      </c>
      <c r="B18465" s="3" t="s">
        <v>419</v>
      </c>
      <c r="C18465" s="3" t="s">
        <v>78</v>
      </c>
      <c r="D18465" s="3">
        <v>4700000.0</v>
      </c>
      <c r="E18465" s="3">
        <v>120.0</v>
      </c>
      <c r="F18465" s="3">
        <f t="shared" si="1"/>
        <v>39166.66667</v>
      </c>
      <c r="H18465" s="3" t="s">
        <v>13</v>
      </c>
      <c r="I18465" s="4" t="s">
        <v>19704</v>
      </c>
      <c r="J18465" s="3">
        <v>4700000.0</v>
      </c>
    </row>
    <row r="18466" ht="15.75" customHeight="1">
      <c r="A18466" s="3" t="s">
        <v>419</v>
      </c>
      <c r="B18466" s="3" t="s">
        <v>419</v>
      </c>
      <c r="C18466" s="3" t="s">
        <v>78</v>
      </c>
      <c r="D18466" s="3">
        <v>2875000.0</v>
      </c>
      <c r="E18466" s="3">
        <v>150.0</v>
      </c>
      <c r="F18466" s="3">
        <f t="shared" si="1"/>
        <v>19166.66667</v>
      </c>
      <c r="H18466" s="3" t="s">
        <v>17</v>
      </c>
      <c r="I18466" s="4" t="s">
        <v>19705</v>
      </c>
      <c r="J18466" s="3">
        <v>2875000.0</v>
      </c>
    </row>
    <row r="18467" ht="15.75" customHeight="1">
      <c r="A18467" s="3" t="s">
        <v>134</v>
      </c>
      <c r="B18467" s="3" t="s">
        <v>134</v>
      </c>
      <c r="C18467" s="3" t="s">
        <v>12</v>
      </c>
      <c r="D18467" s="3">
        <v>2079000.0</v>
      </c>
      <c r="E18467" s="3">
        <v>205.0</v>
      </c>
      <c r="F18467" s="3">
        <f t="shared" si="1"/>
        <v>10141.46341</v>
      </c>
      <c r="H18467" s="3" t="s">
        <v>49</v>
      </c>
      <c r="I18467" s="4" t="s">
        <v>19706</v>
      </c>
      <c r="J18467" s="3">
        <v>2079000.0</v>
      </c>
    </row>
    <row r="18468" ht="15.75" customHeight="1">
      <c r="A18468" s="3" t="s">
        <v>409</v>
      </c>
      <c r="B18468" s="3" t="s">
        <v>409</v>
      </c>
      <c r="C18468" s="3" t="s">
        <v>38</v>
      </c>
      <c r="D18468" s="3">
        <v>1.449E7</v>
      </c>
      <c r="E18468" s="3">
        <v>128.0</v>
      </c>
      <c r="F18468" s="3">
        <f t="shared" si="1"/>
        <v>113203.125</v>
      </c>
      <c r="H18468" s="3" t="s">
        <v>17</v>
      </c>
      <c r="I18468" s="4" t="s">
        <v>19707</v>
      </c>
      <c r="J18468" s="3">
        <v>1.449E7</v>
      </c>
    </row>
    <row r="18469" ht="15.75" customHeight="1">
      <c r="A18469" s="3" t="s">
        <v>143</v>
      </c>
      <c r="B18469" s="3" t="s">
        <v>143</v>
      </c>
      <c r="C18469" s="3" t="s">
        <v>144</v>
      </c>
      <c r="D18469" s="3">
        <v>9950000.0</v>
      </c>
      <c r="E18469" s="3">
        <v>136.0</v>
      </c>
      <c r="F18469" s="3">
        <f t="shared" si="1"/>
        <v>73161.76471</v>
      </c>
      <c r="H18469" s="3" t="s">
        <v>17</v>
      </c>
      <c r="I18469" s="4" t="s">
        <v>19708</v>
      </c>
      <c r="J18469" s="3">
        <v>9950000.0</v>
      </c>
    </row>
    <row r="18470" ht="15.75" customHeight="1">
      <c r="A18470" s="3" t="s">
        <v>9416</v>
      </c>
      <c r="B18470" s="3" t="s">
        <v>498</v>
      </c>
      <c r="C18470" s="3" t="s">
        <v>46</v>
      </c>
      <c r="D18470" s="3">
        <v>3.299E7</v>
      </c>
      <c r="E18470" s="3">
        <v>283.0</v>
      </c>
      <c r="F18470" s="3">
        <f t="shared" si="1"/>
        <v>116572.4382</v>
      </c>
      <c r="H18470" s="3" t="s">
        <v>17</v>
      </c>
      <c r="I18470" s="4" t="s">
        <v>19709</v>
      </c>
      <c r="J18470" s="3">
        <v>3.299E7</v>
      </c>
    </row>
    <row r="18471" ht="15.75" customHeight="1">
      <c r="A18471" s="3" t="s">
        <v>202</v>
      </c>
      <c r="B18471" s="3" t="s">
        <v>202</v>
      </c>
      <c r="C18471" s="3" t="s">
        <v>78</v>
      </c>
      <c r="D18471" s="3">
        <v>2000000.0</v>
      </c>
      <c r="E18471" s="3">
        <v>62.0</v>
      </c>
      <c r="F18471" s="3">
        <f t="shared" si="1"/>
        <v>32258.06452</v>
      </c>
      <c r="H18471" s="3" t="s">
        <v>17</v>
      </c>
      <c r="I18471" s="4" t="s">
        <v>19710</v>
      </c>
      <c r="J18471" s="3">
        <v>2000000.0</v>
      </c>
    </row>
    <row r="18472" ht="15.75" customHeight="1">
      <c r="A18472" s="3" t="s">
        <v>300</v>
      </c>
      <c r="B18472" s="3" t="s">
        <v>300</v>
      </c>
      <c r="C18472" s="3" t="s">
        <v>16</v>
      </c>
      <c r="D18472" s="3">
        <v>2600000.0</v>
      </c>
      <c r="E18472" s="3">
        <v>240.0</v>
      </c>
      <c r="F18472" s="3">
        <f t="shared" si="1"/>
        <v>10833.33333</v>
      </c>
      <c r="H18472" s="3" t="s">
        <v>13</v>
      </c>
      <c r="I18472" s="4" t="s">
        <v>19711</v>
      </c>
      <c r="J18472" s="3">
        <v>2600000.0</v>
      </c>
    </row>
    <row r="18473" ht="15.75" customHeight="1">
      <c r="A18473" s="3" t="s">
        <v>1291</v>
      </c>
      <c r="B18473" s="3" t="s">
        <v>15</v>
      </c>
      <c r="C18473" s="3" t="s">
        <v>16</v>
      </c>
      <c r="D18473" s="3">
        <v>4100000.0</v>
      </c>
      <c r="E18473" s="3">
        <v>102.0</v>
      </c>
      <c r="F18473" s="3">
        <f t="shared" si="1"/>
        <v>40196.07843</v>
      </c>
      <c r="H18473" s="3" t="s">
        <v>13</v>
      </c>
      <c r="I18473" s="4" t="s">
        <v>19712</v>
      </c>
      <c r="J18473" s="3">
        <v>4100000.0</v>
      </c>
    </row>
    <row r="18474" ht="15.75" customHeight="1">
      <c r="A18474" s="3" t="s">
        <v>25</v>
      </c>
      <c r="B18474" s="3" t="s">
        <v>25</v>
      </c>
      <c r="C18474" s="3" t="s">
        <v>26</v>
      </c>
      <c r="D18474" s="3">
        <v>5999000.0</v>
      </c>
      <c r="E18474" s="3">
        <v>340.0</v>
      </c>
      <c r="F18474" s="3">
        <f t="shared" si="1"/>
        <v>17644.11765</v>
      </c>
      <c r="H18474" s="3" t="s">
        <v>17</v>
      </c>
      <c r="I18474" s="4" t="s">
        <v>19713</v>
      </c>
      <c r="J18474" s="3">
        <v>5999000.0</v>
      </c>
    </row>
    <row r="18475" ht="15.75" customHeight="1">
      <c r="A18475" s="3" t="s">
        <v>409</v>
      </c>
      <c r="B18475" s="3" t="s">
        <v>409</v>
      </c>
      <c r="C18475" s="3" t="s">
        <v>38</v>
      </c>
      <c r="D18475" s="3">
        <v>1.445E7</v>
      </c>
      <c r="E18475" s="3">
        <v>128.0</v>
      </c>
      <c r="F18475" s="3">
        <f t="shared" si="1"/>
        <v>112890.625</v>
      </c>
      <c r="H18475" s="3" t="s">
        <v>17</v>
      </c>
      <c r="I18475" s="4" t="s">
        <v>19714</v>
      </c>
      <c r="J18475" s="3">
        <v>1.445E7</v>
      </c>
    </row>
    <row r="18476" ht="15.75" customHeight="1">
      <c r="A18476" s="3" t="s">
        <v>122</v>
      </c>
      <c r="B18476" s="3" t="s">
        <v>122</v>
      </c>
      <c r="C18476" s="3" t="s">
        <v>16</v>
      </c>
      <c r="D18476" s="3">
        <v>4449000.0</v>
      </c>
      <c r="E18476" s="3">
        <v>90.0</v>
      </c>
      <c r="F18476" s="3">
        <f t="shared" si="1"/>
        <v>49433.33333</v>
      </c>
      <c r="H18476" s="3" t="s">
        <v>13</v>
      </c>
      <c r="I18476" s="4" t="s">
        <v>19715</v>
      </c>
      <c r="J18476" s="3">
        <v>4449000.0</v>
      </c>
    </row>
    <row r="18477" ht="15.75" customHeight="1">
      <c r="A18477" s="3" t="s">
        <v>313</v>
      </c>
      <c r="B18477" s="3" t="s">
        <v>313</v>
      </c>
      <c r="C18477" s="3" t="s">
        <v>72</v>
      </c>
      <c r="D18477" s="3">
        <v>1.082E7</v>
      </c>
      <c r="E18477" s="3">
        <v>280.0</v>
      </c>
      <c r="F18477" s="3">
        <f t="shared" si="1"/>
        <v>38642.85714</v>
      </c>
      <c r="H18477" s="3" t="s">
        <v>13</v>
      </c>
      <c r="I18477" s="4" t="s">
        <v>19716</v>
      </c>
      <c r="J18477" s="3">
        <v>1.082E7</v>
      </c>
    </row>
    <row r="18478" ht="15.75" customHeight="1">
      <c r="A18478" s="3" t="s">
        <v>195</v>
      </c>
      <c r="B18478" s="3" t="s">
        <v>196</v>
      </c>
      <c r="C18478" s="3" t="s">
        <v>196</v>
      </c>
      <c r="D18478" s="3">
        <v>2.279E7</v>
      </c>
      <c r="E18478" s="3">
        <v>320.0</v>
      </c>
      <c r="F18478" s="3">
        <f t="shared" si="1"/>
        <v>71218.75</v>
      </c>
      <c r="H18478" s="3" t="s">
        <v>17</v>
      </c>
      <c r="I18478" s="4" t="s">
        <v>19717</v>
      </c>
      <c r="J18478" s="3">
        <v>2.279E7</v>
      </c>
    </row>
    <row r="18479" ht="15.75" customHeight="1">
      <c r="A18479" s="3" t="s">
        <v>529</v>
      </c>
      <c r="B18479" s="3" t="s">
        <v>120</v>
      </c>
      <c r="C18479" s="3" t="s">
        <v>72</v>
      </c>
      <c r="D18479" s="3">
        <v>5900000.0</v>
      </c>
      <c r="E18479" s="3">
        <v>190.0</v>
      </c>
      <c r="F18479" s="3">
        <f t="shared" si="1"/>
        <v>31052.63158</v>
      </c>
      <c r="H18479" s="3" t="s">
        <v>17</v>
      </c>
      <c r="I18479" s="4" t="s">
        <v>19718</v>
      </c>
      <c r="J18479" s="3">
        <v>5900000.0</v>
      </c>
    </row>
    <row r="18480" ht="15.75" customHeight="1">
      <c r="A18480" s="3" t="s">
        <v>67</v>
      </c>
      <c r="B18480" s="3" t="s">
        <v>67</v>
      </c>
      <c r="C18480" s="3" t="s">
        <v>68</v>
      </c>
      <c r="D18480" s="3">
        <v>1.54E7</v>
      </c>
      <c r="E18480" s="3">
        <v>148.0</v>
      </c>
      <c r="F18480" s="3">
        <f t="shared" si="1"/>
        <v>104054.0541</v>
      </c>
      <c r="H18480" s="3" t="s">
        <v>17</v>
      </c>
      <c r="I18480" s="4" t="s">
        <v>19719</v>
      </c>
      <c r="J18480" s="3">
        <v>1.54E7</v>
      </c>
    </row>
    <row r="18481" ht="15.75" customHeight="1">
      <c r="A18481" s="3" t="s">
        <v>328</v>
      </c>
      <c r="B18481" s="3" t="s">
        <v>196</v>
      </c>
      <c r="C18481" s="3" t="s">
        <v>196</v>
      </c>
      <c r="D18481" s="3">
        <v>2.49E7</v>
      </c>
      <c r="E18481" s="3">
        <v>288.0</v>
      </c>
      <c r="F18481" s="3">
        <f t="shared" si="1"/>
        <v>86458.33333</v>
      </c>
      <c r="H18481" s="3" t="s">
        <v>17</v>
      </c>
      <c r="I18481" s="4" t="s">
        <v>19720</v>
      </c>
      <c r="J18481" s="3">
        <v>2.49E7</v>
      </c>
    </row>
    <row r="18482" ht="15.75" customHeight="1">
      <c r="A18482" s="3" t="s">
        <v>300</v>
      </c>
      <c r="B18482" s="3" t="s">
        <v>300</v>
      </c>
      <c r="C18482" s="3" t="s">
        <v>16</v>
      </c>
      <c r="D18482" s="3">
        <v>1.995E7</v>
      </c>
      <c r="E18482" s="3">
        <v>593.0</v>
      </c>
      <c r="F18482" s="3">
        <f t="shared" si="1"/>
        <v>33642.49578</v>
      </c>
      <c r="H18482" s="3" t="s">
        <v>13</v>
      </c>
      <c r="I18482" s="4" t="s">
        <v>19721</v>
      </c>
      <c r="J18482" s="3">
        <v>1.995E7</v>
      </c>
    </row>
    <row r="18483" ht="15.75" customHeight="1">
      <c r="A18483" s="3" t="s">
        <v>71</v>
      </c>
      <c r="B18483" s="3" t="s">
        <v>71</v>
      </c>
      <c r="C18483" s="3" t="s">
        <v>72</v>
      </c>
      <c r="D18483" s="3">
        <v>3.499E7</v>
      </c>
      <c r="E18483" s="3">
        <v>322.0</v>
      </c>
      <c r="F18483" s="3">
        <f t="shared" si="1"/>
        <v>108664.5963</v>
      </c>
      <c r="H18483" s="3" t="s">
        <v>88</v>
      </c>
      <c r="I18483" s="4" t="s">
        <v>19722</v>
      </c>
      <c r="J18483" s="3">
        <v>3.499E7</v>
      </c>
    </row>
    <row r="18484" ht="15.75" customHeight="1">
      <c r="A18484" s="3" t="s">
        <v>217</v>
      </c>
      <c r="B18484" s="3" t="s">
        <v>217</v>
      </c>
      <c r="C18484" s="3" t="s">
        <v>78</v>
      </c>
      <c r="D18484" s="3">
        <v>2200000.0</v>
      </c>
      <c r="E18484" s="3">
        <v>450.0</v>
      </c>
      <c r="F18484" s="3">
        <f t="shared" si="1"/>
        <v>4888.888889</v>
      </c>
      <c r="H18484" s="3" t="s">
        <v>13</v>
      </c>
      <c r="I18484" s="4" t="s">
        <v>19723</v>
      </c>
      <c r="J18484" s="3">
        <v>2200000.0</v>
      </c>
    </row>
    <row r="18485" ht="15.75" customHeight="1">
      <c r="A18485" s="3" t="s">
        <v>91</v>
      </c>
      <c r="B18485" s="3" t="s">
        <v>91</v>
      </c>
      <c r="C18485" s="3" t="s">
        <v>46</v>
      </c>
      <c r="D18485" s="3">
        <v>1280000.0</v>
      </c>
      <c r="E18485" s="3">
        <v>70.0</v>
      </c>
      <c r="F18485" s="3">
        <f t="shared" si="1"/>
        <v>18285.71429</v>
      </c>
      <c r="H18485" s="3" t="s">
        <v>17</v>
      </c>
      <c r="I18485" s="4" t="s">
        <v>19724</v>
      </c>
      <c r="J18485" s="3">
        <v>1280000.0</v>
      </c>
    </row>
    <row r="18486" ht="15.75" customHeight="1">
      <c r="A18486" s="3" t="s">
        <v>545</v>
      </c>
      <c r="B18486" s="3" t="s">
        <v>129</v>
      </c>
      <c r="C18486" s="3" t="s">
        <v>16</v>
      </c>
      <c r="D18486" s="3">
        <v>2.09E7</v>
      </c>
      <c r="E18486" s="3">
        <v>240.0</v>
      </c>
      <c r="F18486" s="3">
        <f t="shared" si="1"/>
        <v>87083.33333</v>
      </c>
      <c r="H18486" s="3" t="s">
        <v>17</v>
      </c>
      <c r="I18486" s="4" t="s">
        <v>19725</v>
      </c>
      <c r="J18486" s="3">
        <v>2.09E7</v>
      </c>
    </row>
    <row r="18487" ht="15.75" customHeight="1">
      <c r="A18487" s="3" t="s">
        <v>10379</v>
      </c>
      <c r="B18487" s="3" t="s">
        <v>229</v>
      </c>
      <c r="C18487" s="3" t="s">
        <v>52</v>
      </c>
      <c r="D18487" s="3">
        <v>1190000.0</v>
      </c>
      <c r="E18487" s="3">
        <v>159.0</v>
      </c>
      <c r="F18487" s="3">
        <f t="shared" si="1"/>
        <v>7484.27673</v>
      </c>
      <c r="H18487" s="3" t="s">
        <v>17</v>
      </c>
      <c r="I18487" s="4" t="s">
        <v>19726</v>
      </c>
      <c r="J18487" s="3">
        <v>1190000.0</v>
      </c>
    </row>
    <row r="18488" ht="15.75" customHeight="1">
      <c r="A18488" s="3" t="s">
        <v>10379</v>
      </c>
      <c r="B18488" s="3" t="s">
        <v>229</v>
      </c>
      <c r="C18488" s="3" t="s">
        <v>52</v>
      </c>
      <c r="D18488" s="3">
        <v>1190000.0</v>
      </c>
      <c r="E18488" s="3">
        <v>159.0</v>
      </c>
      <c r="F18488" s="3">
        <f t="shared" si="1"/>
        <v>7484.27673</v>
      </c>
      <c r="H18488" s="3" t="s">
        <v>17</v>
      </c>
      <c r="I18488" s="4" t="s">
        <v>19726</v>
      </c>
      <c r="J18488" s="3">
        <v>1190000.0</v>
      </c>
    </row>
    <row r="18489" ht="15.75" customHeight="1">
      <c r="A18489" s="3" t="s">
        <v>4958</v>
      </c>
      <c r="B18489" s="3" t="s">
        <v>169</v>
      </c>
      <c r="C18489" s="3" t="s">
        <v>52</v>
      </c>
      <c r="D18489" s="3">
        <v>1.3461653E7</v>
      </c>
      <c r="E18489" s="3">
        <v>216.0</v>
      </c>
      <c r="F18489" s="3">
        <f t="shared" si="1"/>
        <v>62322.46759</v>
      </c>
      <c r="H18489" s="3" t="s">
        <v>17</v>
      </c>
      <c r="I18489" s="4" t="s">
        <v>19727</v>
      </c>
      <c r="J18489" s="3">
        <v>1.3461653E7</v>
      </c>
    </row>
    <row r="18490" ht="15.75" customHeight="1">
      <c r="A18490" s="3" t="s">
        <v>41</v>
      </c>
      <c r="B18490" s="3" t="s">
        <v>41</v>
      </c>
      <c r="C18490" s="3" t="s">
        <v>16</v>
      </c>
      <c r="D18490" s="3">
        <v>7652076.0</v>
      </c>
      <c r="E18490" s="3">
        <v>78.0</v>
      </c>
      <c r="F18490" s="3">
        <f t="shared" si="1"/>
        <v>98103.53846</v>
      </c>
      <c r="H18490" s="3" t="s">
        <v>88</v>
      </c>
      <c r="I18490" s="4" t="s">
        <v>19728</v>
      </c>
      <c r="J18490" s="3">
        <v>7652076.0</v>
      </c>
    </row>
    <row r="18491" ht="15.75" customHeight="1">
      <c r="A18491" s="3" t="s">
        <v>10379</v>
      </c>
      <c r="B18491" s="3" t="s">
        <v>229</v>
      </c>
      <c r="C18491" s="3" t="s">
        <v>52</v>
      </c>
      <c r="D18491" s="3">
        <v>1190000.0</v>
      </c>
      <c r="E18491" s="3">
        <v>159.0</v>
      </c>
      <c r="F18491" s="3">
        <f t="shared" si="1"/>
        <v>7484.27673</v>
      </c>
      <c r="H18491" s="3" t="s">
        <v>17</v>
      </c>
      <c r="I18491" s="4" t="s">
        <v>19726</v>
      </c>
      <c r="J18491" s="3">
        <v>1190000.0</v>
      </c>
    </row>
    <row r="18492" ht="15.75" customHeight="1">
      <c r="A18492" s="3" t="s">
        <v>10379</v>
      </c>
      <c r="B18492" s="3" t="s">
        <v>229</v>
      </c>
      <c r="C18492" s="3" t="s">
        <v>52</v>
      </c>
      <c r="D18492" s="3">
        <v>1190000.0</v>
      </c>
      <c r="E18492" s="3">
        <v>159.0</v>
      </c>
      <c r="F18492" s="3">
        <f t="shared" si="1"/>
        <v>7484.27673</v>
      </c>
      <c r="H18492" s="3" t="s">
        <v>17</v>
      </c>
      <c r="I18492" s="4" t="s">
        <v>19726</v>
      </c>
      <c r="J18492" s="3">
        <v>1190000.0</v>
      </c>
    </row>
    <row r="18493" ht="15.75" customHeight="1">
      <c r="A18493" s="3" t="s">
        <v>4958</v>
      </c>
      <c r="B18493" s="3" t="s">
        <v>169</v>
      </c>
      <c r="C18493" s="3" t="s">
        <v>52</v>
      </c>
      <c r="D18493" s="3">
        <v>1.3461653E7</v>
      </c>
      <c r="E18493" s="3">
        <v>216.0</v>
      </c>
      <c r="F18493" s="3">
        <f t="shared" si="1"/>
        <v>62322.46759</v>
      </c>
      <c r="H18493" s="3" t="s">
        <v>17</v>
      </c>
      <c r="I18493" s="4" t="s">
        <v>19727</v>
      </c>
      <c r="J18493" s="3">
        <v>1.3461653E7</v>
      </c>
    </row>
    <row r="18494" ht="15.75" customHeight="1">
      <c r="A18494" s="3" t="s">
        <v>41</v>
      </c>
      <c r="B18494" s="3" t="s">
        <v>41</v>
      </c>
      <c r="C18494" s="3" t="s">
        <v>16</v>
      </c>
      <c r="D18494" s="3">
        <v>7652076.0</v>
      </c>
      <c r="E18494" s="3">
        <v>78.0</v>
      </c>
      <c r="F18494" s="3">
        <f t="shared" si="1"/>
        <v>98103.53846</v>
      </c>
      <c r="H18494" s="3" t="s">
        <v>88</v>
      </c>
      <c r="I18494" s="4" t="s">
        <v>19728</v>
      </c>
      <c r="J18494" s="3">
        <v>7652076.0</v>
      </c>
    </row>
    <row r="18495" ht="15.75" customHeight="1">
      <c r="A18495" s="3" t="s">
        <v>217</v>
      </c>
      <c r="B18495" s="3" t="s">
        <v>217</v>
      </c>
      <c r="C18495" s="3" t="s">
        <v>78</v>
      </c>
      <c r="D18495" s="3">
        <v>2500000.0</v>
      </c>
      <c r="E18495" s="3">
        <v>230.0</v>
      </c>
      <c r="F18495" s="3">
        <f t="shared" si="1"/>
        <v>10869.56522</v>
      </c>
      <c r="H18495" s="3" t="s">
        <v>17</v>
      </c>
      <c r="I18495" s="4" t="s">
        <v>19729</v>
      </c>
      <c r="J18495" s="3">
        <v>2500000.0</v>
      </c>
    </row>
    <row r="18496" ht="15.75" customHeight="1">
      <c r="A18496" s="3" t="s">
        <v>153</v>
      </c>
      <c r="B18496" s="3" t="s">
        <v>153</v>
      </c>
      <c r="C18496" s="3" t="s">
        <v>16</v>
      </c>
      <c r="D18496" s="3">
        <v>5700000.0</v>
      </c>
      <c r="E18496" s="3">
        <v>63.0</v>
      </c>
      <c r="F18496" s="3">
        <f t="shared" si="1"/>
        <v>90476.19048</v>
      </c>
      <c r="H18496" s="3" t="s">
        <v>17</v>
      </c>
      <c r="I18496" s="4" t="s">
        <v>19730</v>
      </c>
      <c r="J18496" s="3">
        <v>5700000.0</v>
      </c>
    </row>
    <row r="18497" ht="15.75" customHeight="1">
      <c r="A18497" s="3" t="s">
        <v>204</v>
      </c>
      <c r="B18497" s="3" t="s">
        <v>910</v>
      </c>
      <c r="C18497" s="3" t="s">
        <v>52</v>
      </c>
      <c r="D18497" s="3">
        <v>3800000.0</v>
      </c>
      <c r="E18497" s="3">
        <v>30.0</v>
      </c>
      <c r="F18497" s="3">
        <f t="shared" si="1"/>
        <v>126666.6667</v>
      </c>
      <c r="H18497" s="3" t="s">
        <v>88</v>
      </c>
      <c r="I18497" s="4" t="s">
        <v>19731</v>
      </c>
      <c r="J18497" s="3">
        <v>3800000.0</v>
      </c>
    </row>
    <row r="18498" ht="15.75" customHeight="1">
      <c r="A18498" s="3" t="s">
        <v>583</v>
      </c>
      <c r="B18498" s="3" t="s">
        <v>300</v>
      </c>
      <c r="C18498" s="3" t="s">
        <v>16</v>
      </c>
      <c r="D18498" s="3">
        <v>4980000.0</v>
      </c>
      <c r="E18498" s="3">
        <v>120.0</v>
      </c>
      <c r="F18498" s="3">
        <f t="shared" si="1"/>
        <v>41500</v>
      </c>
      <c r="H18498" s="3" t="s">
        <v>17</v>
      </c>
      <c r="I18498" s="4" t="s">
        <v>19732</v>
      </c>
      <c r="J18498" s="3">
        <v>4980000.0</v>
      </c>
    </row>
    <row r="18499" ht="15.75" customHeight="1">
      <c r="A18499" s="3" t="s">
        <v>8873</v>
      </c>
      <c r="B18499" s="3" t="s">
        <v>289</v>
      </c>
      <c r="C18499" s="3" t="s">
        <v>12</v>
      </c>
      <c r="D18499" s="3">
        <v>1.139E7</v>
      </c>
      <c r="E18499" s="3">
        <v>380.0</v>
      </c>
      <c r="F18499" s="3">
        <f t="shared" si="1"/>
        <v>29973.68421</v>
      </c>
      <c r="H18499" s="3" t="s">
        <v>17</v>
      </c>
      <c r="I18499" s="4" t="s">
        <v>19733</v>
      </c>
      <c r="J18499" s="3">
        <v>1.139E7</v>
      </c>
    </row>
    <row r="18500" ht="15.75" customHeight="1">
      <c r="A18500" s="3" t="s">
        <v>1656</v>
      </c>
      <c r="B18500" s="3" t="s">
        <v>217</v>
      </c>
      <c r="C18500" s="3" t="s">
        <v>78</v>
      </c>
      <c r="D18500" s="3">
        <v>3990000.0</v>
      </c>
      <c r="E18500" s="3">
        <v>240.0</v>
      </c>
      <c r="F18500" s="3">
        <f t="shared" si="1"/>
        <v>16625</v>
      </c>
      <c r="H18500" s="3" t="s">
        <v>17</v>
      </c>
      <c r="I18500" s="4" t="s">
        <v>19734</v>
      </c>
      <c r="J18500" s="3">
        <v>3990000.0</v>
      </c>
    </row>
    <row r="18501" ht="15.75" customHeight="1">
      <c r="A18501" s="3" t="s">
        <v>150</v>
      </c>
      <c r="B18501" s="3" t="s">
        <v>150</v>
      </c>
      <c r="C18501" s="3" t="s">
        <v>16</v>
      </c>
      <c r="D18501" s="3">
        <v>257712.0</v>
      </c>
      <c r="E18501" s="3">
        <v>33.0</v>
      </c>
      <c r="F18501" s="3">
        <f t="shared" si="1"/>
        <v>7809.454545</v>
      </c>
      <c r="H18501" s="3" t="s">
        <v>17</v>
      </c>
      <c r="I18501" s="4" t="s">
        <v>19735</v>
      </c>
      <c r="J18501" s="3">
        <v>257712.0</v>
      </c>
    </row>
    <row r="18502" ht="15.75" customHeight="1">
      <c r="A18502" s="3" t="s">
        <v>211</v>
      </c>
      <c r="B18502" s="3" t="s">
        <v>211</v>
      </c>
      <c r="C18502" s="3" t="s">
        <v>212</v>
      </c>
      <c r="D18502" s="3">
        <v>6749000.0</v>
      </c>
      <c r="E18502" s="3">
        <v>167.0</v>
      </c>
      <c r="F18502" s="3">
        <f t="shared" si="1"/>
        <v>40413.17365</v>
      </c>
      <c r="H18502" s="3" t="s">
        <v>17</v>
      </c>
      <c r="I18502" s="4" t="s">
        <v>19736</v>
      </c>
      <c r="J18502" s="3">
        <v>6749000.0</v>
      </c>
    </row>
    <row r="18503" ht="15.75" customHeight="1">
      <c r="A18503" s="3" t="s">
        <v>167</v>
      </c>
      <c r="B18503" s="3" t="s">
        <v>167</v>
      </c>
      <c r="C18503" s="3" t="s">
        <v>12</v>
      </c>
      <c r="D18503" s="3">
        <v>6500000.0</v>
      </c>
      <c r="E18503" s="3">
        <v>140.0</v>
      </c>
      <c r="F18503" s="3">
        <f t="shared" si="1"/>
        <v>46428.57143</v>
      </c>
      <c r="H18503" s="3" t="s">
        <v>13</v>
      </c>
      <c r="I18503" s="4" t="s">
        <v>19737</v>
      </c>
      <c r="J18503" s="3">
        <v>6500000.0</v>
      </c>
    </row>
    <row r="18504" ht="15.75" customHeight="1">
      <c r="A18504" s="3" t="s">
        <v>19738</v>
      </c>
      <c r="B18504" s="3" t="s">
        <v>105</v>
      </c>
      <c r="C18504" s="3" t="s">
        <v>29</v>
      </c>
      <c r="D18504" s="3">
        <v>8500000.0</v>
      </c>
      <c r="E18504" s="3">
        <v>103.0</v>
      </c>
      <c r="F18504" s="3">
        <f t="shared" si="1"/>
        <v>82524.27184</v>
      </c>
      <c r="H18504" s="3" t="s">
        <v>17</v>
      </c>
      <c r="I18504" s="4" t="s">
        <v>19739</v>
      </c>
      <c r="J18504" s="3">
        <v>8500000.0</v>
      </c>
    </row>
    <row r="18505" ht="15.75" customHeight="1">
      <c r="A18505" s="3" t="s">
        <v>64</v>
      </c>
      <c r="B18505" s="3" t="s">
        <v>64</v>
      </c>
      <c r="C18505" s="3" t="s">
        <v>16</v>
      </c>
      <c r="D18505" s="3">
        <v>9500000.0</v>
      </c>
      <c r="E18505" s="3">
        <v>290.0</v>
      </c>
      <c r="F18505" s="3">
        <f t="shared" si="1"/>
        <v>32758.62069</v>
      </c>
      <c r="H18505" s="3" t="s">
        <v>17</v>
      </c>
      <c r="I18505" s="4" t="s">
        <v>19740</v>
      </c>
      <c r="J18505" s="3">
        <v>9500000.0</v>
      </c>
    </row>
    <row r="18506" ht="15.75" customHeight="1">
      <c r="A18506" s="3" t="s">
        <v>21</v>
      </c>
      <c r="B18506" s="3" t="s">
        <v>21</v>
      </c>
      <c r="C18506" s="3" t="s">
        <v>22</v>
      </c>
      <c r="D18506" s="3">
        <v>1.79E7</v>
      </c>
      <c r="E18506" s="3">
        <v>228.0</v>
      </c>
      <c r="F18506" s="3">
        <f t="shared" si="1"/>
        <v>78508.77193</v>
      </c>
      <c r="H18506" s="3" t="s">
        <v>17</v>
      </c>
      <c r="I18506" s="4" t="s">
        <v>19741</v>
      </c>
      <c r="J18506" s="3">
        <v>1.79E7</v>
      </c>
    </row>
    <row r="18507" ht="15.75" customHeight="1">
      <c r="A18507" s="3" t="s">
        <v>169</v>
      </c>
      <c r="B18507" s="3" t="s">
        <v>169</v>
      </c>
      <c r="C18507" s="3" t="s">
        <v>52</v>
      </c>
      <c r="D18507" s="3">
        <v>5995000.0</v>
      </c>
      <c r="E18507" s="3">
        <v>118.0</v>
      </c>
      <c r="F18507" s="3">
        <f t="shared" si="1"/>
        <v>50805.08475</v>
      </c>
      <c r="H18507" s="3" t="s">
        <v>42</v>
      </c>
      <c r="I18507" s="4" t="s">
        <v>19742</v>
      </c>
      <c r="J18507" s="3">
        <v>5995000.0</v>
      </c>
    </row>
    <row r="18508" ht="15.75" customHeight="1">
      <c r="A18508" s="3" t="s">
        <v>337</v>
      </c>
      <c r="B18508" s="3" t="s">
        <v>337</v>
      </c>
      <c r="C18508" s="3" t="s">
        <v>12</v>
      </c>
      <c r="D18508" s="3">
        <v>1.59E7</v>
      </c>
      <c r="E18508" s="3">
        <v>144.0</v>
      </c>
      <c r="F18508" s="3">
        <f t="shared" si="1"/>
        <v>110416.6667</v>
      </c>
      <c r="H18508" s="3" t="s">
        <v>17</v>
      </c>
      <c r="I18508" s="4" t="s">
        <v>19743</v>
      </c>
      <c r="J18508" s="3">
        <v>1.59E7</v>
      </c>
    </row>
    <row r="18509" ht="15.75" customHeight="1">
      <c r="A18509" s="3" t="s">
        <v>134</v>
      </c>
      <c r="B18509" s="3" t="s">
        <v>134</v>
      </c>
      <c r="C18509" s="3" t="s">
        <v>12</v>
      </c>
      <c r="D18509" s="3">
        <v>2999000.0</v>
      </c>
      <c r="E18509" s="3">
        <v>155.0</v>
      </c>
      <c r="F18509" s="3">
        <f t="shared" si="1"/>
        <v>19348.3871</v>
      </c>
      <c r="H18509" s="3" t="s">
        <v>13</v>
      </c>
      <c r="I18509" s="4" t="s">
        <v>19744</v>
      </c>
      <c r="J18509" s="3">
        <v>2999000.0</v>
      </c>
    </row>
    <row r="18510" ht="15.75" customHeight="1">
      <c r="A18510" s="3" t="s">
        <v>96</v>
      </c>
      <c r="B18510" s="3" t="s">
        <v>96</v>
      </c>
      <c r="C18510" s="3" t="s">
        <v>16</v>
      </c>
      <c r="D18510" s="3">
        <v>5450000.0</v>
      </c>
      <c r="E18510" s="3">
        <v>71.0</v>
      </c>
      <c r="F18510" s="3">
        <f t="shared" si="1"/>
        <v>76760.56338</v>
      </c>
      <c r="H18510" s="3" t="s">
        <v>13</v>
      </c>
      <c r="I18510" s="4" t="s">
        <v>19745</v>
      </c>
      <c r="J18510" s="3">
        <v>5450000.0</v>
      </c>
    </row>
    <row r="18511" ht="15.75" customHeight="1">
      <c r="A18511" s="3" t="s">
        <v>158</v>
      </c>
      <c r="B18511" s="3" t="s">
        <v>158</v>
      </c>
      <c r="C18511" s="3" t="s">
        <v>38</v>
      </c>
      <c r="D18511" s="3">
        <v>1900000.0</v>
      </c>
      <c r="E18511" s="3">
        <v>135.0</v>
      </c>
      <c r="F18511" s="3">
        <f t="shared" si="1"/>
        <v>14074.07407</v>
      </c>
      <c r="H18511" s="3" t="s">
        <v>17</v>
      </c>
      <c r="I18511" s="4" t="s">
        <v>19746</v>
      </c>
      <c r="J18511" s="3">
        <v>1900000.0</v>
      </c>
    </row>
    <row r="18512" ht="15.75" customHeight="1">
      <c r="A18512" s="3" t="s">
        <v>560</v>
      </c>
      <c r="B18512" s="3" t="s">
        <v>560</v>
      </c>
      <c r="C18512" s="3" t="s">
        <v>68</v>
      </c>
      <c r="D18512" s="3">
        <v>8900000.0</v>
      </c>
      <c r="E18512" s="3">
        <v>550.0</v>
      </c>
      <c r="F18512" s="3">
        <f t="shared" si="1"/>
        <v>16181.81818</v>
      </c>
      <c r="H18512" s="3" t="s">
        <v>17</v>
      </c>
      <c r="I18512" s="4" t="s">
        <v>19747</v>
      </c>
      <c r="J18512" s="3">
        <v>8900000.0</v>
      </c>
    </row>
    <row r="18513" ht="15.75" customHeight="1">
      <c r="A18513" s="3" t="s">
        <v>48</v>
      </c>
      <c r="B18513" s="3" t="s">
        <v>48</v>
      </c>
      <c r="C18513" s="3" t="s">
        <v>22</v>
      </c>
      <c r="D18513" s="3">
        <v>2450000.0</v>
      </c>
      <c r="E18513" s="3">
        <v>140.0</v>
      </c>
      <c r="F18513" s="3">
        <f t="shared" si="1"/>
        <v>17500</v>
      </c>
      <c r="H18513" s="3" t="s">
        <v>13</v>
      </c>
      <c r="I18513" s="4" t="s">
        <v>19748</v>
      </c>
      <c r="J18513" s="3">
        <v>2450000.0</v>
      </c>
    </row>
    <row r="18514" ht="15.75" customHeight="1">
      <c r="A18514" s="3" t="s">
        <v>376</v>
      </c>
      <c r="B18514" s="3" t="s">
        <v>376</v>
      </c>
      <c r="C18514" s="3" t="s">
        <v>26</v>
      </c>
      <c r="D18514" s="3">
        <v>2600000.0</v>
      </c>
      <c r="E18514" s="3">
        <v>192.0</v>
      </c>
      <c r="F18514" s="3">
        <f t="shared" si="1"/>
        <v>13541.66667</v>
      </c>
      <c r="H18514" s="3" t="s">
        <v>17</v>
      </c>
      <c r="I18514" s="4" t="s">
        <v>19749</v>
      </c>
      <c r="J18514" s="3">
        <v>2600000.0</v>
      </c>
    </row>
    <row r="18515" ht="15.75" customHeight="1">
      <c r="A18515" s="3" t="s">
        <v>265</v>
      </c>
      <c r="B18515" s="3" t="s">
        <v>101</v>
      </c>
      <c r="C18515" s="3" t="s">
        <v>16</v>
      </c>
      <c r="D18515" s="3">
        <v>2.249E7</v>
      </c>
      <c r="E18515" s="3">
        <v>276.0</v>
      </c>
      <c r="F18515" s="3">
        <f t="shared" si="1"/>
        <v>81485.50725</v>
      </c>
      <c r="H18515" s="3" t="s">
        <v>17</v>
      </c>
      <c r="I18515" s="4" t="s">
        <v>19750</v>
      </c>
      <c r="J18515" s="3">
        <v>2.249E7</v>
      </c>
    </row>
    <row r="18516" ht="15.75" customHeight="1">
      <c r="A18516" s="3" t="s">
        <v>173</v>
      </c>
      <c r="B18516" s="3" t="s">
        <v>173</v>
      </c>
      <c r="C18516" s="3" t="s">
        <v>26</v>
      </c>
      <c r="D18516" s="3">
        <v>1.45E7</v>
      </c>
      <c r="E18516" s="3">
        <v>450.0</v>
      </c>
      <c r="F18516" s="3">
        <f t="shared" si="1"/>
        <v>32222.22222</v>
      </c>
      <c r="H18516" s="3" t="s">
        <v>17</v>
      </c>
      <c r="I18516" s="4" t="s">
        <v>19751</v>
      </c>
      <c r="J18516" s="3">
        <v>1.45E7</v>
      </c>
    </row>
    <row r="18517" ht="15.75" customHeight="1">
      <c r="A18517" s="3" t="s">
        <v>281</v>
      </c>
      <c r="B18517" s="3" t="s">
        <v>281</v>
      </c>
      <c r="C18517" s="3" t="s">
        <v>29</v>
      </c>
      <c r="D18517" s="3">
        <v>2.0199E7</v>
      </c>
      <c r="E18517" s="3">
        <v>300.0</v>
      </c>
      <c r="F18517" s="3">
        <f t="shared" si="1"/>
        <v>67330</v>
      </c>
      <c r="H18517" s="3" t="s">
        <v>17</v>
      </c>
      <c r="I18517" s="4" t="s">
        <v>19752</v>
      </c>
      <c r="J18517" s="3">
        <v>2.0199E7</v>
      </c>
    </row>
    <row r="18518" ht="15.75" customHeight="1">
      <c r="A18518" s="3" t="s">
        <v>419</v>
      </c>
      <c r="B18518" s="3" t="s">
        <v>419</v>
      </c>
      <c r="C18518" s="3" t="s">
        <v>78</v>
      </c>
      <c r="D18518" s="3">
        <v>3950000.0</v>
      </c>
      <c r="E18518" s="3">
        <v>250.0</v>
      </c>
      <c r="F18518" s="3">
        <f t="shared" si="1"/>
        <v>15800</v>
      </c>
      <c r="H18518" s="3" t="s">
        <v>17</v>
      </c>
      <c r="I18518" s="4" t="s">
        <v>19753</v>
      </c>
      <c r="J18518" s="3">
        <v>3950000.0</v>
      </c>
    </row>
    <row r="18519" ht="15.75" customHeight="1">
      <c r="A18519" s="3" t="s">
        <v>105</v>
      </c>
      <c r="B18519" s="3" t="s">
        <v>105</v>
      </c>
      <c r="C18519" s="3" t="s">
        <v>29</v>
      </c>
      <c r="D18519" s="3">
        <v>3750000.0</v>
      </c>
      <c r="E18519" s="3">
        <v>200.0</v>
      </c>
      <c r="F18519" s="3">
        <f t="shared" si="1"/>
        <v>18750</v>
      </c>
      <c r="H18519" s="3" t="s">
        <v>13</v>
      </c>
      <c r="I18519" s="4" t="s">
        <v>19754</v>
      </c>
      <c r="J18519" s="3">
        <v>3750000.0</v>
      </c>
    </row>
    <row r="18520" ht="15.75" customHeight="1">
      <c r="A18520" s="3" t="s">
        <v>167</v>
      </c>
      <c r="B18520" s="3" t="s">
        <v>167</v>
      </c>
      <c r="C18520" s="3" t="s">
        <v>12</v>
      </c>
      <c r="D18520" s="3">
        <v>7650000.0</v>
      </c>
      <c r="E18520" s="3">
        <v>190.0</v>
      </c>
      <c r="F18520" s="3">
        <f t="shared" si="1"/>
        <v>40263.15789</v>
      </c>
      <c r="H18520" s="3" t="s">
        <v>17</v>
      </c>
      <c r="I18520" s="4" t="s">
        <v>19755</v>
      </c>
      <c r="J18520" s="3">
        <v>7650000.0</v>
      </c>
    </row>
    <row r="18521" ht="15.75" customHeight="1">
      <c r="A18521" s="3" t="s">
        <v>409</v>
      </c>
      <c r="B18521" s="3" t="s">
        <v>409</v>
      </c>
      <c r="C18521" s="3" t="s">
        <v>38</v>
      </c>
      <c r="D18521" s="3">
        <v>3770000.0</v>
      </c>
      <c r="E18521" s="3">
        <v>259.0</v>
      </c>
      <c r="F18521" s="3">
        <f t="shared" si="1"/>
        <v>14555.98456</v>
      </c>
      <c r="H18521" s="3" t="s">
        <v>42</v>
      </c>
      <c r="I18521" s="4" t="s">
        <v>19756</v>
      </c>
      <c r="J18521" s="3">
        <v>3770000.0</v>
      </c>
    </row>
    <row r="18522" ht="15.75" customHeight="1">
      <c r="A18522" s="3" t="s">
        <v>1356</v>
      </c>
      <c r="B18522" s="3" t="s">
        <v>357</v>
      </c>
      <c r="C18522" s="3" t="s">
        <v>212</v>
      </c>
      <c r="D18522" s="3">
        <v>6800000.0</v>
      </c>
      <c r="E18522" s="3">
        <v>300.0</v>
      </c>
      <c r="F18522" s="3">
        <f t="shared" si="1"/>
        <v>22666.66667</v>
      </c>
      <c r="H18522" s="3" t="s">
        <v>13</v>
      </c>
      <c r="I18522" s="4" t="s">
        <v>19757</v>
      </c>
      <c r="J18522" s="3">
        <v>6800000.0</v>
      </c>
    </row>
    <row r="18523" ht="15.75" customHeight="1">
      <c r="A18523" s="3" t="s">
        <v>8142</v>
      </c>
      <c r="B18523" s="3" t="s">
        <v>193</v>
      </c>
      <c r="C18523" s="3" t="s">
        <v>46</v>
      </c>
      <c r="D18523" s="3">
        <v>2590000.0</v>
      </c>
      <c r="E18523" s="3">
        <v>100.0</v>
      </c>
      <c r="F18523" s="3">
        <f t="shared" si="1"/>
        <v>25900</v>
      </c>
      <c r="H18523" s="3" t="s">
        <v>13</v>
      </c>
      <c r="I18523" s="4" t="s">
        <v>19758</v>
      </c>
      <c r="J18523" s="3">
        <v>2590000.0</v>
      </c>
    </row>
    <row r="18524" ht="15.75" customHeight="1">
      <c r="A18524" s="3" t="s">
        <v>376</v>
      </c>
      <c r="B18524" s="3" t="s">
        <v>376</v>
      </c>
      <c r="C18524" s="3" t="s">
        <v>26</v>
      </c>
      <c r="D18524" s="3">
        <v>1970000.0</v>
      </c>
      <c r="E18524" s="3">
        <v>118.0</v>
      </c>
      <c r="F18524" s="3">
        <f t="shared" si="1"/>
        <v>16694.91525</v>
      </c>
      <c r="H18524" s="3" t="s">
        <v>17</v>
      </c>
      <c r="I18524" s="4" t="s">
        <v>19759</v>
      </c>
      <c r="J18524" s="3">
        <v>1970000.0</v>
      </c>
    </row>
    <row r="18525" ht="15.75" customHeight="1">
      <c r="A18525" s="3" t="s">
        <v>418</v>
      </c>
      <c r="B18525" s="3" t="s">
        <v>419</v>
      </c>
      <c r="C18525" s="3" t="s">
        <v>78</v>
      </c>
      <c r="D18525" s="3">
        <v>4800000.0</v>
      </c>
      <c r="E18525" s="3">
        <v>200.0</v>
      </c>
      <c r="F18525" s="3">
        <f t="shared" si="1"/>
        <v>24000</v>
      </c>
      <c r="H18525" s="3" t="s">
        <v>17</v>
      </c>
      <c r="I18525" s="4" t="s">
        <v>19760</v>
      </c>
      <c r="J18525" s="3">
        <v>4800000.0</v>
      </c>
    </row>
    <row r="18526" ht="15.75" customHeight="1">
      <c r="A18526" s="3" t="s">
        <v>419</v>
      </c>
      <c r="B18526" s="3" t="s">
        <v>419</v>
      </c>
      <c r="C18526" s="3" t="s">
        <v>78</v>
      </c>
      <c r="D18526" s="3">
        <v>8990000.0</v>
      </c>
      <c r="E18526" s="3">
        <v>250.0</v>
      </c>
      <c r="F18526" s="3">
        <f t="shared" si="1"/>
        <v>35960</v>
      </c>
      <c r="H18526" s="3" t="s">
        <v>49</v>
      </c>
      <c r="I18526" s="4" t="s">
        <v>19761</v>
      </c>
      <c r="J18526" s="3">
        <v>8990000.0</v>
      </c>
    </row>
    <row r="18527" ht="15.75" customHeight="1">
      <c r="A18527" s="3" t="s">
        <v>354</v>
      </c>
      <c r="B18527" s="3" t="s">
        <v>354</v>
      </c>
      <c r="C18527" s="3" t="s">
        <v>212</v>
      </c>
      <c r="D18527" s="3">
        <v>2500000.0</v>
      </c>
      <c r="E18527" s="3">
        <v>70.0</v>
      </c>
      <c r="F18527" s="3">
        <f t="shared" si="1"/>
        <v>35714.28571</v>
      </c>
      <c r="H18527" s="3" t="s">
        <v>13</v>
      </c>
      <c r="I18527" s="4" t="s">
        <v>19762</v>
      </c>
      <c r="J18527" s="3">
        <v>2500000.0</v>
      </c>
    </row>
    <row r="18528" ht="15.75" customHeight="1">
      <c r="A18528" s="3" t="s">
        <v>158</v>
      </c>
      <c r="B18528" s="3" t="s">
        <v>158</v>
      </c>
      <c r="C18528" s="3" t="s">
        <v>38</v>
      </c>
      <c r="D18528" s="3">
        <v>2590000.0</v>
      </c>
      <c r="E18528" s="3">
        <v>120.0</v>
      </c>
      <c r="F18528" s="3">
        <f t="shared" si="1"/>
        <v>21583.33333</v>
      </c>
      <c r="H18528" s="3" t="s">
        <v>17</v>
      </c>
      <c r="I18528" s="4" t="s">
        <v>19763</v>
      </c>
      <c r="J18528" s="3">
        <v>2590000.0</v>
      </c>
    </row>
    <row r="18529" ht="15.75" customHeight="1">
      <c r="A18529" s="3" t="s">
        <v>96</v>
      </c>
      <c r="B18529" s="3" t="s">
        <v>96</v>
      </c>
      <c r="C18529" s="3" t="s">
        <v>16</v>
      </c>
      <c r="D18529" s="3">
        <v>880000.0</v>
      </c>
      <c r="E18529" s="3">
        <v>31.0</v>
      </c>
      <c r="F18529" s="3">
        <f t="shared" si="1"/>
        <v>28387.09677</v>
      </c>
      <c r="H18529" s="3" t="s">
        <v>13</v>
      </c>
      <c r="I18529" s="4" t="s">
        <v>19764</v>
      </c>
      <c r="J18529" s="3">
        <v>880000.0</v>
      </c>
    </row>
    <row r="18530" ht="15.75" customHeight="1">
      <c r="A18530" s="3" t="s">
        <v>1010</v>
      </c>
      <c r="B18530" s="3" t="s">
        <v>1010</v>
      </c>
      <c r="C18530" s="3" t="s">
        <v>144</v>
      </c>
      <c r="D18530" s="3">
        <v>8250000.0</v>
      </c>
      <c r="E18530" s="3">
        <v>500.0</v>
      </c>
      <c r="F18530" s="3">
        <f t="shared" si="1"/>
        <v>16500</v>
      </c>
      <c r="H18530" s="3" t="s">
        <v>17</v>
      </c>
      <c r="I18530" s="4" t="s">
        <v>19765</v>
      </c>
      <c r="J18530" s="3">
        <v>8250000.0</v>
      </c>
    </row>
    <row r="18531" ht="15.75" customHeight="1">
      <c r="A18531" s="3" t="s">
        <v>217</v>
      </c>
      <c r="B18531" s="3" t="s">
        <v>217</v>
      </c>
      <c r="C18531" s="3" t="s">
        <v>78</v>
      </c>
      <c r="D18531" s="3">
        <v>3290000.0</v>
      </c>
      <c r="E18531" s="3">
        <v>168.0</v>
      </c>
      <c r="F18531" s="3">
        <f t="shared" si="1"/>
        <v>19583.33333</v>
      </c>
      <c r="H18531" s="3" t="s">
        <v>13</v>
      </c>
      <c r="I18531" s="4" t="s">
        <v>19766</v>
      </c>
      <c r="J18531" s="3">
        <v>3290000.0</v>
      </c>
    </row>
    <row r="18532" ht="15.75" customHeight="1">
      <c r="A18532" s="3" t="s">
        <v>313</v>
      </c>
      <c r="B18532" s="3" t="s">
        <v>313</v>
      </c>
      <c r="C18532" s="3" t="s">
        <v>72</v>
      </c>
      <c r="D18532" s="3">
        <v>4150000.0</v>
      </c>
      <c r="E18532" s="3">
        <v>184.0</v>
      </c>
      <c r="F18532" s="3">
        <f t="shared" si="1"/>
        <v>22554.34783</v>
      </c>
      <c r="H18532" s="3" t="s">
        <v>17</v>
      </c>
      <c r="I18532" s="4" t="s">
        <v>19767</v>
      </c>
      <c r="J18532" s="3">
        <v>4150000.0</v>
      </c>
    </row>
    <row r="18533" ht="15.75" customHeight="1">
      <c r="A18533" s="3" t="s">
        <v>6085</v>
      </c>
      <c r="B18533" s="3" t="s">
        <v>167</v>
      </c>
      <c r="C18533" s="3" t="s">
        <v>12</v>
      </c>
      <c r="D18533" s="3">
        <v>6178000.0</v>
      </c>
      <c r="E18533" s="3">
        <v>78.0</v>
      </c>
      <c r="F18533" s="3">
        <f t="shared" si="1"/>
        <v>79205.12821</v>
      </c>
      <c r="H18533" s="3" t="s">
        <v>17</v>
      </c>
      <c r="I18533" s="4" t="s">
        <v>19768</v>
      </c>
      <c r="J18533" s="3">
        <v>6178000.0</v>
      </c>
    </row>
    <row r="18534" ht="15.75" customHeight="1">
      <c r="A18534" s="3" t="s">
        <v>35</v>
      </c>
      <c r="B18534" s="3" t="s">
        <v>35</v>
      </c>
      <c r="C18534" s="3" t="s">
        <v>16</v>
      </c>
      <c r="D18534" s="3">
        <v>450000.0</v>
      </c>
      <c r="E18534" s="3">
        <v>43.0</v>
      </c>
      <c r="F18534" s="3">
        <f t="shared" si="1"/>
        <v>10465.11628</v>
      </c>
      <c r="H18534" s="3" t="s">
        <v>13</v>
      </c>
      <c r="I18534" s="4" t="s">
        <v>19769</v>
      </c>
      <c r="J18534" s="3">
        <v>450000.0</v>
      </c>
    </row>
    <row r="18535" ht="15.75" customHeight="1">
      <c r="A18535" s="3" t="s">
        <v>5350</v>
      </c>
      <c r="B18535" s="3" t="s">
        <v>171</v>
      </c>
      <c r="C18535" s="3" t="s">
        <v>29</v>
      </c>
      <c r="D18535" s="3">
        <v>8850000.0</v>
      </c>
      <c r="E18535" s="3">
        <v>240.0</v>
      </c>
      <c r="F18535" s="3">
        <f t="shared" si="1"/>
        <v>36875</v>
      </c>
      <c r="H18535" s="3" t="s">
        <v>17</v>
      </c>
      <c r="I18535" s="4" t="s">
        <v>19770</v>
      </c>
      <c r="J18535" s="3">
        <v>8850000.0</v>
      </c>
    </row>
    <row r="18536" ht="15.75" customHeight="1">
      <c r="A18536" s="3" t="s">
        <v>173</v>
      </c>
      <c r="B18536" s="3" t="s">
        <v>173</v>
      </c>
      <c r="C18536" s="3" t="s">
        <v>26</v>
      </c>
      <c r="D18536" s="3">
        <v>4950000.0</v>
      </c>
      <c r="E18536" s="3">
        <v>764.0</v>
      </c>
      <c r="F18536" s="3">
        <f t="shared" si="1"/>
        <v>6479.057592</v>
      </c>
      <c r="H18536" s="3" t="s">
        <v>13</v>
      </c>
      <c r="I18536" s="4" t="s">
        <v>19771</v>
      </c>
      <c r="J18536" s="3">
        <v>4950000.0</v>
      </c>
    </row>
    <row r="18537" ht="15.75" customHeight="1">
      <c r="A18537" s="3" t="s">
        <v>138</v>
      </c>
      <c r="B18537" s="3" t="s">
        <v>138</v>
      </c>
      <c r="C18537" s="3" t="s">
        <v>68</v>
      </c>
      <c r="D18537" s="3">
        <v>6490000.0</v>
      </c>
      <c r="E18537" s="3">
        <v>140.0</v>
      </c>
      <c r="F18537" s="3">
        <f t="shared" si="1"/>
        <v>46357.14286</v>
      </c>
      <c r="H18537" s="3" t="s">
        <v>88</v>
      </c>
      <c r="I18537" s="4" t="s">
        <v>19772</v>
      </c>
      <c r="J18537" s="3">
        <v>6490000.0</v>
      </c>
    </row>
    <row r="18538" ht="15.75" customHeight="1">
      <c r="A18538" s="3" t="s">
        <v>7183</v>
      </c>
      <c r="B18538" s="3" t="s">
        <v>51</v>
      </c>
      <c r="C18538" s="3" t="s">
        <v>52</v>
      </c>
      <c r="D18538" s="3">
        <v>1.249E7</v>
      </c>
      <c r="E18538" s="3">
        <v>458.0</v>
      </c>
      <c r="F18538" s="3">
        <f t="shared" si="1"/>
        <v>27270.74236</v>
      </c>
      <c r="H18538" s="3" t="s">
        <v>17</v>
      </c>
      <c r="I18538" s="4" t="s">
        <v>19773</v>
      </c>
      <c r="J18538" s="3">
        <v>1.249E7</v>
      </c>
    </row>
    <row r="18539" ht="15.75" customHeight="1">
      <c r="A18539" s="3" t="s">
        <v>5801</v>
      </c>
      <c r="B18539" s="3" t="s">
        <v>96</v>
      </c>
      <c r="C18539" s="3" t="s">
        <v>16</v>
      </c>
      <c r="D18539" s="3">
        <v>1250000.0</v>
      </c>
      <c r="E18539" s="3">
        <v>256.0</v>
      </c>
      <c r="F18539" s="3">
        <f t="shared" si="1"/>
        <v>4882.8125</v>
      </c>
      <c r="H18539" s="3" t="s">
        <v>49</v>
      </c>
      <c r="I18539" s="4" t="s">
        <v>19774</v>
      </c>
      <c r="J18539" s="3">
        <v>1250000.0</v>
      </c>
    </row>
    <row r="18540" ht="15.75" customHeight="1">
      <c r="A18540" s="3" t="s">
        <v>3635</v>
      </c>
      <c r="B18540" s="3" t="s">
        <v>125</v>
      </c>
      <c r="C18540" s="3" t="s">
        <v>52</v>
      </c>
      <c r="D18540" s="3">
        <v>1.49E7</v>
      </c>
      <c r="E18540" s="3">
        <v>141.0</v>
      </c>
      <c r="F18540" s="3">
        <f t="shared" si="1"/>
        <v>105673.7589</v>
      </c>
      <c r="H18540" s="3" t="s">
        <v>17</v>
      </c>
      <c r="I18540" s="4" t="s">
        <v>19775</v>
      </c>
      <c r="J18540" s="3">
        <v>1.49E7</v>
      </c>
    </row>
    <row r="18541" ht="15.75" customHeight="1">
      <c r="A18541" s="3" t="s">
        <v>2809</v>
      </c>
      <c r="B18541" s="3" t="s">
        <v>196</v>
      </c>
      <c r="C18541" s="3" t="s">
        <v>196</v>
      </c>
      <c r="D18541" s="3">
        <v>3.3E7</v>
      </c>
      <c r="E18541" s="3">
        <v>190.0</v>
      </c>
      <c r="F18541" s="3">
        <f t="shared" si="1"/>
        <v>173684.2105</v>
      </c>
      <c r="H18541" s="3" t="s">
        <v>13</v>
      </c>
      <c r="I18541" s="4" t="s">
        <v>19776</v>
      </c>
      <c r="J18541" s="3">
        <v>3.3E7</v>
      </c>
    </row>
    <row r="18542" ht="15.75" customHeight="1">
      <c r="A18542" s="3" t="s">
        <v>202</v>
      </c>
      <c r="B18542" s="3" t="s">
        <v>202</v>
      </c>
      <c r="C18542" s="3" t="s">
        <v>78</v>
      </c>
      <c r="D18542" s="3">
        <v>2899900.0</v>
      </c>
      <c r="E18542" s="3">
        <v>400.0</v>
      </c>
      <c r="F18542" s="3">
        <f t="shared" si="1"/>
        <v>7249.75</v>
      </c>
      <c r="H18542" s="3" t="s">
        <v>13</v>
      </c>
      <c r="I18542" s="4" t="s">
        <v>19777</v>
      </c>
      <c r="J18542" s="3">
        <v>2899900.0</v>
      </c>
    </row>
    <row r="18543" ht="15.75" customHeight="1">
      <c r="A18543" s="3" t="s">
        <v>606</v>
      </c>
      <c r="B18543" s="3" t="s">
        <v>45</v>
      </c>
      <c r="C18543" s="3" t="s">
        <v>46</v>
      </c>
      <c r="D18543" s="3">
        <v>4181500.0</v>
      </c>
      <c r="E18543" s="3">
        <v>145.0</v>
      </c>
      <c r="F18543" s="3">
        <f t="shared" si="1"/>
        <v>28837.93103</v>
      </c>
      <c r="H18543" s="3" t="s">
        <v>17</v>
      </c>
      <c r="I18543" s="4" t="s">
        <v>19778</v>
      </c>
      <c r="J18543" s="3">
        <v>4181500.0</v>
      </c>
    </row>
    <row r="18544" ht="15.75" customHeight="1">
      <c r="A18544" s="3" t="s">
        <v>93</v>
      </c>
      <c r="B18544" s="3" t="s">
        <v>93</v>
      </c>
      <c r="C18544" s="3" t="s">
        <v>68</v>
      </c>
      <c r="D18544" s="3">
        <v>6500000.0</v>
      </c>
      <c r="E18544" s="3">
        <v>120.0</v>
      </c>
      <c r="F18544" s="3">
        <f t="shared" si="1"/>
        <v>54166.66667</v>
      </c>
      <c r="H18544" s="3" t="s">
        <v>17</v>
      </c>
      <c r="I18544" s="4" t="s">
        <v>19779</v>
      </c>
      <c r="J18544" s="3">
        <v>6500000.0</v>
      </c>
    </row>
    <row r="18545" ht="15.75" customHeight="1">
      <c r="A18545" s="3" t="s">
        <v>71</v>
      </c>
      <c r="B18545" s="3" t="s">
        <v>71</v>
      </c>
      <c r="C18545" s="3" t="s">
        <v>72</v>
      </c>
      <c r="D18545" s="3">
        <v>4990000.0</v>
      </c>
      <c r="E18545" s="3">
        <v>160.0</v>
      </c>
      <c r="F18545" s="3">
        <f t="shared" si="1"/>
        <v>31187.5</v>
      </c>
      <c r="H18545" s="3" t="s">
        <v>13</v>
      </c>
      <c r="I18545" s="4" t="s">
        <v>19780</v>
      </c>
      <c r="J18545" s="3">
        <v>4990000.0</v>
      </c>
    </row>
    <row r="18546" ht="15.75" customHeight="1">
      <c r="A18546" s="3" t="s">
        <v>4433</v>
      </c>
      <c r="B18546" s="3" t="s">
        <v>714</v>
      </c>
      <c r="C18546" s="3" t="s">
        <v>52</v>
      </c>
      <c r="D18546" s="3">
        <v>3650000.0</v>
      </c>
      <c r="E18546" s="3">
        <v>209.0</v>
      </c>
      <c r="F18546" s="3">
        <f t="shared" si="1"/>
        <v>17464.11483</v>
      </c>
      <c r="H18546" s="3" t="s">
        <v>17</v>
      </c>
      <c r="I18546" s="4" t="s">
        <v>19781</v>
      </c>
      <c r="J18546" s="3">
        <v>3650000.0</v>
      </c>
    </row>
    <row r="18547" ht="15.75" customHeight="1">
      <c r="A18547" s="3" t="s">
        <v>153</v>
      </c>
      <c r="B18547" s="3" t="s">
        <v>153</v>
      </c>
      <c r="C18547" s="3" t="s">
        <v>16</v>
      </c>
      <c r="D18547" s="3">
        <v>1.093E7</v>
      </c>
      <c r="E18547" s="3">
        <v>104.0</v>
      </c>
      <c r="F18547" s="3">
        <f t="shared" si="1"/>
        <v>105096.1538</v>
      </c>
      <c r="H18547" s="3" t="s">
        <v>13</v>
      </c>
      <c r="I18547" s="4" t="s">
        <v>19782</v>
      </c>
      <c r="J18547" s="3">
        <v>1.093E7</v>
      </c>
    </row>
    <row r="18548" ht="15.75" customHeight="1">
      <c r="A18548" s="3" t="s">
        <v>105</v>
      </c>
      <c r="B18548" s="3" t="s">
        <v>105</v>
      </c>
      <c r="C18548" s="3" t="s">
        <v>29</v>
      </c>
      <c r="D18548" s="3">
        <v>3950000.0</v>
      </c>
      <c r="E18548" s="3">
        <v>180.0</v>
      </c>
      <c r="F18548" s="3">
        <f t="shared" si="1"/>
        <v>21944.44444</v>
      </c>
      <c r="H18548" s="3" t="s">
        <v>17</v>
      </c>
      <c r="I18548" s="4" t="s">
        <v>19783</v>
      </c>
      <c r="J18548" s="3">
        <v>3950000.0</v>
      </c>
    </row>
    <row r="18549" ht="15.75" customHeight="1">
      <c r="A18549" s="3" t="s">
        <v>96</v>
      </c>
      <c r="B18549" s="3" t="s">
        <v>96</v>
      </c>
      <c r="C18549" s="3" t="s">
        <v>16</v>
      </c>
      <c r="D18549" s="3">
        <v>1.2485E7</v>
      </c>
      <c r="E18549" s="3">
        <v>227.0</v>
      </c>
      <c r="F18549" s="3">
        <f t="shared" si="1"/>
        <v>55000</v>
      </c>
      <c r="H18549" s="3" t="s">
        <v>17</v>
      </c>
      <c r="I18549" s="4" t="s">
        <v>19784</v>
      </c>
      <c r="J18549" s="3">
        <v>1.2485E7</v>
      </c>
    </row>
    <row r="18550" ht="15.75" customHeight="1">
      <c r="A18550" s="3" t="s">
        <v>448</v>
      </c>
      <c r="B18550" s="3" t="s">
        <v>448</v>
      </c>
      <c r="C18550" s="3" t="s">
        <v>46</v>
      </c>
      <c r="D18550" s="3">
        <v>1325000.0</v>
      </c>
      <c r="E18550" s="3">
        <v>50.0</v>
      </c>
      <c r="F18550" s="3">
        <f t="shared" si="1"/>
        <v>26500</v>
      </c>
      <c r="H18550" s="3" t="s">
        <v>13</v>
      </c>
      <c r="I18550" s="4" t="s">
        <v>19785</v>
      </c>
      <c r="J18550" s="3">
        <v>1325000.0</v>
      </c>
    </row>
    <row r="18551" ht="15.75" customHeight="1">
      <c r="A18551" s="3" t="s">
        <v>64</v>
      </c>
      <c r="B18551" s="3" t="s">
        <v>64</v>
      </c>
      <c r="C18551" s="3" t="s">
        <v>16</v>
      </c>
      <c r="D18551" s="3">
        <v>7200000.0</v>
      </c>
      <c r="E18551" s="3">
        <v>291.0</v>
      </c>
      <c r="F18551" s="3">
        <f t="shared" si="1"/>
        <v>24742.26804</v>
      </c>
      <c r="H18551" s="3" t="s">
        <v>17</v>
      </c>
      <c r="I18551" s="4" t="s">
        <v>19786</v>
      </c>
      <c r="J18551" s="3">
        <v>7200000.0</v>
      </c>
    </row>
    <row r="18552" ht="15.75" customHeight="1">
      <c r="A18552" s="3" t="s">
        <v>629</v>
      </c>
      <c r="B18552" s="3" t="s">
        <v>629</v>
      </c>
      <c r="C18552" s="3" t="s">
        <v>72</v>
      </c>
      <c r="D18552" s="3">
        <v>4750000.0</v>
      </c>
      <c r="E18552" s="3">
        <v>150.0</v>
      </c>
      <c r="F18552" s="3">
        <f t="shared" si="1"/>
        <v>31666.66667</v>
      </c>
      <c r="H18552" s="3" t="s">
        <v>17</v>
      </c>
      <c r="I18552" s="4" t="s">
        <v>19787</v>
      </c>
      <c r="J18552" s="3">
        <v>4750000.0</v>
      </c>
    </row>
    <row r="18553" ht="15.75" customHeight="1">
      <c r="A18553" s="3" t="s">
        <v>103</v>
      </c>
      <c r="B18553" s="3" t="s">
        <v>103</v>
      </c>
      <c r="C18553" s="3" t="s">
        <v>16</v>
      </c>
      <c r="D18553" s="3">
        <v>1750000.0</v>
      </c>
      <c r="E18553" s="3">
        <v>45.0</v>
      </c>
      <c r="F18553" s="3">
        <f t="shared" si="1"/>
        <v>38888.88889</v>
      </c>
      <c r="H18553" s="3" t="s">
        <v>88</v>
      </c>
      <c r="I18553" s="4" t="s">
        <v>19788</v>
      </c>
      <c r="J18553" s="3">
        <v>1750000.0</v>
      </c>
    </row>
    <row r="18554" ht="15.75" customHeight="1">
      <c r="A18554" s="3" t="s">
        <v>376</v>
      </c>
      <c r="B18554" s="3" t="s">
        <v>376</v>
      </c>
      <c r="C18554" s="3" t="s">
        <v>26</v>
      </c>
      <c r="D18554" s="3">
        <v>3999000.0</v>
      </c>
      <c r="E18554" s="3">
        <v>54.0</v>
      </c>
      <c r="F18554" s="3">
        <f t="shared" si="1"/>
        <v>74055.55556</v>
      </c>
      <c r="H18554" s="3" t="s">
        <v>88</v>
      </c>
      <c r="I18554" s="4" t="s">
        <v>19789</v>
      </c>
      <c r="J18554" s="3">
        <v>3999000.0</v>
      </c>
    </row>
    <row r="18555" ht="15.75" customHeight="1">
      <c r="A18555" s="3" t="s">
        <v>2330</v>
      </c>
      <c r="B18555" s="3" t="s">
        <v>118</v>
      </c>
      <c r="C18555" s="3" t="s">
        <v>26</v>
      </c>
      <c r="D18555" s="3">
        <v>1.29E7</v>
      </c>
      <c r="E18555" s="3">
        <v>350.0</v>
      </c>
      <c r="F18555" s="3">
        <f t="shared" si="1"/>
        <v>36857.14286</v>
      </c>
      <c r="H18555" s="3" t="s">
        <v>17</v>
      </c>
      <c r="I18555" s="4" t="s">
        <v>19790</v>
      </c>
      <c r="J18555" s="3">
        <v>1.29E7</v>
      </c>
    </row>
    <row r="18556" ht="15.75" customHeight="1">
      <c r="A18556" s="3" t="s">
        <v>556</v>
      </c>
      <c r="B18556" s="3" t="s">
        <v>557</v>
      </c>
      <c r="C18556" s="3" t="s">
        <v>46</v>
      </c>
      <c r="D18556" s="3">
        <v>5100000.0</v>
      </c>
      <c r="E18556" s="3">
        <v>59.0</v>
      </c>
      <c r="F18556" s="3">
        <f t="shared" si="1"/>
        <v>86440.67797</v>
      </c>
      <c r="H18556" s="3" t="s">
        <v>17</v>
      </c>
      <c r="I18556" s="4" t="s">
        <v>19791</v>
      </c>
      <c r="J18556" s="3">
        <v>5100000.0</v>
      </c>
    </row>
    <row r="18557" ht="15.75" customHeight="1">
      <c r="A18557" s="3" t="s">
        <v>2070</v>
      </c>
      <c r="B18557" s="3" t="s">
        <v>167</v>
      </c>
      <c r="C18557" s="3" t="s">
        <v>12</v>
      </c>
      <c r="D18557" s="3">
        <v>8900000.0</v>
      </c>
      <c r="E18557" s="3">
        <v>350.0</v>
      </c>
      <c r="F18557" s="3">
        <f t="shared" si="1"/>
        <v>25428.57143</v>
      </c>
      <c r="H18557" s="3" t="s">
        <v>42</v>
      </c>
      <c r="I18557" s="4" t="s">
        <v>19792</v>
      </c>
      <c r="J18557" s="3">
        <v>8900000.0</v>
      </c>
    </row>
    <row r="18558" ht="15.75" customHeight="1">
      <c r="A18558" s="3" t="s">
        <v>714</v>
      </c>
      <c r="B18558" s="3" t="s">
        <v>714</v>
      </c>
      <c r="C18558" s="3" t="s">
        <v>52</v>
      </c>
      <c r="D18558" s="3">
        <v>2900000.0</v>
      </c>
      <c r="E18558" s="3">
        <v>90.0</v>
      </c>
      <c r="F18558" s="3">
        <f t="shared" si="1"/>
        <v>32222.22222</v>
      </c>
      <c r="H18558" s="3" t="s">
        <v>17</v>
      </c>
      <c r="I18558" s="4" t="s">
        <v>19793</v>
      </c>
      <c r="J18558" s="3">
        <v>2900000.0</v>
      </c>
    </row>
    <row r="18559" ht="15.75" customHeight="1">
      <c r="A18559" s="3" t="s">
        <v>252</v>
      </c>
      <c r="B18559" s="3" t="s">
        <v>252</v>
      </c>
      <c r="C18559" s="3" t="s">
        <v>78</v>
      </c>
      <c r="D18559" s="3">
        <v>1485000.0</v>
      </c>
      <c r="E18559" s="3">
        <v>36.0</v>
      </c>
      <c r="F18559" s="3">
        <f t="shared" si="1"/>
        <v>41250</v>
      </c>
      <c r="H18559" s="3" t="s">
        <v>88</v>
      </c>
      <c r="I18559" s="4" t="s">
        <v>19794</v>
      </c>
      <c r="J18559" s="3">
        <v>1485000.0</v>
      </c>
    </row>
    <row r="18560" ht="15.75" customHeight="1">
      <c r="A18560" s="3" t="s">
        <v>337</v>
      </c>
      <c r="B18560" s="3" t="s">
        <v>337</v>
      </c>
      <c r="C18560" s="3" t="s">
        <v>12</v>
      </c>
      <c r="D18560" s="3">
        <v>5400000.0</v>
      </c>
      <c r="E18560" s="3">
        <v>110.0</v>
      </c>
      <c r="F18560" s="3">
        <f t="shared" si="1"/>
        <v>49090.90909</v>
      </c>
      <c r="H18560" s="3" t="s">
        <v>17</v>
      </c>
      <c r="I18560" s="4" t="s">
        <v>19795</v>
      </c>
      <c r="J18560" s="3">
        <v>5400000.0</v>
      </c>
    </row>
    <row r="18561" ht="15.75" customHeight="1">
      <c r="A18561" s="3" t="s">
        <v>153</v>
      </c>
      <c r="B18561" s="3" t="s">
        <v>153</v>
      </c>
      <c r="C18561" s="3" t="s">
        <v>16</v>
      </c>
      <c r="D18561" s="3">
        <v>802850.0</v>
      </c>
      <c r="E18561" s="3">
        <v>51.0</v>
      </c>
      <c r="F18561" s="3">
        <f t="shared" si="1"/>
        <v>15742.15686</v>
      </c>
      <c r="H18561" s="3" t="s">
        <v>17</v>
      </c>
      <c r="I18561" s="4" t="s">
        <v>19796</v>
      </c>
      <c r="J18561" s="3">
        <v>802850.0</v>
      </c>
    </row>
    <row r="18562" ht="15.75" customHeight="1">
      <c r="A18562" s="3" t="s">
        <v>328</v>
      </c>
      <c r="B18562" s="3" t="s">
        <v>196</v>
      </c>
      <c r="C18562" s="3" t="s">
        <v>196</v>
      </c>
      <c r="D18562" s="3">
        <v>1.593E7</v>
      </c>
      <c r="E18562" s="3">
        <v>125.0</v>
      </c>
      <c r="F18562" s="3">
        <f t="shared" si="1"/>
        <v>127440</v>
      </c>
      <c r="H18562" s="3" t="s">
        <v>17</v>
      </c>
      <c r="I18562" s="4" t="s">
        <v>19797</v>
      </c>
      <c r="J18562" s="3">
        <v>1.593E7</v>
      </c>
    </row>
    <row r="18563" ht="15.75" customHeight="1">
      <c r="A18563" s="3" t="s">
        <v>173</v>
      </c>
      <c r="B18563" s="3" t="s">
        <v>173</v>
      </c>
      <c r="C18563" s="3" t="s">
        <v>26</v>
      </c>
      <c r="D18563" s="3">
        <v>5700000.0</v>
      </c>
      <c r="E18563" s="3">
        <v>133.0</v>
      </c>
      <c r="F18563" s="3">
        <f t="shared" si="1"/>
        <v>42857.14286</v>
      </c>
      <c r="H18563" s="3" t="s">
        <v>17</v>
      </c>
      <c r="I18563" s="4" t="s">
        <v>19798</v>
      </c>
      <c r="J18563" s="3">
        <v>5700000.0</v>
      </c>
    </row>
    <row r="18564" ht="15.75" customHeight="1">
      <c r="A18564" s="3" t="s">
        <v>131</v>
      </c>
      <c r="B18564" s="3" t="s">
        <v>131</v>
      </c>
      <c r="C18564" s="3" t="s">
        <v>26</v>
      </c>
      <c r="D18564" s="3">
        <v>62700.0</v>
      </c>
      <c r="E18564" s="3">
        <v>57.0</v>
      </c>
      <c r="F18564" s="3">
        <f t="shared" si="1"/>
        <v>1100</v>
      </c>
      <c r="H18564" s="3" t="s">
        <v>88</v>
      </c>
      <c r="I18564" s="4" t="s">
        <v>19799</v>
      </c>
      <c r="J18564" s="3">
        <v>62700.0</v>
      </c>
    </row>
    <row r="18565" ht="15.75" customHeight="1">
      <c r="A18565" s="3" t="s">
        <v>229</v>
      </c>
      <c r="B18565" s="3" t="s">
        <v>229</v>
      </c>
      <c r="C18565" s="3" t="s">
        <v>52</v>
      </c>
      <c r="D18565" s="3">
        <v>9900000.0</v>
      </c>
      <c r="E18565" s="3">
        <v>158.0</v>
      </c>
      <c r="F18565" s="3">
        <f t="shared" si="1"/>
        <v>62658.22785</v>
      </c>
      <c r="H18565" s="3" t="s">
        <v>17</v>
      </c>
      <c r="I18565" s="4" t="s">
        <v>19800</v>
      </c>
      <c r="J18565" s="3">
        <v>9900000.0</v>
      </c>
    </row>
    <row r="18566" ht="15.75" customHeight="1">
      <c r="A18566" s="3" t="s">
        <v>198</v>
      </c>
      <c r="B18566" s="3" t="s">
        <v>198</v>
      </c>
      <c r="C18566" s="3" t="s">
        <v>144</v>
      </c>
      <c r="D18566" s="3">
        <v>1.135E7</v>
      </c>
      <c r="E18566" s="3">
        <v>152.0</v>
      </c>
      <c r="F18566" s="3">
        <f t="shared" si="1"/>
        <v>74671.05263</v>
      </c>
      <c r="H18566" s="3" t="s">
        <v>17</v>
      </c>
      <c r="I18566" s="4" t="s">
        <v>19801</v>
      </c>
      <c r="J18566" s="3">
        <v>1.135E7</v>
      </c>
    </row>
    <row r="18567" ht="15.75" customHeight="1">
      <c r="A18567" s="3" t="s">
        <v>252</v>
      </c>
      <c r="B18567" s="3" t="s">
        <v>252</v>
      </c>
      <c r="C18567" s="3" t="s">
        <v>78</v>
      </c>
      <c r="D18567" s="3">
        <v>6900000.0</v>
      </c>
      <c r="E18567" s="3">
        <v>110.0</v>
      </c>
      <c r="F18567" s="3">
        <f t="shared" si="1"/>
        <v>62727.27273</v>
      </c>
      <c r="H18567" s="3" t="s">
        <v>17</v>
      </c>
      <c r="I18567" s="4" t="s">
        <v>19802</v>
      </c>
      <c r="J18567" s="3">
        <v>6900000.0</v>
      </c>
    </row>
    <row r="18568" ht="15.75" customHeight="1">
      <c r="A18568" s="3" t="s">
        <v>3041</v>
      </c>
      <c r="B18568" s="3" t="s">
        <v>129</v>
      </c>
      <c r="C18568" s="3" t="s">
        <v>16</v>
      </c>
      <c r="D18568" s="3">
        <v>1.0E7</v>
      </c>
      <c r="E18568" s="3">
        <v>103.0</v>
      </c>
      <c r="F18568" s="3">
        <f t="shared" si="1"/>
        <v>97087.37864</v>
      </c>
      <c r="H18568" s="3" t="s">
        <v>88</v>
      </c>
      <c r="I18568" s="4" t="s">
        <v>19803</v>
      </c>
      <c r="J18568" s="3">
        <v>1.0E7</v>
      </c>
    </row>
    <row r="18569" ht="15.75" customHeight="1">
      <c r="A18569" s="3" t="s">
        <v>629</v>
      </c>
      <c r="B18569" s="3" t="s">
        <v>629</v>
      </c>
      <c r="C18569" s="3" t="s">
        <v>72</v>
      </c>
      <c r="D18569" s="3">
        <v>991858.0</v>
      </c>
      <c r="E18569" s="3">
        <v>25.0</v>
      </c>
      <c r="F18569" s="3">
        <f t="shared" si="1"/>
        <v>39674.32</v>
      </c>
      <c r="H18569" s="3" t="s">
        <v>13</v>
      </c>
      <c r="I18569" s="4" t="s">
        <v>19804</v>
      </c>
      <c r="J18569" s="3">
        <v>991858.0</v>
      </c>
    </row>
    <row r="18570" ht="15.75" customHeight="1">
      <c r="A18570" s="3" t="s">
        <v>96</v>
      </c>
      <c r="B18570" s="3" t="s">
        <v>96</v>
      </c>
      <c r="C18570" s="3" t="s">
        <v>16</v>
      </c>
      <c r="D18570" s="3">
        <v>1.749E7</v>
      </c>
      <c r="E18570" s="3">
        <v>300.0</v>
      </c>
      <c r="F18570" s="3">
        <f t="shared" si="1"/>
        <v>58300</v>
      </c>
      <c r="H18570" s="3" t="s">
        <v>17</v>
      </c>
      <c r="I18570" s="4" t="s">
        <v>19805</v>
      </c>
      <c r="J18570" s="3">
        <v>1.749E7</v>
      </c>
    </row>
    <row r="18571" ht="15.75" customHeight="1">
      <c r="A18571" s="3" t="s">
        <v>743</v>
      </c>
      <c r="B18571" s="3" t="s">
        <v>153</v>
      </c>
      <c r="C18571" s="3" t="s">
        <v>16</v>
      </c>
      <c r="D18571" s="3">
        <v>1.549E7</v>
      </c>
      <c r="E18571" s="3">
        <v>230.0</v>
      </c>
      <c r="F18571" s="3">
        <f t="shared" si="1"/>
        <v>67347.82609</v>
      </c>
      <c r="H18571" s="3" t="s">
        <v>13</v>
      </c>
      <c r="I18571" s="4" t="s">
        <v>19806</v>
      </c>
      <c r="J18571" s="3">
        <v>1.549E7</v>
      </c>
    </row>
    <row r="18572" ht="15.75" customHeight="1">
      <c r="A18572" s="3" t="s">
        <v>15</v>
      </c>
      <c r="B18572" s="3" t="s">
        <v>15</v>
      </c>
      <c r="C18572" s="3" t="s">
        <v>16</v>
      </c>
      <c r="D18572" s="3">
        <v>1.25E7</v>
      </c>
      <c r="E18572" s="3">
        <v>136.0</v>
      </c>
      <c r="F18572" s="3">
        <f t="shared" si="1"/>
        <v>91911.76471</v>
      </c>
      <c r="H18572" s="3" t="s">
        <v>17</v>
      </c>
      <c r="I18572" s="4" t="s">
        <v>19807</v>
      </c>
      <c r="J18572" s="3">
        <v>1.25E7</v>
      </c>
    </row>
    <row r="18573" ht="15.75" customHeight="1">
      <c r="A18573" s="3" t="s">
        <v>429</v>
      </c>
      <c r="B18573" s="3" t="s">
        <v>429</v>
      </c>
      <c r="C18573" s="3" t="s">
        <v>46</v>
      </c>
      <c r="D18573" s="3">
        <v>3900000.0</v>
      </c>
      <c r="E18573" s="3">
        <v>110.0</v>
      </c>
      <c r="F18573" s="3">
        <f t="shared" si="1"/>
        <v>35454.54545</v>
      </c>
      <c r="H18573" s="3" t="s">
        <v>13</v>
      </c>
      <c r="I18573" s="4" t="s">
        <v>19808</v>
      </c>
      <c r="J18573" s="3">
        <v>3900000.0</v>
      </c>
    </row>
    <row r="18574" ht="15.75" customHeight="1">
      <c r="A18574" s="3" t="s">
        <v>1672</v>
      </c>
      <c r="B18574" s="3" t="s">
        <v>108</v>
      </c>
      <c r="C18574" s="3" t="s">
        <v>16</v>
      </c>
      <c r="D18574" s="3">
        <v>2.692634E7</v>
      </c>
      <c r="E18574" s="3">
        <v>342.0</v>
      </c>
      <c r="F18574" s="3">
        <f t="shared" si="1"/>
        <v>78731.9883</v>
      </c>
      <c r="H18574" s="3" t="s">
        <v>17</v>
      </c>
      <c r="I18574" s="4" t="s">
        <v>19809</v>
      </c>
      <c r="J18574" s="3">
        <v>2.692634E7</v>
      </c>
    </row>
    <row r="18575" ht="15.75" customHeight="1">
      <c r="A18575" s="3" t="s">
        <v>328</v>
      </c>
      <c r="B18575" s="3" t="s">
        <v>196</v>
      </c>
      <c r="C18575" s="3" t="s">
        <v>196</v>
      </c>
      <c r="D18575" s="3">
        <v>1.6499E7</v>
      </c>
      <c r="E18575" s="3">
        <v>160.0</v>
      </c>
      <c r="F18575" s="3">
        <f t="shared" si="1"/>
        <v>103118.75</v>
      </c>
      <c r="H18575" s="3" t="s">
        <v>13</v>
      </c>
      <c r="I18575" s="4" t="s">
        <v>19810</v>
      </c>
      <c r="J18575" s="3">
        <v>1.6499E7</v>
      </c>
    </row>
    <row r="18576" ht="15.75" customHeight="1">
      <c r="A18576" s="3" t="s">
        <v>165</v>
      </c>
      <c r="B18576" s="3" t="s">
        <v>165</v>
      </c>
      <c r="C18576" s="3" t="s">
        <v>12</v>
      </c>
      <c r="D18576" s="3">
        <v>3250000.0</v>
      </c>
      <c r="E18576" s="3">
        <v>400.0</v>
      </c>
      <c r="F18576" s="3">
        <f t="shared" si="1"/>
        <v>8125</v>
      </c>
      <c r="H18576" s="3" t="s">
        <v>17</v>
      </c>
      <c r="I18576" s="4" t="s">
        <v>19811</v>
      </c>
      <c r="J18576" s="3">
        <v>3250000.0</v>
      </c>
    </row>
    <row r="18577" ht="15.75" customHeight="1">
      <c r="A18577" s="3" t="s">
        <v>105</v>
      </c>
      <c r="B18577" s="3" t="s">
        <v>105</v>
      </c>
      <c r="C18577" s="3" t="s">
        <v>29</v>
      </c>
      <c r="D18577" s="3">
        <v>1.0E7</v>
      </c>
      <c r="E18577" s="3">
        <v>143.0</v>
      </c>
      <c r="F18577" s="3">
        <f t="shared" si="1"/>
        <v>69930.06993</v>
      </c>
      <c r="H18577" s="3" t="s">
        <v>17</v>
      </c>
      <c r="I18577" s="4" t="s">
        <v>19812</v>
      </c>
      <c r="J18577" s="3">
        <v>1.0E7</v>
      </c>
    </row>
    <row r="18578" ht="15.75" customHeight="1">
      <c r="A18578" s="3" t="s">
        <v>169</v>
      </c>
      <c r="B18578" s="3" t="s">
        <v>169</v>
      </c>
      <c r="C18578" s="3" t="s">
        <v>52</v>
      </c>
      <c r="D18578" s="3">
        <v>3590000.0</v>
      </c>
      <c r="E18578" s="3">
        <v>70.0</v>
      </c>
      <c r="F18578" s="3">
        <f t="shared" si="1"/>
        <v>51285.71429</v>
      </c>
      <c r="H18578" s="3" t="s">
        <v>17</v>
      </c>
      <c r="I18578" s="4" t="s">
        <v>19813</v>
      </c>
      <c r="J18578" s="3">
        <v>3590000.0</v>
      </c>
    </row>
    <row r="18579" ht="15.75" customHeight="1">
      <c r="A18579" s="3" t="s">
        <v>5089</v>
      </c>
      <c r="B18579" s="3" t="s">
        <v>448</v>
      </c>
      <c r="C18579" s="3" t="s">
        <v>46</v>
      </c>
      <c r="D18579" s="3">
        <v>1.39E7</v>
      </c>
      <c r="E18579" s="3">
        <v>316.0</v>
      </c>
      <c r="F18579" s="3">
        <f t="shared" si="1"/>
        <v>43987.34177</v>
      </c>
      <c r="H18579" s="3" t="s">
        <v>17</v>
      </c>
      <c r="I18579" s="4" t="s">
        <v>19814</v>
      </c>
      <c r="J18579" s="3">
        <v>1.39E7</v>
      </c>
    </row>
    <row r="18580" ht="15.75" customHeight="1">
      <c r="A18580" s="3" t="s">
        <v>71</v>
      </c>
      <c r="B18580" s="3" t="s">
        <v>71</v>
      </c>
      <c r="C18580" s="3" t="s">
        <v>72</v>
      </c>
      <c r="D18580" s="3">
        <v>1840000.0</v>
      </c>
      <c r="E18580" s="3">
        <v>200.0</v>
      </c>
      <c r="F18580" s="3">
        <f t="shared" si="1"/>
        <v>9200</v>
      </c>
      <c r="H18580" s="3" t="s">
        <v>17</v>
      </c>
      <c r="I18580" s="4" t="s">
        <v>19815</v>
      </c>
      <c r="J18580" s="3">
        <v>1840000.0</v>
      </c>
    </row>
    <row r="18581" ht="15.75" customHeight="1">
      <c r="A18581" s="3" t="s">
        <v>337</v>
      </c>
      <c r="B18581" s="3" t="s">
        <v>337</v>
      </c>
      <c r="C18581" s="3" t="s">
        <v>12</v>
      </c>
      <c r="D18581" s="3">
        <v>6940000.0</v>
      </c>
      <c r="E18581" s="3">
        <v>74.0</v>
      </c>
      <c r="F18581" s="3">
        <f t="shared" si="1"/>
        <v>93783.78378</v>
      </c>
      <c r="H18581" s="3" t="s">
        <v>17</v>
      </c>
      <c r="I18581" s="4" t="s">
        <v>19816</v>
      </c>
      <c r="J18581" s="3">
        <v>6940000.0</v>
      </c>
    </row>
    <row r="18582" ht="15.75" customHeight="1">
      <c r="A18582" s="3" t="s">
        <v>202</v>
      </c>
      <c r="B18582" s="3" t="s">
        <v>202</v>
      </c>
      <c r="C18582" s="3" t="s">
        <v>78</v>
      </c>
      <c r="D18582" s="3">
        <v>1550000.0</v>
      </c>
      <c r="E18582" s="3">
        <v>300.0</v>
      </c>
      <c r="F18582" s="3">
        <f t="shared" si="1"/>
        <v>5166.666667</v>
      </c>
      <c r="H18582" s="3" t="s">
        <v>13</v>
      </c>
      <c r="I18582" s="4" t="s">
        <v>19817</v>
      </c>
      <c r="J18582" s="3">
        <v>1550000.0</v>
      </c>
    </row>
    <row r="18583" ht="15.75" customHeight="1">
      <c r="A18583" s="3" t="s">
        <v>158</v>
      </c>
      <c r="B18583" s="3" t="s">
        <v>158</v>
      </c>
      <c r="C18583" s="3" t="s">
        <v>38</v>
      </c>
      <c r="D18583" s="3">
        <v>4200000.0</v>
      </c>
      <c r="E18583" s="3">
        <v>81.0</v>
      </c>
      <c r="F18583" s="3">
        <f t="shared" si="1"/>
        <v>51851.85185</v>
      </c>
      <c r="H18583" s="3" t="s">
        <v>13</v>
      </c>
      <c r="I18583" s="4" t="s">
        <v>19818</v>
      </c>
      <c r="J18583" s="3">
        <v>4200000.0</v>
      </c>
    </row>
    <row r="18584" ht="15.75" customHeight="1">
      <c r="A18584" s="3" t="s">
        <v>74</v>
      </c>
      <c r="B18584" s="3" t="s">
        <v>74</v>
      </c>
      <c r="C18584" s="3" t="s">
        <v>38</v>
      </c>
      <c r="D18584" s="3">
        <v>7932000.0</v>
      </c>
      <c r="E18584" s="3">
        <v>113.0</v>
      </c>
      <c r="F18584" s="3">
        <f t="shared" si="1"/>
        <v>70194.69027</v>
      </c>
      <c r="H18584" s="3" t="s">
        <v>17</v>
      </c>
      <c r="I18584" s="4" t="s">
        <v>19819</v>
      </c>
      <c r="J18584" s="3">
        <v>7932000.0</v>
      </c>
    </row>
    <row r="18585" ht="15.75" customHeight="1">
      <c r="A18585" s="3" t="s">
        <v>173</v>
      </c>
      <c r="B18585" s="3" t="s">
        <v>173</v>
      </c>
      <c r="C18585" s="3" t="s">
        <v>26</v>
      </c>
      <c r="D18585" s="3">
        <v>6290000.0</v>
      </c>
      <c r="E18585" s="3">
        <v>100.0</v>
      </c>
      <c r="F18585" s="3">
        <f t="shared" si="1"/>
        <v>62900</v>
      </c>
      <c r="H18585" s="3" t="s">
        <v>13</v>
      </c>
      <c r="I18585" s="4" t="s">
        <v>19820</v>
      </c>
      <c r="J18585" s="3">
        <v>6290000.0</v>
      </c>
    </row>
    <row r="18586" ht="15.75" customHeight="1">
      <c r="A18586" s="3" t="s">
        <v>1042</v>
      </c>
      <c r="B18586" s="3" t="s">
        <v>175</v>
      </c>
      <c r="C18586" s="3" t="s">
        <v>26</v>
      </c>
      <c r="D18586" s="3">
        <v>8550900.0</v>
      </c>
      <c r="E18586" s="3">
        <v>276.0</v>
      </c>
      <c r="F18586" s="3">
        <f t="shared" si="1"/>
        <v>30981.52174</v>
      </c>
      <c r="H18586" s="3" t="s">
        <v>17</v>
      </c>
      <c r="I18586" s="4" t="s">
        <v>19821</v>
      </c>
      <c r="J18586" s="3">
        <v>8550900.0</v>
      </c>
    </row>
    <row r="18587" ht="15.75" customHeight="1">
      <c r="A18587" s="3" t="s">
        <v>15</v>
      </c>
      <c r="B18587" s="3" t="s">
        <v>15</v>
      </c>
      <c r="C18587" s="3" t="s">
        <v>16</v>
      </c>
      <c r="D18587" s="3">
        <v>1.349E7</v>
      </c>
      <c r="E18587" s="3">
        <v>470.0</v>
      </c>
      <c r="F18587" s="3">
        <f t="shared" si="1"/>
        <v>28702.12766</v>
      </c>
      <c r="H18587" s="3" t="s">
        <v>13</v>
      </c>
      <c r="I18587" s="4" t="s">
        <v>19822</v>
      </c>
      <c r="J18587" s="3">
        <v>1.349E7</v>
      </c>
    </row>
    <row r="18588" ht="15.75" customHeight="1">
      <c r="A18588" s="3" t="s">
        <v>134</v>
      </c>
      <c r="B18588" s="3" t="s">
        <v>134</v>
      </c>
      <c r="C18588" s="3" t="s">
        <v>12</v>
      </c>
      <c r="D18588" s="3">
        <v>6900000.0</v>
      </c>
      <c r="E18588" s="3">
        <v>510.0</v>
      </c>
      <c r="F18588" s="3">
        <f t="shared" si="1"/>
        <v>13529.41176</v>
      </c>
      <c r="H18588" s="3" t="s">
        <v>13</v>
      </c>
      <c r="I18588" s="4" t="s">
        <v>19823</v>
      </c>
      <c r="J18588" s="3">
        <v>6900000.0</v>
      </c>
    </row>
    <row r="18589" ht="15.75" customHeight="1">
      <c r="A18589" s="3" t="s">
        <v>540</v>
      </c>
      <c r="B18589" s="3" t="s">
        <v>540</v>
      </c>
      <c r="C18589" s="3" t="s">
        <v>212</v>
      </c>
      <c r="D18589" s="3">
        <v>7490000.0</v>
      </c>
      <c r="E18589" s="3">
        <v>550.0</v>
      </c>
      <c r="F18589" s="3">
        <f t="shared" si="1"/>
        <v>13618.18182</v>
      </c>
      <c r="H18589" s="3" t="s">
        <v>13</v>
      </c>
      <c r="I18589" s="4" t="s">
        <v>19824</v>
      </c>
      <c r="J18589" s="3">
        <v>7490000.0</v>
      </c>
    </row>
    <row r="18590" ht="15.75" customHeight="1">
      <c r="A18590" s="3" t="s">
        <v>2552</v>
      </c>
      <c r="B18590" s="3" t="s">
        <v>125</v>
      </c>
      <c r="C18590" s="3" t="s">
        <v>52</v>
      </c>
      <c r="D18590" s="3">
        <v>5500000.0</v>
      </c>
      <c r="E18590" s="3">
        <v>567.0</v>
      </c>
      <c r="F18590" s="3">
        <f t="shared" si="1"/>
        <v>9700.176367</v>
      </c>
      <c r="H18590" s="3" t="s">
        <v>17</v>
      </c>
      <c r="I18590" s="4" t="s">
        <v>19825</v>
      </c>
      <c r="J18590" s="3">
        <v>5500000.0</v>
      </c>
    </row>
    <row r="18591" ht="15.75" customHeight="1">
      <c r="A18591" s="3" t="s">
        <v>429</v>
      </c>
      <c r="B18591" s="3" t="s">
        <v>429</v>
      </c>
      <c r="C18591" s="3" t="s">
        <v>46</v>
      </c>
      <c r="D18591" s="3">
        <v>3500000.0</v>
      </c>
      <c r="E18591" s="3">
        <v>230.0</v>
      </c>
      <c r="F18591" s="3">
        <f t="shared" si="1"/>
        <v>15217.3913</v>
      </c>
      <c r="H18591" s="3" t="s">
        <v>17</v>
      </c>
      <c r="I18591" s="4" t="s">
        <v>19826</v>
      </c>
      <c r="J18591" s="3">
        <v>3500000.0</v>
      </c>
    </row>
    <row r="18592" ht="15.75" customHeight="1">
      <c r="A18592" s="3" t="s">
        <v>117</v>
      </c>
      <c r="B18592" s="3" t="s">
        <v>3357</v>
      </c>
      <c r="C18592" s="3" t="s">
        <v>26</v>
      </c>
      <c r="D18592" s="3">
        <v>1100000.0</v>
      </c>
      <c r="E18592" s="3">
        <v>23.0</v>
      </c>
      <c r="F18592" s="3">
        <f t="shared" si="1"/>
        <v>47826.08696</v>
      </c>
      <c r="H18592" s="3" t="s">
        <v>13</v>
      </c>
      <c r="I18592" s="4" t="s">
        <v>19827</v>
      </c>
      <c r="J18592" s="3">
        <v>1100000.0</v>
      </c>
    </row>
    <row r="18593" ht="15.75" customHeight="1">
      <c r="A18593" s="3" t="s">
        <v>241</v>
      </c>
      <c r="B18593" s="3" t="s">
        <v>241</v>
      </c>
      <c r="C18593" s="3" t="s">
        <v>144</v>
      </c>
      <c r="D18593" s="3">
        <v>1400000.0</v>
      </c>
      <c r="E18593" s="3">
        <v>123.0</v>
      </c>
      <c r="F18593" s="3">
        <f t="shared" si="1"/>
        <v>11382.11382</v>
      </c>
      <c r="H18593" s="3" t="s">
        <v>17</v>
      </c>
      <c r="I18593" s="4" t="s">
        <v>19828</v>
      </c>
      <c r="J18593" s="3">
        <v>1400000.0</v>
      </c>
    </row>
    <row r="18594" ht="15.75" customHeight="1">
      <c r="A18594" s="3" t="s">
        <v>354</v>
      </c>
      <c r="B18594" s="3" t="s">
        <v>354</v>
      </c>
      <c r="C18594" s="3" t="s">
        <v>212</v>
      </c>
      <c r="D18594" s="3">
        <v>800000.0</v>
      </c>
      <c r="E18594" s="3">
        <v>57.0</v>
      </c>
      <c r="F18594" s="3">
        <f t="shared" si="1"/>
        <v>14035.08772</v>
      </c>
      <c r="H18594" s="3" t="s">
        <v>13</v>
      </c>
      <c r="I18594" s="4" t="s">
        <v>19829</v>
      </c>
      <c r="J18594" s="3">
        <v>800000.0</v>
      </c>
    </row>
    <row r="18595" ht="15.75" customHeight="1">
      <c r="A18595" s="3" t="s">
        <v>5701</v>
      </c>
      <c r="B18595" s="3" t="s">
        <v>105</v>
      </c>
      <c r="C18595" s="3" t="s">
        <v>29</v>
      </c>
      <c r="D18595" s="3">
        <v>5380000.0</v>
      </c>
      <c r="E18595" s="3">
        <v>600.0</v>
      </c>
      <c r="F18595" s="3">
        <f t="shared" si="1"/>
        <v>8966.666667</v>
      </c>
      <c r="H18595" s="3" t="s">
        <v>17</v>
      </c>
      <c r="I18595" s="4" t="s">
        <v>19830</v>
      </c>
      <c r="J18595" s="3">
        <v>5380000.0</v>
      </c>
    </row>
    <row r="18596" ht="15.75" customHeight="1">
      <c r="A18596" s="3" t="s">
        <v>3646</v>
      </c>
      <c r="B18596" s="3" t="s">
        <v>35</v>
      </c>
      <c r="C18596" s="3" t="s">
        <v>16</v>
      </c>
      <c r="D18596" s="3">
        <v>6940000.0</v>
      </c>
      <c r="E18596" s="3">
        <v>240.0</v>
      </c>
      <c r="F18596" s="3">
        <f t="shared" si="1"/>
        <v>28916.66667</v>
      </c>
      <c r="H18596" s="3" t="s">
        <v>13</v>
      </c>
      <c r="I18596" s="4" t="s">
        <v>19831</v>
      </c>
      <c r="J18596" s="3">
        <v>6940000.0</v>
      </c>
    </row>
    <row r="18597" ht="15.75" customHeight="1">
      <c r="A18597" s="3" t="s">
        <v>354</v>
      </c>
      <c r="B18597" s="3" t="s">
        <v>354</v>
      </c>
      <c r="C18597" s="3" t="s">
        <v>212</v>
      </c>
      <c r="D18597" s="3">
        <v>5200000.0</v>
      </c>
      <c r="E18597" s="3">
        <v>210.0</v>
      </c>
      <c r="F18597" s="3">
        <f t="shared" si="1"/>
        <v>24761.90476</v>
      </c>
      <c r="H18597" s="3" t="s">
        <v>13</v>
      </c>
      <c r="I18597" s="4" t="s">
        <v>19832</v>
      </c>
      <c r="J18597" s="3">
        <v>5200000.0</v>
      </c>
    </row>
    <row r="18598" ht="15.75" customHeight="1">
      <c r="A18598" s="3" t="s">
        <v>6769</v>
      </c>
      <c r="B18598" s="3" t="s">
        <v>202</v>
      </c>
      <c r="C18598" s="3" t="s">
        <v>78</v>
      </c>
      <c r="D18598" s="3">
        <v>9000000.0</v>
      </c>
      <c r="E18598" s="3">
        <v>136.0</v>
      </c>
      <c r="F18598" s="3">
        <f t="shared" si="1"/>
        <v>66176.47059</v>
      </c>
      <c r="H18598" s="3" t="s">
        <v>17</v>
      </c>
      <c r="I18598" s="4" t="s">
        <v>19833</v>
      </c>
      <c r="J18598" s="3">
        <v>9000000.0</v>
      </c>
    </row>
    <row r="18599" ht="15.75" customHeight="1">
      <c r="A18599" s="3" t="s">
        <v>1889</v>
      </c>
      <c r="B18599" s="3" t="s">
        <v>141</v>
      </c>
      <c r="C18599" s="3" t="s">
        <v>52</v>
      </c>
      <c r="D18599" s="3">
        <v>1.229E7</v>
      </c>
      <c r="E18599" s="3">
        <v>158.0</v>
      </c>
      <c r="F18599" s="3">
        <f t="shared" si="1"/>
        <v>77784.81013</v>
      </c>
      <c r="H18599" s="3" t="s">
        <v>17</v>
      </c>
      <c r="I18599" s="4" t="s">
        <v>19834</v>
      </c>
      <c r="J18599" s="3">
        <v>1.229E7</v>
      </c>
    </row>
    <row r="18600" ht="15.75" customHeight="1">
      <c r="A18600" s="3" t="s">
        <v>298</v>
      </c>
      <c r="B18600" s="3" t="s">
        <v>298</v>
      </c>
      <c r="C18600" s="3" t="s">
        <v>78</v>
      </c>
      <c r="D18600" s="3">
        <v>1790000.0</v>
      </c>
      <c r="E18600" s="3">
        <v>50.0</v>
      </c>
      <c r="F18600" s="3">
        <f t="shared" si="1"/>
        <v>35800</v>
      </c>
      <c r="H18600" s="3" t="s">
        <v>13</v>
      </c>
      <c r="I18600" s="4" t="s">
        <v>19835</v>
      </c>
      <c r="J18600" s="3">
        <v>1790000.0</v>
      </c>
    </row>
    <row r="18601" ht="15.75" customHeight="1">
      <c r="A18601" s="3" t="s">
        <v>67</v>
      </c>
      <c r="B18601" s="3" t="s">
        <v>67</v>
      </c>
      <c r="C18601" s="3" t="s">
        <v>68</v>
      </c>
      <c r="D18601" s="3">
        <v>2900000.0</v>
      </c>
      <c r="E18601" s="3">
        <v>320.0</v>
      </c>
      <c r="F18601" s="3">
        <f t="shared" si="1"/>
        <v>9062.5</v>
      </c>
      <c r="H18601" s="3" t="s">
        <v>13</v>
      </c>
      <c r="I18601" s="4" t="s">
        <v>19836</v>
      </c>
      <c r="J18601" s="3">
        <v>2900000.0</v>
      </c>
    </row>
    <row r="18602" ht="15.75" customHeight="1">
      <c r="A18602" s="3" t="s">
        <v>71</v>
      </c>
      <c r="B18602" s="3" t="s">
        <v>71</v>
      </c>
      <c r="C18602" s="3" t="s">
        <v>72</v>
      </c>
      <c r="D18602" s="3">
        <v>1.69E7</v>
      </c>
      <c r="E18602" s="3">
        <v>350.0</v>
      </c>
      <c r="F18602" s="3">
        <f t="shared" si="1"/>
        <v>48285.71429</v>
      </c>
      <c r="H18602" s="3" t="s">
        <v>17</v>
      </c>
      <c r="I18602" s="4" t="s">
        <v>19837</v>
      </c>
      <c r="J18602" s="3">
        <v>1.69E7</v>
      </c>
    </row>
    <row r="18603" ht="15.75" customHeight="1">
      <c r="A18603" s="3" t="s">
        <v>8558</v>
      </c>
      <c r="B18603" s="3" t="s">
        <v>105</v>
      </c>
      <c r="C18603" s="3" t="s">
        <v>29</v>
      </c>
      <c r="D18603" s="3">
        <v>6650000.0</v>
      </c>
      <c r="E18603" s="3">
        <v>252.0</v>
      </c>
      <c r="F18603" s="3">
        <f t="shared" si="1"/>
        <v>26388.88889</v>
      </c>
      <c r="H18603" s="3" t="s">
        <v>17</v>
      </c>
      <c r="I18603" s="4" t="s">
        <v>19838</v>
      </c>
      <c r="J18603" s="3">
        <v>6650000.0</v>
      </c>
    </row>
    <row r="18604" ht="15.75" customHeight="1">
      <c r="A18604" s="3" t="s">
        <v>714</v>
      </c>
      <c r="B18604" s="3" t="s">
        <v>714</v>
      </c>
      <c r="C18604" s="3" t="s">
        <v>52</v>
      </c>
      <c r="D18604" s="3">
        <v>1980000.0</v>
      </c>
      <c r="E18604" s="3">
        <v>160.0</v>
      </c>
      <c r="F18604" s="3">
        <f t="shared" si="1"/>
        <v>12375</v>
      </c>
      <c r="H18604" s="3" t="s">
        <v>13</v>
      </c>
      <c r="I18604" s="4" t="s">
        <v>19839</v>
      </c>
      <c r="J18604" s="3">
        <v>1980000.0</v>
      </c>
    </row>
    <row r="18605" ht="15.75" customHeight="1">
      <c r="A18605" s="3" t="s">
        <v>198</v>
      </c>
      <c r="B18605" s="3" t="s">
        <v>198</v>
      </c>
      <c r="C18605" s="3" t="s">
        <v>144</v>
      </c>
      <c r="D18605" s="3">
        <v>1.11E7</v>
      </c>
      <c r="E18605" s="3">
        <v>167.0</v>
      </c>
      <c r="F18605" s="3">
        <f t="shared" si="1"/>
        <v>66467.06587</v>
      </c>
      <c r="H18605" s="3" t="s">
        <v>17</v>
      </c>
      <c r="I18605" s="4" t="s">
        <v>19840</v>
      </c>
      <c r="J18605" s="3">
        <v>1.11E7</v>
      </c>
    </row>
    <row r="18606" ht="15.75" customHeight="1">
      <c r="A18606" s="3" t="s">
        <v>9416</v>
      </c>
      <c r="B18606" s="3" t="s">
        <v>193</v>
      </c>
      <c r="C18606" s="3" t="s">
        <v>46</v>
      </c>
      <c r="D18606" s="3">
        <v>8390000.0</v>
      </c>
      <c r="E18606" s="3">
        <v>78.0</v>
      </c>
      <c r="F18606" s="3">
        <f t="shared" si="1"/>
        <v>107564.1026</v>
      </c>
      <c r="H18606" s="3" t="s">
        <v>88</v>
      </c>
      <c r="I18606" s="4" t="s">
        <v>19841</v>
      </c>
      <c r="J18606" s="3">
        <v>8390000.0</v>
      </c>
    </row>
    <row r="18607" ht="15.75" customHeight="1">
      <c r="A18607" s="3" t="s">
        <v>9416</v>
      </c>
      <c r="B18607" s="3" t="s">
        <v>193</v>
      </c>
      <c r="C18607" s="3" t="s">
        <v>46</v>
      </c>
      <c r="D18607" s="3">
        <v>9329000.0</v>
      </c>
      <c r="E18607" s="3">
        <v>101.0</v>
      </c>
      <c r="F18607" s="3">
        <f t="shared" si="1"/>
        <v>92366.33663</v>
      </c>
      <c r="H18607" s="3" t="s">
        <v>88</v>
      </c>
      <c r="I18607" s="4" t="s">
        <v>19842</v>
      </c>
      <c r="J18607" s="3">
        <v>9329000.0</v>
      </c>
    </row>
    <row r="18608" ht="15.75" customHeight="1">
      <c r="A18608" s="3" t="s">
        <v>9416</v>
      </c>
      <c r="B18608" s="3" t="s">
        <v>193</v>
      </c>
      <c r="C18608" s="3" t="s">
        <v>46</v>
      </c>
      <c r="D18608" s="3">
        <v>1.065E7</v>
      </c>
      <c r="E18608" s="3">
        <v>126.0</v>
      </c>
      <c r="F18608" s="3">
        <f t="shared" si="1"/>
        <v>84523.80952</v>
      </c>
      <c r="H18608" s="3" t="s">
        <v>88</v>
      </c>
      <c r="I18608" s="4" t="s">
        <v>19843</v>
      </c>
      <c r="J18608" s="3">
        <v>1.065E7</v>
      </c>
    </row>
    <row r="18609" ht="15.75" customHeight="1">
      <c r="A18609" s="3" t="s">
        <v>9416</v>
      </c>
      <c r="B18609" s="3" t="s">
        <v>193</v>
      </c>
      <c r="C18609" s="3" t="s">
        <v>46</v>
      </c>
      <c r="D18609" s="3">
        <v>1.2019999E7</v>
      </c>
      <c r="E18609" s="3">
        <v>160.0</v>
      </c>
      <c r="F18609" s="3">
        <f t="shared" si="1"/>
        <v>75124.99375</v>
      </c>
      <c r="H18609" s="3" t="s">
        <v>88</v>
      </c>
      <c r="I18609" s="4" t="s">
        <v>19844</v>
      </c>
      <c r="J18609" s="3">
        <v>1.2019999E7</v>
      </c>
    </row>
    <row r="18610" ht="15.75" customHeight="1">
      <c r="A18610" s="3" t="s">
        <v>298</v>
      </c>
      <c r="B18610" s="3" t="s">
        <v>298</v>
      </c>
      <c r="C18610" s="3" t="s">
        <v>78</v>
      </c>
      <c r="D18610" s="3">
        <v>4950000.0</v>
      </c>
      <c r="E18610" s="3">
        <v>180.0</v>
      </c>
      <c r="F18610" s="3">
        <f t="shared" si="1"/>
        <v>27500</v>
      </c>
      <c r="H18610" s="3" t="s">
        <v>88</v>
      </c>
      <c r="I18610" s="4" t="s">
        <v>19845</v>
      </c>
      <c r="J18610" s="3">
        <v>4950000.0</v>
      </c>
    </row>
    <row r="18611" ht="15.75" customHeight="1">
      <c r="A18611" s="3" t="s">
        <v>153</v>
      </c>
      <c r="B18611" s="3" t="s">
        <v>153</v>
      </c>
      <c r="C18611" s="3" t="s">
        <v>16</v>
      </c>
      <c r="D18611" s="3">
        <v>8100000.0</v>
      </c>
      <c r="E18611" s="3">
        <v>95.0</v>
      </c>
      <c r="F18611" s="3">
        <f t="shared" si="1"/>
        <v>85263.15789</v>
      </c>
      <c r="H18611" s="3" t="s">
        <v>17</v>
      </c>
      <c r="I18611" s="4" t="s">
        <v>19846</v>
      </c>
      <c r="J18611" s="3">
        <v>8100000.0</v>
      </c>
    </row>
    <row r="18612" ht="15.75" customHeight="1">
      <c r="A18612" s="3" t="s">
        <v>540</v>
      </c>
      <c r="B18612" s="3" t="s">
        <v>540</v>
      </c>
      <c r="C18612" s="3" t="s">
        <v>212</v>
      </c>
      <c r="D18612" s="3">
        <v>2790000.0</v>
      </c>
      <c r="E18612" s="3">
        <v>440.0</v>
      </c>
      <c r="F18612" s="3">
        <f t="shared" si="1"/>
        <v>6340.909091</v>
      </c>
      <c r="H18612" s="3" t="s">
        <v>17</v>
      </c>
      <c r="I18612" s="4" t="s">
        <v>19847</v>
      </c>
      <c r="J18612" s="3">
        <v>2790000.0</v>
      </c>
    </row>
    <row r="18613" ht="15.75" customHeight="1">
      <c r="A18613" s="3" t="s">
        <v>51</v>
      </c>
      <c r="B18613" s="3" t="s">
        <v>51</v>
      </c>
      <c r="C18613" s="3" t="s">
        <v>52</v>
      </c>
      <c r="D18613" s="3">
        <v>1.1887E7</v>
      </c>
      <c r="E18613" s="3">
        <v>349.0</v>
      </c>
      <c r="F18613" s="3">
        <f t="shared" si="1"/>
        <v>34060.17192</v>
      </c>
      <c r="H18613" s="3" t="s">
        <v>17</v>
      </c>
      <c r="I18613" s="4" t="s">
        <v>19848</v>
      </c>
      <c r="J18613" s="3">
        <v>1.1887E7</v>
      </c>
    </row>
    <row r="18614" ht="15.75" customHeight="1">
      <c r="A18614" s="3" t="s">
        <v>19849</v>
      </c>
      <c r="B18614" s="3" t="s">
        <v>55</v>
      </c>
      <c r="C18614" s="3" t="s">
        <v>16</v>
      </c>
      <c r="D18614" s="3">
        <v>2.25E7</v>
      </c>
      <c r="E18614" s="3">
        <v>210.0</v>
      </c>
      <c r="F18614" s="3">
        <f t="shared" si="1"/>
        <v>107142.8571</v>
      </c>
      <c r="H18614" s="3" t="s">
        <v>17</v>
      </c>
      <c r="I18614" s="4" t="s">
        <v>19850</v>
      </c>
      <c r="J18614" s="3">
        <v>2.25E7</v>
      </c>
    </row>
    <row r="18615" ht="15.75" customHeight="1">
      <c r="A18615" s="3" t="s">
        <v>803</v>
      </c>
      <c r="B18615" s="3" t="s">
        <v>129</v>
      </c>
      <c r="C18615" s="3" t="s">
        <v>16</v>
      </c>
      <c r="D18615" s="3">
        <v>1.14E7</v>
      </c>
      <c r="E18615" s="3">
        <v>121.0</v>
      </c>
      <c r="F18615" s="3">
        <f t="shared" si="1"/>
        <v>94214.87603</v>
      </c>
      <c r="H18615" s="3" t="s">
        <v>88</v>
      </c>
      <c r="I18615" s="4" t="s">
        <v>19851</v>
      </c>
      <c r="J18615" s="3">
        <v>1.14E7</v>
      </c>
    </row>
    <row r="18616" ht="15.75" customHeight="1">
      <c r="A18616" s="3" t="s">
        <v>169</v>
      </c>
      <c r="B18616" s="3" t="s">
        <v>169</v>
      </c>
      <c r="C18616" s="3" t="s">
        <v>52</v>
      </c>
      <c r="D18616" s="3">
        <v>2415000.0</v>
      </c>
      <c r="E18616" s="3">
        <v>100.0</v>
      </c>
      <c r="F18616" s="3">
        <f t="shared" si="1"/>
        <v>24150</v>
      </c>
      <c r="H18616" s="3" t="s">
        <v>13</v>
      </c>
      <c r="I18616" s="4" t="s">
        <v>19852</v>
      </c>
      <c r="J18616" s="3">
        <v>2415000.0</v>
      </c>
    </row>
    <row r="18617" ht="15.75" customHeight="1">
      <c r="A18617" s="3" t="s">
        <v>105</v>
      </c>
      <c r="B18617" s="3" t="s">
        <v>105</v>
      </c>
      <c r="C18617" s="3" t="s">
        <v>29</v>
      </c>
      <c r="D18617" s="3">
        <v>4799000.0</v>
      </c>
      <c r="E18617" s="3">
        <v>220.0</v>
      </c>
      <c r="F18617" s="3">
        <f t="shared" si="1"/>
        <v>21813.63636</v>
      </c>
      <c r="H18617" s="3" t="s">
        <v>17</v>
      </c>
      <c r="I18617" s="4" t="s">
        <v>19853</v>
      </c>
      <c r="J18617" s="3">
        <v>4799000.0</v>
      </c>
    </row>
    <row r="18618" ht="15.75" customHeight="1">
      <c r="A18618" s="3" t="s">
        <v>117</v>
      </c>
      <c r="B18618" s="3" t="s">
        <v>118</v>
      </c>
      <c r="C18618" s="3" t="s">
        <v>26</v>
      </c>
      <c r="D18618" s="3">
        <v>4800000.0</v>
      </c>
      <c r="E18618" s="3">
        <v>110.0</v>
      </c>
      <c r="F18618" s="3">
        <f t="shared" si="1"/>
        <v>43636.36364</v>
      </c>
      <c r="H18618" s="3" t="s">
        <v>13</v>
      </c>
      <c r="I18618" s="4" t="s">
        <v>19854</v>
      </c>
      <c r="J18618" s="3">
        <v>4800000.0</v>
      </c>
    </row>
    <row r="18619" ht="15.75" customHeight="1">
      <c r="A18619" s="3" t="s">
        <v>9157</v>
      </c>
      <c r="B18619" s="3" t="s">
        <v>105</v>
      </c>
      <c r="C18619" s="3" t="s">
        <v>29</v>
      </c>
      <c r="D18619" s="3">
        <v>699000.0</v>
      </c>
      <c r="E18619" s="3">
        <v>350.0</v>
      </c>
      <c r="F18619" s="3">
        <f t="shared" si="1"/>
        <v>1997.142857</v>
      </c>
      <c r="H18619" s="3" t="s">
        <v>13</v>
      </c>
      <c r="I18619" s="4" t="s">
        <v>19855</v>
      </c>
      <c r="J18619" s="3">
        <v>699000.0</v>
      </c>
    </row>
    <row r="18620" ht="15.75" customHeight="1">
      <c r="A18620" s="3" t="s">
        <v>77</v>
      </c>
      <c r="B18620" s="3" t="s">
        <v>77</v>
      </c>
      <c r="C18620" s="3" t="s">
        <v>78</v>
      </c>
      <c r="D18620" s="3">
        <v>1200000.0</v>
      </c>
      <c r="E18620" s="3">
        <v>106.0</v>
      </c>
      <c r="F18620" s="3">
        <f t="shared" si="1"/>
        <v>11320.75472</v>
      </c>
      <c r="H18620" s="3" t="s">
        <v>17</v>
      </c>
      <c r="I18620" s="4" t="s">
        <v>19856</v>
      </c>
      <c r="J18620" s="3">
        <v>1200000.0</v>
      </c>
    </row>
    <row r="18621" ht="15.75" customHeight="1">
      <c r="A18621" s="3" t="s">
        <v>800</v>
      </c>
      <c r="B18621" s="3" t="s">
        <v>129</v>
      </c>
      <c r="C18621" s="3" t="s">
        <v>16</v>
      </c>
      <c r="D18621" s="3">
        <v>1.199E7</v>
      </c>
      <c r="E18621" s="3">
        <v>136.0</v>
      </c>
      <c r="F18621" s="3">
        <f t="shared" si="1"/>
        <v>88161.76471</v>
      </c>
      <c r="H18621" s="3" t="s">
        <v>17</v>
      </c>
      <c r="I18621" s="4" t="s">
        <v>19857</v>
      </c>
      <c r="J18621" s="3">
        <v>1.199E7</v>
      </c>
    </row>
    <row r="18622" ht="15.75" customHeight="1">
      <c r="A18622" s="3" t="s">
        <v>37</v>
      </c>
      <c r="B18622" s="3" t="s">
        <v>37</v>
      </c>
      <c r="C18622" s="3" t="s">
        <v>38</v>
      </c>
      <c r="D18622" s="3">
        <v>1650000.0</v>
      </c>
      <c r="E18622" s="3">
        <v>240.0</v>
      </c>
      <c r="F18622" s="3">
        <f t="shared" si="1"/>
        <v>6875</v>
      </c>
      <c r="H18622" s="3" t="s">
        <v>17</v>
      </c>
      <c r="I18622" s="4" t="s">
        <v>19858</v>
      </c>
      <c r="J18622" s="3">
        <v>1650000.0</v>
      </c>
    </row>
    <row r="18623" ht="15.75" customHeight="1">
      <c r="A18623" s="3" t="s">
        <v>914</v>
      </c>
      <c r="B18623" s="3" t="s">
        <v>914</v>
      </c>
      <c r="C18623" s="3" t="s">
        <v>22</v>
      </c>
      <c r="D18623" s="3">
        <v>1200000.0</v>
      </c>
      <c r="E18623" s="3">
        <v>183.0</v>
      </c>
      <c r="F18623" s="3">
        <f t="shared" si="1"/>
        <v>6557.377049</v>
      </c>
      <c r="H18623" s="3" t="s">
        <v>13</v>
      </c>
      <c r="I18623" s="4" t="s">
        <v>19859</v>
      </c>
      <c r="J18623" s="3">
        <v>1200000.0</v>
      </c>
    </row>
    <row r="18624" ht="15.75" customHeight="1">
      <c r="A18624" s="3" t="s">
        <v>134</v>
      </c>
      <c r="B18624" s="3" t="s">
        <v>134</v>
      </c>
      <c r="C18624" s="3" t="s">
        <v>12</v>
      </c>
      <c r="D18624" s="3">
        <v>930000.0</v>
      </c>
      <c r="E18624" s="3">
        <v>24.0</v>
      </c>
      <c r="F18624" s="3">
        <f t="shared" si="1"/>
        <v>38750</v>
      </c>
      <c r="H18624" s="3" t="s">
        <v>42</v>
      </c>
      <c r="I18624" s="4" t="s">
        <v>19860</v>
      </c>
      <c r="J18624" s="3">
        <v>930000.0</v>
      </c>
    </row>
    <row r="18625" ht="15.75" customHeight="1">
      <c r="A18625" s="3" t="s">
        <v>714</v>
      </c>
      <c r="B18625" s="3" t="s">
        <v>714</v>
      </c>
      <c r="C18625" s="3" t="s">
        <v>52</v>
      </c>
      <c r="D18625" s="3">
        <v>1.6E7</v>
      </c>
      <c r="E18625" s="3">
        <v>205.0</v>
      </c>
      <c r="F18625" s="3">
        <f t="shared" si="1"/>
        <v>78048.78049</v>
      </c>
      <c r="H18625" s="3" t="s">
        <v>17</v>
      </c>
      <c r="I18625" s="4" t="s">
        <v>19861</v>
      </c>
      <c r="J18625" s="3">
        <v>1.6E7</v>
      </c>
    </row>
    <row r="18626" ht="15.75" customHeight="1">
      <c r="A18626" s="3" t="s">
        <v>167</v>
      </c>
      <c r="B18626" s="3" t="s">
        <v>167</v>
      </c>
      <c r="C18626" s="3" t="s">
        <v>12</v>
      </c>
      <c r="D18626" s="3">
        <v>4927520.0</v>
      </c>
      <c r="E18626" s="3">
        <v>57.0</v>
      </c>
      <c r="F18626" s="3">
        <f t="shared" si="1"/>
        <v>86447.7193</v>
      </c>
      <c r="H18626" s="3" t="s">
        <v>88</v>
      </c>
      <c r="I18626" s="4" t="s">
        <v>19862</v>
      </c>
      <c r="J18626" s="3">
        <v>4927520.0</v>
      </c>
    </row>
    <row r="18627" ht="15.75" customHeight="1">
      <c r="A18627" s="3" t="s">
        <v>19863</v>
      </c>
      <c r="B18627" s="3" t="s">
        <v>284</v>
      </c>
      <c r="C18627" s="3" t="s">
        <v>52</v>
      </c>
      <c r="D18627" s="3">
        <v>1499000.0</v>
      </c>
      <c r="E18627" s="3">
        <v>75.0</v>
      </c>
      <c r="F18627" s="3">
        <f t="shared" si="1"/>
        <v>19986.66667</v>
      </c>
      <c r="H18627" s="3" t="s">
        <v>17</v>
      </c>
      <c r="I18627" s="4" t="s">
        <v>19864</v>
      </c>
      <c r="J18627" s="3">
        <v>1499000.0</v>
      </c>
    </row>
    <row r="18628" ht="15.75" customHeight="1">
      <c r="A18628" s="3" t="s">
        <v>122</v>
      </c>
      <c r="B18628" s="3" t="s">
        <v>122</v>
      </c>
      <c r="C18628" s="3" t="s">
        <v>16</v>
      </c>
      <c r="D18628" s="3">
        <v>1.199E7</v>
      </c>
      <c r="E18628" s="3">
        <v>106.0</v>
      </c>
      <c r="F18628" s="3">
        <f t="shared" si="1"/>
        <v>113113.2075</v>
      </c>
      <c r="H18628" s="3" t="s">
        <v>17</v>
      </c>
      <c r="I18628" s="4" t="s">
        <v>19865</v>
      </c>
      <c r="J18628" s="3">
        <v>1.199E7</v>
      </c>
    </row>
    <row r="18629" ht="15.75" customHeight="1">
      <c r="A18629" s="3" t="s">
        <v>6771</v>
      </c>
      <c r="B18629" s="3" t="s">
        <v>335</v>
      </c>
      <c r="C18629" s="3" t="s">
        <v>212</v>
      </c>
      <c r="D18629" s="3">
        <v>2150000.0</v>
      </c>
      <c r="E18629" s="3">
        <v>90.0</v>
      </c>
      <c r="F18629" s="3">
        <f t="shared" si="1"/>
        <v>23888.88889</v>
      </c>
      <c r="H18629" s="3" t="s">
        <v>13</v>
      </c>
      <c r="I18629" s="4" t="s">
        <v>19866</v>
      </c>
      <c r="J18629" s="3">
        <v>2150000.0</v>
      </c>
    </row>
    <row r="18630" ht="15.75" customHeight="1">
      <c r="A18630" s="3" t="s">
        <v>198</v>
      </c>
      <c r="B18630" s="3" t="s">
        <v>198</v>
      </c>
      <c r="C18630" s="3" t="s">
        <v>144</v>
      </c>
      <c r="D18630" s="3">
        <v>4980000.0</v>
      </c>
      <c r="E18630" s="3">
        <v>150.0</v>
      </c>
      <c r="F18630" s="3">
        <f t="shared" si="1"/>
        <v>33200</v>
      </c>
      <c r="H18630" s="3" t="s">
        <v>17</v>
      </c>
      <c r="I18630" s="4" t="s">
        <v>19867</v>
      </c>
      <c r="J18630" s="3">
        <v>4980000.0</v>
      </c>
    </row>
    <row r="18631" ht="15.75" customHeight="1">
      <c r="A18631" s="3" t="s">
        <v>153</v>
      </c>
      <c r="B18631" s="3" t="s">
        <v>153</v>
      </c>
      <c r="C18631" s="3" t="s">
        <v>16</v>
      </c>
      <c r="D18631" s="3">
        <v>8600000.0</v>
      </c>
      <c r="E18631" s="3">
        <v>153.0</v>
      </c>
      <c r="F18631" s="3">
        <f t="shared" si="1"/>
        <v>56209.15033</v>
      </c>
      <c r="H18631" s="3" t="s">
        <v>13</v>
      </c>
      <c r="I18631" s="4" t="s">
        <v>19868</v>
      </c>
      <c r="J18631" s="3">
        <v>8600000.0</v>
      </c>
    </row>
    <row r="18632" ht="15.75" customHeight="1">
      <c r="A18632" s="3" t="s">
        <v>217</v>
      </c>
      <c r="B18632" s="3" t="s">
        <v>217</v>
      </c>
      <c r="C18632" s="3" t="s">
        <v>78</v>
      </c>
      <c r="D18632" s="3">
        <v>4190000.0</v>
      </c>
      <c r="E18632" s="3">
        <v>88.0</v>
      </c>
      <c r="F18632" s="3">
        <f t="shared" si="1"/>
        <v>47613.63636</v>
      </c>
      <c r="H18632" s="3" t="s">
        <v>17</v>
      </c>
      <c r="I18632" s="4" t="s">
        <v>19869</v>
      </c>
      <c r="J18632" s="3">
        <v>4190000.0</v>
      </c>
    </row>
    <row r="18633" ht="15.75" customHeight="1">
      <c r="A18633" s="3" t="s">
        <v>175</v>
      </c>
      <c r="B18633" s="3" t="s">
        <v>175</v>
      </c>
      <c r="C18633" s="3" t="s">
        <v>26</v>
      </c>
      <c r="D18633" s="3">
        <v>892971.0</v>
      </c>
      <c r="E18633" s="3">
        <v>105.0</v>
      </c>
      <c r="F18633" s="3">
        <f t="shared" si="1"/>
        <v>8504.485714</v>
      </c>
      <c r="H18633" s="3" t="s">
        <v>17</v>
      </c>
      <c r="I18633" s="4" t="s">
        <v>19870</v>
      </c>
      <c r="J18633" s="3">
        <v>892971.0</v>
      </c>
    </row>
    <row r="18634" ht="15.75" customHeight="1">
      <c r="A18634" s="3" t="s">
        <v>67</v>
      </c>
      <c r="B18634" s="3" t="s">
        <v>67</v>
      </c>
      <c r="C18634" s="3" t="s">
        <v>68</v>
      </c>
      <c r="D18634" s="3">
        <v>9500000.0</v>
      </c>
      <c r="E18634" s="3">
        <v>120.0</v>
      </c>
      <c r="F18634" s="3">
        <f t="shared" si="1"/>
        <v>79166.66667</v>
      </c>
      <c r="H18634" s="3" t="s">
        <v>17</v>
      </c>
      <c r="I18634" s="4" t="s">
        <v>19871</v>
      </c>
      <c r="J18634" s="3">
        <v>9500000.0</v>
      </c>
    </row>
    <row r="18635" ht="15.75" customHeight="1">
      <c r="A18635" s="3" t="s">
        <v>354</v>
      </c>
      <c r="B18635" s="3" t="s">
        <v>354</v>
      </c>
      <c r="C18635" s="3" t="s">
        <v>212</v>
      </c>
      <c r="D18635" s="3">
        <v>869969.0</v>
      </c>
      <c r="E18635" s="3">
        <v>63.0</v>
      </c>
      <c r="F18635" s="3">
        <f t="shared" si="1"/>
        <v>13809.03175</v>
      </c>
      <c r="H18635" s="3" t="s">
        <v>17</v>
      </c>
      <c r="I18635" s="4" t="s">
        <v>19872</v>
      </c>
      <c r="J18635" s="3">
        <v>869969.0</v>
      </c>
    </row>
    <row r="18636" ht="15.75" customHeight="1">
      <c r="A18636" s="3" t="s">
        <v>37</v>
      </c>
      <c r="B18636" s="3" t="s">
        <v>37</v>
      </c>
      <c r="C18636" s="3" t="s">
        <v>38</v>
      </c>
      <c r="D18636" s="3">
        <v>574275.0</v>
      </c>
      <c r="E18636" s="3">
        <v>10.0</v>
      </c>
      <c r="F18636" s="3">
        <f t="shared" si="1"/>
        <v>57427.5</v>
      </c>
      <c r="H18636" s="3" t="s">
        <v>88</v>
      </c>
      <c r="I18636" s="4" t="s">
        <v>19873</v>
      </c>
      <c r="J18636" s="3">
        <v>574275.0</v>
      </c>
    </row>
    <row r="18637" ht="15.75" customHeight="1">
      <c r="A18637" s="3" t="s">
        <v>169</v>
      </c>
      <c r="B18637" s="3" t="s">
        <v>169</v>
      </c>
      <c r="C18637" s="3" t="s">
        <v>52</v>
      </c>
      <c r="D18637" s="3">
        <v>201600.0</v>
      </c>
      <c r="E18637" s="3">
        <v>30.0</v>
      </c>
      <c r="F18637" s="3">
        <f t="shared" si="1"/>
        <v>6720</v>
      </c>
      <c r="H18637" s="3" t="s">
        <v>17</v>
      </c>
      <c r="I18637" s="4" t="s">
        <v>19874</v>
      </c>
      <c r="J18637" s="3">
        <v>201600.0</v>
      </c>
    </row>
    <row r="18638" ht="15.75" customHeight="1">
      <c r="A18638" s="3" t="s">
        <v>96</v>
      </c>
      <c r="B18638" s="3" t="s">
        <v>96</v>
      </c>
      <c r="C18638" s="3" t="s">
        <v>16</v>
      </c>
      <c r="D18638" s="3">
        <v>1237500.0</v>
      </c>
      <c r="E18638" s="3">
        <v>41.0</v>
      </c>
      <c r="F18638" s="3">
        <f t="shared" si="1"/>
        <v>30182.92683</v>
      </c>
      <c r="H18638" s="3" t="s">
        <v>88</v>
      </c>
      <c r="I18638" s="4" t="s">
        <v>19875</v>
      </c>
      <c r="J18638" s="3">
        <v>1237500.0</v>
      </c>
    </row>
    <row r="18639" ht="15.75" customHeight="1">
      <c r="A18639" s="3" t="s">
        <v>1010</v>
      </c>
      <c r="B18639" s="3" t="s">
        <v>1010</v>
      </c>
      <c r="C18639" s="3" t="s">
        <v>144</v>
      </c>
      <c r="D18639" s="3">
        <v>675000.0</v>
      </c>
      <c r="E18639" s="3">
        <v>38.0</v>
      </c>
      <c r="F18639" s="3">
        <f t="shared" si="1"/>
        <v>17763.15789</v>
      </c>
      <c r="H18639" s="3" t="s">
        <v>88</v>
      </c>
      <c r="I18639" s="4" t="s">
        <v>19876</v>
      </c>
      <c r="J18639" s="3">
        <v>675000.0</v>
      </c>
    </row>
    <row r="18640" ht="15.75" customHeight="1">
      <c r="A18640" s="3" t="s">
        <v>21</v>
      </c>
      <c r="B18640" s="3" t="s">
        <v>21</v>
      </c>
      <c r="C18640" s="3" t="s">
        <v>22</v>
      </c>
      <c r="D18640" s="3">
        <v>712490.0</v>
      </c>
      <c r="E18640" s="3">
        <v>162.0</v>
      </c>
      <c r="F18640" s="3">
        <f t="shared" si="1"/>
        <v>4398.08642</v>
      </c>
      <c r="H18640" s="3" t="s">
        <v>17</v>
      </c>
      <c r="I18640" s="4" t="s">
        <v>19877</v>
      </c>
      <c r="J18640" s="3">
        <v>712490.0</v>
      </c>
    </row>
    <row r="18641" ht="15.75" customHeight="1">
      <c r="A18641" s="3" t="s">
        <v>376</v>
      </c>
      <c r="B18641" s="3" t="s">
        <v>376</v>
      </c>
      <c r="C18641" s="3" t="s">
        <v>26</v>
      </c>
      <c r="D18641" s="3">
        <v>1211250.0</v>
      </c>
      <c r="E18641" s="3">
        <v>163.0</v>
      </c>
      <c r="F18641" s="3">
        <f t="shared" si="1"/>
        <v>7430.981595</v>
      </c>
      <c r="H18641" s="3" t="s">
        <v>17</v>
      </c>
      <c r="I18641" s="4" t="s">
        <v>19878</v>
      </c>
      <c r="J18641" s="3">
        <v>1211250.0</v>
      </c>
    </row>
    <row r="18642" ht="15.75" customHeight="1">
      <c r="A18642" s="3" t="s">
        <v>204</v>
      </c>
      <c r="B18642" s="3" t="s">
        <v>205</v>
      </c>
      <c r="C18642" s="3" t="s">
        <v>52</v>
      </c>
      <c r="D18642" s="3">
        <v>2.16E7</v>
      </c>
      <c r="E18642" s="3">
        <v>352.0</v>
      </c>
      <c r="F18642" s="3">
        <f t="shared" si="1"/>
        <v>61363.63636</v>
      </c>
      <c r="H18642" s="3" t="s">
        <v>17</v>
      </c>
      <c r="I18642" s="4" t="s">
        <v>19879</v>
      </c>
      <c r="J18642" s="3">
        <v>2.16E7</v>
      </c>
    </row>
    <row r="18643" ht="15.75" customHeight="1">
      <c r="A18643" s="3" t="s">
        <v>8223</v>
      </c>
      <c r="B18643" s="3" t="s">
        <v>354</v>
      </c>
      <c r="C18643" s="3" t="s">
        <v>212</v>
      </c>
      <c r="D18643" s="3">
        <v>1.34E7</v>
      </c>
      <c r="E18643" s="3">
        <v>222.0</v>
      </c>
      <c r="F18643" s="3">
        <f t="shared" si="1"/>
        <v>60360.36036</v>
      </c>
      <c r="H18643" s="3" t="s">
        <v>17</v>
      </c>
      <c r="I18643" s="4" t="s">
        <v>19880</v>
      </c>
      <c r="J18643" s="3">
        <v>1.34E7</v>
      </c>
    </row>
    <row r="18644" ht="15.75" customHeight="1">
      <c r="A18644" s="3" t="s">
        <v>153</v>
      </c>
      <c r="B18644" s="3" t="s">
        <v>153</v>
      </c>
      <c r="C18644" s="3" t="s">
        <v>16</v>
      </c>
      <c r="D18644" s="3">
        <v>6690000.0</v>
      </c>
      <c r="E18644" s="3">
        <v>148.0</v>
      </c>
      <c r="F18644" s="3">
        <f t="shared" si="1"/>
        <v>45202.7027</v>
      </c>
      <c r="H18644" s="3" t="s">
        <v>17</v>
      </c>
      <c r="I18644" s="4" t="s">
        <v>19881</v>
      </c>
      <c r="J18644" s="3">
        <v>6690000.0</v>
      </c>
    </row>
    <row r="18645" ht="15.75" customHeight="1">
      <c r="A18645" s="3" t="s">
        <v>202</v>
      </c>
      <c r="B18645" s="3" t="s">
        <v>202</v>
      </c>
      <c r="C18645" s="3" t="s">
        <v>78</v>
      </c>
      <c r="D18645" s="3">
        <v>1199999.0</v>
      </c>
      <c r="E18645" s="3">
        <v>20.0</v>
      </c>
      <c r="F18645" s="3">
        <f t="shared" si="1"/>
        <v>59999.95</v>
      </c>
      <c r="H18645" s="3" t="s">
        <v>13</v>
      </c>
      <c r="I18645" s="4" t="s">
        <v>19882</v>
      </c>
      <c r="J18645" s="3">
        <v>1199999.0</v>
      </c>
    </row>
    <row r="18646" ht="15.75" customHeight="1">
      <c r="A18646" s="3" t="s">
        <v>229</v>
      </c>
      <c r="B18646" s="3" t="s">
        <v>229</v>
      </c>
      <c r="C18646" s="3" t="s">
        <v>52</v>
      </c>
      <c r="D18646" s="3">
        <v>3500000.0</v>
      </c>
      <c r="E18646" s="3">
        <v>148.0</v>
      </c>
      <c r="F18646" s="3">
        <f t="shared" si="1"/>
        <v>23648.64865</v>
      </c>
      <c r="H18646" s="3" t="s">
        <v>13</v>
      </c>
      <c r="I18646" s="4" t="s">
        <v>19883</v>
      </c>
      <c r="J18646" s="3">
        <v>3500000.0</v>
      </c>
    </row>
    <row r="18647" ht="15.75" customHeight="1">
      <c r="A18647" s="3" t="s">
        <v>5690</v>
      </c>
      <c r="B18647" s="3" t="s">
        <v>131</v>
      </c>
      <c r="C18647" s="3" t="s">
        <v>26</v>
      </c>
      <c r="D18647" s="3">
        <v>2099000.0</v>
      </c>
      <c r="E18647" s="3">
        <v>118.0</v>
      </c>
      <c r="F18647" s="3">
        <f t="shared" si="1"/>
        <v>17788.13559</v>
      </c>
      <c r="H18647" s="3" t="s">
        <v>13</v>
      </c>
      <c r="I18647" s="4" t="s">
        <v>19884</v>
      </c>
      <c r="J18647" s="3">
        <v>2099000.0</v>
      </c>
    </row>
    <row r="18648" ht="15.75" customHeight="1">
      <c r="A18648" s="3" t="s">
        <v>202</v>
      </c>
      <c r="B18648" s="3" t="s">
        <v>202</v>
      </c>
      <c r="C18648" s="3" t="s">
        <v>78</v>
      </c>
      <c r="D18648" s="3">
        <v>1.09E7</v>
      </c>
      <c r="E18648" s="3">
        <v>121.0</v>
      </c>
      <c r="F18648" s="3">
        <f t="shared" si="1"/>
        <v>90082.64463</v>
      </c>
      <c r="H18648" s="3" t="s">
        <v>88</v>
      </c>
      <c r="I18648" s="4" t="s">
        <v>19885</v>
      </c>
      <c r="J18648" s="3">
        <v>1.09E7</v>
      </c>
    </row>
    <row r="18649" ht="15.75" customHeight="1">
      <c r="A18649" s="3" t="s">
        <v>376</v>
      </c>
      <c r="B18649" s="3" t="s">
        <v>376</v>
      </c>
      <c r="C18649" s="3" t="s">
        <v>26</v>
      </c>
      <c r="D18649" s="3">
        <v>3999999.0</v>
      </c>
      <c r="E18649" s="3">
        <v>238.0</v>
      </c>
      <c r="F18649" s="3">
        <f t="shared" si="1"/>
        <v>16806.71849</v>
      </c>
      <c r="H18649" s="3" t="s">
        <v>17</v>
      </c>
      <c r="I18649" s="4" t="s">
        <v>19886</v>
      </c>
      <c r="J18649" s="3">
        <v>3999999.0</v>
      </c>
    </row>
    <row r="18650" ht="15.75" customHeight="1">
      <c r="A18650" s="3" t="s">
        <v>41</v>
      </c>
      <c r="B18650" s="3" t="s">
        <v>41</v>
      </c>
      <c r="C18650" s="3" t="s">
        <v>16</v>
      </c>
      <c r="D18650" s="3">
        <v>1.099E7</v>
      </c>
      <c r="E18650" s="3">
        <v>200.0</v>
      </c>
      <c r="F18650" s="3">
        <f t="shared" si="1"/>
        <v>54950</v>
      </c>
      <c r="H18650" s="3" t="s">
        <v>17</v>
      </c>
      <c r="I18650" s="4" t="s">
        <v>19887</v>
      </c>
      <c r="J18650" s="3">
        <v>1.099E7</v>
      </c>
    </row>
    <row r="18651" ht="15.75" customHeight="1">
      <c r="A18651" s="3" t="s">
        <v>289</v>
      </c>
      <c r="B18651" s="3" t="s">
        <v>289</v>
      </c>
      <c r="C18651" s="3" t="s">
        <v>12</v>
      </c>
      <c r="D18651" s="3">
        <v>4900000.0</v>
      </c>
      <c r="E18651" s="3">
        <v>150.0</v>
      </c>
      <c r="F18651" s="3">
        <f t="shared" si="1"/>
        <v>32666.66667</v>
      </c>
      <c r="H18651" s="3" t="s">
        <v>13</v>
      </c>
      <c r="I18651" s="4" t="s">
        <v>19888</v>
      </c>
      <c r="J18651" s="3">
        <v>4900000.0</v>
      </c>
    </row>
    <row r="18652" ht="15.75" customHeight="1">
      <c r="A18652" s="3" t="s">
        <v>376</v>
      </c>
      <c r="B18652" s="3" t="s">
        <v>376</v>
      </c>
      <c r="C18652" s="3" t="s">
        <v>26</v>
      </c>
      <c r="D18652" s="3">
        <v>3999999.0</v>
      </c>
      <c r="E18652" s="3">
        <v>238.0</v>
      </c>
      <c r="F18652" s="3">
        <f t="shared" si="1"/>
        <v>16806.71849</v>
      </c>
      <c r="H18652" s="3" t="s">
        <v>17</v>
      </c>
      <c r="I18652" s="4" t="s">
        <v>19886</v>
      </c>
      <c r="J18652" s="3">
        <v>3999999.0</v>
      </c>
    </row>
    <row r="18653" ht="15.75" customHeight="1">
      <c r="A18653" s="3" t="s">
        <v>41</v>
      </c>
      <c r="B18653" s="3" t="s">
        <v>41</v>
      </c>
      <c r="C18653" s="3" t="s">
        <v>16</v>
      </c>
      <c r="D18653" s="3">
        <v>1.099E7</v>
      </c>
      <c r="E18653" s="3">
        <v>200.0</v>
      </c>
      <c r="F18653" s="3">
        <f t="shared" si="1"/>
        <v>54950</v>
      </c>
      <c r="H18653" s="3" t="s">
        <v>17</v>
      </c>
      <c r="I18653" s="4" t="s">
        <v>19887</v>
      </c>
      <c r="J18653" s="3">
        <v>1.099E7</v>
      </c>
    </row>
    <row r="18654" ht="15.75" customHeight="1">
      <c r="A18654" s="3" t="s">
        <v>289</v>
      </c>
      <c r="B18654" s="3" t="s">
        <v>289</v>
      </c>
      <c r="C18654" s="3" t="s">
        <v>12</v>
      </c>
      <c r="D18654" s="3">
        <v>4900000.0</v>
      </c>
      <c r="E18654" s="3">
        <v>150.0</v>
      </c>
      <c r="F18654" s="3">
        <f t="shared" si="1"/>
        <v>32666.66667</v>
      </c>
      <c r="H18654" s="3" t="s">
        <v>13</v>
      </c>
      <c r="I18654" s="4" t="s">
        <v>19888</v>
      </c>
      <c r="J18654" s="3">
        <v>4900000.0</v>
      </c>
    </row>
    <row r="18655" ht="15.75" customHeight="1">
      <c r="A18655" s="3" t="s">
        <v>714</v>
      </c>
      <c r="B18655" s="3" t="s">
        <v>714</v>
      </c>
      <c r="C18655" s="3" t="s">
        <v>52</v>
      </c>
      <c r="D18655" s="3">
        <v>1255000.0</v>
      </c>
      <c r="E18655" s="3">
        <v>120.0</v>
      </c>
      <c r="F18655" s="3">
        <f t="shared" si="1"/>
        <v>10458.33333</v>
      </c>
      <c r="H18655" s="3" t="s">
        <v>17</v>
      </c>
      <c r="I18655" s="4" t="s">
        <v>19889</v>
      </c>
      <c r="J18655" s="3">
        <v>1255000.0</v>
      </c>
    </row>
    <row r="18656" ht="15.75" customHeight="1">
      <c r="A18656" s="3" t="s">
        <v>158</v>
      </c>
      <c r="B18656" s="3" t="s">
        <v>158</v>
      </c>
      <c r="C18656" s="3" t="s">
        <v>38</v>
      </c>
      <c r="D18656" s="3">
        <v>1139000.0</v>
      </c>
      <c r="E18656" s="3">
        <v>361.0</v>
      </c>
      <c r="F18656" s="3">
        <f t="shared" si="1"/>
        <v>3155.124654</v>
      </c>
      <c r="H18656" s="3" t="s">
        <v>13</v>
      </c>
      <c r="I18656" s="4" t="s">
        <v>19890</v>
      </c>
      <c r="J18656" s="3">
        <v>1139000.0</v>
      </c>
    </row>
    <row r="18657" ht="15.75" customHeight="1">
      <c r="A18657" s="3" t="s">
        <v>74</v>
      </c>
      <c r="B18657" s="3" t="s">
        <v>74</v>
      </c>
      <c r="C18657" s="3" t="s">
        <v>38</v>
      </c>
      <c r="D18657" s="3">
        <v>4599900.0</v>
      </c>
      <c r="E18657" s="3">
        <v>103.0</v>
      </c>
      <c r="F18657" s="3">
        <f t="shared" si="1"/>
        <v>44659.2233</v>
      </c>
      <c r="H18657" s="3" t="s">
        <v>17</v>
      </c>
      <c r="I18657" s="4" t="s">
        <v>19891</v>
      </c>
      <c r="J18657" s="3">
        <v>4599900.0</v>
      </c>
    </row>
    <row r="18658" ht="15.75" customHeight="1">
      <c r="A18658" s="3" t="s">
        <v>313</v>
      </c>
      <c r="B18658" s="3" t="s">
        <v>313</v>
      </c>
      <c r="C18658" s="3" t="s">
        <v>72</v>
      </c>
      <c r="D18658" s="3">
        <v>3498000.0</v>
      </c>
      <c r="E18658" s="3">
        <v>160.0</v>
      </c>
      <c r="F18658" s="3">
        <f t="shared" si="1"/>
        <v>21862.5</v>
      </c>
      <c r="H18658" s="3" t="s">
        <v>13</v>
      </c>
      <c r="I18658" s="4" t="s">
        <v>19892</v>
      </c>
      <c r="J18658" s="3">
        <v>3498000.0</v>
      </c>
    </row>
    <row r="18659" ht="15.75" customHeight="1">
      <c r="A18659" s="3" t="s">
        <v>167</v>
      </c>
      <c r="B18659" s="3" t="s">
        <v>167</v>
      </c>
      <c r="C18659" s="3" t="s">
        <v>12</v>
      </c>
      <c r="D18659" s="3">
        <v>3900000.0</v>
      </c>
      <c r="E18659" s="3">
        <v>200.0</v>
      </c>
      <c r="F18659" s="3">
        <f t="shared" si="1"/>
        <v>19500</v>
      </c>
      <c r="H18659" s="3" t="s">
        <v>13</v>
      </c>
      <c r="I18659" s="4" t="s">
        <v>19893</v>
      </c>
      <c r="J18659" s="3">
        <v>3900000.0</v>
      </c>
    </row>
    <row r="18660" ht="15.75" customHeight="1">
      <c r="A18660" s="3" t="s">
        <v>12035</v>
      </c>
      <c r="B18660" s="3" t="s">
        <v>150</v>
      </c>
      <c r="C18660" s="3" t="s">
        <v>16</v>
      </c>
      <c r="D18660" s="3">
        <v>1.089E7</v>
      </c>
      <c r="E18660" s="3">
        <v>133.0</v>
      </c>
      <c r="F18660" s="3">
        <f t="shared" si="1"/>
        <v>81879.69925</v>
      </c>
      <c r="H18660" s="3" t="s">
        <v>17</v>
      </c>
      <c r="I18660" s="4" t="s">
        <v>19894</v>
      </c>
      <c r="J18660" s="3">
        <v>1.089E7</v>
      </c>
    </row>
    <row r="18661" ht="15.75" customHeight="1">
      <c r="A18661" s="3" t="s">
        <v>217</v>
      </c>
      <c r="B18661" s="3" t="s">
        <v>217</v>
      </c>
      <c r="C18661" s="3" t="s">
        <v>78</v>
      </c>
      <c r="D18661" s="3">
        <v>1.09E7</v>
      </c>
      <c r="E18661" s="3">
        <v>28.0</v>
      </c>
      <c r="F18661" s="3">
        <f t="shared" si="1"/>
        <v>389285.7143</v>
      </c>
      <c r="H18661" s="3" t="s">
        <v>17</v>
      </c>
      <c r="I18661" s="4" t="s">
        <v>19895</v>
      </c>
      <c r="J18661" s="3">
        <v>1.09E7</v>
      </c>
    </row>
    <row r="18662" ht="15.75" customHeight="1">
      <c r="A18662" s="3" t="s">
        <v>7101</v>
      </c>
      <c r="B18662" s="3" t="s">
        <v>202</v>
      </c>
      <c r="C18662" s="3" t="s">
        <v>78</v>
      </c>
      <c r="D18662" s="3">
        <v>6990000.0</v>
      </c>
      <c r="E18662" s="3">
        <v>182.0</v>
      </c>
      <c r="F18662" s="3">
        <f t="shared" si="1"/>
        <v>38406.59341</v>
      </c>
      <c r="H18662" s="3" t="s">
        <v>17</v>
      </c>
      <c r="I18662" s="4" t="s">
        <v>19896</v>
      </c>
      <c r="J18662" s="3">
        <v>6990000.0</v>
      </c>
    </row>
    <row r="18663" ht="15.75" customHeight="1">
      <c r="A18663" s="3" t="s">
        <v>369</v>
      </c>
      <c r="B18663" s="3" t="s">
        <v>369</v>
      </c>
      <c r="C18663" s="3" t="s">
        <v>12</v>
      </c>
      <c r="D18663" s="3">
        <v>1700000.0</v>
      </c>
      <c r="E18663" s="3">
        <v>173.0</v>
      </c>
      <c r="F18663" s="3">
        <f t="shared" si="1"/>
        <v>9826.589595</v>
      </c>
      <c r="H18663" s="3" t="s">
        <v>13</v>
      </c>
      <c r="I18663" s="4" t="s">
        <v>19897</v>
      </c>
      <c r="J18663" s="3">
        <v>1700000.0</v>
      </c>
    </row>
    <row r="18664" ht="15.75" customHeight="1">
      <c r="A18664" s="3" t="s">
        <v>298</v>
      </c>
      <c r="B18664" s="3" t="s">
        <v>298</v>
      </c>
      <c r="C18664" s="3" t="s">
        <v>78</v>
      </c>
      <c r="D18664" s="3">
        <v>4590000.0</v>
      </c>
      <c r="E18664" s="3">
        <v>152.0</v>
      </c>
      <c r="F18664" s="3">
        <f t="shared" si="1"/>
        <v>30197.36842</v>
      </c>
      <c r="H18664" s="3" t="s">
        <v>17</v>
      </c>
      <c r="I18664" s="4" t="s">
        <v>19898</v>
      </c>
      <c r="J18664" s="3">
        <v>4590000.0</v>
      </c>
    </row>
    <row r="18665" ht="15.75" customHeight="1">
      <c r="A18665" s="3" t="s">
        <v>560</v>
      </c>
      <c r="B18665" s="3" t="s">
        <v>560</v>
      </c>
      <c r="C18665" s="3" t="s">
        <v>68</v>
      </c>
      <c r="D18665" s="3">
        <v>6900000.0</v>
      </c>
      <c r="E18665" s="3">
        <v>300.0</v>
      </c>
      <c r="F18665" s="3">
        <f t="shared" si="1"/>
        <v>23000</v>
      </c>
      <c r="H18665" s="3" t="s">
        <v>13</v>
      </c>
      <c r="I18665" s="4" t="s">
        <v>19899</v>
      </c>
      <c r="J18665" s="3">
        <v>6900000.0</v>
      </c>
    </row>
    <row r="18666" ht="15.75" customHeight="1">
      <c r="A18666" s="3" t="s">
        <v>21</v>
      </c>
      <c r="B18666" s="3" t="s">
        <v>21</v>
      </c>
      <c r="C18666" s="3" t="s">
        <v>22</v>
      </c>
      <c r="D18666" s="3">
        <v>3750000.0</v>
      </c>
      <c r="E18666" s="3">
        <v>400.0</v>
      </c>
      <c r="F18666" s="3">
        <f t="shared" si="1"/>
        <v>9375</v>
      </c>
      <c r="H18666" s="3" t="s">
        <v>17</v>
      </c>
      <c r="I18666" s="4" t="s">
        <v>19900</v>
      </c>
      <c r="J18666" s="3">
        <v>3750000.0</v>
      </c>
    </row>
    <row r="18667" ht="15.75" customHeight="1">
      <c r="A18667" s="3" t="s">
        <v>8223</v>
      </c>
      <c r="B18667" s="3" t="s">
        <v>354</v>
      </c>
      <c r="C18667" s="3" t="s">
        <v>212</v>
      </c>
      <c r="D18667" s="3">
        <v>1.599E7</v>
      </c>
      <c r="E18667" s="3">
        <v>218.0</v>
      </c>
      <c r="F18667" s="3">
        <f t="shared" si="1"/>
        <v>73348.62385</v>
      </c>
      <c r="H18667" s="3" t="s">
        <v>17</v>
      </c>
      <c r="I18667" s="4" t="s">
        <v>19901</v>
      </c>
      <c r="J18667" s="3">
        <v>1.599E7</v>
      </c>
    </row>
    <row r="18668" ht="15.75" customHeight="1">
      <c r="A18668" s="3" t="s">
        <v>1383</v>
      </c>
      <c r="B18668" s="3" t="s">
        <v>158</v>
      </c>
      <c r="C18668" s="3" t="s">
        <v>38</v>
      </c>
      <c r="D18668" s="3">
        <v>5990000.0</v>
      </c>
      <c r="E18668" s="3">
        <v>93.0</v>
      </c>
      <c r="F18668" s="3">
        <f t="shared" si="1"/>
        <v>64408.60215</v>
      </c>
      <c r="H18668" s="3" t="s">
        <v>13</v>
      </c>
      <c r="I18668" s="4" t="s">
        <v>19902</v>
      </c>
      <c r="J18668" s="3">
        <v>5990000.0</v>
      </c>
    </row>
    <row r="18669" ht="15.75" customHeight="1">
      <c r="A18669" s="3" t="s">
        <v>19903</v>
      </c>
      <c r="B18669" s="3" t="s">
        <v>300</v>
      </c>
      <c r="C18669" s="3" t="s">
        <v>16</v>
      </c>
      <c r="D18669" s="3">
        <v>8690000.0</v>
      </c>
      <c r="E18669" s="3">
        <v>158.0</v>
      </c>
      <c r="F18669" s="3">
        <f t="shared" si="1"/>
        <v>55000</v>
      </c>
      <c r="H18669" s="3" t="s">
        <v>13</v>
      </c>
      <c r="I18669" s="4" t="s">
        <v>19904</v>
      </c>
      <c r="J18669" s="3">
        <v>8690000.0</v>
      </c>
    </row>
    <row r="18670" ht="15.75" customHeight="1">
      <c r="A18670" s="3" t="s">
        <v>376</v>
      </c>
      <c r="B18670" s="3" t="s">
        <v>376</v>
      </c>
      <c r="C18670" s="3" t="s">
        <v>26</v>
      </c>
      <c r="D18670" s="3">
        <v>1000000.0</v>
      </c>
      <c r="E18670" s="3">
        <v>120.0</v>
      </c>
      <c r="F18670" s="3">
        <f t="shared" si="1"/>
        <v>8333.333333</v>
      </c>
      <c r="H18670" s="3" t="s">
        <v>13</v>
      </c>
      <c r="I18670" s="4" t="s">
        <v>19905</v>
      </c>
      <c r="J18670" s="3">
        <v>1000000.0</v>
      </c>
    </row>
    <row r="18671" ht="15.75" customHeight="1">
      <c r="A18671" s="3" t="s">
        <v>1774</v>
      </c>
      <c r="B18671" s="3" t="s">
        <v>241</v>
      </c>
      <c r="C18671" s="3" t="s">
        <v>144</v>
      </c>
      <c r="D18671" s="3">
        <v>7990000.0</v>
      </c>
      <c r="E18671" s="3">
        <v>270.0</v>
      </c>
      <c r="F18671" s="3">
        <f t="shared" si="1"/>
        <v>29592.59259</v>
      </c>
      <c r="H18671" s="3" t="s">
        <v>17</v>
      </c>
      <c r="I18671" s="4" t="s">
        <v>19906</v>
      </c>
      <c r="J18671" s="3">
        <v>7990000.0</v>
      </c>
    </row>
    <row r="18672" ht="15.75" customHeight="1">
      <c r="A18672" s="3" t="s">
        <v>337</v>
      </c>
      <c r="B18672" s="3" t="s">
        <v>337</v>
      </c>
      <c r="C18672" s="3" t="s">
        <v>12</v>
      </c>
      <c r="D18672" s="3">
        <v>9500000.0</v>
      </c>
      <c r="E18672" s="3">
        <v>90.0</v>
      </c>
      <c r="F18672" s="3">
        <f t="shared" si="1"/>
        <v>105555.5556</v>
      </c>
      <c r="H18672" s="3" t="s">
        <v>13</v>
      </c>
      <c r="I18672" s="4" t="s">
        <v>19907</v>
      </c>
      <c r="J18672" s="3">
        <v>9500000.0</v>
      </c>
    </row>
    <row r="18673" ht="15.75" customHeight="1">
      <c r="A18673" s="3" t="s">
        <v>560</v>
      </c>
      <c r="B18673" s="3" t="s">
        <v>560</v>
      </c>
      <c r="C18673" s="3" t="s">
        <v>68</v>
      </c>
      <c r="D18673" s="3">
        <v>3450000.0</v>
      </c>
      <c r="E18673" s="3">
        <v>180.0</v>
      </c>
      <c r="F18673" s="3">
        <f t="shared" si="1"/>
        <v>19166.66667</v>
      </c>
      <c r="H18673" s="3" t="s">
        <v>17</v>
      </c>
      <c r="I18673" s="4" t="s">
        <v>19908</v>
      </c>
      <c r="J18673" s="3">
        <v>3450000.0</v>
      </c>
    </row>
    <row r="18674" ht="15.75" customHeight="1">
      <c r="A18674" s="3" t="s">
        <v>354</v>
      </c>
      <c r="B18674" s="3" t="s">
        <v>354</v>
      </c>
      <c r="C18674" s="3" t="s">
        <v>212</v>
      </c>
      <c r="D18674" s="3">
        <v>2750000.0</v>
      </c>
      <c r="E18674" s="3">
        <v>105.0</v>
      </c>
      <c r="F18674" s="3">
        <f t="shared" si="1"/>
        <v>26190.47619</v>
      </c>
      <c r="H18674" s="3" t="s">
        <v>17</v>
      </c>
      <c r="I18674" s="4" t="s">
        <v>19909</v>
      </c>
      <c r="J18674" s="3">
        <v>2750000.0</v>
      </c>
    </row>
    <row r="18675" ht="15.75" customHeight="1">
      <c r="A18675" s="3" t="s">
        <v>103</v>
      </c>
      <c r="B18675" s="3" t="s">
        <v>103</v>
      </c>
      <c r="C18675" s="3" t="s">
        <v>16</v>
      </c>
      <c r="D18675" s="3">
        <v>1.19E7</v>
      </c>
      <c r="E18675" s="3">
        <v>115.0</v>
      </c>
      <c r="F18675" s="3">
        <f t="shared" si="1"/>
        <v>103478.2609</v>
      </c>
      <c r="H18675" s="3" t="s">
        <v>17</v>
      </c>
      <c r="I18675" s="4" t="s">
        <v>19910</v>
      </c>
      <c r="J18675" s="3">
        <v>1.19E7</v>
      </c>
    </row>
    <row r="18676" ht="15.75" customHeight="1">
      <c r="A18676" s="3" t="s">
        <v>1010</v>
      </c>
      <c r="B18676" s="3" t="s">
        <v>1010</v>
      </c>
      <c r="C18676" s="3" t="s">
        <v>144</v>
      </c>
      <c r="D18676" s="3">
        <v>5900000.0</v>
      </c>
      <c r="E18676" s="3">
        <v>250.0</v>
      </c>
      <c r="F18676" s="3">
        <f t="shared" si="1"/>
        <v>23600</v>
      </c>
      <c r="H18676" s="3" t="s">
        <v>17</v>
      </c>
      <c r="I18676" s="4" t="s">
        <v>19911</v>
      </c>
      <c r="J18676" s="3">
        <v>5900000.0</v>
      </c>
    </row>
    <row r="18677" ht="15.75" customHeight="1">
      <c r="A18677" s="3" t="s">
        <v>9347</v>
      </c>
      <c r="B18677" s="3" t="s">
        <v>51</v>
      </c>
      <c r="C18677" s="3" t="s">
        <v>52</v>
      </c>
      <c r="D18677" s="3">
        <v>3690000.0</v>
      </c>
      <c r="E18677" s="3">
        <v>170.0</v>
      </c>
      <c r="F18677" s="3">
        <f t="shared" si="1"/>
        <v>21705.88235</v>
      </c>
      <c r="H18677" s="3" t="s">
        <v>17</v>
      </c>
      <c r="I18677" s="4" t="s">
        <v>19912</v>
      </c>
      <c r="J18677" s="3">
        <v>3690000.0</v>
      </c>
    </row>
    <row r="18678" ht="15.75" customHeight="1">
      <c r="A18678" s="3" t="s">
        <v>41</v>
      </c>
      <c r="B18678" s="3" t="s">
        <v>41</v>
      </c>
      <c r="C18678" s="3" t="s">
        <v>16</v>
      </c>
      <c r="D18678" s="3">
        <v>1900000.0</v>
      </c>
      <c r="E18678" s="3">
        <v>54.0</v>
      </c>
      <c r="F18678" s="3">
        <f t="shared" si="1"/>
        <v>35185.18519</v>
      </c>
      <c r="H18678" s="3" t="s">
        <v>13</v>
      </c>
      <c r="I18678" s="4" t="s">
        <v>19913</v>
      </c>
      <c r="J18678" s="3">
        <v>1900000.0</v>
      </c>
    </row>
    <row r="18679" ht="15.75" customHeight="1">
      <c r="A18679" s="3" t="s">
        <v>48</v>
      </c>
      <c r="B18679" s="3" t="s">
        <v>48</v>
      </c>
      <c r="C18679" s="3" t="s">
        <v>22</v>
      </c>
      <c r="D18679" s="3">
        <v>4.1E7</v>
      </c>
      <c r="E18679" s="3">
        <v>150.0</v>
      </c>
      <c r="F18679" s="3">
        <f t="shared" si="1"/>
        <v>273333.3333</v>
      </c>
      <c r="H18679" s="3" t="s">
        <v>17</v>
      </c>
      <c r="I18679" s="4" t="s">
        <v>19914</v>
      </c>
      <c r="J18679" s="3">
        <v>4.1E7</v>
      </c>
    </row>
    <row r="18680" ht="15.75" customHeight="1">
      <c r="A18680" s="3" t="s">
        <v>48</v>
      </c>
      <c r="B18680" s="3" t="s">
        <v>48</v>
      </c>
      <c r="C18680" s="3" t="s">
        <v>22</v>
      </c>
      <c r="D18680" s="3">
        <v>1.75E7</v>
      </c>
      <c r="E18680" s="3">
        <v>400.0</v>
      </c>
      <c r="F18680" s="3">
        <f t="shared" si="1"/>
        <v>43750</v>
      </c>
      <c r="H18680" s="3" t="s">
        <v>17</v>
      </c>
      <c r="I18680" s="4" t="s">
        <v>19915</v>
      </c>
      <c r="J18680" s="3">
        <v>1.75E7</v>
      </c>
    </row>
    <row r="18681" ht="15.75" customHeight="1">
      <c r="A18681" s="3" t="s">
        <v>21</v>
      </c>
      <c r="B18681" s="3" t="s">
        <v>21</v>
      </c>
      <c r="C18681" s="3" t="s">
        <v>22</v>
      </c>
      <c r="D18681" s="3">
        <v>3000000.0</v>
      </c>
      <c r="E18681" s="3">
        <v>47.0</v>
      </c>
      <c r="F18681" s="3">
        <f t="shared" si="1"/>
        <v>63829.78723</v>
      </c>
      <c r="H18681" s="3" t="s">
        <v>17</v>
      </c>
      <c r="I18681" s="4" t="s">
        <v>19916</v>
      </c>
      <c r="J18681" s="3">
        <v>3000000.0</v>
      </c>
    </row>
    <row r="18682" ht="15.75" customHeight="1">
      <c r="A18682" s="3" t="s">
        <v>96</v>
      </c>
      <c r="B18682" s="3" t="s">
        <v>96</v>
      </c>
      <c r="C18682" s="3" t="s">
        <v>16</v>
      </c>
      <c r="D18682" s="3">
        <v>3370000.0</v>
      </c>
      <c r="E18682" s="3">
        <v>78.0</v>
      </c>
      <c r="F18682" s="3">
        <f t="shared" si="1"/>
        <v>43205.12821</v>
      </c>
      <c r="H18682" s="3" t="s">
        <v>17</v>
      </c>
      <c r="I18682" s="4" t="s">
        <v>19917</v>
      </c>
      <c r="J18682" s="3">
        <v>3370000.0</v>
      </c>
    </row>
    <row r="18683" ht="15.75" customHeight="1">
      <c r="A18683" s="3" t="s">
        <v>48</v>
      </c>
      <c r="B18683" s="3" t="s">
        <v>48</v>
      </c>
      <c r="C18683" s="3" t="s">
        <v>22</v>
      </c>
      <c r="D18683" s="3">
        <v>1.349E7</v>
      </c>
      <c r="E18683" s="3">
        <v>229.0</v>
      </c>
      <c r="F18683" s="3">
        <f t="shared" si="1"/>
        <v>58908.29694</v>
      </c>
      <c r="H18683" s="3" t="s">
        <v>17</v>
      </c>
      <c r="I18683" s="4" t="s">
        <v>19918</v>
      </c>
      <c r="J18683" s="3">
        <v>1.349E7</v>
      </c>
    </row>
    <row r="18684" ht="15.75" customHeight="1">
      <c r="A18684" s="3" t="s">
        <v>48</v>
      </c>
      <c r="B18684" s="3" t="s">
        <v>48</v>
      </c>
      <c r="C18684" s="3" t="s">
        <v>22</v>
      </c>
      <c r="D18684" s="3">
        <v>3.6E7</v>
      </c>
      <c r="E18684" s="3">
        <v>760.0</v>
      </c>
      <c r="F18684" s="3">
        <f t="shared" si="1"/>
        <v>47368.42105</v>
      </c>
      <c r="H18684" s="3" t="s">
        <v>17</v>
      </c>
      <c r="I18684" s="4" t="s">
        <v>19919</v>
      </c>
      <c r="J18684" s="3">
        <v>3.6E7</v>
      </c>
    </row>
    <row r="18685" ht="15.75" customHeight="1">
      <c r="A18685" s="3" t="s">
        <v>67</v>
      </c>
      <c r="B18685" s="3" t="s">
        <v>67</v>
      </c>
      <c r="C18685" s="3" t="s">
        <v>68</v>
      </c>
      <c r="D18685" s="3">
        <v>8900000.0</v>
      </c>
      <c r="E18685" s="3">
        <v>324.0</v>
      </c>
      <c r="F18685" s="3">
        <f t="shared" si="1"/>
        <v>27469.1358</v>
      </c>
      <c r="H18685" s="3" t="s">
        <v>17</v>
      </c>
      <c r="I18685" s="4" t="s">
        <v>19920</v>
      </c>
      <c r="J18685" s="3">
        <v>8900000.0</v>
      </c>
    </row>
    <row r="18686" ht="15.75" customHeight="1">
      <c r="A18686" s="3" t="s">
        <v>2541</v>
      </c>
      <c r="B18686" s="3" t="s">
        <v>138</v>
      </c>
      <c r="C18686" s="3" t="s">
        <v>68</v>
      </c>
      <c r="D18686" s="3">
        <v>7200000.0</v>
      </c>
      <c r="E18686" s="3">
        <v>324.0</v>
      </c>
      <c r="F18686" s="3">
        <f t="shared" si="1"/>
        <v>22222.22222</v>
      </c>
      <c r="H18686" s="3" t="s">
        <v>13</v>
      </c>
      <c r="I18686" s="4" t="s">
        <v>19921</v>
      </c>
      <c r="J18686" s="3">
        <v>7200000.0</v>
      </c>
    </row>
    <row r="18687" ht="15.75" customHeight="1">
      <c r="A18687" s="3" t="s">
        <v>141</v>
      </c>
      <c r="B18687" s="3" t="s">
        <v>141</v>
      </c>
      <c r="C18687" s="3" t="s">
        <v>52</v>
      </c>
      <c r="D18687" s="3">
        <v>6850000.0</v>
      </c>
      <c r="E18687" s="3">
        <v>300.0</v>
      </c>
      <c r="F18687" s="3">
        <f t="shared" si="1"/>
        <v>22833.33333</v>
      </c>
      <c r="H18687" s="3" t="s">
        <v>17</v>
      </c>
      <c r="I18687" s="4" t="s">
        <v>19922</v>
      </c>
      <c r="J18687" s="3">
        <v>6850000.0</v>
      </c>
    </row>
    <row r="18688" ht="15.75" customHeight="1">
      <c r="A18688" s="3" t="s">
        <v>71</v>
      </c>
      <c r="B18688" s="3" t="s">
        <v>71</v>
      </c>
      <c r="C18688" s="3" t="s">
        <v>72</v>
      </c>
      <c r="D18688" s="3">
        <v>7990000.0</v>
      </c>
      <c r="E18688" s="3">
        <v>200.0</v>
      </c>
      <c r="F18688" s="3">
        <f t="shared" si="1"/>
        <v>39950</v>
      </c>
      <c r="H18688" s="3" t="s">
        <v>17</v>
      </c>
      <c r="I18688" s="4" t="s">
        <v>19923</v>
      </c>
      <c r="J18688" s="3">
        <v>7990000.0</v>
      </c>
    </row>
    <row r="18689" ht="15.75" customHeight="1">
      <c r="A18689" s="3" t="s">
        <v>158</v>
      </c>
      <c r="B18689" s="3" t="s">
        <v>158</v>
      </c>
      <c r="C18689" s="3" t="s">
        <v>38</v>
      </c>
      <c r="D18689" s="3">
        <v>1799000.0</v>
      </c>
      <c r="E18689" s="3">
        <v>109.0</v>
      </c>
      <c r="F18689" s="3">
        <f t="shared" si="1"/>
        <v>16504.58716</v>
      </c>
      <c r="H18689" s="3" t="s">
        <v>13</v>
      </c>
      <c r="I18689" s="4" t="s">
        <v>19924</v>
      </c>
      <c r="J18689" s="3">
        <v>1799000.0</v>
      </c>
    </row>
    <row r="18690" ht="15.75" customHeight="1">
      <c r="A18690" s="3" t="s">
        <v>4093</v>
      </c>
      <c r="B18690" s="3" t="s">
        <v>217</v>
      </c>
      <c r="C18690" s="3" t="s">
        <v>78</v>
      </c>
      <c r="D18690" s="3">
        <v>3100000.0</v>
      </c>
      <c r="E18690" s="3">
        <v>130.0</v>
      </c>
      <c r="F18690" s="3">
        <f t="shared" si="1"/>
        <v>23846.15385</v>
      </c>
      <c r="H18690" s="3" t="s">
        <v>17</v>
      </c>
      <c r="I18690" s="4" t="s">
        <v>19925</v>
      </c>
      <c r="J18690" s="3">
        <v>3100000.0</v>
      </c>
    </row>
    <row r="18691" ht="15.75" customHeight="1">
      <c r="A18691" s="3" t="s">
        <v>169</v>
      </c>
      <c r="B18691" s="3" t="s">
        <v>169</v>
      </c>
      <c r="C18691" s="3" t="s">
        <v>52</v>
      </c>
      <c r="D18691" s="3">
        <v>5997000.0</v>
      </c>
      <c r="E18691" s="3">
        <v>168.0</v>
      </c>
      <c r="F18691" s="3">
        <f t="shared" si="1"/>
        <v>35696.42857</v>
      </c>
      <c r="H18691" s="3" t="s">
        <v>88</v>
      </c>
      <c r="I18691" s="4" t="s">
        <v>19926</v>
      </c>
      <c r="J18691" s="3">
        <v>5997000.0</v>
      </c>
    </row>
    <row r="18692" ht="15.75" customHeight="1">
      <c r="A18692" s="3" t="s">
        <v>217</v>
      </c>
      <c r="B18692" s="3" t="s">
        <v>217</v>
      </c>
      <c r="C18692" s="3" t="s">
        <v>78</v>
      </c>
      <c r="D18692" s="3">
        <v>2950000.0</v>
      </c>
      <c r="E18692" s="3">
        <v>164.0</v>
      </c>
      <c r="F18692" s="3">
        <f t="shared" si="1"/>
        <v>17987.80488</v>
      </c>
      <c r="H18692" s="3" t="s">
        <v>17</v>
      </c>
      <c r="I18692" s="4" t="s">
        <v>19927</v>
      </c>
      <c r="J18692" s="3">
        <v>2950000.0</v>
      </c>
    </row>
    <row r="18693" ht="15.75" customHeight="1">
      <c r="A18693" s="3" t="s">
        <v>169</v>
      </c>
      <c r="B18693" s="3" t="s">
        <v>169</v>
      </c>
      <c r="C18693" s="3" t="s">
        <v>52</v>
      </c>
      <c r="D18693" s="3">
        <v>3200000.0</v>
      </c>
      <c r="E18693" s="3">
        <v>135.0</v>
      </c>
      <c r="F18693" s="3">
        <f t="shared" si="1"/>
        <v>23703.7037</v>
      </c>
      <c r="H18693" s="3" t="s">
        <v>13</v>
      </c>
      <c r="I18693" s="4" t="s">
        <v>19928</v>
      </c>
      <c r="J18693" s="3">
        <v>3200000.0</v>
      </c>
    </row>
    <row r="18694" ht="15.75" customHeight="1">
      <c r="A18694" s="3" t="s">
        <v>337</v>
      </c>
      <c r="B18694" s="3" t="s">
        <v>337</v>
      </c>
      <c r="C18694" s="3" t="s">
        <v>12</v>
      </c>
      <c r="D18694" s="3">
        <v>3150000.0</v>
      </c>
      <c r="E18694" s="3">
        <v>311.0</v>
      </c>
      <c r="F18694" s="3">
        <f t="shared" si="1"/>
        <v>10128.61736</v>
      </c>
      <c r="H18694" s="3" t="s">
        <v>13</v>
      </c>
      <c r="I18694" s="4" t="s">
        <v>19929</v>
      </c>
      <c r="J18694" s="3">
        <v>3150000.0</v>
      </c>
    </row>
    <row r="18695" ht="15.75" customHeight="1">
      <c r="A18695" s="3" t="s">
        <v>167</v>
      </c>
      <c r="B18695" s="3" t="s">
        <v>167</v>
      </c>
      <c r="C18695" s="3" t="s">
        <v>12</v>
      </c>
      <c r="D18695" s="3">
        <v>1095000.0</v>
      </c>
      <c r="E18695" s="3">
        <v>140.0</v>
      </c>
      <c r="F18695" s="3">
        <f t="shared" si="1"/>
        <v>7821.428571</v>
      </c>
      <c r="H18695" s="3" t="s">
        <v>49</v>
      </c>
      <c r="I18695" s="4" t="s">
        <v>19930</v>
      </c>
      <c r="J18695" s="3">
        <v>1095000.0</v>
      </c>
    </row>
    <row r="18696" ht="15.75" customHeight="1">
      <c r="A18696" s="3" t="s">
        <v>93</v>
      </c>
      <c r="B18696" s="3" t="s">
        <v>93</v>
      </c>
      <c r="C18696" s="3" t="s">
        <v>68</v>
      </c>
      <c r="D18696" s="3">
        <v>7.49E7</v>
      </c>
      <c r="E18696" s="3">
        <v>782.0</v>
      </c>
      <c r="F18696" s="3">
        <f t="shared" si="1"/>
        <v>95780.05115</v>
      </c>
      <c r="H18696" s="3" t="s">
        <v>13</v>
      </c>
      <c r="I18696" s="4" t="s">
        <v>19931</v>
      </c>
      <c r="J18696" s="3">
        <v>7.49E7</v>
      </c>
    </row>
    <row r="18697" ht="15.75" customHeight="1">
      <c r="A18697" s="3" t="s">
        <v>153</v>
      </c>
      <c r="B18697" s="3" t="s">
        <v>153</v>
      </c>
      <c r="C18697" s="3" t="s">
        <v>16</v>
      </c>
      <c r="D18697" s="3">
        <v>7498000.0</v>
      </c>
      <c r="E18697" s="3">
        <v>283.0</v>
      </c>
      <c r="F18697" s="3">
        <f t="shared" si="1"/>
        <v>26494.69965</v>
      </c>
      <c r="H18697" s="3" t="s">
        <v>17</v>
      </c>
      <c r="I18697" s="4" t="s">
        <v>19932</v>
      </c>
      <c r="J18697" s="3">
        <v>7498000.0</v>
      </c>
    </row>
    <row r="18698" ht="15.75" customHeight="1">
      <c r="A18698" s="3" t="s">
        <v>93</v>
      </c>
      <c r="B18698" s="3" t="s">
        <v>93</v>
      </c>
      <c r="C18698" s="3" t="s">
        <v>68</v>
      </c>
      <c r="D18698" s="3">
        <v>7.49E7</v>
      </c>
      <c r="E18698" s="3">
        <v>782.0</v>
      </c>
      <c r="F18698" s="3">
        <f t="shared" si="1"/>
        <v>95780.05115</v>
      </c>
      <c r="H18698" s="3" t="s">
        <v>13</v>
      </c>
      <c r="I18698" s="4" t="s">
        <v>19933</v>
      </c>
      <c r="J18698" s="3">
        <v>7.49E7</v>
      </c>
    </row>
    <row r="18699" ht="15.75" customHeight="1">
      <c r="A18699" s="3" t="s">
        <v>461</v>
      </c>
      <c r="B18699" s="3" t="s">
        <v>108</v>
      </c>
      <c r="C18699" s="3" t="s">
        <v>16</v>
      </c>
      <c r="D18699" s="3">
        <v>2.5E7</v>
      </c>
      <c r="E18699" s="3">
        <v>489.0</v>
      </c>
      <c r="F18699" s="3">
        <f t="shared" si="1"/>
        <v>51124.74438</v>
      </c>
      <c r="H18699" s="3" t="s">
        <v>17</v>
      </c>
      <c r="I18699" s="4" t="s">
        <v>19934</v>
      </c>
      <c r="J18699" s="3">
        <v>2.5E7</v>
      </c>
    </row>
    <row r="18700" ht="15.75" customHeight="1">
      <c r="A18700" s="3" t="s">
        <v>6330</v>
      </c>
      <c r="B18700" s="3" t="s">
        <v>313</v>
      </c>
      <c r="C18700" s="3" t="s">
        <v>72</v>
      </c>
      <c r="D18700" s="3">
        <v>3300000.0</v>
      </c>
      <c r="E18700" s="3">
        <v>300.0</v>
      </c>
      <c r="F18700" s="3">
        <f t="shared" si="1"/>
        <v>11000</v>
      </c>
      <c r="H18700" s="3" t="s">
        <v>13</v>
      </c>
      <c r="I18700" s="4" t="s">
        <v>19935</v>
      </c>
      <c r="J18700" s="3">
        <v>3300000.0</v>
      </c>
    </row>
    <row r="18701" ht="15.75" customHeight="1">
      <c r="A18701" s="3" t="s">
        <v>276</v>
      </c>
      <c r="B18701" s="3" t="s">
        <v>276</v>
      </c>
      <c r="C18701" s="3" t="s">
        <v>72</v>
      </c>
      <c r="D18701" s="3">
        <v>4600000.0</v>
      </c>
      <c r="E18701" s="3">
        <v>242.0</v>
      </c>
      <c r="F18701" s="3">
        <f t="shared" si="1"/>
        <v>19008.26446</v>
      </c>
      <c r="H18701" s="3" t="s">
        <v>13</v>
      </c>
      <c r="I18701" s="4" t="s">
        <v>19936</v>
      </c>
      <c r="J18701" s="3">
        <v>4600000.0</v>
      </c>
    </row>
    <row r="18702" ht="15.75" customHeight="1">
      <c r="A18702" s="3" t="s">
        <v>37</v>
      </c>
      <c r="B18702" s="3" t="s">
        <v>37</v>
      </c>
      <c r="C18702" s="3" t="s">
        <v>38</v>
      </c>
      <c r="D18702" s="3">
        <v>3200000.0</v>
      </c>
      <c r="E18702" s="3">
        <v>323.0</v>
      </c>
      <c r="F18702" s="3">
        <f t="shared" si="1"/>
        <v>9907.120743</v>
      </c>
      <c r="H18702" s="3" t="s">
        <v>17</v>
      </c>
      <c r="I18702" s="4" t="s">
        <v>19937</v>
      </c>
      <c r="J18702" s="3">
        <v>3200000.0</v>
      </c>
    </row>
    <row r="18703" ht="15.75" customHeight="1">
      <c r="A18703" s="3" t="s">
        <v>376</v>
      </c>
      <c r="B18703" s="3" t="s">
        <v>376</v>
      </c>
      <c r="C18703" s="3" t="s">
        <v>26</v>
      </c>
      <c r="D18703" s="3">
        <v>1400000.0</v>
      </c>
      <c r="E18703" s="3">
        <v>114.0</v>
      </c>
      <c r="F18703" s="3">
        <f t="shared" si="1"/>
        <v>12280.70175</v>
      </c>
      <c r="H18703" s="3" t="s">
        <v>17</v>
      </c>
      <c r="I18703" s="4" t="s">
        <v>19938</v>
      </c>
      <c r="J18703" s="3">
        <v>1400000.0</v>
      </c>
    </row>
    <row r="18704" ht="15.75" customHeight="1">
      <c r="A18704" s="3" t="s">
        <v>1010</v>
      </c>
      <c r="B18704" s="3" t="s">
        <v>1010</v>
      </c>
      <c r="C18704" s="3" t="s">
        <v>144</v>
      </c>
      <c r="D18704" s="3">
        <v>3500000.0</v>
      </c>
      <c r="E18704" s="3">
        <v>68.0</v>
      </c>
      <c r="F18704" s="3">
        <f t="shared" si="1"/>
        <v>51470.58824</v>
      </c>
      <c r="H18704" s="3" t="s">
        <v>17</v>
      </c>
      <c r="I18704" s="4" t="s">
        <v>19939</v>
      </c>
      <c r="J18704" s="3">
        <v>3500000.0</v>
      </c>
    </row>
    <row r="18705" ht="15.75" customHeight="1">
      <c r="A18705" s="3" t="s">
        <v>8223</v>
      </c>
      <c r="B18705" s="3" t="s">
        <v>354</v>
      </c>
      <c r="C18705" s="3" t="s">
        <v>212</v>
      </c>
      <c r="D18705" s="3">
        <v>9750000.0</v>
      </c>
      <c r="E18705" s="3">
        <v>155.0</v>
      </c>
      <c r="F18705" s="3">
        <f t="shared" si="1"/>
        <v>62903.22581</v>
      </c>
      <c r="H18705" s="3" t="s">
        <v>17</v>
      </c>
      <c r="I18705" s="4" t="s">
        <v>19940</v>
      </c>
      <c r="J18705" s="3">
        <v>9750000.0</v>
      </c>
    </row>
    <row r="18706" ht="15.75" customHeight="1">
      <c r="A18706" s="3" t="s">
        <v>134</v>
      </c>
      <c r="B18706" s="3" t="s">
        <v>134</v>
      </c>
      <c r="C18706" s="3" t="s">
        <v>12</v>
      </c>
      <c r="D18706" s="3">
        <v>1790000.0</v>
      </c>
      <c r="E18706" s="3">
        <v>110.0</v>
      </c>
      <c r="F18706" s="3">
        <f t="shared" si="1"/>
        <v>16272.72727</v>
      </c>
      <c r="H18706" s="3" t="s">
        <v>13</v>
      </c>
      <c r="I18706" s="4" t="s">
        <v>19941</v>
      </c>
      <c r="J18706" s="3">
        <v>1790000.0</v>
      </c>
    </row>
    <row r="18707" ht="15.75" customHeight="1">
      <c r="A18707" s="3" t="s">
        <v>540</v>
      </c>
      <c r="B18707" s="3" t="s">
        <v>540</v>
      </c>
      <c r="C18707" s="3" t="s">
        <v>212</v>
      </c>
      <c r="D18707" s="3">
        <v>1500000.0</v>
      </c>
      <c r="E18707" s="3">
        <v>25.0</v>
      </c>
      <c r="F18707" s="3">
        <f t="shared" si="1"/>
        <v>60000</v>
      </c>
      <c r="H18707" s="3" t="s">
        <v>88</v>
      </c>
      <c r="I18707" s="4" t="s">
        <v>19942</v>
      </c>
      <c r="J18707" s="3">
        <v>1500000.0</v>
      </c>
    </row>
    <row r="18708" ht="15.75" customHeight="1">
      <c r="A18708" s="3" t="s">
        <v>556</v>
      </c>
      <c r="B18708" s="3" t="s">
        <v>308</v>
      </c>
      <c r="C18708" s="3" t="s">
        <v>46</v>
      </c>
      <c r="D18708" s="3">
        <v>7999997.0</v>
      </c>
      <c r="E18708" s="3">
        <v>230.0</v>
      </c>
      <c r="F18708" s="3">
        <f t="shared" si="1"/>
        <v>34782.59565</v>
      </c>
      <c r="H18708" s="3" t="s">
        <v>17</v>
      </c>
      <c r="I18708" s="4" t="s">
        <v>19943</v>
      </c>
      <c r="J18708" s="3">
        <v>7999997.0</v>
      </c>
    </row>
    <row r="18709" ht="15.75" customHeight="1">
      <c r="A18709" s="3" t="s">
        <v>77</v>
      </c>
      <c r="B18709" s="3" t="s">
        <v>77</v>
      </c>
      <c r="C18709" s="3" t="s">
        <v>78</v>
      </c>
      <c r="D18709" s="3">
        <v>2800000.0</v>
      </c>
      <c r="E18709" s="3">
        <v>253.0</v>
      </c>
      <c r="F18709" s="3">
        <f t="shared" si="1"/>
        <v>11067.19368</v>
      </c>
      <c r="H18709" s="3" t="s">
        <v>13</v>
      </c>
      <c r="I18709" s="4" t="s">
        <v>19944</v>
      </c>
      <c r="J18709" s="3">
        <v>2800000.0</v>
      </c>
    </row>
    <row r="18710" ht="15.75" customHeight="1">
      <c r="A18710" s="3" t="s">
        <v>313</v>
      </c>
      <c r="B18710" s="3" t="s">
        <v>313</v>
      </c>
      <c r="C18710" s="3" t="s">
        <v>72</v>
      </c>
      <c r="D18710" s="3">
        <v>1.499E7</v>
      </c>
      <c r="E18710" s="3">
        <v>247.0</v>
      </c>
      <c r="F18710" s="3">
        <f t="shared" si="1"/>
        <v>60688.25911</v>
      </c>
      <c r="H18710" s="3" t="s">
        <v>13</v>
      </c>
      <c r="I18710" s="4" t="s">
        <v>19945</v>
      </c>
      <c r="J18710" s="3">
        <v>1.499E7</v>
      </c>
    </row>
    <row r="18711" ht="15.75" customHeight="1">
      <c r="A18711" s="3" t="s">
        <v>354</v>
      </c>
      <c r="B18711" s="3" t="s">
        <v>354</v>
      </c>
      <c r="C18711" s="3" t="s">
        <v>212</v>
      </c>
      <c r="D18711" s="3">
        <v>1890000.0</v>
      </c>
      <c r="E18711" s="3">
        <v>70.0</v>
      </c>
      <c r="F18711" s="3">
        <f t="shared" si="1"/>
        <v>27000</v>
      </c>
      <c r="H18711" s="3" t="s">
        <v>13</v>
      </c>
      <c r="I18711" s="4" t="s">
        <v>19946</v>
      </c>
      <c r="J18711" s="3">
        <v>1890000.0</v>
      </c>
    </row>
    <row r="18712" ht="15.75" customHeight="1">
      <c r="A18712" s="3" t="s">
        <v>91</v>
      </c>
      <c r="B18712" s="3" t="s">
        <v>91</v>
      </c>
      <c r="C18712" s="3" t="s">
        <v>46</v>
      </c>
      <c r="D18712" s="3">
        <v>3390000.0</v>
      </c>
      <c r="E18712" s="3">
        <v>165.0</v>
      </c>
      <c r="F18712" s="3">
        <f t="shared" si="1"/>
        <v>20545.45455</v>
      </c>
      <c r="H18712" s="3" t="s">
        <v>17</v>
      </c>
      <c r="I18712" s="4" t="s">
        <v>19947</v>
      </c>
      <c r="J18712" s="3">
        <v>3390000.0</v>
      </c>
    </row>
    <row r="18713" ht="15.75" customHeight="1">
      <c r="A18713" s="3" t="s">
        <v>169</v>
      </c>
      <c r="B18713" s="3" t="s">
        <v>169</v>
      </c>
      <c r="C18713" s="3" t="s">
        <v>52</v>
      </c>
      <c r="D18713" s="3">
        <v>5000000.0</v>
      </c>
      <c r="E18713" s="3">
        <v>113.0</v>
      </c>
      <c r="F18713" s="3">
        <f t="shared" si="1"/>
        <v>44247.78761</v>
      </c>
      <c r="H18713" s="3" t="s">
        <v>13</v>
      </c>
      <c r="I18713" s="4" t="s">
        <v>19948</v>
      </c>
      <c r="J18713" s="3">
        <v>5000000.0</v>
      </c>
    </row>
    <row r="18714" ht="15.75" customHeight="1">
      <c r="A18714" s="3" t="s">
        <v>173</v>
      </c>
      <c r="B18714" s="3" t="s">
        <v>173</v>
      </c>
      <c r="C18714" s="3" t="s">
        <v>26</v>
      </c>
      <c r="D18714" s="3">
        <v>9140000.0</v>
      </c>
      <c r="E18714" s="3">
        <v>155.0</v>
      </c>
      <c r="F18714" s="3">
        <f t="shared" si="1"/>
        <v>58967.74194</v>
      </c>
      <c r="H18714" s="3" t="s">
        <v>88</v>
      </c>
      <c r="I18714" s="4" t="s">
        <v>19949</v>
      </c>
      <c r="J18714" s="3">
        <v>9140000.0</v>
      </c>
    </row>
    <row r="18715" ht="15.75" customHeight="1">
      <c r="A18715" s="3" t="s">
        <v>198</v>
      </c>
      <c r="B18715" s="3" t="s">
        <v>198</v>
      </c>
      <c r="C18715" s="3" t="s">
        <v>144</v>
      </c>
      <c r="D18715" s="3">
        <v>1490000.0</v>
      </c>
      <c r="E18715" s="3">
        <v>85.0</v>
      </c>
      <c r="F18715" s="3">
        <f t="shared" si="1"/>
        <v>17529.41176</v>
      </c>
      <c r="H18715" s="3" t="s">
        <v>13</v>
      </c>
      <c r="I18715" s="4" t="s">
        <v>19950</v>
      </c>
      <c r="J18715" s="3">
        <v>1490000.0</v>
      </c>
    </row>
    <row r="18716" ht="15.75" customHeight="1">
      <c r="A18716" s="3" t="s">
        <v>409</v>
      </c>
      <c r="B18716" s="3" t="s">
        <v>409</v>
      </c>
      <c r="C18716" s="3" t="s">
        <v>38</v>
      </c>
      <c r="D18716" s="3">
        <v>9750000.0</v>
      </c>
      <c r="E18716" s="3">
        <v>200.0</v>
      </c>
      <c r="F18716" s="3">
        <f t="shared" si="1"/>
        <v>48750</v>
      </c>
      <c r="H18716" s="3" t="s">
        <v>17</v>
      </c>
      <c r="I18716" s="4" t="s">
        <v>19951</v>
      </c>
      <c r="J18716" s="3">
        <v>9750000.0</v>
      </c>
    </row>
    <row r="18717" ht="15.75" customHeight="1">
      <c r="A18717" s="3" t="s">
        <v>2473</v>
      </c>
      <c r="B18717" s="3" t="s">
        <v>193</v>
      </c>
      <c r="C18717" s="3" t="s">
        <v>46</v>
      </c>
      <c r="D18717" s="3">
        <v>7390000.0</v>
      </c>
      <c r="E18717" s="3">
        <v>730.0</v>
      </c>
      <c r="F18717" s="3">
        <f t="shared" si="1"/>
        <v>10123.28767</v>
      </c>
      <c r="H18717" s="3" t="s">
        <v>13</v>
      </c>
      <c r="I18717" s="4" t="s">
        <v>19952</v>
      </c>
      <c r="J18717" s="3">
        <v>7390000.0</v>
      </c>
    </row>
    <row r="18718" ht="15.75" customHeight="1">
      <c r="A18718" s="3" t="s">
        <v>376</v>
      </c>
      <c r="B18718" s="3" t="s">
        <v>376</v>
      </c>
      <c r="C18718" s="3" t="s">
        <v>26</v>
      </c>
      <c r="D18718" s="3">
        <v>890000.0</v>
      </c>
      <c r="E18718" s="3">
        <v>150.0</v>
      </c>
      <c r="F18718" s="3">
        <f t="shared" si="1"/>
        <v>5933.333333</v>
      </c>
      <c r="H18718" s="3" t="s">
        <v>13</v>
      </c>
      <c r="I18718" s="4" t="s">
        <v>19953</v>
      </c>
      <c r="J18718" s="3">
        <v>890000.0</v>
      </c>
    </row>
    <row r="18719" ht="15.75" customHeight="1">
      <c r="A18719" s="3" t="s">
        <v>648</v>
      </c>
      <c r="B18719" s="3" t="s">
        <v>648</v>
      </c>
      <c r="C18719" s="3" t="s">
        <v>29</v>
      </c>
      <c r="D18719" s="3">
        <v>7000000.0</v>
      </c>
      <c r="E18719" s="3">
        <v>150.0</v>
      </c>
      <c r="F18719" s="3">
        <f t="shared" si="1"/>
        <v>46666.66667</v>
      </c>
      <c r="H18719" s="3" t="s">
        <v>13</v>
      </c>
      <c r="I18719" s="4" t="s">
        <v>19954</v>
      </c>
      <c r="J18719" s="3">
        <v>7000000.0</v>
      </c>
    </row>
    <row r="18720" ht="15.75" customHeight="1">
      <c r="A18720" s="3" t="s">
        <v>629</v>
      </c>
      <c r="B18720" s="3" t="s">
        <v>629</v>
      </c>
      <c r="C18720" s="3" t="s">
        <v>72</v>
      </c>
      <c r="D18720" s="3">
        <v>9550000.0</v>
      </c>
      <c r="E18720" s="3">
        <v>150.0</v>
      </c>
      <c r="F18720" s="3">
        <f t="shared" si="1"/>
        <v>63666.66667</v>
      </c>
      <c r="H18720" s="3" t="s">
        <v>17</v>
      </c>
      <c r="I18720" s="4" t="s">
        <v>19955</v>
      </c>
      <c r="J18720" s="3">
        <v>9550000.0</v>
      </c>
    </row>
    <row r="18721" ht="15.75" customHeight="1">
      <c r="A18721" s="3" t="s">
        <v>4758</v>
      </c>
      <c r="B18721" s="3" t="s">
        <v>108</v>
      </c>
      <c r="C18721" s="3" t="s">
        <v>16</v>
      </c>
      <c r="D18721" s="3">
        <v>1.2E7</v>
      </c>
      <c r="E18721" s="3">
        <v>100.0</v>
      </c>
      <c r="F18721" s="3">
        <f t="shared" si="1"/>
        <v>120000</v>
      </c>
      <c r="H18721" s="3" t="s">
        <v>88</v>
      </c>
      <c r="I18721" s="4" t="s">
        <v>19956</v>
      </c>
      <c r="J18721" s="3">
        <v>1.2E7</v>
      </c>
    </row>
    <row r="18722" ht="15.75" customHeight="1">
      <c r="A18722" s="3" t="s">
        <v>141</v>
      </c>
      <c r="B18722" s="3" t="s">
        <v>141</v>
      </c>
      <c r="C18722" s="3" t="s">
        <v>52</v>
      </c>
      <c r="D18722" s="3">
        <v>2390000.0</v>
      </c>
      <c r="E18722" s="3">
        <v>102.0</v>
      </c>
      <c r="F18722" s="3">
        <f t="shared" si="1"/>
        <v>23431.37255</v>
      </c>
      <c r="H18722" s="3" t="s">
        <v>17</v>
      </c>
      <c r="I18722" s="4" t="s">
        <v>19957</v>
      </c>
      <c r="J18722" s="3">
        <v>2390000.0</v>
      </c>
    </row>
    <row r="18723" ht="15.75" customHeight="1">
      <c r="A18723" s="3" t="s">
        <v>2021</v>
      </c>
      <c r="B18723" s="3" t="s">
        <v>74</v>
      </c>
      <c r="C18723" s="3" t="s">
        <v>38</v>
      </c>
      <c r="D18723" s="3">
        <v>2199000.0</v>
      </c>
      <c r="E18723" s="3">
        <v>150.0</v>
      </c>
      <c r="F18723" s="3">
        <f t="shared" si="1"/>
        <v>14660</v>
      </c>
      <c r="H18723" s="3" t="s">
        <v>13</v>
      </c>
      <c r="I18723" s="4" t="s">
        <v>19958</v>
      </c>
      <c r="J18723" s="3">
        <v>2199000.0</v>
      </c>
    </row>
    <row r="18724" ht="15.75" customHeight="1">
      <c r="A18724" s="3" t="s">
        <v>224</v>
      </c>
      <c r="B18724" s="3" t="s">
        <v>196</v>
      </c>
      <c r="C18724" s="3" t="s">
        <v>196</v>
      </c>
      <c r="D18724" s="3">
        <v>1.7595E7</v>
      </c>
      <c r="E18724" s="3">
        <v>143.0</v>
      </c>
      <c r="F18724" s="3">
        <f t="shared" si="1"/>
        <v>123041.958</v>
      </c>
      <c r="H18724" s="3" t="s">
        <v>13</v>
      </c>
      <c r="I18724" s="4" t="s">
        <v>19959</v>
      </c>
      <c r="J18724" s="3">
        <v>1.7595E7</v>
      </c>
    </row>
    <row r="18725" ht="15.75" customHeight="1">
      <c r="A18725" s="3" t="s">
        <v>1102</v>
      </c>
      <c r="B18725" s="3" t="s">
        <v>64</v>
      </c>
      <c r="C18725" s="3" t="s">
        <v>16</v>
      </c>
      <c r="D18725" s="3">
        <v>1.4999E7</v>
      </c>
      <c r="E18725" s="3">
        <v>350.0</v>
      </c>
      <c r="F18725" s="3">
        <f t="shared" si="1"/>
        <v>42854.28571</v>
      </c>
      <c r="H18725" s="3" t="s">
        <v>13</v>
      </c>
      <c r="I18725" s="4" t="s">
        <v>19960</v>
      </c>
      <c r="J18725" s="3">
        <v>1.4999E7</v>
      </c>
    </row>
    <row r="18726" ht="15.75" customHeight="1">
      <c r="A18726" s="3" t="s">
        <v>51</v>
      </c>
      <c r="B18726" s="3" t="s">
        <v>51</v>
      </c>
      <c r="C18726" s="3" t="s">
        <v>52</v>
      </c>
      <c r="D18726" s="3">
        <v>5000000.0</v>
      </c>
      <c r="E18726" s="3">
        <v>260.0</v>
      </c>
      <c r="F18726" s="3">
        <f t="shared" si="1"/>
        <v>19230.76923</v>
      </c>
      <c r="H18726" s="3" t="s">
        <v>17</v>
      </c>
      <c r="I18726" s="4" t="s">
        <v>19961</v>
      </c>
      <c r="J18726" s="3">
        <v>5000000.0</v>
      </c>
    </row>
    <row r="18727" ht="15.75" customHeight="1">
      <c r="A18727" s="3" t="s">
        <v>67</v>
      </c>
      <c r="B18727" s="3" t="s">
        <v>67</v>
      </c>
      <c r="C18727" s="3" t="s">
        <v>68</v>
      </c>
      <c r="D18727" s="3">
        <v>6700000.0</v>
      </c>
      <c r="E18727" s="3">
        <v>186.0</v>
      </c>
      <c r="F18727" s="3">
        <f t="shared" si="1"/>
        <v>36021.50538</v>
      </c>
      <c r="H18727" s="3" t="s">
        <v>13</v>
      </c>
      <c r="I18727" s="4" t="s">
        <v>19962</v>
      </c>
      <c r="J18727" s="3">
        <v>6700000.0</v>
      </c>
    </row>
    <row r="18728" ht="15.75" customHeight="1">
      <c r="A18728" s="3" t="s">
        <v>6467</v>
      </c>
      <c r="B18728" s="3" t="s">
        <v>71</v>
      </c>
      <c r="C18728" s="3" t="s">
        <v>72</v>
      </c>
      <c r="D18728" s="3">
        <v>1.286E7</v>
      </c>
      <c r="E18728" s="3">
        <v>423.0</v>
      </c>
      <c r="F18728" s="3">
        <f t="shared" si="1"/>
        <v>30401.89125</v>
      </c>
      <c r="H18728" s="3" t="s">
        <v>13</v>
      </c>
      <c r="I18728" s="4" t="s">
        <v>19963</v>
      </c>
      <c r="J18728" s="3">
        <v>1.286E7</v>
      </c>
    </row>
    <row r="18729" ht="15.75" customHeight="1">
      <c r="A18729" s="3" t="s">
        <v>153</v>
      </c>
      <c r="B18729" s="3" t="s">
        <v>153</v>
      </c>
      <c r="C18729" s="3" t="s">
        <v>16</v>
      </c>
      <c r="D18729" s="3">
        <v>2600000.0</v>
      </c>
      <c r="E18729" s="3">
        <v>90.0</v>
      </c>
      <c r="F18729" s="3">
        <f t="shared" si="1"/>
        <v>28888.88889</v>
      </c>
      <c r="H18729" s="3" t="s">
        <v>49</v>
      </c>
      <c r="I18729" s="4" t="s">
        <v>19964</v>
      </c>
      <c r="J18729" s="3">
        <v>2600000.0</v>
      </c>
    </row>
    <row r="18730" ht="15.75" customHeight="1">
      <c r="A18730" s="3" t="s">
        <v>167</v>
      </c>
      <c r="B18730" s="3" t="s">
        <v>167</v>
      </c>
      <c r="C18730" s="3" t="s">
        <v>12</v>
      </c>
      <c r="D18730" s="3">
        <v>1.00338E7</v>
      </c>
      <c r="E18730" s="3">
        <v>104.0</v>
      </c>
      <c r="F18730" s="3">
        <f t="shared" si="1"/>
        <v>96478.84615</v>
      </c>
      <c r="H18730" s="3" t="s">
        <v>17</v>
      </c>
      <c r="I18730" s="4" t="s">
        <v>19965</v>
      </c>
      <c r="J18730" s="3">
        <v>1.00338E7</v>
      </c>
    </row>
    <row r="18731" ht="15.75" customHeight="1">
      <c r="A18731" s="3" t="s">
        <v>167</v>
      </c>
      <c r="B18731" s="3" t="s">
        <v>167</v>
      </c>
      <c r="C18731" s="3" t="s">
        <v>12</v>
      </c>
      <c r="D18731" s="3">
        <v>9793800.0</v>
      </c>
      <c r="E18731" s="3">
        <v>104.0</v>
      </c>
      <c r="F18731" s="3">
        <f t="shared" si="1"/>
        <v>94171.15385</v>
      </c>
      <c r="H18731" s="3" t="s">
        <v>17</v>
      </c>
      <c r="I18731" s="4" t="s">
        <v>19966</v>
      </c>
      <c r="J18731" s="3">
        <v>9793800.0</v>
      </c>
    </row>
    <row r="18732" ht="15.75" customHeight="1">
      <c r="A18732" s="3" t="s">
        <v>354</v>
      </c>
      <c r="B18732" s="3" t="s">
        <v>354</v>
      </c>
      <c r="C18732" s="3" t="s">
        <v>212</v>
      </c>
      <c r="D18732" s="3">
        <v>2499000.0</v>
      </c>
      <c r="E18732" s="3">
        <v>130.0</v>
      </c>
      <c r="F18732" s="3">
        <f t="shared" si="1"/>
        <v>19223.07692</v>
      </c>
      <c r="H18732" s="3" t="s">
        <v>13</v>
      </c>
      <c r="I18732" s="4" t="s">
        <v>19967</v>
      </c>
      <c r="J18732" s="3">
        <v>2499000.0</v>
      </c>
    </row>
    <row r="18733" ht="15.75" customHeight="1">
      <c r="A18733" s="3" t="s">
        <v>357</v>
      </c>
      <c r="B18733" s="3" t="s">
        <v>357</v>
      </c>
      <c r="C18733" s="3" t="s">
        <v>212</v>
      </c>
      <c r="D18733" s="3">
        <v>2998000.0</v>
      </c>
      <c r="E18733" s="3">
        <v>500.0</v>
      </c>
      <c r="F18733" s="3">
        <f t="shared" si="1"/>
        <v>5996</v>
      </c>
      <c r="H18733" s="3" t="s">
        <v>13</v>
      </c>
      <c r="I18733" s="4" t="s">
        <v>19968</v>
      </c>
      <c r="J18733" s="3">
        <v>2998000.0</v>
      </c>
    </row>
    <row r="18734" ht="15.75" customHeight="1">
      <c r="A18734" s="3" t="s">
        <v>24</v>
      </c>
      <c r="B18734" s="3" t="s">
        <v>25</v>
      </c>
      <c r="C18734" s="3" t="s">
        <v>26</v>
      </c>
      <c r="D18734" s="3">
        <v>2980000.0</v>
      </c>
      <c r="E18734" s="3">
        <v>96.0</v>
      </c>
      <c r="F18734" s="3">
        <f t="shared" si="1"/>
        <v>31041.66667</v>
      </c>
      <c r="H18734" s="3" t="s">
        <v>17</v>
      </c>
      <c r="I18734" s="4" t="s">
        <v>19969</v>
      </c>
      <c r="J18734" s="3">
        <v>2980000.0</v>
      </c>
    </row>
    <row r="18735" ht="15.75" customHeight="1">
      <c r="A18735" s="3" t="s">
        <v>1201</v>
      </c>
      <c r="B18735" s="3" t="s">
        <v>108</v>
      </c>
      <c r="C18735" s="3" t="s">
        <v>16</v>
      </c>
      <c r="D18735" s="3">
        <v>1.6E7</v>
      </c>
      <c r="E18735" s="3">
        <v>130.0</v>
      </c>
      <c r="F18735" s="3">
        <f t="shared" si="1"/>
        <v>123076.9231</v>
      </c>
      <c r="H18735" s="3" t="s">
        <v>17</v>
      </c>
      <c r="I18735" s="4" t="s">
        <v>19970</v>
      </c>
      <c r="J18735" s="3">
        <v>1.6E7</v>
      </c>
    </row>
    <row r="18736" ht="15.75" customHeight="1">
      <c r="A18736" s="3" t="s">
        <v>138</v>
      </c>
      <c r="B18736" s="3" t="s">
        <v>138</v>
      </c>
      <c r="C18736" s="3" t="s">
        <v>68</v>
      </c>
      <c r="D18736" s="3">
        <v>1.249E7</v>
      </c>
      <c r="E18736" s="3">
        <v>120.0</v>
      </c>
      <c r="F18736" s="3">
        <f t="shared" si="1"/>
        <v>104083.3333</v>
      </c>
      <c r="H18736" s="3" t="s">
        <v>88</v>
      </c>
      <c r="I18736" s="4" t="s">
        <v>19971</v>
      </c>
      <c r="J18736" s="3">
        <v>1.249E7</v>
      </c>
    </row>
    <row r="18737" ht="15.75" customHeight="1">
      <c r="A18737" s="3" t="s">
        <v>167</v>
      </c>
      <c r="B18737" s="3" t="s">
        <v>167</v>
      </c>
      <c r="C18737" s="3" t="s">
        <v>12</v>
      </c>
      <c r="D18737" s="3">
        <v>1.09E7</v>
      </c>
      <c r="E18737" s="3">
        <v>208.0</v>
      </c>
      <c r="F18737" s="3">
        <f t="shared" si="1"/>
        <v>52403.84615</v>
      </c>
      <c r="H18737" s="3" t="s">
        <v>17</v>
      </c>
      <c r="I18737" s="4" t="s">
        <v>19972</v>
      </c>
      <c r="J18737" s="3">
        <v>1.09E7</v>
      </c>
    </row>
    <row r="18738" ht="15.75" customHeight="1">
      <c r="A18738" s="3" t="s">
        <v>96</v>
      </c>
      <c r="B18738" s="3" t="s">
        <v>96</v>
      </c>
      <c r="C18738" s="3" t="s">
        <v>16</v>
      </c>
      <c r="D18738" s="3">
        <v>3328000.0</v>
      </c>
      <c r="E18738" s="3">
        <v>45.0</v>
      </c>
      <c r="F18738" s="3">
        <f t="shared" si="1"/>
        <v>73955.55556</v>
      </c>
      <c r="H18738" s="3" t="s">
        <v>13</v>
      </c>
      <c r="I18738" s="4" t="s">
        <v>19973</v>
      </c>
      <c r="J18738" s="3">
        <v>3328000.0</v>
      </c>
    </row>
    <row r="18739" ht="15.75" customHeight="1">
      <c r="A18739" s="3" t="s">
        <v>41</v>
      </c>
      <c r="B18739" s="3" t="s">
        <v>41</v>
      </c>
      <c r="C18739" s="3" t="s">
        <v>16</v>
      </c>
      <c r="D18739" s="3">
        <v>6500000.0</v>
      </c>
      <c r="E18739" s="3">
        <v>172.0</v>
      </c>
      <c r="F18739" s="3">
        <f t="shared" si="1"/>
        <v>37790.69767</v>
      </c>
      <c r="H18739" s="3" t="s">
        <v>17</v>
      </c>
      <c r="I18739" s="4" t="s">
        <v>19974</v>
      </c>
      <c r="J18739" s="3">
        <v>6500000.0</v>
      </c>
    </row>
    <row r="18740" ht="15.75" customHeight="1">
      <c r="A18740" s="3" t="s">
        <v>41</v>
      </c>
      <c r="B18740" s="3" t="s">
        <v>41</v>
      </c>
      <c r="C18740" s="3" t="s">
        <v>16</v>
      </c>
      <c r="D18740" s="3">
        <v>6500000.0</v>
      </c>
      <c r="E18740" s="3">
        <v>172.0</v>
      </c>
      <c r="F18740" s="3">
        <f t="shared" si="1"/>
        <v>37790.69767</v>
      </c>
      <c r="H18740" s="3" t="s">
        <v>17</v>
      </c>
      <c r="I18740" s="4" t="s">
        <v>19975</v>
      </c>
      <c r="J18740" s="3">
        <v>6500000.0</v>
      </c>
    </row>
    <row r="18741" ht="15.75" customHeight="1">
      <c r="A18741" s="3" t="s">
        <v>714</v>
      </c>
      <c r="B18741" s="3" t="s">
        <v>714</v>
      </c>
      <c r="C18741" s="3" t="s">
        <v>52</v>
      </c>
      <c r="D18741" s="3">
        <v>690000.0</v>
      </c>
      <c r="E18741" s="3">
        <v>173.0</v>
      </c>
      <c r="F18741" s="3">
        <f t="shared" si="1"/>
        <v>3988.439306</v>
      </c>
      <c r="H18741" s="3" t="s">
        <v>13</v>
      </c>
      <c r="I18741" s="4" t="s">
        <v>19976</v>
      </c>
      <c r="J18741" s="3">
        <v>690000.0</v>
      </c>
    </row>
    <row r="18742" ht="15.75" customHeight="1">
      <c r="A18742" s="3" t="s">
        <v>648</v>
      </c>
      <c r="B18742" s="3" t="s">
        <v>648</v>
      </c>
      <c r="C18742" s="3" t="s">
        <v>29</v>
      </c>
      <c r="D18742" s="3">
        <v>1.65808E7</v>
      </c>
      <c r="E18742" s="3">
        <v>750.0</v>
      </c>
      <c r="F18742" s="3">
        <f t="shared" si="1"/>
        <v>22107.73333</v>
      </c>
      <c r="H18742" s="3" t="s">
        <v>17</v>
      </c>
      <c r="I18742" s="4" t="s">
        <v>19977</v>
      </c>
      <c r="J18742" s="3">
        <v>1.65808E7</v>
      </c>
    </row>
    <row r="18743" ht="15.75" customHeight="1">
      <c r="A18743" s="3" t="s">
        <v>141</v>
      </c>
      <c r="B18743" s="3" t="s">
        <v>141</v>
      </c>
      <c r="C18743" s="3" t="s">
        <v>52</v>
      </c>
      <c r="D18743" s="3">
        <v>1.2E7</v>
      </c>
      <c r="E18743" s="3">
        <v>200.0</v>
      </c>
      <c r="F18743" s="3">
        <f t="shared" si="1"/>
        <v>60000</v>
      </c>
      <c r="H18743" s="3" t="s">
        <v>13</v>
      </c>
      <c r="I18743" s="4" t="s">
        <v>19978</v>
      </c>
      <c r="J18743" s="3">
        <v>1.2E7</v>
      </c>
    </row>
    <row r="18744" ht="15.75" customHeight="1">
      <c r="A18744" s="3" t="s">
        <v>7177</v>
      </c>
      <c r="B18744" s="3" t="s">
        <v>41</v>
      </c>
      <c r="C18744" s="3" t="s">
        <v>16</v>
      </c>
      <c r="D18744" s="3">
        <v>2.55E7</v>
      </c>
      <c r="E18744" s="3">
        <v>306.0</v>
      </c>
      <c r="F18744" s="3">
        <f t="shared" si="1"/>
        <v>83333.33333</v>
      </c>
      <c r="H18744" s="3" t="s">
        <v>17</v>
      </c>
      <c r="I18744" s="4" t="s">
        <v>19979</v>
      </c>
      <c r="J18744" s="3">
        <v>2.55E7</v>
      </c>
    </row>
    <row r="18745" ht="15.75" customHeight="1">
      <c r="A18745" s="3" t="s">
        <v>93</v>
      </c>
      <c r="B18745" s="3" t="s">
        <v>93</v>
      </c>
      <c r="C18745" s="3" t="s">
        <v>68</v>
      </c>
      <c r="D18745" s="3">
        <v>4725000.0</v>
      </c>
      <c r="E18745" s="3">
        <v>120.0</v>
      </c>
      <c r="F18745" s="3">
        <f t="shared" si="1"/>
        <v>39375</v>
      </c>
      <c r="H18745" s="3" t="s">
        <v>13</v>
      </c>
      <c r="I18745" s="4" t="s">
        <v>19980</v>
      </c>
      <c r="J18745" s="3">
        <v>4725000.0</v>
      </c>
    </row>
    <row r="18746" ht="15.75" customHeight="1">
      <c r="A18746" s="3" t="s">
        <v>41</v>
      </c>
      <c r="B18746" s="3" t="s">
        <v>41</v>
      </c>
      <c r="C18746" s="3" t="s">
        <v>16</v>
      </c>
      <c r="D18746" s="3">
        <v>6500000.0</v>
      </c>
      <c r="E18746" s="3">
        <v>172.0</v>
      </c>
      <c r="F18746" s="3">
        <f t="shared" si="1"/>
        <v>37790.69767</v>
      </c>
      <c r="H18746" s="3" t="s">
        <v>17</v>
      </c>
      <c r="I18746" s="4" t="s">
        <v>19981</v>
      </c>
      <c r="J18746" s="3">
        <v>6500000.0</v>
      </c>
    </row>
    <row r="18747" ht="15.75" customHeight="1">
      <c r="A18747" s="3" t="s">
        <v>171</v>
      </c>
      <c r="B18747" s="3" t="s">
        <v>171</v>
      </c>
      <c r="C18747" s="3" t="s">
        <v>29</v>
      </c>
      <c r="D18747" s="3">
        <v>6990000.0</v>
      </c>
      <c r="E18747" s="3">
        <v>280.0</v>
      </c>
      <c r="F18747" s="3">
        <f t="shared" si="1"/>
        <v>24964.28571</v>
      </c>
      <c r="H18747" s="3" t="s">
        <v>17</v>
      </c>
      <c r="I18747" s="4" t="s">
        <v>19982</v>
      </c>
      <c r="J18747" s="3">
        <v>6990000.0</v>
      </c>
    </row>
    <row r="18748" ht="15.75" customHeight="1">
      <c r="A18748" s="3" t="s">
        <v>1513</v>
      </c>
      <c r="B18748" s="3" t="s">
        <v>153</v>
      </c>
      <c r="C18748" s="3" t="s">
        <v>16</v>
      </c>
      <c r="D18748" s="3">
        <v>2900000.0</v>
      </c>
      <c r="E18748" s="3">
        <v>250.0</v>
      </c>
      <c r="F18748" s="3">
        <f t="shared" si="1"/>
        <v>11600</v>
      </c>
      <c r="H18748" s="3" t="s">
        <v>42</v>
      </c>
      <c r="I18748" s="4" t="s">
        <v>19983</v>
      </c>
      <c r="J18748" s="3">
        <v>2900000.0</v>
      </c>
    </row>
    <row r="18749" ht="15.75" customHeight="1">
      <c r="A18749" s="3" t="s">
        <v>134</v>
      </c>
      <c r="B18749" s="3" t="s">
        <v>134</v>
      </c>
      <c r="C18749" s="3" t="s">
        <v>12</v>
      </c>
      <c r="D18749" s="3">
        <v>1900000.0</v>
      </c>
      <c r="E18749" s="3">
        <v>50.0</v>
      </c>
      <c r="F18749" s="3">
        <f t="shared" si="1"/>
        <v>38000</v>
      </c>
      <c r="H18749" s="3" t="s">
        <v>13</v>
      </c>
      <c r="I18749" s="4" t="s">
        <v>19984</v>
      </c>
      <c r="J18749" s="3">
        <v>1900000.0</v>
      </c>
    </row>
    <row r="18750" ht="15.75" customHeight="1">
      <c r="A18750" s="3" t="s">
        <v>3259</v>
      </c>
      <c r="B18750" s="3" t="s">
        <v>129</v>
      </c>
      <c r="C18750" s="3" t="s">
        <v>16</v>
      </c>
      <c r="D18750" s="3">
        <v>1.375E7</v>
      </c>
      <c r="E18750" s="3">
        <v>267.0</v>
      </c>
      <c r="F18750" s="3">
        <f t="shared" si="1"/>
        <v>51498.12734</v>
      </c>
      <c r="H18750" s="3" t="s">
        <v>17</v>
      </c>
      <c r="I18750" s="4" t="s">
        <v>19985</v>
      </c>
      <c r="J18750" s="3">
        <v>1.375E7</v>
      </c>
    </row>
    <row r="18751" ht="15.75" customHeight="1">
      <c r="A18751" s="3" t="s">
        <v>289</v>
      </c>
      <c r="B18751" s="3" t="s">
        <v>289</v>
      </c>
      <c r="C18751" s="3" t="s">
        <v>12</v>
      </c>
      <c r="D18751" s="3">
        <v>1.099E7</v>
      </c>
      <c r="E18751" s="3">
        <v>253.0</v>
      </c>
      <c r="F18751" s="3">
        <f t="shared" si="1"/>
        <v>43438.73518</v>
      </c>
      <c r="H18751" s="3" t="s">
        <v>17</v>
      </c>
      <c r="I18751" s="4" t="s">
        <v>19986</v>
      </c>
      <c r="J18751" s="3">
        <v>1.099E7</v>
      </c>
    </row>
    <row r="18752" ht="15.75" customHeight="1">
      <c r="A18752" s="3" t="s">
        <v>281</v>
      </c>
      <c r="B18752" s="3" t="s">
        <v>281</v>
      </c>
      <c r="C18752" s="3" t="s">
        <v>29</v>
      </c>
      <c r="D18752" s="3">
        <v>8690000.0</v>
      </c>
      <c r="E18752" s="3">
        <v>100.0</v>
      </c>
      <c r="F18752" s="3">
        <f t="shared" si="1"/>
        <v>86900</v>
      </c>
      <c r="H18752" s="3" t="s">
        <v>17</v>
      </c>
      <c r="I18752" s="4" t="s">
        <v>19987</v>
      </c>
      <c r="J18752" s="3">
        <v>8690000.0</v>
      </c>
    </row>
    <row r="18753" ht="15.75" customHeight="1">
      <c r="A18753" s="3" t="s">
        <v>1010</v>
      </c>
      <c r="B18753" s="3" t="s">
        <v>1010</v>
      </c>
      <c r="C18753" s="3" t="s">
        <v>144</v>
      </c>
      <c r="D18753" s="3">
        <v>3990000.0</v>
      </c>
      <c r="E18753" s="3">
        <v>175.0</v>
      </c>
      <c r="F18753" s="3">
        <f t="shared" si="1"/>
        <v>22800</v>
      </c>
      <c r="H18753" s="3" t="s">
        <v>13</v>
      </c>
      <c r="I18753" s="4" t="s">
        <v>19988</v>
      </c>
      <c r="J18753" s="3">
        <v>3990000.0</v>
      </c>
    </row>
    <row r="18754" ht="15.75" customHeight="1">
      <c r="A18754" s="3" t="s">
        <v>71</v>
      </c>
      <c r="B18754" s="3" t="s">
        <v>71</v>
      </c>
      <c r="C18754" s="3" t="s">
        <v>72</v>
      </c>
      <c r="D18754" s="3">
        <v>6975000.0</v>
      </c>
      <c r="E18754" s="3">
        <v>211.0</v>
      </c>
      <c r="F18754" s="3">
        <f t="shared" si="1"/>
        <v>33056.87204</v>
      </c>
      <c r="H18754" s="3" t="s">
        <v>17</v>
      </c>
      <c r="I18754" s="4" t="s">
        <v>19989</v>
      </c>
      <c r="J18754" s="3">
        <v>6975000.0</v>
      </c>
    </row>
    <row r="18755" ht="15.75" customHeight="1">
      <c r="A18755" s="3" t="s">
        <v>545</v>
      </c>
      <c r="B18755" s="3" t="s">
        <v>101</v>
      </c>
      <c r="C18755" s="3" t="s">
        <v>16</v>
      </c>
      <c r="D18755" s="3">
        <v>6950000.0</v>
      </c>
      <c r="E18755" s="3">
        <v>148.0</v>
      </c>
      <c r="F18755" s="3">
        <f t="shared" si="1"/>
        <v>46959.45946</v>
      </c>
      <c r="H18755" s="3" t="s">
        <v>17</v>
      </c>
      <c r="I18755" s="4" t="s">
        <v>19990</v>
      </c>
      <c r="J18755" s="3">
        <v>6950000.0</v>
      </c>
    </row>
    <row r="18756" ht="15.75" customHeight="1">
      <c r="A18756" s="3" t="s">
        <v>354</v>
      </c>
      <c r="B18756" s="3" t="s">
        <v>354</v>
      </c>
      <c r="C18756" s="3" t="s">
        <v>212</v>
      </c>
      <c r="D18756" s="3">
        <v>8900000.0</v>
      </c>
      <c r="E18756" s="3">
        <v>90.0</v>
      </c>
      <c r="F18756" s="3">
        <f t="shared" si="1"/>
        <v>98888.88889</v>
      </c>
      <c r="H18756" s="3" t="s">
        <v>17</v>
      </c>
      <c r="I18756" s="4" t="s">
        <v>19991</v>
      </c>
      <c r="J18756" s="3">
        <v>8900000.0</v>
      </c>
    </row>
    <row r="18757" ht="15.75" customHeight="1">
      <c r="A18757" s="3" t="s">
        <v>429</v>
      </c>
      <c r="B18757" s="3" t="s">
        <v>429</v>
      </c>
      <c r="C18757" s="3" t="s">
        <v>46</v>
      </c>
      <c r="D18757" s="3">
        <v>4193600.0</v>
      </c>
      <c r="E18757" s="3">
        <v>129.0</v>
      </c>
      <c r="F18757" s="3">
        <f t="shared" si="1"/>
        <v>32508.52713</v>
      </c>
      <c r="H18757" s="3" t="s">
        <v>13</v>
      </c>
      <c r="I18757" s="4" t="s">
        <v>19992</v>
      </c>
      <c r="J18757" s="3">
        <v>4193600.0</v>
      </c>
    </row>
    <row r="18758" ht="15.75" customHeight="1">
      <c r="A18758" s="3" t="s">
        <v>3571</v>
      </c>
      <c r="B18758" s="3" t="s">
        <v>11</v>
      </c>
      <c r="C18758" s="3" t="s">
        <v>12</v>
      </c>
      <c r="D18758" s="3">
        <v>4900000.0</v>
      </c>
      <c r="E18758" s="3">
        <v>940.0</v>
      </c>
      <c r="F18758" s="3">
        <f t="shared" si="1"/>
        <v>5212.765957</v>
      </c>
      <c r="H18758" s="3" t="s">
        <v>13</v>
      </c>
      <c r="I18758" s="4" t="s">
        <v>19993</v>
      </c>
      <c r="J18758" s="3">
        <v>4900000.0</v>
      </c>
    </row>
    <row r="18759" ht="15.75" customHeight="1">
      <c r="A18759" s="3" t="s">
        <v>169</v>
      </c>
      <c r="B18759" s="3" t="s">
        <v>169</v>
      </c>
      <c r="C18759" s="3" t="s">
        <v>52</v>
      </c>
      <c r="D18759" s="3">
        <v>1.57E7</v>
      </c>
      <c r="E18759" s="3">
        <v>327.0</v>
      </c>
      <c r="F18759" s="3">
        <f t="shared" si="1"/>
        <v>48012.23242</v>
      </c>
      <c r="H18759" s="3" t="s">
        <v>17</v>
      </c>
      <c r="I18759" s="4" t="s">
        <v>19994</v>
      </c>
      <c r="J18759" s="3">
        <v>1.57E7</v>
      </c>
    </row>
    <row r="18760" ht="15.75" customHeight="1">
      <c r="A18760" s="3" t="s">
        <v>5845</v>
      </c>
      <c r="B18760" s="3" t="s">
        <v>41</v>
      </c>
      <c r="C18760" s="3" t="s">
        <v>16</v>
      </c>
      <c r="D18760" s="3">
        <v>9990000.0</v>
      </c>
      <c r="E18760" s="3">
        <v>128.0</v>
      </c>
      <c r="F18760" s="3">
        <f t="shared" si="1"/>
        <v>78046.875</v>
      </c>
      <c r="H18760" s="3" t="s">
        <v>13</v>
      </c>
      <c r="I18760" s="4" t="s">
        <v>19995</v>
      </c>
      <c r="J18760" s="3">
        <v>9990000.0</v>
      </c>
    </row>
    <row r="18761" ht="15.75" customHeight="1">
      <c r="A18761" s="3" t="s">
        <v>25</v>
      </c>
      <c r="B18761" s="3" t="s">
        <v>25</v>
      </c>
      <c r="C18761" s="3" t="s">
        <v>26</v>
      </c>
      <c r="D18761" s="3">
        <v>7210000.0</v>
      </c>
      <c r="E18761" s="3">
        <v>92.0</v>
      </c>
      <c r="F18761" s="3">
        <f t="shared" si="1"/>
        <v>78369.56522</v>
      </c>
      <c r="H18761" s="3" t="s">
        <v>88</v>
      </c>
      <c r="I18761" s="4" t="s">
        <v>19996</v>
      </c>
      <c r="J18761" s="3">
        <v>7210000.0</v>
      </c>
    </row>
    <row r="18762" ht="15.75" customHeight="1">
      <c r="A18762" s="3" t="s">
        <v>120</v>
      </c>
      <c r="B18762" s="3" t="s">
        <v>120</v>
      </c>
      <c r="C18762" s="3" t="s">
        <v>72</v>
      </c>
      <c r="D18762" s="3">
        <v>4777230.0</v>
      </c>
      <c r="E18762" s="3">
        <v>97.0</v>
      </c>
      <c r="F18762" s="3">
        <f t="shared" si="1"/>
        <v>49249.79381</v>
      </c>
      <c r="H18762" s="3" t="s">
        <v>17</v>
      </c>
      <c r="I18762" s="4" t="s">
        <v>19997</v>
      </c>
      <c r="J18762" s="3">
        <v>4777230.0</v>
      </c>
    </row>
    <row r="18763" ht="15.75" customHeight="1">
      <c r="A18763" s="3" t="s">
        <v>529</v>
      </c>
      <c r="B18763" s="3" t="s">
        <v>120</v>
      </c>
      <c r="C18763" s="3" t="s">
        <v>72</v>
      </c>
      <c r="D18763" s="3">
        <v>3290000.0</v>
      </c>
      <c r="E18763" s="3">
        <v>51.0</v>
      </c>
      <c r="F18763" s="3">
        <f t="shared" si="1"/>
        <v>64509.80392</v>
      </c>
      <c r="H18763" s="3" t="s">
        <v>59</v>
      </c>
      <c r="I18763" s="4" t="s">
        <v>19998</v>
      </c>
      <c r="J18763" s="3">
        <v>3290000.0</v>
      </c>
    </row>
    <row r="18764" ht="15.75" customHeight="1">
      <c r="A18764" s="3" t="s">
        <v>640</v>
      </c>
      <c r="B18764" s="3" t="s">
        <v>640</v>
      </c>
      <c r="C18764" s="3" t="s">
        <v>78</v>
      </c>
      <c r="D18764" s="3">
        <v>1.199E7</v>
      </c>
      <c r="E18764" s="3">
        <v>353.0</v>
      </c>
      <c r="F18764" s="3">
        <f t="shared" si="1"/>
        <v>33966.00567</v>
      </c>
      <c r="H18764" s="3" t="s">
        <v>88</v>
      </c>
      <c r="I18764" s="4" t="s">
        <v>19999</v>
      </c>
      <c r="J18764" s="3">
        <v>1.199E7</v>
      </c>
    </row>
    <row r="18765" ht="15.75" customHeight="1">
      <c r="A18765" s="3" t="s">
        <v>376</v>
      </c>
      <c r="B18765" s="3" t="s">
        <v>376</v>
      </c>
      <c r="C18765" s="3" t="s">
        <v>26</v>
      </c>
      <c r="D18765" s="3">
        <v>6990000.0</v>
      </c>
      <c r="E18765" s="3">
        <v>80.0</v>
      </c>
      <c r="F18765" s="3">
        <f t="shared" si="1"/>
        <v>87375</v>
      </c>
      <c r="H18765" s="3" t="s">
        <v>88</v>
      </c>
      <c r="I18765" s="4" t="s">
        <v>20000</v>
      </c>
      <c r="J18765" s="3">
        <v>6990000.0</v>
      </c>
    </row>
    <row r="18766" ht="15.75" customHeight="1">
      <c r="A18766" s="3" t="s">
        <v>158</v>
      </c>
      <c r="B18766" s="3" t="s">
        <v>158</v>
      </c>
      <c r="C18766" s="3" t="s">
        <v>38</v>
      </c>
      <c r="D18766" s="3">
        <v>2199000.0</v>
      </c>
      <c r="E18766" s="3">
        <v>162.0</v>
      </c>
      <c r="F18766" s="3">
        <f t="shared" si="1"/>
        <v>13574.07407</v>
      </c>
      <c r="H18766" s="3" t="s">
        <v>13</v>
      </c>
      <c r="I18766" s="4" t="s">
        <v>20001</v>
      </c>
      <c r="J18766" s="3">
        <v>2199000.0</v>
      </c>
    </row>
    <row r="18767" ht="15.75" customHeight="1">
      <c r="A18767" s="3" t="s">
        <v>71</v>
      </c>
      <c r="B18767" s="3" t="s">
        <v>71</v>
      </c>
      <c r="C18767" s="3" t="s">
        <v>72</v>
      </c>
      <c r="D18767" s="3">
        <v>4990000.0</v>
      </c>
      <c r="E18767" s="3">
        <v>400.0</v>
      </c>
      <c r="F18767" s="3">
        <f t="shared" si="1"/>
        <v>12475</v>
      </c>
      <c r="H18767" s="3" t="s">
        <v>17</v>
      </c>
      <c r="I18767" s="4" t="s">
        <v>20002</v>
      </c>
      <c r="J18767" s="3">
        <v>4990000.0</v>
      </c>
    </row>
    <row r="18768" ht="15.75" customHeight="1">
      <c r="A18768" s="3" t="s">
        <v>224</v>
      </c>
      <c r="B18768" s="3" t="s">
        <v>196</v>
      </c>
      <c r="C18768" s="3" t="s">
        <v>196</v>
      </c>
      <c r="D18768" s="3">
        <v>1.949E7</v>
      </c>
      <c r="E18768" s="3">
        <v>160.0</v>
      </c>
      <c r="F18768" s="3">
        <f t="shared" si="1"/>
        <v>121812.5</v>
      </c>
      <c r="H18768" s="3" t="s">
        <v>42</v>
      </c>
      <c r="I18768" s="4" t="s">
        <v>20003</v>
      </c>
      <c r="J18768" s="3">
        <v>1.949E7</v>
      </c>
    </row>
    <row r="18769" ht="15.75" customHeight="1">
      <c r="A18769" s="3" t="s">
        <v>71</v>
      </c>
      <c r="B18769" s="3" t="s">
        <v>71</v>
      </c>
      <c r="C18769" s="3" t="s">
        <v>72</v>
      </c>
      <c r="D18769" s="3">
        <v>4990000.0</v>
      </c>
      <c r="E18769" s="3">
        <v>102.0</v>
      </c>
      <c r="F18769" s="3">
        <f t="shared" si="1"/>
        <v>48921.56863</v>
      </c>
      <c r="H18769" s="3" t="s">
        <v>13</v>
      </c>
      <c r="I18769" s="4" t="s">
        <v>20004</v>
      </c>
      <c r="J18769" s="3">
        <v>4990000.0</v>
      </c>
    </row>
    <row r="18770" ht="15.75" customHeight="1">
      <c r="A18770" s="3" t="s">
        <v>74</v>
      </c>
      <c r="B18770" s="3" t="s">
        <v>74</v>
      </c>
      <c r="C18770" s="3" t="s">
        <v>38</v>
      </c>
      <c r="D18770" s="3">
        <v>9000000.0</v>
      </c>
      <c r="E18770" s="3">
        <v>145.0</v>
      </c>
      <c r="F18770" s="3">
        <f t="shared" si="1"/>
        <v>62068.96552</v>
      </c>
      <c r="H18770" s="3" t="s">
        <v>17</v>
      </c>
      <c r="I18770" s="4" t="s">
        <v>20005</v>
      </c>
      <c r="J18770" s="3">
        <v>9000000.0</v>
      </c>
    </row>
    <row r="18771" ht="15.75" customHeight="1">
      <c r="A18771" s="3" t="s">
        <v>37</v>
      </c>
      <c r="B18771" s="3" t="s">
        <v>37</v>
      </c>
      <c r="C18771" s="3" t="s">
        <v>38</v>
      </c>
      <c r="D18771" s="3">
        <v>1.009E7</v>
      </c>
      <c r="E18771" s="3">
        <v>248.0</v>
      </c>
      <c r="F18771" s="3">
        <f t="shared" si="1"/>
        <v>40685.48387</v>
      </c>
      <c r="H18771" s="3" t="s">
        <v>13</v>
      </c>
      <c r="I18771" s="4" t="s">
        <v>20006</v>
      </c>
      <c r="J18771" s="3">
        <v>1.009E7</v>
      </c>
    </row>
    <row r="18772" ht="15.75" customHeight="1">
      <c r="A18772" s="3" t="s">
        <v>25</v>
      </c>
      <c r="B18772" s="3" t="s">
        <v>25</v>
      </c>
      <c r="C18772" s="3" t="s">
        <v>26</v>
      </c>
      <c r="D18772" s="3">
        <v>5181500.0</v>
      </c>
      <c r="E18772" s="3">
        <v>100.0</v>
      </c>
      <c r="F18772" s="3">
        <f t="shared" si="1"/>
        <v>51815</v>
      </c>
      <c r="H18772" s="3" t="s">
        <v>13</v>
      </c>
      <c r="I18772" s="4" t="s">
        <v>20007</v>
      </c>
      <c r="J18772" s="3">
        <v>5181500.0</v>
      </c>
    </row>
    <row r="18773" ht="15.75" customHeight="1">
      <c r="A18773" s="3" t="s">
        <v>37</v>
      </c>
      <c r="B18773" s="3" t="s">
        <v>37</v>
      </c>
      <c r="C18773" s="3" t="s">
        <v>38</v>
      </c>
      <c r="D18773" s="3">
        <v>2960000.0</v>
      </c>
      <c r="E18773" s="3">
        <v>217.0</v>
      </c>
      <c r="F18773" s="3">
        <f t="shared" si="1"/>
        <v>13640.553</v>
      </c>
      <c r="H18773" s="3" t="s">
        <v>17</v>
      </c>
      <c r="I18773" s="4" t="s">
        <v>20008</v>
      </c>
      <c r="J18773" s="3">
        <v>2960000.0</v>
      </c>
    </row>
    <row r="18774" ht="15.75" customHeight="1">
      <c r="A18774" s="3" t="s">
        <v>1192</v>
      </c>
      <c r="B18774" s="3" t="s">
        <v>196</v>
      </c>
      <c r="C18774" s="3" t="s">
        <v>196</v>
      </c>
      <c r="D18774" s="3">
        <v>9300000.0</v>
      </c>
      <c r="E18774" s="3">
        <v>134.0</v>
      </c>
      <c r="F18774" s="3">
        <f t="shared" si="1"/>
        <v>69402.98507</v>
      </c>
      <c r="H18774" s="3" t="s">
        <v>59</v>
      </c>
      <c r="I18774" s="4" t="s">
        <v>20009</v>
      </c>
      <c r="J18774" s="3">
        <v>9300000.0</v>
      </c>
    </row>
    <row r="18775" ht="15.75" customHeight="1">
      <c r="A18775" s="3" t="s">
        <v>8223</v>
      </c>
      <c r="B18775" s="3" t="s">
        <v>354</v>
      </c>
      <c r="C18775" s="3" t="s">
        <v>212</v>
      </c>
      <c r="D18775" s="3">
        <v>7150000.0</v>
      </c>
      <c r="E18775" s="3">
        <v>239.0</v>
      </c>
      <c r="F18775" s="3">
        <f t="shared" si="1"/>
        <v>29916.31799</v>
      </c>
      <c r="H18775" s="3" t="s">
        <v>17</v>
      </c>
      <c r="I18775" s="4" t="s">
        <v>20010</v>
      </c>
      <c r="J18775" s="3">
        <v>7150000.0</v>
      </c>
    </row>
    <row r="18776" ht="15.75" customHeight="1">
      <c r="A18776" s="3" t="s">
        <v>173</v>
      </c>
      <c r="B18776" s="3" t="s">
        <v>173</v>
      </c>
      <c r="C18776" s="3" t="s">
        <v>26</v>
      </c>
      <c r="D18776" s="3">
        <v>7030000.0</v>
      </c>
      <c r="E18776" s="3">
        <v>101.0</v>
      </c>
      <c r="F18776" s="3">
        <f t="shared" si="1"/>
        <v>69603.9604</v>
      </c>
      <c r="H18776" s="3" t="s">
        <v>88</v>
      </c>
      <c r="I18776" s="4" t="s">
        <v>20011</v>
      </c>
      <c r="J18776" s="3">
        <v>7030000.0</v>
      </c>
    </row>
    <row r="18777" ht="15.75" customHeight="1">
      <c r="A18777" s="3" t="s">
        <v>20</v>
      </c>
      <c r="B18777" s="3" t="s">
        <v>21</v>
      </c>
      <c r="C18777" s="3" t="s">
        <v>22</v>
      </c>
      <c r="D18777" s="3">
        <v>8499999.0</v>
      </c>
      <c r="E18777" s="3">
        <v>380.0</v>
      </c>
      <c r="F18777" s="3">
        <f t="shared" si="1"/>
        <v>22368.41842</v>
      </c>
      <c r="H18777" s="3" t="s">
        <v>13</v>
      </c>
      <c r="I18777" s="4" t="s">
        <v>20012</v>
      </c>
      <c r="J18777" s="3">
        <v>8499999.0</v>
      </c>
    </row>
    <row r="18778" ht="15.75" customHeight="1">
      <c r="A18778" s="3" t="s">
        <v>2844</v>
      </c>
      <c r="B18778" s="3" t="s">
        <v>498</v>
      </c>
      <c r="C18778" s="3" t="s">
        <v>46</v>
      </c>
      <c r="D18778" s="3">
        <v>1.57E7</v>
      </c>
      <c r="E18778" s="3">
        <v>249.0</v>
      </c>
      <c r="F18778" s="3">
        <f t="shared" si="1"/>
        <v>63052.20884</v>
      </c>
      <c r="H18778" s="3" t="s">
        <v>17</v>
      </c>
      <c r="I18778" s="4" t="s">
        <v>20013</v>
      </c>
      <c r="J18778" s="3">
        <v>1.57E7</v>
      </c>
    </row>
    <row r="18779" ht="15.75" customHeight="1">
      <c r="A18779" s="3" t="s">
        <v>124</v>
      </c>
      <c r="B18779" s="3" t="s">
        <v>125</v>
      </c>
      <c r="C18779" s="3" t="s">
        <v>52</v>
      </c>
      <c r="D18779" s="3">
        <v>1.2999E7</v>
      </c>
      <c r="E18779" s="3">
        <v>146.0</v>
      </c>
      <c r="F18779" s="3">
        <f t="shared" si="1"/>
        <v>89034.24658</v>
      </c>
      <c r="H18779" s="3" t="s">
        <v>17</v>
      </c>
      <c r="I18779" s="4" t="s">
        <v>20014</v>
      </c>
      <c r="J18779" s="3">
        <v>1.2999E7</v>
      </c>
    </row>
    <row r="18780" ht="15.75" customHeight="1">
      <c r="A18780" s="3" t="s">
        <v>429</v>
      </c>
      <c r="B18780" s="3" t="s">
        <v>429</v>
      </c>
      <c r="C18780" s="3" t="s">
        <v>46</v>
      </c>
      <c r="D18780" s="3">
        <v>2700000.0</v>
      </c>
      <c r="E18780" s="3">
        <v>115.0</v>
      </c>
      <c r="F18780" s="3">
        <f t="shared" si="1"/>
        <v>23478.26087</v>
      </c>
      <c r="H18780" s="3" t="s">
        <v>13</v>
      </c>
      <c r="I18780" s="4" t="s">
        <v>20015</v>
      </c>
      <c r="J18780" s="3">
        <v>2700000.0</v>
      </c>
    </row>
    <row r="18781" ht="15.75" customHeight="1">
      <c r="A18781" s="3" t="s">
        <v>1010</v>
      </c>
      <c r="B18781" s="3" t="s">
        <v>1010</v>
      </c>
      <c r="C18781" s="3" t="s">
        <v>144</v>
      </c>
      <c r="D18781" s="3">
        <v>2.55E7</v>
      </c>
      <c r="E18781" s="3">
        <v>270.0</v>
      </c>
      <c r="F18781" s="3">
        <f t="shared" si="1"/>
        <v>94444.44444</v>
      </c>
      <c r="H18781" s="3" t="s">
        <v>88</v>
      </c>
      <c r="I18781" s="4" t="s">
        <v>20016</v>
      </c>
      <c r="J18781" s="3">
        <v>2.55E7</v>
      </c>
    </row>
    <row r="18782" ht="15.75" customHeight="1">
      <c r="A18782" s="3" t="s">
        <v>6302</v>
      </c>
      <c r="B18782" s="3" t="s">
        <v>354</v>
      </c>
      <c r="C18782" s="3" t="s">
        <v>212</v>
      </c>
      <c r="D18782" s="3">
        <v>3650000.0</v>
      </c>
      <c r="E18782" s="3">
        <v>233.0</v>
      </c>
      <c r="F18782" s="3">
        <f t="shared" si="1"/>
        <v>15665.23605</v>
      </c>
      <c r="H18782" s="3" t="s">
        <v>13</v>
      </c>
      <c r="I18782" s="4" t="s">
        <v>20017</v>
      </c>
      <c r="J18782" s="3">
        <v>3650000.0</v>
      </c>
    </row>
    <row r="18783" ht="15.75" customHeight="1">
      <c r="A18783" s="3" t="s">
        <v>61</v>
      </c>
      <c r="B18783" s="3" t="s">
        <v>21</v>
      </c>
      <c r="C18783" s="3" t="s">
        <v>22</v>
      </c>
      <c r="D18783" s="3">
        <v>9890000.0</v>
      </c>
      <c r="E18783" s="3">
        <v>305.0</v>
      </c>
      <c r="F18783" s="3">
        <f t="shared" si="1"/>
        <v>32426.22951</v>
      </c>
      <c r="H18783" s="3" t="s">
        <v>17</v>
      </c>
      <c r="I18783" s="4" t="s">
        <v>20018</v>
      </c>
      <c r="J18783" s="3">
        <v>9890000.0</v>
      </c>
    </row>
    <row r="18784" ht="15.75" customHeight="1">
      <c r="A18784" s="3" t="s">
        <v>276</v>
      </c>
      <c r="B18784" s="3" t="s">
        <v>276</v>
      </c>
      <c r="C18784" s="3" t="s">
        <v>72</v>
      </c>
      <c r="D18784" s="3">
        <v>3950000.0</v>
      </c>
      <c r="E18784" s="3">
        <v>120.0</v>
      </c>
      <c r="F18784" s="3">
        <f t="shared" si="1"/>
        <v>32916.66667</v>
      </c>
      <c r="H18784" s="3" t="s">
        <v>17</v>
      </c>
      <c r="I18784" s="4" t="s">
        <v>20019</v>
      </c>
      <c r="J18784" s="3">
        <v>3950000.0</v>
      </c>
    </row>
    <row r="18785" ht="15.75" customHeight="1">
      <c r="A18785" s="3" t="s">
        <v>313</v>
      </c>
      <c r="B18785" s="3" t="s">
        <v>313</v>
      </c>
      <c r="C18785" s="3" t="s">
        <v>72</v>
      </c>
      <c r="D18785" s="3">
        <v>2290000.0</v>
      </c>
      <c r="E18785" s="3">
        <v>850.0</v>
      </c>
      <c r="F18785" s="3">
        <f t="shared" si="1"/>
        <v>2694.117647</v>
      </c>
      <c r="H18785" s="3" t="s">
        <v>49</v>
      </c>
      <c r="I18785" s="4" t="s">
        <v>20020</v>
      </c>
      <c r="J18785" s="3">
        <v>2290000.0</v>
      </c>
    </row>
    <row r="18786" ht="15.75" customHeight="1">
      <c r="A18786" s="3" t="s">
        <v>357</v>
      </c>
      <c r="B18786" s="3" t="s">
        <v>357</v>
      </c>
      <c r="C18786" s="3" t="s">
        <v>212</v>
      </c>
      <c r="D18786" s="3">
        <v>1300000.0</v>
      </c>
      <c r="E18786" s="3">
        <v>83.0</v>
      </c>
      <c r="F18786" s="3">
        <f t="shared" si="1"/>
        <v>15662.6506</v>
      </c>
      <c r="H18786" s="3" t="s">
        <v>17</v>
      </c>
      <c r="I18786" s="4" t="s">
        <v>20021</v>
      </c>
      <c r="J18786" s="3">
        <v>1300000.0</v>
      </c>
    </row>
    <row r="18787" ht="15.75" customHeight="1">
      <c r="A18787" s="3" t="s">
        <v>4739</v>
      </c>
      <c r="B18787" s="3" t="s">
        <v>25</v>
      </c>
      <c r="C18787" s="3" t="s">
        <v>26</v>
      </c>
      <c r="D18787" s="3">
        <v>2150000.0</v>
      </c>
      <c r="E18787" s="3">
        <v>115.0</v>
      </c>
      <c r="F18787" s="3">
        <f t="shared" si="1"/>
        <v>18695.65217</v>
      </c>
      <c r="H18787" s="3" t="s">
        <v>17</v>
      </c>
      <c r="I18787" s="4" t="s">
        <v>20022</v>
      </c>
      <c r="J18787" s="3">
        <v>2150000.0</v>
      </c>
    </row>
    <row r="18788" ht="15.75" customHeight="1">
      <c r="A18788" s="3" t="s">
        <v>96</v>
      </c>
      <c r="B18788" s="3" t="s">
        <v>96</v>
      </c>
      <c r="C18788" s="3" t="s">
        <v>16</v>
      </c>
      <c r="D18788" s="3">
        <v>7770000.0</v>
      </c>
      <c r="E18788" s="3">
        <v>724.0</v>
      </c>
      <c r="F18788" s="3">
        <f t="shared" si="1"/>
        <v>10732.0442</v>
      </c>
      <c r="H18788" s="3" t="s">
        <v>17</v>
      </c>
      <c r="I18788" s="4" t="s">
        <v>20023</v>
      </c>
      <c r="J18788" s="3">
        <v>7770000.0</v>
      </c>
    </row>
    <row r="18789" ht="15.75" customHeight="1">
      <c r="A18789" s="3" t="s">
        <v>141</v>
      </c>
      <c r="B18789" s="3" t="s">
        <v>141</v>
      </c>
      <c r="C18789" s="3" t="s">
        <v>52</v>
      </c>
      <c r="D18789" s="3">
        <v>2545000.0</v>
      </c>
      <c r="E18789" s="3">
        <v>90.0</v>
      </c>
      <c r="F18789" s="3">
        <f t="shared" si="1"/>
        <v>28277.77778</v>
      </c>
      <c r="H18789" s="3" t="s">
        <v>13</v>
      </c>
      <c r="I18789" s="4" t="s">
        <v>20024</v>
      </c>
      <c r="J18789" s="3">
        <v>2545000.0</v>
      </c>
    </row>
    <row r="18790" ht="15.75" customHeight="1">
      <c r="A18790" s="3" t="s">
        <v>35</v>
      </c>
      <c r="B18790" s="3" t="s">
        <v>35</v>
      </c>
      <c r="C18790" s="3" t="s">
        <v>16</v>
      </c>
      <c r="D18790" s="3">
        <v>8500000.0</v>
      </c>
      <c r="E18790" s="3">
        <v>95.0</v>
      </c>
      <c r="F18790" s="3">
        <f t="shared" si="1"/>
        <v>89473.68421</v>
      </c>
      <c r="H18790" s="3" t="s">
        <v>17</v>
      </c>
      <c r="I18790" s="4" t="s">
        <v>20025</v>
      </c>
      <c r="J18790" s="3">
        <v>8500000.0</v>
      </c>
    </row>
    <row r="18791" ht="15.75" customHeight="1">
      <c r="A18791" s="3" t="s">
        <v>7476</v>
      </c>
      <c r="B18791" s="3" t="s">
        <v>21</v>
      </c>
      <c r="C18791" s="3" t="s">
        <v>22</v>
      </c>
      <c r="D18791" s="3">
        <v>3000000.0</v>
      </c>
      <c r="E18791" s="3">
        <v>360.0</v>
      </c>
      <c r="F18791" s="3">
        <f t="shared" si="1"/>
        <v>8333.333333</v>
      </c>
      <c r="H18791" s="3" t="s">
        <v>13</v>
      </c>
      <c r="I18791" s="4" t="s">
        <v>20026</v>
      </c>
      <c r="J18791" s="3">
        <v>3000000.0</v>
      </c>
    </row>
    <row r="18792" ht="15.75" customHeight="1">
      <c r="A18792" s="3" t="s">
        <v>3805</v>
      </c>
      <c r="B18792" s="3" t="s">
        <v>714</v>
      </c>
      <c r="C18792" s="3" t="s">
        <v>52</v>
      </c>
      <c r="D18792" s="3">
        <v>3000000.0</v>
      </c>
      <c r="E18792" s="3">
        <v>170.0</v>
      </c>
      <c r="F18792" s="3">
        <f t="shared" si="1"/>
        <v>17647.05882</v>
      </c>
      <c r="H18792" s="3" t="s">
        <v>17</v>
      </c>
      <c r="I18792" s="4" t="s">
        <v>20027</v>
      </c>
      <c r="J18792" s="3">
        <v>3000000.0</v>
      </c>
    </row>
    <row r="18793" ht="15.75" customHeight="1">
      <c r="A18793" s="3" t="s">
        <v>2267</v>
      </c>
      <c r="B18793" s="3" t="s">
        <v>284</v>
      </c>
      <c r="C18793" s="3" t="s">
        <v>52</v>
      </c>
      <c r="D18793" s="3">
        <v>1.49E7</v>
      </c>
      <c r="E18793" s="3">
        <v>208.0</v>
      </c>
      <c r="F18793" s="3">
        <f t="shared" si="1"/>
        <v>71634.61538</v>
      </c>
      <c r="H18793" s="3" t="s">
        <v>17</v>
      </c>
      <c r="I18793" s="4" t="s">
        <v>20028</v>
      </c>
      <c r="J18793" s="3">
        <v>1.49E7</v>
      </c>
    </row>
    <row r="18794" ht="15.75" customHeight="1">
      <c r="A18794" s="3" t="s">
        <v>48</v>
      </c>
      <c r="B18794" s="3" t="s">
        <v>48</v>
      </c>
      <c r="C18794" s="3" t="s">
        <v>22</v>
      </c>
      <c r="D18794" s="3">
        <v>7000000.0</v>
      </c>
      <c r="E18794" s="3">
        <v>200.0</v>
      </c>
      <c r="F18794" s="3">
        <f t="shared" si="1"/>
        <v>35000</v>
      </c>
      <c r="H18794" s="3" t="s">
        <v>17</v>
      </c>
      <c r="I18794" s="4" t="s">
        <v>20029</v>
      </c>
      <c r="J18794" s="3">
        <v>7000000.0</v>
      </c>
    </row>
    <row r="18795" ht="15.75" customHeight="1">
      <c r="A18795" s="3" t="s">
        <v>48</v>
      </c>
      <c r="B18795" s="3" t="s">
        <v>48</v>
      </c>
      <c r="C18795" s="3" t="s">
        <v>22</v>
      </c>
      <c r="D18795" s="3">
        <v>5879900.0</v>
      </c>
      <c r="E18795" s="3">
        <v>89.0</v>
      </c>
      <c r="F18795" s="3">
        <f t="shared" si="1"/>
        <v>66066.29213</v>
      </c>
      <c r="H18795" s="3" t="s">
        <v>88</v>
      </c>
      <c r="I18795" s="4" t="s">
        <v>20030</v>
      </c>
      <c r="J18795" s="3">
        <v>5879900.0</v>
      </c>
    </row>
    <row r="18796" ht="15.75" customHeight="1">
      <c r="A18796" s="3" t="s">
        <v>134</v>
      </c>
      <c r="B18796" s="3" t="s">
        <v>134</v>
      </c>
      <c r="C18796" s="3" t="s">
        <v>12</v>
      </c>
      <c r="D18796" s="3">
        <v>9990000.0</v>
      </c>
      <c r="E18796" s="3">
        <v>510.0</v>
      </c>
      <c r="F18796" s="3">
        <f t="shared" si="1"/>
        <v>19588.23529</v>
      </c>
      <c r="H18796" s="3" t="s">
        <v>17</v>
      </c>
      <c r="I18796" s="4" t="s">
        <v>20031</v>
      </c>
      <c r="J18796" s="3">
        <v>9990000.0</v>
      </c>
    </row>
    <row r="18797" ht="15.75" customHeight="1">
      <c r="A18797" s="3" t="s">
        <v>217</v>
      </c>
      <c r="B18797" s="3" t="s">
        <v>217</v>
      </c>
      <c r="C18797" s="3" t="s">
        <v>78</v>
      </c>
      <c r="D18797" s="3">
        <v>1000000.0</v>
      </c>
      <c r="E18797" s="3">
        <v>100.0</v>
      </c>
      <c r="F18797" s="3">
        <f t="shared" si="1"/>
        <v>10000</v>
      </c>
      <c r="H18797" s="3" t="s">
        <v>13</v>
      </c>
      <c r="I18797" s="4" t="s">
        <v>20032</v>
      </c>
      <c r="J18797" s="3">
        <v>1000000.0</v>
      </c>
    </row>
    <row r="18798" ht="15.75" customHeight="1">
      <c r="A18798" s="3" t="s">
        <v>7746</v>
      </c>
      <c r="B18798" s="3" t="s">
        <v>37</v>
      </c>
      <c r="C18798" s="3" t="s">
        <v>38</v>
      </c>
      <c r="D18798" s="3">
        <v>2835000.0</v>
      </c>
      <c r="E18798" s="3">
        <v>140.0</v>
      </c>
      <c r="F18798" s="3">
        <f t="shared" si="1"/>
        <v>20250</v>
      </c>
      <c r="H18798" s="3" t="s">
        <v>17</v>
      </c>
      <c r="I18798" s="4" t="s">
        <v>20033</v>
      </c>
      <c r="J18798" s="3">
        <v>2835000.0</v>
      </c>
    </row>
    <row r="18799" ht="15.75" customHeight="1">
      <c r="A18799" s="3" t="s">
        <v>1639</v>
      </c>
      <c r="B18799" s="3" t="s">
        <v>51</v>
      </c>
      <c r="C18799" s="3" t="s">
        <v>52</v>
      </c>
      <c r="D18799" s="3">
        <v>1.37E7</v>
      </c>
      <c r="E18799" s="3">
        <v>200.0</v>
      </c>
      <c r="F18799" s="3">
        <f t="shared" si="1"/>
        <v>68500</v>
      </c>
      <c r="H18799" s="3" t="s">
        <v>17</v>
      </c>
      <c r="I18799" s="4" t="s">
        <v>20034</v>
      </c>
      <c r="J18799" s="3">
        <v>1.37E7</v>
      </c>
    </row>
    <row r="18800" ht="15.75" customHeight="1">
      <c r="A18800" s="3" t="s">
        <v>169</v>
      </c>
      <c r="B18800" s="3" t="s">
        <v>169</v>
      </c>
      <c r="C18800" s="3" t="s">
        <v>52</v>
      </c>
      <c r="D18800" s="3">
        <v>1990000.0</v>
      </c>
      <c r="E18800" s="3">
        <v>82.0</v>
      </c>
      <c r="F18800" s="3">
        <f t="shared" si="1"/>
        <v>24268.29268</v>
      </c>
      <c r="H18800" s="3" t="s">
        <v>13</v>
      </c>
      <c r="I18800" s="4" t="s">
        <v>20035</v>
      </c>
      <c r="J18800" s="3">
        <v>1990000.0</v>
      </c>
    </row>
    <row r="18801" ht="15.75" customHeight="1">
      <c r="A18801" s="3" t="s">
        <v>134</v>
      </c>
      <c r="B18801" s="3" t="s">
        <v>134</v>
      </c>
      <c r="C18801" s="3" t="s">
        <v>12</v>
      </c>
      <c r="D18801" s="3">
        <v>4900000.0</v>
      </c>
      <c r="E18801" s="3">
        <v>280.0</v>
      </c>
      <c r="F18801" s="3">
        <f t="shared" si="1"/>
        <v>17500</v>
      </c>
      <c r="H18801" s="3" t="s">
        <v>17</v>
      </c>
      <c r="I18801" s="4" t="s">
        <v>20036</v>
      </c>
      <c r="J18801" s="3">
        <v>4900000.0</v>
      </c>
    </row>
    <row r="18802" ht="15.75" customHeight="1">
      <c r="A18802" s="3" t="s">
        <v>5197</v>
      </c>
      <c r="B18802" s="3" t="s">
        <v>125</v>
      </c>
      <c r="C18802" s="3" t="s">
        <v>52</v>
      </c>
      <c r="D18802" s="3">
        <v>9500000.0</v>
      </c>
      <c r="E18802" s="3">
        <v>72.0</v>
      </c>
      <c r="F18802" s="3">
        <f t="shared" si="1"/>
        <v>131944.4444</v>
      </c>
      <c r="H18802" s="3" t="s">
        <v>17</v>
      </c>
      <c r="I18802" s="4" t="s">
        <v>20037</v>
      </c>
      <c r="J18802" s="3">
        <v>9500000.0</v>
      </c>
    </row>
    <row r="18803" ht="15.75" customHeight="1">
      <c r="A18803" s="3" t="s">
        <v>211</v>
      </c>
      <c r="B18803" s="3" t="s">
        <v>211</v>
      </c>
      <c r="C18803" s="3" t="s">
        <v>212</v>
      </c>
      <c r="D18803" s="3">
        <v>3499000.0</v>
      </c>
      <c r="E18803" s="3">
        <v>65.0</v>
      </c>
      <c r="F18803" s="3">
        <f t="shared" si="1"/>
        <v>53830.76923</v>
      </c>
      <c r="H18803" s="3" t="s">
        <v>13</v>
      </c>
      <c r="I18803" s="4" t="s">
        <v>20038</v>
      </c>
      <c r="J18803" s="3">
        <v>3499000.0</v>
      </c>
    </row>
    <row r="18804" ht="15.75" customHeight="1">
      <c r="A18804" s="3" t="s">
        <v>173</v>
      </c>
      <c r="B18804" s="3" t="s">
        <v>173</v>
      </c>
      <c r="C18804" s="3" t="s">
        <v>26</v>
      </c>
      <c r="D18804" s="3">
        <v>4992000.0</v>
      </c>
      <c r="E18804" s="3">
        <v>420.0</v>
      </c>
      <c r="F18804" s="3">
        <f t="shared" si="1"/>
        <v>11885.71429</v>
      </c>
      <c r="H18804" s="3" t="s">
        <v>17</v>
      </c>
      <c r="I18804" s="4" t="s">
        <v>20039</v>
      </c>
      <c r="J18804" s="3">
        <v>4992000.0</v>
      </c>
    </row>
    <row r="18805" ht="15.75" customHeight="1">
      <c r="A18805" s="3" t="s">
        <v>173</v>
      </c>
      <c r="B18805" s="3" t="s">
        <v>173</v>
      </c>
      <c r="C18805" s="3" t="s">
        <v>26</v>
      </c>
      <c r="D18805" s="3">
        <v>6510000.0</v>
      </c>
      <c r="E18805" s="3">
        <v>85.0</v>
      </c>
      <c r="F18805" s="3">
        <f t="shared" si="1"/>
        <v>76588.23529</v>
      </c>
      <c r="H18805" s="3" t="s">
        <v>88</v>
      </c>
      <c r="I18805" s="4" t="s">
        <v>20040</v>
      </c>
      <c r="J18805" s="3">
        <v>6510000.0</v>
      </c>
    </row>
    <row r="18806" ht="15.75" customHeight="1">
      <c r="A18806" s="3" t="s">
        <v>173</v>
      </c>
      <c r="B18806" s="3" t="s">
        <v>173</v>
      </c>
      <c r="C18806" s="3" t="s">
        <v>26</v>
      </c>
      <c r="D18806" s="3">
        <v>7630000.0</v>
      </c>
      <c r="E18806" s="3">
        <v>116.0</v>
      </c>
      <c r="F18806" s="3">
        <f t="shared" si="1"/>
        <v>65775.86207</v>
      </c>
      <c r="H18806" s="3" t="s">
        <v>88</v>
      </c>
      <c r="I18806" s="4" t="s">
        <v>20041</v>
      </c>
      <c r="J18806" s="3">
        <v>7630000.0</v>
      </c>
    </row>
    <row r="18807" ht="15.75" customHeight="1">
      <c r="A18807" s="3" t="s">
        <v>153</v>
      </c>
      <c r="B18807" s="3" t="s">
        <v>153</v>
      </c>
      <c r="C18807" s="3" t="s">
        <v>16</v>
      </c>
      <c r="D18807" s="3">
        <v>3798000.0</v>
      </c>
      <c r="E18807" s="3">
        <v>300.0</v>
      </c>
      <c r="F18807" s="3">
        <f t="shared" si="1"/>
        <v>12660</v>
      </c>
      <c r="H18807" s="3" t="s">
        <v>17</v>
      </c>
      <c r="I18807" s="4" t="s">
        <v>20042</v>
      </c>
      <c r="J18807" s="3">
        <v>3798000.0</v>
      </c>
    </row>
    <row r="18808" ht="15.75" customHeight="1">
      <c r="A18808" s="3" t="s">
        <v>289</v>
      </c>
      <c r="B18808" s="3" t="s">
        <v>289</v>
      </c>
      <c r="C18808" s="3" t="s">
        <v>12</v>
      </c>
      <c r="D18808" s="3">
        <v>7200000.0</v>
      </c>
      <c r="E18808" s="3">
        <v>341.0</v>
      </c>
      <c r="F18808" s="3">
        <f t="shared" si="1"/>
        <v>21114.3695</v>
      </c>
      <c r="H18808" s="3" t="s">
        <v>17</v>
      </c>
      <c r="I18808" s="4" t="s">
        <v>20043</v>
      </c>
      <c r="J18808" s="3">
        <v>7200000.0</v>
      </c>
    </row>
    <row r="18809" ht="15.75" customHeight="1">
      <c r="A18809" s="3" t="s">
        <v>21</v>
      </c>
      <c r="B18809" s="3" t="s">
        <v>21</v>
      </c>
      <c r="C18809" s="3" t="s">
        <v>22</v>
      </c>
      <c r="D18809" s="3">
        <v>9999000.0</v>
      </c>
      <c r="E18809" s="3">
        <v>390.0</v>
      </c>
      <c r="F18809" s="3">
        <f t="shared" si="1"/>
        <v>25638.46154</v>
      </c>
      <c r="H18809" s="3" t="s">
        <v>17</v>
      </c>
      <c r="I18809" s="4" t="s">
        <v>20044</v>
      </c>
      <c r="J18809" s="3">
        <v>9999000.0</v>
      </c>
    </row>
    <row r="18810" ht="15.75" customHeight="1">
      <c r="A18810" s="3" t="s">
        <v>16635</v>
      </c>
      <c r="B18810" s="3" t="s">
        <v>193</v>
      </c>
      <c r="C18810" s="3" t="s">
        <v>46</v>
      </c>
      <c r="D18810" s="3">
        <v>2200000.0</v>
      </c>
      <c r="E18810" s="3">
        <v>280.0</v>
      </c>
      <c r="F18810" s="3">
        <f t="shared" si="1"/>
        <v>7857.142857</v>
      </c>
      <c r="H18810" s="3" t="s">
        <v>13</v>
      </c>
      <c r="I18810" s="4" t="s">
        <v>20045</v>
      </c>
      <c r="J18810" s="3">
        <v>2200000.0</v>
      </c>
    </row>
    <row r="18811" ht="15.75" customHeight="1">
      <c r="A18811" s="3" t="s">
        <v>300</v>
      </c>
      <c r="B18811" s="3" t="s">
        <v>300</v>
      </c>
      <c r="C18811" s="3" t="s">
        <v>16</v>
      </c>
      <c r="D18811" s="3">
        <v>6000000.0</v>
      </c>
      <c r="E18811" s="3">
        <v>155.0</v>
      </c>
      <c r="F18811" s="3">
        <f t="shared" si="1"/>
        <v>38709.67742</v>
      </c>
      <c r="H18811" s="3" t="s">
        <v>42</v>
      </c>
      <c r="I18811" s="4" t="s">
        <v>20046</v>
      </c>
      <c r="J18811" s="3">
        <v>6000000.0</v>
      </c>
    </row>
    <row r="18812" ht="15.75" customHeight="1">
      <c r="A18812" s="3" t="s">
        <v>35</v>
      </c>
      <c r="B18812" s="3" t="s">
        <v>35</v>
      </c>
      <c r="C18812" s="3" t="s">
        <v>16</v>
      </c>
      <c r="D18812" s="3">
        <v>1.38E7</v>
      </c>
      <c r="E18812" s="3">
        <v>172.0</v>
      </c>
      <c r="F18812" s="3">
        <f t="shared" si="1"/>
        <v>80232.55814</v>
      </c>
      <c r="H18812" s="3" t="s">
        <v>17</v>
      </c>
      <c r="I18812" s="4" t="s">
        <v>20047</v>
      </c>
      <c r="J18812" s="3">
        <v>1.38E7</v>
      </c>
    </row>
    <row r="18813" ht="15.75" customHeight="1">
      <c r="A18813" s="3" t="s">
        <v>141</v>
      </c>
      <c r="B18813" s="3" t="s">
        <v>141</v>
      </c>
      <c r="C18813" s="3" t="s">
        <v>52</v>
      </c>
      <c r="D18813" s="3">
        <v>3000000.0</v>
      </c>
      <c r="E18813" s="3">
        <v>60.0</v>
      </c>
      <c r="F18813" s="3">
        <f t="shared" si="1"/>
        <v>50000</v>
      </c>
      <c r="H18813" s="3" t="s">
        <v>17</v>
      </c>
      <c r="I18813" s="4" t="s">
        <v>20048</v>
      </c>
      <c r="J18813" s="3">
        <v>3000000.0</v>
      </c>
    </row>
    <row r="18814" ht="15.75" customHeight="1">
      <c r="A18814" s="3" t="s">
        <v>337</v>
      </c>
      <c r="B18814" s="3" t="s">
        <v>337</v>
      </c>
      <c r="C18814" s="3" t="s">
        <v>12</v>
      </c>
      <c r="D18814" s="3">
        <v>4490000.0</v>
      </c>
      <c r="E18814" s="3">
        <v>105.0</v>
      </c>
      <c r="F18814" s="3">
        <f t="shared" si="1"/>
        <v>42761.90476</v>
      </c>
      <c r="H18814" s="3" t="s">
        <v>88</v>
      </c>
      <c r="I18814" s="4" t="s">
        <v>20049</v>
      </c>
      <c r="J18814" s="3">
        <v>4490000.0</v>
      </c>
    </row>
    <row r="18815" ht="15.75" customHeight="1">
      <c r="A18815" s="3" t="s">
        <v>51</v>
      </c>
      <c r="B18815" s="3" t="s">
        <v>51</v>
      </c>
      <c r="C18815" s="3" t="s">
        <v>52</v>
      </c>
      <c r="D18815" s="3">
        <v>4900000.0</v>
      </c>
      <c r="E18815" s="3">
        <v>180.0</v>
      </c>
      <c r="F18815" s="3">
        <f t="shared" si="1"/>
        <v>27222.22222</v>
      </c>
      <c r="H18815" s="3" t="s">
        <v>17</v>
      </c>
      <c r="I18815" s="4" t="s">
        <v>20050</v>
      </c>
      <c r="J18815" s="3">
        <v>4900000.0</v>
      </c>
    </row>
    <row r="18816" ht="15.75" customHeight="1">
      <c r="A18816" s="3" t="s">
        <v>21</v>
      </c>
      <c r="B18816" s="3" t="s">
        <v>21</v>
      </c>
      <c r="C18816" s="3" t="s">
        <v>22</v>
      </c>
      <c r="D18816" s="3">
        <v>2800000.0</v>
      </c>
      <c r="E18816" s="3">
        <v>143.0</v>
      </c>
      <c r="F18816" s="3">
        <f t="shared" si="1"/>
        <v>19580.41958</v>
      </c>
      <c r="H18816" s="3" t="s">
        <v>17</v>
      </c>
      <c r="I18816" s="4" t="s">
        <v>20051</v>
      </c>
      <c r="J18816" s="3">
        <v>2800000.0</v>
      </c>
    </row>
    <row r="18817" ht="15.75" customHeight="1">
      <c r="A18817" s="3" t="s">
        <v>158</v>
      </c>
      <c r="B18817" s="3" t="s">
        <v>158</v>
      </c>
      <c r="C18817" s="3" t="s">
        <v>38</v>
      </c>
      <c r="D18817" s="3">
        <v>2990000.0</v>
      </c>
      <c r="E18817" s="3">
        <v>252.0</v>
      </c>
      <c r="F18817" s="3">
        <f t="shared" si="1"/>
        <v>11865.07937</v>
      </c>
      <c r="H18817" s="3" t="s">
        <v>42</v>
      </c>
      <c r="I18817" s="4" t="s">
        <v>20052</v>
      </c>
      <c r="J18817" s="3">
        <v>2990000.0</v>
      </c>
    </row>
    <row r="18818" ht="15.75" customHeight="1">
      <c r="A18818" s="3" t="s">
        <v>96</v>
      </c>
      <c r="B18818" s="3" t="s">
        <v>96</v>
      </c>
      <c r="C18818" s="3" t="s">
        <v>16</v>
      </c>
      <c r="D18818" s="3">
        <v>4395000.0</v>
      </c>
      <c r="E18818" s="3">
        <v>184.0</v>
      </c>
      <c r="F18818" s="3">
        <f t="shared" si="1"/>
        <v>23885.86957</v>
      </c>
      <c r="H18818" s="3" t="s">
        <v>17</v>
      </c>
      <c r="I18818" s="4" t="s">
        <v>20053</v>
      </c>
      <c r="J18818" s="3">
        <v>4395000.0</v>
      </c>
    </row>
    <row r="18819" ht="15.75" customHeight="1">
      <c r="A18819" s="3" t="s">
        <v>175</v>
      </c>
      <c r="B18819" s="3" t="s">
        <v>175</v>
      </c>
      <c r="C18819" s="3" t="s">
        <v>26</v>
      </c>
      <c r="D18819" s="3">
        <v>3800000.0</v>
      </c>
      <c r="E18819" s="3">
        <v>109.0</v>
      </c>
      <c r="F18819" s="3">
        <f t="shared" si="1"/>
        <v>34862.38532</v>
      </c>
      <c r="H18819" s="3" t="s">
        <v>17</v>
      </c>
      <c r="I18819" s="4" t="s">
        <v>20054</v>
      </c>
      <c r="J18819" s="3">
        <v>3800000.0</v>
      </c>
    </row>
    <row r="18820" ht="15.75" customHeight="1">
      <c r="A18820" s="3" t="s">
        <v>21</v>
      </c>
      <c r="B18820" s="3" t="s">
        <v>21</v>
      </c>
      <c r="C18820" s="3" t="s">
        <v>22</v>
      </c>
      <c r="D18820" s="3">
        <v>1.0499E7</v>
      </c>
      <c r="E18820" s="3">
        <v>190.0</v>
      </c>
      <c r="F18820" s="3">
        <f t="shared" si="1"/>
        <v>55257.89474</v>
      </c>
      <c r="H18820" s="3" t="s">
        <v>13</v>
      </c>
      <c r="I18820" s="4" t="s">
        <v>20055</v>
      </c>
      <c r="J18820" s="3">
        <v>1.0499E7</v>
      </c>
    </row>
    <row r="18821" ht="15.75" customHeight="1">
      <c r="A18821" s="3" t="s">
        <v>1010</v>
      </c>
      <c r="B18821" s="3" t="s">
        <v>1010</v>
      </c>
      <c r="C18821" s="3" t="s">
        <v>144</v>
      </c>
      <c r="D18821" s="3">
        <v>5995000.0</v>
      </c>
      <c r="E18821" s="3">
        <v>350.0</v>
      </c>
      <c r="F18821" s="3">
        <f t="shared" si="1"/>
        <v>17128.57143</v>
      </c>
      <c r="H18821" s="3" t="s">
        <v>17</v>
      </c>
      <c r="I18821" s="4" t="s">
        <v>20056</v>
      </c>
      <c r="J18821" s="3">
        <v>5995000.0</v>
      </c>
    </row>
    <row r="18822" ht="15.75" customHeight="1">
      <c r="A18822" s="3" t="s">
        <v>335</v>
      </c>
      <c r="B18822" s="3" t="s">
        <v>335</v>
      </c>
      <c r="C18822" s="3" t="s">
        <v>212</v>
      </c>
      <c r="D18822" s="3">
        <v>970000.0</v>
      </c>
      <c r="E18822" s="3">
        <v>70.0</v>
      </c>
      <c r="F18822" s="3">
        <f t="shared" si="1"/>
        <v>13857.14286</v>
      </c>
      <c r="H18822" s="3" t="s">
        <v>17</v>
      </c>
      <c r="I18822" s="4" t="s">
        <v>20057</v>
      </c>
      <c r="J18822" s="3">
        <v>970000.0</v>
      </c>
    </row>
    <row r="18823" ht="15.75" customHeight="1">
      <c r="A18823" s="3" t="s">
        <v>173</v>
      </c>
      <c r="B18823" s="3" t="s">
        <v>173</v>
      </c>
      <c r="C18823" s="3" t="s">
        <v>26</v>
      </c>
      <c r="D18823" s="3">
        <v>9990000.0</v>
      </c>
      <c r="E18823" s="3">
        <v>240.0</v>
      </c>
      <c r="F18823" s="3">
        <f t="shared" si="1"/>
        <v>41625</v>
      </c>
      <c r="H18823" s="3" t="s">
        <v>17</v>
      </c>
      <c r="I18823" s="4" t="s">
        <v>20058</v>
      </c>
      <c r="J18823" s="3">
        <v>9990000.0</v>
      </c>
    </row>
    <row r="18824" ht="15.75" customHeight="1">
      <c r="A18824" s="3" t="s">
        <v>173</v>
      </c>
      <c r="B18824" s="3" t="s">
        <v>173</v>
      </c>
      <c r="C18824" s="3" t="s">
        <v>26</v>
      </c>
      <c r="D18824" s="3">
        <v>1.049E7</v>
      </c>
      <c r="E18824" s="3">
        <v>160.0</v>
      </c>
      <c r="F18824" s="3">
        <f t="shared" si="1"/>
        <v>65562.5</v>
      </c>
      <c r="H18824" s="3" t="s">
        <v>17</v>
      </c>
      <c r="I18824" s="4" t="s">
        <v>20059</v>
      </c>
      <c r="J18824" s="3">
        <v>1.049E7</v>
      </c>
    </row>
    <row r="18825" ht="15.75" customHeight="1">
      <c r="A18825" s="3" t="s">
        <v>369</v>
      </c>
      <c r="B18825" s="3" t="s">
        <v>369</v>
      </c>
      <c r="C18825" s="3" t="s">
        <v>12</v>
      </c>
      <c r="D18825" s="3">
        <v>1.575E7</v>
      </c>
      <c r="E18825" s="3">
        <v>123.0</v>
      </c>
      <c r="F18825" s="3">
        <f t="shared" si="1"/>
        <v>128048.7805</v>
      </c>
      <c r="H18825" s="3" t="s">
        <v>49</v>
      </c>
      <c r="I18825" s="4" t="s">
        <v>20060</v>
      </c>
      <c r="J18825" s="3">
        <v>1.575E7</v>
      </c>
    </row>
    <row r="18826" ht="15.75" customHeight="1">
      <c r="A18826" s="3" t="s">
        <v>6752</v>
      </c>
      <c r="B18826" s="3" t="s">
        <v>914</v>
      </c>
      <c r="C18826" s="3" t="s">
        <v>22</v>
      </c>
      <c r="D18826" s="3">
        <v>3099000.0</v>
      </c>
      <c r="E18826" s="3">
        <v>180.0</v>
      </c>
      <c r="F18826" s="3">
        <f t="shared" si="1"/>
        <v>17216.66667</v>
      </c>
      <c r="H18826" s="3" t="s">
        <v>17</v>
      </c>
      <c r="I18826" s="4" t="s">
        <v>20061</v>
      </c>
      <c r="J18826" s="3">
        <v>3099000.0</v>
      </c>
    </row>
    <row r="18827" ht="15.75" customHeight="1">
      <c r="A18827" s="3" t="s">
        <v>369</v>
      </c>
      <c r="B18827" s="3" t="s">
        <v>369</v>
      </c>
      <c r="C18827" s="3" t="s">
        <v>12</v>
      </c>
      <c r="D18827" s="3">
        <v>1.575E7</v>
      </c>
      <c r="E18827" s="3">
        <v>123.0</v>
      </c>
      <c r="F18827" s="3">
        <f t="shared" si="1"/>
        <v>128048.7805</v>
      </c>
      <c r="H18827" s="3" t="s">
        <v>49</v>
      </c>
      <c r="I18827" s="4" t="s">
        <v>20062</v>
      </c>
      <c r="J18827" s="3">
        <v>1.575E7</v>
      </c>
    </row>
    <row r="18828" ht="15.75" customHeight="1">
      <c r="A18828" s="3" t="s">
        <v>300</v>
      </c>
      <c r="B18828" s="3" t="s">
        <v>300</v>
      </c>
      <c r="C18828" s="3" t="s">
        <v>16</v>
      </c>
      <c r="D18828" s="3">
        <v>5490000.0</v>
      </c>
      <c r="E18828" s="3">
        <v>200.0</v>
      </c>
      <c r="F18828" s="3">
        <f t="shared" si="1"/>
        <v>27450</v>
      </c>
      <c r="H18828" s="3" t="s">
        <v>13</v>
      </c>
      <c r="I18828" s="4" t="s">
        <v>20063</v>
      </c>
      <c r="J18828" s="3">
        <v>5490000.0</v>
      </c>
    </row>
    <row r="18829" ht="15.75" customHeight="1">
      <c r="A18829" s="3" t="s">
        <v>337</v>
      </c>
      <c r="B18829" s="3" t="s">
        <v>337</v>
      </c>
      <c r="C18829" s="3" t="s">
        <v>12</v>
      </c>
      <c r="D18829" s="3">
        <v>3850000.0</v>
      </c>
      <c r="E18829" s="3">
        <v>150.0</v>
      </c>
      <c r="F18829" s="3">
        <f t="shared" si="1"/>
        <v>25666.66667</v>
      </c>
      <c r="H18829" s="3" t="s">
        <v>17</v>
      </c>
      <c r="I18829" s="4" t="s">
        <v>20064</v>
      </c>
      <c r="J18829" s="3">
        <v>3850000.0</v>
      </c>
    </row>
    <row r="18830" ht="15.75" customHeight="1">
      <c r="A18830" s="3" t="s">
        <v>560</v>
      </c>
      <c r="B18830" s="3" t="s">
        <v>560</v>
      </c>
      <c r="C18830" s="3" t="s">
        <v>68</v>
      </c>
      <c r="D18830" s="3">
        <v>1.19E7</v>
      </c>
      <c r="E18830" s="3">
        <v>619.0</v>
      </c>
      <c r="F18830" s="3">
        <f t="shared" si="1"/>
        <v>19224.55574</v>
      </c>
      <c r="H18830" s="3" t="s">
        <v>88</v>
      </c>
      <c r="I18830" s="4" t="s">
        <v>20065</v>
      </c>
      <c r="J18830" s="3">
        <v>1.19E7</v>
      </c>
    </row>
    <row r="18831" ht="15.75" customHeight="1">
      <c r="A18831" s="3" t="s">
        <v>6245</v>
      </c>
      <c r="B18831" s="3" t="s">
        <v>51</v>
      </c>
      <c r="C18831" s="3" t="s">
        <v>52</v>
      </c>
      <c r="D18831" s="3">
        <v>4100000.0</v>
      </c>
      <c r="E18831" s="3">
        <v>296.0</v>
      </c>
      <c r="F18831" s="3">
        <f t="shared" si="1"/>
        <v>13851.35135</v>
      </c>
      <c r="H18831" s="3" t="s">
        <v>13</v>
      </c>
      <c r="I18831" s="4" t="s">
        <v>20066</v>
      </c>
      <c r="J18831" s="3">
        <v>4100000.0</v>
      </c>
    </row>
    <row r="18832" ht="15.75" customHeight="1">
      <c r="A18832" s="3" t="s">
        <v>202</v>
      </c>
      <c r="B18832" s="3" t="s">
        <v>202</v>
      </c>
      <c r="C18832" s="3" t="s">
        <v>78</v>
      </c>
      <c r="D18832" s="3">
        <v>4900000.0</v>
      </c>
      <c r="E18832" s="3">
        <v>184.0</v>
      </c>
      <c r="F18832" s="3">
        <f t="shared" si="1"/>
        <v>26630.43478</v>
      </c>
      <c r="H18832" s="3" t="s">
        <v>13</v>
      </c>
      <c r="I18832" s="4" t="s">
        <v>20067</v>
      </c>
      <c r="J18832" s="3">
        <v>4900000.0</v>
      </c>
    </row>
    <row r="18833" ht="15.75" customHeight="1">
      <c r="A18833" s="3" t="s">
        <v>35</v>
      </c>
      <c r="B18833" s="3" t="s">
        <v>35</v>
      </c>
      <c r="C18833" s="3" t="s">
        <v>16</v>
      </c>
      <c r="D18833" s="3">
        <v>4770000.0</v>
      </c>
      <c r="E18833" s="3">
        <v>50.0</v>
      </c>
      <c r="F18833" s="3">
        <f t="shared" si="1"/>
        <v>95400</v>
      </c>
      <c r="H18833" s="3" t="s">
        <v>88</v>
      </c>
      <c r="I18833" s="4" t="s">
        <v>20068</v>
      </c>
      <c r="J18833" s="3">
        <v>4770000.0</v>
      </c>
    </row>
    <row r="18834" ht="15.75" customHeight="1">
      <c r="A18834" s="3" t="s">
        <v>96</v>
      </c>
      <c r="B18834" s="3" t="s">
        <v>96</v>
      </c>
      <c r="C18834" s="3" t="s">
        <v>16</v>
      </c>
      <c r="D18834" s="3">
        <v>8880000.0</v>
      </c>
      <c r="E18834" s="3">
        <v>92.0</v>
      </c>
      <c r="F18834" s="3">
        <f t="shared" si="1"/>
        <v>96521.73913</v>
      </c>
      <c r="H18834" s="3" t="s">
        <v>17</v>
      </c>
      <c r="I18834" s="4" t="s">
        <v>20069</v>
      </c>
      <c r="J18834" s="3">
        <v>8880000.0</v>
      </c>
    </row>
    <row r="18835" ht="15.75" customHeight="1">
      <c r="A18835" s="3" t="s">
        <v>153</v>
      </c>
      <c r="B18835" s="3" t="s">
        <v>153</v>
      </c>
      <c r="C18835" s="3" t="s">
        <v>16</v>
      </c>
      <c r="D18835" s="3">
        <v>4990000.0</v>
      </c>
      <c r="E18835" s="3">
        <v>150.0</v>
      </c>
      <c r="F18835" s="3">
        <f t="shared" si="1"/>
        <v>33266.66667</v>
      </c>
      <c r="H18835" s="3" t="s">
        <v>13</v>
      </c>
      <c r="I18835" s="4" t="s">
        <v>20070</v>
      </c>
      <c r="J18835" s="3">
        <v>4990000.0</v>
      </c>
    </row>
    <row r="18836" ht="15.75" customHeight="1">
      <c r="A18836" s="3" t="s">
        <v>93</v>
      </c>
      <c r="B18836" s="3" t="s">
        <v>93</v>
      </c>
      <c r="C18836" s="3" t="s">
        <v>68</v>
      </c>
      <c r="D18836" s="3">
        <v>4750000.0</v>
      </c>
      <c r="E18836" s="3">
        <v>315.0</v>
      </c>
      <c r="F18836" s="3">
        <f t="shared" si="1"/>
        <v>15079.36508</v>
      </c>
      <c r="H18836" s="3" t="s">
        <v>13</v>
      </c>
      <c r="I18836" s="4" t="s">
        <v>20071</v>
      </c>
      <c r="J18836" s="3">
        <v>4750000.0</v>
      </c>
    </row>
    <row r="18837" ht="15.75" customHeight="1">
      <c r="A18837" s="3" t="s">
        <v>289</v>
      </c>
      <c r="B18837" s="3" t="s">
        <v>289</v>
      </c>
      <c r="C18837" s="3" t="s">
        <v>12</v>
      </c>
      <c r="D18837" s="3">
        <v>8944560.0</v>
      </c>
      <c r="E18837" s="3">
        <v>63.0</v>
      </c>
      <c r="F18837" s="3">
        <f t="shared" si="1"/>
        <v>141977.1429</v>
      </c>
      <c r="H18837" s="3" t="s">
        <v>88</v>
      </c>
      <c r="I18837" s="4" t="s">
        <v>20072</v>
      </c>
      <c r="J18837" s="3">
        <v>8944560.0</v>
      </c>
    </row>
    <row r="18838" ht="15.75" customHeight="1">
      <c r="A18838" s="3" t="s">
        <v>120</v>
      </c>
      <c r="B18838" s="3" t="s">
        <v>120</v>
      </c>
      <c r="C18838" s="3" t="s">
        <v>72</v>
      </c>
      <c r="D18838" s="3">
        <v>2.529E7</v>
      </c>
      <c r="E18838" s="3">
        <v>240.0</v>
      </c>
      <c r="F18838" s="3">
        <f t="shared" si="1"/>
        <v>105375</v>
      </c>
      <c r="H18838" s="3" t="s">
        <v>17</v>
      </c>
      <c r="I18838" s="4" t="s">
        <v>20073</v>
      </c>
      <c r="J18838" s="3">
        <v>2.529E7</v>
      </c>
    </row>
    <row r="18839" ht="15.75" customHeight="1">
      <c r="A18839" s="3" t="s">
        <v>14701</v>
      </c>
      <c r="B18839" s="3" t="s">
        <v>131</v>
      </c>
      <c r="C18839" s="3" t="s">
        <v>26</v>
      </c>
      <c r="D18839" s="3">
        <v>6340000.0</v>
      </c>
      <c r="E18839" s="3">
        <v>101.0</v>
      </c>
      <c r="F18839" s="3">
        <f t="shared" si="1"/>
        <v>62772.27723</v>
      </c>
      <c r="H18839" s="3" t="s">
        <v>88</v>
      </c>
      <c r="I18839" s="4" t="s">
        <v>20074</v>
      </c>
      <c r="J18839" s="3">
        <v>6340000.0</v>
      </c>
    </row>
    <row r="18840" ht="15.75" customHeight="1">
      <c r="A18840" s="3" t="s">
        <v>14701</v>
      </c>
      <c r="B18840" s="3" t="s">
        <v>131</v>
      </c>
      <c r="C18840" s="3" t="s">
        <v>26</v>
      </c>
      <c r="D18840" s="3">
        <v>7760000.0</v>
      </c>
      <c r="E18840" s="3">
        <v>130.0</v>
      </c>
      <c r="F18840" s="3">
        <f t="shared" si="1"/>
        <v>59692.30769</v>
      </c>
      <c r="H18840" s="3" t="s">
        <v>88</v>
      </c>
      <c r="I18840" s="4" t="s">
        <v>20075</v>
      </c>
      <c r="J18840" s="3">
        <v>7760000.0</v>
      </c>
    </row>
    <row r="18841" ht="15.75" customHeight="1">
      <c r="A18841" s="3" t="s">
        <v>25</v>
      </c>
      <c r="B18841" s="3" t="s">
        <v>25</v>
      </c>
      <c r="C18841" s="3" t="s">
        <v>26</v>
      </c>
      <c r="D18841" s="3">
        <v>9069000.0</v>
      </c>
      <c r="E18841" s="3">
        <v>142.0</v>
      </c>
      <c r="F18841" s="3">
        <f t="shared" si="1"/>
        <v>63866.19718</v>
      </c>
      <c r="H18841" s="3" t="s">
        <v>88</v>
      </c>
      <c r="I18841" s="4" t="s">
        <v>20076</v>
      </c>
      <c r="J18841" s="3">
        <v>9069000.0</v>
      </c>
    </row>
    <row r="18842" ht="15.75" customHeight="1">
      <c r="A18842" s="3" t="s">
        <v>648</v>
      </c>
      <c r="B18842" s="3" t="s">
        <v>648</v>
      </c>
      <c r="C18842" s="3" t="s">
        <v>29</v>
      </c>
      <c r="D18842" s="3">
        <v>1600000.0</v>
      </c>
      <c r="E18842" s="3">
        <v>170.0</v>
      </c>
      <c r="F18842" s="3">
        <f t="shared" si="1"/>
        <v>9411.764706</v>
      </c>
      <c r="H18842" s="3" t="s">
        <v>17</v>
      </c>
      <c r="I18842" s="4" t="s">
        <v>20077</v>
      </c>
      <c r="J18842" s="3">
        <v>1600000.0</v>
      </c>
    </row>
    <row r="18843" ht="15.75" customHeight="1">
      <c r="A18843" s="3" t="s">
        <v>648</v>
      </c>
      <c r="B18843" s="3" t="s">
        <v>648</v>
      </c>
      <c r="C18843" s="3" t="s">
        <v>29</v>
      </c>
      <c r="D18843" s="3">
        <v>1990000.0</v>
      </c>
      <c r="E18843" s="3">
        <v>120.0</v>
      </c>
      <c r="F18843" s="3">
        <f t="shared" si="1"/>
        <v>16583.33333</v>
      </c>
      <c r="H18843" s="3" t="s">
        <v>13</v>
      </c>
      <c r="I18843" s="4" t="s">
        <v>20078</v>
      </c>
      <c r="J18843" s="3">
        <v>1990000.0</v>
      </c>
    </row>
    <row r="18844" ht="15.75" customHeight="1">
      <c r="A18844" s="3" t="s">
        <v>5731</v>
      </c>
      <c r="B18844" s="3" t="s">
        <v>167</v>
      </c>
      <c r="C18844" s="3" t="s">
        <v>12</v>
      </c>
      <c r="D18844" s="3">
        <v>3500000.0</v>
      </c>
      <c r="E18844" s="3">
        <v>71.0</v>
      </c>
      <c r="F18844" s="3">
        <f t="shared" si="1"/>
        <v>49295.77465</v>
      </c>
      <c r="H18844" s="3" t="s">
        <v>17</v>
      </c>
      <c r="I18844" s="4" t="s">
        <v>20079</v>
      </c>
      <c r="J18844" s="3">
        <v>3500000.0</v>
      </c>
    </row>
    <row r="18845" ht="15.75" customHeight="1">
      <c r="A18845" s="3" t="s">
        <v>93</v>
      </c>
      <c r="B18845" s="3" t="s">
        <v>93</v>
      </c>
      <c r="C18845" s="3" t="s">
        <v>68</v>
      </c>
      <c r="D18845" s="3">
        <v>1.35E7</v>
      </c>
      <c r="E18845" s="3">
        <v>300.0</v>
      </c>
      <c r="F18845" s="3">
        <f t="shared" si="1"/>
        <v>45000</v>
      </c>
      <c r="H18845" s="3" t="s">
        <v>17</v>
      </c>
      <c r="I18845" s="4" t="s">
        <v>20080</v>
      </c>
      <c r="J18845" s="3">
        <v>1.35E7</v>
      </c>
    </row>
    <row r="18846" ht="15.75" customHeight="1">
      <c r="A18846" s="3" t="s">
        <v>313</v>
      </c>
      <c r="B18846" s="3" t="s">
        <v>313</v>
      </c>
      <c r="C18846" s="3" t="s">
        <v>72</v>
      </c>
      <c r="D18846" s="3">
        <v>2849000.0</v>
      </c>
      <c r="E18846" s="3">
        <v>110.0</v>
      </c>
      <c r="F18846" s="3">
        <f t="shared" si="1"/>
        <v>25900</v>
      </c>
      <c r="H18846" s="3" t="s">
        <v>17</v>
      </c>
      <c r="I18846" s="4" t="s">
        <v>20081</v>
      </c>
      <c r="J18846" s="3">
        <v>2849000.0</v>
      </c>
    </row>
    <row r="18847" ht="15.75" customHeight="1">
      <c r="A18847" s="3" t="s">
        <v>4820</v>
      </c>
      <c r="B18847" s="3" t="s">
        <v>48</v>
      </c>
      <c r="C18847" s="3" t="s">
        <v>22</v>
      </c>
      <c r="D18847" s="3">
        <v>2300000.0</v>
      </c>
      <c r="E18847" s="3">
        <v>200.0</v>
      </c>
      <c r="F18847" s="3">
        <f t="shared" si="1"/>
        <v>11500</v>
      </c>
      <c r="H18847" s="3" t="s">
        <v>17</v>
      </c>
      <c r="I18847" s="4" t="s">
        <v>20082</v>
      </c>
      <c r="J18847" s="3">
        <v>2300000.0</v>
      </c>
    </row>
    <row r="18848" ht="15.75" customHeight="1">
      <c r="A18848" s="3" t="s">
        <v>175</v>
      </c>
      <c r="B18848" s="3" t="s">
        <v>175</v>
      </c>
      <c r="C18848" s="3" t="s">
        <v>26</v>
      </c>
      <c r="D18848" s="3">
        <v>550000.0</v>
      </c>
      <c r="E18848" s="3">
        <v>20.0</v>
      </c>
      <c r="F18848" s="3">
        <f t="shared" si="1"/>
        <v>27500</v>
      </c>
      <c r="H18848" s="3" t="s">
        <v>13</v>
      </c>
      <c r="I18848" s="4" t="s">
        <v>20083</v>
      </c>
      <c r="J18848" s="3">
        <v>550000.0</v>
      </c>
    </row>
    <row r="18849" ht="15.75" customHeight="1">
      <c r="A18849" s="3" t="s">
        <v>64</v>
      </c>
      <c r="B18849" s="3" t="s">
        <v>64</v>
      </c>
      <c r="C18849" s="3" t="s">
        <v>16</v>
      </c>
      <c r="D18849" s="3">
        <v>2180000.0</v>
      </c>
      <c r="E18849" s="3">
        <v>26.0</v>
      </c>
      <c r="F18849" s="3">
        <f t="shared" si="1"/>
        <v>83846.15385</v>
      </c>
      <c r="H18849" s="3" t="s">
        <v>13</v>
      </c>
      <c r="I18849" s="4" t="s">
        <v>20084</v>
      </c>
      <c r="J18849" s="3">
        <v>2180000.0</v>
      </c>
    </row>
    <row r="18850" ht="15.75" customHeight="1">
      <c r="A18850" s="3" t="s">
        <v>8142</v>
      </c>
      <c r="B18850" s="3" t="s">
        <v>193</v>
      </c>
      <c r="C18850" s="3" t="s">
        <v>46</v>
      </c>
      <c r="D18850" s="3">
        <v>2190000.0</v>
      </c>
      <c r="E18850" s="3">
        <v>55.0</v>
      </c>
      <c r="F18850" s="3">
        <f t="shared" si="1"/>
        <v>39818.18182</v>
      </c>
      <c r="H18850" s="3" t="s">
        <v>13</v>
      </c>
      <c r="I18850" s="4" t="s">
        <v>20085</v>
      </c>
      <c r="J18850" s="3">
        <v>2190000.0</v>
      </c>
    </row>
    <row r="18851" ht="15.75" customHeight="1">
      <c r="A18851" s="3" t="s">
        <v>153</v>
      </c>
      <c r="B18851" s="3" t="s">
        <v>153</v>
      </c>
      <c r="C18851" s="3" t="s">
        <v>16</v>
      </c>
      <c r="D18851" s="3">
        <v>1.145E7</v>
      </c>
      <c r="E18851" s="3">
        <v>350.0</v>
      </c>
      <c r="F18851" s="3">
        <f t="shared" si="1"/>
        <v>32714.28571</v>
      </c>
      <c r="H18851" s="3" t="s">
        <v>13</v>
      </c>
      <c r="I18851" s="4" t="s">
        <v>20086</v>
      </c>
      <c r="J18851" s="3">
        <v>1.145E7</v>
      </c>
    </row>
    <row r="18852" ht="15.75" customHeight="1">
      <c r="A18852" s="3" t="s">
        <v>175</v>
      </c>
      <c r="B18852" s="3" t="s">
        <v>175</v>
      </c>
      <c r="C18852" s="3" t="s">
        <v>26</v>
      </c>
      <c r="D18852" s="3">
        <v>5900000.0</v>
      </c>
      <c r="E18852" s="3">
        <v>197.0</v>
      </c>
      <c r="F18852" s="3">
        <f t="shared" si="1"/>
        <v>29949.23858</v>
      </c>
      <c r="H18852" s="3" t="s">
        <v>17</v>
      </c>
      <c r="I18852" s="4" t="s">
        <v>20087</v>
      </c>
      <c r="J18852" s="3">
        <v>5900000.0</v>
      </c>
    </row>
    <row r="18853" ht="15.75" customHeight="1">
      <c r="A18853" s="3" t="s">
        <v>369</v>
      </c>
      <c r="B18853" s="3" t="s">
        <v>369</v>
      </c>
      <c r="C18853" s="3" t="s">
        <v>12</v>
      </c>
      <c r="D18853" s="3">
        <v>3400000.0</v>
      </c>
      <c r="E18853" s="3">
        <v>17.0</v>
      </c>
      <c r="F18853" s="3">
        <f t="shared" si="1"/>
        <v>200000</v>
      </c>
      <c r="H18853" s="3" t="s">
        <v>59</v>
      </c>
      <c r="I18853" s="4" t="s">
        <v>20088</v>
      </c>
      <c r="J18853" s="3">
        <v>3400000.0</v>
      </c>
    </row>
    <row r="18854" ht="15.75" customHeight="1">
      <c r="A18854" s="3" t="s">
        <v>4994</v>
      </c>
      <c r="B18854" s="3" t="s">
        <v>369</v>
      </c>
      <c r="C18854" s="3" t="s">
        <v>12</v>
      </c>
      <c r="D18854" s="3">
        <v>2600000.0</v>
      </c>
      <c r="E18854" s="3">
        <v>132.0</v>
      </c>
      <c r="F18854" s="3">
        <f t="shared" si="1"/>
        <v>19696.9697</v>
      </c>
      <c r="H18854" s="3" t="s">
        <v>17</v>
      </c>
      <c r="I18854" s="4" t="s">
        <v>20089</v>
      </c>
      <c r="J18854" s="3">
        <v>2600000.0</v>
      </c>
    </row>
    <row r="18855" ht="15.75" customHeight="1">
      <c r="A18855" s="3" t="s">
        <v>64</v>
      </c>
      <c r="B18855" s="3" t="s">
        <v>64</v>
      </c>
      <c r="C18855" s="3" t="s">
        <v>16</v>
      </c>
      <c r="D18855" s="3">
        <v>9000000.0</v>
      </c>
      <c r="E18855" s="3">
        <v>110.0</v>
      </c>
      <c r="F18855" s="3">
        <f t="shared" si="1"/>
        <v>81818.18182</v>
      </c>
      <c r="H18855" s="3" t="s">
        <v>88</v>
      </c>
      <c r="I18855" s="4" t="s">
        <v>20090</v>
      </c>
      <c r="J18855" s="3">
        <v>9000000.0</v>
      </c>
    </row>
    <row r="18856" ht="15.75" customHeight="1">
      <c r="A18856" s="3" t="s">
        <v>357</v>
      </c>
      <c r="B18856" s="3" t="s">
        <v>357</v>
      </c>
      <c r="C18856" s="3" t="s">
        <v>212</v>
      </c>
      <c r="D18856" s="3">
        <v>7730000.0</v>
      </c>
      <c r="E18856" s="3">
        <v>188.0</v>
      </c>
      <c r="F18856" s="3">
        <f t="shared" si="1"/>
        <v>41117.02128</v>
      </c>
      <c r="H18856" s="3" t="s">
        <v>13</v>
      </c>
      <c r="I18856" s="4" t="s">
        <v>20091</v>
      </c>
      <c r="J18856" s="3">
        <v>7730000.0</v>
      </c>
    </row>
    <row r="18857" ht="15.75" customHeight="1">
      <c r="A18857" s="3" t="s">
        <v>648</v>
      </c>
      <c r="B18857" s="3" t="s">
        <v>648</v>
      </c>
      <c r="C18857" s="3" t="s">
        <v>29</v>
      </c>
      <c r="D18857" s="3">
        <v>2990000.0</v>
      </c>
      <c r="E18857" s="3">
        <v>362.0</v>
      </c>
      <c r="F18857" s="3">
        <f t="shared" si="1"/>
        <v>8259.668508</v>
      </c>
      <c r="H18857" s="3" t="s">
        <v>17</v>
      </c>
      <c r="I18857" s="4" t="s">
        <v>20092</v>
      </c>
      <c r="J18857" s="3">
        <v>2990000.0</v>
      </c>
    </row>
    <row r="18858" ht="15.75" customHeight="1">
      <c r="A18858" s="3" t="s">
        <v>369</v>
      </c>
      <c r="B18858" s="3" t="s">
        <v>369</v>
      </c>
      <c r="C18858" s="3" t="s">
        <v>12</v>
      </c>
      <c r="D18858" s="3">
        <v>3.633576E7</v>
      </c>
      <c r="E18858" s="3">
        <v>332.0</v>
      </c>
      <c r="F18858" s="3">
        <f t="shared" si="1"/>
        <v>109445.0602</v>
      </c>
      <c r="H18858" s="3" t="s">
        <v>13</v>
      </c>
      <c r="I18858" s="4" t="s">
        <v>20093</v>
      </c>
      <c r="J18858" s="3">
        <v>3.633576E7</v>
      </c>
    </row>
    <row r="18859" ht="15.75" customHeight="1">
      <c r="A18859" s="3" t="s">
        <v>714</v>
      </c>
      <c r="B18859" s="3" t="s">
        <v>714</v>
      </c>
      <c r="C18859" s="3" t="s">
        <v>52</v>
      </c>
      <c r="D18859" s="3">
        <v>1890000.0</v>
      </c>
      <c r="E18859" s="3">
        <v>21.0</v>
      </c>
      <c r="F18859" s="3">
        <f t="shared" si="1"/>
        <v>90000</v>
      </c>
      <c r="H18859" s="3" t="s">
        <v>88</v>
      </c>
      <c r="I18859" s="4" t="s">
        <v>20094</v>
      </c>
      <c r="J18859" s="3">
        <v>1890000.0</v>
      </c>
    </row>
    <row r="18860" ht="15.75" customHeight="1">
      <c r="A18860" s="3" t="s">
        <v>789</v>
      </c>
      <c r="B18860" s="3" t="s">
        <v>96</v>
      </c>
      <c r="C18860" s="3" t="s">
        <v>16</v>
      </c>
      <c r="D18860" s="3">
        <v>2.9999E7</v>
      </c>
      <c r="E18860" s="3">
        <v>205.0</v>
      </c>
      <c r="F18860" s="3">
        <f t="shared" si="1"/>
        <v>146336.5854</v>
      </c>
      <c r="H18860" s="3" t="s">
        <v>88</v>
      </c>
      <c r="I18860" s="4" t="s">
        <v>20095</v>
      </c>
      <c r="J18860" s="3">
        <v>2.9999E7</v>
      </c>
    </row>
    <row r="18861" ht="15.75" customHeight="1">
      <c r="A18861" s="3" t="s">
        <v>364</v>
      </c>
      <c r="B18861" s="3" t="s">
        <v>138</v>
      </c>
      <c r="C18861" s="3" t="s">
        <v>68</v>
      </c>
      <c r="D18861" s="3">
        <v>1.249E7</v>
      </c>
      <c r="E18861" s="3">
        <v>450.0</v>
      </c>
      <c r="F18861" s="3">
        <f t="shared" si="1"/>
        <v>27755.55556</v>
      </c>
      <c r="H18861" s="3" t="s">
        <v>17</v>
      </c>
      <c r="I18861" s="4" t="s">
        <v>20096</v>
      </c>
      <c r="J18861" s="3">
        <v>1.249E7</v>
      </c>
    </row>
    <row r="18862" ht="15.75" customHeight="1">
      <c r="A18862" s="3" t="s">
        <v>96</v>
      </c>
      <c r="B18862" s="3" t="s">
        <v>96</v>
      </c>
      <c r="C18862" s="3" t="s">
        <v>16</v>
      </c>
      <c r="D18862" s="3">
        <v>9500000.0</v>
      </c>
      <c r="E18862" s="3">
        <v>105.0</v>
      </c>
      <c r="F18862" s="3">
        <f t="shared" si="1"/>
        <v>90476.19048</v>
      </c>
      <c r="H18862" s="3" t="s">
        <v>17</v>
      </c>
      <c r="I18862" s="4" t="s">
        <v>20097</v>
      </c>
      <c r="J18862" s="3">
        <v>9500000.0</v>
      </c>
    </row>
    <row r="18863" ht="15.75" customHeight="1">
      <c r="A18863" s="3" t="s">
        <v>835</v>
      </c>
      <c r="B18863" s="3" t="s">
        <v>108</v>
      </c>
      <c r="C18863" s="3" t="s">
        <v>16</v>
      </c>
      <c r="D18863" s="3">
        <v>8990000.0</v>
      </c>
      <c r="E18863" s="3">
        <v>324.0</v>
      </c>
      <c r="F18863" s="3">
        <f t="shared" si="1"/>
        <v>27746.91358</v>
      </c>
      <c r="H18863" s="3" t="s">
        <v>17</v>
      </c>
      <c r="I18863" s="4" t="s">
        <v>20098</v>
      </c>
      <c r="J18863" s="3">
        <v>8990000.0</v>
      </c>
    </row>
    <row r="18864" ht="15.75" customHeight="1">
      <c r="A18864" s="3" t="s">
        <v>3990</v>
      </c>
      <c r="B18864" s="3" t="s">
        <v>376</v>
      </c>
      <c r="C18864" s="3" t="s">
        <v>26</v>
      </c>
      <c r="D18864" s="3">
        <v>4850000.0</v>
      </c>
      <c r="E18864" s="3">
        <v>240.0</v>
      </c>
      <c r="F18864" s="3">
        <f t="shared" si="1"/>
        <v>20208.33333</v>
      </c>
      <c r="H18864" s="3" t="s">
        <v>42</v>
      </c>
      <c r="I18864" s="4" t="s">
        <v>20099</v>
      </c>
      <c r="J18864" s="3">
        <v>4850000.0</v>
      </c>
    </row>
    <row r="18865" ht="15.75" customHeight="1">
      <c r="A18865" s="3" t="s">
        <v>138</v>
      </c>
      <c r="B18865" s="3" t="s">
        <v>138</v>
      </c>
      <c r="C18865" s="3" t="s">
        <v>68</v>
      </c>
      <c r="D18865" s="3">
        <v>1.258E7</v>
      </c>
      <c r="E18865" s="3">
        <v>200.0</v>
      </c>
      <c r="F18865" s="3">
        <f t="shared" si="1"/>
        <v>62900</v>
      </c>
      <c r="H18865" s="3" t="s">
        <v>17</v>
      </c>
      <c r="I18865" s="4" t="s">
        <v>20100</v>
      </c>
      <c r="J18865" s="3">
        <v>1.258E7</v>
      </c>
    </row>
    <row r="18866" ht="15.75" customHeight="1">
      <c r="A18866" s="3" t="s">
        <v>419</v>
      </c>
      <c r="B18866" s="3" t="s">
        <v>419</v>
      </c>
      <c r="C18866" s="3" t="s">
        <v>78</v>
      </c>
      <c r="D18866" s="3">
        <v>3500000.0</v>
      </c>
      <c r="E18866" s="3">
        <v>168.0</v>
      </c>
      <c r="F18866" s="3">
        <f t="shared" si="1"/>
        <v>20833.33333</v>
      </c>
      <c r="H18866" s="3" t="s">
        <v>8840</v>
      </c>
      <c r="I18866" s="4" t="s">
        <v>20101</v>
      </c>
      <c r="J18866" s="3">
        <v>3500000.0</v>
      </c>
    </row>
    <row r="18867" ht="15.75" customHeight="1">
      <c r="A18867" s="3" t="s">
        <v>169</v>
      </c>
      <c r="B18867" s="3" t="s">
        <v>169</v>
      </c>
      <c r="C18867" s="3" t="s">
        <v>52</v>
      </c>
      <c r="D18867" s="3">
        <v>2950000.0</v>
      </c>
      <c r="E18867" s="3">
        <v>36.0</v>
      </c>
      <c r="F18867" s="3">
        <f t="shared" si="1"/>
        <v>81944.44444</v>
      </c>
      <c r="H18867" s="3" t="s">
        <v>42</v>
      </c>
      <c r="I18867" s="4" t="s">
        <v>20102</v>
      </c>
      <c r="J18867" s="3">
        <v>2950000.0</v>
      </c>
    </row>
    <row r="18868" ht="15.75" customHeight="1">
      <c r="A18868" s="3" t="s">
        <v>171</v>
      </c>
      <c r="B18868" s="3" t="s">
        <v>171</v>
      </c>
      <c r="C18868" s="3" t="s">
        <v>29</v>
      </c>
      <c r="D18868" s="3">
        <v>2800000.0</v>
      </c>
      <c r="E18868" s="3">
        <v>162.0</v>
      </c>
      <c r="F18868" s="3">
        <f t="shared" si="1"/>
        <v>17283.95062</v>
      </c>
      <c r="H18868" s="3" t="s">
        <v>13</v>
      </c>
      <c r="I18868" s="4" t="s">
        <v>20103</v>
      </c>
      <c r="J18868" s="3">
        <v>2800000.0</v>
      </c>
    </row>
    <row r="18869" ht="15.75" customHeight="1">
      <c r="A18869" s="3" t="s">
        <v>48</v>
      </c>
      <c r="B18869" s="3" t="s">
        <v>48</v>
      </c>
      <c r="C18869" s="3" t="s">
        <v>22</v>
      </c>
      <c r="D18869" s="3">
        <v>3790000.0</v>
      </c>
      <c r="E18869" s="3">
        <v>130.0</v>
      </c>
      <c r="F18869" s="3">
        <f t="shared" si="1"/>
        <v>29153.84615</v>
      </c>
      <c r="H18869" s="3" t="s">
        <v>17</v>
      </c>
      <c r="I18869" s="4" t="s">
        <v>20104</v>
      </c>
      <c r="J18869" s="3">
        <v>3790000.0</v>
      </c>
    </row>
    <row r="18870" ht="15.75" customHeight="1">
      <c r="A18870" s="3" t="s">
        <v>354</v>
      </c>
      <c r="B18870" s="3" t="s">
        <v>354</v>
      </c>
      <c r="C18870" s="3" t="s">
        <v>212</v>
      </c>
      <c r="D18870" s="3">
        <v>3000000.0</v>
      </c>
      <c r="E18870" s="3">
        <v>132.0</v>
      </c>
      <c r="F18870" s="3">
        <f t="shared" si="1"/>
        <v>22727.27273</v>
      </c>
      <c r="H18870" s="3" t="s">
        <v>17</v>
      </c>
      <c r="I18870" s="4" t="s">
        <v>20105</v>
      </c>
      <c r="J18870" s="3">
        <v>3000000.0</v>
      </c>
    </row>
    <row r="18871" ht="15.75" customHeight="1">
      <c r="A18871" s="3" t="s">
        <v>8223</v>
      </c>
      <c r="B18871" s="3" t="s">
        <v>354</v>
      </c>
      <c r="C18871" s="3" t="s">
        <v>212</v>
      </c>
      <c r="D18871" s="3">
        <v>9900000.0</v>
      </c>
      <c r="E18871" s="3">
        <v>196.0</v>
      </c>
      <c r="F18871" s="3">
        <f t="shared" si="1"/>
        <v>50510.20408</v>
      </c>
      <c r="H18871" s="3" t="s">
        <v>17</v>
      </c>
      <c r="I18871" s="4" t="s">
        <v>20106</v>
      </c>
      <c r="J18871" s="3">
        <v>9900000.0</v>
      </c>
    </row>
    <row r="18872" ht="15.75" customHeight="1">
      <c r="A18872" s="3" t="s">
        <v>37</v>
      </c>
      <c r="B18872" s="3" t="s">
        <v>37</v>
      </c>
      <c r="C18872" s="3" t="s">
        <v>38</v>
      </c>
      <c r="D18872" s="3">
        <v>4117800.0</v>
      </c>
      <c r="E18872" s="3">
        <v>97.0</v>
      </c>
      <c r="F18872" s="3">
        <f t="shared" si="1"/>
        <v>42451.54639</v>
      </c>
      <c r="H18872" s="3" t="s">
        <v>17</v>
      </c>
      <c r="I18872" s="4" t="s">
        <v>20107</v>
      </c>
      <c r="J18872" s="3">
        <v>4117800.0</v>
      </c>
    </row>
    <row r="18873" ht="15.75" customHeight="1">
      <c r="A18873" s="3" t="s">
        <v>369</v>
      </c>
      <c r="B18873" s="3" t="s">
        <v>369</v>
      </c>
      <c r="C18873" s="3" t="s">
        <v>12</v>
      </c>
      <c r="D18873" s="3">
        <v>1250000.0</v>
      </c>
      <c r="E18873" s="3">
        <v>126.0</v>
      </c>
      <c r="F18873" s="3">
        <f t="shared" si="1"/>
        <v>9920.634921</v>
      </c>
      <c r="H18873" s="3" t="s">
        <v>17</v>
      </c>
      <c r="I18873" s="4" t="s">
        <v>20108</v>
      </c>
      <c r="J18873" s="3">
        <v>1250000.0</v>
      </c>
    </row>
    <row r="18874" ht="15.75" customHeight="1">
      <c r="A18874" s="3" t="s">
        <v>3041</v>
      </c>
      <c r="B18874" s="3" t="s">
        <v>129</v>
      </c>
      <c r="C18874" s="3" t="s">
        <v>16</v>
      </c>
      <c r="D18874" s="3">
        <v>1.069E7</v>
      </c>
      <c r="E18874" s="3">
        <v>101.0</v>
      </c>
      <c r="F18874" s="3">
        <f t="shared" si="1"/>
        <v>105841.5842</v>
      </c>
      <c r="H18874" s="3" t="s">
        <v>88</v>
      </c>
      <c r="I18874" s="4" t="s">
        <v>20109</v>
      </c>
      <c r="J18874" s="3">
        <v>1.069E7</v>
      </c>
    </row>
    <row r="18875" ht="15.75" customHeight="1">
      <c r="A18875" s="3" t="s">
        <v>105</v>
      </c>
      <c r="B18875" s="3" t="s">
        <v>105</v>
      </c>
      <c r="C18875" s="3" t="s">
        <v>29</v>
      </c>
      <c r="D18875" s="3">
        <v>1550000.0</v>
      </c>
      <c r="E18875" s="3">
        <v>165.0</v>
      </c>
      <c r="F18875" s="3">
        <f t="shared" si="1"/>
        <v>9393.939394</v>
      </c>
      <c r="H18875" s="3" t="s">
        <v>17</v>
      </c>
      <c r="I18875" s="4" t="s">
        <v>20110</v>
      </c>
      <c r="J18875" s="3">
        <v>1550000.0</v>
      </c>
    </row>
    <row r="18876" ht="15.75" customHeight="1">
      <c r="A18876" s="3" t="s">
        <v>357</v>
      </c>
      <c r="B18876" s="3" t="s">
        <v>357</v>
      </c>
      <c r="C18876" s="3" t="s">
        <v>212</v>
      </c>
      <c r="D18876" s="3">
        <v>999000.0</v>
      </c>
      <c r="E18876" s="3">
        <v>50.0</v>
      </c>
      <c r="F18876" s="3">
        <f t="shared" si="1"/>
        <v>19980</v>
      </c>
      <c r="H18876" s="3" t="s">
        <v>17</v>
      </c>
      <c r="I18876" s="4" t="s">
        <v>20111</v>
      </c>
      <c r="J18876" s="3">
        <v>999000.0</v>
      </c>
    </row>
    <row r="18877" ht="15.75" customHeight="1">
      <c r="A18877" s="3" t="s">
        <v>2204</v>
      </c>
      <c r="B18877" s="3" t="s">
        <v>48</v>
      </c>
      <c r="C18877" s="3" t="s">
        <v>22</v>
      </c>
      <c r="D18877" s="3">
        <v>1.15E7</v>
      </c>
      <c r="E18877" s="3">
        <v>170.0</v>
      </c>
      <c r="F18877" s="3">
        <f t="shared" si="1"/>
        <v>67647.05882</v>
      </c>
      <c r="H18877" s="3" t="s">
        <v>13</v>
      </c>
      <c r="I18877" s="4" t="s">
        <v>20112</v>
      </c>
      <c r="J18877" s="3">
        <v>1.15E7</v>
      </c>
    </row>
    <row r="18878" ht="15.75" customHeight="1">
      <c r="A18878" s="3" t="s">
        <v>429</v>
      </c>
      <c r="B18878" s="3" t="s">
        <v>429</v>
      </c>
      <c r="C18878" s="3" t="s">
        <v>46</v>
      </c>
      <c r="D18878" s="3">
        <v>2490000.0</v>
      </c>
      <c r="E18878" s="3">
        <v>170.0</v>
      </c>
      <c r="F18878" s="3">
        <f t="shared" si="1"/>
        <v>14647.05882</v>
      </c>
      <c r="H18878" s="3" t="s">
        <v>17</v>
      </c>
      <c r="I18878" s="4" t="s">
        <v>20113</v>
      </c>
      <c r="J18878" s="3">
        <v>2490000.0</v>
      </c>
    </row>
    <row r="18879" ht="15.75" customHeight="1">
      <c r="A18879" s="3" t="s">
        <v>7328</v>
      </c>
      <c r="B18879" s="3" t="s">
        <v>64</v>
      </c>
      <c r="C18879" s="3" t="s">
        <v>16</v>
      </c>
      <c r="D18879" s="3">
        <v>1.7E7</v>
      </c>
      <c r="E18879" s="3">
        <v>400.0</v>
      </c>
      <c r="F18879" s="3">
        <f t="shared" si="1"/>
        <v>42500</v>
      </c>
      <c r="H18879" s="3" t="s">
        <v>13</v>
      </c>
      <c r="I18879" s="4" t="s">
        <v>20114</v>
      </c>
      <c r="J18879" s="3">
        <v>1.7E7</v>
      </c>
    </row>
    <row r="18880" ht="15.75" customHeight="1">
      <c r="A18880" s="3" t="s">
        <v>7983</v>
      </c>
      <c r="B18880" s="3" t="s">
        <v>337</v>
      </c>
      <c r="C18880" s="3" t="s">
        <v>12</v>
      </c>
      <c r="D18880" s="3">
        <v>9680000.0</v>
      </c>
      <c r="E18880" s="3">
        <v>696.0</v>
      </c>
      <c r="F18880" s="3">
        <f t="shared" si="1"/>
        <v>13908.04598</v>
      </c>
      <c r="H18880" s="3" t="s">
        <v>13</v>
      </c>
      <c r="I18880" s="4" t="s">
        <v>20115</v>
      </c>
      <c r="J18880" s="3">
        <v>9680000.0</v>
      </c>
    </row>
    <row r="18881" ht="15.75" customHeight="1">
      <c r="A18881" s="3" t="s">
        <v>2927</v>
      </c>
      <c r="B18881" s="3" t="s">
        <v>55</v>
      </c>
      <c r="C18881" s="3" t="s">
        <v>16</v>
      </c>
      <c r="D18881" s="3">
        <v>1.9999E7</v>
      </c>
      <c r="E18881" s="3">
        <v>225.0</v>
      </c>
      <c r="F18881" s="3">
        <f t="shared" si="1"/>
        <v>88884.44444</v>
      </c>
      <c r="H18881" s="3" t="s">
        <v>17</v>
      </c>
      <c r="I18881" s="4" t="s">
        <v>20116</v>
      </c>
      <c r="J18881" s="3">
        <v>1.9999E7</v>
      </c>
    </row>
    <row r="18882" ht="15.75" customHeight="1">
      <c r="A18882" s="3" t="s">
        <v>6118</v>
      </c>
      <c r="B18882" s="3" t="s">
        <v>193</v>
      </c>
      <c r="C18882" s="3" t="s">
        <v>46</v>
      </c>
      <c r="D18882" s="3">
        <v>3100000.0</v>
      </c>
      <c r="E18882" s="3">
        <v>120.0</v>
      </c>
      <c r="F18882" s="3">
        <f t="shared" si="1"/>
        <v>25833.33333</v>
      </c>
      <c r="H18882" s="3" t="s">
        <v>17</v>
      </c>
      <c r="I18882" s="4" t="s">
        <v>20117</v>
      </c>
      <c r="J18882" s="3">
        <v>3100000.0</v>
      </c>
    </row>
    <row r="18883" ht="15.75" customHeight="1">
      <c r="A18883" s="3" t="s">
        <v>1774</v>
      </c>
      <c r="B18883" s="3" t="s">
        <v>241</v>
      </c>
      <c r="C18883" s="3" t="s">
        <v>144</v>
      </c>
      <c r="D18883" s="3">
        <v>3790000.0</v>
      </c>
      <c r="E18883" s="3">
        <v>149.0</v>
      </c>
      <c r="F18883" s="3">
        <f t="shared" si="1"/>
        <v>25436.24161</v>
      </c>
      <c r="H18883" s="3" t="s">
        <v>17</v>
      </c>
      <c r="I18883" s="4" t="s">
        <v>20118</v>
      </c>
      <c r="J18883" s="3">
        <v>3790000.0</v>
      </c>
    </row>
    <row r="18884" ht="15.75" customHeight="1">
      <c r="A18884" s="3" t="s">
        <v>361</v>
      </c>
      <c r="B18884" s="3" t="s">
        <v>45</v>
      </c>
      <c r="C18884" s="3" t="s">
        <v>46</v>
      </c>
      <c r="D18884" s="3">
        <v>8800000.0</v>
      </c>
      <c r="E18884" s="3">
        <v>200.0</v>
      </c>
      <c r="F18884" s="3">
        <f t="shared" si="1"/>
        <v>44000</v>
      </c>
      <c r="H18884" s="3" t="s">
        <v>17</v>
      </c>
      <c r="I18884" s="4" t="s">
        <v>20119</v>
      </c>
      <c r="J18884" s="3">
        <v>8800000.0</v>
      </c>
    </row>
    <row r="18885" ht="15.75" customHeight="1">
      <c r="A18885" s="3" t="s">
        <v>376</v>
      </c>
      <c r="B18885" s="3" t="s">
        <v>376</v>
      </c>
      <c r="C18885" s="3" t="s">
        <v>26</v>
      </c>
      <c r="D18885" s="3">
        <v>2900000.0</v>
      </c>
      <c r="E18885" s="3">
        <v>187.0</v>
      </c>
      <c r="F18885" s="3">
        <f t="shared" si="1"/>
        <v>15508.02139</v>
      </c>
      <c r="H18885" s="3" t="s">
        <v>13</v>
      </c>
      <c r="I18885" s="4" t="s">
        <v>20120</v>
      </c>
      <c r="J18885" s="3">
        <v>2900000.0</v>
      </c>
    </row>
    <row r="18886" ht="15.75" customHeight="1">
      <c r="A18886" s="3" t="s">
        <v>335</v>
      </c>
      <c r="B18886" s="3" t="s">
        <v>335</v>
      </c>
      <c r="C18886" s="3" t="s">
        <v>212</v>
      </c>
      <c r="D18886" s="3">
        <v>3390000.0</v>
      </c>
      <c r="E18886" s="3">
        <v>109.0</v>
      </c>
      <c r="F18886" s="3">
        <f t="shared" si="1"/>
        <v>31100.91743</v>
      </c>
      <c r="H18886" s="3" t="s">
        <v>17</v>
      </c>
      <c r="I18886" s="4" t="s">
        <v>20121</v>
      </c>
      <c r="J18886" s="3">
        <v>3390000.0</v>
      </c>
    </row>
    <row r="18887" ht="15.75" customHeight="1">
      <c r="A18887" s="3" t="s">
        <v>2272</v>
      </c>
      <c r="B18887" s="3" t="s">
        <v>41</v>
      </c>
      <c r="C18887" s="3" t="s">
        <v>16</v>
      </c>
      <c r="D18887" s="3">
        <v>8780000.0</v>
      </c>
      <c r="E18887" s="3">
        <v>117.0</v>
      </c>
      <c r="F18887" s="3">
        <f t="shared" si="1"/>
        <v>75042.73504</v>
      </c>
      <c r="H18887" s="3" t="s">
        <v>17</v>
      </c>
      <c r="I18887" s="4" t="s">
        <v>20122</v>
      </c>
      <c r="J18887" s="3">
        <v>8780000.0</v>
      </c>
    </row>
    <row r="18888" ht="15.75" customHeight="1">
      <c r="A18888" s="3" t="s">
        <v>131</v>
      </c>
      <c r="B18888" s="3" t="s">
        <v>131</v>
      </c>
      <c r="C18888" s="3" t="s">
        <v>26</v>
      </c>
      <c r="D18888" s="3">
        <v>5990000.0</v>
      </c>
      <c r="E18888" s="3">
        <v>95.0</v>
      </c>
      <c r="F18888" s="3">
        <f t="shared" si="1"/>
        <v>63052.63158</v>
      </c>
      <c r="H18888" s="3" t="s">
        <v>13</v>
      </c>
      <c r="I18888" s="4" t="s">
        <v>20123</v>
      </c>
      <c r="J18888" s="3">
        <v>5990000.0</v>
      </c>
    </row>
    <row r="18889" ht="15.75" customHeight="1">
      <c r="A18889" s="3" t="s">
        <v>67</v>
      </c>
      <c r="B18889" s="3" t="s">
        <v>67</v>
      </c>
      <c r="C18889" s="3" t="s">
        <v>68</v>
      </c>
      <c r="D18889" s="3">
        <v>7700000.0</v>
      </c>
      <c r="E18889" s="3">
        <v>180.0</v>
      </c>
      <c r="F18889" s="3">
        <f t="shared" si="1"/>
        <v>42777.77778</v>
      </c>
      <c r="H18889" s="3" t="s">
        <v>17</v>
      </c>
      <c r="I18889" s="4" t="s">
        <v>20124</v>
      </c>
      <c r="J18889" s="3">
        <v>7700000.0</v>
      </c>
    </row>
    <row r="18890" ht="15.75" customHeight="1">
      <c r="A18890" s="3" t="s">
        <v>4471</v>
      </c>
      <c r="B18890" s="3" t="s">
        <v>120</v>
      </c>
      <c r="C18890" s="3" t="s">
        <v>72</v>
      </c>
      <c r="D18890" s="3">
        <v>6990000.0</v>
      </c>
      <c r="E18890" s="3">
        <v>164.0</v>
      </c>
      <c r="F18890" s="3">
        <f t="shared" si="1"/>
        <v>42621.95122</v>
      </c>
      <c r="H18890" s="3" t="s">
        <v>17</v>
      </c>
      <c r="I18890" s="4" t="s">
        <v>20125</v>
      </c>
      <c r="J18890" s="3">
        <v>6990000.0</v>
      </c>
    </row>
    <row r="18891" ht="15.75" customHeight="1">
      <c r="A18891" s="3" t="s">
        <v>18912</v>
      </c>
      <c r="B18891" s="3" t="s">
        <v>193</v>
      </c>
      <c r="C18891" s="3" t="s">
        <v>46</v>
      </c>
      <c r="D18891" s="3">
        <v>8700000.0</v>
      </c>
      <c r="E18891" s="3">
        <v>154.0</v>
      </c>
      <c r="F18891" s="3">
        <f t="shared" si="1"/>
        <v>56493.50649</v>
      </c>
      <c r="H18891" s="3" t="s">
        <v>88</v>
      </c>
      <c r="I18891" s="4" t="s">
        <v>20126</v>
      </c>
      <c r="J18891" s="3">
        <v>8700000.0</v>
      </c>
    </row>
    <row r="18892" ht="15.75" customHeight="1">
      <c r="A18892" s="3" t="s">
        <v>96</v>
      </c>
      <c r="B18892" s="3" t="s">
        <v>96</v>
      </c>
      <c r="C18892" s="3" t="s">
        <v>16</v>
      </c>
      <c r="D18892" s="3">
        <v>8700000.0</v>
      </c>
      <c r="E18892" s="3">
        <v>108.0</v>
      </c>
      <c r="F18892" s="3">
        <f t="shared" si="1"/>
        <v>80555.55556</v>
      </c>
      <c r="H18892" s="3" t="s">
        <v>17</v>
      </c>
      <c r="I18892" s="4" t="s">
        <v>20127</v>
      </c>
      <c r="J18892" s="3">
        <v>8700000.0</v>
      </c>
    </row>
    <row r="18893" ht="15.75" customHeight="1">
      <c r="A18893" s="3" t="s">
        <v>21</v>
      </c>
      <c r="B18893" s="3" t="s">
        <v>21</v>
      </c>
      <c r="C18893" s="3" t="s">
        <v>22</v>
      </c>
      <c r="D18893" s="3">
        <v>3299000.0</v>
      </c>
      <c r="E18893" s="3">
        <v>240.0</v>
      </c>
      <c r="F18893" s="3">
        <f t="shared" si="1"/>
        <v>13745.83333</v>
      </c>
      <c r="H18893" s="3" t="s">
        <v>17</v>
      </c>
      <c r="I18893" s="4" t="s">
        <v>20128</v>
      </c>
      <c r="J18893" s="3">
        <v>3299000.0</v>
      </c>
    </row>
    <row r="18894" ht="15.75" customHeight="1">
      <c r="A18894" s="3" t="s">
        <v>143</v>
      </c>
      <c r="B18894" s="3" t="s">
        <v>143</v>
      </c>
      <c r="C18894" s="3" t="s">
        <v>144</v>
      </c>
      <c r="D18894" s="3">
        <v>2590000.0</v>
      </c>
      <c r="E18894" s="3">
        <v>150.0</v>
      </c>
      <c r="F18894" s="3">
        <f t="shared" si="1"/>
        <v>17266.66667</v>
      </c>
      <c r="H18894" s="3" t="s">
        <v>17</v>
      </c>
      <c r="I18894" s="4" t="s">
        <v>20129</v>
      </c>
      <c r="J18894" s="3">
        <v>2590000.0</v>
      </c>
    </row>
    <row r="18895" ht="15.75" customHeight="1">
      <c r="A18895" s="3" t="s">
        <v>167</v>
      </c>
      <c r="B18895" s="3" t="s">
        <v>167</v>
      </c>
      <c r="C18895" s="3" t="s">
        <v>12</v>
      </c>
      <c r="D18895" s="3">
        <v>1.05E7</v>
      </c>
      <c r="E18895" s="3">
        <v>260.0</v>
      </c>
      <c r="F18895" s="3">
        <f t="shared" si="1"/>
        <v>40384.61538</v>
      </c>
      <c r="H18895" s="3" t="s">
        <v>17</v>
      </c>
      <c r="I18895" s="4" t="s">
        <v>20130</v>
      </c>
      <c r="J18895" s="3">
        <v>1.05E7</v>
      </c>
    </row>
    <row r="18896" ht="15.75" customHeight="1">
      <c r="A18896" s="3" t="s">
        <v>1192</v>
      </c>
      <c r="B18896" s="3" t="s">
        <v>196</v>
      </c>
      <c r="C18896" s="3" t="s">
        <v>196</v>
      </c>
      <c r="D18896" s="3">
        <v>1.873885E7</v>
      </c>
      <c r="E18896" s="3">
        <v>147.0</v>
      </c>
      <c r="F18896" s="3">
        <f t="shared" si="1"/>
        <v>127475.1701</v>
      </c>
      <c r="H18896" s="3" t="s">
        <v>17</v>
      </c>
      <c r="I18896" s="4" t="s">
        <v>20131</v>
      </c>
      <c r="J18896" s="3">
        <v>1.873885E7</v>
      </c>
    </row>
    <row r="18897" ht="15.75" customHeight="1">
      <c r="A18897" s="3" t="s">
        <v>48</v>
      </c>
      <c r="B18897" s="3" t="s">
        <v>48</v>
      </c>
      <c r="C18897" s="3" t="s">
        <v>22</v>
      </c>
      <c r="D18897" s="3">
        <v>1.19999E7</v>
      </c>
      <c r="E18897" s="3">
        <v>120.0</v>
      </c>
      <c r="F18897" s="3">
        <f t="shared" si="1"/>
        <v>99999.16667</v>
      </c>
      <c r="H18897" s="3" t="s">
        <v>13</v>
      </c>
      <c r="I18897" s="4" t="s">
        <v>20132</v>
      </c>
      <c r="J18897" s="3">
        <v>1.19999E7</v>
      </c>
    </row>
    <row r="18898" ht="15.75" customHeight="1">
      <c r="A18898" s="3" t="s">
        <v>7778</v>
      </c>
      <c r="B18898" s="3" t="s">
        <v>96</v>
      </c>
      <c r="C18898" s="3" t="s">
        <v>16</v>
      </c>
      <c r="D18898" s="3">
        <v>9490000.0</v>
      </c>
      <c r="E18898" s="3">
        <v>673.0</v>
      </c>
      <c r="F18898" s="3">
        <f t="shared" si="1"/>
        <v>14101.04012</v>
      </c>
      <c r="H18898" s="3" t="s">
        <v>13</v>
      </c>
      <c r="I18898" s="4" t="s">
        <v>20133</v>
      </c>
      <c r="J18898" s="3">
        <v>9490000.0</v>
      </c>
    </row>
    <row r="18899" ht="15.75" customHeight="1">
      <c r="A18899" s="3" t="s">
        <v>3380</v>
      </c>
      <c r="B18899" s="3" t="s">
        <v>122</v>
      </c>
      <c r="C18899" s="3" t="s">
        <v>16</v>
      </c>
      <c r="D18899" s="3">
        <v>1.59E7</v>
      </c>
      <c r="E18899" s="3">
        <v>290.0</v>
      </c>
      <c r="F18899" s="3">
        <f t="shared" si="1"/>
        <v>54827.58621</v>
      </c>
      <c r="H18899" s="3" t="s">
        <v>13</v>
      </c>
      <c r="I18899" s="4" t="s">
        <v>20134</v>
      </c>
      <c r="J18899" s="3">
        <v>1.59E7</v>
      </c>
    </row>
    <row r="18900" ht="15.75" customHeight="1">
      <c r="A18900" s="3" t="s">
        <v>21</v>
      </c>
      <c r="B18900" s="3" t="s">
        <v>21</v>
      </c>
      <c r="C18900" s="3" t="s">
        <v>22</v>
      </c>
      <c r="D18900" s="3">
        <v>1.5499E7</v>
      </c>
      <c r="E18900" s="3">
        <v>295.0</v>
      </c>
      <c r="F18900" s="3">
        <f t="shared" si="1"/>
        <v>52538.98305</v>
      </c>
      <c r="H18900" s="3" t="s">
        <v>13</v>
      </c>
      <c r="I18900" s="4" t="s">
        <v>20135</v>
      </c>
      <c r="J18900" s="3">
        <v>1.5499E7</v>
      </c>
    </row>
    <row r="18901" ht="15.75" customHeight="1">
      <c r="A18901" s="3" t="s">
        <v>96</v>
      </c>
      <c r="B18901" s="3" t="s">
        <v>96</v>
      </c>
      <c r="C18901" s="3" t="s">
        <v>16</v>
      </c>
      <c r="D18901" s="3">
        <v>1.399E7</v>
      </c>
      <c r="E18901" s="3">
        <v>226.0</v>
      </c>
      <c r="F18901" s="3">
        <f t="shared" si="1"/>
        <v>61902.65487</v>
      </c>
      <c r="H18901" s="3" t="s">
        <v>17</v>
      </c>
      <c r="I18901" s="4" t="s">
        <v>20136</v>
      </c>
      <c r="J18901" s="3">
        <v>1.399E7</v>
      </c>
    </row>
    <row r="18902" ht="15.75" customHeight="1">
      <c r="A18902" s="3" t="s">
        <v>48</v>
      </c>
      <c r="B18902" s="3" t="s">
        <v>48</v>
      </c>
      <c r="C18902" s="3" t="s">
        <v>22</v>
      </c>
      <c r="D18902" s="3">
        <v>1199000.0</v>
      </c>
      <c r="E18902" s="3">
        <v>36.0</v>
      </c>
      <c r="F18902" s="3">
        <f t="shared" si="1"/>
        <v>33305.55556</v>
      </c>
      <c r="H18902" s="3" t="s">
        <v>13</v>
      </c>
      <c r="I18902" s="4" t="s">
        <v>20137</v>
      </c>
      <c r="J18902" s="3">
        <v>1199000.0</v>
      </c>
    </row>
    <row r="18903" ht="15.75" customHeight="1">
      <c r="A18903" s="3" t="s">
        <v>2844</v>
      </c>
      <c r="B18903" s="3" t="s">
        <v>498</v>
      </c>
      <c r="C18903" s="3" t="s">
        <v>46</v>
      </c>
      <c r="D18903" s="3">
        <v>9800000.0</v>
      </c>
      <c r="E18903" s="3">
        <v>143.0</v>
      </c>
      <c r="F18903" s="3">
        <f t="shared" si="1"/>
        <v>68531.46853</v>
      </c>
      <c r="H18903" s="3" t="s">
        <v>42</v>
      </c>
      <c r="I18903" s="4" t="s">
        <v>20138</v>
      </c>
      <c r="J18903" s="3">
        <v>9800000.0</v>
      </c>
    </row>
    <row r="18904" ht="15.75" customHeight="1">
      <c r="A18904" s="3" t="s">
        <v>167</v>
      </c>
      <c r="B18904" s="3" t="s">
        <v>167</v>
      </c>
      <c r="C18904" s="3" t="s">
        <v>12</v>
      </c>
      <c r="D18904" s="3">
        <v>2.45E7</v>
      </c>
      <c r="E18904" s="3">
        <v>180.0</v>
      </c>
      <c r="F18904" s="3">
        <f t="shared" si="1"/>
        <v>136111.1111</v>
      </c>
      <c r="H18904" s="3" t="s">
        <v>17</v>
      </c>
      <c r="I18904" s="4" t="s">
        <v>20139</v>
      </c>
      <c r="J18904" s="3">
        <v>2.45E7</v>
      </c>
    </row>
    <row r="18905" ht="15.75" customHeight="1">
      <c r="A18905" s="3" t="s">
        <v>20140</v>
      </c>
      <c r="B18905" s="3" t="s">
        <v>96</v>
      </c>
      <c r="C18905" s="3" t="s">
        <v>16</v>
      </c>
      <c r="D18905" s="3">
        <v>8500000.0</v>
      </c>
      <c r="E18905" s="3">
        <v>480.0</v>
      </c>
      <c r="F18905" s="3">
        <f t="shared" si="1"/>
        <v>17708.33333</v>
      </c>
      <c r="H18905" s="3" t="s">
        <v>13</v>
      </c>
      <c r="I18905" s="4" t="s">
        <v>20141</v>
      </c>
      <c r="J18905" s="3">
        <v>8500000.0</v>
      </c>
    </row>
    <row r="18906" ht="15.75" customHeight="1">
      <c r="A18906" s="3" t="s">
        <v>3200</v>
      </c>
      <c r="B18906" s="3" t="s">
        <v>376</v>
      </c>
      <c r="C18906" s="3" t="s">
        <v>26</v>
      </c>
      <c r="D18906" s="3">
        <v>3090000.0</v>
      </c>
      <c r="E18906" s="3">
        <v>150.0</v>
      </c>
      <c r="F18906" s="3">
        <f t="shared" si="1"/>
        <v>20600</v>
      </c>
      <c r="H18906" s="3" t="s">
        <v>17</v>
      </c>
      <c r="I18906" s="4" t="s">
        <v>20142</v>
      </c>
      <c r="J18906" s="3">
        <v>3090000.0</v>
      </c>
    </row>
    <row r="18907" ht="15.75" customHeight="1">
      <c r="A18907" s="3" t="s">
        <v>120</v>
      </c>
      <c r="B18907" s="3" t="s">
        <v>120</v>
      </c>
      <c r="C18907" s="3" t="s">
        <v>72</v>
      </c>
      <c r="D18907" s="3">
        <v>4700000.0</v>
      </c>
      <c r="E18907" s="3">
        <v>75.0</v>
      </c>
      <c r="F18907" s="3">
        <f t="shared" si="1"/>
        <v>62666.66667</v>
      </c>
      <c r="H18907" s="3" t="s">
        <v>17</v>
      </c>
      <c r="I18907" s="4" t="s">
        <v>20143</v>
      </c>
      <c r="J18907" s="3">
        <v>4700000.0</v>
      </c>
    </row>
    <row r="18908" ht="15.75" customHeight="1">
      <c r="A18908" s="3" t="s">
        <v>15</v>
      </c>
      <c r="B18908" s="3" t="s">
        <v>15</v>
      </c>
      <c r="C18908" s="3" t="s">
        <v>16</v>
      </c>
      <c r="D18908" s="3">
        <v>3621000.0</v>
      </c>
      <c r="E18908" s="3">
        <v>237.0</v>
      </c>
      <c r="F18908" s="3">
        <f t="shared" si="1"/>
        <v>15278.48101</v>
      </c>
      <c r="H18908" s="3" t="s">
        <v>17</v>
      </c>
      <c r="I18908" s="4" t="s">
        <v>20144</v>
      </c>
      <c r="J18908" s="3">
        <v>3621000.0</v>
      </c>
    </row>
    <row r="18909" ht="15.75" customHeight="1">
      <c r="A18909" s="3" t="s">
        <v>507</v>
      </c>
      <c r="B18909" s="3" t="s">
        <v>165</v>
      </c>
      <c r="C18909" s="3" t="s">
        <v>12</v>
      </c>
      <c r="D18909" s="3">
        <v>4650000.0</v>
      </c>
      <c r="E18909" s="3">
        <v>85.0</v>
      </c>
      <c r="F18909" s="3">
        <f t="shared" si="1"/>
        <v>54705.88235</v>
      </c>
      <c r="H18909" s="3" t="s">
        <v>13</v>
      </c>
      <c r="I18909" s="4" t="s">
        <v>20145</v>
      </c>
      <c r="J18909" s="3">
        <v>4650000.0</v>
      </c>
    </row>
    <row r="18910" ht="15.75" customHeight="1">
      <c r="A18910" s="3" t="s">
        <v>419</v>
      </c>
      <c r="B18910" s="3" t="s">
        <v>419</v>
      </c>
      <c r="C18910" s="3" t="s">
        <v>78</v>
      </c>
      <c r="D18910" s="3">
        <v>6900000.0</v>
      </c>
      <c r="E18910" s="3">
        <v>200.0</v>
      </c>
      <c r="F18910" s="3">
        <f t="shared" si="1"/>
        <v>34500</v>
      </c>
      <c r="H18910" s="3" t="s">
        <v>13</v>
      </c>
      <c r="I18910" s="4" t="s">
        <v>20146</v>
      </c>
      <c r="J18910" s="3">
        <v>6900000.0</v>
      </c>
    </row>
    <row r="18911" ht="15.75" customHeight="1">
      <c r="A18911" s="3" t="s">
        <v>217</v>
      </c>
      <c r="B18911" s="3" t="s">
        <v>217</v>
      </c>
      <c r="C18911" s="3" t="s">
        <v>78</v>
      </c>
      <c r="D18911" s="3">
        <v>1.762E7</v>
      </c>
      <c r="E18911" s="3">
        <v>495.0</v>
      </c>
      <c r="F18911" s="3">
        <f t="shared" si="1"/>
        <v>35595.9596</v>
      </c>
      <c r="H18911" s="3" t="s">
        <v>17</v>
      </c>
      <c r="I18911" s="4" t="s">
        <v>20147</v>
      </c>
      <c r="J18911" s="3">
        <v>1.762E7</v>
      </c>
    </row>
    <row r="18912" ht="15.75" customHeight="1">
      <c r="A18912" s="3" t="s">
        <v>241</v>
      </c>
      <c r="B18912" s="3" t="s">
        <v>241</v>
      </c>
      <c r="C18912" s="3" t="s">
        <v>144</v>
      </c>
      <c r="D18912" s="3">
        <v>4500000.0</v>
      </c>
      <c r="E18912" s="3">
        <v>120.0</v>
      </c>
      <c r="F18912" s="3">
        <f t="shared" si="1"/>
        <v>37500</v>
      </c>
      <c r="H18912" s="3" t="s">
        <v>13</v>
      </c>
      <c r="I18912" s="4" t="s">
        <v>20148</v>
      </c>
      <c r="J18912" s="3">
        <v>4500000.0</v>
      </c>
    </row>
    <row r="18913" ht="15.75" customHeight="1">
      <c r="A18913" s="3" t="s">
        <v>17782</v>
      </c>
      <c r="B18913" s="3" t="s">
        <v>3357</v>
      </c>
      <c r="C18913" s="3" t="s">
        <v>26</v>
      </c>
      <c r="D18913" s="3">
        <v>1.3E7</v>
      </c>
      <c r="E18913" s="3">
        <v>188.0</v>
      </c>
      <c r="F18913" s="3">
        <f t="shared" si="1"/>
        <v>69148.93617</v>
      </c>
      <c r="H18913" s="3" t="s">
        <v>17</v>
      </c>
      <c r="I18913" s="4" t="s">
        <v>20149</v>
      </c>
      <c r="J18913" s="3">
        <v>1.3E7</v>
      </c>
    </row>
    <row r="18914" ht="15.75" customHeight="1">
      <c r="A18914" s="3" t="s">
        <v>17782</v>
      </c>
      <c r="B18914" s="3" t="s">
        <v>3357</v>
      </c>
      <c r="C18914" s="3" t="s">
        <v>26</v>
      </c>
      <c r="D18914" s="3">
        <v>1.3E7</v>
      </c>
      <c r="E18914" s="3">
        <v>188.0</v>
      </c>
      <c r="F18914" s="3">
        <f t="shared" si="1"/>
        <v>69148.93617</v>
      </c>
      <c r="H18914" s="3" t="s">
        <v>17</v>
      </c>
      <c r="I18914" s="4" t="s">
        <v>20149</v>
      </c>
      <c r="J18914" s="3">
        <v>1.3E7</v>
      </c>
    </row>
    <row r="18915" ht="15.75" customHeight="1">
      <c r="A18915" s="3" t="s">
        <v>74</v>
      </c>
      <c r="B18915" s="3" t="s">
        <v>74</v>
      </c>
      <c r="C18915" s="3" t="s">
        <v>38</v>
      </c>
      <c r="D18915" s="3">
        <v>5500000.0</v>
      </c>
      <c r="E18915" s="3">
        <v>144.0</v>
      </c>
      <c r="F18915" s="3">
        <f t="shared" si="1"/>
        <v>38194.44444</v>
      </c>
      <c r="H18915" s="3" t="s">
        <v>17</v>
      </c>
      <c r="I18915" s="4" t="s">
        <v>20150</v>
      </c>
      <c r="J18915" s="3">
        <v>5500000.0</v>
      </c>
    </row>
    <row r="18916" ht="15.75" customHeight="1">
      <c r="A18916" s="3" t="s">
        <v>241</v>
      </c>
      <c r="B18916" s="3" t="s">
        <v>241</v>
      </c>
      <c r="C18916" s="3" t="s">
        <v>144</v>
      </c>
      <c r="D18916" s="3">
        <v>4500000.0</v>
      </c>
      <c r="E18916" s="3">
        <v>120.0</v>
      </c>
      <c r="F18916" s="3">
        <f t="shared" si="1"/>
        <v>37500</v>
      </c>
      <c r="H18916" s="3" t="s">
        <v>13</v>
      </c>
      <c r="I18916" s="4" t="s">
        <v>20148</v>
      </c>
      <c r="J18916" s="3">
        <v>4500000.0</v>
      </c>
    </row>
    <row r="18917" ht="15.75" customHeight="1">
      <c r="A18917" s="3" t="s">
        <v>17782</v>
      </c>
      <c r="B18917" s="3" t="s">
        <v>3357</v>
      </c>
      <c r="C18917" s="3" t="s">
        <v>26</v>
      </c>
      <c r="D18917" s="3">
        <v>1.3E7</v>
      </c>
      <c r="E18917" s="3">
        <v>188.0</v>
      </c>
      <c r="F18917" s="3">
        <f t="shared" si="1"/>
        <v>69148.93617</v>
      </c>
      <c r="H18917" s="3" t="s">
        <v>17</v>
      </c>
      <c r="I18917" s="4" t="s">
        <v>20149</v>
      </c>
      <c r="J18917" s="3">
        <v>1.3E7</v>
      </c>
    </row>
    <row r="18918" ht="15.75" customHeight="1">
      <c r="A18918" s="3" t="s">
        <v>17782</v>
      </c>
      <c r="B18918" s="3" t="s">
        <v>3357</v>
      </c>
      <c r="C18918" s="3" t="s">
        <v>26</v>
      </c>
      <c r="D18918" s="3">
        <v>1.3E7</v>
      </c>
      <c r="E18918" s="3">
        <v>188.0</v>
      </c>
      <c r="F18918" s="3">
        <f t="shared" si="1"/>
        <v>69148.93617</v>
      </c>
      <c r="H18918" s="3" t="s">
        <v>17</v>
      </c>
      <c r="I18918" s="4" t="s">
        <v>20149</v>
      </c>
      <c r="J18918" s="3">
        <v>1.3E7</v>
      </c>
    </row>
    <row r="18919" ht="15.75" customHeight="1">
      <c r="A18919" s="3" t="s">
        <v>74</v>
      </c>
      <c r="B18919" s="3" t="s">
        <v>74</v>
      </c>
      <c r="C18919" s="3" t="s">
        <v>38</v>
      </c>
      <c r="D18919" s="3">
        <v>5500000.0</v>
      </c>
      <c r="E18919" s="3">
        <v>144.0</v>
      </c>
      <c r="F18919" s="3">
        <f t="shared" si="1"/>
        <v>38194.44444</v>
      </c>
      <c r="H18919" s="3" t="s">
        <v>17</v>
      </c>
      <c r="I18919" s="4" t="s">
        <v>20150</v>
      </c>
      <c r="J18919" s="3">
        <v>5500000.0</v>
      </c>
    </row>
    <row r="18920" ht="15.75" customHeight="1">
      <c r="A18920" s="3" t="s">
        <v>1356</v>
      </c>
      <c r="B18920" s="3" t="s">
        <v>357</v>
      </c>
      <c r="C18920" s="3" t="s">
        <v>212</v>
      </c>
      <c r="D18920" s="3">
        <v>3900000.0</v>
      </c>
      <c r="E18920" s="3">
        <v>125.0</v>
      </c>
      <c r="F18920" s="3">
        <f t="shared" si="1"/>
        <v>31200</v>
      </c>
      <c r="H18920" s="3" t="s">
        <v>13</v>
      </c>
      <c r="I18920" s="4" t="s">
        <v>20151</v>
      </c>
      <c r="J18920" s="3">
        <v>3900000.0</v>
      </c>
    </row>
    <row r="18921" ht="15.75" customHeight="1">
      <c r="A18921" s="3" t="s">
        <v>1492</v>
      </c>
      <c r="B18921" s="3" t="s">
        <v>25</v>
      </c>
      <c r="C18921" s="3" t="s">
        <v>26</v>
      </c>
      <c r="D18921" s="3">
        <v>3499900.0</v>
      </c>
      <c r="E18921" s="3">
        <v>150.0</v>
      </c>
      <c r="F18921" s="3">
        <f t="shared" si="1"/>
        <v>23332.66667</v>
      </c>
      <c r="H18921" s="3" t="s">
        <v>13</v>
      </c>
      <c r="I18921" s="4" t="s">
        <v>20152</v>
      </c>
      <c r="J18921" s="3">
        <v>3499900.0</v>
      </c>
    </row>
    <row r="18922" ht="15.75" customHeight="1">
      <c r="A18922" s="3" t="s">
        <v>560</v>
      </c>
      <c r="B18922" s="3" t="s">
        <v>560</v>
      </c>
      <c r="C18922" s="3" t="s">
        <v>68</v>
      </c>
      <c r="D18922" s="3">
        <v>7500000.0</v>
      </c>
      <c r="E18922" s="3">
        <v>183.0</v>
      </c>
      <c r="F18922" s="3">
        <f t="shared" si="1"/>
        <v>40983.60656</v>
      </c>
      <c r="H18922" s="3" t="s">
        <v>13</v>
      </c>
      <c r="I18922" s="4" t="s">
        <v>20153</v>
      </c>
      <c r="J18922" s="3">
        <v>7500000.0</v>
      </c>
    </row>
    <row r="18923" ht="15.75" customHeight="1">
      <c r="A18923" s="3" t="s">
        <v>37</v>
      </c>
      <c r="B18923" s="3" t="s">
        <v>37</v>
      </c>
      <c r="C18923" s="3" t="s">
        <v>38</v>
      </c>
      <c r="D18923" s="3">
        <v>2390000.0</v>
      </c>
      <c r="E18923" s="3">
        <v>167.0</v>
      </c>
      <c r="F18923" s="3">
        <f t="shared" si="1"/>
        <v>14311.37725</v>
      </c>
      <c r="H18923" s="3" t="s">
        <v>13</v>
      </c>
      <c r="I18923" s="4" t="s">
        <v>20154</v>
      </c>
      <c r="J18923" s="3">
        <v>2390000.0</v>
      </c>
    </row>
    <row r="18924" ht="15.75" customHeight="1">
      <c r="A18924" s="3" t="s">
        <v>357</v>
      </c>
      <c r="B18924" s="3" t="s">
        <v>357</v>
      </c>
      <c r="C18924" s="3" t="s">
        <v>212</v>
      </c>
      <c r="D18924" s="3">
        <v>7100000.0</v>
      </c>
      <c r="E18924" s="3">
        <v>237.0</v>
      </c>
      <c r="F18924" s="3">
        <f t="shared" si="1"/>
        <v>29957.80591</v>
      </c>
      <c r="H18924" s="3" t="s">
        <v>13</v>
      </c>
      <c r="I18924" s="4" t="s">
        <v>20155</v>
      </c>
      <c r="J18924" s="3">
        <v>7100000.0</v>
      </c>
    </row>
    <row r="18925" ht="15.75" customHeight="1">
      <c r="A18925" s="3" t="s">
        <v>3117</v>
      </c>
      <c r="B18925" s="3" t="s">
        <v>217</v>
      </c>
      <c r="C18925" s="3" t="s">
        <v>78</v>
      </c>
      <c r="D18925" s="3">
        <v>1821000.0</v>
      </c>
      <c r="E18925" s="3">
        <v>169.0</v>
      </c>
      <c r="F18925" s="3">
        <f t="shared" si="1"/>
        <v>10775.14793</v>
      </c>
      <c r="H18925" s="3" t="s">
        <v>17</v>
      </c>
      <c r="I18925" s="4" t="s">
        <v>20156</v>
      </c>
      <c r="J18925" s="3">
        <v>1821000.0</v>
      </c>
    </row>
    <row r="18926" ht="15.75" customHeight="1">
      <c r="A18926" s="3" t="s">
        <v>11</v>
      </c>
      <c r="B18926" s="3" t="s">
        <v>11</v>
      </c>
      <c r="C18926" s="3" t="s">
        <v>12</v>
      </c>
      <c r="D18926" s="3">
        <v>3300000.0</v>
      </c>
      <c r="E18926" s="3">
        <v>265.0</v>
      </c>
      <c r="F18926" s="3">
        <f t="shared" si="1"/>
        <v>12452.83019</v>
      </c>
      <c r="H18926" s="3" t="s">
        <v>13</v>
      </c>
      <c r="I18926" s="4" t="s">
        <v>20157</v>
      </c>
      <c r="J18926" s="3">
        <v>3300000.0</v>
      </c>
    </row>
    <row r="18927" ht="15.75" customHeight="1">
      <c r="A18927" s="3" t="s">
        <v>153</v>
      </c>
      <c r="B18927" s="3" t="s">
        <v>153</v>
      </c>
      <c r="C18927" s="3" t="s">
        <v>16</v>
      </c>
      <c r="D18927" s="3">
        <v>4.5E7</v>
      </c>
      <c r="E18927" s="3">
        <v>899.0</v>
      </c>
      <c r="F18927" s="3">
        <f t="shared" si="1"/>
        <v>50055.61735</v>
      </c>
      <c r="H18927" s="3" t="s">
        <v>17</v>
      </c>
      <c r="I18927" s="4" t="s">
        <v>20158</v>
      </c>
      <c r="J18927" s="3">
        <v>4.5E7</v>
      </c>
    </row>
    <row r="18928" ht="15.75" customHeight="1">
      <c r="A18928" s="3" t="s">
        <v>117</v>
      </c>
      <c r="B18928" s="3" t="s">
        <v>118</v>
      </c>
      <c r="C18928" s="3" t="s">
        <v>26</v>
      </c>
      <c r="D18928" s="3">
        <v>2740000.0</v>
      </c>
      <c r="E18928" s="3">
        <v>54.0</v>
      </c>
      <c r="F18928" s="3">
        <f t="shared" si="1"/>
        <v>50740.74074</v>
      </c>
      <c r="H18928" s="3" t="s">
        <v>13</v>
      </c>
      <c r="I18928" s="4" t="s">
        <v>20159</v>
      </c>
      <c r="J18928" s="3">
        <v>2740000.0</v>
      </c>
    </row>
    <row r="18929" ht="15.75" customHeight="1">
      <c r="A18929" s="3" t="s">
        <v>141</v>
      </c>
      <c r="B18929" s="3" t="s">
        <v>141</v>
      </c>
      <c r="C18929" s="3" t="s">
        <v>52</v>
      </c>
      <c r="D18929" s="3">
        <v>9950000.0</v>
      </c>
      <c r="E18929" s="3">
        <v>216.0</v>
      </c>
      <c r="F18929" s="3">
        <f t="shared" si="1"/>
        <v>46064.81481</v>
      </c>
      <c r="H18929" s="3" t="s">
        <v>17</v>
      </c>
      <c r="I18929" s="4" t="s">
        <v>20160</v>
      </c>
      <c r="J18929" s="3">
        <v>9950000.0</v>
      </c>
    </row>
    <row r="18930" ht="15.75" customHeight="1">
      <c r="A18930" s="3" t="s">
        <v>15</v>
      </c>
      <c r="B18930" s="3" t="s">
        <v>15</v>
      </c>
      <c r="C18930" s="3" t="s">
        <v>16</v>
      </c>
      <c r="D18930" s="3">
        <v>8500000.0</v>
      </c>
      <c r="E18930" s="3">
        <v>106.0</v>
      </c>
      <c r="F18930" s="3">
        <f t="shared" si="1"/>
        <v>80188.67925</v>
      </c>
      <c r="H18930" s="3" t="s">
        <v>17</v>
      </c>
      <c r="I18930" s="4" t="s">
        <v>20161</v>
      </c>
      <c r="J18930" s="3">
        <v>8500000.0</v>
      </c>
    </row>
    <row r="18931" ht="15.75" customHeight="1">
      <c r="A18931" s="3" t="s">
        <v>1010</v>
      </c>
      <c r="B18931" s="3" t="s">
        <v>1010</v>
      </c>
      <c r="C18931" s="3" t="s">
        <v>144</v>
      </c>
      <c r="D18931" s="3">
        <v>3300000.0</v>
      </c>
      <c r="E18931" s="3">
        <v>89.0</v>
      </c>
      <c r="F18931" s="3">
        <f t="shared" si="1"/>
        <v>37078.65169</v>
      </c>
      <c r="H18931" s="3" t="s">
        <v>13</v>
      </c>
      <c r="I18931" s="4" t="s">
        <v>20162</v>
      </c>
      <c r="J18931" s="3">
        <v>3300000.0</v>
      </c>
    </row>
    <row r="18932" ht="15.75" customHeight="1">
      <c r="A18932" s="3" t="s">
        <v>122</v>
      </c>
      <c r="B18932" s="3" t="s">
        <v>122</v>
      </c>
      <c r="C18932" s="3" t="s">
        <v>16</v>
      </c>
      <c r="D18932" s="3">
        <v>1690000.0</v>
      </c>
      <c r="E18932" s="3">
        <v>41.0</v>
      </c>
      <c r="F18932" s="3">
        <f t="shared" si="1"/>
        <v>41219.5122</v>
      </c>
      <c r="H18932" s="3" t="s">
        <v>13</v>
      </c>
      <c r="I18932" s="4" t="s">
        <v>20163</v>
      </c>
      <c r="J18932" s="3">
        <v>1690000.0</v>
      </c>
    </row>
    <row r="18933" ht="15.75" customHeight="1">
      <c r="A18933" s="3" t="s">
        <v>1656</v>
      </c>
      <c r="B18933" s="3" t="s">
        <v>217</v>
      </c>
      <c r="C18933" s="3" t="s">
        <v>78</v>
      </c>
      <c r="D18933" s="3">
        <v>4499000.0</v>
      </c>
      <c r="E18933" s="3">
        <v>120.0</v>
      </c>
      <c r="F18933" s="3">
        <f t="shared" si="1"/>
        <v>37491.66667</v>
      </c>
      <c r="H18933" s="3" t="s">
        <v>17</v>
      </c>
      <c r="I18933" s="4" t="s">
        <v>20164</v>
      </c>
      <c r="J18933" s="3">
        <v>4499000.0</v>
      </c>
    </row>
    <row r="18934" ht="15.75" customHeight="1">
      <c r="A18934" s="3" t="s">
        <v>6074</v>
      </c>
      <c r="B18934" s="3" t="s">
        <v>118</v>
      </c>
      <c r="C18934" s="3" t="s">
        <v>26</v>
      </c>
      <c r="D18934" s="3">
        <v>1.521E7</v>
      </c>
      <c r="E18934" s="3">
        <v>400.0</v>
      </c>
      <c r="F18934" s="3">
        <f t="shared" si="1"/>
        <v>38025</v>
      </c>
      <c r="H18934" s="3" t="s">
        <v>17</v>
      </c>
      <c r="I18934" s="4" t="s">
        <v>20165</v>
      </c>
      <c r="J18934" s="3">
        <v>1.521E7</v>
      </c>
    </row>
    <row r="18935" ht="15.75" customHeight="1">
      <c r="A18935" s="3" t="s">
        <v>629</v>
      </c>
      <c r="B18935" s="3" t="s">
        <v>629</v>
      </c>
      <c r="C18935" s="3" t="s">
        <v>72</v>
      </c>
      <c r="D18935" s="3">
        <v>2200000.0</v>
      </c>
      <c r="E18935" s="3">
        <v>52.0</v>
      </c>
      <c r="F18935" s="3">
        <f t="shared" si="1"/>
        <v>42307.69231</v>
      </c>
      <c r="H18935" s="3" t="s">
        <v>17</v>
      </c>
      <c r="I18935" s="4" t="s">
        <v>20166</v>
      </c>
      <c r="J18935" s="3">
        <v>2200000.0</v>
      </c>
    </row>
    <row r="18936" ht="15.75" customHeight="1">
      <c r="A18936" s="3" t="s">
        <v>1434</v>
      </c>
      <c r="B18936" s="3" t="s">
        <v>15</v>
      </c>
      <c r="C18936" s="3" t="s">
        <v>16</v>
      </c>
      <c r="D18936" s="3">
        <v>4560000.0</v>
      </c>
      <c r="E18936" s="3">
        <v>209.0</v>
      </c>
      <c r="F18936" s="3">
        <f t="shared" si="1"/>
        <v>21818.18182</v>
      </c>
      <c r="H18936" s="3" t="s">
        <v>17</v>
      </c>
      <c r="I18936" s="4" t="s">
        <v>20167</v>
      </c>
      <c r="J18936" s="3">
        <v>4560000.0</v>
      </c>
    </row>
    <row r="18937" ht="15.75" customHeight="1">
      <c r="A18937" s="3" t="s">
        <v>726</v>
      </c>
      <c r="B18937" s="3" t="s">
        <v>77</v>
      </c>
      <c r="C18937" s="3" t="s">
        <v>78</v>
      </c>
      <c r="D18937" s="3">
        <v>9650000.0</v>
      </c>
      <c r="E18937" s="3">
        <v>150.0</v>
      </c>
      <c r="F18937" s="3">
        <f t="shared" si="1"/>
        <v>64333.33333</v>
      </c>
      <c r="H18937" s="3" t="s">
        <v>17</v>
      </c>
      <c r="I18937" s="4" t="s">
        <v>20168</v>
      </c>
      <c r="J18937" s="3">
        <v>9650000.0</v>
      </c>
    </row>
    <row r="18938" ht="15.75" customHeight="1">
      <c r="A18938" s="3" t="s">
        <v>422</v>
      </c>
      <c r="B18938" s="3" t="s">
        <v>71</v>
      </c>
      <c r="C18938" s="3" t="s">
        <v>72</v>
      </c>
      <c r="D18938" s="3">
        <v>6959000.0</v>
      </c>
      <c r="E18938" s="3">
        <v>124.0</v>
      </c>
      <c r="F18938" s="3">
        <f t="shared" si="1"/>
        <v>56120.96774</v>
      </c>
      <c r="H18938" s="3" t="s">
        <v>88</v>
      </c>
      <c r="I18938" s="4" t="s">
        <v>20169</v>
      </c>
      <c r="J18938" s="3">
        <v>6959000.0</v>
      </c>
    </row>
    <row r="18939" ht="15.75" customHeight="1">
      <c r="A18939" s="3" t="s">
        <v>169</v>
      </c>
      <c r="B18939" s="3" t="s">
        <v>169</v>
      </c>
      <c r="C18939" s="3" t="s">
        <v>52</v>
      </c>
      <c r="D18939" s="3">
        <v>2500000.0</v>
      </c>
      <c r="E18939" s="3">
        <v>310.0</v>
      </c>
      <c r="F18939" s="3">
        <f t="shared" si="1"/>
        <v>8064.516129</v>
      </c>
      <c r="H18939" s="3" t="s">
        <v>59</v>
      </c>
      <c r="I18939" s="4" t="s">
        <v>20170</v>
      </c>
      <c r="J18939" s="3">
        <v>2500000.0</v>
      </c>
    </row>
    <row r="18940" ht="15.75" customHeight="1">
      <c r="A18940" s="3" t="s">
        <v>105</v>
      </c>
      <c r="B18940" s="3" t="s">
        <v>105</v>
      </c>
      <c r="C18940" s="3" t="s">
        <v>29</v>
      </c>
      <c r="D18940" s="3">
        <v>6700000.0</v>
      </c>
      <c r="E18940" s="3">
        <v>90.0</v>
      </c>
      <c r="F18940" s="3">
        <f t="shared" si="1"/>
        <v>74444.44444</v>
      </c>
      <c r="H18940" s="3" t="s">
        <v>17</v>
      </c>
      <c r="I18940" s="4" t="s">
        <v>20171</v>
      </c>
      <c r="J18940" s="3">
        <v>6700000.0</v>
      </c>
    </row>
    <row r="18941" ht="15.75" customHeight="1">
      <c r="A18941" s="3" t="s">
        <v>21</v>
      </c>
      <c r="B18941" s="3" t="s">
        <v>21</v>
      </c>
      <c r="C18941" s="3" t="s">
        <v>22</v>
      </c>
      <c r="D18941" s="3">
        <v>8900000.0</v>
      </c>
      <c r="E18941" s="3">
        <v>200.0</v>
      </c>
      <c r="F18941" s="3">
        <f t="shared" si="1"/>
        <v>44500</v>
      </c>
      <c r="H18941" s="3" t="s">
        <v>255</v>
      </c>
      <c r="I18941" s="4" t="s">
        <v>20172</v>
      </c>
      <c r="J18941" s="3">
        <v>8900000.0</v>
      </c>
    </row>
    <row r="18942" ht="15.75" customHeight="1">
      <c r="A18942" s="3" t="s">
        <v>18007</v>
      </c>
      <c r="B18942" s="3" t="s">
        <v>1010</v>
      </c>
      <c r="C18942" s="3" t="s">
        <v>144</v>
      </c>
      <c r="D18942" s="3">
        <v>3190000.0</v>
      </c>
      <c r="E18942" s="3">
        <v>180.0</v>
      </c>
      <c r="F18942" s="3">
        <f t="shared" si="1"/>
        <v>17722.22222</v>
      </c>
      <c r="H18942" s="3" t="s">
        <v>13</v>
      </c>
      <c r="I18942" s="4" t="s">
        <v>20173</v>
      </c>
      <c r="J18942" s="3">
        <v>3190000.0</v>
      </c>
    </row>
    <row r="18943" ht="15.75" customHeight="1">
      <c r="A18943" s="3" t="s">
        <v>153</v>
      </c>
      <c r="B18943" s="3" t="s">
        <v>153</v>
      </c>
      <c r="C18943" s="3" t="s">
        <v>16</v>
      </c>
      <c r="D18943" s="3">
        <v>5490000.0</v>
      </c>
      <c r="E18943" s="3">
        <v>310.0</v>
      </c>
      <c r="F18943" s="3">
        <f t="shared" si="1"/>
        <v>17709.67742</v>
      </c>
      <c r="H18943" s="3" t="s">
        <v>17</v>
      </c>
      <c r="I18943" s="4" t="s">
        <v>20174</v>
      </c>
      <c r="J18943" s="3">
        <v>5490000.0</v>
      </c>
    </row>
    <row r="18944" ht="15.75" customHeight="1">
      <c r="A18944" s="3" t="s">
        <v>141</v>
      </c>
      <c r="B18944" s="3" t="s">
        <v>141</v>
      </c>
      <c r="C18944" s="3" t="s">
        <v>52</v>
      </c>
      <c r="D18944" s="3">
        <v>1300000.0</v>
      </c>
      <c r="E18944" s="3">
        <v>149.0</v>
      </c>
      <c r="F18944" s="3">
        <f t="shared" si="1"/>
        <v>8724.832215</v>
      </c>
      <c r="H18944" s="3" t="s">
        <v>17</v>
      </c>
      <c r="I18944" s="4" t="s">
        <v>20175</v>
      </c>
      <c r="J18944" s="3">
        <v>1300000.0</v>
      </c>
    </row>
    <row r="18945" ht="15.75" customHeight="1">
      <c r="A18945" s="3" t="s">
        <v>71</v>
      </c>
      <c r="B18945" s="3" t="s">
        <v>71</v>
      </c>
      <c r="C18945" s="3" t="s">
        <v>72</v>
      </c>
      <c r="D18945" s="3">
        <v>920000.0</v>
      </c>
      <c r="E18945" s="3">
        <v>40.0</v>
      </c>
      <c r="F18945" s="3">
        <f t="shared" si="1"/>
        <v>23000</v>
      </c>
      <c r="H18945" s="3" t="s">
        <v>17</v>
      </c>
      <c r="I18945" s="4" t="s">
        <v>20176</v>
      </c>
      <c r="J18945" s="3">
        <v>920000.0</v>
      </c>
    </row>
    <row r="18946" ht="15.75" customHeight="1">
      <c r="A18946" s="3" t="s">
        <v>217</v>
      </c>
      <c r="B18946" s="3" t="s">
        <v>217</v>
      </c>
      <c r="C18946" s="3" t="s">
        <v>78</v>
      </c>
      <c r="D18946" s="3">
        <v>2400000.0</v>
      </c>
      <c r="E18946" s="3">
        <v>160.0</v>
      </c>
      <c r="F18946" s="3">
        <f t="shared" si="1"/>
        <v>15000</v>
      </c>
      <c r="H18946" s="3" t="s">
        <v>13</v>
      </c>
      <c r="I18946" s="4" t="s">
        <v>20177</v>
      </c>
      <c r="J18946" s="3">
        <v>2400000.0</v>
      </c>
    </row>
    <row r="18947" ht="15.75" customHeight="1">
      <c r="A18947" s="3" t="s">
        <v>914</v>
      </c>
      <c r="B18947" s="3" t="s">
        <v>914</v>
      </c>
      <c r="C18947" s="3" t="s">
        <v>22</v>
      </c>
      <c r="D18947" s="3">
        <v>3100000.0</v>
      </c>
      <c r="E18947" s="3">
        <v>654.0</v>
      </c>
      <c r="F18947" s="3">
        <f t="shared" si="1"/>
        <v>4740.061162</v>
      </c>
      <c r="H18947" s="3" t="s">
        <v>17</v>
      </c>
      <c r="I18947" s="4" t="s">
        <v>20178</v>
      </c>
      <c r="J18947" s="3">
        <v>3100000.0</v>
      </c>
    </row>
    <row r="18948" ht="15.75" customHeight="1">
      <c r="A18948" s="3" t="s">
        <v>51</v>
      </c>
      <c r="B18948" s="3" t="s">
        <v>51</v>
      </c>
      <c r="C18948" s="3" t="s">
        <v>52</v>
      </c>
      <c r="D18948" s="3">
        <v>3098537.0</v>
      </c>
      <c r="E18948" s="3">
        <v>120.0</v>
      </c>
      <c r="F18948" s="3">
        <f t="shared" si="1"/>
        <v>25821.14167</v>
      </c>
      <c r="H18948" s="3" t="s">
        <v>17</v>
      </c>
      <c r="I18948" s="4" t="s">
        <v>20179</v>
      </c>
      <c r="J18948" s="3">
        <v>3098537.0</v>
      </c>
    </row>
    <row r="18949" ht="15.75" customHeight="1">
      <c r="A18949" s="3" t="s">
        <v>167</v>
      </c>
      <c r="B18949" s="3" t="s">
        <v>167</v>
      </c>
      <c r="C18949" s="3" t="s">
        <v>12</v>
      </c>
      <c r="D18949" s="3">
        <v>1.01114E7</v>
      </c>
      <c r="E18949" s="3">
        <v>104.0</v>
      </c>
      <c r="F18949" s="3">
        <f t="shared" si="1"/>
        <v>97225</v>
      </c>
      <c r="H18949" s="3" t="s">
        <v>17</v>
      </c>
      <c r="I18949" s="4" t="s">
        <v>20180</v>
      </c>
      <c r="J18949" s="3">
        <v>1.01114E7</v>
      </c>
    </row>
    <row r="18950" ht="15.75" customHeight="1">
      <c r="A18950" s="3" t="s">
        <v>369</v>
      </c>
      <c r="B18950" s="3" t="s">
        <v>369</v>
      </c>
      <c r="C18950" s="3" t="s">
        <v>12</v>
      </c>
      <c r="D18950" s="3">
        <v>5999000.0</v>
      </c>
      <c r="E18950" s="3">
        <v>107.0</v>
      </c>
      <c r="F18950" s="3">
        <f t="shared" si="1"/>
        <v>56065.42056</v>
      </c>
      <c r="H18950" s="3" t="s">
        <v>17</v>
      </c>
      <c r="I18950" s="4" t="s">
        <v>20181</v>
      </c>
      <c r="J18950" s="3">
        <v>5999000.0</v>
      </c>
    </row>
    <row r="18951" ht="15.75" customHeight="1">
      <c r="A18951" s="3" t="s">
        <v>229</v>
      </c>
      <c r="B18951" s="3" t="s">
        <v>229</v>
      </c>
      <c r="C18951" s="3" t="s">
        <v>52</v>
      </c>
      <c r="D18951" s="3">
        <v>4400000.0</v>
      </c>
      <c r="E18951" s="3">
        <v>846.0</v>
      </c>
      <c r="F18951" s="3">
        <f t="shared" si="1"/>
        <v>5200.945626</v>
      </c>
      <c r="H18951" s="3" t="s">
        <v>13</v>
      </c>
      <c r="I18951" s="4" t="s">
        <v>20182</v>
      </c>
      <c r="J18951" s="3">
        <v>4400000.0</v>
      </c>
    </row>
    <row r="18952" ht="15.75" customHeight="1">
      <c r="A18952" s="3" t="s">
        <v>640</v>
      </c>
      <c r="B18952" s="3" t="s">
        <v>640</v>
      </c>
      <c r="C18952" s="3" t="s">
        <v>78</v>
      </c>
      <c r="D18952" s="3">
        <v>1.99999E7</v>
      </c>
      <c r="E18952" s="3">
        <v>100.0</v>
      </c>
      <c r="F18952" s="3">
        <f t="shared" si="1"/>
        <v>199999</v>
      </c>
      <c r="H18952" s="3" t="s">
        <v>13</v>
      </c>
      <c r="I18952" s="4" t="s">
        <v>20183</v>
      </c>
      <c r="J18952" s="3">
        <v>1.99999E7</v>
      </c>
    </row>
    <row r="18953" ht="15.75" customHeight="1">
      <c r="A18953" s="3" t="s">
        <v>217</v>
      </c>
      <c r="B18953" s="3" t="s">
        <v>217</v>
      </c>
      <c r="C18953" s="3" t="s">
        <v>78</v>
      </c>
      <c r="D18953" s="3">
        <v>9360000.0</v>
      </c>
      <c r="E18953" s="3">
        <v>210.0</v>
      </c>
      <c r="F18953" s="3">
        <f t="shared" si="1"/>
        <v>44571.42857</v>
      </c>
      <c r="H18953" s="3" t="s">
        <v>17</v>
      </c>
      <c r="I18953" s="4" t="s">
        <v>20184</v>
      </c>
      <c r="J18953" s="3">
        <v>9360000.0</v>
      </c>
    </row>
    <row r="18954" ht="15.75" customHeight="1">
      <c r="A18954" s="3" t="s">
        <v>726</v>
      </c>
      <c r="B18954" s="3" t="s">
        <v>77</v>
      </c>
      <c r="C18954" s="3" t="s">
        <v>78</v>
      </c>
      <c r="D18954" s="3">
        <v>6299000.0</v>
      </c>
      <c r="E18954" s="3">
        <v>91.0</v>
      </c>
      <c r="F18954" s="3">
        <f t="shared" si="1"/>
        <v>69219.78022</v>
      </c>
      <c r="H18954" s="3" t="s">
        <v>17</v>
      </c>
      <c r="I18954" s="4" t="s">
        <v>20185</v>
      </c>
      <c r="J18954" s="3">
        <v>6299000.0</v>
      </c>
    </row>
    <row r="18955" ht="15.75" customHeight="1">
      <c r="A18955" s="3" t="s">
        <v>726</v>
      </c>
      <c r="B18955" s="3" t="s">
        <v>77</v>
      </c>
      <c r="C18955" s="3" t="s">
        <v>78</v>
      </c>
      <c r="D18955" s="3">
        <v>6299000.0</v>
      </c>
      <c r="E18955" s="3">
        <v>91.0</v>
      </c>
      <c r="F18955" s="3">
        <f t="shared" si="1"/>
        <v>69219.78022</v>
      </c>
      <c r="H18955" s="3" t="s">
        <v>17</v>
      </c>
      <c r="I18955" s="4" t="s">
        <v>20186</v>
      </c>
      <c r="J18955" s="3">
        <v>6299000.0</v>
      </c>
    </row>
    <row r="18956" ht="15.75" customHeight="1">
      <c r="A18956" s="3" t="s">
        <v>103</v>
      </c>
      <c r="B18956" s="3" t="s">
        <v>103</v>
      </c>
      <c r="C18956" s="3" t="s">
        <v>16</v>
      </c>
      <c r="D18956" s="3">
        <v>1.974E7</v>
      </c>
      <c r="E18956" s="3">
        <v>240.0</v>
      </c>
      <c r="F18956" s="3">
        <f t="shared" si="1"/>
        <v>82250</v>
      </c>
      <c r="H18956" s="3" t="s">
        <v>13</v>
      </c>
      <c r="I18956" s="4" t="s">
        <v>20187</v>
      </c>
      <c r="J18956" s="3">
        <v>1.974E7</v>
      </c>
    </row>
    <row r="18957" ht="15.75" customHeight="1">
      <c r="A18957" s="3" t="s">
        <v>165</v>
      </c>
      <c r="B18957" s="3" t="s">
        <v>165</v>
      </c>
      <c r="C18957" s="3" t="s">
        <v>12</v>
      </c>
      <c r="D18957" s="3">
        <v>3290000.0</v>
      </c>
      <c r="E18957" s="3">
        <v>108.0</v>
      </c>
      <c r="F18957" s="3">
        <f t="shared" si="1"/>
        <v>30462.96296</v>
      </c>
      <c r="H18957" s="3" t="s">
        <v>17</v>
      </c>
      <c r="I18957" s="4" t="s">
        <v>20188</v>
      </c>
      <c r="J18957" s="3">
        <v>3290000.0</v>
      </c>
    </row>
    <row r="18958" ht="15.75" customHeight="1">
      <c r="A18958" s="3" t="s">
        <v>300</v>
      </c>
      <c r="B18958" s="3" t="s">
        <v>300</v>
      </c>
      <c r="C18958" s="3" t="s">
        <v>16</v>
      </c>
      <c r="D18958" s="3">
        <v>9800000.0</v>
      </c>
      <c r="E18958" s="3">
        <v>310.0</v>
      </c>
      <c r="F18958" s="3">
        <f t="shared" si="1"/>
        <v>31612.90323</v>
      </c>
      <c r="H18958" s="3" t="s">
        <v>49</v>
      </c>
      <c r="I18958" s="4" t="s">
        <v>20189</v>
      </c>
      <c r="J18958" s="3">
        <v>9800000.0</v>
      </c>
    </row>
    <row r="18959" ht="15.75" customHeight="1">
      <c r="A18959" s="3" t="s">
        <v>167</v>
      </c>
      <c r="B18959" s="3" t="s">
        <v>167</v>
      </c>
      <c r="C18959" s="3" t="s">
        <v>12</v>
      </c>
      <c r="D18959" s="3">
        <v>3.5E7</v>
      </c>
      <c r="E18959" s="3">
        <v>593.0</v>
      </c>
      <c r="F18959" s="3">
        <f t="shared" si="1"/>
        <v>59021.92243</v>
      </c>
      <c r="H18959" s="3" t="s">
        <v>17</v>
      </c>
      <c r="I18959" s="4" t="s">
        <v>20190</v>
      </c>
      <c r="J18959" s="3">
        <v>3.5E7</v>
      </c>
    </row>
    <row r="18960" ht="15.75" customHeight="1">
      <c r="A18960" s="3" t="s">
        <v>1052</v>
      </c>
      <c r="B18960" s="3" t="s">
        <v>540</v>
      </c>
      <c r="C18960" s="3" t="s">
        <v>212</v>
      </c>
      <c r="D18960" s="3">
        <v>9990000.0</v>
      </c>
      <c r="E18960" s="3">
        <v>850.0</v>
      </c>
      <c r="F18960" s="3">
        <f t="shared" si="1"/>
        <v>11752.94118</v>
      </c>
      <c r="H18960" s="3" t="s">
        <v>13</v>
      </c>
      <c r="I18960" s="4" t="s">
        <v>20191</v>
      </c>
      <c r="J18960" s="3">
        <v>9990000.0</v>
      </c>
    </row>
    <row r="18961" ht="15.75" customHeight="1">
      <c r="A18961" s="3" t="s">
        <v>3041</v>
      </c>
      <c r="B18961" s="3" t="s">
        <v>129</v>
      </c>
      <c r="C18961" s="3" t="s">
        <v>16</v>
      </c>
      <c r="D18961" s="3">
        <v>1.199E7</v>
      </c>
      <c r="E18961" s="3">
        <v>120.0</v>
      </c>
      <c r="F18961" s="3">
        <f t="shared" si="1"/>
        <v>99916.66667</v>
      </c>
      <c r="H18961" s="3" t="s">
        <v>88</v>
      </c>
      <c r="I18961" s="4" t="s">
        <v>20192</v>
      </c>
      <c r="J18961" s="3">
        <v>1.199E7</v>
      </c>
    </row>
    <row r="18962" ht="15.75" customHeight="1">
      <c r="A18962" s="3" t="s">
        <v>173</v>
      </c>
      <c r="B18962" s="3" t="s">
        <v>173</v>
      </c>
      <c r="C18962" s="3" t="s">
        <v>26</v>
      </c>
      <c r="D18962" s="3">
        <v>6200000.0</v>
      </c>
      <c r="E18962" s="3">
        <v>170.0</v>
      </c>
      <c r="F18962" s="3">
        <f t="shared" si="1"/>
        <v>36470.58824</v>
      </c>
      <c r="H18962" s="3" t="s">
        <v>17</v>
      </c>
      <c r="I18962" s="4" t="s">
        <v>20193</v>
      </c>
      <c r="J18962" s="3">
        <v>6200000.0</v>
      </c>
    </row>
    <row r="18963" ht="15.75" customHeight="1">
      <c r="A18963" s="3" t="s">
        <v>448</v>
      </c>
      <c r="B18963" s="3" t="s">
        <v>448</v>
      </c>
      <c r="C18963" s="3" t="s">
        <v>46</v>
      </c>
      <c r="D18963" s="3">
        <v>1490000.0</v>
      </c>
      <c r="E18963" s="3">
        <v>295.0</v>
      </c>
      <c r="F18963" s="3">
        <f t="shared" si="1"/>
        <v>5050.847458</v>
      </c>
      <c r="H18963" s="3" t="s">
        <v>13</v>
      </c>
      <c r="I18963" s="4" t="s">
        <v>20194</v>
      </c>
      <c r="J18963" s="3">
        <v>1490000.0</v>
      </c>
    </row>
    <row r="18964" ht="15.75" customHeight="1">
      <c r="A18964" s="3" t="s">
        <v>629</v>
      </c>
      <c r="B18964" s="3" t="s">
        <v>629</v>
      </c>
      <c r="C18964" s="3" t="s">
        <v>72</v>
      </c>
      <c r="D18964" s="3">
        <v>1250000.0</v>
      </c>
      <c r="E18964" s="3">
        <v>90.0</v>
      </c>
      <c r="F18964" s="3">
        <f t="shared" si="1"/>
        <v>13888.88889</v>
      </c>
      <c r="H18964" s="3" t="s">
        <v>17</v>
      </c>
      <c r="I18964" s="4" t="s">
        <v>20195</v>
      </c>
      <c r="J18964" s="3">
        <v>1250000.0</v>
      </c>
    </row>
    <row r="18965" ht="15.75" customHeight="1">
      <c r="A18965" s="3" t="s">
        <v>7741</v>
      </c>
      <c r="B18965" s="3" t="s">
        <v>108</v>
      </c>
      <c r="C18965" s="3" t="s">
        <v>16</v>
      </c>
      <c r="D18965" s="3">
        <v>1.2272924E7</v>
      </c>
      <c r="E18965" s="3">
        <v>109.0</v>
      </c>
      <c r="F18965" s="3">
        <f t="shared" si="1"/>
        <v>112595.633</v>
      </c>
      <c r="H18965" s="3" t="s">
        <v>88</v>
      </c>
      <c r="I18965" s="4" t="s">
        <v>20196</v>
      </c>
      <c r="J18965" s="3">
        <v>1.2272924E7</v>
      </c>
    </row>
    <row r="18966" ht="15.75" customHeight="1">
      <c r="A18966" s="3" t="s">
        <v>134</v>
      </c>
      <c r="B18966" s="3" t="s">
        <v>134</v>
      </c>
      <c r="C18966" s="3" t="s">
        <v>12</v>
      </c>
      <c r="D18966" s="3">
        <v>2.65E7</v>
      </c>
      <c r="E18966" s="3">
        <v>590.0</v>
      </c>
      <c r="F18966" s="3">
        <f t="shared" si="1"/>
        <v>44915.25424</v>
      </c>
      <c r="H18966" s="3" t="s">
        <v>13</v>
      </c>
      <c r="I18966" s="4" t="s">
        <v>20197</v>
      </c>
      <c r="J18966" s="3">
        <v>2.65E7</v>
      </c>
    </row>
    <row r="18967" ht="15.75" customHeight="1">
      <c r="A18967" s="3" t="s">
        <v>51</v>
      </c>
      <c r="B18967" s="3" t="s">
        <v>51</v>
      </c>
      <c r="C18967" s="3" t="s">
        <v>52</v>
      </c>
      <c r="D18967" s="3">
        <v>2500000.0</v>
      </c>
      <c r="E18967" s="3">
        <v>100.0</v>
      </c>
      <c r="F18967" s="3">
        <f t="shared" si="1"/>
        <v>25000</v>
      </c>
      <c r="H18967" s="3" t="s">
        <v>13</v>
      </c>
      <c r="I18967" s="4" t="s">
        <v>20198</v>
      </c>
      <c r="J18967" s="3">
        <v>2500000.0</v>
      </c>
    </row>
    <row r="18968" ht="15.75" customHeight="1">
      <c r="A18968" s="3" t="s">
        <v>337</v>
      </c>
      <c r="B18968" s="3" t="s">
        <v>337</v>
      </c>
      <c r="C18968" s="3" t="s">
        <v>12</v>
      </c>
      <c r="D18968" s="3">
        <v>1549000.0</v>
      </c>
      <c r="E18968" s="3">
        <v>25.0</v>
      </c>
      <c r="F18968" s="3">
        <f t="shared" si="1"/>
        <v>61960</v>
      </c>
      <c r="H18968" s="3" t="s">
        <v>88</v>
      </c>
      <c r="I18968" s="4" t="s">
        <v>20199</v>
      </c>
      <c r="J18968" s="3">
        <v>1549000.0</v>
      </c>
    </row>
    <row r="18969" ht="15.75" customHeight="1">
      <c r="A18969" s="3" t="s">
        <v>71</v>
      </c>
      <c r="B18969" s="3" t="s">
        <v>71</v>
      </c>
      <c r="C18969" s="3" t="s">
        <v>72</v>
      </c>
      <c r="D18969" s="3">
        <v>8490000.0</v>
      </c>
      <c r="E18969" s="3">
        <v>519.0</v>
      </c>
      <c r="F18969" s="3">
        <f t="shared" si="1"/>
        <v>16358.3815</v>
      </c>
      <c r="H18969" s="3" t="s">
        <v>17</v>
      </c>
      <c r="I18969" s="4" t="s">
        <v>20200</v>
      </c>
      <c r="J18969" s="3">
        <v>8490000.0</v>
      </c>
    </row>
    <row r="18970" ht="15.75" customHeight="1">
      <c r="A18970" s="3" t="s">
        <v>429</v>
      </c>
      <c r="B18970" s="3" t="s">
        <v>429</v>
      </c>
      <c r="C18970" s="3" t="s">
        <v>46</v>
      </c>
      <c r="D18970" s="3">
        <v>4600000.0</v>
      </c>
      <c r="E18970" s="3">
        <v>96.0</v>
      </c>
      <c r="F18970" s="3">
        <f t="shared" si="1"/>
        <v>47916.66667</v>
      </c>
      <c r="H18970" s="3" t="s">
        <v>17</v>
      </c>
      <c r="I18970" s="4" t="s">
        <v>20201</v>
      </c>
      <c r="J18970" s="3">
        <v>4600000.0</v>
      </c>
    </row>
    <row r="18971" ht="15.75" customHeight="1">
      <c r="A18971" s="3" t="s">
        <v>93</v>
      </c>
      <c r="B18971" s="3" t="s">
        <v>93</v>
      </c>
      <c r="C18971" s="3" t="s">
        <v>68</v>
      </c>
      <c r="D18971" s="3">
        <v>8990000.0</v>
      </c>
      <c r="E18971" s="3">
        <v>185.0</v>
      </c>
      <c r="F18971" s="3">
        <f t="shared" si="1"/>
        <v>48594.59459</v>
      </c>
      <c r="H18971" s="3" t="s">
        <v>13</v>
      </c>
      <c r="I18971" s="4" t="s">
        <v>20202</v>
      </c>
      <c r="J18971" s="3">
        <v>8990000.0</v>
      </c>
    </row>
    <row r="18972" ht="15.75" customHeight="1">
      <c r="A18972" s="3" t="s">
        <v>281</v>
      </c>
      <c r="B18972" s="3" t="s">
        <v>281</v>
      </c>
      <c r="C18972" s="3" t="s">
        <v>29</v>
      </c>
      <c r="D18972" s="3">
        <v>4772250.0</v>
      </c>
      <c r="E18972" s="3">
        <v>205.0</v>
      </c>
      <c r="F18972" s="3">
        <f t="shared" si="1"/>
        <v>23279.26829</v>
      </c>
      <c r="H18972" s="3" t="s">
        <v>17</v>
      </c>
      <c r="I18972" s="4" t="s">
        <v>20203</v>
      </c>
      <c r="J18972" s="3">
        <v>4772250.0</v>
      </c>
    </row>
    <row r="18973" ht="15.75" customHeight="1">
      <c r="A18973" s="3" t="s">
        <v>91</v>
      </c>
      <c r="B18973" s="3" t="s">
        <v>91</v>
      </c>
      <c r="C18973" s="3" t="s">
        <v>46</v>
      </c>
      <c r="D18973" s="3">
        <v>5490000.0</v>
      </c>
      <c r="E18973" s="3">
        <v>142.0</v>
      </c>
      <c r="F18973" s="3">
        <f t="shared" si="1"/>
        <v>38661.97183</v>
      </c>
      <c r="H18973" s="3" t="s">
        <v>17</v>
      </c>
      <c r="I18973" s="4" t="s">
        <v>20204</v>
      </c>
      <c r="J18973" s="3">
        <v>5490000.0</v>
      </c>
    </row>
    <row r="18974" ht="15.75" customHeight="1">
      <c r="A18974" s="3" t="s">
        <v>335</v>
      </c>
      <c r="B18974" s="3" t="s">
        <v>335</v>
      </c>
      <c r="C18974" s="3" t="s">
        <v>212</v>
      </c>
      <c r="D18974" s="3">
        <v>1240000.0</v>
      </c>
      <c r="E18974" s="3">
        <v>30.0</v>
      </c>
      <c r="F18974" s="3">
        <f t="shared" si="1"/>
        <v>41333.33333</v>
      </c>
      <c r="H18974" s="3" t="s">
        <v>13</v>
      </c>
      <c r="I18974" s="4" t="s">
        <v>20205</v>
      </c>
      <c r="J18974" s="3">
        <v>1240000.0</v>
      </c>
    </row>
    <row r="18975" ht="15.75" customHeight="1">
      <c r="A18975" s="3" t="s">
        <v>409</v>
      </c>
      <c r="B18975" s="3" t="s">
        <v>409</v>
      </c>
      <c r="C18975" s="3" t="s">
        <v>38</v>
      </c>
      <c r="D18975" s="3">
        <v>7400000.0</v>
      </c>
      <c r="E18975" s="3">
        <v>108.0</v>
      </c>
      <c r="F18975" s="3">
        <f t="shared" si="1"/>
        <v>68518.51852</v>
      </c>
      <c r="H18975" s="3" t="s">
        <v>17</v>
      </c>
      <c r="I18975" s="4" t="s">
        <v>20206</v>
      </c>
      <c r="J18975" s="3">
        <v>7400000.0</v>
      </c>
    </row>
    <row r="18976" ht="15.75" customHeight="1">
      <c r="A18976" s="3" t="s">
        <v>229</v>
      </c>
      <c r="B18976" s="3" t="s">
        <v>229</v>
      </c>
      <c r="C18976" s="3" t="s">
        <v>52</v>
      </c>
      <c r="D18976" s="3">
        <v>2990000.0</v>
      </c>
      <c r="E18976" s="3">
        <v>137.0</v>
      </c>
      <c r="F18976" s="3">
        <f t="shared" si="1"/>
        <v>21824.81752</v>
      </c>
      <c r="H18976" s="3" t="s">
        <v>13</v>
      </c>
      <c r="I18976" s="4" t="s">
        <v>20207</v>
      </c>
      <c r="J18976" s="3">
        <v>2990000.0</v>
      </c>
    </row>
    <row r="18977" ht="15.75" customHeight="1">
      <c r="A18977" s="3" t="s">
        <v>540</v>
      </c>
      <c r="B18977" s="3" t="s">
        <v>540</v>
      </c>
      <c r="C18977" s="3" t="s">
        <v>212</v>
      </c>
      <c r="D18977" s="3">
        <v>8090000.0</v>
      </c>
      <c r="E18977" s="3">
        <v>105.0</v>
      </c>
      <c r="F18977" s="3">
        <f t="shared" si="1"/>
        <v>77047.61905</v>
      </c>
      <c r="H18977" s="3" t="s">
        <v>17</v>
      </c>
      <c r="I18977" s="4" t="s">
        <v>20208</v>
      </c>
      <c r="J18977" s="3">
        <v>8090000.0</v>
      </c>
    </row>
    <row r="18978" ht="15.75" customHeight="1">
      <c r="A18978" s="3" t="s">
        <v>629</v>
      </c>
      <c r="B18978" s="3" t="s">
        <v>629</v>
      </c>
      <c r="C18978" s="3" t="s">
        <v>72</v>
      </c>
      <c r="D18978" s="3">
        <v>9990000.0</v>
      </c>
      <c r="E18978" s="3">
        <v>300.0</v>
      </c>
      <c r="F18978" s="3">
        <f t="shared" si="1"/>
        <v>33300</v>
      </c>
      <c r="H18978" s="3" t="s">
        <v>13</v>
      </c>
      <c r="I18978" s="4" t="s">
        <v>20209</v>
      </c>
      <c r="J18978" s="3">
        <v>9990000.0</v>
      </c>
    </row>
    <row r="18979" ht="15.75" customHeight="1">
      <c r="A18979" s="3" t="s">
        <v>540</v>
      </c>
      <c r="B18979" s="3" t="s">
        <v>540</v>
      </c>
      <c r="C18979" s="3" t="s">
        <v>212</v>
      </c>
      <c r="D18979" s="3">
        <v>8290000.0</v>
      </c>
      <c r="E18979" s="3">
        <v>103.0</v>
      </c>
      <c r="F18979" s="3">
        <f t="shared" si="1"/>
        <v>80485.43689</v>
      </c>
      <c r="H18979" s="3" t="s">
        <v>17</v>
      </c>
      <c r="I18979" s="4" t="s">
        <v>20210</v>
      </c>
      <c r="J18979" s="3">
        <v>8290000.0</v>
      </c>
    </row>
    <row r="18980" ht="15.75" customHeight="1">
      <c r="A18980" s="3" t="s">
        <v>198</v>
      </c>
      <c r="B18980" s="3" t="s">
        <v>198</v>
      </c>
      <c r="C18980" s="3" t="s">
        <v>144</v>
      </c>
      <c r="D18980" s="3">
        <v>5990000.0</v>
      </c>
      <c r="E18980" s="3">
        <v>105.0</v>
      </c>
      <c r="F18980" s="3">
        <f t="shared" si="1"/>
        <v>57047.61905</v>
      </c>
      <c r="H18980" s="3" t="s">
        <v>17</v>
      </c>
      <c r="I18980" s="4" t="s">
        <v>20211</v>
      </c>
      <c r="J18980" s="3">
        <v>5990000.0</v>
      </c>
    </row>
    <row r="18981" ht="15.75" customHeight="1">
      <c r="A18981" s="3" t="s">
        <v>553</v>
      </c>
      <c r="B18981" s="3" t="s">
        <v>108</v>
      </c>
      <c r="C18981" s="3" t="s">
        <v>16</v>
      </c>
      <c r="D18981" s="3">
        <v>1.4499E7</v>
      </c>
      <c r="E18981" s="3">
        <v>132.0</v>
      </c>
      <c r="F18981" s="3">
        <f t="shared" si="1"/>
        <v>109840.9091</v>
      </c>
      <c r="H18981" s="3" t="s">
        <v>17</v>
      </c>
      <c r="I18981" s="4" t="s">
        <v>20212</v>
      </c>
      <c r="J18981" s="3">
        <v>1.4499E7</v>
      </c>
    </row>
    <row r="18982" ht="15.75" customHeight="1">
      <c r="A18982" s="3" t="s">
        <v>229</v>
      </c>
      <c r="B18982" s="3" t="s">
        <v>229</v>
      </c>
      <c r="C18982" s="3" t="s">
        <v>52</v>
      </c>
      <c r="D18982" s="3">
        <v>3900000.0</v>
      </c>
      <c r="E18982" s="3">
        <v>40.0</v>
      </c>
      <c r="F18982" s="3">
        <f t="shared" si="1"/>
        <v>97500</v>
      </c>
      <c r="H18982" s="3" t="s">
        <v>17</v>
      </c>
      <c r="I18982" s="4" t="s">
        <v>20213</v>
      </c>
      <c r="J18982" s="3">
        <v>3900000.0</v>
      </c>
    </row>
    <row r="18983" ht="15.75" customHeight="1">
      <c r="A18983" s="3" t="s">
        <v>289</v>
      </c>
      <c r="B18983" s="3" t="s">
        <v>289</v>
      </c>
      <c r="C18983" s="3" t="s">
        <v>12</v>
      </c>
      <c r="D18983" s="3">
        <v>2850000.0</v>
      </c>
      <c r="E18983" s="3">
        <v>60.0</v>
      </c>
      <c r="F18983" s="3">
        <f t="shared" si="1"/>
        <v>47500</v>
      </c>
      <c r="H18983" s="3" t="s">
        <v>17</v>
      </c>
      <c r="I18983" s="4" t="s">
        <v>20214</v>
      </c>
      <c r="J18983" s="3">
        <v>2850000.0</v>
      </c>
    </row>
    <row r="18984" ht="15.75" customHeight="1">
      <c r="A18984" s="3" t="s">
        <v>105</v>
      </c>
      <c r="B18984" s="3" t="s">
        <v>105</v>
      </c>
      <c r="C18984" s="3" t="s">
        <v>29</v>
      </c>
      <c r="D18984" s="3">
        <v>8990000.0</v>
      </c>
      <c r="E18984" s="3">
        <v>250.0</v>
      </c>
      <c r="F18984" s="3">
        <f t="shared" si="1"/>
        <v>35960</v>
      </c>
      <c r="H18984" s="3" t="s">
        <v>17</v>
      </c>
      <c r="I18984" s="4" t="s">
        <v>20215</v>
      </c>
      <c r="J18984" s="3">
        <v>8990000.0</v>
      </c>
    </row>
    <row r="18985" ht="15.75" customHeight="1">
      <c r="A18985" s="3" t="s">
        <v>18084</v>
      </c>
      <c r="B18985" s="3" t="s">
        <v>284</v>
      </c>
      <c r="C18985" s="3" t="s">
        <v>52</v>
      </c>
      <c r="D18985" s="3">
        <v>1.89293E7</v>
      </c>
      <c r="E18985" s="3">
        <v>163.0</v>
      </c>
      <c r="F18985" s="3">
        <f t="shared" si="1"/>
        <v>116130.6748</v>
      </c>
      <c r="H18985" s="3" t="s">
        <v>17</v>
      </c>
      <c r="I18985" s="4" t="s">
        <v>20216</v>
      </c>
      <c r="J18985" s="3">
        <v>1.89293E7</v>
      </c>
    </row>
    <row r="18986" ht="15.75" customHeight="1">
      <c r="A18986" s="3" t="s">
        <v>18084</v>
      </c>
      <c r="B18986" s="3" t="s">
        <v>284</v>
      </c>
      <c r="C18986" s="3" t="s">
        <v>52</v>
      </c>
      <c r="D18986" s="3">
        <v>1.63553E7</v>
      </c>
      <c r="E18986" s="3">
        <v>163.0</v>
      </c>
      <c r="F18986" s="3">
        <f t="shared" si="1"/>
        <v>100339.2638</v>
      </c>
      <c r="H18986" s="3" t="s">
        <v>17</v>
      </c>
      <c r="I18986" s="4" t="s">
        <v>20217</v>
      </c>
      <c r="J18986" s="3">
        <v>1.63553E7</v>
      </c>
    </row>
    <row r="18987" ht="15.75" customHeight="1">
      <c r="A18987" s="3" t="s">
        <v>167</v>
      </c>
      <c r="B18987" s="3" t="s">
        <v>167</v>
      </c>
      <c r="C18987" s="3" t="s">
        <v>12</v>
      </c>
      <c r="D18987" s="3">
        <v>8700000.0</v>
      </c>
      <c r="E18987" s="3">
        <v>460.0</v>
      </c>
      <c r="F18987" s="3">
        <f t="shared" si="1"/>
        <v>18913.04348</v>
      </c>
      <c r="H18987" s="3" t="s">
        <v>13</v>
      </c>
      <c r="I18987" s="4" t="s">
        <v>20218</v>
      </c>
      <c r="J18987" s="3">
        <v>8700000.0</v>
      </c>
    </row>
    <row r="18988" ht="15.75" customHeight="1">
      <c r="A18988" s="3" t="s">
        <v>18084</v>
      </c>
      <c r="B18988" s="3" t="s">
        <v>284</v>
      </c>
      <c r="C18988" s="3" t="s">
        <v>52</v>
      </c>
      <c r="D18988" s="3">
        <v>1.83953E7</v>
      </c>
      <c r="E18988" s="3">
        <v>163.0</v>
      </c>
      <c r="F18988" s="3">
        <f t="shared" si="1"/>
        <v>112854.6012</v>
      </c>
      <c r="H18988" s="3" t="s">
        <v>17</v>
      </c>
      <c r="I18988" s="4" t="s">
        <v>20219</v>
      </c>
      <c r="J18988" s="3">
        <v>1.83953E7</v>
      </c>
    </row>
    <row r="18989" ht="15.75" customHeight="1">
      <c r="A18989" s="3" t="s">
        <v>298</v>
      </c>
      <c r="B18989" s="3" t="s">
        <v>298</v>
      </c>
      <c r="C18989" s="3" t="s">
        <v>78</v>
      </c>
      <c r="D18989" s="3">
        <v>4950000.0</v>
      </c>
      <c r="E18989" s="3">
        <v>300.0</v>
      </c>
      <c r="F18989" s="3">
        <f t="shared" si="1"/>
        <v>16500</v>
      </c>
      <c r="H18989" s="3" t="s">
        <v>17</v>
      </c>
      <c r="I18989" s="4" t="s">
        <v>20220</v>
      </c>
      <c r="J18989" s="3">
        <v>4950000.0</v>
      </c>
    </row>
    <row r="18990" ht="15.75" customHeight="1">
      <c r="A18990" s="3" t="s">
        <v>20221</v>
      </c>
      <c r="B18990" s="3" t="s">
        <v>45</v>
      </c>
      <c r="C18990" s="3" t="s">
        <v>46</v>
      </c>
      <c r="D18990" s="3">
        <v>6299000.0</v>
      </c>
      <c r="E18990" s="3">
        <v>120.0</v>
      </c>
      <c r="F18990" s="3">
        <f t="shared" si="1"/>
        <v>52491.66667</v>
      </c>
      <c r="H18990" s="3" t="s">
        <v>17</v>
      </c>
      <c r="I18990" s="4" t="s">
        <v>20222</v>
      </c>
      <c r="J18990" s="3">
        <v>6299000.0</v>
      </c>
    </row>
    <row r="18991" ht="15.75" customHeight="1">
      <c r="A18991" s="3" t="s">
        <v>134</v>
      </c>
      <c r="B18991" s="3" t="s">
        <v>134</v>
      </c>
      <c r="C18991" s="3" t="s">
        <v>12</v>
      </c>
      <c r="D18991" s="3">
        <v>1990000.0</v>
      </c>
      <c r="E18991" s="3">
        <v>125.0</v>
      </c>
      <c r="F18991" s="3">
        <f t="shared" si="1"/>
        <v>15920</v>
      </c>
      <c r="H18991" s="3" t="s">
        <v>13</v>
      </c>
      <c r="I18991" s="4" t="s">
        <v>20223</v>
      </c>
      <c r="J18991" s="3">
        <v>1990000.0</v>
      </c>
    </row>
    <row r="18992" ht="15.75" customHeight="1">
      <c r="A18992" s="3" t="s">
        <v>409</v>
      </c>
      <c r="B18992" s="3" t="s">
        <v>409</v>
      </c>
      <c r="C18992" s="3" t="s">
        <v>38</v>
      </c>
      <c r="D18992" s="3">
        <v>7900000.0</v>
      </c>
      <c r="E18992" s="3">
        <v>350.0</v>
      </c>
      <c r="F18992" s="3">
        <f t="shared" si="1"/>
        <v>22571.42857</v>
      </c>
      <c r="H18992" s="3" t="s">
        <v>17</v>
      </c>
      <c r="I18992" s="4" t="s">
        <v>20224</v>
      </c>
      <c r="J18992" s="3">
        <v>7900000.0</v>
      </c>
    </row>
    <row r="18993" ht="15.75" customHeight="1">
      <c r="A18993" s="3" t="s">
        <v>96</v>
      </c>
      <c r="B18993" s="3" t="s">
        <v>96</v>
      </c>
      <c r="C18993" s="3" t="s">
        <v>16</v>
      </c>
      <c r="D18993" s="3">
        <v>5980000.0</v>
      </c>
      <c r="E18993" s="3">
        <v>99.0</v>
      </c>
      <c r="F18993" s="3">
        <f t="shared" si="1"/>
        <v>60404.0404</v>
      </c>
      <c r="H18993" s="3" t="s">
        <v>17</v>
      </c>
      <c r="I18993" s="4" t="s">
        <v>20225</v>
      </c>
      <c r="J18993" s="3">
        <v>5980000.0</v>
      </c>
    </row>
    <row r="18994" ht="15.75" customHeight="1">
      <c r="A18994" s="3" t="s">
        <v>2267</v>
      </c>
      <c r="B18994" s="3" t="s">
        <v>284</v>
      </c>
      <c r="C18994" s="3" t="s">
        <v>52</v>
      </c>
      <c r="D18994" s="3">
        <v>6700000.0</v>
      </c>
      <c r="E18994" s="3">
        <v>150.0</v>
      </c>
      <c r="F18994" s="3">
        <f t="shared" si="1"/>
        <v>44666.66667</v>
      </c>
      <c r="H18994" s="3" t="s">
        <v>17</v>
      </c>
      <c r="I18994" s="4" t="s">
        <v>20226</v>
      </c>
      <c r="J18994" s="3">
        <v>6700000.0</v>
      </c>
    </row>
    <row r="18995" ht="15.75" customHeight="1">
      <c r="A18995" s="3" t="s">
        <v>37</v>
      </c>
      <c r="B18995" s="3" t="s">
        <v>37</v>
      </c>
      <c r="C18995" s="3" t="s">
        <v>38</v>
      </c>
      <c r="D18995" s="3">
        <v>2599000.0</v>
      </c>
      <c r="E18995" s="3">
        <v>323.0</v>
      </c>
      <c r="F18995" s="3">
        <f t="shared" si="1"/>
        <v>8046.439628</v>
      </c>
      <c r="H18995" s="3" t="s">
        <v>17</v>
      </c>
      <c r="I18995" s="4" t="s">
        <v>20227</v>
      </c>
      <c r="J18995" s="3">
        <v>2599000.0</v>
      </c>
    </row>
    <row r="18996" ht="15.75" customHeight="1">
      <c r="A18996" s="3" t="s">
        <v>217</v>
      </c>
      <c r="B18996" s="3" t="s">
        <v>217</v>
      </c>
      <c r="C18996" s="3" t="s">
        <v>78</v>
      </c>
      <c r="D18996" s="3">
        <v>1450000.0</v>
      </c>
      <c r="E18996" s="3">
        <v>105.0</v>
      </c>
      <c r="F18996" s="3">
        <f t="shared" si="1"/>
        <v>13809.52381</v>
      </c>
      <c r="H18996" s="3" t="s">
        <v>17</v>
      </c>
      <c r="I18996" s="4" t="s">
        <v>20228</v>
      </c>
      <c r="J18996" s="3">
        <v>1450000.0</v>
      </c>
    </row>
    <row r="18997" ht="15.75" customHeight="1">
      <c r="A18997" s="3" t="s">
        <v>141</v>
      </c>
      <c r="B18997" s="3" t="s">
        <v>141</v>
      </c>
      <c r="C18997" s="3" t="s">
        <v>52</v>
      </c>
      <c r="D18997" s="3">
        <v>5950000.0</v>
      </c>
      <c r="E18997" s="3">
        <v>174.0</v>
      </c>
      <c r="F18997" s="3">
        <f t="shared" si="1"/>
        <v>34195.4023</v>
      </c>
      <c r="H18997" s="3" t="s">
        <v>17</v>
      </c>
      <c r="I18997" s="4" t="s">
        <v>20229</v>
      </c>
      <c r="J18997" s="3">
        <v>5950000.0</v>
      </c>
    </row>
    <row r="18998" ht="15.75" customHeight="1">
      <c r="A18998" s="3" t="s">
        <v>354</v>
      </c>
      <c r="B18998" s="3" t="s">
        <v>354</v>
      </c>
      <c r="C18998" s="3" t="s">
        <v>212</v>
      </c>
      <c r="D18998" s="3">
        <v>9950000.0</v>
      </c>
      <c r="E18998" s="3">
        <v>300.0</v>
      </c>
      <c r="F18998" s="3">
        <f t="shared" si="1"/>
        <v>33166.66667</v>
      </c>
      <c r="H18998" s="3" t="s">
        <v>13</v>
      </c>
      <c r="I18998" s="4" t="s">
        <v>20230</v>
      </c>
      <c r="J18998" s="3">
        <v>9950000.0</v>
      </c>
    </row>
    <row r="18999" ht="15.75" customHeight="1">
      <c r="A18999" s="3" t="s">
        <v>28</v>
      </c>
      <c r="B18999" s="3" t="s">
        <v>28</v>
      </c>
      <c r="C18999" s="3" t="s">
        <v>29</v>
      </c>
      <c r="D18999" s="3">
        <v>2000000.0</v>
      </c>
      <c r="E18999" s="3">
        <v>260.0</v>
      </c>
      <c r="F18999" s="3">
        <f t="shared" si="1"/>
        <v>7692.307692</v>
      </c>
      <c r="H18999" s="3" t="s">
        <v>17</v>
      </c>
      <c r="I18999" s="4" t="s">
        <v>20231</v>
      </c>
      <c r="J18999" s="3">
        <v>2000000.0</v>
      </c>
    </row>
    <row r="19000" ht="15.75" customHeight="1">
      <c r="A19000" s="3" t="s">
        <v>175</v>
      </c>
      <c r="B19000" s="3" t="s">
        <v>175</v>
      </c>
      <c r="C19000" s="3" t="s">
        <v>26</v>
      </c>
      <c r="D19000" s="3">
        <v>8490000.0</v>
      </c>
      <c r="E19000" s="3">
        <v>133.0</v>
      </c>
      <c r="F19000" s="3">
        <f t="shared" si="1"/>
        <v>63834.58647</v>
      </c>
      <c r="H19000" s="3" t="s">
        <v>17</v>
      </c>
      <c r="I19000" s="4" t="s">
        <v>20232</v>
      </c>
      <c r="J19000" s="3">
        <v>8490000.0</v>
      </c>
    </row>
    <row r="19001" ht="15.75" customHeight="1">
      <c r="A19001" s="3" t="s">
        <v>96</v>
      </c>
      <c r="B19001" s="3" t="s">
        <v>96</v>
      </c>
      <c r="C19001" s="3" t="s">
        <v>16</v>
      </c>
      <c r="D19001" s="3">
        <v>2.52247E7</v>
      </c>
      <c r="E19001" s="3">
        <v>85.0</v>
      </c>
      <c r="F19001" s="3">
        <f t="shared" si="1"/>
        <v>296761.1765</v>
      </c>
      <c r="H19001" s="3" t="s">
        <v>13</v>
      </c>
      <c r="I19001" s="4" t="s">
        <v>20233</v>
      </c>
      <c r="J19001" s="3">
        <v>2.52247E7</v>
      </c>
    </row>
    <row r="19002" ht="15.75" customHeight="1">
      <c r="A19002" s="3" t="s">
        <v>979</v>
      </c>
      <c r="B19002" s="3" t="s">
        <v>629</v>
      </c>
      <c r="C19002" s="3" t="s">
        <v>72</v>
      </c>
      <c r="D19002" s="3">
        <v>1.449E7</v>
      </c>
      <c r="E19002" s="3">
        <v>675.0</v>
      </c>
      <c r="F19002" s="3">
        <f t="shared" si="1"/>
        <v>21466.66667</v>
      </c>
      <c r="H19002" s="3" t="s">
        <v>17</v>
      </c>
      <c r="I19002" s="4" t="s">
        <v>20234</v>
      </c>
      <c r="J19002" s="3">
        <v>1.449E7</v>
      </c>
    </row>
    <row r="19003" ht="15.75" customHeight="1">
      <c r="A19003" s="3" t="s">
        <v>281</v>
      </c>
      <c r="B19003" s="3" t="s">
        <v>281</v>
      </c>
      <c r="C19003" s="3" t="s">
        <v>29</v>
      </c>
      <c r="D19003" s="3">
        <v>6400000.0</v>
      </c>
      <c r="E19003" s="3">
        <v>133.0</v>
      </c>
      <c r="F19003" s="3">
        <f t="shared" si="1"/>
        <v>48120.30075</v>
      </c>
      <c r="H19003" s="3" t="s">
        <v>17</v>
      </c>
      <c r="I19003" s="4" t="s">
        <v>20235</v>
      </c>
      <c r="J19003" s="3">
        <v>6400000.0</v>
      </c>
    </row>
    <row r="19004" ht="15.75" customHeight="1">
      <c r="A19004" s="3" t="s">
        <v>120</v>
      </c>
      <c r="B19004" s="3" t="s">
        <v>120</v>
      </c>
      <c r="C19004" s="3" t="s">
        <v>72</v>
      </c>
      <c r="D19004" s="3">
        <v>1.125E7</v>
      </c>
      <c r="E19004" s="3">
        <v>121.0</v>
      </c>
      <c r="F19004" s="3">
        <f t="shared" si="1"/>
        <v>92975.20661</v>
      </c>
      <c r="H19004" s="3" t="s">
        <v>17</v>
      </c>
      <c r="I19004" s="4" t="s">
        <v>20236</v>
      </c>
      <c r="J19004" s="3">
        <v>1.125E7</v>
      </c>
    </row>
    <row r="19005" ht="15.75" customHeight="1">
      <c r="A19005" s="3" t="s">
        <v>91</v>
      </c>
      <c r="B19005" s="3" t="s">
        <v>91</v>
      </c>
      <c r="C19005" s="3" t="s">
        <v>46</v>
      </c>
      <c r="D19005" s="3">
        <v>1990000.0</v>
      </c>
      <c r="E19005" s="3">
        <v>75.0</v>
      </c>
      <c r="F19005" s="3">
        <f t="shared" si="1"/>
        <v>26533.33333</v>
      </c>
      <c r="H19005" s="3" t="s">
        <v>13</v>
      </c>
      <c r="I19005" s="4" t="s">
        <v>20237</v>
      </c>
      <c r="J19005" s="3">
        <v>1990000.0</v>
      </c>
    </row>
    <row r="19006" ht="15.75" customHeight="1">
      <c r="A19006" s="3" t="s">
        <v>48</v>
      </c>
      <c r="B19006" s="3" t="s">
        <v>48</v>
      </c>
      <c r="C19006" s="3" t="s">
        <v>22</v>
      </c>
      <c r="D19006" s="3">
        <v>2990000.0</v>
      </c>
      <c r="E19006" s="3">
        <v>260.0</v>
      </c>
      <c r="F19006" s="3">
        <f t="shared" si="1"/>
        <v>11500</v>
      </c>
      <c r="H19006" s="3" t="s">
        <v>17</v>
      </c>
      <c r="I19006" s="4" t="s">
        <v>20238</v>
      </c>
      <c r="J19006" s="3">
        <v>2990000.0</v>
      </c>
    </row>
    <row r="19007" ht="15.75" customHeight="1">
      <c r="A19007" s="3" t="s">
        <v>281</v>
      </c>
      <c r="B19007" s="3" t="s">
        <v>281</v>
      </c>
      <c r="C19007" s="3" t="s">
        <v>29</v>
      </c>
      <c r="D19007" s="3">
        <v>7500000.0</v>
      </c>
      <c r="E19007" s="3">
        <v>133.0</v>
      </c>
      <c r="F19007" s="3">
        <f t="shared" si="1"/>
        <v>56390.97744</v>
      </c>
      <c r="H19007" s="3" t="s">
        <v>17</v>
      </c>
      <c r="I19007" s="4" t="s">
        <v>20239</v>
      </c>
      <c r="J19007" s="3">
        <v>7500000.0</v>
      </c>
    </row>
    <row r="19008" ht="15.75" customHeight="1">
      <c r="A19008" s="3" t="s">
        <v>1774</v>
      </c>
      <c r="B19008" s="3" t="s">
        <v>241</v>
      </c>
      <c r="C19008" s="3" t="s">
        <v>144</v>
      </c>
      <c r="D19008" s="3">
        <v>7135000.0</v>
      </c>
      <c r="E19008" s="3">
        <v>160.0</v>
      </c>
      <c r="F19008" s="3">
        <f t="shared" si="1"/>
        <v>44593.75</v>
      </c>
      <c r="H19008" s="3" t="s">
        <v>17</v>
      </c>
      <c r="I19008" s="4" t="s">
        <v>20240</v>
      </c>
      <c r="J19008" s="3">
        <v>7135000.0</v>
      </c>
    </row>
    <row r="19009" ht="15.75" customHeight="1">
      <c r="A19009" s="3" t="s">
        <v>1127</v>
      </c>
      <c r="B19009" s="3" t="s">
        <v>108</v>
      </c>
      <c r="C19009" s="3" t="s">
        <v>16</v>
      </c>
      <c r="D19009" s="3">
        <v>1.95E7</v>
      </c>
      <c r="E19009" s="3">
        <v>207.0</v>
      </c>
      <c r="F19009" s="3">
        <f t="shared" si="1"/>
        <v>94202.89855</v>
      </c>
      <c r="H19009" s="3" t="s">
        <v>17</v>
      </c>
      <c r="I19009" s="4" t="s">
        <v>20241</v>
      </c>
      <c r="J19009" s="3">
        <v>1.95E7</v>
      </c>
    </row>
    <row r="19010" ht="15.75" customHeight="1">
      <c r="A19010" s="3" t="s">
        <v>2667</v>
      </c>
      <c r="B19010" s="3" t="s">
        <v>25</v>
      </c>
      <c r="C19010" s="3" t="s">
        <v>26</v>
      </c>
      <c r="D19010" s="3">
        <v>5500000.0</v>
      </c>
      <c r="E19010" s="3">
        <v>350.0</v>
      </c>
      <c r="F19010" s="3">
        <f t="shared" si="1"/>
        <v>15714.28571</v>
      </c>
      <c r="H19010" s="3" t="s">
        <v>17</v>
      </c>
      <c r="I19010" s="4" t="s">
        <v>20242</v>
      </c>
      <c r="J19010" s="3">
        <v>5500000.0</v>
      </c>
    </row>
    <row r="19011" ht="15.75" customHeight="1">
      <c r="A19011" s="3" t="s">
        <v>28</v>
      </c>
      <c r="B19011" s="3" t="s">
        <v>28</v>
      </c>
      <c r="C19011" s="3" t="s">
        <v>29</v>
      </c>
      <c r="D19011" s="3">
        <v>3980000.0</v>
      </c>
      <c r="E19011" s="3">
        <v>170.0</v>
      </c>
      <c r="F19011" s="3">
        <f t="shared" si="1"/>
        <v>23411.76471</v>
      </c>
      <c r="H19011" s="3" t="s">
        <v>17</v>
      </c>
      <c r="I19011" s="4" t="s">
        <v>20243</v>
      </c>
      <c r="J19011" s="3">
        <v>3980000.0</v>
      </c>
    </row>
    <row r="19012" ht="15.75" customHeight="1">
      <c r="A19012" s="3" t="s">
        <v>5879</v>
      </c>
      <c r="B19012" s="3" t="s">
        <v>906</v>
      </c>
      <c r="C19012" s="3" t="s">
        <v>46</v>
      </c>
      <c r="D19012" s="3">
        <v>4490000.0</v>
      </c>
      <c r="E19012" s="3">
        <v>318.0</v>
      </c>
      <c r="F19012" s="3">
        <f t="shared" si="1"/>
        <v>14119.49686</v>
      </c>
      <c r="H19012" s="3" t="s">
        <v>17</v>
      </c>
      <c r="I19012" s="4" t="s">
        <v>20244</v>
      </c>
      <c r="J19012" s="3">
        <v>4490000.0</v>
      </c>
    </row>
    <row r="19013" ht="15.75" customHeight="1">
      <c r="A19013" s="3" t="s">
        <v>138</v>
      </c>
      <c r="B19013" s="3" t="s">
        <v>138</v>
      </c>
      <c r="C19013" s="3" t="s">
        <v>68</v>
      </c>
      <c r="D19013" s="3">
        <v>4100000.0</v>
      </c>
      <c r="E19013" s="3">
        <v>49.0</v>
      </c>
      <c r="F19013" s="3">
        <f t="shared" si="1"/>
        <v>83673.46939</v>
      </c>
      <c r="H19013" s="3" t="s">
        <v>88</v>
      </c>
      <c r="I19013" s="4" t="s">
        <v>20245</v>
      </c>
      <c r="J19013" s="3">
        <v>4100000.0</v>
      </c>
    </row>
    <row r="19014" ht="15.75" customHeight="1">
      <c r="A19014" s="3" t="s">
        <v>1305</v>
      </c>
      <c r="B19014" s="3" t="s">
        <v>64</v>
      </c>
      <c r="C19014" s="3" t="s">
        <v>16</v>
      </c>
      <c r="D19014" s="3">
        <v>3890000.0</v>
      </c>
      <c r="E19014" s="3">
        <v>99.0</v>
      </c>
      <c r="F19014" s="3">
        <f t="shared" si="1"/>
        <v>39292.92929</v>
      </c>
      <c r="H19014" s="3" t="s">
        <v>13</v>
      </c>
      <c r="I19014" s="4" t="s">
        <v>20246</v>
      </c>
      <c r="J19014" s="3">
        <v>3890000.0</v>
      </c>
    </row>
    <row r="19015" ht="15.75" customHeight="1">
      <c r="A19015" s="3" t="s">
        <v>629</v>
      </c>
      <c r="B19015" s="3" t="s">
        <v>629</v>
      </c>
      <c r="C19015" s="3" t="s">
        <v>72</v>
      </c>
      <c r="D19015" s="3">
        <v>1.0445E7</v>
      </c>
      <c r="E19015" s="3">
        <v>124.0</v>
      </c>
      <c r="F19015" s="3">
        <f t="shared" si="1"/>
        <v>84233.87097</v>
      </c>
      <c r="H19015" s="3" t="s">
        <v>17</v>
      </c>
      <c r="I19015" s="4" t="s">
        <v>20247</v>
      </c>
      <c r="J19015" s="3">
        <v>1.0445E7</v>
      </c>
    </row>
    <row r="19016" ht="15.75" customHeight="1">
      <c r="A19016" s="3" t="s">
        <v>335</v>
      </c>
      <c r="B19016" s="3" t="s">
        <v>335</v>
      </c>
      <c r="C19016" s="3" t="s">
        <v>212</v>
      </c>
      <c r="D19016" s="3">
        <v>4990000.0</v>
      </c>
      <c r="E19016" s="3">
        <v>140.0</v>
      </c>
      <c r="F19016" s="3">
        <f t="shared" si="1"/>
        <v>35642.85714</v>
      </c>
      <c r="H19016" s="3" t="s">
        <v>17</v>
      </c>
      <c r="I19016" s="4" t="s">
        <v>20248</v>
      </c>
      <c r="J19016" s="3">
        <v>4990000.0</v>
      </c>
    </row>
    <row r="19017" ht="15.75" customHeight="1">
      <c r="A19017" s="3" t="s">
        <v>560</v>
      </c>
      <c r="B19017" s="3" t="s">
        <v>560</v>
      </c>
      <c r="C19017" s="3" t="s">
        <v>68</v>
      </c>
      <c r="D19017" s="3">
        <v>5500000.0</v>
      </c>
      <c r="E19017" s="3">
        <v>200.0</v>
      </c>
      <c r="F19017" s="3">
        <f t="shared" si="1"/>
        <v>27500</v>
      </c>
      <c r="H19017" s="3" t="s">
        <v>17</v>
      </c>
      <c r="I19017" s="4" t="s">
        <v>20249</v>
      </c>
      <c r="J19017" s="3">
        <v>5500000.0</v>
      </c>
    </row>
    <row r="19018" ht="15.75" customHeight="1">
      <c r="A19018" s="3" t="s">
        <v>2686</v>
      </c>
      <c r="B19018" s="3" t="s">
        <v>167</v>
      </c>
      <c r="C19018" s="3" t="s">
        <v>12</v>
      </c>
      <c r="D19018" s="3">
        <v>7950000.0</v>
      </c>
      <c r="E19018" s="3">
        <v>510.0</v>
      </c>
      <c r="F19018" s="3">
        <f t="shared" si="1"/>
        <v>15588.23529</v>
      </c>
      <c r="H19018" s="3" t="s">
        <v>17</v>
      </c>
      <c r="I19018" s="4" t="s">
        <v>20250</v>
      </c>
      <c r="J19018" s="3">
        <v>7950000.0</v>
      </c>
    </row>
    <row r="19019" ht="15.75" customHeight="1">
      <c r="A19019" s="3" t="s">
        <v>15039</v>
      </c>
      <c r="B19019" s="3" t="s">
        <v>91</v>
      </c>
      <c r="C19019" s="3" t="s">
        <v>46</v>
      </c>
      <c r="D19019" s="3">
        <v>2490000.0</v>
      </c>
      <c r="E19019" s="3">
        <v>56.0</v>
      </c>
      <c r="F19019" s="3">
        <f t="shared" si="1"/>
        <v>44464.28571</v>
      </c>
      <c r="H19019" s="3" t="s">
        <v>17</v>
      </c>
      <c r="I19019" s="4" t="s">
        <v>20251</v>
      </c>
      <c r="J19019" s="3">
        <v>2490000.0</v>
      </c>
    </row>
    <row r="19020" ht="15.75" customHeight="1">
      <c r="A19020" s="3" t="s">
        <v>300</v>
      </c>
      <c r="B19020" s="3" t="s">
        <v>300</v>
      </c>
      <c r="C19020" s="3" t="s">
        <v>16</v>
      </c>
      <c r="D19020" s="3">
        <v>3700000.0</v>
      </c>
      <c r="E19020" s="3">
        <v>117.0</v>
      </c>
      <c r="F19020" s="3">
        <f t="shared" si="1"/>
        <v>31623.93162</v>
      </c>
      <c r="H19020" s="3" t="s">
        <v>17</v>
      </c>
      <c r="I19020" s="4" t="s">
        <v>20252</v>
      </c>
      <c r="J19020" s="3">
        <v>3700000.0</v>
      </c>
    </row>
    <row r="19021" ht="15.75" customHeight="1">
      <c r="A19021" s="3" t="s">
        <v>217</v>
      </c>
      <c r="B19021" s="3" t="s">
        <v>217</v>
      </c>
      <c r="C19021" s="3" t="s">
        <v>78</v>
      </c>
      <c r="D19021" s="3">
        <v>1.175E7</v>
      </c>
      <c r="E19021" s="3">
        <v>400.0</v>
      </c>
      <c r="F19021" s="3">
        <f t="shared" si="1"/>
        <v>29375</v>
      </c>
      <c r="H19021" s="3" t="s">
        <v>17</v>
      </c>
      <c r="I19021" s="4" t="s">
        <v>20253</v>
      </c>
      <c r="J19021" s="3">
        <v>1.175E7</v>
      </c>
    </row>
    <row r="19022" ht="15.75" customHeight="1">
      <c r="A19022" s="3" t="s">
        <v>376</v>
      </c>
      <c r="B19022" s="3" t="s">
        <v>376</v>
      </c>
      <c r="C19022" s="3" t="s">
        <v>26</v>
      </c>
      <c r="D19022" s="3">
        <v>7900000.0</v>
      </c>
      <c r="E19022" s="3">
        <v>230.0</v>
      </c>
      <c r="F19022" s="3">
        <f t="shared" si="1"/>
        <v>34347.82609</v>
      </c>
      <c r="H19022" s="3" t="s">
        <v>13</v>
      </c>
      <c r="I19022" s="4" t="s">
        <v>20254</v>
      </c>
      <c r="J19022" s="3">
        <v>7900000.0</v>
      </c>
    </row>
    <row r="19023" ht="15.75" customHeight="1">
      <c r="A19023" s="3" t="s">
        <v>648</v>
      </c>
      <c r="B19023" s="3" t="s">
        <v>648</v>
      </c>
      <c r="C19023" s="3" t="s">
        <v>29</v>
      </c>
      <c r="D19023" s="3">
        <v>3500000.0</v>
      </c>
      <c r="E19023" s="3">
        <v>380.0</v>
      </c>
      <c r="F19023" s="3">
        <f t="shared" si="1"/>
        <v>9210.526316</v>
      </c>
      <c r="H19023" s="3" t="s">
        <v>17</v>
      </c>
      <c r="I19023" s="4" t="s">
        <v>20255</v>
      </c>
      <c r="J19023" s="3">
        <v>3500000.0</v>
      </c>
    </row>
    <row r="19024" ht="15.75" customHeight="1">
      <c r="A19024" s="3" t="s">
        <v>4739</v>
      </c>
      <c r="B19024" s="3" t="s">
        <v>25</v>
      </c>
      <c r="C19024" s="3" t="s">
        <v>26</v>
      </c>
      <c r="D19024" s="3">
        <v>5975000.0</v>
      </c>
      <c r="E19024" s="3">
        <v>143.0</v>
      </c>
      <c r="F19024" s="3">
        <f t="shared" si="1"/>
        <v>41783.21678</v>
      </c>
      <c r="H19024" s="3" t="s">
        <v>13</v>
      </c>
      <c r="I19024" s="4" t="s">
        <v>20256</v>
      </c>
      <c r="J19024" s="3">
        <v>5975000.0</v>
      </c>
    </row>
    <row r="19025" ht="15.75" customHeight="1">
      <c r="A19025" s="3" t="s">
        <v>276</v>
      </c>
      <c r="B19025" s="3" t="s">
        <v>276</v>
      </c>
      <c r="C19025" s="3" t="s">
        <v>72</v>
      </c>
      <c r="D19025" s="3">
        <v>2650000.0</v>
      </c>
      <c r="E19025" s="3">
        <v>122.0</v>
      </c>
      <c r="F19025" s="3">
        <f t="shared" si="1"/>
        <v>21721.31148</v>
      </c>
      <c r="H19025" s="3" t="s">
        <v>13</v>
      </c>
      <c r="I19025" s="4" t="s">
        <v>20257</v>
      </c>
      <c r="J19025" s="3">
        <v>2650000.0</v>
      </c>
    </row>
    <row r="19026" ht="15.75" customHeight="1">
      <c r="A19026" s="3" t="s">
        <v>3012</v>
      </c>
      <c r="B19026" s="3" t="s">
        <v>11</v>
      </c>
      <c r="C19026" s="3" t="s">
        <v>12</v>
      </c>
      <c r="D19026" s="3">
        <v>3390000.0</v>
      </c>
      <c r="E19026" s="3">
        <v>120.0</v>
      </c>
      <c r="F19026" s="3">
        <f t="shared" si="1"/>
        <v>28250</v>
      </c>
      <c r="H19026" s="3" t="s">
        <v>13</v>
      </c>
      <c r="I19026" s="4" t="s">
        <v>20258</v>
      </c>
      <c r="J19026" s="3">
        <v>3390000.0</v>
      </c>
    </row>
    <row r="19027" ht="15.75" customHeight="1">
      <c r="A19027" s="3" t="s">
        <v>3012</v>
      </c>
      <c r="B19027" s="3" t="s">
        <v>11</v>
      </c>
      <c r="C19027" s="3" t="s">
        <v>12</v>
      </c>
      <c r="D19027" s="3">
        <v>3390000.0</v>
      </c>
      <c r="E19027" s="3">
        <v>120.0</v>
      </c>
      <c r="F19027" s="3">
        <f t="shared" si="1"/>
        <v>28250</v>
      </c>
      <c r="H19027" s="3" t="s">
        <v>13</v>
      </c>
      <c r="I19027" s="4" t="s">
        <v>20259</v>
      </c>
      <c r="J19027" s="3">
        <v>3390000.0</v>
      </c>
    </row>
    <row r="19028" ht="15.75" customHeight="1">
      <c r="A19028" s="3" t="s">
        <v>409</v>
      </c>
      <c r="B19028" s="3" t="s">
        <v>409</v>
      </c>
      <c r="C19028" s="3" t="s">
        <v>38</v>
      </c>
      <c r="D19028" s="3">
        <v>3990000.0</v>
      </c>
      <c r="E19028" s="3">
        <v>116.0</v>
      </c>
      <c r="F19028" s="3">
        <f t="shared" si="1"/>
        <v>34396.55172</v>
      </c>
      <c r="H19028" s="3" t="s">
        <v>17</v>
      </c>
      <c r="I19028" s="4" t="s">
        <v>20260</v>
      </c>
      <c r="J19028" s="3">
        <v>3990000.0</v>
      </c>
    </row>
    <row r="19029" ht="15.75" customHeight="1">
      <c r="A19029" s="3" t="s">
        <v>429</v>
      </c>
      <c r="B19029" s="3" t="s">
        <v>429</v>
      </c>
      <c r="C19029" s="3" t="s">
        <v>46</v>
      </c>
      <c r="D19029" s="3">
        <v>1890000.0</v>
      </c>
      <c r="E19029" s="3">
        <v>110.0</v>
      </c>
      <c r="F19029" s="3">
        <f t="shared" si="1"/>
        <v>17181.81818</v>
      </c>
      <c r="H19029" s="3" t="s">
        <v>321</v>
      </c>
      <c r="I19029" s="4" t="s">
        <v>20261</v>
      </c>
      <c r="J19029" s="3">
        <v>1890000.0</v>
      </c>
    </row>
    <row r="19030" ht="15.75" customHeight="1">
      <c r="A19030" s="3" t="s">
        <v>165</v>
      </c>
      <c r="B19030" s="3" t="s">
        <v>165</v>
      </c>
      <c r="C19030" s="3" t="s">
        <v>12</v>
      </c>
      <c r="D19030" s="3">
        <v>4600000.0</v>
      </c>
      <c r="E19030" s="3">
        <v>250.0</v>
      </c>
      <c r="F19030" s="3">
        <f t="shared" si="1"/>
        <v>18400</v>
      </c>
      <c r="H19030" s="3" t="s">
        <v>17</v>
      </c>
      <c r="I19030" s="4" t="s">
        <v>20262</v>
      </c>
      <c r="J19030" s="3">
        <v>4600000.0</v>
      </c>
    </row>
    <row r="19031" ht="15.75" customHeight="1">
      <c r="A19031" s="3" t="s">
        <v>173</v>
      </c>
      <c r="B19031" s="3" t="s">
        <v>173</v>
      </c>
      <c r="C19031" s="3" t="s">
        <v>26</v>
      </c>
      <c r="D19031" s="3">
        <v>2.19E7</v>
      </c>
      <c r="E19031" s="3">
        <v>333.0</v>
      </c>
      <c r="F19031" s="3">
        <f t="shared" si="1"/>
        <v>65765.76577</v>
      </c>
      <c r="H19031" s="3" t="s">
        <v>17</v>
      </c>
      <c r="I19031" s="4" t="s">
        <v>20263</v>
      </c>
      <c r="J19031" s="3">
        <v>2.19E7</v>
      </c>
    </row>
    <row r="19032" ht="15.75" customHeight="1">
      <c r="A19032" s="3" t="s">
        <v>289</v>
      </c>
      <c r="B19032" s="3" t="s">
        <v>289</v>
      </c>
      <c r="C19032" s="3" t="s">
        <v>12</v>
      </c>
      <c r="D19032" s="3">
        <v>6880000.0</v>
      </c>
      <c r="E19032" s="3">
        <v>173.0</v>
      </c>
      <c r="F19032" s="3">
        <f t="shared" si="1"/>
        <v>39768.78613</v>
      </c>
      <c r="H19032" s="3" t="s">
        <v>17</v>
      </c>
      <c r="I19032" s="4" t="s">
        <v>20264</v>
      </c>
      <c r="J19032" s="3">
        <v>6880000.0</v>
      </c>
    </row>
    <row r="19033" ht="15.75" customHeight="1">
      <c r="A19033" s="3" t="s">
        <v>51</v>
      </c>
      <c r="B19033" s="3" t="s">
        <v>51</v>
      </c>
      <c r="C19033" s="3" t="s">
        <v>52</v>
      </c>
      <c r="D19033" s="3">
        <v>2650000.0</v>
      </c>
      <c r="E19033" s="3">
        <v>150.0</v>
      </c>
      <c r="F19033" s="3">
        <f t="shared" si="1"/>
        <v>17666.66667</v>
      </c>
      <c r="H19033" s="3" t="s">
        <v>59</v>
      </c>
      <c r="I19033" s="4" t="s">
        <v>20265</v>
      </c>
      <c r="J19033" s="3">
        <v>2650000.0</v>
      </c>
    </row>
    <row r="19034" ht="15.75" customHeight="1">
      <c r="A19034" s="3" t="s">
        <v>21</v>
      </c>
      <c r="B19034" s="3" t="s">
        <v>21</v>
      </c>
      <c r="C19034" s="3" t="s">
        <v>22</v>
      </c>
      <c r="D19034" s="3">
        <v>4959290.0</v>
      </c>
      <c r="E19034" s="3">
        <v>120.0</v>
      </c>
      <c r="F19034" s="3">
        <f t="shared" si="1"/>
        <v>41327.41667</v>
      </c>
      <c r="H19034" s="3" t="s">
        <v>13</v>
      </c>
      <c r="I19034" s="4" t="s">
        <v>20266</v>
      </c>
      <c r="J19034" s="3">
        <v>4959290.0</v>
      </c>
    </row>
    <row r="19035" ht="15.75" customHeight="1">
      <c r="A19035" s="3" t="s">
        <v>1454</v>
      </c>
      <c r="B19035" s="3" t="s">
        <v>337</v>
      </c>
      <c r="C19035" s="3" t="s">
        <v>12</v>
      </c>
      <c r="D19035" s="3">
        <v>4490000.0</v>
      </c>
      <c r="E19035" s="3">
        <v>54.0</v>
      </c>
      <c r="F19035" s="3">
        <f t="shared" si="1"/>
        <v>83148.14815</v>
      </c>
      <c r="H19035" s="3" t="s">
        <v>17</v>
      </c>
      <c r="I19035" s="4" t="s">
        <v>20267</v>
      </c>
      <c r="J19035" s="3">
        <v>4490000.0</v>
      </c>
    </row>
    <row r="19036" ht="15.75" customHeight="1">
      <c r="A19036" s="3" t="s">
        <v>5565</v>
      </c>
      <c r="B19036" s="3" t="s">
        <v>96</v>
      </c>
      <c r="C19036" s="3" t="s">
        <v>16</v>
      </c>
      <c r="D19036" s="3">
        <v>5400000.0</v>
      </c>
      <c r="E19036" s="3">
        <v>87.0</v>
      </c>
      <c r="F19036" s="3">
        <f t="shared" si="1"/>
        <v>62068.96552</v>
      </c>
      <c r="H19036" s="3" t="s">
        <v>42</v>
      </c>
      <c r="I19036" s="4" t="s">
        <v>20268</v>
      </c>
      <c r="J19036" s="3">
        <v>5400000.0</v>
      </c>
    </row>
    <row r="19037" ht="15.75" customHeight="1">
      <c r="A19037" s="3" t="s">
        <v>103</v>
      </c>
      <c r="B19037" s="3" t="s">
        <v>103</v>
      </c>
      <c r="C19037" s="3" t="s">
        <v>16</v>
      </c>
      <c r="D19037" s="3">
        <v>1.25E7</v>
      </c>
      <c r="E19037" s="3">
        <v>240.0</v>
      </c>
      <c r="F19037" s="3">
        <f t="shared" si="1"/>
        <v>52083.33333</v>
      </c>
      <c r="H19037" s="3" t="s">
        <v>88</v>
      </c>
      <c r="I19037" s="4" t="s">
        <v>20269</v>
      </c>
      <c r="J19037" s="3">
        <v>1.25E7</v>
      </c>
    </row>
    <row r="19038" ht="15.75" customHeight="1">
      <c r="A19038" s="3" t="s">
        <v>289</v>
      </c>
      <c r="B19038" s="3" t="s">
        <v>289</v>
      </c>
      <c r="C19038" s="3" t="s">
        <v>12</v>
      </c>
      <c r="D19038" s="3">
        <v>2.46E7</v>
      </c>
      <c r="E19038" s="3">
        <v>280.0</v>
      </c>
      <c r="F19038" s="3">
        <f t="shared" si="1"/>
        <v>87857.14286</v>
      </c>
      <c r="H19038" s="3" t="s">
        <v>17</v>
      </c>
      <c r="I19038" s="4" t="s">
        <v>20270</v>
      </c>
      <c r="J19038" s="3">
        <v>2.46E7</v>
      </c>
    </row>
    <row r="19039" ht="15.75" customHeight="1">
      <c r="A19039" s="3" t="s">
        <v>241</v>
      </c>
      <c r="B19039" s="3" t="s">
        <v>241</v>
      </c>
      <c r="C19039" s="3" t="s">
        <v>144</v>
      </c>
      <c r="D19039" s="3">
        <v>8499000.0</v>
      </c>
      <c r="E19039" s="3">
        <v>197.0</v>
      </c>
      <c r="F19039" s="3">
        <f t="shared" si="1"/>
        <v>43142.13198</v>
      </c>
      <c r="H19039" s="3" t="s">
        <v>17</v>
      </c>
      <c r="I19039" s="4" t="s">
        <v>20271</v>
      </c>
      <c r="J19039" s="3">
        <v>8499000.0</v>
      </c>
    </row>
    <row r="19040" ht="15.75" customHeight="1">
      <c r="A19040" s="3" t="s">
        <v>91</v>
      </c>
      <c r="B19040" s="3" t="s">
        <v>91</v>
      </c>
      <c r="C19040" s="3" t="s">
        <v>46</v>
      </c>
      <c r="D19040" s="3">
        <v>1950000.0</v>
      </c>
      <c r="E19040" s="3">
        <v>73.0</v>
      </c>
      <c r="F19040" s="3">
        <f t="shared" si="1"/>
        <v>26712.32877</v>
      </c>
      <c r="H19040" s="3" t="s">
        <v>49</v>
      </c>
      <c r="I19040" s="4" t="s">
        <v>20272</v>
      </c>
      <c r="J19040" s="3">
        <v>1950000.0</v>
      </c>
    </row>
    <row r="19041" ht="15.75" customHeight="1">
      <c r="A19041" s="3" t="s">
        <v>74</v>
      </c>
      <c r="B19041" s="3" t="s">
        <v>74</v>
      </c>
      <c r="C19041" s="3" t="s">
        <v>38</v>
      </c>
      <c r="D19041" s="3">
        <v>2450000.0</v>
      </c>
      <c r="E19041" s="3">
        <v>100.0</v>
      </c>
      <c r="F19041" s="3">
        <f t="shared" si="1"/>
        <v>24500</v>
      </c>
      <c r="H19041" s="3" t="s">
        <v>13</v>
      </c>
      <c r="I19041" s="4" t="s">
        <v>20273</v>
      </c>
      <c r="J19041" s="3">
        <v>2450000.0</v>
      </c>
    </row>
    <row r="19042" ht="15.75" customHeight="1">
      <c r="A19042" s="3" t="s">
        <v>823</v>
      </c>
      <c r="B19042" s="3" t="s">
        <v>55</v>
      </c>
      <c r="C19042" s="3" t="s">
        <v>16</v>
      </c>
      <c r="D19042" s="3">
        <v>5099000.0</v>
      </c>
      <c r="E19042" s="3">
        <v>70.0</v>
      </c>
      <c r="F19042" s="3">
        <f t="shared" si="1"/>
        <v>72842.85714</v>
      </c>
      <c r="H19042" s="3" t="s">
        <v>17</v>
      </c>
      <c r="I19042" s="4" t="s">
        <v>20274</v>
      </c>
      <c r="J19042" s="3">
        <v>5099000.0</v>
      </c>
    </row>
    <row r="19043" ht="15.75" customHeight="1">
      <c r="A19043" s="3" t="s">
        <v>9347</v>
      </c>
      <c r="B19043" s="3" t="s">
        <v>51</v>
      </c>
      <c r="C19043" s="3" t="s">
        <v>52</v>
      </c>
      <c r="D19043" s="3">
        <v>6997888.0</v>
      </c>
      <c r="E19043" s="3">
        <v>102.0</v>
      </c>
      <c r="F19043" s="3">
        <f t="shared" si="1"/>
        <v>68606.7451</v>
      </c>
      <c r="H19043" s="3" t="s">
        <v>17</v>
      </c>
      <c r="I19043" s="4" t="s">
        <v>20275</v>
      </c>
      <c r="J19043" s="3">
        <v>6997888.0</v>
      </c>
    </row>
    <row r="19044" ht="15.75" customHeight="1">
      <c r="A19044" s="3" t="s">
        <v>64</v>
      </c>
      <c r="B19044" s="3" t="s">
        <v>64</v>
      </c>
      <c r="C19044" s="3" t="s">
        <v>16</v>
      </c>
      <c r="D19044" s="3">
        <v>1.339E7</v>
      </c>
      <c r="E19044" s="3">
        <v>236.0</v>
      </c>
      <c r="F19044" s="3">
        <f t="shared" si="1"/>
        <v>56737.28814</v>
      </c>
      <c r="H19044" s="3" t="s">
        <v>17</v>
      </c>
      <c r="I19044" s="4" t="s">
        <v>20276</v>
      </c>
      <c r="J19044" s="3">
        <v>1.339E7</v>
      </c>
    </row>
    <row r="19045" ht="15.75" customHeight="1">
      <c r="A19045" s="3" t="s">
        <v>10</v>
      </c>
      <c r="B19045" s="3" t="s">
        <v>11</v>
      </c>
      <c r="C19045" s="3" t="s">
        <v>12</v>
      </c>
      <c r="D19045" s="3">
        <v>3000000.0</v>
      </c>
      <c r="E19045" s="3">
        <v>100.0</v>
      </c>
      <c r="F19045" s="3">
        <f t="shared" si="1"/>
        <v>30000</v>
      </c>
      <c r="H19045" s="3" t="s">
        <v>17</v>
      </c>
      <c r="I19045" s="4" t="s">
        <v>20277</v>
      </c>
      <c r="J19045" s="3">
        <v>3000000.0</v>
      </c>
    </row>
    <row r="19046" ht="15.75" customHeight="1">
      <c r="A19046" s="3" t="s">
        <v>252</v>
      </c>
      <c r="B19046" s="3" t="s">
        <v>252</v>
      </c>
      <c r="C19046" s="3" t="s">
        <v>78</v>
      </c>
      <c r="D19046" s="3">
        <v>3600000.0</v>
      </c>
      <c r="E19046" s="3">
        <v>200.0</v>
      </c>
      <c r="F19046" s="3">
        <f t="shared" si="1"/>
        <v>18000</v>
      </c>
      <c r="H19046" s="3" t="s">
        <v>13</v>
      </c>
      <c r="I19046" s="4" t="s">
        <v>20278</v>
      </c>
      <c r="J19046" s="3">
        <v>3600000.0</v>
      </c>
    </row>
    <row r="19047" ht="15.75" customHeight="1">
      <c r="A19047" s="3" t="s">
        <v>529</v>
      </c>
      <c r="B19047" s="3" t="s">
        <v>120</v>
      </c>
      <c r="C19047" s="3" t="s">
        <v>72</v>
      </c>
      <c r="D19047" s="3">
        <v>1.449E7</v>
      </c>
      <c r="E19047" s="3">
        <v>490.0</v>
      </c>
      <c r="F19047" s="3">
        <f t="shared" si="1"/>
        <v>29571.42857</v>
      </c>
      <c r="H19047" s="3" t="s">
        <v>17</v>
      </c>
      <c r="I19047" s="4" t="s">
        <v>20279</v>
      </c>
      <c r="J19047" s="3">
        <v>1.449E7</v>
      </c>
    </row>
    <row r="19048" ht="15.75" customHeight="1">
      <c r="A19048" s="3" t="s">
        <v>419</v>
      </c>
      <c r="B19048" s="3" t="s">
        <v>419</v>
      </c>
      <c r="C19048" s="3" t="s">
        <v>78</v>
      </c>
      <c r="D19048" s="3">
        <v>2990000.0</v>
      </c>
      <c r="E19048" s="3">
        <v>80.0</v>
      </c>
      <c r="F19048" s="3">
        <f t="shared" si="1"/>
        <v>37375</v>
      </c>
      <c r="H19048" s="3" t="s">
        <v>49</v>
      </c>
      <c r="I19048" s="4" t="s">
        <v>20280</v>
      </c>
      <c r="J19048" s="3">
        <v>2990000.0</v>
      </c>
    </row>
    <row r="19049" ht="15.75" customHeight="1">
      <c r="A19049" s="3" t="s">
        <v>289</v>
      </c>
      <c r="B19049" s="3" t="s">
        <v>289</v>
      </c>
      <c r="C19049" s="3" t="s">
        <v>12</v>
      </c>
      <c r="D19049" s="3">
        <v>6200000.0</v>
      </c>
      <c r="E19049" s="3">
        <v>500.0</v>
      </c>
      <c r="F19049" s="3">
        <f t="shared" si="1"/>
        <v>12400</v>
      </c>
      <c r="H19049" s="3" t="s">
        <v>13</v>
      </c>
      <c r="I19049" s="4" t="s">
        <v>20281</v>
      </c>
      <c r="J19049" s="3">
        <v>6200000.0</v>
      </c>
    </row>
    <row r="19050" ht="15.75" customHeight="1">
      <c r="A19050" s="3" t="s">
        <v>252</v>
      </c>
      <c r="B19050" s="3" t="s">
        <v>252</v>
      </c>
      <c r="C19050" s="3" t="s">
        <v>78</v>
      </c>
      <c r="D19050" s="3">
        <v>1.29E7</v>
      </c>
      <c r="E19050" s="3">
        <v>140.0</v>
      </c>
      <c r="F19050" s="3">
        <f t="shared" si="1"/>
        <v>92142.85714</v>
      </c>
      <c r="H19050" s="3" t="s">
        <v>17</v>
      </c>
      <c r="I19050" s="4" t="s">
        <v>20282</v>
      </c>
      <c r="J19050" s="3">
        <v>1.29E7</v>
      </c>
    </row>
    <row r="19051" ht="15.75" customHeight="1">
      <c r="A19051" s="3" t="s">
        <v>419</v>
      </c>
      <c r="B19051" s="3" t="s">
        <v>419</v>
      </c>
      <c r="C19051" s="3" t="s">
        <v>78</v>
      </c>
      <c r="D19051" s="3">
        <v>1290000.0</v>
      </c>
      <c r="E19051" s="3">
        <v>47.0</v>
      </c>
      <c r="F19051" s="3">
        <f t="shared" si="1"/>
        <v>27446.80851</v>
      </c>
      <c r="H19051" s="3" t="s">
        <v>49</v>
      </c>
      <c r="I19051" s="4" t="s">
        <v>20283</v>
      </c>
      <c r="J19051" s="3">
        <v>1290000.0</v>
      </c>
    </row>
    <row r="19052" ht="15.75" customHeight="1">
      <c r="A19052" s="3" t="s">
        <v>9330</v>
      </c>
      <c r="B19052" s="3" t="s">
        <v>165</v>
      </c>
      <c r="C19052" s="3" t="s">
        <v>12</v>
      </c>
      <c r="D19052" s="3">
        <v>2450000.0</v>
      </c>
      <c r="E19052" s="3">
        <v>80.0</v>
      </c>
      <c r="F19052" s="3">
        <f t="shared" si="1"/>
        <v>30625</v>
      </c>
      <c r="H19052" s="3" t="s">
        <v>88</v>
      </c>
      <c r="I19052" s="4" t="s">
        <v>20284</v>
      </c>
      <c r="J19052" s="3">
        <v>2450000.0</v>
      </c>
    </row>
    <row r="19053" ht="15.75" customHeight="1">
      <c r="A19053" s="3" t="s">
        <v>105</v>
      </c>
      <c r="B19053" s="3" t="s">
        <v>105</v>
      </c>
      <c r="C19053" s="3" t="s">
        <v>29</v>
      </c>
      <c r="D19053" s="3">
        <v>1720000.0</v>
      </c>
      <c r="E19053" s="3">
        <v>80.0</v>
      </c>
      <c r="F19053" s="3">
        <f t="shared" si="1"/>
        <v>21500</v>
      </c>
      <c r="H19053" s="3" t="s">
        <v>13</v>
      </c>
      <c r="I19053" s="4" t="s">
        <v>20285</v>
      </c>
      <c r="J19053" s="3">
        <v>1720000.0</v>
      </c>
    </row>
    <row r="19054" ht="15.75" customHeight="1">
      <c r="A19054" s="3" t="s">
        <v>419</v>
      </c>
      <c r="B19054" s="3" t="s">
        <v>419</v>
      </c>
      <c r="C19054" s="3" t="s">
        <v>78</v>
      </c>
      <c r="D19054" s="3">
        <v>2990000.0</v>
      </c>
      <c r="E19054" s="3">
        <v>80.0</v>
      </c>
      <c r="F19054" s="3">
        <f t="shared" si="1"/>
        <v>37375</v>
      </c>
      <c r="H19054" s="3" t="s">
        <v>49</v>
      </c>
      <c r="I19054" s="4" t="s">
        <v>20286</v>
      </c>
      <c r="J19054" s="3">
        <v>2990000.0</v>
      </c>
    </row>
    <row r="19055" ht="15.75" customHeight="1">
      <c r="A19055" s="3" t="s">
        <v>64</v>
      </c>
      <c r="B19055" s="3" t="s">
        <v>64</v>
      </c>
      <c r="C19055" s="3" t="s">
        <v>16</v>
      </c>
      <c r="D19055" s="3">
        <v>1.25E7</v>
      </c>
      <c r="E19055" s="3">
        <v>107.0</v>
      </c>
      <c r="F19055" s="3">
        <f t="shared" si="1"/>
        <v>116822.4299</v>
      </c>
      <c r="H19055" s="3" t="s">
        <v>17</v>
      </c>
      <c r="I19055" s="4" t="s">
        <v>20287</v>
      </c>
      <c r="J19055" s="3">
        <v>1.25E7</v>
      </c>
    </row>
    <row r="19056" ht="15.75" customHeight="1">
      <c r="A19056" s="3" t="s">
        <v>997</v>
      </c>
      <c r="B19056" s="3" t="s">
        <v>150</v>
      </c>
      <c r="C19056" s="3" t="s">
        <v>16</v>
      </c>
      <c r="D19056" s="3">
        <v>9926000.0</v>
      </c>
      <c r="E19056" s="3">
        <v>149.0</v>
      </c>
      <c r="F19056" s="3">
        <f t="shared" si="1"/>
        <v>66617.44966</v>
      </c>
      <c r="H19056" s="3" t="s">
        <v>17</v>
      </c>
      <c r="I19056" s="4" t="s">
        <v>20288</v>
      </c>
      <c r="J19056" s="3">
        <v>9926000.0</v>
      </c>
    </row>
    <row r="19057" ht="15.75" customHeight="1">
      <c r="A19057" s="3" t="s">
        <v>204</v>
      </c>
      <c r="B19057" s="3" t="s">
        <v>205</v>
      </c>
      <c r="C19057" s="3" t="s">
        <v>52</v>
      </c>
      <c r="D19057" s="3">
        <v>1.4999E7</v>
      </c>
      <c r="E19057" s="3">
        <v>148.0</v>
      </c>
      <c r="F19057" s="3">
        <f t="shared" si="1"/>
        <v>101344.5946</v>
      </c>
      <c r="H19057" s="3" t="s">
        <v>17</v>
      </c>
      <c r="I19057" s="4" t="s">
        <v>20289</v>
      </c>
      <c r="J19057" s="3">
        <v>1.4999E7</v>
      </c>
    </row>
    <row r="19058" ht="15.75" customHeight="1">
      <c r="A19058" s="3" t="s">
        <v>3735</v>
      </c>
      <c r="B19058" s="3" t="s">
        <v>629</v>
      </c>
      <c r="C19058" s="3" t="s">
        <v>72</v>
      </c>
      <c r="D19058" s="3">
        <v>4500000.0</v>
      </c>
      <c r="E19058" s="3">
        <v>180.0</v>
      </c>
      <c r="F19058" s="3">
        <f t="shared" si="1"/>
        <v>25000</v>
      </c>
      <c r="H19058" s="3" t="s">
        <v>17</v>
      </c>
      <c r="I19058" s="4" t="s">
        <v>20290</v>
      </c>
      <c r="J19058" s="3">
        <v>4500000.0</v>
      </c>
    </row>
    <row r="19059" ht="15.75" customHeight="1">
      <c r="A19059" s="3" t="s">
        <v>429</v>
      </c>
      <c r="B19059" s="3" t="s">
        <v>429</v>
      </c>
      <c r="C19059" s="3" t="s">
        <v>46</v>
      </c>
      <c r="D19059" s="3">
        <v>5809000.0</v>
      </c>
      <c r="E19059" s="3">
        <v>72.0</v>
      </c>
      <c r="F19059" s="3">
        <f t="shared" si="1"/>
        <v>80680.55556</v>
      </c>
      <c r="H19059" s="3" t="s">
        <v>17</v>
      </c>
      <c r="I19059" s="4" t="s">
        <v>20291</v>
      </c>
      <c r="J19059" s="3">
        <v>5809000.0</v>
      </c>
    </row>
    <row r="19060" ht="15.75" customHeight="1">
      <c r="A19060" s="3" t="s">
        <v>429</v>
      </c>
      <c r="B19060" s="3" t="s">
        <v>429</v>
      </c>
      <c r="C19060" s="3" t="s">
        <v>46</v>
      </c>
      <c r="D19060" s="3">
        <v>2098000.0</v>
      </c>
      <c r="E19060" s="3">
        <v>150.0</v>
      </c>
      <c r="F19060" s="3">
        <f t="shared" si="1"/>
        <v>13986.66667</v>
      </c>
      <c r="H19060" s="3" t="s">
        <v>13</v>
      </c>
      <c r="I19060" s="4" t="s">
        <v>20292</v>
      </c>
      <c r="J19060" s="3">
        <v>2098000.0</v>
      </c>
    </row>
    <row r="19061" ht="15.75" customHeight="1">
      <c r="A19061" s="3" t="s">
        <v>10280</v>
      </c>
      <c r="B19061" s="3" t="s">
        <v>429</v>
      </c>
      <c r="C19061" s="3" t="s">
        <v>46</v>
      </c>
      <c r="D19061" s="3">
        <v>7390000.0</v>
      </c>
      <c r="E19061" s="3">
        <v>355.0</v>
      </c>
      <c r="F19061" s="3">
        <f t="shared" si="1"/>
        <v>20816.90141</v>
      </c>
      <c r="H19061" s="3" t="s">
        <v>17</v>
      </c>
      <c r="I19061" s="4" t="s">
        <v>20293</v>
      </c>
      <c r="J19061" s="3">
        <v>7390000.0</v>
      </c>
    </row>
    <row r="19062" ht="15.75" customHeight="1">
      <c r="A19062" s="3" t="s">
        <v>429</v>
      </c>
      <c r="B19062" s="3" t="s">
        <v>429</v>
      </c>
      <c r="C19062" s="3" t="s">
        <v>46</v>
      </c>
      <c r="D19062" s="3">
        <v>5990000.0</v>
      </c>
      <c r="E19062" s="3">
        <v>159.0</v>
      </c>
      <c r="F19062" s="3">
        <f t="shared" si="1"/>
        <v>37672.95597</v>
      </c>
      <c r="H19062" s="3" t="s">
        <v>13</v>
      </c>
      <c r="I19062" s="4" t="s">
        <v>20294</v>
      </c>
      <c r="J19062" s="3">
        <v>5990000.0</v>
      </c>
    </row>
    <row r="19063" ht="15.75" customHeight="1">
      <c r="A19063" s="3" t="s">
        <v>429</v>
      </c>
      <c r="B19063" s="3" t="s">
        <v>429</v>
      </c>
      <c r="C19063" s="3" t="s">
        <v>46</v>
      </c>
      <c r="D19063" s="3">
        <v>3399000.0</v>
      </c>
      <c r="E19063" s="3">
        <v>121.0</v>
      </c>
      <c r="F19063" s="3">
        <f t="shared" si="1"/>
        <v>28090.90909</v>
      </c>
      <c r="H19063" s="3" t="s">
        <v>13</v>
      </c>
      <c r="I19063" s="4" t="s">
        <v>20295</v>
      </c>
      <c r="J19063" s="3">
        <v>3399000.0</v>
      </c>
    </row>
    <row r="19064" ht="15.75" customHeight="1">
      <c r="A19064" s="3" t="s">
        <v>241</v>
      </c>
      <c r="B19064" s="3" t="s">
        <v>241</v>
      </c>
      <c r="C19064" s="3" t="s">
        <v>144</v>
      </c>
      <c r="D19064" s="3">
        <v>1200000.0</v>
      </c>
      <c r="E19064" s="3">
        <v>57.0</v>
      </c>
      <c r="F19064" s="3">
        <f t="shared" si="1"/>
        <v>21052.63158</v>
      </c>
      <c r="H19064" s="3" t="s">
        <v>13</v>
      </c>
      <c r="I19064" s="4" t="s">
        <v>20296</v>
      </c>
      <c r="J19064" s="3">
        <v>1200000.0</v>
      </c>
    </row>
    <row r="19065" ht="15.75" customHeight="1">
      <c r="A19065" s="3" t="s">
        <v>335</v>
      </c>
      <c r="B19065" s="3" t="s">
        <v>335</v>
      </c>
      <c r="C19065" s="3" t="s">
        <v>212</v>
      </c>
      <c r="D19065" s="3">
        <v>7970000.0</v>
      </c>
      <c r="E19065" s="3">
        <v>200.0</v>
      </c>
      <c r="F19065" s="3">
        <f t="shared" si="1"/>
        <v>39850</v>
      </c>
      <c r="H19065" s="3" t="s">
        <v>17</v>
      </c>
      <c r="I19065" s="4" t="s">
        <v>20297</v>
      </c>
      <c r="J19065" s="3">
        <v>7970000.0</v>
      </c>
    </row>
    <row r="19066" ht="15.75" customHeight="1">
      <c r="A19066" s="3" t="s">
        <v>648</v>
      </c>
      <c r="B19066" s="3" t="s">
        <v>648</v>
      </c>
      <c r="C19066" s="3" t="s">
        <v>29</v>
      </c>
      <c r="D19066" s="3">
        <v>5790000.0</v>
      </c>
      <c r="E19066" s="3">
        <v>300.0</v>
      </c>
      <c r="F19066" s="3">
        <f t="shared" si="1"/>
        <v>19300</v>
      </c>
      <c r="H19066" s="3" t="s">
        <v>17</v>
      </c>
      <c r="I19066" s="4" t="s">
        <v>20298</v>
      </c>
      <c r="J19066" s="3">
        <v>5790000.0</v>
      </c>
    </row>
    <row r="19067" ht="15.75" customHeight="1">
      <c r="A19067" s="3" t="s">
        <v>1774</v>
      </c>
      <c r="B19067" s="3" t="s">
        <v>241</v>
      </c>
      <c r="C19067" s="3" t="s">
        <v>144</v>
      </c>
      <c r="D19067" s="3">
        <v>8900000.0</v>
      </c>
      <c r="E19067" s="3">
        <v>500.0</v>
      </c>
      <c r="F19067" s="3">
        <f t="shared" si="1"/>
        <v>17800</v>
      </c>
      <c r="H19067" s="3" t="s">
        <v>17</v>
      </c>
      <c r="I19067" s="4" t="s">
        <v>20299</v>
      </c>
      <c r="J19067" s="3">
        <v>8900000.0</v>
      </c>
    </row>
    <row r="19068" ht="15.75" customHeight="1">
      <c r="A19068" s="3" t="s">
        <v>241</v>
      </c>
      <c r="B19068" s="3" t="s">
        <v>241</v>
      </c>
      <c r="C19068" s="3" t="s">
        <v>144</v>
      </c>
      <c r="D19068" s="3">
        <v>4990000.0</v>
      </c>
      <c r="E19068" s="3">
        <v>180.0</v>
      </c>
      <c r="F19068" s="3">
        <f t="shared" si="1"/>
        <v>27722.22222</v>
      </c>
      <c r="H19068" s="3" t="s">
        <v>17</v>
      </c>
      <c r="I19068" s="4" t="s">
        <v>20300</v>
      </c>
      <c r="J19068" s="3">
        <v>4990000.0</v>
      </c>
    </row>
    <row r="19069" ht="15.75" customHeight="1">
      <c r="A19069" s="3" t="s">
        <v>714</v>
      </c>
      <c r="B19069" s="3" t="s">
        <v>714</v>
      </c>
      <c r="C19069" s="3" t="s">
        <v>52</v>
      </c>
      <c r="D19069" s="3">
        <v>2490000.0</v>
      </c>
      <c r="E19069" s="3">
        <v>190.0</v>
      </c>
      <c r="F19069" s="3">
        <f t="shared" si="1"/>
        <v>13105.26316</v>
      </c>
      <c r="H19069" s="3" t="s">
        <v>17</v>
      </c>
      <c r="I19069" s="4" t="s">
        <v>20301</v>
      </c>
      <c r="J19069" s="3">
        <v>2490000.0</v>
      </c>
    </row>
    <row r="19070" ht="15.75" customHeight="1">
      <c r="A19070" s="3" t="s">
        <v>173</v>
      </c>
      <c r="B19070" s="3" t="s">
        <v>173</v>
      </c>
      <c r="C19070" s="3" t="s">
        <v>26</v>
      </c>
      <c r="D19070" s="3">
        <v>1.049E7</v>
      </c>
      <c r="E19070" s="3">
        <v>160.0</v>
      </c>
      <c r="F19070" s="3">
        <f t="shared" si="1"/>
        <v>65562.5</v>
      </c>
      <c r="H19070" s="3" t="s">
        <v>17</v>
      </c>
      <c r="I19070" s="4" t="s">
        <v>20302</v>
      </c>
      <c r="J19070" s="3">
        <v>1.049E7</v>
      </c>
    </row>
    <row r="19071" ht="15.75" customHeight="1">
      <c r="A19071" s="3" t="s">
        <v>289</v>
      </c>
      <c r="B19071" s="3" t="s">
        <v>289</v>
      </c>
      <c r="C19071" s="3" t="s">
        <v>12</v>
      </c>
      <c r="D19071" s="3">
        <v>3490000.0</v>
      </c>
      <c r="E19071" s="3">
        <v>167.0</v>
      </c>
      <c r="F19071" s="3">
        <f t="shared" si="1"/>
        <v>20898.20359</v>
      </c>
      <c r="H19071" s="3" t="s">
        <v>13</v>
      </c>
      <c r="I19071" s="4" t="s">
        <v>20303</v>
      </c>
      <c r="J19071" s="3">
        <v>3490000.0</v>
      </c>
    </row>
    <row r="19072" ht="15.75" customHeight="1">
      <c r="A19072" s="3" t="s">
        <v>204</v>
      </c>
      <c r="B19072" s="3" t="s">
        <v>910</v>
      </c>
      <c r="C19072" s="3" t="s">
        <v>52</v>
      </c>
      <c r="D19072" s="3">
        <v>1750000.0</v>
      </c>
      <c r="E19072" s="3">
        <v>70.0</v>
      </c>
      <c r="F19072" s="3">
        <f t="shared" si="1"/>
        <v>25000</v>
      </c>
      <c r="H19072" s="3" t="s">
        <v>88</v>
      </c>
      <c r="I19072" s="4" t="s">
        <v>20304</v>
      </c>
      <c r="J19072" s="3">
        <v>1750000.0</v>
      </c>
    </row>
    <row r="19073" ht="15.75" customHeight="1">
      <c r="A19073" s="3" t="s">
        <v>540</v>
      </c>
      <c r="B19073" s="3" t="s">
        <v>540</v>
      </c>
      <c r="C19073" s="3" t="s">
        <v>212</v>
      </c>
      <c r="D19073" s="3">
        <v>9980000.0</v>
      </c>
      <c r="E19073" s="3">
        <v>142.0</v>
      </c>
      <c r="F19073" s="3">
        <f t="shared" si="1"/>
        <v>70281.69014</v>
      </c>
      <c r="H19073" s="3" t="s">
        <v>17</v>
      </c>
      <c r="I19073" s="4" t="s">
        <v>20305</v>
      </c>
      <c r="J19073" s="3">
        <v>9980000.0</v>
      </c>
    </row>
    <row r="19074" ht="15.75" customHeight="1">
      <c r="A19074" s="3" t="s">
        <v>202</v>
      </c>
      <c r="B19074" s="3" t="s">
        <v>202</v>
      </c>
      <c r="C19074" s="3" t="s">
        <v>78</v>
      </c>
      <c r="D19074" s="3">
        <v>1.099E7</v>
      </c>
      <c r="E19074" s="3">
        <v>323.0</v>
      </c>
      <c r="F19074" s="3">
        <f t="shared" si="1"/>
        <v>34024.7678</v>
      </c>
      <c r="H19074" s="3" t="s">
        <v>17</v>
      </c>
      <c r="I19074" s="4" t="s">
        <v>20306</v>
      </c>
      <c r="J19074" s="3">
        <v>1.099E7</v>
      </c>
    </row>
    <row r="19075" ht="15.75" customHeight="1">
      <c r="A19075" s="3" t="s">
        <v>906</v>
      </c>
      <c r="B19075" s="3" t="s">
        <v>906</v>
      </c>
      <c r="C19075" s="3" t="s">
        <v>46</v>
      </c>
      <c r="D19075" s="3">
        <v>7840000.0</v>
      </c>
      <c r="E19075" s="3">
        <v>200.0</v>
      </c>
      <c r="F19075" s="3">
        <f t="shared" si="1"/>
        <v>39200</v>
      </c>
      <c r="H19075" s="3" t="s">
        <v>42</v>
      </c>
      <c r="I19075" s="4" t="s">
        <v>20307</v>
      </c>
      <c r="J19075" s="3">
        <v>7840000.0</v>
      </c>
    </row>
    <row r="19076" ht="15.75" customHeight="1">
      <c r="A19076" s="3" t="s">
        <v>10392</v>
      </c>
      <c r="B19076" s="3" t="s">
        <v>217</v>
      </c>
      <c r="C19076" s="3" t="s">
        <v>78</v>
      </c>
      <c r="D19076" s="3">
        <v>2490000.0</v>
      </c>
      <c r="E19076" s="3">
        <v>255.0</v>
      </c>
      <c r="F19076" s="3">
        <f t="shared" si="1"/>
        <v>9764.705882</v>
      </c>
      <c r="H19076" s="3" t="s">
        <v>17</v>
      </c>
      <c r="I19076" s="4" t="s">
        <v>20308</v>
      </c>
      <c r="J19076" s="3">
        <v>2490000.0</v>
      </c>
    </row>
    <row r="19077" ht="15.75" customHeight="1">
      <c r="A19077" s="3" t="s">
        <v>789</v>
      </c>
      <c r="B19077" s="3" t="s">
        <v>96</v>
      </c>
      <c r="C19077" s="3" t="s">
        <v>16</v>
      </c>
      <c r="D19077" s="3">
        <v>1.64E7</v>
      </c>
      <c r="E19077" s="3">
        <v>194.0</v>
      </c>
      <c r="F19077" s="3">
        <f t="shared" si="1"/>
        <v>84536.08247</v>
      </c>
      <c r="H19077" s="3" t="s">
        <v>17</v>
      </c>
      <c r="I19077" s="4" t="s">
        <v>20309</v>
      </c>
      <c r="J19077" s="3">
        <v>1.64E7</v>
      </c>
    </row>
    <row r="19078" ht="15.75" customHeight="1">
      <c r="A19078" s="3" t="s">
        <v>328</v>
      </c>
      <c r="B19078" s="3" t="s">
        <v>196</v>
      </c>
      <c r="C19078" s="3" t="s">
        <v>196</v>
      </c>
      <c r="D19078" s="3">
        <v>1.199E7</v>
      </c>
      <c r="E19078" s="3">
        <v>85.0</v>
      </c>
      <c r="F19078" s="3">
        <f t="shared" si="1"/>
        <v>141058.8235</v>
      </c>
      <c r="H19078" s="3" t="s">
        <v>17</v>
      </c>
      <c r="I19078" s="4" t="s">
        <v>20310</v>
      </c>
      <c r="J19078" s="3">
        <v>1.199E7</v>
      </c>
    </row>
    <row r="19079" ht="15.75" customHeight="1">
      <c r="A19079" s="3" t="s">
        <v>21</v>
      </c>
      <c r="B19079" s="3" t="s">
        <v>21</v>
      </c>
      <c r="C19079" s="3" t="s">
        <v>22</v>
      </c>
      <c r="D19079" s="3">
        <v>5600000.0</v>
      </c>
      <c r="E19079" s="3">
        <v>117.0</v>
      </c>
      <c r="F19079" s="3">
        <f t="shared" si="1"/>
        <v>47863.24786</v>
      </c>
      <c r="H19079" s="3" t="s">
        <v>17</v>
      </c>
      <c r="I19079" s="4" t="s">
        <v>20311</v>
      </c>
      <c r="J19079" s="3">
        <v>5600000.0</v>
      </c>
    </row>
    <row r="19080" ht="15.75" customHeight="1">
      <c r="A19080" s="3" t="s">
        <v>25</v>
      </c>
      <c r="B19080" s="3" t="s">
        <v>25</v>
      </c>
      <c r="C19080" s="3" t="s">
        <v>26</v>
      </c>
      <c r="D19080" s="3">
        <v>2950000.0</v>
      </c>
      <c r="E19080" s="3">
        <v>80.0</v>
      </c>
      <c r="F19080" s="3">
        <f t="shared" si="1"/>
        <v>36875</v>
      </c>
      <c r="H19080" s="3" t="s">
        <v>17</v>
      </c>
      <c r="I19080" s="4" t="s">
        <v>20312</v>
      </c>
      <c r="J19080" s="3">
        <v>2950000.0</v>
      </c>
    </row>
    <row r="19081" ht="15.75" customHeight="1">
      <c r="A19081" s="3" t="s">
        <v>434</v>
      </c>
      <c r="B19081" s="3" t="s">
        <v>241</v>
      </c>
      <c r="C19081" s="3" t="s">
        <v>144</v>
      </c>
      <c r="D19081" s="3">
        <v>2350000.0</v>
      </c>
      <c r="E19081" s="3">
        <v>125.0</v>
      </c>
      <c r="F19081" s="3">
        <f t="shared" si="1"/>
        <v>18800</v>
      </c>
      <c r="H19081" s="3" t="s">
        <v>17</v>
      </c>
      <c r="I19081" s="4" t="s">
        <v>20313</v>
      </c>
      <c r="J19081" s="3">
        <v>2350000.0</v>
      </c>
    </row>
    <row r="19082" ht="15.75" customHeight="1">
      <c r="A19082" s="3" t="s">
        <v>274</v>
      </c>
      <c r="B19082" s="3" t="s">
        <v>171</v>
      </c>
      <c r="C19082" s="3" t="s">
        <v>29</v>
      </c>
      <c r="D19082" s="3">
        <v>6403500.0</v>
      </c>
      <c r="E19082" s="3">
        <v>94.0</v>
      </c>
      <c r="F19082" s="3">
        <f t="shared" si="1"/>
        <v>68122.34043</v>
      </c>
      <c r="H19082" s="3" t="s">
        <v>88</v>
      </c>
      <c r="I19082" s="4" t="s">
        <v>20314</v>
      </c>
      <c r="J19082" s="3">
        <v>6403500.0</v>
      </c>
    </row>
    <row r="19083" ht="15.75" customHeight="1">
      <c r="A19083" s="3" t="s">
        <v>103</v>
      </c>
      <c r="B19083" s="3" t="s">
        <v>103</v>
      </c>
      <c r="C19083" s="3" t="s">
        <v>16</v>
      </c>
      <c r="D19083" s="3">
        <v>8200000.0</v>
      </c>
      <c r="E19083" s="3">
        <v>150.0</v>
      </c>
      <c r="F19083" s="3">
        <f t="shared" si="1"/>
        <v>54666.66667</v>
      </c>
      <c r="H19083" s="3" t="s">
        <v>17</v>
      </c>
      <c r="I19083" s="4" t="s">
        <v>20315</v>
      </c>
      <c r="J19083" s="3">
        <v>8200000.0</v>
      </c>
    </row>
    <row r="19084" ht="15.75" customHeight="1">
      <c r="A19084" s="3" t="s">
        <v>629</v>
      </c>
      <c r="B19084" s="3" t="s">
        <v>629</v>
      </c>
      <c r="C19084" s="3" t="s">
        <v>72</v>
      </c>
      <c r="D19084" s="3">
        <v>6350000.0</v>
      </c>
      <c r="E19084" s="3">
        <v>243.0</v>
      </c>
      <c r="F19084" s="3">
        <f t="shared" si="1"/>
        <v>26131.68724</v>
      </c>
      <c r="H19084" s="3" t="s">
        <v>17</v>
      </c>
      <c r="I19084" s="4" t="s">
        <v>20316</v>
      </c>
      <c r="J19084" s="3">
        <v>6350000.0</v>
      </c>
    </row>
    <row r="19085" ht="15.75" customHeight="1">
      <c r="A19085" s="3" t="s">
        <v>337</v>
      </c>
      <c r="B19085" s="3" t="s">
        <v>337</v>
      </c>
      <c r="C19085" s="3" t="s">
        <v>12</v>
      </c>
      <c r="D19085" s="3">
        <v>1999000.0</v>
      </c>
      <c r="E19085" s="3">
        <v>47.0</v>
      </c>
      <c r="F19085" s="3">
        <f t="shared" si="1"/>
        <v>42531.91489</v>
      </c>
      <c r="H19085" s="3" t="s">
        <v>88</v>
      </c>
      <c r="I19085" s="4" t="s">
        <v>20317</v>
      </c>
      <c r="J19085" s="3">
        <v>1999000.0</v>
      </c>
    </row>
    <row r="19086" ht="15.75" customHeight="1">
      <c r="A19086" s="3" t="s">
        <v>300</v>
      </c>
      <c r="B19086" s="3" t="s">
        <v>300</v>
      </c>
      <c r="C19086" s="3" t="s">
        <v>16</v>
      </c>
      <c r="D19086" s="3">
        <v>6495000.0</v>
      </c>
      <c r="E19086" s="3">
        <v>213.0</v>
      </c>
      <c r="F19086" s="3">
        <f t="shared" si="1"/>
        <v>30492.95775</v>
      </c>
      <c r="H19086" s="3" t="s">
        <v>13</v>
      </c>
      <c r="I19086" s="4" t="s">
        <v>20318</v>
      </c>
      <c r="J19086" s="3">
        <v>6495000.0</v>
      </c>
    </row>
    <row r="19087" ht="15.75" customHeight="1">
      <c r="A19087" s="3" t="s">
        <v>354</v>
      </c>
      <c r="B19087" s="3" t="s">
        <v>354</v>
      </c>
      <c r="C19087" s="3" t="s">
        <v>212</v>
      </c>
      <c r="D19087" s="3">
        <v>3799000.0</v>
      </c>
      <c r="E19087" s="3">
        <v>250.0</v>
      </c>
      <c r="F19087" s="3">
        <f t="shared" si="1"/>
        <v>15196</v>
      </c>
      <c r="H19087" s="3" t="s">
        <v>17</v>
      </c>
      <c r="I19087" s="4" t="s">
        <v>20319</v>
      </c>
      <c r="J19087" s="3">
        <v>3799000.0</v>
      </c>
    </row>
    <row r="19088" ht="15.75" customHeight="1">
      <c r="A19088" s="3" t="s">
        <v>7884</v>
      </c>
      <c r="B19088" s="3" t="s">
        <v>193</v>
      </c>
      <c r="C19088" s="3" t="s">
        <v>46</v>
      </c>
      <c r="D19088" s="3">
        <v>1199000.0</v>
      </c>
      <c r="E19088" s="3">
        <v>179.0</v>
      </c>
      <c r="F19088" s="3">
        <f t="shared" si="1"/>
        <v>6698.324022</v>
      </c>
      <c r="H19088" s="3" t="s">
        <v>17</v>
      </c>
      <c r="I19088" s="4" t="s">
        <v>20320</v>
      </c>
      <c r="J19088" s="3">
        <v>1199000.0</v>
      </c>
    </row>
    <row r="19089" ht="15.75" customHeight="1">
      <c r="A19089" s="3" t="s">
        <v>153</v>
      </c>
      <c r="B19089" s="3" t="s">
        <v>153</v>
      </c>
      <c r="C19089" s="3" t="s">
        <v>16</v>
      </c>
      <c r="D19089" s="3">
        <v>7850000.0</v>
      </c>
      <c r="E19089" s="3">
        <v>422.0</v>
      </c>
      <c r="F19089" s="3">
        <f t="shared" si="1"/>
        <v>18601.89573</v>
      </c>
      <c r="H19089" s="3" t="s">
        <v>13</v>
      </c>
      <c r="I19089" s="4" t="s">
        <v>20321</v>
      </c>
      <c r="J19089" s="3">
        <v>7850000.0</v>
      </c>
    </row>
    <row r="19090" ht="15.75" customHeight="1">
      <c r="A19090" s="3" t="s">
        <v>202</v>
      </c>
      <c r="B19090" s="3" t="s">
        <v>202</v>
      </c>
      <c r="C19090" s="3" t="s">
        <v>78</v>
      </c>
      <c r="D19090" s="3">
        <v>9700000.0</v>
      </c>
      <c r="E19090" s="3">
        <v>150.0</v>
      </c>
      <c r="F19090" s="3">
        <f t="shared" si="1"/>
        <v>64666.66667</v>
      </c>
      <c r="H19090" s="3" t="s">
        <v>49</v>
      </c>
      <c r="I19090" s="4" t="s">
        <v>20322</v>
      </c>
      <c r="J19090" s="3">
        <v>9700000.0</v>
      </c>
    </row>
    <row r="19091" ht="15.75" customHeight="1">
      <c r="A19091" s="3" t="s">
        <v>7359</v>
      </c>
      <c r="B19091" s="3" t="s">
        <v>281</v>
      </c>
      <c r="C19091" s="3" t="s">
        <v>29</v>
      </c>
      <c r="D19091" s="3">
        <v>2990000.0</v>
      </c>
      <c r="E19091" s="3">
        <v>120.0</v>
      </c>
      <c r="F19091" s="3">
        <f t="shared" si="1"/>
        <v>24916.66667</v>
      </c>
      <c r="H19091" s="3" t="s">
        <v>17</v>
      </c>
      <c r="I19091" s="4" t="s">
        <v>20323</v>
      </c>
      <c r="J19091" s="3">
        <v>2990000.0</v>
      </c>
    </row>
    <row r="19092" ht="15.75" customHeight="1">
      <c r="A19092" s="3" t="s">
        <v>165</v>
      </c>
      <c r="B19092" s="3" t="s">
        <v>165</v>
      </c>
      <c r="C19092" s="3" t="s">
        <v>12</v>
      </c>
      <c r="D19092" s="3">
        <v>1.648E7</v>
      </c>
      <c r="E19092" s="3">
        <v>301.0</v>
      </c>
      <c r="F19092" s="3">
        <f t="shared" si="1"/>
        <v>54750.83056</v>
      </c>
      <c r="H19092" s="3" t="s">
        <v>49</v>
      </c>
      <c r="I19092" s="4" t="s">
        <v>20324</v>
      </c>
      <c r="J19092" s="3">
        <v>1.648E7</v>
      </c>
    </row>
    <row r="19093" ht="15.75" customHeight="1">
      <c r="A19093" s="3" t="s">
        <v>1805</v>
      </c>
      <c r="B19093" s="3" t="s">
        <v>108</v>
      </c>
      <c r="C19093" s="3" t="s">
        <v>16</v>
      </c>
      <c r="D19093" s="3">
        <v>1.453E7</v>
      </c>
      <c r="E19093" s="3">
        <v>216.0</v>
      </c>
      <c r="F19093" s="3">
        <f t="shared" si="1"/>
        <v>67268.51852</v>
      </c>
      <c r="H19093" s="3" t="s">
        <v>17</v>
      </c>
      <c r="I19093" s="4" t="s">
        <v>20325</v>
      </c>
      <c r="J19093" s="3">
        <v>1.453E7</v>
      </c>
    </row>
    <row r="19094" ht="15.75" customHeight="1">
      <c r="A19094" s="3" t="s">
        <v>560</v>
      </c>
      <c r="B19094" s="3" t="s">
        <v>560</v>
      </c>
      <c r="C19094" s="3" t="s">
        <v>68</v>
      </c>
      <c r="D19094" s="3">
        <v>1990000.0</v>
      </c>
      <c r="E19094" s="3">
        <v>80.0</v>
      </c>
      <c r="F19094" s="3">
        <f t="shared" si="1"/>
        <v>24875</v>
      </c>
      <c r="H19094" s="3" t="s">
        <v>17</v>
      </c>
      <c r="I19094" s="4" t="s">
        <v>20326</v>
      </c>
      <c r="J19094" s="3">
        <v>1990000.0</v>
      </c>
    </row>
    <row r="19095" ht="15.75" customHeight="1">
      <c r="A19095" s="3" t="s">
        <v>1656</v>
      </c>
      <c r="B19095" s="3" t="s">
        <v>217</v>
      </c>
      <c r="C19095" s="3" t="s">
        <v>78</v>
      </c>
      <c r="D19095" s="3">
        <v>2100000.0</v>
      </c>
      <c r="E19095" s="3">
        <v>150.0</v>
      </c>
      <c r="F19095" s="3">
        <f t="shared" si="1"/>
        <v>14000</v>
      </c>
      <c r="H19095" s="3" t="s">
        <v>13</v>
      </c>
      <c r="I19095" s="4" t="s">
        <v>20327</v>
      </c>
      <c r="J19095" s="3">
        <v>2100000.0</v>
      </c>
    </row>
    <row r="19096" ht="15.75" customHeight="1">
      <c r="A19096" s="3" t="s">
        <v>3627</v>
      </c>
      <c r="B19096" s="3" t="s">
        <v>55</v>
      </c>
      <c r="C19096" s="3" t="s">
        <v>16</v>
      </c>
      <c r="D19096" s="3">
        <v>7400000.0</v>
      </c>
      <c r="E19096" s="3">
        <v>172.0</v>
      </c>
      <c r="F19096" s="3">
        <f t="shared" si="1"/>
        <v>43023.25581</v>
      </c>
      <c r="H19096" s="3" t="s">
        <v>13</v>
      </c>
      <c r="I19096" s="4" t="s">
        <v>20328</v>
      </c>
      <c r="J19096" s="3">
        <v>7400000.0</v>
      </c>
    </row>
    <row r="19097" ht="15.75" customHeight="1">
      <c r="A19097" s="3" t="s">
        <v>20329</v>
      </c>
      <c r="B19097" s="3" t="s">
        <v>298</v>
      </c>
      <c r="C19097" s="3" t="s">
        <v>78</v>
      </c>
      <c r="D19097" s="3">
        <v>7199000.0</v>
      </c>
      <c r="E19097" s="3">
        <v>178.0</v>
      </c>
      <c r="F19097" s="3">
        <f t="shared" si="1"/>
        <v>40443.82022</v>
      </c>
      <c r="H19097" s="3" t="s">
        <v>13</v>
      </c>
      <c r="I19097" s="4" t="s">
        <v>20330</v>
      </c>
      <c r="J19097" s="3">
        <v>7199000.0</v>
      </c>
    </row>
    <row r="19098" ht="15.75" customHeight="1">
      <c r="A19098" s="3" t="s">
        <v>560</v>
      </c>
      <c r="B19098" s="3" t="s">
        <v>560</v>
      </c>
      <c r="C19098" s="3" t="s">
        <v>68</v>
      </c>
      <c r="D19098" s="3">
        <v>3542350.0</v>
      </c>
      <c r="E19098" s="3">
        <v>175.0</v>
      </c>
      <c r="F19098" s="3">
        <f t="shared" si="1"/>
        <v>20242</v>
      </c>
      <c r="H19098" s="3" t="s">
        <v>17</v>
      </c>
      <c r="I19098" s="4" t="s">
        <v>20331</v>
      </c>
      <c r="J19098" s="3">
        <v>3542350.0</v>
      </c>
    </row>
    <row r="19099" ht="15.75" customHeight="1">
      <c r="A19099" s="3" t="s">
        <v>313</v>
      </c>
      <c r="B19099" s="3" t="s">
        <v>313</v>
      </c>
      <c r="C19099" s="3" t="s">
        <v>72</v>
      </c>
      <c r="D19099" s="3">
        <v>1150000.0</v>
      </c>
      <c r="E19099" s="3">
        <v>120.0</v>
      </c>
      <c r="F19099" s="3">
        <f t="shared" si="1"/>
        <v>9583.333333</v>
      </c>
      <c r="H19099" s="3" t="s">
        <v>13</v>
      </c>
      <c r="I19099" s="4" t="s">
        <v>20332</v>
      </c>
      <c r="J19099" s="3">
        <v>1150000.0</v>
      </c>
    </row>
    <row r="19100" ht="15.75" customHeight="1">
      <c r="A19100" s="3" t="s">
        <v>369</v>
      </c>
      <c r="B19100" s="3" t="s">
        <v>369</v>
      </c>
      <c r="C19100" s="3" t="s">
        <v>12</v>
      </c>
      <c r="D19100" s="3">
        <v>2500000.0</v>
      </c>
      <c r="E19100" s="3">
        <v>25.0</v>
      </c>
      <c r="F19100" s="3">
        <f t="shared" si="1"/>
        <v>100000</v>
      </c>
      <c r="H19100" s="3" t="s">
        <v>88</v>
      </c>
      <c r="I19100" s="4" t="s">
        <v>20333</v>
      </c>
      <c r="J19100" s="3">
        <v>2500000.0</v>
      </c>
    </row>
    <row r="19101" ht="15.75" customHeight="1">
      <c r="A19101" s="3" t="s">
        <v>369</v>
      </c>
      <c r="B19101" s="3" t="s">
        <v>369</v>
      </c>
      <c r="C19101" s="3" t="s">
        <v>12</v>
      </c>
      <c r="D19101" s="3">
        <v>4000000.0</v>
      </c>
      <c r="E19101" s="3">
        <v>60.0</v>
      </c>
      <c r="F19101" s="3">
        <f t="shared" si="1"/>
        <v>66666.66667</v>
      </c>
      <c r="H19101" s="3" t="s">
        <v>17</v>
      </c>
      <c r="I19101" s="4" t="s">
        <v>20334</v>
      </c>
      <c r="J19101" s="3">
        <v>4000000.0</v>
      </c>
    </row>
    <row r="19102" ht="15.75" customHeight="1">
      <c r="A19102" s="3" t="s">
        <v>150</v>
      </c>
      <c r="B19102" s="3" t="s">
        <v>150</v>
      </c>
      <c r="C19102" s="3" t="s">
        <v>16</v>
      </c>
      <c r="D19102" s="3">
        <v>5390000.0</v>
      </c>
      <c r="E19102" s="3">
        <v>83.0</v>
      </c>
      <c r="F19102" s="3">
        <f t="shared" si="1"/>
        <v>64939.75904</v>
      </c>
      <c r="H19102" s="3" t="s">
        <v>49</v>
      </c>
      <c r="I19102" s="4" t="s">
        <v>20335</v>
      </c>
      <c r="J19102" s="3">
        <v>5390000.0</v>
      </c>
    </row>
    <row r="19103" ht="15.75" customHeight="1">
      <c r="A19103" s="3" t="s">
        <v>153</v>
      </c>
      <c r="B19103" s="3" t="s">
        <v>153</v>
      </c>
      <c r="C19103" s="3" t="s">
        <v>16</v>
      </c>
      <c r="D19103" s="3">
        <v>8850800.0</v>
      </c>
      <c r="E19103" s="3">
        <v>91.0</v>
      </c>
      <c r="F19103" s="3">
        <f t="shared" si="1"/>
        <v>97261.53846</v>
      </c>
      <c r="H19103" s="3" t="s">
        <v>17</v>
      </c>
      <c r="I19103" s="4" t="s">
        <v>20336</v>
      </c>
      <c r="J19103" s="3">
        <v>8850800.0</v>
      </c>
    </row>
    <row r="19104" ht="15.75" customHeight="1">
      <c r="A19104" s="3" t="s">
        <v>153</v>
      </c>
      <c r="B19104" s="3" t="s">
        <v>153</v>
      </c>
      <c r="C19104" s="3" t="s">
        <v>16</v>
      </c>
      <c r="D19104" s="3">
        <v>5992900.0</v>
      </c>
      <c r="E19104" s="3">
        <v>74.0</v>
      </c>
      <c r="F19104" s="3">
        <f t="shared" si="1"/>
        <v>80985.13514</v>
      </c>
      <c r="H19104" s="3" t="s">
        <v>17</v>
      </c>
      <c r="I19104" s="4" t="s">
        <v>20337</v>
      </c>
      <c r="J19104" s="3">
        <v>5992900.0</v>
      </c>
    </row>
    <row r="19105" ht="15.75" customHeight="1">
      <c r="A19105" s="3" t="s">
        <v>71</v>
      </c>
      <c r="B19105" s="3" t="s">
        <v>71</v>
      </c>
      <c r="C19105" s="3" t="s">
        <v>72</v>
      </c>
      <c r="D19105" s="3">
        <v>3190000.0</v>
      </c>
      <c r="E19105" s="3">
        <v>280.0</v>
      </c>
      <c r="F19105" s="3">
        <f t="shared" si="1"/>
        <v>11392.85714</v>
      </c>
      <c r="H19105" s="3" t="s">
        <v>13</v>
      </c>
      <c r="I19105" s="4" t="s">
        <v>20338</v>
      </c>
      <c r="J19105" s="3">
        <v>3190000.0</v>
      </c>
    </row>
    <row r="19106" ht="15.75" customHeight="1">
      <c r="A19106" s="3" t="s">
        <v>158</v>
      </c>
      <c r="B19106" s="3" t="s">
        <v>158</v>
      </c>
      <c r="C19106" s="3" t="s">
        <v>38</v>
      </c>
      <c r="D19106" s="3">
        <v>5600000.0</v>
      </c>
      <c r="E19106" s="3">
        <v>99.0</v>
      </c>
      <c r="F19106" s="3">
        <f t="shared" si="1"/>
        <v>56565.65657</v>
      </c>
      <c r="H19106" s="3" t="s">
        <v>17</v>
      </c>
      <c r="I19106" s="4" t="s">
        <v>20339</v>
      </c>
      <c r="J19106" s="3">
        <v>5600000.0</v>
      </c>
    </row>
    <row r="19107" ht="15.75" customHeight="1">
      <c r="A19107" s="3" t="s">
        <v>96</v>
      </c>
      <c r="B19107" s="3" t="s">
        <v>96</v>
      </c>
      <c r="C19107" s="3" t="s">
        <v>16</v>
      </c>
      <c r="D19107" s="3">
        <v>5500000.0</v>
      </c>
      <c r="E19107" s="3">
        <v>190.0</v>
      </c>
      <c r="F19107" s="3">
        <f t="shared" si="1"/>
        <v>28947.36842</v>
      </c>
      <c r="H19107" s="3" t="s">
        <v>17</v>
      </c>
      <c r="I19107" s="4" t="s">
        <v>20340</v>
      </c>
      <c r="J19107" s="3">
        <v>5500000.0</v>
      </c>
    </row>
    <row r="19108" ht="15.75" customHeight="1">
      <c r="A19108" s="3" t="s">
        <v>21</v>
      </c>
      <c r="B19108" s="3" t="s">
        <v>21</v>
      </c>
      <c r="C19108" s="3" t="s">
        <v>22</v>
      </c>
      <c r="D19108" s="3">
        <v>2990000.0</v>
      </c>
      <c r="E19108" s="3">
        <v>80.0</v>
      </c>
      <c r="F19108" s="3">
        <f t="shared" si="1"/>
        <v>37375</v>
      </c>
      <c r="H19108" s="3" t="s">
        <v>88</v>
      </c>
      <c r="I19108" s="4" t="s">
        <v>20341</v>
      </c>
      <c r="J19108" s="3">
        <v>2990000.0</v>
      </c>
    </row>
    <row r="19109" ht="15.75" customHeight="1">
      <c r="A19109" s="3" t="s">
        <v>51</v>
      </c>
      <c r="B19109" s="3" t="s">
        <v>51</v>
      </c>
      <c r="C19109" s="3" t="s">
        <v>52</v>
      </c>
      <c r="D19109" s="3">
        <v>1450000.0</v>
      </c>
      <c r="E19109" s="3">
        <v>90.0</v>
      </c>
      <c r="F19109" s="3">
        <f t="shared" si="1"/>
        <v>16111.11111</v>
      </c>
      <c r="H19109" s="3" t="s">
        <v>17</v>
      </c>
      <c r="I19109" s="4" t="s">
        <v>20342</v>
      </c>
      <c r="J19109" s="3">
        <v>1450000.0</v>
      </c>
    </row>
    <row r="19110" ht="15.75" customHeight="1">
      <c r="A19110" s="3" t="s">
        <v>202</v>
      </c>
      <c r="B19110" s="3" t="s">
        <v>202</v>
      </c>
      <c r="C19110" s="3" t="s">
        <v>78</v>
      </c>
      <c r="D19110" s="3">
        <v>4900000.0</v>
      </c>
      <c r="E19110" s="3">
        <v>150.0</v>
      </c>
      <c r="F19110" s="3">
        <f t="shared" si="1"/>
        <v>32666.66667</v>
      </c>
      <c r="H19110" s="3" t="s">
        <v>59</v>
      </c>
      <c r="I19110" s="4" t="s">
        <v>20343</v>
      </c>
      <c r="J19110" s="3">
        <v>4900000.0</v>
      </c>
    </row>
    <row r="19111" ht="15.75" customHeight="1">
      <c r="A19111" s="3" t="s">
        <v>281</v>
      </c>
      <c r="B19111" s="3" t="s">
        <v>281</v>
      </c>
      <c r="C19111" s="3" t="s">
        <v>29</v>
      </c>
      <c r="D19111" s="3">
        <v>1500000.0</v>
      </c>
      <c r="E19111" s="3">
        <v>100.0</v>
      </c>
      <c r="F19111" s="3">
        <f t="shared" si="1"/>
        <v>15000</v>
      </c>
      <c r="H19111" s="3" t="s">
        <v>17</v>
      </c>
      <c r="I19111" s="4" t="s">
        <v>20344</v>
      </c>
      <c r="J19111" s="3">
        <v>1500000.0</v>
      </c>
    </row>
    <row r="19112" ht="15.75" customHeight="1">
      <c r="A19112" s="3" t="s">
        <v>51</v>
      </c>
      <c r="B19112" s="3" t="s">
        <v>51</v>
      </c>
      <c r="C19112" s="3" t="s">
        <v>52</v>
      </c>
      <c r="D19112" s="3">
        <v>1350000.0</v>
      </c>
      <c r="E19112" s="3">
        <v>87.0</v>
      </c>
      <c r="F19112" s="3">
        <f t="shared" si="1"/>
        <v>15517.24138</v>
      </c>
      <c r="H19112" s="3" t="s">
        <v>17</v>
      </c>
      <c r="I19112" s="4" t="s">
        <v>20345</v>
      </c>
      <c r="J19112" s="3">
        <v>1350000.0</v>
      </c>
    </row>
    <row r="19113" ht="15.75" customHeight="1">
      <c r="A19113" s="3" t="s">
        <v>6118</v>
      </c>
      <c r="B19113" s="3" t="s">
        <v>193</v>
      </c>
      <c r="C19113" s="3" t="s">
        <v>46</v>
      </c>
      <c r="D19113" s="3">
        <v>3270000.0</v>
      </c>
      <c r="E19113" s="3">
        <v>125.0</v>
      </c>
      <c r="F19113" s="3">
        <f t="shared" si="1"/>
        <v>26160</v>
      </c>
      <c r="H19113" s="3" t="s">
        <v>42</v>
      </c>
      <c r="I19113" s="4" t="s">
        <v>20346</v>
      </c>
      <c r="J19113" s="3">
        <v>3270000.0</v>
      </c>
    </row>
    <row r="19114" ht="15.75" customHeight="1">
      <c r="A19114" s="3" t="s">
        <v>6771</v>
      </c>
      <c r="B19114" s="3" t="s">
        <v>335</v>
      </c>
      <c r="C19114" s="3" t="s">
        <v>212</v>
      </c>
      <c r="D19114" s="3">
        <v>1100000.0</v>
      </c>
      <c r="E19114" s="3">
        <v>15.0</v>
      </c>
      <c r="F19114" s="3">
        <f t="shared" si="1"/>
        <v>73333.33333</v>
      </c>
      <c r="H19114" s="3" t="s">
        <v>8840</v>
      </c>
      <c r="I19114" s="4" t="s">
        <v>20347</v>
      </c>
      <c r="J19114" s="3">
        <v>1100000.0</v>
      </c>
    </row>
    <row r="19115" ht="15.75" customHeight="1">
      <c r="A19115" s="3" t="s">
        <v>21</v>
      </c>
      <c r="B19115" s="3" t="s">
        <v>21</v>
      </c>
      <c r="C19115" s="3" t="s">
        <v>22</v>
      </c>
      <c r="D19115" s="3">
        <v>2990000.0</v>
      </c>
      <c r="E19115" s="3">
        <v>80.0</v>
      </c>
      <c r="F19115" s="3">
        <f t="shared" si="1"/>
        <v>37375</v>
      </c>
      <c r="H19115" s="3" t="s">
        <v>88</v>
      </c>
      <c r="I19115" s="4" t="s">
        <v>20348</v>
      </c>
      <c r="J19115" s="3">
        <v>2990000.0</v>
      </c>
    </row>
    <row r="19116" ht="15.75" customHeight="1">
      <c r="A19116" s="3" t="s">
        <v>2809</v>
      </c>
      <c r="B19116" s="3" t="s">
        <v>196</v>
      </c>
      <c r="C19116" s="3" t="s">
        <v>196</v>
      </c>
      <c r="D19116" s="3">
        <v>960000.0</v>
      </c>
      <c r="E19116" s="3">
        <v>16.0</v>
      </c>
      <c r="F19116" s="3">
        <f t="shared" si="1"/>
        <v>60000</v>
      </c>
      <c r="H19116" s="3" t="s">
        <v>88</v>
      </c>
      <c r="I19116" s="4" t="s">
        <v>20349</v>
      </c>
      <c r="J19116" s="3">
        <v>960000.0</v>
      </c>
    </row>
    <row r="19117" ht="15.75" customHeight="1">
      <c r="A19117" s="3" t="s">
        <v>1787</v>
      </c>
      <c r="B19117" s="3" t="s">
        <v>300</v>
      </c>
      <c r="C19117" s="3" t="s">
        <v>16</v>
      </c>
      <c r="D19117" s="3">
        <v>4490000.0</v>
      </c>
      <c r="E19117" s="3">
        <v>104.0</v>
      </c>
      <c r="F19117" s="3">
        <f t="shared" si="1"/>
        <v>43173.07692</v>
      </c>
      <c r="H19117" s="3" t="s">
        <v>13</v>
      </c>
      <c r="I19117" s="4" t="s">
        <v>20350</v>
      </c>
      <c r="J19117" s="3">
        <v>4490000.0</v>
      </c>
    </row>
    <row r="19118" ht="15.75" customHeight="1">
      <c r="A19118" s="3" t="s">
        <v>5845</v>
      </c>
      <c r="B19118" s="3" t="s">
        <v>41</v>
      </c>
      <c r="C19118" s="3" t="s">
        <v>16</v>
      </c>
      <c r="D19118" s="3">
        <v>9442720.0</v>
      </c>
      <c r="E19118" s="3">
        <v>139.0</v>
      </c>
      <c r="F19118" s="3">
        <f t="shared" si="1"/>
        <v>67933.23741</v>
      </c>
      <c r="H19118" s="3" t="s">
        <v>88</v>
      </c>
      <c r="I19118" s="4" t="s">
        <v>20351</v>
      </c>
      <c r="J19118" s="3">
        <v>9442720.0</v>
      </c>
    </row>
    <row r="19119" ht="15.75" customHeight="1">
      <c r="A19119" s="3" t="s">
        <v>629</v>
      </c>
      <c r="B19119" s="3" t="s">
        <v>629</v>
      </c>
      <c r="C19119" s="3" t="s">
        <v>72</v>
      </c>
      <c r="D19119" s="3">
        <v>4810000.0</v>
      </c>
      <c r="E19119" s="3">
        <v>250.0</v>
      </c>
      <c r="F19119" s="3">
        <f t="shared" si="1"/>
        <v>19240</v>
      </c>
      <c r="H19119" s="3" t="s">
        <v>17</v>
      </c>
      <c r="I19119" s="4" t="s">
        <v>20352</v>
      </c>
      <c r="J19119" s="3">
        <v>4810000.0</v>
      </c>
    </row>
    <row r="19120" ht="15.75" customHeight="1">
      <c r="A19120" s="3" t="s">
        <v>271</v>
      </c>
      <c r="B19120" s="3" t="s">
        <v>196</v>
      </c>
      <c r="C19120" s="3" t="s">
        <v>196</v>
      </c>
      <c r="D19120" s="3">
        <v>3.4E7</v>
      </c>
      <c r="E19120" s="3">
        <v>234.0</v>
      </c>
      <c r="F19120" s="3">
        <f t="shared" si="1"/>
        <v>145299.1453</v>
      </c>
      <c r="H19120" s="3" t="s">
        <v>17</v>
      </c>
      <c r="I19120" s="4" t="s">
        <v>20353</v>
      </c>
      <c r="J19120" s="3">
        <v>3.4E7</v>
      </c>
    </row>
    <row r="19121" ht="15.75" customHeight="1">
      <c r="A19121" s="3" t="s">
        <v>540</v>
      </c>
      <c r="B19121" s="3" t="s">
        <v>540</v>
      </c>
      <c r="C19121" s="3" t="s">
        <v>212</v>
      </c>
      <c r="D19121" s="3">
        <v>1580000.0</v>
      </c>
      <c r="E19121" s="3">
        <v>130.0</v>
      </c>
      <c r="F19121" s="3">
        <f t="shared" si="1"/>
        <v>12153.84615</v>
      </c>
      <c r="H19121" s="3" t="s">
        <v>17</v>
      </c>
      <c r="I19121" s="4" t="s">
        <v>20354</v>
      </c>
      <c r="J19121" s="3">
        <v>1580000.0</v>
      </c>
    </row>
    <row r="19122" ht="15.75" customHeight="1">
      <c r="A19122" s="3" t="s">
        <v>3589</v>
      </c>
      <c r="B19122" s="3" t="s">
        <v>51</v>
      </c>
      <c r="C19122" s="3" t="s">
        <v>52</v>
      </c>
      <c r="D19122" s="3">
        <v>8880000.0</v>
      </c>
      <c r="E19122" s="3">
        <v>208.0</v>
      </c>
      <c r="F19122" s="3">
        <f t="shared" si="1"/>
        <v>42692.30769</v>
      </c>
      <c r="H19122" s="3" t="s">
        <v>17</v>
      </c>
      <c r="I19122" s="4" t="s">
        <v>20355</v>
      </c>
      <c r="J19122" s="3">
        <v>8880000.0</v>
      </c>
    </row>
    <row r="19123" ht="15.75" customHeight="1">
      <c r="A19123" s="3" t="s">
        <v>81</v>
      </c>
      <c r="B19123" s="3" t="s">
        <v>55</v>
      </c>
      <c r="C19123" s="3" t="s">
        <v>16</v>
      </c>
      <c r="D19123" s="3">
        <v>2.575E7</v>
      </c>
      <c r="E19123" s="3">
        <v>557.0</v>
      </c>
      <c r="F19123" s="3">
        <f t="shared" si="1"/>
        <v>46229.80251</v>
      </c>
      <c r="H19123" s="3" t="s">
        <v>17</v>
      </c>
      <c r="I19123" s="4" t="s">
        <v>20356</v>
      </c>
      <c r="J19123" s="3">
        <v>2.575E7</v>
      </c>
    </row>
    <row r="19124" ht="15.75" customHeight="1">
      <c r="A19124" s="3" t="s">
        <v>51</v>
      </c>
      <c r="B19124" s="3" t="s">
        <v>51</v>
      </c>
      <c r="C19124" s="3" t="s">
        <v>52</v>
      </c>
      <c r="D19124" s="3">
        <v>5487900.0</v>
      </c>
      <c r="E19124" s="3">
        <v>123.0</v>
      </c>
      <c r="F19124" s="3">
        <f t="shared" si="1"/>
        <v>44617.07317</v>
      </c>
      <c r="H19124" s="3" t="s">
        <v>17</v>
      </c>
      <c r="I19124" s="4" t="s">
        <v>20357</v>
      </c>
      <c r="J19124" s="3">
        <v>5487900.0</v>
      </c>
    </row>
    <row r="19125" ht="15.75" customHeight="1">
      <c r="A19125" s="3" t="s">
        <v>914</v>
      </c>
      <c r="B19125" s="3" t="s">
        <v>914</v>
      </c>
      <c r="C19125" s="3" t="s">
        <v>22</v>
      </c>
      <c r="D19125" s="3">
        <v>3300000.0</v>
      </c>
      <c r="E19125" s="3">
        <v>160.0</v>
      </c>
      <c r="F19125" s="3">
        <f t="shared" si="1"/>
        <v>20625</v>
      </c>
      <c r="H19125" s="3" t="s">
        <v>17</v>
      </c>
      <c r="I19125" s="4" t="s">
        <v>20358</v>
      </c>
      <c r="J19125" s="3">
        <v>3300000.0</v>
      </c>
    </row>
    <row r="19126" ht="15.75" customHeight="1">
      <c r="A19126" s="3" t="s">
        <v>153</v>
      </c>
      <c r="B19126" s="3" t="s">
        <v>153</v>
      </c>
      <c r="C19126" s="3" t="s">
        <v>16</v>
      </c>
      <c r="D19126" s="3">
        <v>2165000.0</v>
      </c>
      <c r="E19126" s="3">
        <v>43.0</v>
      </c>
      <c r="F19126" s="3">
        <f t="shared" si="1"/>
        <v>50348.83721</v>
      </c>
      <c r="H19126" s="3" t="s">
        <v>17</v>
      </c>
      <c r="I19126" s="4" t="s">
        <v>20359</v>
      </c>
      <c r="J19126" s="3">
        <v>2165000.0</v>
      </c>
    </row>
    <row r="19127" ht="15.75" customHeight="1">
      <c r="A19127" s="3" t="s">
        <v>914</v>
      </c>
      <c r="B19127" s="3" t="s">
        <v>914</v>
      </c>
      <c r="C19127" s="3" t="s">
        <v>22</v>
      </c>
      <c r="D19127" s="3">
        <v>3300000.0</v>
      </c>
      <c r="E19127" s="3">
        <v>160.0</v>
      </c>
      <c r="F19127" s="3">
        <f t="shared" si="1"/>
        <v>20625</v>
      </c>
      <c r="H19127" s="3" t="s">
        <v>17</v>
      </c>
      <c r="I19127" s="4" t="s">
        <v>20358</v>
      </c>
      <c r="J19127" s="3">
        <v>3300000.0</v>
      </c>
    </row>
    <row r="19128" ht="15.75" customHeight="1">
      <c r="A19128" s="3" t="s">
        <v>153</v>
      </c>
      <c r="B19128" s="3" t="s">
        <v>153</v>
      </c>
      <c r="C19128" s="3" t="s">
        <v>16</v>
      </c>
      <c r="D19128" s="3">
        <v>2165000.0</v>
      </c>
      <c r="E19128" s="3">
        <v>43.0</v>
      </c>
      <c r="F19128" s="3">
        <f t="shared" si="1"/>
        <v>50348.83721</v>
      </c>
      <c r="H19128" s="3" t="s">
        <v>17</v>
      </c>
      <c r="I19128" s="4" t="s">
        <v>20359</v>
      </c>
      <c r="J19128" s="3">
        <v>2165000.0</v>
      </c>
    </row>
    <row r="19129" ht="15.75" customHeight="1">
      <c r="A19129" s="3" t="s">
        <v>35</v>
      </c>
      <c r="B19129" s="3" t="s">
        <v>35</v>
      </c>
      <c r="C19129" s="3" t="s">
        <v>16</v>
      </c>
      <c r="D19129" s="3">
        <v>9500000.0</v>
      </c>
      <c r="E19129" s="3">
        <v>133.0</v>
      </c>
      <c r="F19129" s="3">
        <f t="shared" si="1"/>
        <v>71428.57143</v>
      </c>
      <c r="H19129" s="3" t="s">
        <v>17</v>
      </c>
      <c r="I19129" s="4" t="s">
        <v>20360</v>
      </c>
      <c r="J19129" s="3">
        <v>9500000.0</v>
      </c>
    </row>
    <row r="19130" ht="15.75" customHeight="1">
      <c r="A19130" s="3" t="s">
        <v>1656</v>
      </c>
      <c r="B19130" s="3" t="s">
        <v>217</v>
      </c>
      <c r="C19130" s="3" t="s">
        <v>78</v>
      </c>
      <c r="D19130" s="3">
        <v>9600000.0</v>
      </c>
      <c r="E19130" s="3">
        <v>199.0</v>
      </c>
      <c r="F19130" s="3">
        <f t="shared" si="1"/>
        <v>48241.20603</v>
      </c>
      <c r="H19130" s="3" t="s">
        <v>17</v>
      </c>
      <c r="I19130" s="4" t="s">
        <v>20361</v>
      </c>
      <c r="J19130" s="3">
        <v>9600000.0</v>
      </c>
    </row>
    <row r="19131" ht="15.75" customHeight="1">
      <c r="A19131" s="3" t="s">
        <v>217</v>
      </c>
      <c r="B19131" s="3" t="s">
        <v>217</v>
      </c>
      <c r="C19131" s="3" t="s">
        <v>78</v>
      </c>
      <c r="D19131" s="3">
        <v>3490000.0</v>
      </c>
      <c r="E19131" s="3">
        <v>450.0</v>
      </c>
      <c r="F19131" s="3">
        <f t="shared" si="1"/>
        <v>7755.555556</v>
      </c>
      <c r="H19131" s="3" t="s">
        <v>13</v>
      </c>
      <c r="I19131" s="4" t="s">
        <v>20362</v>
      </c>
      <c r="J19131" s="3">
        <v>3490000.0</v>
      </c>
    </row>
    <row r="19132" ht="15.75" customHeight="1">
      <c r="A19132" s="3" t="s">
        <v>241</v>
      </c>
      <c r="B19132" s="3" t="s">
        <v>241</v>
      </c>
      <c r="C19132" s="3" t="s">
        <v>144</v>
      </c>
      <c r="D19132" s="3">
        <v>2490000.0</v>
      </c>
      <c r="E19132" s="3">
        <v>160.0</v>
      </c>
      <c r="F19132" s="3">
        <f t="shared" si="1"/>
        <v>15562.5</v>
      </c>
      <c r="H19132" s="3" t="s">
        <v>13</v>
      </c>
      <c r="I19132" s="4" t="s">
        <v>20363</v>
      </c>
      <c r="J19132" s="3">
        <v>2490000.0</v>
      </c>
    </row>
    <row r="19133" ht="15.75" customHeight="1">
      <c r="A19133" s="3" t="s">
        <v>229</v>
      </c>
      <c r="B19133" s="3" t="s">
        <v>229</v>
      </c>
      <c r="C19133" s="3" t="s">
        <v>52</v>
      </c>
      <c r="D19133" s="3">
        <v>2290000.0</v>
      </c>
      <c r="E19133" s="3">
        <v>39.0</v>
      </c>
      <c r="F19133" s="3">
        <f t="shared" si="1"/>
        <v>58717.94872</v>
      </c>
      <c r="H19133" s="3" t="s">
        <v>13</v>
      </c>
      <c r="I19133" s="4" t="s">
        <v>20364</v>
      </c>
      <c r="J19133" s="3">
        <v>2290000.0</v>
      </c>
    </row>
    <row r="19134" ht="15.75" customHeight="1">
      <c r="A19134" s="3" t="s">
        <v>158</v>
      </c>
      <c r="B19134" s="3" t="s">
        <v>158</v>
      </c>
      <c r="C19134" s="3" t="s">
        <v>38</v>
      </c>
      <c r="D19134" s="3">
        <v>4200000.0</v>
      </c>
      <c r="E19134" s="3">
        <v>220.0</v>
      </c>
      <c r="F19134" s="3">
        <f t="shared" si="1"/>
        <v>19090.90909</v>
      </c>
      <c r="H19134" s="3" t="s">
        <v>13</v>
      </c>
      <c r="I19134" s="4" t="s">
        <v>20365</v>
      </c>
      <c r="J19134" s="3">
        <v>4200000.0</v>
      </c>
    </row>
    <row r="19135" ht="15.75" customHeight="1">
      <c r="A19135" s="3" t="s">
        <v>96</v>
      </c>
      <c r="B19135" s="3" t="s">
        <v>96</v>
      </c>
      <c r="C19135" s="3" t="s">
        <v>16</v>
      </c>
      <c r="D19135" s="3">
        <v>800000.0</v>
      </c>
      <c r="E19135" s="3">
        <v>35.0</v>
      </c>
      <c r="F19135" s="3">
        <f t="shared" si="1"/>
        <v>22857.14286</v>
      </c>
      <c r="H19135" s="3" t="s">
        <v>88</v>
      </c>
      <c r="I19135" s="4" t="s">
        <v>20366</v>
      </c>
      <c r="J19135" s="3">
        <v>800000.0</v>
      </c>
    </row>
    <row r="19136" ht="15.75" customHeight="1">
      <c r="A19136" s="3" t="s">
        <v>4735</v>
      </c>
      <c r="B19136" s="3" t="s">
        <v>134</v>
      </c>
      <c r="C19136" s="3" t="s">
        <v>12</v>
      </c>
      <c r="D19136" s="3">
        <v>2750000.0</v>
      </c>
      <c r="E19136" s="3">
        <v>70.0</v>
      </c>
      <c r="F19136" s="3">
        <f t="shared" si="1"/>
        <v>39285.71429</v>
      </c>
      <c r="H19136" s="3" t="s">
        <v>13</v>
      </c>
      <c r="I19136" s="4" t="s">
        <v>20367</v>
      </c>
      <c r="J19136" s="3">
        <v>2750000.0</v>
      </c>
    </row>
    <row r="19137" ht="15.75" customHeight="1">
      <c r="A19137" s="3" t="s">
        <v>202</v>
      </c>
      <c r="B19137" s="3" t="s">
        <v>202</v>
      </c>
      <c r="C19137" s="3" t="s">
        <v>78</v>
      </c>
      <c r="D19137" s="3">
        <v>1160000.0</v>
      </c>
      <c r="E19137" s="3">
        <v>75.0</v>
      </c>
      <c r="F19137" s="3">
        <f t="shared" si="1"/>
        <v>15466.66667</v>
      </c>
      <c r="H19137" s="3" t="s">
        <v>17</v>
      </c>
      <c r="I19137" s="4" t="s">
        <v>20368</v>
      </c>
      <c r="J19137" s="3">
        <v>1160000.0</v>
      </c>
    </row>
    <row r="19138" ht="15.75" customHeight="1">
      <c r="A19138" s="3" t="s">
        <v>429</v>
      </c>
      <c r="B19138" s="3" t="s">
        <v>429</v>
      </c>
      <c r="C19138" s="3" t="s">
        <v>46</v>
      </c>
      <c r="D19138" s="3">
        <v>1150000.0</v>
      </c>
      <c r="E19138" s="3">
        <v>35.0</v>
      </c>
      <c r="F19138" s="3">
        <f t="shared" si="1"/>
        <v>32857.14286</v>
      </c>
      <c r="H19138" s="3" t="s">
        <v>88</v>
      </c>
      <c r="I19138" s="4" t="s">
        <v>20369</v>
      </c>
      <c r="J19138" s="3">
        <v>1150000.0</v>
      </c>
    </row>
    <row r="19139" ht="15.75" customHeight="1">
      <c r="A19139" s="3" t="s">
        <v>41</v>
      </c>
      <c r="B19139" s="3" t="s">
        <v>41</v>
      </c>
      <c r="C19139" s="3" t="s">
        <v>16</v>
      </c>
      <c r="D19139" s="3">
        <v>8970000.0</v>
      </c>
      <c r="E19139" s="3">
        <v>94.0</v>
      </c>
      <c r="F19139" s="3">
        <f t="shared" si="1"/>
        <v>95425.53191</v>
      </c>
      <c r="H19139" s="3" t="s">
        <v>88</v>
      </c>
      <c r="I19139" s="4" t="s">
        <v>20370</v>
      </c>
      <c r="J19139" s="3">
        <v>8970000.0</v>
      </c>
    </row>
    <row r="19140" ht="15.75" customHeight="1">
      <c r="A19140" s="3" t="s">
        <v>289</v>
      </c>
      <c r="B19140" s="3" t="s">
        <v>289</v>
      </c>
      <c r="C19140" s="3" t="s">
        <v>12</v>
      </c>
      <c r="D19140" s="3">
        <v>3990000.0</v>
      </c>
      <c r="E19140" s="3">
        <v>95.0</v>
      </c>
      <c r="F19140" s="3">
        <f t="shared" si="1"/>
        <v>42000</v>
      </c>
      <c r="H19140" s="3" t="s">
        <v>17</v>
      </c>
      <c r="I19140" s="4" t="s">
        <v>20371</v>
      </c>
      <c r="J19140" s="3">
        <v>3990000.0</v>
      </c>
    </row>
    <row r="19141" ht="15.75" customHeight="1">
      <c r="A19141" s="3" t="s">
        <v>7476</v>
      </c>
      <c r="B19141" s="3" t="s">
        <v>21</v>
      </c>
      <c r="C19141" s="3" t="s">
        <v>22</v>
      </c>
      <c r="D19141" s="3">
        <v>2800000.0</v>
      </c>
      <c r="E19141" s="3">
        <v>180.0</v>
      </c>
      <c r="F19141" s="3">
        <f t="shared" si="1"/>
        <v>15555.55556</v>
      </c>
      <c r="H19141" s="3" t="s">
        <v>17</v>
      </c>
      <c r="I19141" s="4" t="s">
        <v>20372</v>
      </c>
      <c r="J19141" s="3">
        <v>2800000.0</v>
      </c>
    </row>
    <row r="19142" ht="15.75" customHeight="1">
      <c r="A19142" s="3" t="s">
        <v>158</v>
      </c>
      <c r="B19142" s="3" t="s">
        <v>158</v>
      </c>
      <c r="C19142" s="3" t="s">
        <v>38</v>
      </c>
      <c r="D19142" s="3">
        <v>4970000.0</v>
      </c>
      <c r="E19142" s="3">
        <v>250.0</v>
      </c>
      <c r="F19142" s="3">
        <f t="shared" si="1"/>
        <v>19880</v>
      </c>
      <c r="H19142" s="3" t="s">
        <v>17</v>
      </c>
      <c r="I19142" s="4" t="s">
        <v>20373</v>
      </c>
      <c r="J19142" s="3">
        <v>4970000.0</v>
      </c>
    </row>
    <row r="19143" ht="15.75" customHeight="1">
      <c r="A19143" s="3" t="s">
        <v>560</v>
      </c>
      <c r="B19143" s="3" t="s">
        <v>560</v>
      </c>
      <c r="C19143" s="3" t="s">
        <v>68</v>
      </c>
      <c r="D19143" s="3">
        <v>319000.0</v>
      </c>
      <c r="E19143" s="3">
        <v>20.0</v>
      </c>
      <c r="F19143" s="3">
        <f t="shared" si="1"/>
        <v>15950</v>
      </c>
      <c r="H19143" s="3" t="s">
        <v>88</v>
      </c>
      <c r="I19143" s="4" t="s">
        <v>20374</v>
      </c>
      <c r="J19143" s="3">
        <v>319000.0</v>
      </c>
    </row>
    <row r="19144" ht="15.75" customHeight="1">
      <c r="A19144" s="3" t="s">
        <v>10235</v>
      </c>
      <c r="B19144" s="3" t="s">
        <v>64</v>
      </c>
      <c r="C19144" s="3" t="s">
        <v>16</v>
      </c>
      <c r="D19144" s="3">
        <v>6990000.0</v>
      </c>
      <c r="E19144" s="3">
        <v>470.0</v>
      </c>
      <c r="F19144" s="3">
        <f t="shared" si="1"/>
        <v>14872.34043</v>
      </c>
      <c r="H19144" s="3" t="s">
        <v>13</v>
      </c>
      <c r="I19144" s="4" t="s">
        <v>20375</v>
      </c>
      <c r="J19144" s="3">
        <v>6990000.0</v>
      </c>
    </row>
    <row r="19145" ht="15.75" customHeight="1">
      <c r="A19145" s="3" t="s">
        <v>714</v>
      </c>
      <c r="B19145" s="3" t="s">
        <v>714</v>
      </c>
      <c r="C19145" s="3" t="s">
        <v>52</v>
      </c>
      <c r="D19145" s="3">
        <v>5890000.0</v>
      </c>
      <c r="E19145" s="3">
        <v>258.0</v>
      </c>
      <c r="F19145" s="3">
        <f t="shared" si="1"/>
        <v>22829.45736</v>
      </c>
      <c r="H19145" s="3" t="s">
        <v>17</v>
      </c>
      <c r="I19145" s="4" t="s">
        <v>20376</v>
      </c>
      <c r="J19145" s="3">
        <v>5890000.0</v>
      </c>
    </row>
    <row r="19146" ht="15.75" customHeight="1">
      <c r="A19146" s="3" t="s">
        <v>14252</v>
      </c>
      <c r="B19146" s="3" t="s">
        <v>77</v>
      </c>
      <c r="C19146" s="3" t="s">
        <v>78</v>
      </c>
      <c r="D19146" s="3">
        <v>2300000.0</v>
      </c>
      <c r="E19146" s="3">
        <v>150.0</v>
      </c>
      <c r="F19146" s="3">
        <f t="shared" si="1"/>
        <v>15333.33333</v>
      </c>
      <c r="H19146" s="3" t="s">
        <v>13</v>
      </c>
      <c r="I19146" s="4" t="s">
        <v>20377</v>
      </c>
      <c r="J19146" s="3">
        <v>2300000.0</v>
      </c>
    </row>
    <row r="19147" ht="15.75" customHeight="1">
      <c r="A19147" s="3" t="s">
        <v>289</v>
      </c>
      <c r="B19147" s="3" t="s">
        <v>289</v>
      </c>
      <c r="C19147" s="3" t="s">
        <v>12</v>
      </c>
      <c r="D19147" s="3">
        <v>7100000.0</v>
      </c>
      <c r="E19147" s="3">
        <v>100.0</v>
      </c>
      <c r="F19147" s="3">
        <f t="shared" si="1"/>
        <v>71000</v>
      </c>
      <c r="H19147" s="3" t="s">
        <v>17</v>
      </c>
      <c r="I19147" s="4" t="s">
        <v>20378</v>
      </c>
      <c r="J19147" s="3">
        <v>7100000.0</v>
      </c>
    </row>
    <row r="19148" ht="15.75" customHeight="1">
      <c r="A19148" s="3" t="s">
        <v>1515</v>
      </c>
      <c r="B19148" s="3" t="s">
        <v>409</v>
      </c>
      <c r="C19148" s="3" t="s">
        <v>38</v>
      </c>
      <c r="D19148" s="3">
        <v>4490000.0</v>
      </c>
      <c r="E19148" s="3">
        <v>120.0</v>
      </c>
      <c r="F19148" s="3">
        <f t="shared" si="1"/>
        <v>37416.66667</v>
      </c>
      <c r="H19148" s="3" t="s">
        <v>17</v>
      </c>
      <c r="I19148" s="4" t="s">
        <v>20379</v>
      </c>
      <c r="J19148" s="3">
        <v>4490000.0</v>
      </c>
    </row>
    <row r="19149" ht="15.75" customHeight="1">
      <c r="A19149" s="3" t="s">
        <v>169</v>
      </c>
      <c r="B19149" s="3" t="s">
        <v>169</v>
      </c>
      <c r="C19149" s="3" t="s">
        <v>52</v>
      </c>
      <c r="D19149" s="3">
        <v>2990000.0</v>
      </c>
      <c r="E19149" s="3">
        <v>16.0</v>
      </c>
      <c r="F19149" s="3">
        <f t="shared" si="1"/>
        <v>186875</v>
      </c>
      <c r="H19149" s="3" t="s">
        <v>88</v>
      </c>
      <c r="I19149" s="4" t="s">
        <v>20380</v>
      </c>
      <c r="J19149" s="3">
        <v>2990000.0</v>
      </c>
    </row>
    <row r="19150" ht="15.75" customHeight="1">
      <c r="A19150" s="3" t="s">
        <v>20381</v>
      </c>
      <c r="B19150" s="3" t="s">
        <v>1010</v>
      </c>
      <c r="C19150" s="3" t="s">
        <v>144</v>
      </c>
      <c r="D19150" s="3">
        <v>8395000.0</v>
      </c>
      <c r="E19150" s="3">
        <v>117.0</v>
      </c>
      <c r="F19150" s="3">
        <f t="shared" si="1"/>
        <v>71752.13675</v>
      </c>
      <c r="H19150" s="3" t="s">
        <v>17</v>
      </c>
      <c r="I19150" s="4" t="s">
        <v>20382</v>
      </c>
      <c r="J19150" s="3">
        <v>8395000.0</v>
      </c>
    </row>
    <row r="19151" ht="15.75" customHeight="1">
      <c r="A19151" s="3" t="s">
        <v>74</v>
      </c>
      <c r="B19151" s="3" t="s">
        <v>74</v>
      </c>
      <c r="C19151" s="3" t="s">
        <v>38</v>
      </c>
      <c r="D19151" s="3">
        <v>2700000.0</v>
      </c>
      <c r="E19151" s="3">
        <v>100.0</v>
      </c>
      <c r="F19151" s="3">
        <f t="shared" si="1"/>
        <v>27000</v>
      </c>
      <c r="H19151" s="3" t="s">
        <v>17</v>
      </c>
      <c r="I19151" s="4" t="s">
        <v>20383</v>
      </c>
      <c r="J19151" s="3">
        <v>2700000.0</v>
      </c>
    </row>
    <row r="19152" ht="15.75" customHeight="1">
      <c r="A19152" s="3" t="s">
        <v>746</v>
      </c>
      <c r="B19152" s="3" t="s">
        <v>15</v>
      </c>
      <c r="C19152" s="3" t="s">
        <v>16</v>
      </c>
      <c r="D19152" s="3">
        <v>1.299E7</v>
      </c>
      <c r="E19152" s="3">
        <v>177.0</v>
      </c>
      <c r="F19152" s="3">
        <f t="shared" si="1"/>
        <v>73389.83051</v>
      </c>
      <c r="H19152" s="3" t="s">
        <v>17</v>
      </c>
      <c r="I19152" s="4" t="s">
        <v>20384</v>
      </c>
      <c r="J19152" s="3">
        <v>1.299E7</v>
      </c>
    </row>
    <row r="19153" ht="15.75" customHeight="1">
      <c r="A19153" s="3" t="s">
        <v>1456</v>
      </c>
      <c r="B19153" s="3" t="s">
        <v>276</v>
      </c>
      <c r="C19153" s="3" t="s">
        <v>72</v>
      </c>
      <c r="D19153" s="3">
        <v>4950000.0</v>
      </c>
      <c r="E19153" s="3">
        <v>150.0</v>
      </c>
      <c r="F19153" s="3">
        <f t="shared" si="1"/>
        <v>33000</v>
      </c>
      <c r="H19153" s="3" t="s">
        <v>17</v>
      </c>
      <c r="I19153" s="4" t="s">
        <v>20385</v>
      </c>
      <c r="J19153" s="3">
        <v>4950000.0</v>
      </c>
    </row>
    <row r="19154" ht="15.75" customHeight="1">
      <c r="A19154" s="3" t="s">
        <v>15516</v>
      </c>
      <c r="B19154" s="3" t="s">
        <v>11</v>
      </c>
      <c r="C19154" s="3" t="s">
        <v>12</v>
      </c>
      <c r="D19154" s="3">
        <v>8449000.0</v>
      </c>
      <c r="E19154" s="3">
        <v>188.0</v>
      </c>
      <c r="F19154" s="3">
        <f t="shared" si="1"/>
        <v>44941.48936</v>
      </c>
      <c r="H19154" s="3" t="s">
        <v>13</v>
      </c>
      <c r="I19154" s="4" t="s">
        <v>20386</v>
      </c>
      <c r="J19154" s="3">
        <v>8449000.0</v>
      </c>
    </row>
    <row r="19155" ht="15.75" customHeight="1">
      <c r="A19155" s="3" t="s">
        <v>15516</v>
      </c>
      <c r="B19155" s="3" t="s">
        <v>11</v>
      </c>
      <c r="C19155" s="3" t="s">
        <v>12</v>
      </c>
      <c r="D19155" s="3">
        <v>8449000.0</v>
      </c>
      <c r="E19155" s="3">
        <v>188.0</v>
      </c>
      <c r="F19155" s="3">
        <f t="shared" si="1"/>
        <v>44941.48936</v>
      </c>
      <c r="H19155" s="3" t="s">
        <v>13</v>
      </c>
      <c r="I19155" s="4" t="s">
        <v>20387</v>
      </c>
      <c r="J19155" s="3">
        <v>8449000.0</v>
      </c>
    </row>
    <row r="19156" ht="15.75" customHeight="1">
      <c r="A19156" s="3" t="s">
        <v>241</v>
      </c>
      <c r="B19156" s="3" t="s">
        <v>241</v>
      </c>
      <c r="C19156" s="3" t="s">
        <v>144</v>
      </c>
      <c r="D19156" s="3">
        <v>5990000.0</v>
      </c>
      <c r="E19156" s="3">
        <v>110.0</v>
      </c>
      <c r="F19156" s="3">
        <f t="shared" si="1"/>
        <v>54454.54545</v>
      </c>
      <c r="H19156" s="3" t="s">
        <v>17</v>
      </c>
      <c r="I19156" s="4" t="s">
        <v>20388</v>
      </c>
      <c r="J19156" s="3">
        <v>5990000.0</v>
      </c>
    </row>
    <row r="19157" ht="15.75" customHeight="1">
      <c r="A19157" s="3" t="s">
        <v>448</v>
      </c>
      <c r="B19157" s="3" t="s">
        <v>448</v>
      </c>
      <c r="C19157" s="3" t="s">
        <v>46</v>
      </c>
      <c r="D19157" s="3">
        <v>3395000.0</v>
      </c>
      <c r="E19157" s="3">
        <v>295.0</v>
      </c>
      <c r="F19157" s="3">
        <f t="shared" si="1"/>
        <v>11508.47458</v>
      </c>
      <c r="H19157" s="3" t="s">
        <v>17</v>
      </c>
      <c r="I19157" s="4" t="s">
        <v>20389</v>
      </c>
      <c r="J19157" s="3">
        <v>3395000.0</v>
      </c>
    </row>
    <row r="19158" ht="15.75" customHeight="1">
      <c r="A19158" s="3" t="s">
        <v>979</v>
      </c>
      <c r="B19158" s="3" t="s">
        <v>629</v>
      </c>
      <c r="C19158" s="3" t="s">
        <v>72</v>
      </c>
      <c r="D19158" s="3">
        <v>1650000.0</v>
      </c>
      <c r="E19158" s="3">
        <v>26.0</v>
      </c>
      <c r="F19158" s="3">
        <f t="shared" si="1"/>
        <v>63461.53846</v>
      </c>
      <c r="H19158" s="3" t="s">
        <v>17</v>
      </c>
      <c r="I19158" s="4" t="s">
        <v>20390</v>
      </c>
      <c r="J19158" s="3">
        <v>1650000.0</v>
      </c>
    </row>
    <row r="19159" ht="15.75" customHeight="1">
      <c r="A19159" s="3" t="s">
        <v>74</v>
      </c>
      <c r="B19159" s="3" t="s">
        <v>74</v>
      </c>
      <c r="C19159" s="3" t="s">
        <v>38</v>
      </c>
      <c r="D19159" s="3">
        <v>3499999.0</v>
      </c>
      <c r="E19159" s="3">
        <v>143.0</v>
      </c>
      <c r="F19159" s="3">
        <f t="shared" si="1"/>
        <v>24475.51748</v>
      </c>
      <c r="H19159" s="3" t="s">
        <v>13</v>
      </c>
      <c r="I19159" s="4" t="s">
        <v>20391</v>
      </c>
      <c r="J19159" s="3">
        <v>3499999.0</v>
      </c>
    </row>
    <row r="19160" ht="15.75" customHeight="1">
      <c r="A19160" s="3" t="s">
        <v>169</v>
      </c>
      <c r="B19160" s="3" t="s">
        <v>169</v>
      </c>
      <c r="C19160" s="3" t="s">
        <v>52</v>
      </c>
      <c r="D19160" s="3">
        <v>5899999.0</v>
      </c>
      <c r="E19160" s="3">
        <v>100.0</v>
      </c>
      <c r="F19160" s="3">
        <f t="shared" si="1"/>
        <v>58999.99</v>
      </c>
      <c r="H19160" s="3" t="s">
        <v>17</v>
      </c>
      <c r="I19160" s="4" t="s">
        <v>20392</v>
      </c>
      <c r="J19160" s="3">
        <v>5899999.0</v>
      </c>
    </row>
    <row r="19161" ht="15.75" customHeight="1">
      <c r="A19161" s="3" t="s">
        <v>169</v>
      </c>
      <c r="B19161" s="3" t="s">
        <v>169</v>
      </c>
      <c r="C19161" s="3" t="s">
        <v>52</v>
      </c>
      <c r="D19161" s="3">
        <v>5199000.0</v>
      </c>
      <c r="E19161" s="3">
        <v>100.0</v>
      </c>
      <c r="F19161" s="3">
        <f t="shared" si="1"/>
        <v>51990</v>
      </c>
      <c r="H19161" s="3" t="s">
        <v>17</v>
      </c>
      <c r="I19161" s="4" t="s">
        <v>20393</v>
      </c>
      <c r="J19161" s="3">
        <v>5199000.0</v>
      </c>
    </row>
    <row r="19162" ht="15.75" customHeight="1">
      <c r="A19162" s="3" t="s">
        <v>37</v>
      </c>
      <c r="B19162" s="3" t="s">
        <v>37</v>
      </c>
      <c r="C19162" s="3" t="s">
        <v>38</v>
      </c>
      <c r="D19162" s="3">
        <v>1640000.0</v>
      </c>
      <c r="E19162" s="3">
        <v>50.0</v>
      </c>
      <c r="F19162" s="3">
        <f t="shared" si="1"/>
        <v>32800</v>
      </c>
      <c r="H19162" s="3" t="s">
        <v>88</v>
      </c>
      <c r="I19162" s="4" t="s">
        <v>20394</v>
      </c>
      <c r="J19162" s="3">
        <v>1640000.0</v>
      </c>
    </row>
    <row r="19163" ht="15.75" customHeight="1">
      <c r="A19163" s="3" t="s">
        <v>13018</v>
      </c>
      <c r="B19163" s="3" t="s">
        <v>143</v>
      </c>
      <c r="C19163" s="3" t="s">
        <v>144</v>
      </c>
      <c r="D19163" s="3">
        <v>2.325E7</v>
      </c>
      <c r="E19163" s="3">
        <v>788.0</v>
      </c>
      <c r="F19163" s="3">
        <f t="shared" si="1"/>
        <v>29505.07614</v>
      </c>
      <c r="H19163" s="3" t="s">
        <v>17</v>
      </c>
      <c r="I19163" s="4" t="s">
        <v>20395</v>
      </c>
      <c r="J19163" s="3">
        <v>2.325E7</v>
      </c>
    </row>
    <row r="19164" ht="15.75" customHeight="1">
      <c r="A19164" s="3" t="s">
        <v>64</v>
      </c>
      <c r="B19164" s="3" t="s">
        <v>64</v>
      </c>
      <c r="C19164" s="3" t="s">
        <v>16</v>
      </c>
      <c r="D19164" s="3">
        <v>9890000.0</v>
      </c>
      <c r="E19164" s="3">
        <v>135.0</v>
      </c>
      <c r="F19164" s="3">
        <f t="shared" si="1"/>
        <v>73259.25926</v>
      </c>
      <c r="H19164" s="3" t="s">
        <v>17</v>
      </c>
      <c r="I19164" s="4" t="s">
        <v>20396</v>
      </c>
      <c r="J19164" s="3">
        <v>9890000.0</v>
      </c>
    </row>
    <row r="19165" ht="15.75" customHeight="1">
      <c r="A19165" s="3" t="s">
        <v>37</v>
      </c>
      <c r="B19165" s="3" t="s">
        <v>37</v>
      </c>
      <c r="C19165" s="3" t="s">
        <v>38</v>
      </c>
      <c r="D19165" s="3">
        <v>8500000.0</v>
      </c>
      <c r="E19165" s="3">
        <v>150.0</v>
      </c>
      <c r="F19165" s="3">
        <f t="shared" si="1"/>
        <v>56666.66667</v>
      </c>
      <c r="H19165" s="3" t="s">
        <v>17</v>
      </c>
      <c r="I19165" s="4" t="s">
        <v>20397</v>
      </c>
      <c r="J19165" s="3">
        <v>8500000.0</v>
      </c>
    </row>
    <row r="19166" ht="15.75" customHeight="1">
      <c r="A19166" s="3" t="s">
        <v>657</v>
      </c>
      <c r="B19166" s="3" t="s">
        <v>141</v>
      </c>
      <c r="C19166" s="3" t="s">
        <v>52</v>
      </c>
      <c r="D19166" s="3">
        <v>9999000.0</v>
      </c>
      <c r="E19166" s="3">
        <v>171.0</v>
      </c>
      <c r="F19166" s="3">
        <f t="shared" si="1"/>
        <v>58473.68421</v>
      </c>
      <c r="H19166" s="3" t="s">
        <v>17</v>
      </c>
      <c r="I19166" s="4" t="s">
        <v>20398</v>
      </c>
      <c r="J19166" s="3">
        <v>9999000.0</v>
      </c>
    </row>
    <row r="19167" ht="15.75" customHeight="1">
      <c r="A19167" s="3" t="s">
        <v>48</v>
      </c>
      <c r="B19167" s="3" t="s">
        <v>48</v>
      </c>
      <c r="C19167" s="3" t="s">
        <v>22</v>
      </c>
      <c r="D19167" s="3">
        <v>1090000.0</v>
      </c>
      <c r="E19167" s="3">
        <v>140.0</v>
      </c>
      <c r="F19167" s="3">
        <f t="shared" si="1"/>
        <v>7785.714286</v>
      </c>
      <c r="H19167" s="3" t="s">
        <v>321</v>
      </c>
      <c r="I19167" s="4" t="s">
        <v>20399</v>
      </c>
      <c r="J19167" s="3">
        <v>1090000.0</v>
      </c>
    </row>
    <row r="19168" ht="15.75" customHeight="1">
      <c r="A19168" s="3" t="s">
        <v>655</v>
      </c>
      <c r="B19168" s="3" t="s">
        <v>28</v>
      </c>
      <c r="C19168" s="3" t="s">
        <v>29</v>
      </c>
      <c r="D19168" s="3">
        <v>2700000.0</v>
      </c>
      <c r="E19168" s="3">
        <v>100.0</v>
      </c>
      <c r="F19168" s="3">
        <f t="shared" si="1"/>
        <v>27000</v>
      </c>
      <c r="H19168" s="3" t="s">
        <v>13</v>
      </c>
      <c r="I19168" s="4" t="s">
        <v>20400</v>
      </c>
      <c r="J19168" s="3">
        <v>2700000.0</v>
      </c>
    </row>
    <row r="19169" ht="15.75" customHeight="1">
      <c r="A19169" s="3" t="s">
        <v>357</v>
      </c>
      <c r="B19169" s="3" t="s">
        <v>357</v>
      </c>
      <c r="C19169" s="3" t="s">
        <v>212</v>
      </c>
      <c r="D19169" s="3">
        <v>1.2E7</v>
      </c>
      <c r="E19169" s="3">
        <v>200.0</v>
      </c>
      <c r="F19169" s="3">
        <f t="shared" si="1"/>
        <v>60000</v>
      </c>
      <c r="H19169" s="3" t="s">
        <v>17</v>
      </c>
      <c r="I19169" s="4" t="s">
        <v>20401</v>
      </c>
      <c r="J19169" s="3">
        <v>1.2E7</v>
      </c>
    </row>
    <row r="19170" ht="15.75" customHeight="1">
      <c r="A19170" s="3" t="s">
        <v>169</v>
      </c>
      <c r="B19170" s="3" t="s">
        <v>169</v>
      </c>
      <c r="C19170" s="3" t="s">
        <v>52</v>
      </c>
      <c r="D19170" s="3">
        <v>7900000.0</v>
      </c>
      <c r="E19170" s="3">
        <v>120.0</v>
      </c>
      <c r="F19170" s="3">
        <f t="shared" si="1"/>
        <v>65833.33333</v>
      </c>
      <c r="H19170" s="3" t="s">
        <v>17</v>
      </c>
      <c r="I19170" s="4" t="s">
        <v>20402</v>
      </c>
      <c r="J19170" s="3">
        <v>7900000.0</v>
      </c>
    </row>
    <row r="19171" ht="15.75" customHeight="1">
      <c r="A19171" s="3" t="s">
        <v>91</v>
      </c>
      <c r="B19171" s="3" t="s">
        <v>91</v>
      </c>
      <c r="C19171" s="3" t="s">
        <v>46</v>
      </c>
      <c r="D19171" s="3">
        <v>3100000.0</v>
      </c>
      <c r="E19171" s="3">
        <v>400.0</v>
      </c>
      <c r="F19171" s="3">
        <f t="shared" si="1"/>
        <v>7750</v>
      </c>
      <c r="H19171" s="3" t="s">
        <v>17</v>
      </c>
      <c r="I19171" s="4" t="s">
        <v>20403</v>
      </c>
      <c r="J19171" s="3">
        <v>3100000.0</v>
      </c>
    </row>
    <row r="19172" ht="15.75" customHeight="1">
      <c r="A19172" s="3" t="s">
        <v>64</v>
      </c>
      <c r="B19172" s="3" t="s">
        <v>64</v>
      </c>
      <c r="C19172" s="3" t="s">
        <v>16</v>
      </c>
      <c r="D19172" s="3">
        <v>4899000.0</v>
      </c>
      <c r="E19172" s="3">
        <v>231.0</v>
      </c>
      <c r="F19172" s="3">
        <f t="shared" si="1"/>
        <v>21207.79221</v>
      </c>
      <c r="H19172" s="3" t="s">
        <v>17</v>
      </c>
      <c r="I19172" s="4" t="s">
        <v>20404</v>
      </c>
      <c r="J19172" s="3">
        <v>4899000.0</v>
      </c>
    </row>
    <row r="19173" ht="15.75" customHeight="1">
      <c r="A19173" s="3" t="s">
        <v>1271</v>
      </c>
      <c r="B19173" s="3" t="s">
        <v>41</v>
      </c>
      <c r="C19173" s="3" t="s">
        <v>16</v>
      </c>
      <c r="D19173" s="3">
        <v>1.99E7</v>
      </c>
      <c r="E19173" s="3">
        <v>245.0</v>
      </c>
      <c r="F19173" s="3">
        <f t="shared" si="1"/>
        <v>81224.4898</v>
      </c>
      <c r="H19173" s="3" t="s">
        <v>17</v>
      </c>
      <c r="I19173" s="4" t="s">
        <v>20405</v>
      </c>
      <c r="J19173" s="3">
        <v>1.99E7</v>
      </c>
    </row>
    <row r="19174" ht="15.75" customHeight="1">
      <c r="A19174" s="3" t="s">
        <v>690</v>
      </c>
      <c r="B19174" s="3" t="s">
        <v>55</v>
      </c>
      <c r="C19174" s="3" t="s">
        <v>16</v>
      </c>
      <c r="D19174" s="3">
        <v>1.193704E7</v>
      </c>
      <c r="E19174" s="3">
        <v>120.0</v>
      </c>
      <c r="F19174" s="3">
        <f t="shared" si="1"/>
        <v>99475.33333</v>
      </c>
      <c r="H19174" s="3" t="s">
        <v>17</v>
      </c>
      <c r="I19174" s="4" t="s">
        <v>20406</v>
      </c>
      <c r="J19174" s="3">
        <v>1.193704E7</v>
      </c>
    </row>
    <row r="19175" ht="15.75" customHeight="1">
      <c r="A19175" s="3" t="s">
        <v>690</v>
      </c>
      <c r="B19175" s="3" t="s">
        <v>55</v>
      </c>
      <c r="C19175" s="3" t="s">
        <v>16</v>
      </c>
      <c r="D19175" s="3">
        <v>1.157704E7</v>
      </c>
      <c r="E19175" s="3">
        <v>120.0</v>
      </c>
      <c r="F19175" s="3">
        <f t="shared" si="1"/>
        <v>96475.33333</v>
      </c>
      <c r="H19175" s="3" t="s">
        <v>17</v>
      </c>
      <c r="I19175" s="4" t="s">
        <v>20407</v>
      </c>
      <c r="J19175" s="3">
        <v>1.157704E7</v>
      </c>
    </row>
    <row r="19176" ht="15.75" customHeight="1">
      <c r="A19176" s="3" t="s">
        <v>690</v>
      </c>
      <c r="B19176" s="3" t="s">
        <v>55</v>
      </c>
      <c r="C19176" s="3" t="s">
        <v>16</v>
      </c>
      <c r="D19176" s="3">
        <v>1.210704E7</v>
      </c>
      <c r="E19176" s="3">
        <v>120.0</v>
      </c>
      <c r="F19176" s="3">
        <f t="shared" si="1"/>
        <v>100892</v>
      </c>
      <c r="H19176" s="3" t="s">
        <v>17</v>
      </c>
      <c r="I19176" s="4" t="s">
        <v>20408</v>
      </c>
      <c r="J19176" s="3">
        <v>1.210704E7</v>
      </c>
    </row>
    <row r="19177" ht="15.75" customHeight="1">
      <c r="A19177" s="3" t="s">
        <v>67</v>
      </c>
      <c r="B19177" s="3" t="s">
        <v>67</v>
      </c>
      <c r="C19177" s="3" t="s">
        <v>68</v>
      </c>
      <c r="D19177" s="3">
        <v>1.09E7</v>
      </c>
      <c r="E19177" s="3">
        <v>703.0</v>
      </c>
      <c r="F19177" s="3">
        <f t="shared" si="1"/>
        <v>15504.97866</v>
      </c>
      <c r="H19177" s="3" t="s">
        <v>17</v>
      </c>
      <c r="I19177" s="4" t="s">
        <v>20409</v>
      </c>
      <c r="J19177" s="3">
        <v>1.09E7</v>
      </c>
    </row>
    <row r="19178" ht="15.75" customHeight="1">
      <c r="A19178" s="3" t="s">
        <v>96</v>
      </c>
      <c r="B19178" s="3" t="s">
        <v>96</v>
      </c>
      <c r="C19178" s="3" t="s">
        <v>16</v>
      </c>
      <c r="D19178" s="3">
        <v>1.092E7</v>
      </c>
      <c r="E19178" s="3">
        <v>179.0</v>
      </c>
      <c r="F19178" s="3">
        <f t="shared" si="1"/>
        <v>61005.58659</v>
      </c>
      <c r="H19178" s="3" t="s">
        <v>17</v>
      </c>
      <c r="I19178" s="4" t="s">
        <v>20410</v>
      </c>
      <c r="J19178" s="3">
        <v>1.092E7</v>
      </c>
    </row>
    <row r="19179" ht="15.75" customHeight="1">
      <c r="A19179" s="3" t="s">
        <v>224</v>
      </c>
      <c r="B19179" s="3" t="s">
        <v>196</v>
      </c>
      <c r="C19179" s="3" t="s">
        <v>196</v>
      </c>
      <c r="D19179" s="3">
        <v>1.499E7</v>
      </c>
      <c r="E19179" s="3">
        <v>127.0</v>
      </c>
      <c r="F19179" s="3">
        <f t="shared" si="1"/>
        <v>118031.4961</v>
      </c>
      <c r="H19179" s="3" t="s">
        <v>13</v>
      </c>
      <c r="I19179" s="4" t="s">
        <v>20411</v>
      </c>
      <c r="J19179" s="3">
        <v>1.499E7</v>
      </c>
    </row>
    <row r="19180" ht="15.75" customHeight="1">
      <c r="A19180" s="3" t="s">
        <v>103</v>
      </c>
      <c r="B19180" s="3" t="s">
        <v>103</v>
      </c>
      <c r="C19180" s="3" t="s">
        <v>16</v>
      </c>
      <c r="D19180" s="3">
        <v>3495000.0</v>
      </c>
      <c r="E19180" s="3">
        <v>88.0</v>
      </c>
      <c r="F19180" s="3">
        <f t="shared" si="1"/>
        <v>39715.90909</v>
      </c>
      <c r="H19180" s="3" t="s">
        <v>17</v>
      </c>
      <c r="I19180" s="4" t="s">
        <v>20412</v>
      </c>
      <c r="J19180" s="3">
        <v>3495000.0</v>
      </c>
    </row>
    <row r="19181" ht="15.75" customHeight="1">
      <c r="A19181" s="3" t="s">
        <v>2204</v>
      </c>
      <c r="B19181" s="3" t="s">
        <v>48</v>
      </c>
      <c r="C19181" s="3" t="s">
        <v>22</v>
      </c>
      <c r="D19181" s="3">
        <v>1.235E7</v>
      </c>
      <c r="E19181" s="3">
        <v>235.0</v>
      </c>
      <c r="F19181" s="3">
        <f t="shared" si="1"/>
        <v>52553.19149</v>
      </c>
      <c r="H19181" s="3" t="s">
        <v>17</v>
      </c>
      <c r="I19181" s="4" t="s">
        <v>20413</v>
      </c>
      <c r="J19181" s="3">
        <v>1.235E7</v>
      </c>
    </row>
    <row r="19182" ht="15.75" customHeight="1">
      <c r="A19182" s="3" t="s">
        <v>2833</v>
      </c>
      <c r="B19182" s="3" t="s">
        <v>169</v>
      </c>
      <c r="C19182" s="3" t="s">
        <v>52</v>
      </c>
      <c r="D19182" s="3">
        <v>2.49E7</v>
      </c>
      <c r="E19182" s="3">
        <v>400.0</v>
      </c>
      <c r="F19182" s="3">
        <f t="shared" si="1"/>
        <v>62250</v>
      </c>
      <c r="H19182" s="3" t="s">
        <v>17</v>
      </c>
      <c r="I19182" s="4" t="s">
        <v>20414</v>
      </c>
      <c r="J19182" s="3">
        <v>2.49E7</v>
      </c>
    </row>
    <row r="19183" ht="15.75" customHeight="1">
      <c r="A19183" s="3" t="s">
        <v>153</v>
      </c>
      <c r="B19183" s="3" t="s">
        <v>153</v>
      </c>
      <c r="C19183" s="3" t="s">
        <v>16</v>
      </c>
      <c r="D19183" s="3">
        <v>9990000.0</v>
      </c>
      <c r="E19183" s="3">
        <v>188.0</v>
      </c>
      <c r="F19183" s="3">
        <f t="shared" si="1"/>
        <v>53138.29787</v>
      </c>
      <c r="H19183" s="3" t="s">
        <v>17</v>
      </c>
      <c r="I19183" s="4" t="s">
        <v>20415</v>
      </c>
      <c r="J19183" s="3">
        <v>9990000.0</v>
      </c>
    </row>
    <row r="19184" ht="15.75" customHeight="1">
      <c r="A19184" s="3" t="s">
        <v>281</v>
      </c>
      <c r="B19184" s="3" t="s">
        <v>281</v>
      </c>
      <c r="C19184" s="3" t="s">
        <v>29</v>
      </c>
      <c r="D19184" s="3">
        <v>6900000.0</v>
      </c>
      <c r="E19184" s="3">
        <v>120.0</v>
      </c>
      <c r="F19184" s="3">
        <f t="shared" si="1"/>
        <v>57500</v>
      </c>
      <c r="H19184" s="3" t="s">
        <v>17</v>
      </c>
      <c r="I19184" s="4" t="s">
        <v>20416</v>
      </c>
      <c r="J19184" s="3">
        <v>6900000.0</v>
      </c>
    </row>
    <row r="19185" ht="15.75" customHeight="1">
      <c r="A19185" s="3" t="s">
        <v>560</v>
      </c>
      <c r="B19185" s="3" t="s">
        <v>560</v>
      </c>
      <c r="C19185" s="3" t="s">
        <v>68</v>
      </c>
      <c r="D19185" s="3">
        <v>3570000.0</v>
      </c>
      <c r="E19185" s="3">
        <v>39.0</v>
      </c>
      <c r="F19185" s="3">
        <f t="shared" si="1"/>
        <v>91538.46154</v>
      </c>
      <c r="H19185" s="3" t="s">
        <v>17</v>
      </c>
      <c r="I19185" s="4" t="s">
        <v>20417</v>
      </c>
      <c r="J19185" s="3">
        <v>3570000.0</v>
      </c>
    </row>
    <row r="19186" ht="15.75" customHeight="1">
      <c r="A19186" s="3" t="s">
        <v>74</v>
      </c>
      <c r="B19186" s="3" t="s">
        <v>74</v>
      </c>
      <c r="C19186" s="3" t="s">
        <v>38</v>
      </c>
      <c r="D19186" s="3">
        <v>1.0E7</v>
      </c>
      <c r="E19186" s="3">
        <v>324.0</v>
      </c>
      <c r="F19186" s="3">
        <f t="shared" si="1"/>
        <v>30864.19753</v>
      </c>
      <c r="H19186" s="3" t="s">
        <v>17</v>
      </c>
      <c r="I19186" s="4" t="s">
        <v>20418</v>
      </c>
      <c r="J19186" s="3">
        <v>1.0E7</v>
      </c>
    </row>
    <row r="19187" ht="15.75" customHeight="1">
      <c r="A19187" s="3" t="s">
        <v>252</v>
      </c>
      <c r="B19187" s="3" t="s">
        <v>252</v>
      </c>
      <c r="C19187" s="3" t="s">
        <v>78</v>
      </c>
      <c r="D19187" s="3">
        <v>7990000.0</v>
      </c>
      <c r="E19187" s="3">
        <v>180.0</v>
      </c>
      <c r="F19187" s="3">
        <f t="shared" si="1"/>
        <v>44388.88889</v>
      </c>
      <c r="H19187" s="3" t="s">
        <v>13</v>
      </c>
      <c r="I19187" s="4" t="s">
        <v>20419</v>
      </c>
      <c r="J19187" s="3">
        <v>7990000.0</v>
      </c>
    </row>
    <row r="19188" ht="15.75" customHeight="1">
      <c r="A19188" s="3" t="s">
        <v>6302</v>
      </c>
      <c r="B19188" s="3" t="s">
        <v>354</v>
      </c>
      <c r="C19188" s="3" t="s">
        <v>212</v>
      </c>
      <c r="D19188" s="3">
        <v>7800000.0</v>
      </c>
      <c r="E19188" s="3">
        <v>161.0</v>
      </c>
      <c r="F19188" s="3">
        <f t="shared" si="1"/>
        <v>48447.20497</v>
      </c>
      <c r="H19188" s="3" t="s">
        <v>17</v>
      </c>
      <c r="I19188" s="4" t="s">
        <v>20420</v>
      </c>
      <c r="J19188" s="3">
        <v>7800000.0</v>
      </c>
    </row>
    <row r="19189" ht="15.75" customHeight="1">
      <c r="A19189" s="3" t="s">
        <v>560</v>
      </c>
      <c r="B19189" s="3" t="s">
        <v>560</v>
      </c>
      <c r="C19189" s="3" t="s">
        <v>68</v>
      </c>
      <c r="D19189" s="3">
        <v>8980000.0</v>
      </c>
      <c r="E19189" s="3">
        <v>160.0</v>
      </c>
      <c r="F19189" s="3">
        <f t="shared" si="1"/>
        <v>56125</v>
      </c>
      <c r="H19189" s="3" t="s">
        <v>13</v>
      </c>
      <c r="I19189" s="4" t="s">
        <v>20421</v>
      </c>
      <c r="J19189" s="3">
        <v>8980000.0</v>
      </c>
    </row>
    <row r="19190" ht="15.75" customHeight="1">
      <c r="A19190" s="3" t="s">
        <v>198</v>
      </c>
      <c r="B19190" s="3" t="s">
        <v>198</v>
      </c>
      <c r="C19190" s="3" t="s">
        <v>144</v>
      </c>
      <c r="D19190" s="3">
        <v>1620000.0</v>
      </c>
      <c r="E19190" s="3">
        <v>105.0</v>
      </c>
      <c r="F19190" s="3">
        <f t="shared" si="1"/>
        <v>15428.57143</v>
      </c>
      <c r="H19190" s="3" t="s">
        <v>13</v>
      </c>
      <c r="I19190" s="4" t="s">
        <v>20422</v>
      </c>
      <c r="J19190" s="3">
        <v>1620000.0</v>
      </c>
    </row>
    <row r="19191" ht="15.75" customHeight="1">
      <c r="A19191" s="3" t="s">
        <v>281</v>
      </c>
      <c r="B19191" s="3" t="s">
        <v>281</v>
      </c>
      <c r="C19191" s="3" t="s">
        <v>29</v>
      </c>
      <c r="D19191" s="3">
        <v>4900000.0</v>
      </c>
      <c r="E19191" s="3">
        <v>102.0</v>
      </c>
      <c r="F19191" s="3">
        <f t="shared" si="1"/>
        <v>48039.21569</v>
      </c>
      <c r="H19191" s="3" t="s">
        <v>17</v>
      </c>
      <c r="I19191" s="4" t="s">
        <v>20423</v>
      </c>
      <c r="J19191" s="3">
        <v>4900000.0</v>
      </c>
    </row>
    <row r="19192" ht="15.75" customHeight="1">
      <c r="A19192" s="3" t="s">
        <v>105</v>
      </c>
      <c r="B19192" s="3" t="s">
        <v>105</v>
      </c>
      <c r="C19192" s="3" t="s">
        <v>29</v>
      </c>
      <c r="D19192" s="3">
        <v>9650000.0</v>
      </c>
      <c r="E19192" s="3">
        <v>178.0</v>
      </c>
      <c r="F19192" s="3">
        <f t="shared" si="1"/>
        <v>54213.48315</v>
      </c>
      <c r="H19192" s="3" t="s">
        <v>17</v>
      </c>
      <c r="I19192" s="4" t="s">
        <v>20424</v>
      </c>
      <c r="J19192" s="3">
        <v>9650000.0</v>
      </c>
    </row>
    <row r="19193" ht="15.75" customHeight="1">
      <c r="A19193" s="3" t="s">
        <v>105</v>
      </c>
      <c r="B19193" s="3" t="s">
        <v>105</v>
      </c>
      <c r="C19193" s="3" t="s">
        <v>29</v>
      </c>
      <c r="D19193" s="3">
        <v>2.52E7</v>
      </c>
      <c r="E19193" s="3">
        <v>310.0</v>
      </c>
      <c r="F19193" s="3">
        <f t="shared" si="1"/>
        <v>81290.32258</v>
      </c>
      <c r="H19193" s="3" t="s">
        <v>17</v>
      </c>
      <c r="I19193" s="4" t="s">
        <v>20425</v>
      </c>
      <c r="J19193" s="3">
        <v>2.52E7</v>
      </c>
    </row>
    <row r="19194" ht="15.75" customHeight="1">
      <c r="A19194" s="3" t="s">
        <v>369</v>
      </c>
      <c r="B19194" s="3" t="s">
        <v>369</v>
      </c>
      <c r="C19194" s="3" t="s">
        <v>12</v>
      </c>
      <c r="D19194" s="3">
        <v>4500000.0</v>
      </c>
      <c r="E19194" s="3">
        <v>200.0</v>
      </c>
      <c r="F19194" s="3">
        <f t="shared" si="1"/>
        <v>22500</v>
      </c>
      <c r="H19194" s="3" t="s">
        <v>13</v>
      </c>
      <c r="I19194" s="4" t="s">
        <v>20426</v>
      </c>
      <c r="J19194" s="3">
        <v>4500000.0</v>
      </c>
    </row>
    <row r="19195" ht="15.75" customHeight="1">
      <c r="A19195" s="3" t="s">
        <v>629</v>
      </c>
      <c r="B19195" s="3" t="s">
        <v>629</v>
      </c>
      <c r="C19195" s="3" t="s">
        <v>72</v>
      </c>
      <c r="D19195" s="3">
        <v>5240000.0</v>
      </c>
      <c r="E19195" s="3">
        <v>385.0</v>
      </c>
      <c r="F19195" s="3">
        <f t="shared" si="1"/>
        <v>13610.38961</v>
      </c>
      <c r="H19195" s="3" t="s">
        <v>17</v>
      </c>
      <c r="I19195" s="4" t="s">
        <v>20427</v>
      </c>
      <c r="J19195" s="3">
        <v>5240000.0</v>
      </c>
    </row>
    <row r="19196" ht="15.75" customHeight="1">
      <c r="A19196" s="3" t="s">
        <v>204</v>
      </c>
      <c r="B19196" s="3" t="s">
        <v>910</v>
      </c>
      <c r="C19196" s="3" t="s">
        <v>52</v>
      </c>
      <c r="D19196" s="3">
        <v>850000.0</v>
      </c>
      <c r="E19196" s="3">
        <v>38.0</v>
      </c>
      <c r="F19196" s="3">
        <f t="shared" si="1"/>
        <v>22368.42105</v>
      </c>
      <c r="H19196" s="3" t="s">
        <v>88</v>
      </c>
      <c r="I19196" s="4" t="s">
        <v>20428</v>
      </c>
      <c r="J19196" s="3">
        <v>850000.0</v>
      </c>
    </row>
    <row r="19197" ht="15.75" customHeight="1">
      <c r="A19197" s="3" t="s">
        <v>419</v>
      </c>
      <c r="B19197" s="3" t="s">
        <v>419</v>
      </c>
      <c r="C19197" s="3" t="s">
        <v>78</v>
      </c>
      <c r="D19197" s="3">
        <v>2999000.0</v>
      </c>
      <c r="E19197" s="3">
        <v>250.0</v>
      </c>
      <c r="F19197" s="3">
        <f t="shared" si="1"/>
        <v>11996</v>
      </c>
      <c r="H19197" s="3" t="s">
        <v>13</v>
      </c>
      <c r="I19197" s="4" t="s">
        <v>20429</v>
      </c>
      <c r="J19197" s="3">
        <v>2999000.0</v>
      </c>
    </row>
    <row r="19198" ht="15.75" customHeight="1">
      <c r="A19198" s="3" t="s">
        <v>33</v>
      </c>
      <c r="B19198" s="3" t="s">
        <v>21</v>
      </c>
      <c r="C19198" s="3" t="s">
        <v>22</v>
      </c>
      <c r="D19198" s="3">
        <v>1.29E7</v>
      </c>
      <c r="E19198" s="3">
        <v>360.0</v>
      </c>
      <c r="F19198" s="3">
        <f t="shared" si="1"/>
        <v>35833.33333</v>
      </c>
      <c r="H19198" s="3" t="s">
        <v>17</v>
      </c>
      <c r="I19198" s="4" t="s">
        <v>20430</v>
      </c>
      <c r="J19198" s="3">
        <v>1.29E7</v>
      </c>
    </row>
    <row r="19199" ht="15.75" customHeight="1">
      <c r="A19199" s="3" t="s">
        <v>1986</v>
      </c>
      <c r="B19199" s="3" t="s">
        <v>101</v>
      </c>
      <c r="C19199" s="3" t="s">
        <v>16</v>
      </c>
      <c r="D19199" s="3">
        <v>1.39E7</v>
      </c>
      <c r="E19199" s="3">
        <v>240.0</v>
      </c>
      <c r="F19199" s="3">
        <f t="shared" si="1"/>
        <v>57916.66667</v>
      </c>
      <c r="H19199" s="3" t="s">
        <v>17</v>
      </c>
      <c r="I19199" s="4" t="s">
        <v>20431</v>
      </c>
      <c r="J19199" s="3">
        <v>1.39E7</v>
      </c>
    </row>
    <row r="19200" ht="15.75" customHeight="1">
      <c r="A19200" s="3" t="s">
        <v>51</v>
      </c>
      <c r="B19200" s="3" t="s">
        <v>51</v>
      </c>
      <c r="C19200" s="3" t="s">
        <v>52</v>
      </c>
      <c r="D19200" s="3">
        <v>3790000.0</v>
      </c>
      <c r="E19200" s="3">
        <v>192.0</v>
      </c>
      <c r="F19200" s="3">
        <f t="shared" si="1"/>
        <v>19739.58333</v>
      </c>
      <c r="H19200" s="3" t="s">
        <v>17</v>
      </c>
      <c r="I19200" s="4" t="s">
        <v>20432</v>
      </c>
      <c r="J19200" s="3">
        <v>3790000.0</v>
      </c>
    </row>
    <row r="19201" ht="15.75" customHeight="1">
      <c r="A19201" s="3" t="s">
        <v>48</v>
      </c>
      <c r="B19201" s="3" t="s">
        <v>48</v>
      </c>
      <c r="C19201" s="3" t="s">
        <v>22</v>
      </c>
      <c r="D19201" s="3">
        <v>5900000.0</v>
      </c>
      <c r="E19201" s="3">
        <v>160.0</v>
      </c>
      <c r="F19201" s="3">
        <f t="shared" si="1"/>
        <v>36875</v>
      </c>
      <c r="H19201" s="3" t="s">
        <v>17</v>
      </c>
      <c r="I19201" s="4" t="s">
        <v>20433</v>
      </c>
      <c r="J19201" s="3">
        <v>5900000.0</v>
      </c>
    </row>
    <row r="19202" ht="15.75" customHeight="1">
      <c r="A19202" s="3" t="s">
        <v>169</v>
      </c>
      <c r="B19202" s="3" t="s">
        <v>169</v>
      </c>
      <c r="C19202" s="3" t="s">
        <v>52</v>
      </c>
      <c r="D19202" s="3">
        <v>1.0665221E7</v>
      </c>
      <c r="E19202" s="3">
        <v>150.0</v>
      </c>
      <c r="F19202" s="3">
        <f t="shared" si="1"/>
        <v>71101.47333</v>
      </c>
      <c r="H19202" s="3" t="s">
        <v>17</v>
      </c>
      <c r="I19202" s="4" t="s">
        <v>20434</v>
      </c>
      <c r="J19202" s="3">
        <v>1.0665221E7</v>
      </c>
    </row>
    <row r="19203" ht="15.75" customHeight="1">
      <c r="A19203" s="3" t="s">
        <v>169</v>
      </c>
      <c r="B19203" s="3" t="s">
        <v>169</v>
      </c>
      <c r="C19203" s="3" t="s">
        <v>52</v>
      </c>
      <c r="D19203" s="3">
        <v>9987874.0</v>
      </c>
      <c r="E19203" s="3">
        <v>164.0</v>
      </c>
      <c r="F19203" s="3">
        <f t="shared" si="1"/>
        <v>60901.67073</v>
      </c>
      <c r="H19203" s="3" t="s">
        <v>17</v>
      </c>
      <c r="I19203" s="4" t="s">
        <v>20435</v>
      </c>
      <c r="J19203" s="3">
        <v>9987874.0</v>
      </c>
    </row>
    <row r="19204" ht="15.75" customHeight="1">
      <c r="A19204" s="3" t="s">
        <v>169</v>
      </c>
      <c r="B19204" s="3" t="s">
        <v>169</v>
      </c>
      <c r="C19204" s="3" t="s">
        <v>52</v>
      </c>
      <c r="D19204" s="3">
        <v>1.0938714E7</v>
      </c>
      <c r="E19204" s="3">
        <v>181.0</v>
      </c>
      <c r="F19204" s="3">
        <f t="shared" si="1"/>
        <v>60434.88398</v>
      </c>
      <c r="H19204" s="3" t="s">
        <v>17</v>
      </c>
      <c r="I19204" s="4" t="s">
        <v>20436</v>
      </c>
      <c r="J19204" s="3">
        <v>1.0938714E7</v>
      </c>
    </row>
    <row r="19205" ht="15.75" customHeight="1">
      <c r="A19205" s="3" t="s">
        <v>217</v>
      </c>
      <c r="B19205" s="3" t="s">
        <v>217</v>
      </c>
      <c r="C19205" s="3" t="s">
        <v>78</v>
      </c>
      <c r="D19205" s="3">
        <v>2650000.0</v>
      </c>
      <c r="E19205" s="3">
        <v>180.0</v>
      </c>
      <c r="F19205" s="3">
        <f t="shared" si="1"/>
        <v>14722.22222</v>
      </c>
      <c r="H19205" s="3" t="s">
        <v>17</v>
      </c>
      <c r="I19205" s="4" t="s">
        <v>20437</v>
      </c>
      <c r="J19205" s="3">
        <v>2650000.0</v>
      </c>
    </row>
    <row r="19206" ht="15.75" customHeight="1">
      <c r="A19206" s="3" t="s">
        <v>61</v>
      </c>
      <c r="B19206" s="3" t="s">
        <v>21</v>
      </c>
      <c r="C19206" s="3" t="s">
        <v>22</v>
      </c>
      <c r="D19206" s="3">
        <v>1.15E7</v>
      </c>
      <c r="E19206" s="3">
        <v>400.0</v>
      </c>
      <c r="F19206" s="3">
        <f t="shared" si="1"/>
        <v>28750</v>
      </c>
      <c r="H19206" s="3" t="s">
        <v>13</v>
      </c>
      <c r="I19206" s="4" t="s">
        <v>20438</v>
      </c>
      <c r="J19206" s="3">
        <v>1.15E7</v>
      </c>
    </row>
    <row r="19207" ht="15.75" customHeight="1">
      <c r="A19207" s="3" t="s">
        <v>5805</v>
      </c>
      <c r="B19207" s="3" t="s">
        <v>101</v>
      </c>
      <c r="C19207" s="3" t="s">
        <v>16</v>
      </c>
      <c r="D19207" s="3">
        <v>3950000.0</v>
      </c>
      <c r="E19207" s="3">
        <v>77.0</v>
      </c>
      <c r="F19207" s="3">
        <f t="shared" si="1"/>
        <v>51298.7013</v>
      </c>
      <c r="H19207" s="3" t="s">
        <v>17</v>
      </c>
      <c r="I19207" s="4" t="s">
        <v>20439</v>
      </c>
      <c r="J19207" s="3">
        <v>3950000.0</v>
      </c>
    </row>
    <row r="19208" ht="15.75" customHeight="1">
      <c r="A19208" s="3" t="s">
        <v>158</v>
      </c>
      <c r="B19208" s="3" t="s">
        <v>158</v>
      </c>
      <c r="C19208" s="3" t="s">
        <v>38</v>
      </c>
      <c r="D19208" s="3">
        <v>1400000.0</v>
      </c>
      <c r="E19208" s="3">
        <v>92.0</v>
      </c>
      <c r="F19208" s="3">
        <f t="shared" si="1"/>
        <v>15217.3913</v>
      </c>
      <c r="H19208" s="3" t="s">
        <v>13</v>
      </c>
      <c r="I19208" s="4" t="s">
        <v>20440</v>
      </c>
      <c r="J19208" s="3">
        <v>1400000.0</v>
      </c>
    </row>
    <row r="19209" ht="15.75" customHeight="1">
      <c r="A19209" s="3" t="s">
        <v>248</v>
      </c>
      <c r="B19209" s="3" t="s">
        <v>196</v>
      </c>
      <c r="C19209" s="3" t="s">
        <v>196</v>
      </c>
      <c r="D19209" s="3">
        <v>3.695E7</v>
      </c>
      <c r="E19209" s="3">
        <v>295.0</v>
      </c>
      <c r="F19209" s="3">
        <f t="shared" si="1"/>
        <v>125254.2373</v>
      </c>
      <c r="H19209" s="3" t="s">
        <v>13</v>
      </c>
      <c r="I19209" s="4" t="s">
        <v>20441</v>
      </c>
      <c r="J19209" s="3">
        <v>3.695E7</v>
      </c>
    </row>
    <row r="19210" ht="15.75" customHeight="1">
      <c r="A19210" s="3" t="s">
        <v>5827</v>
      </c>
      <c r="B19210" s="3" t="s">
        <v>289</v>
      </c>
      <c r="C19210" s="3" t="s">
        <v>12</v>
      </c>
      <c r="D19210" s="3">
        <v>3750000.0</v>
      </c>
      <c r="E19210" s="3">
        <v>160.0</v>
      </c>
      <c r="F19210" s="3">
        <f t="shared" si="1"/>
        <v>23437.5</v>
      </c>
      <c r="H19210" s="3" t="s">
        <v>17</v>
      </c>
      <c r="I19210" s="4" t="s">
        <v>20442</v>
      </c>
      <c r="J19210" s="3">
        <v>3750000.0</v>
      </c>
    </row>
    <row r="19211" ht="15.75" customHeight="1">
      <c r="A19211" s="3" t="s">
        <v>229</v>
      </c>
      <c r="B19211" s="3" t="s">
        <v>229</v>
      </c>
      <c r="C19211" s="3" t="s">
        <v>52</v>
      </c>
      <c r="D19211" s="3">
        <v>3500000.0</v>
      </c>
      <c r="E19211" s="3">
        <v>78.0</v>
      </c>
      <c r="F19211" s="3">
        <f t="shared" si="1"/>
        <v>44871.79487</v>
      </c>
      <c r="H19211" s="3" t="s">
        <v>17</v>
      </c>
      <c r="I19211" s="4" t="s">
        <v>20443</v>
      </c>
      <c r="J19211" s="3">
        <v>3500000.0</v>
      </c>
    </row>
    <row r="19212" ht="15.75" customHeight="1">
      <c r="A19212" s="3" t="s">
        <v>629</v>
      </c>
      <c r="B19212" s="3" t="s">
        <v>629</v>
      </c>
      <c r="C19212" s="3" t="s">
        <v>72</v>
      </c>
      <c r="D19212" s="3">
        <v>3990000.0</v>
      </c>
      <c r="E19212" s="3">
        <v>316.0</v>
      </c>
      <c r="F19212" s="3">
        <f t="shared" si="1"/>
        <v>12626.58228</v>
      </c>
      <c r="H19212" s="3" t="s">
        <v>17</v>
      </c>
      <c r="I19212" s="4" t="s">
        <v>20444</v>
      </c>
      <c r="J19212" s="3">
        <v>3990000.0</v>
      </c>
    </row>
    <row r="19213" ht="15.75" customHeight="1">
      <c r="A19213" s="3" t="s">
        <v>337</v>
      </c>
      <c r="B19213" s="3" t="s">
        <v>337</v>
      </c>
      <c r="C19213" s="3" t="s">
        <v>12</v>
      </c>
      <c r="D19213" s="3">
        <v>3500000.0</v>
      </c>
      <c r="E19213" s="3">
        <v>263.0</v>
      </c>
      <c r="F19213" s="3">
        <f t="shared" si="1"/>
        <v>13307.98479</v>
      </c>
      <c r="H19213" s="3" t="s">
        <v>17</v>
      </c>
      <c r="I19213" s="4" t="s">
        <v>20445</v>
      </c>
      <c r="J19213" s="3">
        <v>3500000.0</v>
      </c>
    </row>
    <row r="19214" ht="15.75" customHeight="1">
      <c r="A19214" s="3" t="s">
        <v>229</v>
      </c>
      <c r="B19214" s="3" t="s">
        <v>229</v>
      </c>
      <c r="C19214" s="3" t="s">
        <v>52</v>
      </c>
      <c r="D19214" s="3">
        <v>1.479E7</v>
      </c>
      <c r="E19214" s="3">
        <v>148.0</v>
      </c>
      <c r="F19214" s="3">
        <f t="shared" si="1"/>
        <v>99932.43243</v>
      </c>
      <c r="H19214" s="3" t="s">
        <v>13</v>
      </c>
      <c r="I19214" s="4" t="s">
        <v>20446</v>
      </c>
      <c r="J19214" s="3">
        <v>1.479E7</v>
      </c>
    </row>
    <row r="19215" ht="15.75" customHeight="1">
      <c r="A19215" s="3" t="s">
        <v>229</v>
      </c>
      <c r="B19215" s="3" t="s">
        <v>229</v>
      </c>
      <c r="C19215" s="3" t="s">
        <v>52</v>
      </c>
      <c r="D19215" s="3">
        <v>1.399E7</v>
      </c>
      <c r="E19215" s="3">
        <v>149.0</v>
      </c>
      <c r="F19215" s="3">
        <f t="shared" si="1"/>
        <v>93892.61745</v>
      </c>
      <c r="H19215" s="3" t="s">
        <v>13</v>
      </c>
      <c r="I19215" s="4" t="s">
        <v>20447</v>
      </c>
      <c r="J19215" s="3">
        <v>1.399E7</v>
      </c>
    </row>
    <row r="19216" ht="15.75" customHeight="1">
      <c r="A19216" s="3" t="s">
        <v>134</v>
      </c>
      <c r="B19216" s="3" t="s">
        <v>134</v>
      </c>
      <c r="C19216" s="3" t="s">
        <v>12</v>
      </c>
      <c r="D19216" s="3">
        <v>7500000.0</v>
      </c>
      <c r="E19216" s="3">
        <v>120.0</v>
      </c>
      <c r="F19216" s="3">
        <f t="shared" si="1"/>
        <v>62500</v>
      </c>
      <c r="H19216" s="3" t="s">
        <v>13</v>
      </c>
      <c r="I19216" s="4" t="s">
        <v>20448</v>
      </c>
      <c r="J19216" s="3">
        <v>7500000.0</v>
      </c>
    </row>
    <row r="19217" ht="15.75" customHeight="1">
      <c r="A19217" s="3" t="s">
        <v>11</v>
      </c>
      <c r="B19217" s="3" t="s">
        <v>11</v>
      </c>
      <c r="C19217" s="3" t="s">
        <v>12</v>
      </c>
      <c r="D19217" s="3">
        <v>1790000.0</v>
      </c>
      <c r="E19217" s="3">
        <v>157.0</v>
      </c>
      <c r="F19217" s="3">
        <f t="shared" si="1"/>
        <v>11401.27389</v>
      </c>
      <c r="H19217" s="3" t="s">
        <v>13</v>
      </c>
      <c r="I19217" s="4" t="s">
        <v>20449</v>
      </c>
      <c r="J19217" s="3">
        <v>1790000.0</v>
      </c>
    </row>
    <row r="19218" ht="15.75" customHeight="1">
      <c r="A19218" s="3" t="s">
        <v>11</v>
      </c>
      <c r="B19218" s="3" t="s">
        <v>11</v>
      </c>
      <c r="C19218" s="3" t="s">
        <v>12</v>
      </c>
      <c r="D19218" s="3">
        <v>1790000.0</v>
      </c>
      <c r="E19218" s="3">
        <v>157.0</v>
      </c>
      <c r="F19218" s="3">
        <f t="shared" si="1"/>
        <v>11401.27389</v>
      </c>
      <c r="H19218" s="3" t="s">
        <v>13</v>
      </c>
      <c r="I19218" s="4" t="s">
        <v>20450</v>
      </c>
      <c r="J19218" s="3">
        <v>1790000.0</v>
      </c>
    </row>
    <row r="19219" ht="15.75" customHeight="1">
      <c r="A19219" s="3" t="s">
        <v>300</v>
      </c>
      <c r="B19219" s="3" t="s">
        <v>300</v>
      </c>
      <c r="C19219" s="3" t="s">
        <v>16</v>
      </c>
      <c r="D19219" s="3">
        <v>2500000.0</v>
      </c>
      <c r="E19219" s="3">
        <v>160.0</v>
      </c>
      <c r="F19219" s="3">
        <f t="shared" si="1"/>
        <v>15625</v>
      </c>
      <c r="H19219" s="3" t="s">
        <v>17</v>
      </c>
      <c r="I19219" s="4" t="s">
        <v>20451</v>
      </c>
      <c r="J19219" s="3">
        <v>2500000.0</v>
      </c>
    </row>
    <row r="19220" ht="15.75" customHeight="1">
      <c r="A19220" s="3" t="s">
        <v>5801</v>
      </c>
      <c r="B19220" s="3" t="s">
        <v>96</v>
      </c>
      <c r="C19220" s="3" t="s">
        <v>16</v>
      </c>
      <c r="D19220" s="3">
        <v>4350000.0</v>
      </c>
      <c r="E19220" s="3">
        <v>160.0</v>
      </c>
      <c r="F19220" s="3">
        <f t="shared" si="1"/>
        <v>27187.5</v>
      </c>
      <c r="H19220" s="3" t="s">
        <v>17</v>
      </c>
      <c r="I19220" s="4" t="s">
        <v>20452</v>
      </c>
      <c r="J19220" s="3">
        <v>4350000.0</v>
      </c>
    </row>
    <row r="19221" ht="15.75" customHeight="1">
      <c r="A19221" s="3" t="s">
        <v>171</v>
      </c>
      <c r="B19221" s="3" t="s">
        <v>171</v>
      </c>
      <c r="C19221" s="3" t="s">
        <v>29</v>
      </c>
      <c r="D19221" s="3">
        <v>1200000.0</v>
      </c>
      <c r="E19221" s="3">
        <v>90.0</v>
      </c>
      <c r="F19221" s="3">
        <f t="shared" si="1"/>
        <v>13333.33333</v>
      </c>
      <c r="H19221" s="3" t="s">
        <v>13</v>
      </c>
      <c r="I19221" s="4" t="s">
        <v>20453</v>
      </c>
      <c r="J19221" s="3">
        <v>1200000.0</v>
      </c>
    </row>
    <row r="19222" ht="15.75" customHeight="1">
      <c r="A19222" s="3" t="s">
        <v>143</v>
      </c>
      <c r="B19222" s="3" t="s">
        <v>143</v>
      </c>
      <c r="C19222" s="3" t="s">
        <v>144</v>
      </c>
      <c r="D19222" s="3">
        <v>2500000.0</v>
      </c>
      <c r="E19222" s="3">
        <v>380.0</v>
      </c>
      <c r="F19222" s="3">
        <f t="shared" si="1"/>
        <v>6578.947368</v>
      </c>
      <c r="H19222" s="3" t="s">
        <v>17</v>
      </c>
      <c r="I19222" s="4" t="s">
        <v>20454</v>
      </c>
      <c r="J19222" s="3">
        <v>2500000.0</v>
      </c>
    </row>
    <row r="19223" ht="15.75" customHeight="1">
      <c r="A19223" s="3" t="s">
        <v>241</v>
      </c>
      <c r="B19223" s="3" t="s">
        <v>241</v>
      </c>
      <c r="C19223" s="3" t="s">
        <v>144</v>
      </c>
      <c r="D19223" s="3">
        <v>2390000.0</v>
      </c>
      <c r="E19223" s="3">
        <v>75.0</v>
      </c>
      <c r="F19223" s="3">
        <f t="shared" si="1"/>
        <v>31866.66667</v>
      </c>
      <c r="H19223" s="3" t="s">
        <v>13</v>
      </c>
      <c r="I19223" s="4" t="s">
        <v>20455</v>
      </c>
      <c r="J19223" s="3">
        <v>2390000.0</v>
      </c>
    </row>
    <row r="19224" ht="15.75" customHeight="1">
      <c r="A19224" s="3" t="s">
        <v>298</v>
      </c>
      <c r="B19224" s="3" t="s">
        <v>298</v>
      </c>
      <c r="C19224" s="3" t="s">
        <v>78</v>
      </c>
      <c r="D19224" s="3">
        <v>6500000.0</v>
      </c>
      <c r="E19224" s="3">
        <v>200.0</v>
      </c>
      <c r="F19224" s="3">
        <f t="shared" si="1"/>
        <v>32500</v>
      </c>
      <c r="H19224" s="3" t="s">
        <v>42</v>
      </c>
      <c r="I19224" s="4" t="s">
        <v>20456</v>
      </c>
      <c r="J19224" s="3">
        <v>6500000.0</v>
      </c>
    </row>
    <row r="19225" ht="15.75" customHeight="1">
      <c r="A19225" s="3" t="s">
        <v>1749</v>
      </c>
      <c r="B19225" s="3" t="s">
        <v>217</v>
      </c>
      <c r="C19225" s="3" t="s">
        <v>78</v>
      </c>
      <c r="D19225" s="3">
        <v>1890000.0</v>
      </c>
      <c r="E19225" s="3">
        <v>190.0</v>
      </c>
      <c r="F19225" s="3">
        <f t="shared" si="1"/>
        <v>9947.368421</v>
      </c>
      <c r="H19225" s="3" t="s">
        <v>17</v>
      </c>
      <c r="I19225" s="4" t="s">
        <v>20457</v>
      </c>
      <c r="J19225" s="3">
        <v>1890000.0</v>
      </c>
    </row>
    <row r="19226" ht="15.75" customHeight="1">
      <c r="A19226" s="3" t="s">
        <v>2955</v>
      </c>
      <c r="B19226" s="3" t="s">
        <v>138</v>
      </c>
      <c r="C19226" s="3" t="s">
        <v>68</v>
      </c>
      <c r="D19226" s="3">
        <v>2900000.0</v>
      </c>
      <c r="E19226" s="3">
        <v>200.0</v>
      </c>
      <c r="F19226" s="3">
        <f t="shared" si="1"/>
        <v>14500</v>
      </c>
      <c r="H19226" s="3" t="s">
        <v>13</v>
      </c>
      <c r="I19226" s="4" t="s">
        <v>20458</v>
      </c>
      <c r="J19226" s="3">
        <v>2900000.0</v>
      </c>
    </row>
    <row r="19227" ht="15.75" customHeight="1">
      <c r="A19227" s="3" t="s">
        <v>419</v>
      </c>
      <c r="B19227" s="3" t="s">
        <v>419</v>
      </c>
      <c r="C19227" s="3" t="s">
        <v>78</v>
      </c>
      <c r="D19227" s="3">
        <v>2950000.0</v>
      </c>
      <c r="E19227" s="3">
        <v>101.0</v>
      </c>
      <c r="F19227" s="3">
        <f t="shared" si="1"/>
        <v>29207.92079</v>
      </c>
      <c r="H19227" s="3" t="s">
        <v>13</v>
      </c>
      <c r="I19227" s="4" t="s">
        <v>20459</v>
      </c>
      <c r="J19227" s="3">
        <v>2950000.0</v>
      </c>
    </row>
    <row r="19228" ht="15.75" customHeight="1">
      <c r="A19228" s="3" t="s">
        <v>217</v>
      </c>
      <c r="B19228" s="3" t="s">
        <v>217</v>
      </c>
      <c r="C19228" s="3" t="s">
        <v>78</v>
      </c>
      <c r="D19228" s="3">
        <v>2890000.0</v>
      </c>
      <c r="E19228" s="3">
        <v>150.0</v>
      </c>
      <c r="F19228" s="3">
        <f t="shared" si="1"/>
        <v>19266.66667</v>
      </c>
      <c r="H19228" s="3" t="s">
        <v>17</v>
      </c>
      <c r="I19228" s="4" t="s">
        <v>20460</v>
      </c>
      <c r="J19228" s="3">
        <v>2890000.0</v>
      </c>
    </row>
    <row r="19229" ht="15.75" customHeight="1">
      <c r="A19229" s="3" t="s">
        <v>15095</v>
      </c>
      <c r="B19229" s="3" t="s">
        <v>48</v>
      </c>
      <c r="C19229" s="3" t="s">
        <v>22</v>
      </c>
      <c r="D19229" s="3">
        <v>6999000.0</v>
      </c>
      <c r="E19229" s="3">
        <v>600.0</v>
      </c>
      <c r="F19229" s="3">
        <f t="shared" si="1"/>
        <v>11665</v>
      </c>
      <c r="H19229" s="3" t="s">
        <v>13</v>
      </c>
      <c r="I19229" s="4" t="s">
        <v>20461</v>
      </c>
      <c r="J19229" s="3">
        <v>6999000.0</v>
      </c>
    </row>
    <row r="19230" ht="15.75" customHeight="1">
      <c r="A19230" s="3" t="s">
        <v>21</v>
      </c>
      <c r="B19230" s="3" t="s">
        <v>21</v>
      </c>
      <c r="C19230" s="3" t="s">
        <v>22</v>
      </c>
      <c r="D19230" s="3">
        <v>250000.0</v>
      </c>
      <c r="E19230" s="3">
        <v>181.0</v>
      </c>
      <c r="F19230" s="3">
        <f t="shared" si="1"/>
        <v>1381.21547</v>
      </c>
      <c r="H19230" s="3" t="s">
        <v>13</v>
      </c>
      <c r="I19230" s="4" t="s">
        <v>20462</v>
      </c>
      <c r="J19230" s="3">
        <v>250000.0</v>
      </c>
    </row>
    <row r="19231" ht="15.75" customHeight="1">
      <c r="A19231" s="3" t="s">
        <v>48</v>
      </c>
      <c r="B19231" s="3" t="s">
        <v>48</v>
      </c>
      <c r="C19231" s="3" t="s">
        <v>22</v>
      </c>
      <c r="D19231" s="3">
        <v>5500000.0</v>
      </c>
      <c r="E19231" s="3">
        <v>300.0</v>
      </c>
      <c r="F19231" s="3">
        <f t="shared" si="1"/>
        <v>18333.33333</v>
      </c>
      <c r="H19231" s="3" t="s">
        <v>17</v>
      </c>
      <c r="I19231" s="4" t="s">
        <v>20463</v>
      </c>
      <c r="J19231" s="3">
        <v>5500000.0</v>
      </c>
    </row>
    <row r="19232" ht="15.75" customHeight="1">
      <c r="A19232" s="3" t="s">
        <v>173</v>
      </c>
      <c r="B19232" s="3" t="s">
        <v>173</v>
      </c>
      <c r="C19232" s="3" t="s">
        <v>26</v>
      </c>
      <c r="D19232" s="3">
        <v>1.089E7</v>
      </c>
      <c r="E19232" s="3">
        <v>158.0</v>
      </c>
      <c r="F19232" s="3">
        <f t="shared" si="1"/>
        <v>68924.05063</v>
      </c>
      <c r="H19232" s="3" t="s">
        <v>17</v>
      </c>
      <c r="I19232" s="4" t="s">
        <v>20464</v>
      </c>
      <c r="J19232" s="3">
        <v>1.089E7</v>
      </c>
    </row>
    <row r="19233" ht="15.75" customHeight="1">
      <c r="A19233" s="3" t="s">
        <v>560</v>
      </c>
      <c r="B19233" s="3" t="s">
        <v>560</v>
      </c>
      <c r="C19233" s="3" t="s">
        <v>68</v>
      </c>
      <c r="D19233" s="3">
        <v>8500000.0</v>
      </c>
      <c r="E19233" s="3">
        <v>200.0</v>
      </c>
      <c r="F19233" s="3">
        <f t="shared" si="1"/>
        <v>42500</v>
      </c>
      <c r="H19233" s="3" t="s">
        <v>13</v>
      </c>
      <c r="I19233" s="4" t="s">
        <v>20465</v>
      </c>
      <c r="J19233" s="3">
        <v>8500000.0</v>
      </c>
    </row>
    <row r="19234" ht="15.75" customHeight="1">
      <c r="A19234" s="3" t="s">
        <v>281</v>
      </c>
      <c r="B19234" s="3" t="s">
        <v>281</v>
      </c>
      <c r="C19234" s="3" t="s">
        <v>29</v>
      </c>
      <c r="D19234" s="3">
        <v>1490000.0</v>
      </c>
      <c r="E19234" s="3">
        <v>160.0</v>
      </c>
      <c r="F19234" s="3">
        <f t="shared" si="1"/>
        <v>9312.5</v>
      </c>
      <c r="H19234" s="3" t="s">
        <v>13</v>
      </c>
      <c r="I19234" s="4" t="s">
        <v>20466</v>
      </c>
      <c r="J19234" s="3">
        <v>1490000.0</v>
      </c>
    </row>
    <row r="19235" ht="15.75" customHeight="1">
      <c r="A19235" s="3" t="s">
        <v>979</v>
      </c>
      <c r="B19235" s="3" t="s">
        <v>629</v>
      </c>
      <c r="C19235" s="3" t="s">
        <v>72</v>
      </c>
      <c r="D19235" s="3">
        <v>4990000.0</v>
      </c>
      <c r="E19235" s="3">
        <v>193.0</v>
      </c>
      <c r="F19235" s="3">
        <f t="shared" si="1"/>
        <v>25854.92228</v>
      </c>
      <c r="H19235" s="3" t="s">
        <v>42</v>
      </c>
      <c r="I19235" s="4" t="s">
        <v>20467</v>
      </c>
      <c r="J19235" s="3">
        <v>4990000.0</v>
      </c>
    </row>
    <row r="19236" ht="15.75" customHeight="1">
      <c r="A19236" s="3" t="s">
        <v>25</v>
      </c>
      <c r="B19236" s="3" t="s">
        <v>25</v>
      </c>
      <c r="C19236" s="3" t="s">
        <v>26</v>
      </c>
      <c r="D19236" s="3">
        <v>499000.0</v>
      </c>
      <c r="E19236" s="3">
        <v>20.0</v>
      </c>
      <c r="F19236" s="3">
        <f t="shared" si="1"/>
        <v>24950</v>
      </c>
      <c r="H19236" s="3" t="s">
        <v>88</v>
      </c>
      <c r="I19236" s="4" t="s">
        <v>20468</v>
      </c>
      <c r="J19236" s="3">
        <v>499000.0</v>
      </c>
    </row>
    <row r="19237" ht="15.75" customHeight="1">
      <c r="A19237" s="3" t="s">
        <v>369</v>
      </c>
      <c r="B19237" s="3" t="s">
        <v>369</v>
      </c>
      <c r="C19237" s="3" t="s">
        <v>12</v>
      </c>
      <c r="D19237" s="3">
        <v>8849000.0</v>
      </c>
      <c r="E19237" s="3">
        <v>139.0</v>
      </c>
      <c r="F19237" s="3">
        <f t="shared" si="1"/>
        <v>63661.8705</v>
      </c>
      <c r="H19237" s="3" t="s">
        <v>17</v>
      </c>
      <c r="I19237" s="4" t="s">
        <v>20469</v>
      </c>
      <c r="J19237" s="3">
        <v>8849000.0</v>
      </c>
    </row>
    <row r="19238" ht="15.75" customHeight="1">
      <c r="A19238" s="3" t="s">
        <v>369</v>
      </c>
      <c r="B19238" s="3" t="s">
        <v>369</v>
      </c>
      <c r="C19238" s="3" t="s">
        <v>12</v>
      </c>
      <c r="D19238" s="3">
        <v>8849000.0</v>
      </c>
      <c r="E19238" s="3">
        <v>139.0</v>
      </c>
      <c r="F19238" s="3">
        <f t="shared" si="1"/>
        <v>63661.8705</v>
      </c>
      <c r="H19238" s="3" t="s">
        <v>17</v>
      </c>
      <c r="I19238" s="4" t="s">
        <v>20470</v>
      </c>
      <c r="J19238" s="3">
        <v>8849000.0</v>
      </c>
    </row>
    <row r="19239" ht="15.75" customHeight="1">
      <c r="A19239" s="3" t="s">
        <v>369</v>
      </c>
      <c r="B19239" s="3" t="s">
        <v>369</v>
      </c>
      <c r="C19239" s="3" t="s">
        <v>12</v>
      </c>
      <c r="D19239" s="3">
        <v>8849000.0</v>
      </c>
      <c r="E19239" s="3">
        <v>139.0</v>
      </c>
      <c r="F19239" s="3">
        <f t="shared" si="1"/>
        <v>63661.8705</v>
      </c>
      <c r="H19239" s="3" t="s">
        <v>17</v>
      </c>
      <c r="I19239" s="4" t="s">
        <v>20471</v>
      </c>
      <c r="J19239" s="3">
        <v>8849000.0</v>
      </c>
    </row>
    <row r="19240" ht="15.75" customHeight="1">
      <c r="A19240" s="3" t="s">
        <v>143</v>
      </c>
      <c r="B19240" s="3" t="s">
        <v>143</v>
      </c>
      <c r="C19240" s="3" t="s">
        <v>144</v>
      </c>
      <c r="D19240" s="3">
        <v>2321000.0</v>
      </c>
      <c r="E19240" s="3">
        <v>207.0</v>
      </c>
      <c r="F19240" s="3">
        <f t="shared" si="1"/>
        <v>11212.56039</v>
      </c>
      <c r="H19240" s="3" t="s">
        <v>17</v>
      </c>
      <c r="I19240" s="4" t="s">
        <v>20472</v>
      </c>
      <c r="J19240" s="3">
        <v>2321000.0</v>
      </c>
    </row>
    <row r="19241" ht="15.75" customHeight="1">
      <c r="A19241" s="3" t="s">
        <v>1639</v>
      </c>
      <c r="B19241" s="3" t="s">
        <v>51</v>
      </c>
      <c r="C19241" s="3" t="s">
        <v>52</v>
      </c>
      <c r="D19241" s="3">
        <v>6400000.0</v>
      </c>
      <c r="E19241" s="3">
        <v>100.0</v>
      </c>
      <c r="F19241" s="3">
        <f t="shared" si="1"/>
        <v>64000</v>
      </c>
      <c r="H19241" s="3" t="s">
        <v>13</v>
      </c>
      <c r="I19241" s="4" t="s">
        <v>20473</v>
      </c>
      <c r="J19241" s="3">
        <v>6400000.0</v>
      </c>
    </row>
    <row r="19242" ht="15.75" customHeight="1">
      <c r="A19242" s="3" t="s">
        <v>20474</v>
      </c>
      <c r="B19242" s="3" t="s">
        <v>93</v>
      </c>
      <c r="C19242" s="3" t="s">
        <v>68</v>
      </c>
      <c r="D19242" s="3">
        <v>2.5E7</v>
      </c>
      <c r="E19242" s="3">
        <v>205.0</v>
      </c>
      <c r="F19242" s="3">
        <f t="shared" si="1"/>
        <v>121951.2195</v>
      </c>
      <c r="H19242" s="3" t="s">
        <v>49</v>
      </c>
      <c r="I19242" s="4" t="s">
        <v>20475</v>
      </c>
      <c r="J19242" s="3">
        <v>2.5E7</v>
      </c>
    </row>
    <row r="19243" ht="15.75" customHeight="1">
      <c r="A19243" s="3" t="s">
        <v>173</v>
      </c>
      <c r="B19243" s="3" t="s">
        <v>173</v>
      </c>
      <c r="C19243" s="3" t="s">
        <v>26</v>
      </c>
      <c r="D19243" s="3">
        <v>7490000.0</v>
      </c>
      <c r="E19243" s="3">
        <v>102.0</v>
      </c>
      <c r="F19243" s="3">
        <f t="shared" si="1"/>
        <v>73431.37255</v>
      </c>
      <c r="H19243" s="3" t="s">
        <v>13</v>
      </c>
      <c r="I19243" s="4" t="s">
        <v>20476</v>
      </c>
      <c r="J19243" s="3">
        <v>7490000.0</v>
      </c>
    </row>
    <row r="19244" ht="15.75" customHeight="1">
      <c r="A19244" s="3" t="s">
        <v>276</v>
      </c>
      <c r="B19244" s="3" t="s">
        <v>276</v>
      </c>
      <c r="C19244" s="3" t="s">
        <v>72</v>
      </c>
      <c r="D19244" s="3">
        <v>4599990.0</v>
      </c>
      <c r="E19244" s="3">
        <v>287.0</v>
      </c>
      <c r="F19244" s="3">
        <f t="shared" si="1"/>
        <v>16027.83972</v>
      </c>
      <c r="H19244" s="3" t="s">
        <v>13</v>
      </c>
      <c r="I19244" s="4" t="s">
        <v>20477</v>
      </c>
      <c r="J19244" s="3">
        <v>4599990.0</v>
      </c>
    </row>
    <row r="19245" ht="15.75" customHeight="1">
      <c r="A19245" s="3" t="s">
        <v>167</v>
      </c>
      <c r="B19245" s="3" t="s">
        <v>167</v>
      </c>
      <c r="C19245" s="3" t="s">
        <v>12</v>
      </c>
      <c r="D19245" s="3">
        <v>2.199E7</v>
      </c>
      <c r="E19245" s="3">
        <v>261.0</v>
      </c>
      <c r="F19245" s="3">
        <f t="shared" si="1"/>
        <v>84252.87356</v>
      </c>
      <c r="H19245" s="3" t="s">
        <v>17</v>
      </c>
      <c r="I19245" s="4" t="s">
        <v>20478</v>
      </c>
      <c r="J19245" s="3">
        <v>2.199E7</v>
      </c>
    </row>
    <row r="19246" ht="15.75" customHeight="1">
      <c r="A19246" s="3" t="s">
        <v>456</v>
      </c>
      <c r="B19246" s="3" t="s">
        <v>71</v>
      </c>
      <c r="C19246" s="3" t="s">
        <v>72</v>
      </c>
      <c r="D19246" s="3">
        <v>3490000.0</v>
      </c>
      <c r="E19246" s="3">
        <v>250.0</v>
      </c>
      <c r="F19246" s="3">
        <f t="shared" si="1"/>
        <v>13960</v>
      </c>
      <c r="H19246" s="3" t="s">
        <v>17</v>
      </c>
      <c r="I19246" s="4" t="s">
        <v>20479</v>
      </c>
      <c r="J19246" s="3">
        <v>3490000.0</v>
      </c>
    </row>
    <row r="19247" ht="15.75" customHeight="1">
      <c r="A19247" s="3" t="s">
        <v>167</v>
      </c>
      <c r="B19247" s="3" t="s">
        <v>167</v>
      </c>
      <c r="C19247" s="3" t="s">
        <v>12</v>
      </c>
      <c r="D19247" s="3">
        <v>1.999E7</v>
      </c>
      <c r="E19247" s="3">
        <v>261.0</v>
      </c>
      <c r="F19247" s="3">
        <f t="shared" si="1"/>
        <v>76590.03831</v>
      </c>
      <c r="H19247" s="3" t="s">
        <v>17</v>
      </c>
      <c r="I19247" s="4" t="s">
        <v>20480</v>
      </c>
      <c r="J19247" s="3">
        <v>1.999E7</v>
      </c>
    </row>
    <row r="19248" ht="15.75" customHeight="1">
      <c r="A19248" s="3" t="s">
        <v>37</v>
      </c>
      <c r="B19248" s="3" t="s">
        <v>37</v>
      </c>
      <c r="C19248" s="3" t="s">
        <v>38</v>
      </c>
      <c r="D19248" s="3">
        <v>1290000.0</v>
      </c>
      <c r="E19248" s="3">
        <v>50.0</v>
      </c>
      <c r="F19248" s="3">
        <f t="shared" si="1"/>
        <v>25800</v>
      </c>
      <c r="H19248" s="3" t="s">
        <v>13</v>
      </c>
      <c r="I19248" s="4" t="s">
        <v>20481</v>
      </c>
      <c r="J19248" s="3">
        <v>1290000.0</v>
      </c>
    </row>
    <row r="19249" ht="15.75" customHeight="1">
      <c r="A19249" s="3" t="s">
        <v>560</v>
      </c>
      <c r="B19249" s="3" t="s">
        <v>560</v>
      </c>
      <c r="C19249" s="3" t="s">
        <v>68</v>
      </c>
      <c r="D19249" s="3">
        <v>3570000.0</v>
      </c>
      <c r="E19249" s="3">
        <v>39.0</v>
      </c>
      <c r="F19249" s="3">
        <f t="shared" si="1"/>
        <v>91538.46154</v>
      </c>
      <c r="H19249" s="3" t="s">
        <v>17</v>
      </c>
      <c r="I19249" s="4" t="s">
        <v>20482</v>
      </c>
      <c r="J19249" s="3">
        <v>3570000.0</v>
      </c>
    </row>
    <row r="19250" ht="15.75" customHeight="1">
      <c r="A19250" s="3" t="s">
        <v>369</v>
      </c>
      <c r="B19250" s="3" t="s">
        <v>369</v>
      </c>
      <c r="C19250" s="3" t="s">
        <v>12</v>
      </c>
      <c r="D19250" s="3">
        <v>8949000.0</v>
      </c>
      <c r="E19250" s="3">
        <v>139.0</v>
      </c>
      <c r="F19250" s="3">
        <f t="shared" si="1"/>
        <v>64381.29496</v>
      </c>
      <c r="H19250" s="3" t="s">
        <v>17</v>
      </c>
      <c r="I19250" s="4" t="s">
        <v>20483</v>
      </c>
      <c r="J19250" s="3">
        <v>8949000.0</v>
      </c>
    </row>
    <row r="19251" ht="15.75" customHeight="1">
      <c r="A19251" s="3" t="s">
        <v>217</v>
      </c>
      <c r="B19251" s="3" t="s">
        <v>217</v>
      </c>
      <c r="C19251" s="3" t="s">
        <v>78</v>
      </c>
      <c r="D19251" s="3">
        <v>1.999E7</v>
      </c>
      <c r="E19251" s="3">
        <v>0.0</v>
      </c>
      <c r="F19251" s="3" t="str">
        <f t="shared" si="1"/>
        <v>#DIV/0!</v>
      </c>
      <c r="H19251" s="3" t="s">
        <v>17</v>
      </c>
      <c r="I19251" s="4" t="s">
        <v>20484</v>
      </c>
      <c r="J19251" s="3">
        <v>1.999E7</v>
      </c>
    </row>
    <row r="19252" ht="15.75" customHeight="1">
      <c r="A19252" s="3" t="s">
        <v>175</v>
      </c>
      <c r="B19252" s="3" t="s">
        <v>175</v>
      </c>
      <c r="C19252" s="3" t="s">
        <v>26</v>
      </c>
      <c r="D19252" s="3">
        <v>6500000.0</v>
      </c>
      <c r="E19252" s="3">
        <v>97.0</v>
      </c>
      <c r="F19252" s="3">
        <f t="shared" si="1"/>
        <v>67010.30928</v>
      </c>
      <c r="H19252" s="3" t="s">
        <v>13</v>
      </c>
      <c r="I19252" s="4" t="s">
        <v>20485</v>
      </c>
      <c r="J19252" s="3">
        <v>6500000.0</v>
      </c>
    </row>
    <row r="19253" ht="15.75" customHeight="1">
      <c r="A19253" s="3" t="s">
        <v>313</v>
      </c>
      <c r="B19253" s="3" t="s">
        <v>313</v>
      </c>
      <c r="C19253" s="3" t="s">
        <v>72</v>
      </c>
      <c r="D19253" s="3">
        <v>1.0E7</v>
      </c>
      <c r="E19253" s="3">
        <v>970.0</v>
      </c>
      <c r="F19253" s="3">
        <f t="shared" si="1"/>
        <v>10309.27835</v>
      </c>
      <c r="H19253" s="3" t="s">
        <v>17</v>
      </c>
      <c r="I19253" s="4" t="s">
        <v>20486</v>
      </c>
      <c r="J19253" s="3">
        <v>1.0E7</v>
      </c>
    </row>
    <row r="19254" ht="15.75" customHeight="1">
      <c r="A19254" s="3" t="s">
        <v>714</v>
      </c>
      <c r="B19254" s="3" t="s">
        <v>714</v>
      </c>
      <c r="C19254" s="3" t="s">
        <v>52</v>
      </c>
      <c r="D19254" s="3">
        <v>900000.0</v>
      </c>
      <c r="E19254" s="3">
        <v>110.0</v>
      </c>
      <c r="F19254" s="3">
        <f t="shared" si="1"/>
        <v>8181.818182</v>
      </c>
      <c r="H19254" s="3" t="s">
        <v>13</v>
      </c>
      <c r="I19254" s="4" t="s">
        <v>20487</v>
      </c>
      <c r="J19254" s="3">
        <v>900000.0</v>
      </c>
    </row>
    <row r="19255" ht="15.75" customHeight="1">
      <c r="A19255" s="3" t="s">
        <v>143</v>
      </c>
      <c r="B19255" s="3" t="s">
        <v>143</v>
      </c>
      <c r="C19255" s="3" t="s">
        <v>144</v>
      </c>
      <c r="D19255" s="3">
        <v>7955259.0</v>
      </c>
      <c r="E19255" s="3">
        <v>125.0</v>
      </c>
      <c r="F19255" s="3">
        <f t="shared" si="1"/>
        <v>63642.072</v>
      </c>
      <c r="H19255" s="3" t="s">
        <v>17</v>
      </c>
      <c r="I19255" s="4" t="s">
        <v>20488</v>
      </c>
      <c r="J19255" s="3">
        <v>7955259.0</v>
      </c>
    </row>
    <row r="19256" ht="15.75" customHeight="1">
      <c r="A19256" s="3" t="s">
        <v>376</v>
      </c>
      <c r="B19256" s="3" t="s">
        <v>376</v>
      </c>
      <c r="C19256" s="3" t="s">
        <v>26</v>
      </c>
      <c r="D19256" s="3">
        <v>2.4999E7</v>
      </c>
      <c r="E19256" s="3">
        <v>400.0</v>
      </c>
      <c r="F19256" s="3">
        <f t="shared" si="1"/>
        <v>62497.5</v>
      </c>
      <c r="H19256" s="3" t="s">
        <v>13</v>
      </c>
      <c r="I19256" s="4" t="s">
        <v>20489</v>
      </c>
      <c r="J19256" s="3">
        <v>2.4999E7</v>
      </c>
    </row>
    <row r="19257" ht="15.75" customHeight="1">
      <c r="A19257" s="3" t="s">
        <v>3117</v>
      </c>
      <c r="B19257" s="3" t="s">
        <v>217</v>
      </c>
      <c r="C19257" s="3" t="s">
        <v>78</v>
      </c>
      <c r="D19257" s="3">
        <v>3100000.0</v>
      </c>
      <c r="E19257" s="3">
        <v>135.0</v>
      </c>
      <c r="F19257" s="3">
        <f t="shared" si="1"/>
        <v>22962.96296</v>
      </c>
      <c r="H19257" s="3" t="s">
        <v>13</v>
      </c>
      <c r="I19257" s="4" t="s">
        <v>20490</v>
      </c>
      <c r="J19257" s="3">
        <v>3100000.0</v>
      </c>
    </row>
    <row r="19258" ht="15.75" customHeight="1">
      <c r="A19258" s="3" t="s">
        <v>51</v>
      </c>
      <c r="B19258" s="3" t="s">
        <v>51</v>
      </c>
      <c r="C19258" s="3" t="s">
        <v>52</v>
      </c>
      <c r="D19258" s="3">
        <v>9249000.0</v>
      </c>
      <c r="E19258" s="3">
        <v>200.0</v>
      </c>
      <c r="F19258" s="3">
        <f t="shared" si="1"/>
        <v>46245</v>
      </c>
      <c r="H19258" s="3" t="s">
        <v>13</v>
      </c>
      <c r="I19258" s="4" t="s">
        <v>20491</v>
      </c>
      <c r="J19258" s="3">
        <v>9249000.0</v>
      </c>
    </row>
    <row r="19259" ht="15.75" customHeight="1">
      <c r="A19259" s="3" t="s">
        <v>298</v>
      </c>
      <c r="B19259" s="3" t="s">
        <v>298</v>
      </c>
      <c r="C19259" s="3" t="s">
        <v>78</v>
      </c>
      <c r="D19259" s="3">
        <v>5384000.0</v>
      </c>
      <c r="E19259" s="3">
        <v>220.0</v>
      </c>
      <c r="F19259" s="3">
        <f t="shared" si="1"/>
        <v>24472.72727</v>
      </c>
      <c r="H19259" s="3" t="s">
        <v>8840</v>
      </c>
      <c r="I19259" s="4" t="s">
        <v>20492</v>
      </c>
      <c r="J19259" s="3">
        <v>5384000.0</v>
      </c>
    </row>
    <row r="19260" ht="15.75" customHeight="1">
      <c r="A19260" s="3" t="s">
        <v>143</v>
      </c>
      <c r="B19260" s="3" t="s">
        <v>143</v>
      </c>
      <c r="C19260" s="3" t="s">
        <v>144</v>
      </c>
      <c r="D19260" s="3">
        <v>6500000.0</v>
      </c>
      <c r="E19260" s="3">
        <v>91.0</v>
      </c>
      <c r="F19260" s="3">
        <f t="shared" si="1"/>
        <v>71428.57143</v>
      </c>
      <c r="H19260" s="3" t="s">
        <v>17</v>
      </c>
      <c r="I19260" s="4" t="s">
        <v>20493</v>
      </c>
      <c r="J19260" s="3">
        <v>6500000.0</v>
      </c>
    </row>
    <row r="19261" ht="15.75" customHeight="1">
      <c r="A19261" s="3" t="s">
        <v>3627</v>
      </c>
      <c r="B19261" s="3" t="s">
        <v>55</v>
      </c>
      <c r="C19261" s="3" t="s">
        <v>16</v>
      </c>
      <c r="D19261" s="3">
        <v>2.9E7</v>
      </c>
      <c r="E19261" s="3">
        <v>200.0</v>
      </c>
      <c r="F19261" s="3">
        <f t="shared" si="1"/>
        <v>145000</v>
      </c>
      <c r="H19261" s="3" t="s">
        <v>13</v>
      </c>
      <c r="I19261" s="4" t="s">
        <v>20494</v>
      </c>
      <c r="J19261" s="3">
        <v>2.9E7</v>
      </c>
    </row>
    <row r="19262" ht="15.75" customHeight="1">
      <c r="A19262" s="3" t="s">
        <v>419</v>
      </c>
      <c r="B19262" s="3" t="s">
        <v>419</v>
      </c>
      <c r="C19262" s="3" t="s">
        <v>78</v>
      </c>
      <c r="D19262" s="3">
        <v>5199000.0</v>
      </c>
      <c r="E19262" s="3">
        <v>478.0</v>
      </c>
      <c r="F19262" s="3">
        <f t="shared" si="1"/>
        <v>10876.56904</v>
      </c>
      <c r="H19262" s="3" t="s">
        <v>13</v>
      </c>
      <c r="I19262" s="4" t="s">
        <v>20495</v>
      </c>
      <c r="J19262" s="3">
        <v>5199000.0</v>
      </c>
    </row>
    <row r="19263" ht="15.75" customHeight="1">
      <c r="A19263" s="3" t="s">
        <v>217</v>
      </c>
      <c r="B19263" s="3" t="s">
        <v>217</v>
      </c>
      <c r="C19263" s="3" t="s">
        <v>78</v>
      </c>
      <c r="D19263" s="3">
        <v>4500000.0</v>
      </c>
      <c r="E19263" s="3">
        <v>173.0</v>
      </c>
      <c r="F19263" s="3">
        <f t="shared" si="1"/>
        <v>26011.56069</v>
      </c>
      <c r="H19263" s="3" t="s">
        <v>17</v>
      </c>
      <c r="I19263" s="4" t="s">
        <v>20496</v>
      </c>
      <c r="J19263" s="3">
        <v>4500000.0</v>
      </c>
    </row>
    <row r="19264" ht="15.75" customHeight="1">
      <c r="A19264" s="3" t="s">
        <v>335</v>
      </c>
      <c r="B19264" s="3" t="s">
        <v>335</v>
      </c>
      <c r="C19264" s="3" t="s">
        <v>212</v>
      </c>
      <c r="D19264" s="3">
        <v>1150000.0</v>
      </c>
      <c r="E19264" s="3">
        <v>110.0</v>
      </c>
      <c r="F19264" s="3">
        <f t="shared" si="1"/>
        <v>10454.54545</v>
      </c>
      <c r="H19264" s="3" t="s">
        <v>17</v>
      </c>
      <c r="I19264" s="4" t="s">
        <v>20497</v>
      </c>
      <c r="J19264" s="3">
        <v>1150000.0</v>
      </c>
    </row>
    <row r="19265" ht="15.75" customHeight="1">
      <c r="A19265" s="3" t="s">
        <v>93</v>
      </c>
      <c r="B19265" s="3" t="s">
        <v>93</v>
      </c>
      <c r="C19265" s="3" t="s">
        <v>68</v>
      </c>
      <c r="D19265" s="3">
        <v>7790000.0</v>
      </c>
      <c r="E19265" s="3">
        <v>110.0</v>
      </c>
      <c r="F19265" s="3">
        <f t="shared" si="1"/>
        <v>70818.18182</v>
      </c>
      <c r="H19265" s="3" t="s">
        <v>13</v>
      </c>
      <c r="I19265" s="4" t="s">
        <v>20498</v>
      </c>
      <c r="J19265" s="3">
        <v>7790000.0</v>
      </c>
    </row>
    <row r="19266" ht="15.75" customHeight="1">
      <c r="A19266" s="3" t="s">
        <v>252</v>
      </c>
      <c r="B19266" s="3" t="s">
        <v>252</v>
      </c>
      <c r="C19266" s="3" t="s">
        <v>78</v>
      </c>
      <c r="D19266" s="3">
        <v>7980000.0</v>
      </c>
      <c r="E19266" s="3">
        <v>340.0</v>
      </c>
      <c r="F19266" s="3">
        <f t="shared" si="1"/>
        <v>23470.58824</v>
      </c>
      <c r="H19266" s="3" t="s">
        <v>42</v>
      </c>
      <c r="I19266" s="4" t="s">
        <v>20499</v>
      </c>
      <c r="J19266" s="3">
        <v>7980000.0</v>
      </c>
    </row>
    <row r="19267" ht="15.75" customHeight="1">
      <c r="A19267" s="3" t="s">
        <v>20500</v>
      </c>
      <c r="B19267" s="3" t="s">
        <v>96</v>
      </c>
      <c r="C19267" s="3" t="s">
        <v>16</v>
      </c>
      <c r="D19267" s="3">
        <v>7383000.0</v>
      </c>
      <c r="E19267" s="3">
        <v>91.0</v>
      </c>
      <c r="F19267" s="3">
        <f t="shared" si="1"/>
        <v>81131.86813</v>
      </c>
      <c r="H19267" s="3" t="s">
        <v>17</v>
      </c>
      <c r="I19267" s="4" t="s">
        <v>20501</v>
      </c>
      <c r="J19267" s="3">
        <v>7383000.0</v>
      </c>
    </row>
    <row r="19268" ht="15.75" customHeight="1">
      <c r="A19268" s="3" t="s">
        <v>103</v>
      </c>
      <c r="B19268" s="3" t="s">
        <v>103</v>
      </c>
      <c r="C19268" s="3" t="s">
        <v>16</v>
      </c>
      <c r="D19268" s="3">
        <v>2100000.0</v>
      </c>
      <c r="E19268" s="3">
        <v>36.0</v>
      </c>
      <c r="F19268" s="3">
        <f t="shared" si="1"/>
        <v>58333.33333</v>
      </c>
      <c r="H19268" s="3" t="s">
        <v>13</v>
      </c>
      <c r="I19268" s="4" t="s">
        <v>20502</v>
      </c>
      <c r="J19268" s="3">
        <v>2100000.0</v>
      </c>
    </row>
    <row r="19269" ht="15.75" customHeight="1">
      <c r="A19269" s="3" t="s">
        <v>419</v>
      </c>
      <c r="B19269" s="3" t="s">
        <v>419</v>
      </c>
      <c r="C19269" s="3" t="s">
        <v>78</v>
      </c>
      <c r="D19269" s="3">
        <v>4350000.0</v>
      </c>
      <c r="E19269" s="3">
        <v>140.0</v>
      </c>
      <c r="F19269" s="3">
        <f t="shared" si="1"/>
        <v>31071.42857</v>
      </c>
      <c r="H19269" s="3" t="s">
        <v>17</v>
      </c>
      <c r="I19269" s="4" t="s">
        <v>20503</v>
      </c>
      <c r="J19269" s="3">
        <v>4350000.0</v>
      </c>
    </row>
    <row r="19270" ht="15.75" customHeight="1">
      <c r="A19270" s="3" t="s">
        <v>18572</v>
      </c>
      <c r="B19270" s="3" t="s">
        <v>125</v>
      </c>
      <c r="C19270" s="3" t="s">
        <v>52</v>
      </c>
      <c r="D19270" s="3">
        <v>7250000.0</v>
      </c>
      <c r="E19270" s="3">
        <v>212.0</v>
      </c>
      <c r="F19270" s="3">
        <f t="shared" si="1"/>
        <v>34198.11321</v>
      </c>
      <c r="H19270" s="3" t="s">
        <v>17</v>
      </c>
      <c r="I19270" s="4" t="s">
        <v>20504</v>
      </c>
      <c r="J19270" s="3">
        <v>7250000.0</v>
      </c>
    </row>
    <row r="19271" ht="15.75" customHeight="1">
      <c r="A19271" s="3" t="s">
        <v>2927</v>
      </c>
      <c r="B19271" s="3" t="s">
        <v>55</v>
      </c>
      <c r="C19271" s="3" t="s">
        <v>16</v>
      </c>
      <c r="D19271" s="3">
        <v>8200000.0</v>
      </c>
      <c r="E19271" s="3">
        <v>195.0</v>
      </c>
      <c r="F19271" s="3">
        <f t="shared" si="1"/>
        <v>42051.28205</v>
      </c>
      <c r="H19271" s="3" t="s">
        <v>17</v>
      </c>
      <c r="I19271" s="4" t="s">
        <v>20505</v>
      </c>
      <c r="J19271" s="3">
        <v>8200000.0</v>
      </c>
    </row>
    <row r="19272" ht="15.75" customHeight="1">
      <c r="A19272" s="3" t="s">
        <v>20506</v>
      </c>
      <c r="B19272" s="3" t="s">
        <v>71</v>
      </c>
      <c r="C19272" s="3" t="s">
        <v>72</v>
      </c>
      <c r="D19272" s="3">
        <v>4900000.0</v>
      </c>
      <c r="E19272" s="3">
        <v>200.0</v>
      </c>
      <c r="F19272" s="3">
        <f t="shared" si="1"/>
        <v>24500</v>
      </c>
      <c r="H19272" s="3" t="s">
        <v>17</v>
      </c>
      <c r="I19272" s="4" t="s">
        <v>20507</v>
      </c>
      <c r="J19272" s="3">
        <v>4900000.0</v>
      </c>
    </row>
    <row r="19273" ht="15.75" customHeight="1">
      <c r="A19273" s="3" t="s">
        <v>134</v>
      </c>
      <c r="B19273" s="3" t="s">
        <v>134</v>
      </c>
      <c r="C19273" s="3" t="s">
        <v>12</v>
      </c>
      <c r="D19273" s="3">
        <v>5900000.0</v>
      </c>
      <c r="E19273" s="3">
        <v>600.0</v>
      </c>
      <c r="F19273" s="3">
        <f t="shared" si="1"/>
        <v>9833.333333</v>
      </c>
      <c r="H19273" s="3" t="s">
        <v>13</v>
      </c>
      <c r="I19273" s="4" t="s">
        <v>20508</v>
      </c>
      <c r="J19273" s="3">
        <v>5900000.0</v>
      </c>
    </row>
    <row r="19274" ht="15.75" customHeight="1">
      <c r="A19274" s="3" t="s">
        <v>67</v>
      </c>
      <c r="B19274" s="3" t="s">
        <v>67</v>
      </c>
      <c r="C19274" s="3" t="s">
        <v>68</v>
      </c>
      <c r="D19274" s="3">
        <v>7490000.0</v>
      </c>
      <c r="E19274" s="3">
        <v>175.0</v>
      </c>
      <c r="F19274" s="3">
        <f t="shared" si="1"/>
        <v>42800</v>
      </c>
      <c r="H19274" s="3" t="s">
        <v>17</v>
      </c>
      <c r="I19274" s="4" t="s">
        <v>20509</v>
      </c>
      <c r="J19274" s="3">
        <v>7490000.0</v>
      </c>
    </row>
    <row r="19275" ht="15.75" customHeight="1">
      <c r="A19275" s="3" t="s">
        <v>2267</v>
      </c>
      <c r="B19275" s="3" t="s">
        <v>284</v>
      </c>
      <c r="C19275" s="3" t="s">
        <v>52</v>
      </c>
      <c r="D19275" s="3">
        <v>1.49E7</v>
      </c>
      <c r="E19275" s="3">
        <v>208.0</v>
      </c>
      <c r="F19275" s="3">
        <f t="shared" si="1"/>
        <v>71634.61538</v>
      </c>
      <c r="H19275" s="3" t="s">
        <v>17</v>
      </c>
      <c r="I19275" s="4" t="s">
        <v>20510</v>
      </c>
      <c r="J19275" s="3">
        <v>1.49E7</v>
      </c>
    </row>
    <row r="19276" ht="15.75" customHeight="1">
      <c r="A19276" s="3" t="s">
        <v>100</v>
      </c>
      <c r="B19276" s="3" t="s">
        <v>101</v>
      </c>
      <c r="C19276" s="3" t="s">
        <v>16</v>
      </c>
      <c r="D19276" s="3">
        <v>1.95E7</v>
      </c>
      <c r="E19276" s="3">
        <v>135.0</v>
      </c>
      <c r="F19276" s="3">
        <f t="shared" si="1"/>
        <v>144444.4444</v>
      </c>
      <c r="H19276" s="3" t="s">
        <v>17</v>
      </c>
      <c r="I19276" s="4" t="s">
        <v>20511</v>
      </c>
      <c r="J19276" s="3">
        <v>1.95E7</v>
      </c>
    </row>
    <row r="19277" ht="15.75" customHeight="1">
      <c r="A19277" s="3" t="s">
        <v>67</v>
      </c>
      <c r="B19277" s="3" t="s">
        <v>67</v>
      </c>
      <c r="C19277" s="3" t="s">
        <v>68</v>
      </c>
      <c r="D19277" s="3">
        <v>1.13E7</v>
      </c>
      <c r="E19277" s="3">
        <v>287.0</v>
      </c>
      <c r="F19277" s="3">
        <f t="shared" si="1"/>
        <v>39372.8223</v>
      </c>
      <c r="H19277" s="3" t="s">
        <v>17</v>
      </c>
      <c r="I19277" s="4" t="s">
        <v>20512</v>
      </c>
      <c r="J19277" s="3">
        <v>1.13E7</v>
      </c>
    </row>
    <row r="19278" ht="15.75" customHeight="1">
      <c r="A19278" s="3" t="s">
        <v>241</v>
      </c>
      <c r="B19278" s="3" t="s">
        <v>241</v>
      </c>
      <c r="C19278" s="3" t="s">
        <v>144</v>
      </c>
      <c r="D19278" s="3">
        <v>3350000.0</v>
      </c>
      <c r="E19278" s="3">
        <v>178.0</v>
      </c>
      <c r="F19278" s="3">
        <f t="shared" si="1"/>
        <v>18820.22472</v>
      </c>
      <c r="H19278" s="3" t="s">
        <v>13</v>
      </c>
      <c r="I19278" s="4" t="s">
        <v>20513</v>
      </c>
      <c r="J19278" s="3">
        <v>3350000.0</v>
      </c>
    </row>
    <row r="19279" ht="15.75" customHeight="1">
      <c r="A19279" s="3" t="s">
        <v>169</v>
      </c>
      <c r="B19279" s="3" t="s">
        <v>169</v>
      </c>
      <c r="C19279" s="3" t="s">
        <v>52</v>
      </c>
      <c r="D19279" s="3">
        <v>1300000.0</v>
      </c>
      <c r="E19279" s="3">
        <v>85.0</v>
      </c>
      <c r="F19279" s="3">
        <f t="shared" si="1"/>
        <v>15294.11765</v>
      </c>
      <c r="H19279" s="3" t="s">
        <v>13</v>
      </c>
      <c r="I19279" s="4" t="s">
        <v>20514</v>
      </c>
      <c r="J19279" s="3">
        <v>1300000.0</v>
      </c>
    </row>
    <row r="19280" ht="15.75" customHeight="1">
      <c r="A19280" s="3" t="s">
        <v>9384</v>
      </c>
      <c r="B19280" s="3" t="s">
        <v>35</v>
      </c>
      <c r="C19280" s="3" t="s">
        <v>16</v>
      </c>
      <c r="D19280" s="3">
        <v>1.099E7</v>
      </c>
      <c r="E19280" s="3">
        <v>116.0</v>
      </c>
      <c r="F19280" s="3">
        <f t="shared" si="1"/>
        <v>94741.37931</v>
      </c>
      <c r="H19280" s="3" t="s">
        <v>17</v>
      </c>
      <c r="I19280" s="4" t="s">
        <v>20515</v>
      </c>
      <c r="J19280" s="3">
        <v>1.099E7</v>
      </c>
    </row>
    <row r="19281" ht="15.75" customHeight="1">
      <c r="A19281" s="3" t="s">
        <v>657</v>
      </c>
      <c r="B19281" s="3" t="s">
        <v>141</v>
      </c>
      <c r="C19281" s="3" t="s">
        <v>52</v>
      </c>
      <c r="D19281" s="3">
        <v>9995000.0</v>
      </c>
      <c r="E19281" s="3">
        <v>206.0</v>
      </c>
      <c r="F19281" s="3">
        <f t="shared" si="1"/>
        <v>48519.41748</v>
      </c>
      <c r="H19281" s="3" t="s">
        <v>17</v>
      </c>
      <c r="I19281" s="4" t="s">
        <v>20516</v>
      </c>
      <c r="J19281" s="3">
        <v>9995000.0</v>
      </c>
    </row>
    <row r="19282" ht="15.75" customHeight="1">
      <c r="A19282" s="3" t="s">
        <v>419</v>
      </c>
      <c r="B19282" s="3" t="s">
        <v>419</v>
      </c>
      <c r="C19282" s="3" t="s">
        <v>78</v>
      </c>
      <c r="D19282" s="3">
        <v>3890000.0</v>
      </c>
      <c r="E19282" s="3">
        <v>158.0</v>
      </c>
      <c r="F19282" s="3">
        <f t="shared" si="1"/>
        <v>24620.25316</v>
      </c>
      <c r="H19282" s="3" t="s">
        <v>13</v>
      </c>
      <c r="I19282" s="4" t="s">
        <v>20517</v>
      </c>
      <c r="J19282" s="3">
        <v>3890000.0</v>
      </c>
    </row>
    <row r="19283" ht="15.75" customHeight="1">
      <c r="A19283" s="3" t="s">
        <v>67</v>
      </c>
      <c r="B19283" s="3" t="s">
        <v>67</v>
      </c>
      <c r="C19283" s="3" t="s">
        <v>68</v>
      </c>
      <c r="D19283" s="3">
        <v>2152000.0</v>
      </c>
      <c r="E19283" s="3">
        <v>200.0</v>
      </c>
      <c r="F19283" s="3">
        <f t="shared" si="1"/>
        <v>10760</v>
      </c>
      <c r="H19283" s="3" t="s">
        <v>13</v>
      </c>
      <c r="I19283" s="4" t="s">
        <v>20518</v>
      </c>
      <c r="J19283" s="3">
        <v>2152000.0</v>
      </c>
    </row>
    <row r="19284" ht="15.75" customHeight="1">
      <c r="A19284" s="3" t="s">
        <v>91</v>
      </c>
      <c r="B19284" s="3" t="s">
        <v>91</v>
      </c>
      <c r="C19284" s="3" t="s">
        <v>46</v>
      </c>
      <c r="D19284" s="3">
        <v>5990000.0</v>
      </c>
      <c r="E19284" s="3">
        <v>90.0</v>
      </c>
      <c r="F19284" s="3">
        <f t="shared" si="1"/>
        <v>66555.55556</v>
      </c>
      <c r="H19284" s="3" t="s">
        <v>13</v>
      </c>
      <c r="I19284" s="4" t="s">
        <v>20519</v>
      </c>
      <c r="J19284" s="3">
        <v>5990000.0</v>
      </c>
    </row>
    <row r="19285" ht="15.75" customHeight="1">
      <c r="A19285" s="3" t="s">
        <v>2267</v>
      </c>
      <c r="B19285" s="3" t="s">
        <v>284</v>
      </c>
      <c r="C19285" s="3" t="s">
        <v>52</v>
      </c>
      <c r="D19285" s="3">
        <v>1.49E7</v>
      </c>
      <c r="E19285" s="3">
        <v>208.0</v>
      </c>
      <c r="F19285" s="3">
        <f t="shared" si="1"/>
        <v>71634.61538</v>
      </c>
      <c r="H19285" s="3" t="s">
        <v>17</v>
      </c>
      <c r="I19285" s="4" t="s">
        <v>20520</v>
      </c>
      <c r="J19285" s="3">
        <v>1.49E7</v>
      </c>
    </row>
    <row r="19286" ht="15.75" customHeight="1">
      <c r="A19286" s="3" t="s">
        <v>289</v>
      </c>
      <c r="B19286" s="3" t="s">
        <v>289</v>
      </c>
      <c r="C19286" s="3" t="s">
        <v>12</v>
      </c>
      <c r="D19286" s="3">
        <v>1.45E7</v>
      </c>
      <c r="E19286" s="3">
        <v>550.0</v>
      </c>
      <c r="F19286" s="3">
        <f t="shared" si="1"/>
        <v>26363.63636</v>
      </c>
      <c r="H19286" s="3" t="s">
        <v>17</v>
      </c>
      <c r="I19286" s="4" t="s">
        <v>20521</v>
      </c>
      <c r="J19286" s="3">
        <v>1.45E7</v>
      </c>
    </row>
    <row r="19287" ht="15.75" customHeight="1">
      <c r="A19287" s="3" t="s">
        <v>289</v>
      </c>
      <c r="B19287" s="3" t="s">
        <v>289</v>
      </c>
      <c r="C19287" s="3" t="s">
        <v>12</v>
      </c>
      <c r="D19287" s="3">
        <v>8500000.0</v>
      </c>
      <c r="E19287" s="3">
        <v>250.0</v>
      </c>
      <c r="F19287" s="3">
        <f t="shared" si="1"/>
        <v>34000</v>
      </c>
      <c r="H19287" s="3" t="s">
        <v>17</v>
      </c>
      <c r="I19287" s="4" t="s">
        <v>20522</v>
      </c>
      <c r="J19287" s="3">
        <v>8500000.0</v>
      </c>
    </row>
    <row r="19288" ht="15.75" customHeight="1">
      <c r="A19288" s="3" t="s">
        <v>545</v>
      </c>
      <c r="B19288" s="3" t="s">
        <v>129</v>
      </c>
      <c r="C19288" s="3" t="s">
        <v>16</v>
      </c>
      <c r="D19288" s="3">
        <v>2.15E7</v>
      </c>
      <c r="E19288" s="3">
        <v>161.0</v>
      </c>
      <c r="F19288" s="3">
        <f t="shared" si="1"/>
        <v>133540.3727</v>
      </c>
      <c r="H19288" s="3" t="s">
        <v>59</v>
      </c>
      <c r="I19288" s="4" t="s">
        <v>20523</v>
      </c>
      <c r="J19288" s="3">
        <v>2.15E7</v>
      </c>
    </row>
    <row r="19289" ht="15.75" customHeight="1">
      <c r="A19289" s="3" t="s">
        <v>96</v>
      </c>
      <c r="B19289" s="3" t="s">
        <v>96</v>
      </c>
      <c r="C19289" s="3" t="s">
        <v>16</v>
      </c>
      <c r="D19289" s="3">
        <v>1.28E7</v>
      </c>
      <c r="E19289" s="3">
        <v>480.0</v>
      </c>
      <c r="F19289" s="3">
        <f t="shared" si="1"/>
        <v>26666.66667</v>
      </c>
      <c r="H19289" s="3" t="s">
        <v>13</v>
      </c>
      <c r="I19289" s="4" t="s">
        <v>20524</v>
      </c>
      <c r="J19289" s="3">
        <v>1.28E7</v>
      </c>
    </row>
    <row r="19290" ht="15.75" customHeight="1">
      <c r="A19290" s="3" t="s">
        <v>10210</v>
      </c>
      <c r="B19290" s="3" t="s">
        <v>284</v>
      </c>
      <c r="C19290" s="3" t="s">
        <v>52</v>
      </c>
      <c r="D19290" s="3">
        <v>1.25E7</v>
      </c>
      <c r="E19290" s="3">
        <v>159.0</v>
      </c>
      <c r="F19290" s="3">
        <f t="shared" si="1"/>
        <v>78616.3522</v>
      </c>
      <c r="H19290" s="3" t="s">
        <v>13</v>
      </c>
      <c r="I19290" s="4" t="s">
        <v>20525</v>
      </c>
      <c r="J19290" s="3">
        <v>1.25E7</v>
      </c>
    </row>
    <row r="19291" ht="15.75" customHeight="1">
      <c r="A19291" s="3" t="s">
        <v>37</v>
      </c>
      <c r="B19291" s="3" t="s">
        <v>37</v>
      </c>
      <c r="C19291" s="3" t="s">
        <v>38</v>
      </c>
      <c r="D19291" s="3">
        <v>5250000.0</v>
      </c>
      <c r="E19291" s="3">
        <v>207.0</v>
      </c>
      <c r="F19291" s="3">
        <f t="shared" si="1"/>
        <v>25362.31884</v>
      </c>
      <c r="H19291" s="3" t="s">
        <v>17</v>
      </c>
      <c r="I19291" s="4" t="s">
        <v>20526</v>
      </c>
      <c r="J19291" s="3">
        <v>5250000.0</v>
      </c>
    </row>
    <row r="19292" ht="15.75" customHeight="1">
      <c r="A19292" s="3" t="s">
        <v>103</v>
      </c>
      <c r="B19292" s="3" t="s">
        <v>103</v>
      </c>
      <c r="C19292" s="3" t="s">
        <v>16</v>
      </c>
      <c r="D19292" s="3">
        <v>5995000.0</v>
      </c>
      <c r="E19292" s="3">
        <v>180.0</v>
      </c>
      <c r="F19292" s="3">
        <f t="shared" si="1"/>
        <v>33305.55556</v>
      </c>
      <c r="H19292" s="3" t="s">
        <v>17</v>
      </c>
      <c r="I19292" s="4" t="s">
        <v>20527</v>
      </c>
      <c r="J19292" s="3">
        <v>5995000.0</v>
      </c>
    </row>
    <row r="19293" ht="15.75" customHeight="1">
      <c r="A19293" s="3" t="s">
        <v>2267</v>
      </c>
      <c r="B19293" s="3" t="s">
        <v>284</v>
      </c>
      <c r="C19293" s="3" t="s">
        <v>52</v>
      </c>
      <c r="D19293" s="3">
        <v>1.49E7</v>
      </c>
      <c r="E19293" s="3">
        <v>208.0</v>
      </c>
      <c r="F19293" s="3">
        <f t="shared" si="1"/>
        <v>71634.61538</v>
      </c>
      <c r="H19293" s="3" t="s">
        <v>17</v>
      </c>
      <c r="I19293" s="4" t="s">
        <v>20528</v>
      </c>
      <c r="J19293" s="3">
        <v>1.49E7</v>
      </c>
    </row>
    <row r="19294" ht="15.75" customHeight="1">
      <c r="A19294" s="3" t="s">
        <v>93</v>
      </c>
      <c r="B19294" s="3" t="s">
        <v>93</v>
      </c>
      <c r="C19294" s="3" t="s">
        <v>68</v>
      </c>
      <c r="D19294" s="3">
        <v>2590000.0</v>
      </c>
      <c r="E19294" s="3">
        <v>120.0</v>
      </c>
      <c r="F19294" s="3">
        <f t="shared" si="1"/>
        <v>21583.33333</v>
      </c>
      <c r="H19294" s="3" t="s">
        <v>13</v>
      </c>
      <c r="I19294" s="4" t="s">
        <v>20529</v>
      </c>
      <c r="J19294" s="3">
        <v>2590000.0</v>
      </c>
    </row>
    <row r="19295" ht="15.75" customHeight="1">
      <c r="A19295" s="3" t="s">
        <v>122</v>
      </c>
      <c r="B19295" s="3" t="s">
        <v>122</v>
      </c>
      <c r="C19295" s="3" t="s">
        <v>16</v>
      </c>
      <c r="D19295" s="3">
        <v>2490000.0</v>
      </c>
      <c r="E19295" s="3">
        <v>118.0</v>
      </c>
      <c r="F19295" s="3">
        <f t="shared" si="1"/>
        <v>21101.69492</v>
      </c>
      <c r="H19295" s="3" t="s">
        <v>17</v>
      </c>
      <c r="I19295" s="4" t="s">
        <v>20530</v>
      </c>
      <c r="J19295" s="3">
        <v>2490000.0</v>
      </c>
    </row>
    <row r="19296" ht="15.75" customHeight="1">
      <c r="A19296" s="3" t="s">
        <v>131</v>
      </c>
      <c r="B19296" s="3" t="s">
        <v>131</v>
      </c>
      <c r="C19296" s="3" t="s">
        <v>26</v>
      </c>
      <c r="D19296" s="3">
        <v>1650000.0</v>
      </c>
      <c r="E19296" s="3">
        <v>130.0</v>
      </c>
      <c r="F19296" s="3">
        <f t="shared" si="1"/>
        <v>12692.30769</v>
      </c>
      <c r="H19296" s="3" t="s">
        <v>17</v>
      </c>
      <c r="I19296" s="4" t="s">
        <v>20531</v>
      </c>
      <c r="J19296" s="3">
        <v>1650000.0</v>
      </c>
    </row>
    <row r="19297" ht="15.75" customHeight="1">
      <c r="A19297" s="3" t="s">
        <v>357</v>
      </c>
      <c r="B19297" s="3" t="s">
        <v>357</v>
      </c>
      <c r="C19297" s="3" t="s">
        <v>212</v>
      </c>
      <c r="D19297" s="3">
        <v>2440000.0</v>
      </c>
      <c r="E19297" s="3">
        <v>250.0</v>
      </c>
      <c r="F19297" s="3">
        <f t="shared" si="1"/>
        <v>9760</v>
      </c>
      <c r="H19297" s="3" t="s">
        <v>17</v>
      </c>
      <c r="I19297" s="4" t="s">
        <v>20532</v>
      </c>
      <c r="J19297" s="3">
        <v>2440000.0</v>
      </c>
    </row>
    <row r="19298" ht="15.75" customHeight="1">
      <c r="A19298" s="3" t="s">
        <v>198</v>
      </c>
      <c r="B19298" s="3" t="s">
        <v>198</v>
      </c>
      <c r="C19298" s="3" t="s">
        <v>144</v>
      </c>
      <c r="D19298" s="3">
        <v>7759000.0</v>
      </c>
      <c r="E19298" s="3">
        <v>115.0</v>
      </c>
      <c r="F19298" s="3">
        <f t="shared" si="1"/>
        <v>67469.56522</v>
      </c>
      <c r="H19298" s="3" t="s">
        <v>17</v>
      </c>
      <c r="I19298" s="4" t="s">
        <v>20533</v>
      </c>
      <c r="J19298" s="3">
        <v>7759000.0</v>
      </c>
    </row>
    <row r="19299" ht="15.75" customHeight="1">
      <c r="A19299" s="3" t="s">
        <v>281</v>
      </c>
      <c r="B19299" s="3" t="s">
        <v>281</v>
      </c>
      <c r="C19299" s="3" t="s">
        <v>29</v>
      </c>
      <c r="D19299" s="3">
        <v>1390000.0</v>
      </c>
      <c r="E19299" s="3">
        <v>80.0</v>
      </c>
      <c r="F19299" s="3">
        <f t="shared" si="1"/>
        <v>17375</v>
      </c>
      <c r="H19299" s="3" t="s">
        <v>17</v>
      </c>
      <c r="I19299" s="4" t="s">
        <v>20534</v>
      </c>
      <c r="J19299" s="3">
        <v>1390000.0</v>
      </c>
    </row>
    <row r="19300" ht="15.75" customHeight="1">
      <c r="A19300" s="3" t="s">
        <v>448</v>
      </c>
      <c r="B19300" s="3" t="s">
        <v>448</v>
      </c>
      <c r="C19300" s="3" t="s">
        <v>46</v>
      </c>
      <c r="D19300" s="3">
        <v>8999999.0</v>
      </c>
      <c r="E19300" s="3">
        <v>207.0</v>
      </c>
      <c r="F19300" s="3">
        <f t="shared" si="1"/>
        <v>43478.25604</v>
      </c>
      <c r="H19300" s="3" t="s">
        <v>59</v>
      </c>
      <c r="I19300" s="4" t="s">
        <v>20535</v>
      </c>
      <c r="J19300" s="3">
        <v>8999999.0</v>
      </c>
    </row>
    <row r="19301" ht="15.75" customHeight="1">
      <c r="A19301" s="3" t="s">
        <v>2478</v>
      </c>
      <c r="B19301" s="3" t="s">
        <v>77</v>
      </c>
      <c r="C19301" s="3" t="s">
        <v>78</v>
      </c>
      <c r="D19301" s="3">
        <v>3299000.0</v>
      </c>
      <c r="E19301" s="3">
        <v>400.0</v>
      </c>
      <c r="F19301" s="3">
        <f t="shared" si="1"/>
        <v>8247.5</v>
      </c>
      <c r="H19301" s="3" t="s">
        <v>17</v>
      </c>
      <c r="I19301" s="4" t="s">
        <v>20536</v>
      </c>
      <c r="J19301" s="3">
        <v>3299000.0</v>
      </c>
    </row>
    <row r="19302" ht="15.75" customHeight="1">
      <c r="A19302" s="3" t="s">
        <v>93</v>
      </c>
      <c r="B19302" s="3" t="s">
        <v>93</v>
      </c>
      <c r="C19302" s="3" t="s">
        <v>68</v>
      </c>
      <c r="D19302" s="3">
        <v>2590000.0</v>
      </c>
      <c r="E19302" s="3">
        <v>120.0</v>
      </c>
      <c r="F19302" s="3">
        <f t="shared" si="1"/>
        <v>21583.33333</v>
      </c>
      <c r="H19302" s="3" t="s">
        <v>13</v>
      </c>
      <c r="I19302" s="4" t="s">
        <v>20537</v>
      </c>
      <c r="J19302" s="3">
        <v>2590000.0</v>
      </c>
    </row>
    <row r="19303" ht="15.75" customHeight="1">
      <c r="A19303" s="3" t="s">
        <v>1052</v>
      </c>
      <c r="B19303" s="3" t="s">
        <v>540</v>
      </c>
      <c r="C19303" s="3" t="s">
        <v>212</v>
      </c>
      <c r="D19303" s="3">
        <v>3699000.0</v>
      </c>
      <c r="E19303" s="3">
        <v>150.0</v>
      </c>
      <c r="F19303" s="3">
        <f t="shared" si="1"/>
        <v>24660</v>
      </c>
      <c r="H19303" s="3" t="s">
        <v>17</v>
      </c>
      <c r="I19303" s="4" t="s">
        <v>20538</v>
      </c>
      <c r="J19303" s="3">
        <v>3699000.0</v>
      </c>
    </row>
    <row r="19304" ht="15.75" customHeight="1">
      <c r="A19304" s="3" t="s">
        <v>48</v>
      </c>
      <c r="B19304" s="3" t="s">
        <v>48</v>
      </c>
      <c r="C19304" s="3" t="s">
        <v>22</v>
      </c>
      <c r="D19304" s="3">
        <v>1690000.0</v>
      </c>
      <c r="E19304" s="3">
        <v>235.0</v>
      </c>
      <c r="F19304" s="3">
        <f t="shared" si="1"/>
        <v>7191.489362</v>
      </c>
      <c r="H19304" s="3" t="s">
        <v>13</v>
      </c>
      <c r="I19304" s="4" t="s">
        <v>20539</v>
      </c>
      <c r="J19304" s="3">
        <v>1690000.0</v>
      </c>
    </row>
    <row r="19305" ht="15.75" customHeight="1">
      <c r="A19305" s="3" t="s">
        <v>41</v>
      </c>
      <c r="B19305" s="3" t="s">
        <v>41</v>
      </c>
      <c r="C19305" s="3" t="s">
        <v>16</v>
      </c>
      <c r="D19305" s="3">
        <v>7999000.0</v>
      </c>
      <c r="E19305" s="3">
        <v>134.0</v>
      </c>
      <c r="F19305" s="3">
        <f t="shared" si="1"/>
        <v>59694.02985</v>
      </c>
      <c r="H19305" s="3" t="s">
        <v>88</v>
      </c>
      <c r="I19305" s="4" t="s">
        <v>20540</v>
      </c>
      <c r="J19305" s="3">
        <v>7999000.0</v>
      </c>
    </row>
    <row r="19306" ht="15.75" customHeight="1">
      <c r="A19306" s="3" t="s">
        <v>54</v>
      </c>
      <c r="B19306" s="3" t="s">
        <v>55</v>
      </c>
      <c r="C19306" s="3" t="s">
        <v>16</v>
      </c>
      <c r="D19306" s="3">
        <v>1.475E7</v>
      </c>
      <c r="E19306" s="3">
        <v>143.0</v>
      </c>
      <c r="F19306" s="3">
        <f t="shared" si="1"/>
        <v>103146.8531</v>
      </c>
      <c r="H19306" s="3" t="s">
        <v>17</v>
      </c>
      <c r="I19306" s="4" t="s">
        <v>20541</v>
      </c>
      <c r="J19306" s="3">
        <v>1.475E7</v>
      </c>
    </row>
    <row r="19307" ht="15.75" customHeight="1">
      <c r="A19307" s="3" t="s">
        <v>5449</v>
      </c>
      <c r="B19307" s="3" t="s">
        <v>202</v>
      </c>
      <c r="C19307" s="3" t="s">
        <v>78</v>
      </c>
      <c r="D19307" s="3">
        <v>7168000.0</v>
      </c>
      <c r="E19307" s="3">
        <v>279.0</v>
      </c>
      <c r="F19307" s="3">
        <f t="shared" si="1"/>
        <v>25691.75627</v>
      </c>
      <c r="H19307" s="3" t="s">
        <v>17</v>
      </c>
      <c r="I19307" s="4" t="s">
        <v>20542</v>
      </c>
      <c r="J19307" s="3">
        <v>7168000.0</v>
      </c>
    </row>
    <row r="19308" ht="15.75" customHeight="1">
      <c r="A19308" s="3" t="s">
        <v>9432</v>
      </c>
      <c r="B19308" s="3" t="s">
        <v>91</v>
      </c>
      <c r="C19308" s="3" t="s">
        <v>46</v>
      </c>
      <c r="D19308" s="3">
        <v>5000000.0</v>
      </c>
      <c r="E19308" s="3">
        <v>150.0</v>
      </c>
      <c r="F19308" s="3">
        <f t="shared" si="1"/>
        <v>33333.33333</v>
      </c>
      <c r="H19308" s="3" t="s">
        <v>17</v>
      </c>
      <c r="I19308" s="4" t="s">
        <v>20543</v>
      </c>
      <c r="J19308" s="3">
        <v>5000000.0</v>
      </c>
    </row>
    <row r="19309" ht="15.75" customHeight="1">
      <c r="A19309" s="3" t="s">
        <v>158</v>
      </c>
      <c r="B19309" s="3" t="s">
        <v>158</v>
      </c>
      <c r="C19309" s="3" t="s">
        <v>38</v>
      </c>
      <c r="D19309" s="3">
        <v>3250000.0</v>
      </c>
      <c r="E19309" s="3">
        <v>480.0</v>
      </c>
      <c r="F19309" s="3">
        <f t="shared" si="1"/>
        <v>6770.833333</v>
      </c>
      <c r="H19309" s="3" t="s">
        <v>13</v>
      </c>
      <c r="I19309" s="4" t="s">
        <v>20544</v>
      </c>
      <c r="J19309" s="3">
        <v>3250000.0</v>
      </c>
    </row>
    <row r="19310" ht="15.75" customHeight="1">
      <c r="A19310" s="3" t="s">
        <v>252</v>
      </c>
      <c r="B19310" s="3" t="s">
        <v>252</v>
      </c>
      <c r="C19310" s="3" t="s">
        <v>78</v>
      </c>
      <c r="D19310" s="3">
        <v>1399000.0</v>
      </c>
      <c r="E19310" s="3">
        <v>73.0</v>
      </c>
      <c r="F19310" s="3">
        <f t="shared" si="1"/>
        <v>19164.38356</v>
      </c>
      <c r="H19310" s="3" t="s">
        <v>13</v>
      </c>
      <c r="I19310" s="4" t="s">
        <v>20545</v>
      </c>
      <c r="J19310" s="3">
        <v>1399000.0</v>
      </c>
    </row>
    <row r="19311" ht="15.75" customHeight="1">
      <c r="A19311" s="3" t="s">
        <v>1356</v>
      </c>
      <c r="B19311" s="3" t="s">
        <v>357</v>
      </c>
      <c r="C19311" s="3" t="s">
        <v>212</v>
      </c>
      <c r="D19311" s="3">
        <v>4200000.0</v>
      </c>
      <c r="E19311" s="3">
        <v>120.0</v>
      </c>
      <c r="F19311" s="3">
        <f t="shared" si="1"/>
        <v>35000</v>
      </c>
      <c r="H19311" s="3" t="s">
        <v>13</v>
      </c>
      <c r="I19311" s="4" t="s">
        <v>20546</v>
      </c>
      <c r="J19311" s="3">
        <v>4200000.0</v>
      </c>
    </row>
    <row r="19312" ht="15.75" customHeight="1">
      <c r="A19312" s="3" t="s">
        <v>4035</v>
      </c>
      <c r="B19312" s="3" t="s">
        <v>45</v>
      </c>
      <c r="C19312" s="3" t="s">
        <v>46</v>
      </c>
      <c r="D19312" s="3">
        <v>7990000.0</v>
      </c>
      <c r="E19312" s="3">
        <v>115.0</v>
      </c>
      <c r="F19312" s="3">
        <f t="shared" si="1"/>
        <v>69478.26087</v>
      </c>
      <c r="H19312" s="3" t="s">
        <v>17</v>
      </c>
      <c r="I19312" s="4" t="s">
        <v>20547</v>
      </c>
      <c r="J19312" s="3">
        <v>7990000.0</v>
      </c>
    </row>
    <row r="19313" ht="15.75" customHeight="1">
      <c r="A19313" s="3" t="s">
        <v>3421</v>
      </c>
      <c r="B19313" s="3" t="s">
        <v>284</v>
      </c>
      <c r="C19313" s="3" t="s">
        <v>52</v>
      </c>
      <c r="D19313" s="3">
        <v>1.65E7</v>
      </c>
      <c r="E19313" s="3">
        <v>210.0</v>
      </c>
      <c r="F19313" s="3">
        <f t="shared" si="1"/>
        <v>78571.42857</v>
      </c>
      <c r="H19313" s="3" t="s">
        <v>17</v>
      </c>
      <c r="I19313" s="4" t="s">
        <v>20548</v>
      </c>
      <c r="J19313" s="3">
        <v>1.65E7</v>
      </c>
    </row>
    <row r="19314" ht="15.75" customHeight="1">
      <c r="A19314" s="3" t="s">
        <v>298</v>
      </c>
      <c r="B19314" s="3" t="s">
        <v>298</v>
      </c>
      <c r="C19314" s="3" t="s">
        <v>78</v>
      </c>
      <c r="D19314" s="3">
        <v>4200000.0</v>
      </c>
      <c r="E19314" s="3">
        <v>125.0</v>
      </c>
      <c r="F19314" s="3">
        <f t="shared" si="1"/>
        <v>33600</v>
      </c>
      <c r="H19314" s="3" t="s">
        <v>17</v>
      </c>
      <c r="I19314" s="4" t="s">
        <v>20549</v>
      </c>
      <c r="J19314" s="3">
        <v>4200000.0</v>
      </c>
    </row>
    <row r="19315" ht="15.75" customHeight="1">
      <c r="A19315" s="3" t="s">
        <v>3100</v>
      </c>
      <c r="B19315" s="3" t="s">
        <v>153</v>
      </c>
      <c r="C19315" s="3" t="s">
        <v>16</v>
      </c>
      <c r="D19315" s="3">
        <v>1.95E7</v>
      </c>
      <c r="E19315" s="3">
        <v>235.0</v>
      </c>
      <c r="F19315" s="3">
        <f t="shared" si="1"/>
        <v>82978.7234</v>
      </c>
      <c r="H19315" s="3" t="s">
        <v>17</v>
      </c>
      <c r="I19315" s="4" t="s">
        <v>20550</v>
      </c>
      <c r="J19315" s="3">
        <v>1.95E7</v>
      </c>
    </row>
    <row r="19316" ht="15.75" customHeight="1">
      <c r="A19316" s="3" t="s">
        <v>629</v>
      </c>
      <c r="B19316" s="3" t="s">
        <v>629</v>
      </c>
      <c r="C19316" s="3" t="s">
        <v>72</v>
      </c>
      <c r="D19316" s="3">
        <v>3499000.0</v>
      </c>
      <c r="E19316" s="3">
        <v>199.0</v>
      </c>
      <c r="F19316" s="3">
        <f t="shared" si="1"/>
        <v>17582.91457</v>
      </c>
      <c r="H19316" s="3" t="s">
        <v>13</v>
      </c>
      <c r="I19316" s="4" t="s">
        <v>20551</v>
      </c>
      <c r="J19316" s="3">
        <v>3499000.0</v>
      </c>
    </row>
    <row r="19317" ht="15.75" customHeight="1">
      <c r="A19317" s="3" t="s">
        <v>1639</v>
      </c>
      <c r="B19317" s="3" t="s">
        <v>51</v>
      </c>
      <c r="C19317" s="3" t="s">
        <v>52</v>
      </c>
      <c r="D19317" s="3">
        <v>7243737.0</v>
      </c>
      <c r="E19317" s="3">
        <v>490.0</v>
      </c>
      <c r="F19317" s="3">
        <f t="shared" si="1"/>
        <v>14783.13673</v>
      </c>
      <c r="H19317" s="3" t="s">
        <v>13</v>
      </c>
      <c r="I19317" s="4" t="s">
        <v>20552</v>
      </c>
      <c r="J19317" s="3">
        <v>7243737.0</v>
      </c>
    </row>
    <row r="19318" ht="15.75" customHeight="1">
      <c r="A19318" s="3" t="s">
        <v>313</v>
      </c>
      <c r="B19318" s="3" t="s">
        <v>313</v>
      </c>
      <c r="C19318" s="3" t="s">
        <v>72</v>
      </c>
      <c r="D19318" s="3">
        <v>690000.0</v>
      </c>
      <c r="E19318" s="3">
        <v>111.0</v>
      </c>
      <c r="F19318" s="3">
        <f t="shared" si="1"/>
        <v>6216.216216</v>
      </c>
      <c r="H19318" s="3" t="s">
        <v>13</v>
      </c>
      <c r="I19318" s="4" t="s">
        <v>20553</v>
      </c>
      <c r="J19318" s="3">
        <v>690000.0</v>
      </c>
    </row>
    <row r="19319" ht="15.75" customHeight="1">
      <c r="A19319" s="3" t="s">
        <v>289</v>
      </c>
      <c r="B19319" s="3" t="s">
        <v>289</v>
      </c>
      <c r="C19319" s="3" t="s">
        <v>12</v>
      </c>
      <c r="D19319" s="3">
        <v>5000000.0</v>
      </c>
      <c r="E19319" s="3">
        <v>190.0</v>
      </c>
      <c r="F19319" s="3">
        <f t="shared" si="1"/>
        <v>26315.78947</v>
      </c>
      <c r="H19319" s="3" t="s">
        <v>13</v>
      </c>
      <c r="I19319" s="4" t="s">
        <v>20554</v>
      </c>
      <c r="J19319" s="3">
        <v>5000000.0</v>
      </c>
    </row>
    <row r="19320" ht="15.75" customHeight="1">
      <c r="A19320" s="3" t="s">
        <v>328</v>
      </c>
      <c r="B19320" s="3" t="s">
        <v>196</v>
      </c>
      <c r="C19320" s="3" t="s">
        <v>196</v>
      </c>
      <c r="D19320" s="3">
        <v>1.663E7</v>
      </c>
      <c r="E19320" s="3">
        <v>126.0</v>
      </c>
      <c r="F19320" s="3">
        <f t="shared" si="1"/>
        <v>131984.127</v>
      </c>
      <c r="H19320" s="3" t="s">
        <v>17</v>
      </c>
      <c r="I19320" s="4" t="s">
        <v>20555</v>
      </c>
      <c r="J19320" s="3">
        <v>1.663E7</v>
      </c>
    </row>
    <row r="19321" ht="15.75" customHeight="1">
      <c r="A19321" s="3" t="s">
        <v>448</v>
      </c>
      <c r="B19321" s="3" t="s">
        <v>448</v>
      </c>
      <c r="C19321" s="3" t="s">
        <v>46</v>
      </c>
      <c r="D19321" s="3">
        <v>4500000.0</v>
      </c>
      <c r="E19321" s="3">
        <v>198.0</v>
      </c>
      <c r="F19321" s="3">
        <f t="shared" si="1"/>
        <v>22727.27273</v>
      </c>
      <c r="H19321" s="3" t="s">
        <v>17</v>
      </c>
      <c r="I19321" s="4" t="s">
        <v>20556</v>
      </c>
      <c r="J19321" s="3">
        <v>4500000.0</v>
      </c>
    </row>
    <row r="19322" ht="15.75" customHeight="1">
      <c r="A19322" s="3" t="s">
        <v>153</v>
      </c>
      <c r="B19322" s="3" t="s">
        <v>153</v>
      </c>
      <c r="C19322" s="3" t="s">
        <v>16</v>
      </c>
      <c r="D19322" s="3">
        <v>3190000.0</v>
      </c>
      <c r="E19322" s="3">
        <v>110.0</v>
      </c>
      <c r="F19322" s="3">
        <f t="shared" si="1"/>
        <v>29000</v>
      </c>
      <c r="H19322" s="3" t="s">
        <v>13</v>
      </c>
      <c r="I19322" s="4" t="s">
        <v>20557</v>
      </c>
      <c r="J19322" s="3">
        <v>3190000.0</v>
      </c>
    </row>
    <row r="19323" ht="15.75" customHeight="1">
      <c r="A19323" s="3" t="s">
        <v>105</v>
      </c>
      <c r="B19323" s="3" t="s">
        <v>105</v>
      </c>
      <c r="C19323" s="3" t="s">
        <v>29</v>
      </c>
      <c r="D19323" s="3">
        <v>9850000.0</v>
      </c>
      <c r="E19323" s="3">
        <v>178.0</v>
      </c>
      <c r="F19323" s="3">
        <f t="shared" si="1"/>
        <v>55337.07865</v>
      </c>
      <c r="H19323" s="3" t="s">
        <v>17</v>
      </c>
      <c r="I19323" s="4" t="s">
        <v>20558</v>
      </c>
      <c r="J19323" s="3">
        <v>9850000.0</v>
      </c>
    </row>
    <row r="19324" ht="15.75" customHeight="1">
      <c r="A19324" s="3" t="s">
        <v>202</v>
      </c>
      <c r="B19324" s="3" t="s">
        <v>202</v>
      </c>
      <c r="C19324" s="3" t="s">
        <v>78</v>
      </c>
      <c r="D19324" s="3">
        <v>460000.0</v>
      </c>
      <c r="E19324" s="3">
        <v>11.0</v>
      </c>
      <c r="F19324" s="3">
        <f t="shared" si="1"/>
        <v>41818.18182</v>
      </c>
      <c r="H19324" s="3" t="s">
        <v>13</v>
      </c>
      <c r="I19324" s="4" t="s">
        <v>20559</v>
      </c>
      <c r="J19324" s="3">
        <v>460000.0</v>
      </c>
    </row>
    <row r="19325" ht="15.75" customHeight="1">
      <c r="A19325" s="3" t="s">
        <v>9537</v>
      </c>
      <c r="B19325" s="3" t="s">
        <v>45</v>
      </c>
      <c r="C19325" s="3" t="s">
        <v>46</v>
      </c>
      <c r="D19325" s="3">
        <v>6298000.0</v>
      </c>
      <c r="E19325" s="3">
        <v>192.0</v>
      </c>
      <c r="F19325" s="3">
        <f t="shared" si="1"/>
        <v>32802.08333</v>
      </c>
      <c r="H19325" s="3" t="s">
        <v>17</v>
      </c>
      <c r="I19325" s="4" t="s">
        <v>20560</v>
      </c>
      <c r="J19325" s="3">
        <v>6298000.0</v>
      </c>
    </row>
    <row r="19326" ht="15.75" customHeight="1">
      <c r="A19326" s="3" t="s">
        <v>169</v>
      </c>
      <c r="B19326" s="3" t="s">
        <v>169</v>
      </c>
      <c r="C19326" s="3" t="s">
        <v>52</v>
      </c>
      <c r="D19326" s="3">
        <v>3000000.0</v>
      </c>
      <c r="E19326" s="3">
        <v>130.0</v>
      </c>
      <c r="F19326" s="3">
        <f t="shared" si="1"/>
        <v>23076.92308</v>
      </c>
      <c r="H19326" s="3" t="s">
        <v>13</v>
      </c>
      <c r="I19326" s="4" t="s">
        <v>20561</v>
      </c>
      <c r="J19326" s="3">
        <v>3000000.0</v>
      </c>
    </row>
    <row r="19327" ht="15.75" customHeight="1">
      <c r="A19327" s="3" t="s">
        <v>51</v>
      </c>
      <c r="B19327" s="3" t="s">
        <v>51</v>
      </c>
      <c r="C19327" s="3" t="s">
        <v>52</v>
      </c>
      <c r="D19327" s="3">
        <v>1.155E7</v>
      </c>
      <c r="E19327" s="3">
        <v>281.0</v>
      </c>
      <c r="F19327" s="3">
        <f t="shared" si="1"/>
        <v>41103.20285</v>
      </c>
      <c r="H19327" s="3" t="s">
        <v>17</v>
      </c>
      <c r="I19327" s="4" t="s">
        <v>20562</v>
      </c>
      <c r="J19327" s="3">
        <v>1.155E7</v>
      </c>
    </row>
    <row r="19328" ht="15.75" customHeight="1">
      <c r="A19328" s="3" t="s">
        <v>988</v>
      </c>
      <c r="B19328" s="3" t="s">
        <v>158</v>
      </c>
      <c r="C19328" s="3" t="s">
        <v>38</v>
      </c>
      <c r="D19328" s="3">
        <v>1490000.0</v>
      </c>
      <c r="E19328" s="3">
        <v>100.0</v>
      </c>
      <c r="F19328" s="3">
        <f t="shared" si="1"/>
        <v>14900</v>
      </c>
      <c r="H19328" s="3" t="s">
        <v>17</v>
      </c>
      <c r="I19328" s="4" t="s">
        <v>20563</v>
      </c>
      <c r="J19328" s="3">
        <v>1490000.0</v>
      </c>
    </row>
    <row r="19329" ht="15.75" customHeight="1">
      <c r="A19329" s="3" t="s">
        <v>141</v>
      </c>
      <c r="B19329" s="3" t="s">
        <v>141</v>
      </c>
      <c r="C19329" s="3" t="s">
        <v>52</v>
      </c>
      <c r="D19329" s="3">
        <v>3990000.0</v>
      </c>
      <c r="E19329" s="3">
        <v>140.0</v>
      </c>
      <c r="F19329" s="3">
        <f t="shared" si="1"/>
        <v>28500</v>
      </c>
      <c r="H19329" s="3" t="s">
        <v>13</v>
      </c>
      <c r="I19329" s="4" t="s">
        <v>20564</v>
      </c>
      <c r="J19329" s="3">
        <v>3990000.0</v>
      </c>
    </row>
    <row r="19330" ht="15.75" customHeight="1">
      <c r="A19330" s="3" t="s">
        <v>15</v>
      </c>
      <c r="B19330" s="3" t="s">
        <v>15</v>
      </c>
      <c r="C19330" s="3" t="s">
        <v>16</v>
      </c>
      <c r="D19330" s="3">
        <v>1.118E7</v>
      </c>
      <c r="E19330" s="3">
        <v>106.0</v>
      </c>
      <c r="F19330" s="3">
        <f t="shared" si="1"/>
        <v>105471.6981</v>
      </c>
      <c r="H19330" s="3" t="s">
        <v>88</v>
      </c>
      <c r="I19330" s="4" t="s">
        <v>20565</v>
      </c>
      <c r="J19330" s="3">
        <v>1.118E7</v>
      </c>
    </row>
    <row r="19331" ht="15.75" customHeight="1">
      <c r="A19331" s="3" t="s">
        <v>9146</v>
      </c>
      <c r="B19331" s="3" t="s">
        <v>129</v>
      </c>
      <c r="C19331" s="3" t="s">
        <v>16</v>
      </c>
      <c r="D19331" s="3">
        <v>2.9E7</v>
      </c>
      <c r="E19331" s="3">
        <v>850.0</v>
      </c>
      <c r="F19331" s="3">
        <f t="shared" si="1"/>
        <v>34117.64706</v>
      </c>
      <c r="H19331" s="3" t="s">
        <v>49</v>
      </c>
      <c r="I19331" s="4" t="s">
        <v>20566</v>
      </c>
      <c r="J19331" s="3">
        <v>2.9E7</v>
      </c>
    </row>
    <row r="19332" ht="15.75" customHeight="1">
      <c r="A19332" s="3" t="s">
        <v>28</v>
      </c>
      <c r="B19332" s="3" t="s">
        <v>28</v>
      </c>
      <c r="C19332" s="3" t="s">
        <v>29</v>
      </c>
      <c r="D19332" s="3">
        <v>9500000.0</v>
      </c>
      <c r="E19332" s="3">
        <v>990.0</v>
      </c>
      <c r="F19332" s="3">
        <f t="shared" si="1"/>
        <v>9595.959596</v>
      </c>
      <c r="H19332" s="3" t="s">
        <v>17</v>
      </c>
      <c r="I19332" s="4" t="s">
        <v>20567</v>
      </c>
      <c r="J19332" s="3">
        <v>9500000.0</v>
      </c>
    </row>
    <row r="19333" ht="15.75" customHeight="1">
      <c r="A19333" s="3" t="s">
        <v>1044</v>
      </c>
      <c r="B19333" s="3" t="s">
        <v>175</v>
      </c>
      <c r="C19333" s="3" t="s">
        <v>26</v>
      </c>
      <c r="D19333" s="3">
        <v>8500000.0</v>
      </c>
      <c r="E19333" s="3">
        <v>120.0</v>
      </c>
      <c r="F19333" s="3">
        <f t="shared" si="1"/>
        <v>70833.33333</v>
      </c>
      <c r="H19333" s="3" t="s">
        <v>17</v>
      </c>
      <c r="I19333" s="4" t="s">
        <v>20568</v>
      </c>
      <c r="J19333" s="3">
        <v>8500000.0</v>
      </c>
    </row>
    <row r="19334" ht="15.75" customHeight="1">
      <c r="A19334" s="3" t="s">
        <v>714</v>
      </c>
      <c r="B19334" s="3" t="s">
        <v>714</v>
      </c>
      <c r="C19334" s="3" t="s">
        <v>52</v>
      </c>
      <c r="D19334" s="3">
        <v>3500000.0</v>
      </c>
      <c r="E19334" s="3">
        <v>270.0</v>
      </c>
      <c r="F19334" s="3">
        <f t="shared" si="1"/>
        <v>12962.96296</v>
      </c>
      <c r="H19334" s="3" t="s">
        <v>13</v>
      </c>
      <c r="I19334" s="4" t="s">
        <v>20569</v>
      </c>
      <c r="J19334" s="3">
        <v>3500000.0</v>
      </c>
    </row>
    <row r="19335" ht="15.75" customHeight="1">
      <c r="A19335" s="3" t="s">
        <v>10202</v>
      </c>
      <c r="B19335" s="3" t="s">
        <v>284</v>
      </c>
      <c r="C19335" s="3" t="s">
        <v>52</v>
      </c>
      <c r="D19335" s="3">
        <v>5390000.0</v>
      </c>
      <c r="E19335" s="3">
        <v>180.0</v>
      </c>
      <c r="F19335" s="3">
        <f t="shared" si="1"/>
        <v>29944.44444</v>
      </c>
      <c r="H19335" s="3" t="s">
        <v>17</v>
      </c>
      <c r="I19335" s="4" t="s">
        <v>20570</v>
      </c>
      <c r="J19335" s="3">
        <v>5390000.0</v>
      </c>
    </row>
    <row r="19336" ht="15.75" customHeight="1">
      <c r="A19336" s="3" t="s">
        <v>105</v>
      </c>
      <c r="B19336" s="3" t="s">
        <v>105</v>
      </c>
      <c r="C19336" s="3" t="s">
        <v>29</v>
      </c>
      <c r="D19336" s="3">
        <v>8679480.0</v>
      </c>
      <c r="E19336" s="3">
        <v>143.0</v>
      </c>
      <c r="F19336" s="3">
        <f t="shared" si="1"/>
        <v>60695.66434</v>
      </c>
      <c r="H19336" s="3" t="s">
        <v>88</v>
      </c>
      <c r="I19336" s="4" t="s">
        <v>20571</v>
      </c>
      <c r="J19336" s="3">
        <v>8679480.0</v>
      </c>
    </row>
    <row r="19337" ht="15.75" customHeight="1">
      <c r="A19337" s="3" t="s">
        <v>276</v>
      </c>
      <c r="B19337" s="3" t="s">
        <v>276</v>
      </c>
      <c r="C19337" s="3" t="s">
        <v>72</v>
      </c>
      <c r="D19337" s="3">
        <v>1.25E7</v>
      </c>
      <c r="E19337" s="3">
        <v>111.0</v>
      </c>
      <c r="F19337" s="3">
        <f t="shared" si="1"/>
        <v>112612.6126</v>
      </c>
      <c r="H19337" s="3" t="s">
        <v>49</v>
      </c>
      <c r="I19337" s="4" t="s">
        <v>20572</v>
      </c>
      <c r="J19337" s="3">
        <v>1.25E7</v>
      </c>
    </row>
    <row r="19338" ht="15.75" customHeight="1">
      <c r="A19338" s="3" t="s">
        <v>7951</v>
      </c>
      <c r="B19338" s="3" t="s">
        <v>21</v>
      </c>
      <c r="C19338" s="3" t="s">
        <v>22</v>
      </c>
      <c r="D19338" s="3">
        <v>3400000.0</v>
      </c>
      <c r="E19338" s="3">
        <v>177.0</v>
      </c>
      <c r="F19338" s="3">
        <f t="shared" si="1"/>
        <v>19209.03955</v>
      </c>
      <c r="H19338" s="3" t="s">
        <v>17</v>
      </c>
      <c r="I19338" s="4" t="s">
        <v>20573</v>
      </c>
      <c r="J19338" s="3">
        <v>3400000.0</v>
      </c>
    </row>
    <row r="19339" ht="15.75" customHeight="1">
      <c r="A19339" s="3" t="s">
        <v>1010</v>
      </c>
      <c r="B19339" s="3" t="s">
        <v>1010</v>
      </c>
      <c r="C19339" s="3" t="s">
        <v>144</v>
      </c>
      <c r="D19339" s="3">
        <v>3850000.0</v>
      </c>
      <c r="E19339" s="3">
        <v>160.0</v>
      </c>
      <c r="F19339" s="3">
        <f t="shared" si="1"/>
        <v>24062.5</v>
      </c>
      <c r="H19339" s="3" t="s">
        <v>17</v>
      </c>
      <c r="I19339" s="4" t="s">
        <v>20574</v>
      </c>
      <c r="J19339" s="3">
        <v>3850000.0</v>
      </c>
    </row>
    <row r="19340" ht="15.75" customHeight="1">
      <c r="A19340" s="3" t="s">
        <v>20575</v>
      </c>
      <c r="B19340" s="3" t="s">
        <v>101</v>
      </c>
      <c r="C19340" s="3" t="s">
        <v>16</v>
      </c>
      <c r="D19340" s="3">
        <v>1.42E7</v>
      </c>
      <c r="E19340" s="3">
        <v>155.0</v>
      </c>
      <c r="F19340" s="3">
        <f t="shared" si="1"/>
        <v>91612.90323</v>
      </c>
      <c r="H19340" s="3" t="s">
        <v>17</v>
      </c>
      <c r="I19340" s="4" t="s">
        <v>20576</v>
      </c>
      <c r="J19340" s="3">
        <v>1.42E7</v>
      </c>
    </row>
    <row r="19341" ht="15.75" customHeight="1">
      <c r="A19341" s="3" t="s">
        <v>300</v>
      </c>
      <c r="B19341" s="3" t="s">
        <v>300</v>
      </c>
      <c r="C19341" s="3" t="s">
        <v>16</v>
      </c>
      <c r="D19341" s="3">
        <v>1999999.0</v>
      </c>
      <c r="E19341" s="3">
        <v>150.0</v>
      </c>
      <c r="F19341" s="3">
        <f t="shared" si="1"/>
        <v>13333.32667</v>
      </c>
      <c r="H19341" s="3" t="s">
        <v>13</v>
      </c>
      <c r="I19341" s="4" t="s">
        <v>20577</v>
      </c>
      <c r="J19341" s="3">
        <v>1999999.0</v>
      </c>
    </row>
    <row r="19342" ht="15.75" customHeight="1">
      <c r="A19342" s="3" t="s">
        <v>8095</v>
      </c>
      <c r="B19342" s="3" t="s">
        <v>51</v>
      </c>
      <c r="C19342" s="3" t="s">
        <v>52</v>
      </c>
      <c r="D19342" s="3">
        <v>1.475E7</v>
      </c>
      <c r="E19342" s="3">
        <v>219.0</v>
      </c>
      <c r="F19342" s="3">
        <f t="shared" si="1"/>
        <v>67351.59817</v>
      </c>
      <c r="H19342" s="3" t="s">
        <v>49</v>
      </c>
      <c r="I19342" s="4" t="s">
        <v>20578</v>
      </c>
      <c r="J19342" s="3">
        <v>1.475E7</v>
      </c>
    </row>
    <row r="19343" ht="15.75" customHeight="1">
      <c r="A19343" s="3" t="s">
        <v>8095</v>
      </c>
      <c r="B19343" s="3" t="s">
        <v>51</v>
      </c>
      <c r="C19343" s="3" t="s">
        <v>52</v>
      </c>
      <c r="D19343" s="3">
        <v>1.115E7</v>
      </c>
      <c r="E19343" s="3">
        <v>192.0</v>
      </c>
      <c r="F19343" s="3">
        <f t="shared" si="1"/>
        <v>58072.91667</v>
      </c>
      <c r="H19343" s="3" t="s">
        <v>49</v>
      </c>
      <c r="I19343" s="4" t="s">
        <v>20579</v>
      </c>
      <c r="J19343" s="3">
        <v>1.115E7</v>
      </c>
    </row>
    <row r="19344" ht="15.75" customHeight="1">
      <c r="A19344" s="3" t="s">
        <v>143</v>
      </c>
      <c r="B19344" s="3" t="s">
        <v>143</v>
      </c>
      <c r="C19344" s="3" t="s">
        <v>144</v>
      </c>
      <c r="D19344" s="3">
        <v>3490000.0</v>
      </c>
      <c r="E19344" s="3">
        <v>120.0</v>
      </c>
      <c r="F19344" s="3">
        <f t="shared" si="1"/>
        <v>29083.33333</v>
      </c>
      <c r="H19344" s="3" t="s">
        <v>17</v>
      </c>
      <c r="I19344" s="4" t="s">
        <v>20580</v>
      </c>
      <c r="J19344" s="3">
        <v>3490000.0</v>
      </c>
    </row>
    <row r="19345" ht="15.75" customHeight="1">
      <c r="A19345" s="3" t="s">
        <v>289</v>
      </c>
      <c r="B19345" s="3" t="s">
        <v>289</v>
      </c>
      <c r="C19345" s="3" t="s">
        <v>12</v>
      </c>
      <c r="D19345" s="3">
        <v>2860000.0</v>
      </c>
      <c r="E19345" s="3">
        <v>634.0</v>
      </c>
      <c r="F19345" s="3">
        <f t="shared" si="1"/>
        <v>4511.041009</v>
      </c>
      <c r="H19345" s="3" t="s">
        <v>17</v>
      </c>
      <c r="I19345" s="4" t="s">
        <v>20581</v>
      </c>
      <c r="J19345" s="3">
        <v>2860000.0</v>
      </c>
    </row>
    <row r="19346" ht="15.75" customHeight="1">
      <c r="A19346" s="3" t="s">
        <v>21</v>
      </c>
      <c r="B19346" s="3" t="s">
        <v>21</v>
      </c>
      <c r="C19346" s="3" t="s">
        <v>22</v>
      </c>
      <c r="D19346" s="3">
        <v>2500000.0</v>
      </c>
      <c r="E19346" s="3">
        <v>60.0</v>
      </c>
      <c r="F19346" s="3">
        <f t="shared" si="1"/>
        <v>41666.66667</v>
      </c>
      <c r="H19346" s="3" t="s">
        <v>13</v>
      </c>
      <c r="I19346" s="4" t="s">
        <v>20582</v>
      </c>
      <c r="J19346" s="3">
        <v>2500000.0</v>
      </c>
    </row>
    <row r="19347" ht="15.75" customHeight="1">
      <c r="A19347" s="3" t="s">
        <v>1714</v>
      </c>
      <c r="B19347" s="3" t="s">
        <v>284</v>
      </c>
      <c r="C19347" s="3" t="s">
        <v>52</v>
      </c>
      <c r="D19347" s="3">
        <v>8295000.0</v>
      </c>
      <c r="E19347" s="3">
        <v>56.0</v>
      </c>
      <c r="F19347" s="3">
        <f t="shared" si="1"/>
        <v>148125</v>
      </c>
      <c r="H19347" s="3" t="s">
        <v>13</v>
      </c>
      <c r="I19347" s="4" t="s">
        <v>20583</v>
      </c>
      <c r="J19347" s="3">
        <v>8295000.0</v>
      </c>
    </row>
    <row r="19348" ht="15.75" customHeight="1">
      <c r="A19348" s="3" t="s">
        <v>241</v>
      </c>
      <c r="B19348" s="3" t="s">
        <v>241</v>
      </c>
      <c r="C19348" s="3" t="s">
        <v>144</v>
      </c>
      <c r="D19348" s="3">
        <v>3608550.0</v>
      </c>
      <c r="E19348" s="3">
        <v>373.0</v>
      </c>
      <c r="F19348" s="3">
        <f t="shared" si="1"/>
        <v>9674.396783</v>
      </c>
      <c r="H19348" s="3" t="s">
        <v>17</v>
      </c>
      <c r="I19348" s="4" t="s">
        <v>20584</v>
      </c>
      <c r="J19348" s="3">
        <v>3608550.0</v>
      </c>
    </row>
    <row r="19349" ht="15.75" customHeight="1">
      <c r="A19349" s="3" t="s">
        <v>1714</v>
      </c>
      <c r="B19349" s="3" t="s">
        <v>284</v>
      </c>
      <c r="C19349" s="3" t="s">
        <v>52</v>
      </c>
      <c r="D19349" s="3">
        <v>5145000.0</v>
      </c>
      <c r="E19349" s="3">
        <v>60.0</v>
      </c>
      <c r="F19349" s="3">
        <f t="shared" si="1"/>
        <v>85750</v>
      </c>
      <c r="H19349" s="3" t="s">
        <v>88</v>
      </c>
      <c r="I19349" s="4" t="s">
        <v>20585</v>
      </c>
      <c r="J19349" s="3">
        <v>5145000.0</v>
      </c>
    </row>
    <row r="19350" ht="15.75" customHeight="1">
      <c r="A19350" s="3" t="s">
        <v>540</v>
      </c>
      <c r="B19350" s="3" t="s">
        <v>540</v>
      </c>
      <c r="C19350" s="3" t="s">
        <v>212</v>
      </c>
      <c r="D19350" s="3">
        <v>5590000.0</v>
      </c>
      <c r="E19350" s="3">
        <v>184.0</v>
      </c>
      <c r="F19350" s="3">
        <f t="shared" si="1"/>
        <v>30380.43478</v>
      </c>
      <c r="H19350" s="3" t="s">
        <v>17</v>
      </c>
      <c r="I19350" s="4" t="s">
        <v>20586</v>
      </c>
      <c r="J19350" s="3">
        <v>5590000.0</v>
      </c>
    </row>
    <row r="19351" ht="15.75" customHeight="1">
      <c r="A19351" s="3" t="s">
        <v>409</v>
      </c>
      <c r="B19351" s="3" t="s">
        <v>409</v>
      </c>
      <c r="C19351" s="3" t="s">
        <v>38</v>
      </c>
      <c r="D19351" s="3">
        <v>2.25E7</v>
      </c>
      <c r="E19351" s="3">
        <v>290.0</v>
      </c>
      <c r="F19351" s="3">
        <f t="shared" si="1"/>
        <v>77586.2069</v>
      </c>
      <c r="H19351" s="3" t="s">
        <v>17</v>
      </c>
      <c r="I19351" s="4" t="s">
        <v>20587</v>
      </c>
      <c r="J19351" s="3">
        <v>2.25E7</v>
      </c>
    </row>
    <row r="19352" ht="15.75" customHeight="1">
      <c r="A19352" s="3" t="s">
        <v>204</v>
      </c>
      <c r="B19352" s="3" t="s">
        <v>910</v>
      </c>
      <c r="C19352" s="3" t="s">
        <v>52</v>
      </c>
      <c r="D19352" s="3">
        <v>3150000.0</v>
      </c>
      <c r="E19352" s="3">
        <v>36.0</v>
      </c>
      <c r="F19352" s="3">
        <f t="shared" si="1"/>
        <v>87500</v>
      </c>
      <c r="H19352" s="3" t="s">
        <v>88</v>
      </c>
      <c r="I19352" s="4" t="s">
        <v>20588</v>
      </c>
      <c r="J19352" s="3">
        <v>3150000.0</v>
      </c>
    </row>
    <row r="19353" ht="15.75" customHeight="1">
      <c r="A19353" s="3" t="s">
        <v>8005</v>
      </c>
      <c r="B19353" s="3" t="s">
        <v>298</v>
      </c>
      <c r="C19353" s="3" t="s">
        <v>78</v>
      </c>
      <c r="D19353" s="3">
        <v>4690000.0</v>
      </c>
      <c r="E19353" s="3">
        <v>150.0</v>
      </c>
      <c r="F19353" s="3">
        <f t="shared" si="1"/>
        <v>31266.66667</v>
      </c>
      <c r="H19353" s="3" t="s">
        <v>17</v>
      </c>
      <c r="I19353" s="4" t="s">
        <v>20589</v>
      </c>
      <c r="J19353" s="3">
        <v>4690000.0</v>
      </c>
    </row>
    <row r="19354" ht="15.75" customHeight="1">
      <c r="A19354" s="3" t="s">
        <v>71</v>
      </c>
      <c r="B19354" s="3" t="s">
        <v>71</v>
      </c>
      <c r="C19354" s="3" t="s">
        <v>72</v>
      </c>
      <c r="D19354" s="3">
        <v>4800000.0</v>
      </c>
      <c r="E19354" s="3">
        <v>670.0</v>
      </c>
      <c r="F19354" s="3">
        <f t="shared" si="1"/>
        <v>7164.179104</v>
      </c>
      <c r="H19354" s="3" t="s">
        <v>17</v>
      </c>
      <c r="I19354" s="4" t="s">
        <v>20590</v>
      </c>
      <c r="J19354" s="3">
        <v>4800000.0</v>
      </c>
    </row>
    <row r="19355" ht="15.75" customHeight="1">
      <c r="A19355" s="3" t="s">
        <v>138</v>
      </c>
      <c r="B19355" s="3" t="s">
        <v>138</v>
      </c>
      <c r="C19355" s="3" t="s">
        <v>68</v>
      </c>
      <c r="D19355" s="3">
        <v>1499000.0</v>
      </c>
      <c r="E19355" s="3">
        <v>630.0</v>
      </c>
      <c r="F19355" s="3">
        <f t="shared" si="1"/>
        <v>2379.365079</v>
      </c>
      <c r="H19355" s="3" t="s">
        <v>13</v>
      </c>
      <c r="I19355" s="4" t="s">
        <v>20591</v>
      </c>
      <c r="J19355" s="3">
        <v>1499000.0</v>
      </c>
    </row>
    <row r="19356" ht="15.75" customHeight="1">
      <c r="A19356" s="3" t="s">
        <v>169</v>
      </c>
      <c r="B19356" s="3" t="s">
        <v>169</v>
      </c>
      <c r="C19356" s="3" t="s">
        <v>52</v>
      </c>
      <c r="D19356" s="3">
        <v>3970000.0</v>
      </c>
      <c r="E19356" s="3">
        <v>80.0</v>
      </c>
      <c r="F19356" s="3">
        <f t="shared" si="1"/>
        <v>49625</v>
      </c>
      <c r="H19356" s="3" t="s">
        <v>13</v>
      </c>
      <c r="I19356" s="4" t="s">
        <v>20592</v>
      </c>
      <c r="J19356" s="3">
        <v>3970000.0</v>
      </c>
    </row>
    <row r="19357" ht="15.75" customHeight="1">
      <c r="A19357" s="3" t="s">
        <v>171</v>
      </c>
      <c r="B19357" s="3" t="s">
        <v>171</v>
      </c>
      <c r="C19357" s="3" t="s">
        <v>29</v>
      </c>
      <c r="D19357" s="3">
        <v>1.23018E7</v>
      </c>
      <c r="E19357" s="3">
        <v>294.0</v>
      </c>
      <c r="F19357" s="3">
        <f t="shared" si="1"/>
        <v>41842.85714</v>
      </c>
      <c r="H19357" s="3" t="s">
        <v>17</v>
      </c>
      <c r="I19357" s="4" t="s">
        <v>20593</v>
      </c>
      <c r="J19357" s="3">
        <v>1.23018E7</v>
      </c>
    </row>
    <row r="19358" ht="15.75" customHeight="1">
      <c r="A19358" s="3" t="s">
        <v>354</v>
      </c>
      <c r="B19358" s="3" t="s">
        <v>354</v>
      </c>
      <c r="C19358" s="3" t="s">
        <v>212</v>
      </c>
      <c r="D19358" s="3">
        <v>1290000.0</v>
      </c>
      <c r="E19358" s="3">
        <v>115.0</v>
      </c>
      <c r="F19358" s="3">
        <f t="shared" si="1"/>
        <v>11217.3913</v>
      </c>
      <c r="H19358" s="3" t="s">
        <v>13</v>
      </c>
      <c r="I19358" s="4" t="s">
        <v>20594</v>
      </c>
      <c r="J19358" s="3">
        <v>1290000.0</v>
      </c>
    </row>
    <row r="19359" ht="15.75" customHeight="1">
      <c r="A19359" s="3" t="s">
        <v>11</v>
      </c>
      <c r="B19359" s="3" t="s">
        <v>11</v>
      </c>
      <c r="C19359" s="3" t="s">
        <v>12</v>
      </c>
      <c r="D19359" s="3">
        <v>5980000.0</v>
      </c>
      <c r="E19359" s="3">
        <v>254.0</v>
      </c>
      <c r="F19359" s="3">
        <f t="shared" si="1"/>
        <v>23543.30709</v>
      </c>
      <c r="H19359" s="3" t="s">
        <v>17</v>
      </c>
      <c r="I19359" s="4" t="s">
        <v>20595</v>
      </c>
      <c r="J19359" s="3">
        <v>5980000.0</v>
      </c>
    </row>
    <row r="19360" ht="15.75" customHeight="1">
      <c r="A19360" s="3" t="s">
        <v>7953</v>
      </c>
      <c r="B19360" s="3" t="s">
        <v>37</v>
      </c>
      <c r="C19360" s="3" t="s">
        <v>38</v>
      </c>
      <c r="D19360" s="3">
        <v>3950000.0</v>
      </c>
      <c r="E19360" s="3">
        <v>256.0</v>
      </c>
      <c r="F19360" s="3">
        <f t="shared" si="1"/>
        <v>15429.6875</v>
      </c>
      <c r="H19360" s="3" t="s">
        <v>17</v>
      </c>
      <c r="I19360" s="4" t="s">
        <v>20596</v>
      </c>
      <c r="J19360" s="3">
        <v>3950000.0</v>
      </c>
    </row>
    <row r="19361" ht="15.75" customHeight="1">
      <c r="A19361" s="3" t="s">
        <v>117</v>
      </c>
      <c r="B19361" s="3" t="s">
        <v>118</v>
      </c>
      <c r="C19361" s="3" t="s">
        <v>26</v>
      </c>
      <c r="D19361" s="3">
        <v>4499000.0</v>
      </c>
      <c r="E19361" s="3">
        <v>200.0</v>
      </c>
      <c r="F19361" s="3">
        <f t="shared" si="1"/>
        <v>22495</v>
      </c>
      <c r="H19361" s="3" t="s">
        <v>17</v>
      </c>
      <c r="I19361" s="4" t="s">
        <v>20597</v>
      </c>
      <c r="J19361" s="3">
        <v>4499000.0</v>
      </c>
    </row>
    <row r="19362" ht="15.75" customHeight="1">
      <c r="A19362" s="3" t="s">
        <v>714</v>
      </c>
      <c r="B19362" s="3" t="s">
        <v>714</v>
      </c>
      <c r="C19362" s="3" t="s">
        <v>52</v>
      </c>
      <c r="D19362" s="3">
        <v>5800000.0</v>
      </c>
      <c r="E19362" s="3">
        <v>215.0</v>
      </c>
      <c r="F19362" s="3">
        <f t="shared" si="1"/>
        <v>26976.74419</v>
      </c>
      <c r="H19362" s="3" t="s">
        <v>17</v>
      </c>
      <c r="I19362" s="4" t="s">
        <v>20598</v>
      </c>
      <c r="J19362" s="3">
        <v>5800000.0</v>
      </c>
    </row>
    <row r="19363" ht="15.75" customHeight="1">
      <c r="A19363" s="3" t="s">
        <v>289</v>
      </c>
      <c r="B19363" s="3" t="s">
        <v>289</v>
      </c>
      <c r="C19363" s="3" t="s">
        <v>12</v>
      </c>
      <c r="D19363" s="3">
        <v>2290000.0</v>
      </c>
      <c r="E19363" s="3">
        <v>76.0</v>
      </c>
      <c r="F19363" s="3">
        <f t="shared" si="1"/>
        <v>30131.57895</v>
      </c>
      <c r="H19363" s="3" t="s">
        <v>17</v>
      </c>
      <c r="I19363" s="4" t="s">
        <v>20599</v>
      </c>
      <c r="J19363" s="3">
        <v>2290000.0</v>
      </c>
    </row>
    <row r="19364" ht="15.75" customHeight="1">
      <c r="A19364" s="3" t="s">
        <v>169</v>
      </c>
      <c r="B19364" s="3" t="s">
        <v>169</v>
      </c>
      <c r="C19364" s="3" t="s">
        <v>52</v>
      </c>
      <c r="D19364" s="3">
        <v>8990000.0</v>
      </c>
      <c r="E19364" s="3">
        <v>106.0</v>
      </c>
      <c r="F19364" s="3">
        <f t="shared" si="1"/>
        <v>84811.32075</v>
      </c>
      <c r="H19364" s="3" t="s">
        <v>17</v>
      </c>
      <c r="I19364" s="4" t="s">
        <v>20600</v>
      </c>
      <c r="J19364" s="3">
        <v>8990000.0</v>
      </c>
    </row>
    <row r="19365" ht="15.75" customHeight="1">
      <c r="A19365" s="3" t="s">
        <v>3942</v>
      </c>
      <c r="B19365" s="3" t="s">
        <v>165</v>
      </c>
      <c r="C19365" s="3" t="s">
        <v>12</v>
      </c>
      <c r="D19365" s="3">
        <v>2980000.0</v>
      </c>
      <c r="E19365" s="3">
        <v>94.0</v>
      </c>
      <c r="F19365" s="3">
        <f t="shared" si="1"/>
        <v>31702.12766</v>
      </c>
      <c r="H19365" s="3" t="s">
        <v>17</v>
      </c>
      <c r="I19365" s="4" t="s">
        <v>20601</v>
      </c>
      <c r="J19365" s="3">
        <v>2980000.0</v>
      </c>
    </row>
    <row r="19366" ht="15.75" customHeight="1">
      <c r="A19366" s="3" t="s">
        <v>1492</v>
      </c>
      <c r="B19366" s="3" t="s">
        <v>25</v>
      </c>
      <c r="C19366" s="3" t="s">
        <v>26</v>
      </c>
      <c r="D19366" s="3">
        <v>4500000.0</v>
      </c>
      <c r="E19366" s="3">
        <v>461.0</v>
      </c>
      <c r="F19366" s="3">
        <f t="shared" si="1"/>
        <v>9761.388286</v>
      </c>
      <c r="H19366" s="3" t="s">
        <v>17</v>
      </c>
      <c r="I19366" s="4" t="s">
        <v>20602</v>
      </c>
      <c r="J19366" s="3">
        <v>4500000.0</v>
      </c>
    </row>
    <row r="19367" ht="15.75" customHeight="1">
      <c r="A19367" s="3" t="s">
        <v>560</v>
      </c>
      <c r="B19367" s="3" t="s">
        <v>560</v>
      </c>
      <c r="C19367" s="3" t="s">
        <v>68</v>
      </c>
      <c r="D19367" s="3">
        <v>7900000.0</v>
      </c>
      <c r="E19367" s="3">
        <v>173.0</v>
      </c>
      <c r="F19367" s="3">
        <f t="shared" si="1"/>
        <v>45664.73988</v>
      </c>
      <c r="H19367" s="3" t="s">
        <v>13</v>
      </c>
      <c r="I19367" s="4" t="s">
        <v>20603</v>
      </c>
      <c r="J19367" s="3">
        <v>7900000.0</v>
      </c>
    </row>
    <row r="19368" ht="15.75" customHeight="1">
      <c r="A19368" s="3" t="s">
        <v>169</v>
      </c>
      <c r="B19368" s="3" t="s">
        <v>169</v>
      </c>
      <c r="C19368" s="3" t="s">
        <v>52</v>
      </c>
      <c r="D19368" s="3">
        <v>8295000.0</v>
      </c>
      <c r="E19368" s="3">
        <v>143.0</v>
      </c>
      <c r="F19368" s="3">
        <f t="shared" si="1"/>
        <v>58006.99301</v>
      </c>
      <c r="H19368" s="3" t="s">
        <v>17</v>
      </c>
      <c r="I19368" s="4" t="s">
        <v>20604</v>
      </c>
      <c r="J19368" s="3">
        <v>8295000.0</v>
      </c>
    </row>
    <row r="19369" ht="15.75" customHeight="1">
      <c r="A19369" s="3" t="s">
        <v>198</v>
      </c>
      <c r="B19369" s="3" t="s">
        <v>198</v>
      </c>
      <c r="C19369" s="3" t="s">
        <v>144</v>
      </c>
      <c r="D19369" s="3">
        <v>650000.0</v>
      </c>
      <c r="E19369" s="3">
        <v>71.0</v>
      </c>
      <c r="F19369" s="3">
        <f t="shared" si="1"/>
        <v>9154.929577</v>
      </c>
      <c r="H19369" s="3" t="s">
        <v>17</v>
      </c>
      <c r="I19369" s="4" t="s">
        <v>20605</v>
      </c>
      <c r="J19369" s="3">
        <v>650000.0</v>
      </c>
    </row>
    <row r="19370" ht="15.75" customHeight="1">
      <c r="A19370" s="3" t="s">
        <v>714</v>
      </c>
      <c r="B19370" s="3" t="s">
        <v>714</v>
      </c>
      <c r="C19370" s="3" t="s">
        <v>52</v>
      </c>
      <c r="D19370" s="3">
        <v>3400000.0</v>
      </c>
      <c r="E19370" s="3">
        <v>120.0</v>
      </c>
      <c r="F19370" s="3">
        <f t="shared" si="1"/>
        <v>28333.33333</v>
      </c>
      <c r="H19370" s="3" t="s">
        <v>17</v>
      </c>
      <c r="I19370" s="4" t="s">
        <v>20606</v>
      </c>
      <c r="J19370" s="3">
        <v>3400000.0</v>
      </c>
    </row>
    <row r="19371" ht="15.75" customHeight="1">
      <c r="A19371" s="3" t="s">
        <v>376</v>
      </c>
      <c r="B19371" s="3" t="s">
        <v>376</v>
      </c>
      <c r="C19371" s="3" t="s">
        <v>26</v>
      </c>
      <c r="D19371" s="3">
        <v>1.195E7</v>
      </c>
      <c r="E19371" s="3">
        <v>202.0</v>
      </c>
      <c r="F19371" s="3">
        <f t="shared" si="1"/>
        <v>59158.41584</v>
      </c>
      <c r="H19371" s="3" t="s">
        <v>17</v>
      </c>
      <c r="I19371" s="4" t="s">
        <v>20607</v>
      </c>
      <c r="J19371" s="3">
        <v>1.195E7</v>
      </c>
    </row>
    <row r="19372" ht="15.75" customHeight="1">
      <c r="A19372" s="3" t="s">
        <v>1656</v>
      </c>
      <c r="B19372" s="3" t="s">
        <v>217</v>
      </c>
      <c r="C19372" s="3" t="s">
        <v>78</v>
      </c>
      <c r="D19372" s="3">
        <v>3500000.0</v>
      </c>
      <c r="E19372" s="3">
        <v>357.0</v>
      </c>
      <c r="F19372" s="3">
        <f t="shared" si="1"/>
        <v>9803.921569</v>
      </c>
      <c r="H19372" s="3" t="s">
        <v>13</v>
      </c>
      <c r="I19372" s="4" t="s">
        <v>20608</v>
      </c>
      <c r="J19372" s="3">
        <v>3500000.0</v>
      </c>
    </row>
    <row r="19373" ht="15.75" customHeight="1">
      <c r="A19373" s="3" t="s">
        <v>276</v>
      </c>
      <c r="B19373" s="3" t="s">
        <v>276</v>
      </c>
      <c r="C19373" s="3" t="s">
        <v>72</v>
      </c>
      <c r="D19373" s="3">
        <v>9500000.0</v>
      </c>
      <c r="E19373" s="3">
        <v>196.0</v>
      </c>
      <c r="F19373" s="3">
        <f t="shared" si="1"/>
        <v>48469.38776</v>
      </c>
      <c r="H19373" s="3" t="s">
        <v>13</v>
      </c>
      <c r="I19373" s="4" t="s">
        <v>20609</v>
      </c>
      <c r="J19373" s="3">
        <v>9500000.0</v>
      </c>
    </row>
    <row r="19374" ht="15.75" customHeight="1">
      <c r="A19374" s="3" t="s">
        <v>71</v>
      </c>
      <c r="B19374" s="3" t="s">
        <v>71</v>
      </c>
      <c r="C19374" s="3" t="s">
        <v>72</v>
      </c>
      <c r="D19374" s="3">
        <v>799000.0</v>
      </c>
      <c r="E19374" s="3">
        <v>16.0</v>
      </c>
      <c r="F19374" s="3">
        <f t="shared" si="1"/>
        <v>49937.5</v>
      </c>
      <c r="H19374" s="3" t="s">
        <v>88</v>
      </c>
      <c r="I19374" s="4" t="s">
        <v>20610</v>
      </c>
      <c r="J19374" s="3">
        <v>799000.0</v>
      </c>
    </row>
    <row r="19375" ht="15.75" customHeight="1">
      <c r="A19375" s="3" t="s">
        <v>217</v>
      </c>
      <c r="B19375" s="3" t="s">
        <v>217</v>
      </c>
      <c r="C19375" s="3" t="s">
        <v>78</v>
      </c>
      <c r="D19375" s="3">
        <v>790000.0</v>
      </c>
      <c r="E19375" s="3">
        <v>30.0</v>
      </c>
      <c r="F19375" s="3">
        <f t="shared" si="1"/>
        <v>26333.33333</v>
      </c>
      <c r="H19375" s="3" t="s">
        <v>17</v>
      </c>
      <c r="I19375" s="4" t="s">
        <v>20611</v>
      </c>
      <c r="J19375" s="3">
        <v>790000.0</v>
      </c>
    </row>
    <row r="19376" ht="15.75" customHeight="1">
      <c r="A19376" s="3" t="s">
        <v>313</v>
      </c>
      <c r="B19376" s="3" t="s">
        <v>313</v>
      </c>
      <c r="C19376" s="3" t="s">
        <v>72</v>
      </c>
      <c r="D19376" s="3">
        <v>1.499E7</v>
      </c>
      <c r="E19376" s="3">
        <v>247.0</v>
      </c>
      <c r="F19376" s="3">
        <f t="shared" si="1"/>
        <v>60688.25911</v>
      </c>
      <c r="H19376" s="3" t="s">
        <v>13</v>
      </c>
      <c r="I19376" s="4" t="s">
        <v>20612</v>
      </c>
      <c r="J19376" s="3">
        <v>1.499E7</v>
      </c>
    </row>
    <row r="19377" ht="15.75" customHeight="1">
      <c r="A19377" s="3" t="s">
        <v>252</v>
      </c>
      <c r="B19377" s="3" t="s">
        <v>252</v>
      </c>
      <c r="C19377" s="3" t="s">
        <v>78</v>
      </c>
      <c r="D19377" s="3">
        <v>999000.0</v>
      </c>
      <c r="E19377" s="3">
        <v>300.0</v>
      </c>
      <c r="F19377" s="3">
        <f t="shared" si="1"/>
        <v>3330</v>
      </c>
      <c r="H19377" s="3" t="s">
        <v>13</v>
      </c>
      <c r="I19377" s="4" t="s">
        <v>20613</v>
      </c>
      <c r="J19377" s="3">
        <v>999000.0</v>
      </c>
    </row>
    <row r="19378" ht="15.75" customHeight="1">
      <c r="A19378" s="3" t="s">
        <v>169</v>
      </c>
      <c r="B19378" s="3" t="s">
        <v>169</v>
      </c>
      <c r="C19378" s="3" t="s">
        <v>52</v>
      </c>
      <c r="D19378" s="3">
        <v>2900000.0</v>
      </c>
      <c r="E19378" s="3">
        <v>180.0</v>
      </c>
      <c r="F19378" s="3">
        <f t="shared" si="1"/>
        <v>16111.11111</v>
      </c>
      <c r="H19378" s="3" t="s">
        <v>17</v>
      </c>
      <c r="I19378" s="4" t="s">
        <v>20614</v>
      </c>
      <c r="J19378" s="3">
        <v>2900000.0</v>
      </c>
    </row>
    <row r="19379" ht="15.75" customHeight="1">
      <c r="A19379" s="3" t="s">
        <v>3671</v>
      </c>
      <c r="B19379" s="3" t="s">
        <v>129</v>
      </c>
      <c r="C19379" s="3" t="s">
        <v>16</v>
      </c>
      <c r="D19379" s="3">
        <v>6299000.0</v>
      </c>
      <c r="E19379" s="3">
        <v>56.0</v>
      </c>
      <c r="F19379" s="3">
        <f t="shared" si="1"/>
        <v>112482.1429</v>
      </c>
      <c r="H19379" s="3" t="s">
        <v>88</v>
      </c>
      <c r="I19379" s="4" t="s">
        <v>20615</v>
      </c>
      <c r="J19379" s="3">
        <v>6299000.0</v>
      </c>
    </row>
    <row r="19380" ht="15.75" customHeight="1">
      <c r="A19380" s="3" t="s">
        <v>3671</v>
      </c>
      <c r="B19380" s="3" t="s">
        <v>129</v>
      </c>
      <c r="C19380" s="3" t="s">
        <v>16</v>
      </c>
      <c r="D19380" s="3">
        <v>6900000.0</v>
      </c>
      <c r="E19380" s="3">
        <v>70.0</v>
      </c>
      <c r="F19380" s="3">
        <f t="shared" si="1"/>
        <v>98571.42857</v>
      </c>
      <c r="H19380" s="3" t="s">
        <v>88</v>
      </c>
      <c r="I19380" s="4" t="s">
        <v>20616</v>
      </c>
      <c r="J19380" s="3">
        <v>6900000.0</v>
      </c>
    </row>
    <row r="19381" ht="15.75" customHeight="1">
      <c r="A19381" s="3" t="s">
        <v>3671</v>
      </c>
      <c r="B19381" s="3" t="s">
        <v>129</v>
      </c>
      <c r="C19381" s="3" t="s">
        <v>16</v>
      </c>
      <c r="D19381" s="3">
        <v>7900000.0</v>
      </c>
      <c r="E19381" s="3">
        <v>100.0</v>
      </c>
      <c r="F19381" s="3">
        <f t="shared" si="1"/>
        <v>79000</v>
      </c>
      <c r="H19381" s="3" t="s">
        <v>88</v>
      </c>
      <c r="I19381" s="4" t="s">
        <v>20617</v>
      </c>
      <c r="J19381" s="3">
        <v>7900000.0</v>
      </c>
    </row>
    <row r="19382" ht="15.75" customHeight="1">
      <c r="A19382" s="3" t="s">
        <v>64</v>
      </c>
      <c r="B19382" s="3" t="s">
        <v>64</v>
      </c>
      <c r="C19382" s="3" t="s">
        <v>16</v>
      </c>
      <c r="D19382" s="3">
        <v>1.195E7</v>
      </c>
      <c r="E19382" s="3">
        <v>105.0</v>
      </c>
      <c r="F19382" s="3">
        <f t="shared" si="1"/>
        <v>113809.5238</v>
      </c>
      <c r="H19382" s="3" t="s">
        <v>88</v>
      </c>
      <c r="I19382" s="4" t="s">
        <v>20618</v>
      </c>
      <c r="J19382" s="3">
        <v>1.195E7</v>
      </c>
    </row>
    <row r="19383" ht="15.75" customHeight="1">
      <c r="A19383" s="3" t="s">
        <v>204</v>
      </c>
      <c r="B19383" s="3" t="s">
        <v>910</v>
      </c>
      <c r="C19383" s="3" t="s">
        <v>52</v>
      </c>
      <c r="D19383" s="3">
        <v>2100000.0</v>
      </c>
      <c r="E19383" s="3">
        <v>20.0</v>
      </c>
      <c r="F19383" s="3">
        <f t="shared" si="1"/>
        <v>105000</v>
      </c>
      <c r="H19383" s="3" t="s">
        <v>17</v>
      </c>
      <c r="I19383" s="4" t="s">
        <v>20619</v>
      </c>
      <c r="J19383" s="3">
        <v>2100000.0</v>
      </c>
    </row>
    <row r="19384" ht="15.75" customHeight="1">
      <c r="A19384" s="3" t="s">
        <v>629</v>
      </c>
      <c r="B19384" s="3" t="s">
        <v>629</v>
      </c>
      <c r="C19384" s="3" t="s">
        <v>72</v>
      </c>
      <c r="D19384" s="3">
        <v>4990000.0</v>
      </c>
      <c r="E19384" s="3">
        <v>200.0</v>
      </c>
      <c r="F19384" s="3">
        <f t="shared" si="1"/>
        <v>24950</v>
      </c>
      <c r="H19384" s="3" t="s">
        <v>17</v>
      </c>
      <c r="I19384" s="4" t="s">
        <v>20620</v>
      </c>
      <c r="J19384" s="3">
        <v>4990000.0</v>
      </c>
    </row>
    <row r="19385" ht="15.75" customHeight="1">
      <c r="A19385" s="3" t="s">
        <v>217</v>
      </c>
      <c r="B19385" s="3" t="s">
        <v>217</v>
      </c>
      <c r="C19385" s="3" t="s">
        <v>78</v>
      </c>
      <c r="D19385" s="3">
        <v>799000.0</v>
      </c>
      <c r="E19385" s="3">
        <v>130.0</v>
      </c>
      <c r="F19385" s="3">
        <f t="shared" si="1"/>
        <v>6146.153846</v>
      </c>
      <c r="H19385" s="3" t="s">
        <v>13</v>
      </c>
      <c r="I19385" s="4" t="s">
        <v>20621</v>
      </c>
      <c r="J19385" s="3">
        <v>799000.0</v>
      </c>
    </row>
    <row r="19386" ht="15.75" customHeight="1">
      <c r="A19386" s="3" t="s">
        <v>8401</v>
      </c>
      <c r="B19386" s="3" t="s">
        <v>914</v>
      </c>
      <c r="C19386" s="3" t="s">
        <v>22</v>
      </c>
      <c r="D19386" s="3">
        <v>7490000.0</v>
      </c>
      <c r="E19386" s="3">
        <v>207.0</v>
      </c>
      <c r="F19386" s="3">
        <f t="shared" si="1"/>
        <v>36183.57488</v>
      </c>
      <c r="H19386" s="3" t="s">
        <v>17</v>
      </c>
      <c r="I19386" s="4" t="s">
        <v>20622</v>
      </c>
      <c r="J19386" s="3">
        <v>7490000.0</v>
      </c>
    </row>
    <row r="19387" ht="15.75" customHeight="1">
      <c r="A19387" s="3" t="s">
        <v>4811</v>
      </c>
      <c r="B19387" s="3" t="s">
        <v>284</v>
      </c>
      <c r="C19387" s="3" t="s">
        <v>52</v>
      </c>
      <c r="D19387" s="3">
        <v>9900000.0</v>
      </c>
      <c r="E19387" s="3">
        <v>187.0</v>
      </c>
      <c r="F19387" s="3">
        <f t="shared" si="1"/>
        <v>52941.17647</v>
      </c>
      <c r="H19387" s="3" t="s">
        <v>17</v>
      </c>
      <c r="I19387" s="4" t="s">
        <v>20623</v>
      </c>
      <c r="J19387" s="3">
        <v>9900000.0</v>
      </c>
    </row>
    <row r="19388" ht="15.75" customHeight="1">
      <c r="A19388" s="3" t="s">
        <v>165</v>
      </c>
      <c r="B19388" s="3" t="s">
        <v>165</v>
      </c>
      <c r="C19388" s="3" t="s">
        <v>12</v>
      </c>
      <c r="D19388" s="3">
        <v>3500000.0</v>
      </c>
      <c r="E19388" s="3">
        <v>94.0</v>
      </c>
      <c r="F19388" s="3">
        <f t="shared" si="1"/>
        <v>37234.04255</v>
      </c>
      <c r="H19388" s="3" t="s">
        <v>17</v>
      </c>
      <c r="I19388" s="4" t="s">
        <v>20624</v>
      </c>
      <c r="J19388" s="3">
        <v>3500000.0</v>
      </c>
    </row>
    <row r="19389" ht="15.75" customHeight="1">
      <c r="A19389" s="3" t="s">
        <v>8142</v>
      </c>
      <c r="B19389" s="3" t="s">
        <v>193</v>
      </c>
      <c r="C19389" s="3" t="s">
        <v>46</v>
      </c>
      <c r="D19389" s="3">
        <v>1690000.0</v>
      </c>
      <c r="E19389" s="3">
        <v>70.0</v>
      </c>
      <c r="F19389" s="3">
        <f t="shared" si="1"/>
        <v>24142.85714</v>
      </c>
      <c r="H19389" s="3" t="s">
        <v>13</v>
      </c>
      <c r="I19389" s="4" t="s">
        <v>20625</v>
      </c>
      <c r="J19389" s="3">
        <v>1690000.0</v>
      </c>
    </row>
    <row r="19390" ht="15.75" customHeight="1">
      <c r="A19390" s="3" t="s">
        <v>276</v>
      </c>
      <c r="B19390" s="3" t="s">
        <v>276</v>
      </c>
      <c r="C19390" s="3" t="s">
        <v>72</v>
      </c>
      <c r="D19390" s="3">
        <v>6980000.0</v>
      </c>
      <c r="E19390" s="3">
        <v>120.0</v>
      </c>
      <c r="F19390" s="3">
        <f t="shared" si="1"/>
        <v>58166.66667</v>
      </c>
      <c r="H19390" s="3" t="s">
        <v>17</v>
      </c>
      <c r="I19390" s="4" t="s">
        <v>20626</v>
      </c>
      <c r="J19390" s="3">
        <v>6980000.0</v>
      </c>
    </row>
    <row r="19391" ht="15.75" customHeight="1">
      <c r="A19391" s="3" t="s">
        <v>1613</v>
      </c>
      <c r="B19391" s="3" t="s">
        <v>101</v>
      </c>
      <c r="C19391" s="3" t="s">
        <v>16</v>
      </c>
      <c r="D19391" s="3">
        <v>1.25E7</v>
      </c>
      <c r="E19391" s="3">
        <v>307.0</v>
      </c>
      <c r="F19391" s="3">
        <f t="shared" si="1"/>
        <v>40716.61238</v>
      </c>
      <c r="H19391" s="3" t="s">
        <v>17</v>
      </c>
      <c r="I19391" s="4" t="s">
        <v>20627</v>
      </c>
      <c r="J19391" s="3">
        <v>1.25E7</v>
      </c>
    </row>
    <row r="19392" ht="15.75" customHeight="1">
      <c r="A19392" s="3" t="s">
        <v>10194</v>
      </c>
      <c r="B19392" s="3" t="s">
        <v>158</v>
      </c>
      <c r="C19392" s="3" t="s">
        <v>38</v>
      </c>
      <c r="D19392" s="3">
        <v>1940000.0</v>
      </c>
      <c r="E19392" s="3">
        <v>95.0</v>
      </c>
      <c r="F19392" s="3">
        <f t="shared" si="1"/>
        <v>20421.05263</v>
      </c>
      <c r="H19392" s="3" t="s">
        <v>13</v>
      </c>
      <c r="I19392" s="4" t="s">
        <v>20628</v>
      </c>
      <c r="J19392" s="3">
        <v>1940000.0</v>
      </c>
    </row>
    <row r="19393" ht="15.75" customHeight="1">
      <c r="A19393" s="3" t="s">
        <v>48</v>
      </c>
      <c r="B19393" s="3" t="s">
        <v>48</v>
      </c>
      <c r="C19393" s="3" t="s">
        <v>22</v>
      </c>
      <c r="D19393" s="3">
        <v>1.5E7</v>
      </c>
      <c r="E19393" s="3">
        <v>260.0</v>
      </c>
      <c r="F19393" s="3">
        <f t="shared" si="1"/>
        <v>57692.30769</v>
      </c>
      <c r="H19393" s="3" t="s">
        <v>17</v>
      </c>
      <c r="I19393" s="4" t="s">
        <v>20629</v>
      </c>
      <c r="J19393" s="3">
        <v>1.5E7</v>
      </c>
    </row>
    <row r="19394" ht="15.75" customHeight="1">
      <c r="A19394" s="3" t="s">
        <v>1994</v>
      </c>
      <c r="B19394" s="3" t="s">
        <v>15</v>
      </c>
      <c r="C19394" s="3" t="s">
        <v>16</v>
      </c>
      <c r="D19394" s="3">
        <v>1.7E7</v>
      </c>
      <c r="E19394" s="3">
        <v>400.0</v>
      </c>
      <c r="F19394" s="3">
        <f t="shared" si="1"/>
        <v>42500</v>
      </c>
      <c r="H19394" s="3" t="s">
        <v>17</v>
      </c>
      <c r="I19394" s="4" t="s">
        <v>20630</v>
      </c>
      <c r="J19394" s="3">
        <v>1.7E7</v>
      </c>
    </row>
    <row r="19395" ht="15.75" customHeight="1">
      <c r="A19395" s="3" t="s">
        <v>202</v>
      </c>
      <c r="B19395" s="3" t="s">
        <v>202</v>
      </c>
      <c r="C19395" s="3" t="s">
        <v>78</v>
      </c>
      <c r="D19395" s="3">
        <v>4490000.0</v>
      </c>
      <c r="E19395" s="3">
        <v>160.0</v>
      </c>
      <c r="F19395" s="3">
        <f t="shared" si="1"/>
        <v>28062.5</v>
      </c>
      <c r="H19395" s="3" t="s">
        <v>49</v>
      </c>
      <c r="I19395" s="4" t="s">
        <v>20631</v>
      </c>
      <c r="J19395" s="3">
        <v>4490000.0</v>
      </c>
    </row>
    <row r="19396" ht="15.75" customHeight="1">
      <c r="A19396" s="3" t="s">
        <v>2255</v>
      </c>
      <c r="B19396" s="3" t="s">
        <v>96</v>
      </c>
      <c r="C19396" s="3" t="s">
        <v>16</v>
      </c>
      <c r="D19396" s="3">
        <v>5400000.0</v>
      </c>
      <c r="E19396" s="3">
        <v>142.0</v>
      </c>
      <c r="F19396" s="3">
        <f t="shared" si="1"/>
        <v>38028.16901</v>
      </c>
      <c r="H19396" s="3" t="s">
        <v>17</v>
      </c>
      <c r="I19396" s="4" t="s">
        <v>20632</v>
      </c>
      <c r="J19396" s="3">
        <v>5400000.0</v>
      </c>
    </row>
    <row r="19397" ht="15.75" customHeight="1">
      <c r="A19397" s="3" t="s">
        <v>5021</v>
      </c>
      <c r="B19397" s="3" t="s">
        <v>48</v>
      </c>
      <c r="C19397" s="3" t="s">
        <v>22</v>
      </c>
      <c r="D19397" s="3">
        <v>1.029E7</v>
      </c>
      <c r="E19397" s="3">
        <v>200.0</v>
      </c>
      <c r="F19397" s="3">
        <f t="shared" si="1"/>
        <v>51450</v>
      </c>
      <c r="H19397" s="3" t="s">
        <v>17</v>
      </c>
      <c r="I19397" s="4" t="s">
        <v>20633</v>
      </c>
      <c r="J19397" s="3">
        <v>1.029E7</v>
      </c>
    </row>
    <row r="19398" ht="15.75" customHeight="1">
      <c r="A19398" s="3" t="s">
        <v>252</v>
      </c>
      <c r="B19398" s="3" t="s">
        <v>252</v>
      </c>
      <c r="C19398" s="3" t="s">
        <v>78</v>
      </c>
      <c r="D19398" s="3">
        <v>4600000.0</v>
      </c>
      <c r="E19398" s="3">
        <v>210.0</v>
      </c>
      <c r="F19398" s="3">
        <f t="shared" si="1"/>
        <v>21904.7619</v>
      </c>
      <c r="H19398" s="3" t="s">
        <v>42</v>
      </c>
      <c r="I19398" s="4" t="s">
        <v>20634</v>
      </c>
      <c r="J19398" s="3">
        <v>4600000.0</v>
      </c>
    </row>
    <row r="19399" ht="15.75" customHeight="1">
      <c r="A19399" s="3" t="s">
        <v>434</v>
      </c>
      <c r="B19399" s="3" t="s">
        <v>241</v>
      </c>
      <c r="C19399" s="3" t="s">
        <v>144</v>
      </c>
      <c r="D19399" s="3">
        <v>8100000.0</v>
      </c>
      <c r="E19399" s="3">
        <v>145.0</v>
      </c>
      <c r="F19399" s="3">
        <f t="shared" si="1"/>
        <v>55862.06897</v>
      </c>
      <c r="H19399" s="3" t="s">
        <v>17</v>
      </c>
      <c r="I19399" s="4" t="s">
        <v>20635</v>
      </c>
      <c r="J19399" s="3">
        <v>8100000.0</v>
      </c>
    </row>
    <row r="19400" ht="15.75" customHeight="1">
      <c r="A19400" s="3" t="s">
        <v>629</v>
      </c>
      <c r="B19400" s="3" t="s">
        <v>629</v>
      </c>
      <c r="C19400" s="3" t="s">
        <v>72</v>
      </c>
      <c r="D19400" s="3">
        <v>7500000.0</v>
      </c>
      <c r="E19400" s="3">
        <v>140.0</v>
      </c>
      <c r="F19400" s="3">
        <f t="shared" si="1"/>
        <v>53571.42857</v>
      </c>
      <c r="H19400" s="3" t="s">
        <v>17</v>
      </c>
      <c r="I19400" s="4" t="s">
        <v>20636</v>
      </c>
      <c r="J19400" s="3">
        <v>7500000.0</v>
      </c>
    </row>
    <row r="19401" ht="15.75" customHeight="1">
      <c r="A19401" s="3" t="s">
        <v>434</v>
      </c>
      <c r="B19401" s="3" t="s">
        <v>241</v>
      </c>
      <c r="C19401" s="3" t="s">
        <v>144</v>
      </c>
      <c r="D19401" s="3">
        <v>8100000.0</v>
      </c>
      <c r="E19401" s="3">
        <v>145.0</v>
      </c>
      <c r="F19401" s="3">
        <f t="shared" si="1"/>
        <v>55862.06897</v>
      </c>
      <c r="H19401" s="3" t="s">
        <v>17</v>
      </c>
      <c r="I19401" s="4" t="s">
        <v>20637</v>
      </c>
      <c r="J19401" s="3">
        <v>8100000.0</v>
      </c>
    </row>
    <row r="19402" ht="15.75" customHeight="1">
      <c r="A19402" s="3" t="s">
        <v>560</v>
      </c>
      <c r="B19402" s="3" t="s">
        <v>560</v>
      </c>
      <c r="C19402" s="3" t="s">
        <v>68</v>
      </c>
      <c r="D19402" s="3">
        <v>8500000.0</v>
      </c>
      <c r="E19402" s="3">
        <v>180.0</v>
      </c>
      <c r="F19402" s="3">
        <f t="shared" si="1"/>
        <v>47222.22222</v>
      </c>
      <c r="H19402" s="3" t="s">
        <v>13</v>
      </c>
      <c r="I19402" s="4" t="s">
        <v>20638</v>
      </c>
      <c r="J19402" s="3">
        <v>8500000.0</v>
      </c>
    </row>
    <row r="19403" ht="15.75" customHeight="1">
      <c r="A19403" s="3" t="s">
        <v>357</v>
      </c>
      <c r="B19403" s="3" t="s">
        <v>357</v>
      </c>
      <c r="C19403" s="3" t="s">
        <v>212</v>
      </c>
      <c r="D19403" s="3">
        <v>1150000.0</v>
      </c>
      <c r="E19403" s="3">
        <v>350.0</v>
      </c>
      <c r="F19403" s="3">
        <f t="shared" si="1"/>
        <v>3285.714286</v>
      </c>
      <c r="H19403" s="3" t="s">
        <v>49</v>
      </c>
      <c r="I19403" s="4" t="s">
        <v>20639</v>
      </c>
      <c r="J19403" s="3">
        <v>1150000.0</v>
      </c>
    </row>
    <row r="19404" ht="15.75" customHeight="1">
      <c r="A19404" s="3" t="s">
        <v>14804</v>
      </c>
      <c r="B19404" s="3" t="s">
        <v>125</v>
      </c>
      <c r="C19404" s="3" t="s">
        <v>52</v>
      </c>
      <c r="D19404" s="3">
        <v>1.099E7</v>
      </c>
      <c r="E19404" s="3">
        <v>98.0</v>
      </c>
      <c r="F19404" s="3">
        <f t="shared" si="1"/>
        <v>112142.8571</v>
      </c>
      <c r="H19404" s="3" t="s">
        <v>59</v>
      </c>
      <c r="I19404" s="4" t="s">
        <v>20640</v>
      </c>
      <c r="J19404" s="3">
        <v>1.099E7</v>
      </c>
    </row>
    <row r="19405" ht="15.75" customHeight="1">
      <c r="A19405" s="3" t="s">
        <v>1181</v>
      </c>
      <c r="B19405" s="3" t="s">
        <v>193</v>
      </c>
      <c r="C19405" s="3" t="s">
        <v>46</v>
      </c>
      <c r="D19405" s="3">
        <v>825000.0</v>
      </c>
      <c r="E19405" s="3">
        <v>50.0</v>
      </c>
      <c r="F19405" s="3">
        <f t="shared" si="1"/>
        <v>16500</v>
      </c>
      <c r="H19405" s="3" t="s">
        <v>13</v>
      </c>
      <c r="I19405" s="4" t="s">
        <v>20641</v>
      </c>
      <c r="J19405" s="3">
        <v>825000.0</v>
      </c>
    </row>
    <row r="19406" ht="15.75" customHeight="1">
      <c r="A19406" s="3" t="s">
        <v>158</v>
      </c>
      <c r="B19406" s="3" t="s">
        <v>158</v>
      </c>
      <c r="C19406" s="3" t="s">
        <v>38</v>
      </c>
      <c r="D19406" s="3">
        <v>1290000.0</v>
      </c>
      <c r="E19406" s="3">
        <v>65.0</v>
      </c>
      <c r="F19406" s="3">
        <f t="shared" si="1"/>
        <v>19846.15385</v>
      </c>
      <c r="H19406" s="3" t="s">
        <v>13</v>
      </c>
      <c r="I19406" s="4" t="s">
        <v>20642</v>
      </c>
      <c r="J19406" s="3">
        <v>1290000.0</v>
      </c>
    </row>
    <row r="19407" ht="15.75" customHeight="1">
      <c r="A19407" s="3" t="s">
        <v>171</v>
      </c>
      <c r="B19407" s="3" t="s">
        <v>171</v>
      </c>
      <c r="C19407" s="3" t="s">
        <v>29</v>
      </c>
      <c r="D19407" s="3">
        <v>500000.0</v>
      </c>
      <c r="E19407" s="3">
        <v>141.0</v>
      </c>
      <c r="F19407" s="3">
        <f t="shared" si="1"/>
        <v>3546.099291</v>
      </c>
      <c r="H19407" s="3" t="s">
        <v>13</v>
      </c>
      <c r="I19407" s="4" t="s">
        <v>20643</v>
      </c>
      <c r="J19407" s="3">
        <v>500000.0</v>
      </c>
    </row>
    <row r="19408" ht="15.75" customHeight="1">
      <c r="A19408" s="3" t="s">
        <v>337</v>
      </c>
      <c r="B19408" s="3" t="s">
        <v>337</v>
      </c>
      <c r="C19408" s="3" t="s">
        <v>12</v>
      </c>
      <c r="D19408" s="3">
        <v>6900000.0</v>
      </c>
      <c r="E19408" s="3">
        <v>52.0</v>
      </c>
      <c r="F19408" s="3">
        <f t="shared" si="1"/>
        <v>132692.3077</v>
      </c>
      <c r="H19408" s="3" t="s">
        <v>17</v>
      </c>
      <c r="I19408" s="4" t="s">
        <v>20644</v>
      </c>
      <c r="J19408" s="3">
        <v>6900000.0</v>
      </c>
    </row>
    <row r="19409" ht="15.75" customHeight="1">
      <c r="A19409" s="3" t="s">
        <v>753</v>
      </c>
      <c r="B19409" s="3" t="s">
        <v>103</v>
      </c>
      <c r="C19409" s="3" t="s">
        <v>16</v>
      </c>
      <c r="D19409" s="3">
        <v>6950000.0</v>
      </c>
      <c r="E19409" s="3">
        <v>130.0</v>
      </c>
      <c r="F19409" s="3">
        <f t="shared" si="1"/>
        <v>53461.53846</v>
      </c>
      <c r="H19409" s="3" t="s">
        <v>17</v>
      </c>
      <c r="I19409" s="4" t="s">
        <v>20645</v>
      </c>
      <c r="J19409" s="3">
        <v>6950000.0</v>
      </c>
    </row>
    <row r="19410" ht="15.75" customHeight="1">
      <c r="A19410" s="3" t="s">
        <v>64</v>
      </c>
      <c r="B19410" s="3" t="s">
        <v>64</v>
      </c>
      <c r="C19410" s="3" t="s">
        <v>16</v>
      </c>
      <c r="D19410" s="3">
        <v>1.199E7</v>
      </c>
      <c r="E19410" s="3">
        <v>123.0</v>
      </c>
      <c r="F19410" s="3">
        <f t="shared" si="1"/>
        <v>97479.6748</v>
      </c>
      <c r="H19410" s="3" t="s">
        <v>17</v>
      </c>
      <c r="I19410" s="4" t="s">
        <v>20646</v>
      </c>
      <c r="J19410" s="3">
        <v>1.199E7</v>
      </c>
    </row>
    <row r="19411" ht="15.75" customHeight="1">
      <c r="A19411" s="3" t="s">
        <v>169</v>
      </c>
      <c r="B19411" s="3" t="s">
        <v>169</v>
      </c>
      <c r="C19411" s="3" t="s">
        <v>52</v>
      </c>
      <c r="D19411" s="3">
        <v>3590000.0</v>
      </c>
      <c r="E19411" s="3">
        <v>85.0</v>
      </c>
      <c r="F19411" s="3">
        <f t="shared" si="1"/>
        <v>42235.29412</v>
      </c>
      <c r="H19411" s="3" t="s">
        <v>17</v>
      </c>
      <c r="I19411" s="4" t="s">
        <v>20647</v>
      </c>
      <c r="J19411" s="3">
        <v>3590000.0</v>
      </c>
    </row>
    <row r="19412" ht="15.75" customHeight="1">
      <c r="A19412" s="3" t="s">
        <v>7530</v>
      </c>
      <c r="B19412" s="3" t="s">
        <v>198</v>
      </c>
      <c r="C19412" s="3" t="s">
        <v>144</v>
      </c>
      <c r="D19412" s="3">
        <v>990000.0</v>
      </c>
      <c r="E19412" s="3">
        <v>135.0</v>
      </c>
      <c r="F19412" s="3">
        <f t="shared" si="1"/>
        <v>7333.333333</v>
      </c>
      <c r="H19412" s="3" t="s">
        <v>13</v>
      </c>
      <c r="I19412" s="4" t="s">
        <v>20648</v>
      </c>
      <c r="J19412" s="3">
        <v>990000.0</v>
      </c>
    </row>
    <row r="19413" ht="15.75" customHeight="1">
      <c r="A19413" s="3" t="s">
        <v>35</v>
      </c>
      <c r="B19413" s="3" t="s">
        <v>35</v>
      </c>
      <c r="C19413" s="3" t="s">
        <v>16</v>
      </c>
      <c r="D19413" s="3">
        <v>9650000.0</v>
      </c>
      <c r="E19413" s="3">
        <v>153.0</v>
      </c>
      <c r="F19413" s="3">
        <f t="shared" si="1"/>
        <v>63071.89542</v>
      </c>
      <c r="H19413" s="3" t="s">
        <v>17</v>
      </c>
      <c r="I19413" s="4" t="s">
        <v>20649</v>
      </c>
      <c r="J19413" s="3">
        <v>9650000.0</v>
      </c>
    </row>
    <row r="19414" ht="15.75" customHeight="1">
      <c r="A19414" s="3" t="s">
        <v>20650</v>
      </c>
      <c r="B19414" s="3" t="s">
        <v>648</v>
      </c>
      <c r="C19414" s="3" t="s">
        <v>29</v>
      </c>
      <c r="D19414" s="3">
        <v>590000.0</v>
      </c>
      <c r="E19414" s="3">
        <v>108.0</v>
      </c>
      <c r="F19414" s="3">
        <f t="shared" si="1"/>
        <v>5462.962963</v>
      </c>
      <c r="H19414" s="3" t="s">
        <v>17</v>
      </c>
      <c r="I19414" s="4" t="s">
        <v>20651</v>
      </c>
      <c r="J19414" s="3">
        <v>590000.0</v>
      </c>
    </row>
    <row r="19415" ht="15.75" customHeight="1">
      <c r="A19415" s="3" t="s">
        <v>3990</v>
      </c>
      <c r="B19415" s="3" t="s">
        <v>376</v>
      </c>
      <c r="C19415" s="3" t="s">
        <v>26</v>
      </c>
      <c r="D19415" s="3">
        <v>3300000.0</v>
      </c>
      <c r="E19415" s="3">
        <v>102.0</v>
      </c>
      <c r="F19415" s="3">
        <f t="shared" si="1"/>
        <v>32352.94118</v>
      </c>
      <c r="H19415" s="3" t="s">
        <v>13</v>
      </c>
      <c r="I19415" s="4" t="s">
        <v>20652</v>
      </c>
      <c r="J19415" s="3">
        <v>3300000.0</v>
      </c>
    </row>
    <row r="19416" ht="15.75" customHeight="1">
      <c r="A19416" s="3" t="s">
        <v>629</v>
      </c>
      <c r="B19416" s="3" t="s">
        <v>629</v>
      </c>
      <c r="C19416" s="3" t="s">
        <v>72</v>
      </c>
      <c r="D19416" s="3">
        <v>1.499E7</v>
      </c>
      <c r="E19416" s="3">
        <v>200.0</v>
      </c>
      <c r="F19416" s="3">
        <f t="shared" si="1"/>
        <v>74950</v>
      </c>
      <c r="H19416" s="3" t="s">
        <v>17</v>
      </c>
      <c r="I19416" s="4" t="s">
        <v>20653</v>
      </c>
      <c r="J19416" s="3">
        <v>1.499E7</v>
      </c>
    </row>
    <row r="19417" ht="15.75" customHeight="1">
      <c r="A19417" s="3" t="s">
        <v>252</v>
      </c>
      <c r="B19417" s="3" t="s">
        <v>252</v>
      </c>
      <c r="C19417" s="3" t="s">
        <v>78</v>
      </c>
      <c r="D19417" s="3">
        <v>7250000.0</v>
      </c>
      <c r="E19417" s="3">
        <v>270.0</v>
      </c>
      <c r="F19417" s="3">
        <f t="shared" si="1"/>
        <v>26851.85185</v>
      </c>
      <c r="H19417" s="3" t="s">
        <v>17</v>
      </c>
      <c r="I19417" s="4" t="s">
        <v>20654</v>
      </c>
      <c r="J19417" s="3">
        <v>7250000.0</v>
      </c>
    </row>
    <row r="19418" ht="15.75" customHeight="1">
      <c r="A19418" s="3" t="s">
        <v>202</v>
      </c>
      <c r="B19418" s="3" t="s">
        <v>202</v>
      </c>
      <c r="C19418" s="3" t="s">
        <v>78</v>
      </c>
      <c r="D19418" s="3">
        <v>5990000.0</v>
      </c>
      <c r="E19418" s="3">
        <v>278.0</v>
      </c>
      <c r="F19418" s="3">
        <f t="shared" si="1"/>
        <v>21546.76259</v>
      </c>
      <c r="H19418" s="3" t="s">
        <v>13</v>
      </c>
      <c r="I19418" s="4" t="s">
        <v>20655</v>
      </c>
      <c r="J19418" s="3">
        <v>5990000.0</v>
      </c>
    </row>
    <row r="19419" ht="15.75" customHeight="1">
      <c r="A19419" s="3" t="s">
        <v>9541</v>
      </c>
      <c r="B19419" s="3" t="s">
        <v>143</v>
      </c>
      <c r="C19419" s="3" t="s">
        <v>144</v>
      </c>
      <c r="D19419" s="3">
        <v>9990000.0</v>
      </c>
      <c r="E19419" s="3">
        <v>250.0</v>
      </c>
      <c r="F19419" s="3">
        <f t="shared" si="1"/>
        <v>39960</v>
      </c>
      <c r="H19419" s="3" t="s">
        <v>17</v>
      </c>
      <c r="I19419" s="4" t="s">
        <v>20656</v>
      </c>
      <c r="J19419" s="3">
        <v>9990000.0</v>
      </c>
    </row>
    <row r="19420" ht="15.75" customHeight="1">
      <c r="A19420" s="3" t="s">
        <v>202</v>
      </c>
      <c r="B19420" s="3" t="s">
        <v>202</v>
      </c>
      <c r="C19420" s="3" t="s">
        <v>78</v>
      </c>
      <c r="D19420" s="3">
        <v>849000.0</v>
      </c>
      <c r="E19420" s="3">
        <v>37.0</v>
      </c>
      <c r="F19420" s="3">
        <f t="shared" si="1"/>
        <v>22945.94595</v>
      </c>
      <c r="H19420" s="3" t="s">
        <v>88</v>
      </c>
      <c r="I19420" s="4" t="s">
        <v>20657</v>
      </c>
      <c r="J19420" s="3">
        <v>849000.0</v>
      </c>
    </row>
    <row r="19421" ht="15.75" customHeight="1">
      <c r="A19421" s="3" t="s">
        <v>276</v>
      </c>
      <c r="B19421" s="3" t="s">
        <v>276</v>
      </c>
      <c r="C19421" s="3" t="s">
        <v>72</v>
      </c>
      <c r="D19421" s="3">
        <v>4990000.0</v>
      </c>
      <c r="E19421" s="3">
        <v>450.0</v>
      </c>
      <c r="F19421" s="3">
        <f t="shared" si="1"/>
        <v>11088.88889</v>
      </c>
      <c r="H19421" s="3" t="s">
        <v>13</v>
      </c>
      <c r="I19421" s="4" t="s">
        <v>20658</v>
      </c>
      <c r="J19421" s="3">
        <v>4990000.0</v>
      </c>
    </row>
    <row r="19422" ht="15.75" customHeight="1">
      <c r="A19422" s="3" t="s">
        <v>241</v>
      </c>
      <c r="B19422" s="3" t="s">
        <v>241</v>
      </c>
      <c r="C19422" s="3" t="s">
        <v>144</v>
      </c>
      <c r="D19422" s="3">
        <v>2350000.0</v>
      </c>
      <c r="E19422" s="3">
        <v>40.0</v>
      </c>
      <c r="F19422" s="3">
        <f t="shared" si="1"/>
        <v>58750</v>
      </c>
      <c r="H19422" s="3" t="s">
        <v>17</v>
      </c>
      <c r="I19422" s="4" t="s">
        <v>20659</v>
      </c>
      <c r="J19422" s="3">
        <v>2350000.0</v>
      </c>
    </row>
    <row r="19423" ht="15.75" customHeight="1">
      <c r="A19423" s="3" t="s">
        <v>313</v>
      </c>
      <c r="B19423" s="3" t="s">
        <v>313</v>
      </c>
      <c r="C19423" s="3" t="s">
        <v>72</v>
      </c>
      <c r="D19423" s="3">
        <v>1620000.0</v>
      </c>
      <c r="E19423" s="3">
        <v>90.0</v>
      </c>
      <c r="F19423" s="3">
        <f t="shared" si="1"/>
        <v>18000</v>
      </c>
      <c r="H19423" s="3" t="s">
        <v>13</v>
      </c>
      <c r="I19423" s="4" t="s">
        <v>20660</v>
      </c>
      <c r="J19423" s="3">
        <v>1620000.0</v>
      </c>
    </row>
    <row r="19424" ht="15.75" customHeight="1">
      <c r="A19424" s="3" t="s">
        <v>5758</v>
      </c>
      <c r="B19424" s="3" t="s">
        <v>169</v>
      </c>
      <c r="C19424" s="3" t="s">
        <v>52</v>
      </c>
      <c r="D19424" s="3">
        <v>1.03E7</v>
      </c>
      <c r="E19424" s="3">
        <v>135.0</v>
      </c>
      <c r="F19424" s="3">
        <f t="shared" si="1"/>
        <v>76296.2963</v>
      </c>
      <c r="H19424" s="3" t="s">
        <v>17</v>
      </c>
      <c r="I19424" s="4" t="s">
        <v>20661</v>
      </c>
      <c r="J19424" s="3">
        <v>1.03E7</v>
      </c>
    </row>
    <row r="19425" ht="15.75" customHeight="1">
      <c r="A19425" s="3" t="s">
        <v>1356</v>
      </c>
      <c r="B19425" s="3" t="s">
        <v>357</v>
      </c>
      <c r="C19425" s="3" t="s">
        <v>212</v>
      </c>
      <c r="D19425" s="3">
        <v>1.089E7</v>
      </c>
      <c r="E19425" s="3">
        <v>156.0</v>
      </c>
      <c r="F19425" s="3">
        <f t="shared" si="1"/>
        <v>69807.69231</v>
      </c>
      <c r="H19425" s="3" t="s">
        <v>17</v>
      </c>
      <c r="I19425" s="4" t="s">
        <v>20662</v>
      </c>
      <c r="J19425" s="3">
        <v>1.089E7</v>
      </c>
    </row>
    <row r="19426" ht="15.75" customHeight="1">
      <c r="A19426" s="3" t="s">
        <v>1356</v>
      </c>
      <c r="B19426" s="3" t="s">
        <v>357</v>
      </c>
      <c r="C19426" s="3" t="s">
        <v>212</v>
      </c>
      <c r="D19426" s="3">
        <v>4990000.0</v>
      </c>
      <c r="E19426" s="3">
        <v>156.0</v>
      </c>
      <c r="F19426" s="3">
        <f t="shared" si="1"/>
        <v>31987.17949</v>
      </c>
      <c r="H19426" s="3" t="s">
        <v>17</v>
      </c>
      <c r="I19426" s="4" t="s">
        <v>20663</v>
      </c>
      <c r="J19426" s="3">
        <v>4990000.0</v>
      </c>
    </row>
    <row r="19427" ht="15.75" customHeight="1">
      <c r="A19427" s="3" t="s">
        <v>640</v>
      </c>
      <c r="B19427" s="3" t="s">
        <v>640</v>
      </c>
      <c r="C19427" s="3" t="s">
        <v>78</v>
      </c>
      <c r="D19427" s="3">
        <v>7999999.0</v>
      </c>
      <c r="E19427" s="3">
        <v>252.0</v>
      </c>
      <c r="F19427" s="3">
        <f t="shared" si="1"/>
        <v>31746.02778</v>
      </c>
      <c r="H19427" s="3" t="s">
        <v>13</v>
      </c>
      <c r="I19427" s="4" t="s">
        <v>20664</v>
      </c>
      <c r="J19427" s="3">
        <v>7999999.0</v>
      </c>
    </row>
    <row r="19428" ht="15.75" customHeight="1">
      <c r="A19428" s="3" t="s">
        <v>64</v>
      </c>
      <c r="B19428" s="3" t="s">
        <v>64</v>
      </c>
      <c r="C19428" s="3" t="s">
        <v>16</v>
      </c>
      <c r="D19428" s="3">
        <v>3900000.0</v>
      </c>
      <c r="E19428" s="3">
        <v>45.0</v>
      </c>
      <c r="F19428" s="3">
        <f t="shared" si="1"/>
        <v>86666.66667</v>
      </c>
      <c r="H19428" s="3" t="s">
        <v>59</v>
      </c>
      <c r="I19428" s="4" t="s">
        <v>20665</v>
      </c>
      <c r="J19428" s="3">
        <v>3900000.0</v>
      </c>
    </row>
    <row r="19429" ht="15.75" customHeight="1">
      <c r="A19429" s="3" t="s">
        <v>204</v>
      </c>
      <c r="B19429" s="3" t="s">
        <v>205</v>
      </c>
      <c r="C19429" s="3" t="s">
        <v>52</v>
      </c>
      <c r="D19429" s="3">
        <v>1.256E7</v>
      </c>
      <c r="E19429" s="3">
        <v>179.0</v>
      </c>
      <c r="F19429" s="3">
        <f t="shared" si="1"/>
        <v>70167.59777</v>
      </c>
      <c r="H19429" s="3" t="s">
        <v>17</v>
      </c>
      <c r="I19429" s="4" t="s">
        <v>20666</v>
      </c>
      <c r="J19429" s="3">
        <v>1.256E7</v>
      </c>
    </row>
    <row r="19430" ht="15.75" customHeight="1">
      <c r="A19430" s="3" t="s">
        <v>409</v>
      </c>
      <c r="B19430" s="3" t="s">
        <v>409</v>
      </c>
      <c r="C19430" s="3" t="s">
        <v>38</v>
      </c>
      <c r="D19430" s="3">
        <v>8990425.0</v>
      </c>
      <c r="E19430" s="3">
        <v>143.0</v>
      </c>
      <c r="F19430" s="3">
        <f t="shared" si="1"/>
        <v>62870.1049</v>
      </c>
      <c r="H19430" s="3" t="s">
        <v>88</v>
      </c>
      <c r="I19430" s="4" t="s">
        <v>20667</v>
      </c>
      <c r="J19430" s="3">
        <v>8990425.0</v>
      </c>
    </row>
    <row r="19431" ht="15.75" customHeight="1">
      <c r="A19431" s="3" t="s">
        <v>93</v>
      </c>
      <c r="B19431" s="3" t="s">
        <v>93</v>
      </c>
      <c r="C19431" s="3" t="s">
        <v>68</v>
      </c>
      <c r="D19431" s="3">
        <v>9817370.0</v>
      </c>
      <c r="E19431" s="3">
        <v>440.0</v>
      </c>
      <c r="F19431" s="3">
        <f t="shared" si="1"/>
        <v>22312.20455</v>
      </c>
      <c r="H19431" s="3" t="s">
        <v>17</v>
      </c>
      <c r="I19431" s="4" t="s">
        <v>20668</v>
      </c>
      <c r="J19431" s="3">
        <v>9817370.0</v>
      </c>
    </row>
    <row r="19432" ht="15.75" customHeight="1">
      <c r="A19432" s="3" t="s">
        <v>289</v>
      </c>
      <c r="B19432" s="3" t="s">
        <v>289</v>
      </c>
      <c r="C19432" s="3" t="s">
        <v>12</v>
      </c>
      <c r="D19432" s="3">
        <v>2590000.0</v>
      </c>
      <c r="E19432" s="3">
        <v>617.0</v>
      </c>
      <c r="F19432" s="3">
        <f t="shared" si="1"/>
        <v>4197.730956</v>
      </c>
      <c r="H19432" s="3" t="s">
        <v>13</v>
      </c>
      <c r="I19432" s="4" t="s">
        <v>20669</v>
      </c>
      <c r="J19432" s="3">
        <v>2590000.0</v>
      </c>
    </row>
    <row r="19433" ht="15.75" customHeight="1">
      <c r="A19433" s="3" t="s">
        <v>173</v>
      </c>
      <c r="B19433" s="3" t="s">
        <v>173</v>
      </c>
      <c r="C19433" s="3" t="s">
        <v>26</v>
      </c>
      <c r="D19433" s="3">
        <v>4500000.0</v>
      </c>
      <c r="E19433" s="3">
        <v>182.0</v>
      </c>
      <c r="F19433" s="3">
        <f t="shared" si="1"/>
        <v>24725.27473</v>
      </c>
      <c r="H19433" s="3" t="s">
        <v>17</v>
      </c>
      <c r="I19433" s="4" t="s">
        <v>20670</v>
      </c>
      <c r="J19433" s="3">
        <v>4500000.0</v>
      </c>
    </row>
    <row r="19434" ht="15.75" customHeight="1">
      <c r="A19434" s="3" t="s">
        <v>369</v>
      </c>
      <c r="B19434" s="3" t="s">
        <v>369</v>
      </c>
      <c r="C19434" s="3" t="s">
        <v>12</v>
      </c>
      <c r="D19434" s="3">
        <v>1990000.0</v>
      </c>
      <c r="E19434" s="3">
        <v>176.0</v>
      </c>
      <c r="F19434" s="3">
        <f t="shared" si="1"/>
        <v>11306.81818</v>
      </c>
      <c r="H19434" s="3" t="s">
        <v>13</v>
      </c>
      <c r="I19434" s="4" t="s">
        <v>20671</v>
      </c>
      <c r="J19434" s="3">
        <v>1990000.0</v>
      </c>
    </row>
    <row r="19435" ht="15.75" customHeight="1">
      <c r="A19435" s="3" t="s">
        <v>560</v>
      </c>
      <c r="B19435" s="3" t="s">
        <v>560</v>
      </c>
      <c r="C19435" s="3" t="s">
        <v>68</v>
      </c>
      <c r="D19435" s="3">
        <v>5900000.0</v>
      </c>
      <c r="E19435" s="3">
        <v>345.0</v>
      </c>
      <c r="F19435" s="3">
        <f t="shared" si="1"/>
        <v>17101.44928</v>
      </c>
      <c r="H19435" s="3" t="s">
        <v>13</v>
      </c>
      <c r="I19435" s="4" t="s">
        <v>20672</v>
      </c>
      <c r="J19435" s="3">
        <v>5900000.0</v>
      </c>
    </row>
    <row r="19436" ht="15.75" customHeight="1">
      <c r="A19436" s="3" t="s">
        <v>217</v>
      </c>
      <c r="B19436" s="3" t="s">
        <v>217</v>
      </c>
      <c r="C19436" s="3" t="s">
        <v>78</v>
      </c>
      <c r="D19436" s="3">
        <v>990000.0</v>
      </c>
      <c r="E19436" s="3">
        <v>108.0</v>
      </c>
      <c r="F19436" s="3">
        <f t="shared" si="1"/>
        <v>9166.666667</v>
      </c>
      <c r="H19436" s="3" t="s">
        <v>17</v>
      </c>
      <c r="I19436" s="4" t="s">
        <v>20673</v>
      </c>
      <c r="J19436" s="3">
        <v>990000.0</v>
      </c>
    </row>
    <row r="19437" ht="15.75" customHeight="1">
      <c r="A19437" s="3" t="s">
        <v>120</v>
      </c>
      <c r="B19437" s="3" t="s">
        <v>120</v>
      </c>
      <c r="C19437" s="3" t="s">
        <v>72</v>
      </c>
      <c r="D19437" s="3">
        <v>1199000.0</v>
      </c>
      <c r="E19437" s="3">
        <v>51.0</v>
      </c>
      <c r="F19437" s="3">
        <f t="shared" si="1"/>
        <v>23509.80392</v>
      </c>
      <c r="H19437" s="3" t="s">
        <v>13</v>
      </c>
      <c r="I19437" s="4" t="s">
        <v>20674</v>
      </c>
      <c r="J19437" s="3">
        <v>1199000.0</v>
      </c>
    </row>
    <row r="19438" ht="15.75" customHeight="1">
      <c r="A19438" s="3" t="s">
        <v>5879</v>
      </c>
      <c r="B19438" s="3" t="s">
        <v>906</v>
      </c>
      <c r="C19438" s="3" t="s">
        <v>46</v>
      </c>
      <c r="D19438" s="3">
        <v>7960000.0</v>
      </c>
      <c r="E19438" s="3">
        <v>372.0</v>
      </c>
      <c r="F19438" s="3">
        <f t="shared" si="1"/>
        <v>21397.84946</v>
      </c>
      <c r="H19438" s="3" t="s">
        <v>13</v>
      </c>
      <c r="I19438" s="4" t="s">
        <v>20675</v>
      </c>
      <c r="J19438" s="3">
        <v>7960000.0</v>
      </c>
    </row>
    <row r="19439" ht="15.75" customHeight="1">
      <c r="A19439" s="3" t="s">
        <v>369</v>
      </c>
      <c r="B19439" s="3" t="s">
        <v>369</v>
      </c>
      <c r="C19439" s="3" t="s">
        <v>12</v>
      </c>
      <c r="D19439" s="3">
        <v>2300000.0</v>
      </c>
      <c r="E19439" s="3">
        <v>86.0</v>
      </c>
      <c r="F19439" s="3">
        <f t="shared" si="1"/>
        <v>26744.18605</v>
      </c>
      <c r="H19439" s="3" t="s">
        <v>13</v>
      </c>
      <c r="I19439" s="4" t="s">
        <v>20676</v>
      </c>
      <c r="J19439" s="3">
        <v>2300000.0</v>
      </c>
    </row>
    <row r="19440" ht="15.75" customHeight="1">
      <c r="A19440" s="3" t="s">
        <v>20677</v>
      </c>
      <c r="B19440" s="3" t="s">
        <v>196</v>
      </c>
      <c r="C19440" s="3" t="s">
        <v>196</v>
      </c>
      <c r="D19440" s="3">
        <v>3.6219041E7</v>
      </c>
      <c r="E19440" s="3">
        <v>288.0</v>
      </c>
      <c r="F19440" s="3">
        <f t="shared" si="1"/>
        <v>125760.559</v>
      </c>
      <c r="H19440" s="3" t="s">
        <v>17</v>
      </c>
      <c r="I19440" s="4" t="s">
        <v>20678</v>
      </c>
      <c r="J19440" s="3">
        <v>3.6219041E7</v>
      </c>
    </row>
    <row r="19441" ht="15.75" customHeight="1">
      <c r="A19441" s="3" t="s">
        <v>843</v>
      </c>
      <c r="B19441" s="3" t="s">
        <v>101</v>
      </c>
      <c r="C19441" s="3" t="s">
        <v>16</v>
      </c>
      <c r="D19441" s="3">
        <v>3.5E7</v>
      </c>
      <c r="E19441" s="3">
        <v>262.0</v>
      </c>
      <c r="F19441" s="3">
        <f t="shared" si="1"/>
        <v>133587.7863</v>
      </c>
      <c r="H19441" s="3" t="s">
        <v>17</v>
      </c>
      <c r="I19441" s="4" t="s">
        <v>20679</v>
      </c>
      <c r="J19441" s="3">
        <v>3.5E7</v>
      </c>
    </row>
    <row r="19442" ht="15.75" customHeight="1">
      <c r="A19442" s="3" t="s">
        <v>8223</v>
      </c>
      <c r="B19442" s="3" t="s">
        <v>354</v>
      </c>
      <c r="C19442" s="3" t="s">
        <v>212</v>
      </c>
      <c r="D19442" s="3">
        <v>1.15E7</v>
      </c>
      <c r="E19442" s="3">
        <v>260.0</v>
      </c>
      <c r="F19442" s="3">
        <f t="shared" si="1"/>
        <v>44230.76923</v>
      </c>
      <c r="H19442" s="3" t="s">
        <v>17</v>
      </c>
      <c r="I19442" s="4" t="s">
        <v>20680</v>
      </c>
      <c r="J19442" s="3">
        <v>1.15E7</v>
      </c>
    </row>
    <row r="19443" ht="15.75" customHeight="1">
      <c r="A19443" s="3" t="s">
        <v>843</v>
      </c>
      <c r="B19443" s="3" t="s">
        <v>101</v>
      </c>
      <c r="C19443" s="3" t="s">
        <v>16</v>
      </c>
      <c r="D19443" s="3">
        <v>5.2E7</v>
      </c>
      <c r="E19443" s="3">
        <v>262.0</v>
      </c>
      <c r="F19443" s="3">
        <f t="shared" si="1"/>
        <v>198473.2824</v>
      </c>
      <c r="H19443" s="3" t="s">
        <v>17</v>
      </c>
      <c r="I19443" s="4" t="s">
        <v>20681</v>
      </c>
      <c r="J19443" s="3">
        <v>5.2E7</v>
      </c>
    </row>
    <row r="19444" ht="15.75" customHeight="1">
      <c r="A19444" s="3" t="s">
        <v>3400</v>
      </c>
      <c r="B19444" s="3" t="s">
        <v>252</v>
      </c>
      <c r="C19444" s="3" t="s">
        <v>78</v>
      </c>
      <c r="D19444" s="3">
        <v>3900000.0</v>
      </c>
      <c r="E19444" s="3">
        <v>150.0</v>
      </c>
      <c r="F19444" s="3">
        <f t="shared" si="1"/>
        <v>26000</v>
      </c>
      <c r="H19444" s="3" t="s">
        <v>13</v>
      </c>
      <c r="I19444" s="4" t="s">
        <v>20682</v>
      </c>
      <c r="J19444" s="3">
        <v>3900000.0</v>
      </c>
    </row>
    <row r="19445" ht="15.75" customHeight="1">
      <c r="A19445" s="3" t="s">
        <v>1356</v>
      </c>
      <c r="B19445" s="3" t="s">
        <v>357</v>
      </c>
      <c r="C19445" s="3" t="s">
        <v>212</v>
      </c>
      <c r="D19445" s="3">
        <v>4599000.0</v>
      </c>
      <c r="E19445" s="3">
        <v>70.0</v>
      </c>
      <c r="F19445" s="3">
        <f t="shared" si="1"/>
        <v>65700</v>
      </c>
      <c r="H19445" s="3" t="s">
        <v>13</v>
      </c>
      <c r="I19445" s="4" t="s">
        <v>20683</v>
      </c>
      <c r="J19445" s="3">
        <v>4599000.0</v>
      </c>
    </row>
    <row r="19446" ht="15.75" customHeight="1">
      <c r="A19446" s="3" t="s">
        <v>71</v>
      </c>
      <c r="B19446" s="3" t="s">
        <v>71</v>
      </c>
      <c r="C19446" s="3" t="s">
        <v>72</v>
      </c>
      <c r="D19446" s="3">
        <v>9900000.0</v>
      </c>
      <c r="E19446" s="3">
        <v>120.0</v>
      </c>
      <c r="F19446" s="3">
        <f t="shared" si="1"/>
        <v>82500</v>
      </c>
      <c r="H19446" s="3" t="s">
        <v>17</v>
      </c>
      <c r="I19446" s="4" t="s">
        <v>20684</v>
      </c>
      <c r="J19446" s="3">
        <v>9900000.0</v>
      </c>
    </row>
    <row r="19447" ht="15.75" customHeight="1">
      <c r="A19447" s="3" t="s">
        <v>16507</v>
      </c>
      <c r="B19447" s="3" t="s">
        <v>252</v>
      </c>
      <c r="C19447" s="3" t="s">
        <v>78</v>
      </c>
      <c r="D19447" s="3">
        <v>6825000.0</v>
      </c>
      <c r="E19447" s="3">
        <v>114.0</v>
      </c>
      <c r="F19447" s="3">
        <f t="shared" si="1"/>
        <v>59868.42105</v>
      </c>
      <c r="H19447" s="3" t="s">
        <v>13</v>
      </c>
      <c r="I19447" s="4" t="s">
        <v>20685</v>
      </c>
      <c r="J19447" s="3">
        <v>6825000.0</v>
      </c>
    </row>
    <row r="19448" ht="15.75" customHeight="1">
      <c r="A19448" s="3" t="s">
        <v>1477</v>
      </c>
      <c r="B19448" s="3" t="s">
        <v>217</v>
      </c>
      <c r="C19448" s="3" t="s">
        <v>78</v>
      </c>
      <c r="D19448" s="3">
        <v>8799000.0</v>
      </c>
      <c r="E19448" s="3">
        <v>240.0</v>
      </c>
      <c r="F19448" s="3">
        <f t="shared" si="1"/>
        <v>36662.5</v>
      </c>
      <c r="H19448" s="3" t="s">
        <v>17</v>
      </c>
      <c r="I19448" s="4" t="s">
        <v>20686</v>
      </c>
      <c r="J19448" s="3">
        <v>8799000.0</v>
      </c>
    </row>
    <row r="19449" ht="15.75" customHeight="1">
      <c r="A19449" s="3" t="s">
        <v>48</v>
      </c>
      <c r="B19449" s="3" t="s">
        <v>48</v>
      </c>
      <c r="C19449" s="3" t="s">
        <v>22</v>
      </c>
      <c r="D19449" s="3">
        <v>990000.0</v>
      </c>
      <c r="E19449" s="3">
        <v>34.0</v>
      </c>
      <c r="F19449" s="3">
        <f t="shared" si="1"/>
        <v>29117.64706</v>
      </c>
      <c r="H19449" s="3" t="s">
        <v>59</v>
      </c>
      <c r="I19449" s="4" t="s">
        <v>20687</v>
      </c>
      <c r="J19449" s="3">
        <v>990000.0</v>
      </c>
    </row>
    <row r="19450" ht="15.75" customHeight="1">
      <c r="A19450" s="3" t="s">
        <v>241</v>
      </c>
      <c r="B19450" s="3" t="s">
        <v>241</v>
      </c>
      <c r="C19450" s="3" t="s">
        <v>144</v>
      </c>
      <c r="D19450" s="3">
        <v>2590000.0</v>
      </c>
      <c r="E19450" s="3">
        <v>120.0</v>
      </c>
      <c r="F19450" s="3">
        <f t="shared" si="1"/>
        <v>21583.33333</v>
      </c>
      <c r="H19450" s="3" t="s">
        <v>13</v>
      </c>
      <c r="I19450" s="4" t="s">
        <v>20688</v>
      </c>
      <c r="J19450" s="3">
        <v>2590000.0</v>
      </c>
    </row>
    <row r="19451" ht="15.75" customHeight="1">
      <c r="A19451" s="3" t="s">
        <v>914</v>
      </c>
      <c r="B19451" s="3" t="s">
        <v>914</v>
      </c>
      <c r="C19451" s="3" t="s">
        <v>22</v>
      </c>
      <c r="D19451" s="3">
        <v>2244000.0</v>
      </c>
      <c r="E19451" s="3">
        <v>185.0</v>
      </c>
      <c r="F19451" s="3">
        <f t="shared" si="1"/>
        <v>12129.72973</v>
      </c>
      <c r="H19451" s="3" t="s">
        <v>17</v>
      </c>
      <c r="I19451" s="4" t="s">
        <v>20689</v>
      </c>
      <c r="J19451" s="3">
        <v>2244000.0</v>
      </c>
    </row>
    <row r="19452" ht="15.75" customHeight="1">
      <c r="A19452" s="3" t="s">
        <v>12188</v>
      </c>
      <c r="B19452" s="3" t="s">
        <v>202</v>
      </c>
      <c r="C19452" s="3" t="s">
        <v>78</v>
      </c>
      <c r="D19452" s="3">
        <v>2500000.0</v>
      </c>
      <c r="E19452" s="3">
        <v>350.0</v>
      </c>
      <c r="F19452" s="3">
        <f t="shared" si="1"/>
        <v>7142.857143</v>
      </c>
      <c r="H19452" s="3" t="s">
        <v>13</v>
      </c>
      <c r="I19452" s="4" t="s">
        <v>20690</v>
      </c>
      <c r="J19452" s="3">
        <v>2500000.0</v>
      </c>
    </row>
    <row r="19453" ht="15.75" customHeight="1">
      <c r="A19453" s="3" t="s">
        <v>2509</v>
      </c>
      <c r="B19453" s="3" t="s">
        <v>108</v>
      </c>
      <c r="C19453" s="3" t="s">
        <v>16</v>
      </c>
      <c r="D19453" s="3">
        <v>2.6975918E7</v>
      </c>
      <c r="E19453" s="3">
        <v>375.0</v>
      </c>
      <c r="F19453" s="3">
        <f t="shared" si="1"/>
        <v>71935.78133</v>
      </c>
      <c r="H19453" s="3" t="s">
        <v>17</v>
      </c>
      <c r="I19453" s="4" t="s">
        <v>20691</v>
      </c>
      <c r="J19453" s="3">
        <v>2.6975918E7</v>
      </c>
    </row>
    <row r="19454" ht="15.75" customHeight="1">
      <c r="A19454" s="3" t="s">
        <v>2509</v>
      </c>
      <c r="B19454" s="3" t="s">
        <v>108</v>
      </c>
      <c r="C19454" s="3" t="s">
        <v>16</v>
      </c>
      <c r="D19454" s="3">
        <v>2.8321694E7</v>
      </c>
      <c r="E19454" s="3">
        <v>375.0</v>
      </c>
      <c r="F19454" s="3">
        <f t="shared" si="1"/>
        <v>75524.51733</v>
      </c>
      <c r="H19454" s="3" t="s">
        <v>17</v>
      </c>
      <c r="I19454" s="4" t="s">
        <v>20692</v>
      </c>
      <c r="J19454" s="3">
        <v>2.8321694E7</v>
      </c>
    </row>
    <row r="19455" ht="15.75" customHeight="1">
      <c r="A19455" s="3" t="s">
        <v>2509</v>
      </c>
      <c r="B19455" s="3" t="s">
        <v>108</v>
      </c>
      <c r="C19455" s="3" t="s">
        <v>16</v>
      </c>
      <c r="D19455" s="3">
        <v>1.9307695E7</v>
      </c>
      <c r="E19455" s="3">
        <v>257.0</v>
      </c>
      <c r="F19455" s="3">
        <f t="shared" si="1"/>
        <v>75127.2179</v>
      </c>
      <c r="H19455" s="3" t="s">
        <v>13</v>
      </c>
      <c r="I19455" s="4" t="s">
        <v>20693</v>
      </c>
      <c r="J19455" s="3">
        <v>1.9307695E7</v>
      </c>
    </row>
    <row r="19456" ht="15.75" customHeight="1">
      <c r="A19456" s="3" t="s">
        <v>2509</v>
      </c>
      <c r="B19456" s="3" t="s">
        <v>108</v>
      </c>
      <c r="C19456" s="3" t="s">
        <v>16</v>
      </c>
      <c r="D19456" s="3">
        <v>2.7274274E7</v>
      </c>
      <c r="E19456" s="3">
        <v>375.0</v>
      </c>
      <c r="F19456" s="3">
        <f t="shared" si="1"/>
        <v>72731.39733</v>
      </c>
      <c r="H19456" s="3" t="s">
        <v>13</v>
      </c>
      <c r="I19456" s="4" t="s">
        <v>20694</v>
      </c>
      <c r="J19456" s="3">
        <v>2.7274274E7</v>
      </c>
    </row>
    <row r="19457" ht="15.75" customHeight="1">
      <c r="A19457" s="3" t="s">
        <v>2509</v>
      </c>
      <c r="B19457" s="3" t="s">
        <v>108</v>
      </c>
      <c r="C19457" s="3" t="s">
        <v>16</v>
      </c>
      <c r="D19457" s="3">
        <v>1.9123603E7</v>
      </c>
      <c r="E19457" s="3">
        <v>257.0</v>
      </c>
      <c r="F19457" s="3">
        <f t="shared" si="1"/>
        <v>74410.90661</v>
      </c>
      <c r="H19457" s="3" t="s">
        <v>13</v>
      </c>
      <c r="I19457" s="4" t="s">
        <v>20695</v>
      </c>
      <c r="J19457" s="3">
        <v>1.9123603E7</v>
      </c>
    </row>
    <row r="19458" ht="15.75" customHeight="1">
      <c r="A19458" s="3" t="s">
        <v>2509</v>
      </c>
      <c r="B19458" s="3" t="s">
        <v>108</v>
      </c>
      <c r="C19458" s="3" t="s">
        <v>16</v>
      </c>
      <c r="D19458" s="3">
        <v>1.9009339E7</v>
      </c>
      <c r="E19458" s="3">
        <v>257.0</v>
      </c>
      <c r="F19458" s="3">
        <f t="shared" si="1"/>
        <v>73966.29961</v>
      </c>
      <c r="H19458" s="3" t="s">
        <v>13</v>
      </c>
      <c r="I19458" s="4" t="s">
        <v>20696</v>
      </c>
      <c r="J19458" s="3">
        <v>1.9009339E7</v>
      </c>
    </row>
    <row r="19459" ht="15.75" customHeight="1">
      <c r="A19459" s="3" t="s">
        <v>2509</v>
      </c>
      <c r="B19459" s="3" t="s">
        <v>108</v>
      </c>
      <c r="C19459" s="3" t="s">
        <v>16</v>
      </c>
      <c r="D19459" s="3">
        <v>1.8749071E7</v>
      </c>
      <c r="E19459" s="3">
        <v>257.0</v>
      </c>
      <c r="F19459" s="3">
        <f t="shared" si="1"/>
        <v>72953.58366</v>
      </c>
      <c r="H19459" s="3" t="s">
        <v>17</v>
      </c>
      <c r="I19459" s="4" t="s">
        <v>20697</v>
      </c>
      <c r="J19459" s="3">
        <v>1.8749071E7</v>
      </c>
    </row>
    <row r="19460" ht="15.75" customHeight="1">
      <c r="A19460" s="3" t="s">
        <v>714</v>
      </c>
      <c r="B19460" s="3" t="s">
        <v>714</v>
      </c>
      <c r="C19460" s="3" t="s">
        <v>52</v>
      </c>
      <c r="D19460" s="3">
        <v>5699000.0</v>
      </c>
      <c r="E19460" s="3">
        <v>50.0</v>
      </c>
      <c r="F19460" s="3">
        <f t="shared" si="1"/>
        <v>113980</v>
      </c>
      <c r="H19460" s="3" t="s">
        <v>17</v>
      </c>
      <c r="I19460" s="4" t="s">
        <v>20698</v>
      </c>
      <c r="J19460" s="3">
        <v>5699000.0</v>
      </c>
    </row>
    <row r="19461" ht="15.75" customHeight="1">
      <c r="A19461" s="3" t="s">
        <v>1010</v>
      </c>
      <c r="B19461" s="3" t="s">
        <v>1010</v>
      </c>
      <c r="C19461" s="3" t="s">
        <v>144</v>
      </c>
      <c r="D19461" s="3">
        <v>2980000.0</v>
      </c>
      <c r="E19461" s="3">
        <v>150.0</v>
      </c>
      <c r="F19461" s="3">
        <f t="shared" si="1"/>
        <v>19866.66667</v>
      </c>
      <c r="H19461" s="3" t="s">
        <v>13</v>
      </c>
      <c r="I19461" s="4" t="s">
        <v>20699</v>
      </c>
      <c r="J19461" s="3">
        <v>2980000.0</v>
      </c>
    </row>
    <row r="19462" ht="15.75" customHeight="1">
      <c r="A19462" s="3" t="s">
        <v>71</v>
      </c>
      <c r="B19462" s="3" t="s">
        <v>71</v>
      </c>
      <c r="C19462" s="3" t="s">
        <v>72</v>
      </c>
      <c r="D19462" s="3">
        <v>2130000.0</v>
      </c>
      <c r="E19462" s="3">
        <v>103.0</v>
      </c>
      <c r="F19462" s="3">
        <f t="shared" si="1"/>
        <v>20679.61165</v>
      </c>
      <c r="H19462" s="3" t="s">
        <v>13</v>
      </c>
      <c r="I19462" s="4" t="s">
        <v>20700</v>
      </c>
      <c r="J19462" s="3">
        <v>2130000.0</v>
      </c>
    </row>
    <row r="19463" ht="15.75" customHeight="1">
      <c r="A19463" s="3" t="s">
        <v>465</v>
      </c>
      <c r="B19463" s="3" t="s">
        <v>284</v>
      </c>
      <c r="C19463" s="3" t="s">
        <v>52</v>
      </c>
      <c r="D19463" s="3">
        <v>3490000.0</v>
      </c>
      <c r="E19463" s="3">
        <v>100.0</v>
      </c>
      <c r="F19463" s="3">
        <f t="shared" si="1"/>
        <v>34900</v>
      </c>
      <c r="H19463" s="3" t="s">
        <v>17</v>
      </c>
      <c r="I19463" s="4" t="s">
        <v>20701</v>
      </c>
      <c r="J19463" s="3">
        <v>3490000.0</v>
      </c>
    </row>
    <row r="19464" ht="15.75" customHeight="1">
      <c r="A19464" s="3" t="s">
        <v>77</v>
      </c>
      <c r="B19464" s="3" t="s">
        <v>77</v>
      </c>
      <c r="C19464" s="3" t="s">
        <v>78</v>
      </c>
      <c r="D19464" s="3">
        <v>3500000.0</v>
      </c>
      <c r="E19464" s="3">
        <v>90.0</v>
      </c>
      <c r="F19464" s="3">
        <f t="shared" si="1"/>
        <v>38888.88889</v>
      </c>
      <c r="H19464" s="3" t="s">
        <v>42</v>
      </c>
      <c r="I19464" s="4" t="s">
        <v>20702</v>
      </c>
      <c r="J19464" s="3">
        <v>3500000.0</v>
      </c>
    </row>
    <row r="19465" ht="15.75" customHeight="1">
      <c r="A19465" s="3" t="s">
        <v>134</v>
      </c>
      <c r="B19465" s="3" t="s">
        <v>134</v>
      </c>
      <c r="C19465" s="3" t="s">
        <v>12</v>
      </c>
      <c r="D19465" s="3">
        <v>4490000.0</v>
      </c>
      <c r="E19465" s="3">
        <v>259.0</v>
      </c>
      <c r="F19465" s="3">
        <f t="shared" si="1"/>
        <v>17335.90734</v>
      </c>
      <c r="H19465" s="3" t="s">
        <v>13</v>
      </c>
      <c r="I19465" s="4" t="s">
        <v>20703</v>
      </c>
      <c r="J19465" s="3">
        <v>4490000.0</v>
      </c>
    </row>
    <row r="19466" ht="15.75" customHeight="1">
      <c r="A19466" s="3" t="s">
        <v>71</v>
      </c>
      <c r="B19466" s="3" t="s">
        <v>71</v>
      </c>
      <c r="C19466" s="3" t="s">
        <v>72</v>
      </c>
      <c r="D19466" s="3">
        <v>1.898E7</v>
      </c>
      <c r="E19466" s="3">
        <v>355.0</v>
      </c>
      <c r="F19466" s="3">
        <f t="shared" si="1"/>
        <v>53464.78873</v>
      </c>
      <c r="H19466" s="3" t="s">
        <v>17</v>
      </c>
      <c r="I19466" s="4" t="s">
        <v>20704</v>
      </c>
      <c r="J19466" s="3">
        <v>1.898E7</v>
      </c>
    </row>
    <row r="19467" ht="15.75" customHeight="1">
      <c r="A19467" s="3" t="s">
        <v>67</v>
      </c>
      <c r="B19467" s="3" t="s">
        <v>67</v>
      </c>
      <c r="C19467" s="3" t="s">
        <v>68</v>
      </c>
      <c r="D19467" s="3">
        <v>8500000.0</v>
      </c>
      <c r="E19467" s="3">
        <v>260.0</v>
      </c>
      <c r="F19467" s="3">
        <f t="shared" si="1"/>
        <v>32692.30769</v>
      </c>
      <c r="H19467" s="3" t="s">
        <v>17</v>
      </c>
      <c r="I19467" s="4" t="s">
        <v>20705</v>
      </c>
      <c r="J19467" s="3">
        <v>8500000.0</v>
      </c>
    </row>
    <row r="19468" ht="15.75" customHeight="1">
      <c r="A19468" s="3" t="s">
        <v>21</v>
      </c>
      <c r="B19468" s="3" t="s">
        <v>21</v>
      </c>
      <c r="C19468" s="3" t="s">
        <v>22</v>
      </c>
      <c r="D19468" s="3">
        <v>2100000.0</v>
      </c>
      <c r="E19468" s="3">
        <v>70.0</v>
      </c>
      <c r="F19468" s="3">
        <f t="shared" si="1"/>
        <v>30000</v>
      </c>
      <c r="H19468" s="3" t="s">
        <v>17</v>
      </c>
      <c r="I19468" s="4" t="s">
        <v>20706</v>
      </c>
      <c r="J19468" s="3">
        <v>2100000.0</v>
      </c>
    </row>
    <row r="19469" ht="15.75" customHeight="1">
      <c r="A19469" s="3" t="s">
        <v>2139</v>
      </c>
      <c r="B19469" s="3" t="s">
        <v>103</v>
      </c>
      <c r="C19469" s="3" t="s">
        <v>16</v>
      </c>
      <c r="D19469" s="3">
        <v>1.128E7</v>
      </c>
      <c r="E19469" s="3">
        <v>127.0</v>
      </c>
      <c r="F19469" s="3">
        <f t="shared" si="1"/>
        <v>88818.89764</v>
      </c>
      <c r="H19469" s="3" t="s">
        <v>17</v>
      </c>
      <c r="I19469" s="4" t="s">
        <v>20707</v>
      </c>
      <c r="J19469" s="3">
        <v>1.128E7</v>
      </c>
    </row>
    <row r="19470" ht="15.75" customHeight="1">
      <c r="A19470" s="3" t="s">
        <v>1032</v>
      </c>
      <c r="B19470" s="3" t="s">
        <v>71</v>
      </c>
      <c r="C19470" s="3" t="s">
        <v>72</v>
      </c>
      <c r="D19470" s="3">
        <v>1.199E7</v>
      </c>
      <c r="E19470" s="3">
        <v>224.0</v>
      </c>
      <c r="F19470" s="3">
        <f t="shared" si="1"/>
        <v>53526.78571</v>
      </c>
      <c r="H19470" s="3" t="s">
        <v>17</v>
      </c>
      <c r="I19470" s="4" t="s">
        <v>20708</v>
      </c>
      <c r="J19470" s="3">
        <v>1.199E7</v>
      </c>
    </row>
    <row r="19471" ht="15.75" customHeight="1">
      <c r="A19471" s="3" t="s">
        <v>77</v>
      </c>
      <c r="B19471" s="3" t="s">
        <v>77</v>
      </c>
      <c r="C19471" s="3" t="s">
        <v>78</v>
      </c>
      <c r="D19471" s="3">
        <v>7500000.0</v>
      </c>
      <c r="E19471" s="3">
        <v>180.0</v>
      </c>
      <c r="F19471" s="3">
        <f t="shared" si="1"/>
        <v>41666.66667</v>
      </c>
      <c r="H19471" s="3" t="s">
        <v>17</v>
      </c>
      <c r="I19471" s="4" t="s">
        <v>20709</v>
      </c>
      <c r="J19471" s="3">
        <v>7500000.0</v>
      </c>
    </row>
    <row r="19472" ht="15.75" customHeight="1">
      <c r="A19472" s="3" t="s">
        <v>1684</v>
      </c>
      <c r="B19472" s="3" t="s">
        <v>229</v>
      </c>
      <c r="C19472" s="3" t="s">
        <v>52</v>
      </c>
      <c r="D19472" s="3">
        <v>5950000.0</v>
      </c>
      <c r="E19472" s="3">
        <v>40.0</v>
      </c>
      <c r="F19472" s="3">
        <f t="shared" si="1"/>
        <v>148750</v>
      </c>
      <c r="H19472" s="3" t="s">
        <v>88</v>
      </c>
      <c r="I19472" s="4" t="s">
        <v>20710</v>
      </c>
      <c r="J19472" s="3">
        <v>5950000.0</v>
      </c>
    </row>
    <row r="19473" ht="15.75" customHeight="1">
      <c r="A19473" s="3" t="s">
        <v>64</v>
      </c>
      <c r="B19473" s="3" t="s">
        <v>64</v>
      </c>
      <c r="C19473" s="3" t="s">
        <v>16</v>
      </c>
      <c r="D19473" s="3">
        <v>3990000.0</v>
      </c>
      <c r="E19473" s="3">
        <v>45.0</v>
      </c>
      <c r="F19473" s="3">
        <f t="shared" si="1"/>
        <v>88666.66667</v>
      </c>
      <c r="H19473" s="3" t="s">
        <v>13</v>
      </c>
      <c r="I19473" s="4" t="s">
        <v>20711</v>
      </c>
      <c r="J19473" s="3">
        <v>3990000.0</v>
      </c>
    </row>
    <row r="19474" ht="15.75" customHeight="1">
      <c r="A19474" s="3" t="s">
        <v>281</v>
      </c>
      <c r="B19474" s="3" t="s">
        <v>281</v>
      </c>
      <c r="C19474" s="3" t="s">
        <v>29</v>
      </c>
      <c r="D19474" s="3">
        <v>3200000.0</v>
      </c>
      <c r="E19474" s="3">
        <v>200.0</v>
      </c>
      <c r="F19474" s="3">
        <f t="shared" si="1"/>
        <v>16000</v>
      </c>
      <c r="H19474" s="3" t="s">
        <v>17</v>
      </c>
      <c r="I19474" s="4" t="s">
        <v>20712</v>
      </c>
      <c r="J19474" s="3">
        <v>3200000.0</v>
      </c>
    </row>
    <row r="19475" ht="15.75" customHeight="1">
      <c r="A19475" s="3" t="s">
        <v>1996</v>
      </c>
      <c r="B19475" s="3" t="s">
        <v>714</v>
      </c>
      <c r="C19475" s="3" t="s">
        <v>52</v>
      </c>
      <c r="D19475" s="3">
        <v>266000.0</v>
      </c>
      <c r="E19475" s="3">
        <v>73.0</v>
      </c>
      <c r="F19475" s="3">
        <f t="shared" si="1"/>
        <v>3643.835616</v>
      </c>
      <c r="H19475" s="3" t="s">
        <v>13</v>
      </c>
      <c r="I19475" s="4" t="s">
        <v>20713</v>
      </c>
      <c r="J19475" s="3">
        <v>266000.0</v>
      </c>
    </row>
    <row r="19476" ht="15.75" customHeight="1">
      <c r="A19476" s="3" t="s">
        <v>169</v>
      </c>
      <c r="B19476" s="3" t="s">
        <v>169</v>
      </c>
      <c r="C19476" s="3" t="s">
        <v>52</v>
      </c>
      <c r="D19476" s="3">
        <v>300000.0</v>
      </c>
      <c r="E19476" s="3">
        <v>168.0</v>
      </c>
      <c r="F19476" s="3">
        <f t="shared" si="1"/>
        <v>1785.714286</v>
      </c>
      <c r="H19476" s="3" t="s">
        <v>17</v>
      </c>
      <c r="I19476" s="4" t="s">
        <v>20714</v>
      </c>
      <c r="J19476" s="3">
        <v>300000.0</v>
      </c>
    </row>
    <row r="19477" ht="15.75" customHeight="1">
      <c r="A19477" s="3" t="s">
        <v>18007</v>
      </c>
      <c r="B19477" s="3" t="s">
        <v>1010</v>
      </c>
      <c r="C19477" s="3" t="s">
        <v>144</v>
      </c>
      <c r="D19477" s="3">
        <v>2430000.0</v>
      </c>
      <c r="E19477" s="3">
        <v>90.0</v>
      </c>
      <c r="F19477" s="3">
        <f t="shared" si="1"/>
        <v>27000</v>
      </c>
      <c r="H19477" s="3" t="s">
        <v>17</v>
      </c>
      <c r="I19477" s="4" t="s">
        <v>20715</v>
      </c>
      <c r="J19477" s="3">
        <v>2430000.0</v>
      </c>
    </row>
    <row r="19478" ht="15.75" customHeight="1">
      <c r="A19478" s="3" t="s">
        <v>2255</v>
      </c>
      <c r="B19478" s="3" t="s">
        <v>96</v>
      </c>
      <c r="C19478" s="3" t="s">
        <v>16</v>
      </c>
      <c r="D19478" s="3">
        <v>1800000.0</v>
      </c>
      <c r="E19478" s="3">
        <v>240.0</v>
      </c>
      <c r="F19478" s="3">
        <f t="shared" si="1"/>
        <v>7500</v>
      </c>
      <c r="H19478" s="3" t="s">
        <v>17</v>
      </c>
      <c r="I19478" s="4" t="s">
        <v>20716</v>
      </c>
      <c r="J19478" s="3">
        <v>1800000.0</v>
      </c>
    </row>
    <row r="19479" ht="15.75" customHeight="1">
      <c r="A19479" s="3" t="s">
        <v>648</v>
      </c>
      <c r="B19479" s="3" t="s">
        <v>648</v>
      </c>
      <c r="C19479" s="3" t="s">
        <v>29</v>
      </c>
      <c r="D19479" s="3">
        <v>2100000.0</v>
      </c>
      <c r="E19479" s="3">
        <v>99.0</v>
      </c>
      <c r="F19479" s="3">
        <f t="shared" si="1"/>
        <v>21212.12121</v>
      </c>
      <c r="H19479" s="3" t="s">
        <v>88</v>
      </c>
      <c r="I19479" s="4" t="s">
        <v>20717</v>
      </c>
      <c r="J19479" s="3">
        <v>2100000.0</v>
      </c>
    </row>
    <row r="19480" ht="15.75" customHeight="1">
      <c r="A19480" s="3" t="s">
        <v>648</v>
      </c>
      <c r="B19480" s="3" t="s">
        <v>648</v>
      </c>
      <c r="C19480" s="3" t="s">
        <v>29</v>
      </c>
      <c r="D19480" s="3">
        <v>5340000.0</v>
      </c>
      <c r="E19480" s="3">
        <v>250.0</v>
      </c>
      <c r="F19480" s="3">
        <f t="shared" si="1"/>
        <v>21360</v>
      </c>
      <c r="H19480" s="3" t="s">
        <v>17</v>
      </c>
      <c r="I19480" s="4" t="s">
        <v>20718</v>
      </c>
      <c r="J19480" s="3">
        <v>5340000.0</v>
      </c>
    </row>
    <row r="19481" ht="15.75" customHeight="1">
      <c r="A19481" s="3" t="s">
        <v>4050</v>
      </c>
      <c r="B19481" s="3" t="s">
        <v>21</v>
      </c>
      <c r="C19481" s="3" t="s">
        <v>22</v>
      </c>
      <c r="D19481" s="3">
        <v>7490000.0</v>
      </c>
      <c r="E19481" s="3">
        <v>142.0</v>
      </c>
      <c r="F19481" s="3">
        <f t="shared" si="1"/>
        <v>52746.47887</v>
      </c>
      <c r="H19481" s="3" t="s">
        <v>42</v>
      </c>
      <c r="I19481" s="4" t="s">
        <v>20719</v>
      </c>
      <c r="J19481" s="3">
        <v>7490000.0</v>
      </c>
    </row>
    <row r="19482" ht="15.75" customHeight="1">
      <c r="A19482" s="3" t="s">
        <v>4050</v>
      </c>
      <c r="B19482" s="3" t="s">
        <v>21</v>
      </c>
      <c r="C19482" s="3" t="s">
        <v>22</v>
      </c>
      <c r="D19482" s="3">
        <v>7490000.0</v>
      </c>
      <c r="E19482" s="3">
        <v>142.0</v>
      </c>
      <c r="F19482" s="3">
        <f t="shared" si="1"/>
        <v>52746.47887</v>
      </c>
      <c r="H19482" s="3" t="s">
        <v>17</v>
      </c>
      <c r="I19482" s="4" t="s">
        <v>20720</v>
      </c>
      <c r="J19482" s="3">
        <v>7490000.0</v>
      </c>
    </row>
    <row r="19483" ht="15.75" customHeight="1">
      <c r="A19483" s="3" t="s">
        <v>252</v>
      </c>
      <c r="B19483" s="3" t="s">
        <v>252</v>
      </c>
      <c r="C19483" s="3" t="s">
        <v>78</v>
      </c>
      <c r="D19483" s="3">
        <v>6390000.0</v>
      </c>
      <c r="E19483" s="3">
        <v>81.0</v>
      </c>
      <c r="F19483" s="3">
        <f t="shared" si="1"/>
        <v>78888.88889</v>
      </c>
      <c r="H19483" s="3" t="s">
        <v>17</v>
      </c>
      <c r="I19483" s="4" t="s">
        <v>20721</v>
      </c>
      <c r="J19483" s="3">
        <v>6390000.0</v>
      </c>
    </row>
    <row r="19484" ht="15.75" customHeight="1">
      <c r="A19484" s="3" t="s">
        <v>96</v>
      </c>
      <c r="B19484" s="3" t="s">
        <v>96</v>
      </c>
      <c r="C19484" s="3" t="s">
        <v>16</v>
      </c>
      <c r="D19484" s="3">
        <v>2700000.0</v>
      </c>
      <c r="E19484" s="3">
        <v>110.0</v>
      </c>
      <c r="F19484" s="3">
        <f t="shared" si="1"/>
        <v>24545.45455</v>
      </c>
      <c r="H19484" s="3" t="s">
        <v>13</v>
      </c>
      <c r="I19484" s="4" t="s">
        <v>20722</v>
      </c>
      <c r="J19484" s="3">
        <v>2700000.0</v>
      </c>
    </row>
    <row r="19485" ht="15.75" customHeight="1">
      <c r="A19485" s="3" t="s">
        <v>138</v>
      </c>
      <c r="B19485" s="3" t="s">
        <v>138</v>
      </c>
      <c r="C19485" s="3" t="s">
        <v>68</v>
      </c>
      <c r="D19485" s="3">
        <v>2.6E7</v>
      </c>
      <c r="E19485" s="3">
        <v>268.0</v>
      </c>
      <c r="F19485" s="3">
        <f t="shared" si="1"/>
        <v>97014.92537</v>
      </c>
      <c r="H19485" s="3" t="s">
        <v>17</v>
      </c>
      <c r="I19485" s="4" t="s">
        <v>20723</v>
      </c>
      <c r="J19485" s="3">
        <v>2.6E7</v>
      </c>
    </row>
    <row r="19486" ht="15.75" customHeight="1">
      <c r="A19486" s="3" t="s">
        <v>8277</v>
      </c>
      <c r="B19486" s="3" t="s">
        <v>241</v>
      </c>
      <c r="C19486" s="3" t="s">
        <v>144</v>
      </c>
      <c r="D19486" s="3">
        <v>2800000.0</v>
      </c>
      <c r="E19486" s="3">
        <v>247.0</v>
      </c>
      <c r="F19486" s="3">
        <f t="shared" si="1"/>
        <v>11336.03239</v>
      </c>
      <c r="H19486" s="3" t="s">
        <v>13</v>
      </c>
      <c r="I19486" s="4" t="s">
        <v>20724</v>
      </c>
      <c r="J19486" s="3">
        <v>2800000.0</v>
      </c>
    </row>
    <row r="19487" ht="15.75" customHeight="1">
      <c r="A19487" s="3" t="s">
        <v>337</v>
      </c>
      <c r="B19487" s="3" t="s">
        <v>337</v>
      </c>
      <c r="C19487" s="3" t="s">
        <v>12</v>
      </c>
      <c r="D19487" s="3">
        <v>9880000.0</v>
      </c>
      <c r="E19487" s="3">
        <v>298.0</v>
      </c>
      <c r="F19487" s="3">
        <f t="shared" si="1"/>
        <v>33154.36242</v>
      </c>
      <c r="H19487" s="3" t="s">
        <v>17</v>
      </c>
      <c r="I19487" s="4" t="s">
        <v>20725</v>
      </c>
      <c r="J19487" s="3">
        <v>9880000.0</v>
      </c>
    </row>
    <row r="19488" ht="15.75" customHeight="1">
      <c r="A19488" s="3" t="s">
        <v>169</v>
      </c>
      <c r="B19488" s="3" t="s">
        <v>169</v>
      </c>
      <c r="C19488" s="3" t="s">
        <v>52</v>
      </c>
      <c r="D19488" s="3">
        <v>760000.0</v>
      </c>
      <c r="E19488" s="3">
        <v>168.0</v>
      </c>
      <c r="F19488" s="3">
        <f t="shared" si="1"/>
        <v>4523.809524</v>
      </c>
      <c r="H19488" s="3" t="s">
        <v>13</v>
      </c>
      <c r="I19488" s="4" t="s">
        <v>20726</v>
      </c>
      <c r="J19488" s="3">
        <v>760000.0</v>
      </c>
    </row>
    <row r="19489" ht="15.75" customHeight="1">
      <c r="A19489" s="3" t="s">
        <v>167</v>
      </c>
      <c r="B19489" s="3" t="s">
        <v>167</v>
      </c>
      <c r="C19489" s="3" t="s">
        <v>12</v>
      </c>
      <c r="D19489" s="3">
        <v>5429000.0</v>
      </c>
      <c r="E19489" s="3">
        <v>271.0</v>
      </c>
      <c r="F19489" s="3">
        <f t="shared" si="1"/>
        <v>20033.21033</v>
      </c>
      <c r="H19489" s="3" t="s">
        <v>17</v>
      </c>
      <c r="I19489" s="4" t="s">
        <v>20727</v>
      </c>
      <c r="J19489" s="3">
        <v>5429000.0</v>
      </c>
    </row>
    <row r="19490" ht="15.75" customHeight="1">
      <c r="A19490" s="3" t="s">
        <v>48</v>
      </c>
      <c r="B19490" s="3" t="s">
        <v>48</v>
      </c>
      <c r="C19490" s="3" t="s">
        <v>22</v>
      </c>
      <c r="D19490" s="3">
        <v>8127844.0</v>
      </c>
      <c r="E19490" s="3">
        <v>175.0</v>
      </c>
      <c r="F19490" s="3">
        <f t="shared" si="1"/>
        <v>46444.82286</v>
      </c>
      <c r="H19490" s="3" t="s">
        <v>88</v>
      </c>
      <c r="I19490" s="4" t="s">
        <v>20728</v>
      </c>
      <c r="J19490" s="3">
        <v>8127844.0</v>
      </c>
    </row>
    <row r="19491" ht="15.75" customHeight="1">
      <c r="A19491" s="3" t="s">
        <v>224</v>
      </c>
      <c r="B19491" s="3" t="s">
        <v>196</v>
      </c>
      <c r="C19491" s="3" t="s">
        <v>196</v>
      </c>
      <c r="D19491" s="3">
        <v>1.5155E7</v>
      </c>
      <c r="E19491" s="3">
        <v>127.0</v>
      </c>
      <c r="F19491" s="3">
        <f t="shared" si="1"/>
        <v>119330.7087</v>
      </c>
      <c r="H19491" s="3" t="s">
        <v>42</v>
      </c>
      <c r="I19491" s="4" t="s">
        <v>20729</v>
      </c>
      <c r="J19491" s="3">
        <v>1.5155E7</v>
      </c>
    </row>
    <row r="19492" ht="15.75" customHeight="1">
      <c r="A19492" s="3" t="s">
        <v>914</v>
      </c>
      <c r="B19492" s="3" t="s">
        <v>914</v>
      </c>
      <c r="C19492" s="3" t="s">
        <v>22</v>
      </c>
      <c r="D19492" s="3">
        <v>5999999.0</v>
      </c>
      <c r="E19492" s="3">
        <v>97.0</v>
      </c>
      <c r="F19492" s="3">
        <f t="shared" si="1"/>
        <v>61855.65979</v>
      </c>
      <c r="H19492" s="3" t="s">
        <v>17</v>
      </c>
      <c r="I19492" s="4" t="s">
        <v>20730</v>
      </c>
      <c r="J19492" s="3">
        <v>5999999.0</v>
      </c>
    </row>
    <row r="19493" ht="15.75" customHeight="1">
      <c r="A19493" s="3" t="s">
        <v>37</v>
      </c>
      <c r="B19493" s="3" t="s">
        <v>37</v>
      </c>
      <c r="C19493" s="3" t="s">
        <v>38</v>
      </c>
      <c r="D19493" s="3">
        <v>790000.0</v>
      </c>
      <c r="E19493" s="3">
        <v>34.0</v>
      </c>
      <c r="F19493" s="3">
        <f t="shared" si="1"/>
        <v>23235.29412</v>
      </c>
      <c r="H19493" s="3" t="s">
        <v>88</v>
      </c>
      <c r="I19493" s="4" t="s">
        <v>20731</v>
      </c>
      <c r="J19493" s="3">
        <v>790000.0</v>
      </c>
    </row>
    <row r="19494" ht="15.75" customHeight="1">
      <c r="A19494" s="3" t="s">
        <v>155</v>
      </c>
      <c r="B19494" s="3" t="s">
        <v>103</v>
      </c>
      <c r="C19494" s="3" t="s">
        <v>16</v>
      </c>
      <c r="D19494" s="3">
        <v>1.24E7</v>
      </c>
      <c r="E19494" s="3">
        <v>140.0</v>
      </c>
      <c r="F19494" s="3">
        <f t="shared" si="1"/>
        <v>88571.42857</v>
      </c>
      <c r="H19494" s="3" t="s">
        <v>17</v>
      </c>
      <c r="I19494" s="4" t="s">
        <v>20732</v>
      </c>
      <c r="J19494" s="3">
        <v>1.24E7</v>
      </c>
    </row>
    <row r="19495" ht="15.75" customHeight="1">
      <c r="A19495" s="3" t="s">
        <v>914</v>
      </c>
      <c r="B19495" s="3" t="s">
        <v>914</v>
      </c>
      <c r="C19495" s="3" t="s">
        <v>22</v>
      </c>
      <c r="D19495" s="3">
        <v>5999999.0</v>
      </c>
      <c r="E19495" s="3">
        <v>97.0</v>
      </c>
      <c r="F19495" s="3">
        <f t="shared" si="1"/>
        <v>61855.65979</v>
      </c>
      <c r="H19495" s="3" t="s">
        <v>17</v>
      </c>
      <c r="I19495" s="4" t="s">
        <v>20733</v>
      </c>
      <c r="J19495" s="3">
        <v>5999999.0</v>
      </c>
    </row>
    <row r="19496" ht="15.75" customHeight="1">
      <c r="A19496" s="3" t="s">
        <v>1477</v>
      </c>
      <c r="B19496" s="3" t="s">
        <v>217</v>
      </c>
      <c r="C19496" s="3" t="s">
        <v>78</v>
      </c>
      <c r="D19496" s="3">
        <v>1330000.0</v>
      </c>
      <c r="E19496" s="3">
        <v>42.0</v>
      </c>
      <c r="F19496" s="3">
        <f t="shared" si="1"/>
        <v>31666.66667</v>
      </c>
      <c r="H19496" s="3" t="s">
        <v>17</v>
      </c>
      <c r="I19496" s="4" t="s">
        <v>20734</v>
      </c>
      <c r="J19496" s="3">
        <v>1330000.0</v>
      </c>
    </row>
    <row r="19497" ht="15.75" customHeight="1">
      <c r="A19497" s="3" t="s">
        <v>18681</v>
      </c>
      <c r="B19497" s="3" t="s">
        <v>313</v>
      </c>
      <c r="C19497" s="3" t="s">
        <v>72</v>
      </c>
      <c r="D19497" s="3">
        <v>7790000.0</v>
      </c>
      <c r="E19497" s="3">
        <v>593.0</v>
      </c>
      <c r="F19497" s="3">
        <f t="shared" si="1"/>
        <v>13136.59359</v>
      </c>
      <c r="H19497" s="3" t="s">
        <v>17</v>
      </c>
      <c r="I19497" s="4" t="s">
        <v>20735</v>
      </c>
      <c r="J19497" s="3">
        <v>7790000.0</v>
      </c>
    </row>
    <row r="19498" ht="15.75" customHeight="1">
      <c r="A19498" s="3" t="s">
        <v>252</v>
      </c>
      <c r="B19498" s="3" t="s">
        <v>252</v>
      </c>
      <c r="C19498" s="3" t="s">
        <v>78</v>
      </c>
      <c r="D19498" s="3">
        <v>6866841.0</v>
      </c>
      <c r="E19498" s="3">
        <v>98.0</v>
      </c>
      <c r="F19498" s="3">
        <f t="shared" si="1"/>
        <v>70069.80612</v>
      </c>
      <c r="H19498" s="3" t="s">
        <v>17</v>
      </c>
      <c r="I19498" s="4" t="s">
        <v>20736</v>
      </c>
      <c r="J19498" s="3">
        <v>6866841.0</v>
      </c>
    </row>
    <row r="19499" ht="15.75" customHeight="1">
      <c r="A19499" s="3" t="s">
        <v>300</v>
      </c>
      <c r="B19499" s="3" t="s">
        <v>300</v>
      </c>
      <c r="C19499" s="3" t="s">
        <v>16</v>
      </c>
      <c r="D19499" s="3">
        <v>999999.0</v>
      </c>
      <c r="E19499" s="3">
        <v>40.0</v>
      </c>
      <c r="F19499" s="3">
        <f t="shared" si="1"/>
        <v>24999.975</v>
      </c>
      <c r="H19499" s="3" t="s">
        <v>17</v>
      </c>
      <c r="I19499" s="4" t="s">
        <v>20737</v>
      </c>
      <c r="J19499" s="3">
        <v>999999.0</v>
      </c>
    </row>
    <row r="19500" ht="15.75" customHeight="1">
      <c r="A19500" s="3" t="s">
        <v>18681</v>
      </c>
      <c r="B19500" s="3" t="s">
        <v>313</v>
      </c>
      <c r="C19500" s="3" t="s">
        <v>72</v>
      </c>
      <c r="D19500" s="3">
        <v>7790000.0</v>
      </c>
      <c r="E19500" s="3">
        <v>593.0</v>
      </c>
      <c r="F19500" s="3">
        <f t="shared" si="1"/>
        <v>13136.59359</v>
      </c>
      <c r="H19500" s="3" t="s">
        <v>17</v>
      </c>
      <c r="I19500" s="4" t="s">
        <v>20735</v>
      </c>
      <c r="J19500" s="3">
        <v>7790000.0</v>
      </c>
    </row>
    <row r="19501" ht="15.75" customHeight="1">
      <c r="A19501" s="3" t="s">
        <v>252</v>
      </c>
      <c r="B19501" s="3" t="s">
        <v>252</v>
      </c>
      <c r="C19501" s="3" t="s">
        <v>78</v>
      </c>
      <c r="D19501" s="3">
        <v>6866841.0</v>
      </c>
      <c r="E19501" s="3">
        <v>98.0</v>
      </c>
      <c r="F19501" s="3">
        <f t="shared" si="1"/>
        <v>70069.80612</v>
      </c>
      <c r="H19501" s="3" t="s">
        <v>17</v>
      </c>
      <c r="I19501" s="4" t="s">
        <v>20736</v>
      </c>
      <c r="J19501" s="3">
        <v>6866841.0</v>
      </c>
    </row>
    <row r="19502" ht="15.75" customHeight="1">
      <c r="A19502" s="3" t="s">
        <v>300</v>
      </c>
      <c r="B19502" s="3" t="s">
        <v>300</v>
      </c>
      <c r="C19502" s="3" t="s">
        <v>16</v>
      </c>
      <c r="D19502" s="3">
        <v>999999.0</v>
      </c>
      <c r="E19502" s="3">
        <v>40.0</v>
      </c>
      <c r="F19502" s="3">
        <f t="shared" si="1"/>
        <v>24999.975</v>
      </c>
      <c r="H19502" s="3" t="s">
        <v>17</v>
      </c>
      <c r="I19502" s="4" t="s">
        <v>20737</v>
      </c>
      <c r="J19502" s="3">
        <v>999999.0</v>
      </c>
    </row>
    <row r="19503" ht="15.75" customHeight="1">
      <c r="A19503" s="3" t="s">
        <v>175</v>
      </c>
      <c r="B19503" s="3" t="s">
        <v>175</v>
      </c>
      <c r="C19503" s="3" t="s">
        <v>26</v>
      </c>
      <c r="D19503" s="3">
        <v>5890000.0</v>
      </c>
      <c r="E19503" s="3">
        <v>146.0</v>
      </c>
      <c r="F19503" s="3">
        <f t="shared" si="1"/>
        <v>40342.46575</v>
      </c>
      <c r="H19503" s="3" t="s">
        <v>17</v>
      </c>
      <c r="I19503" s="4" t="s">
        <v>20738</v>
      </c>
      <c r="J19503" s="3">
        <v>5890000.0</v>
      </c>
    </row>
    <row r="19504" ht="15.75" customHeight="1">
      <c r="A19504" s="3" t="s">
        <v>175</v>
      </c>
      <c r="B19504" s="3" t="s">
        <v>175</v>
      </c>
      <c r="C19504" s="3" t="s">
        <v>26</v>
      </c>
      <c r="D19504" s="3">
        <v>6070000.0</v>
      </c>
      <c r="E19504" s="3">
        <v>146.0</v>
      </c>
      <c r="F19504" s="3">
        <f t="shared" si="1"/>
        <v>41575.34247</v>
      </c>
      <c r="H19504" s="3" t="s">
        <v>17</v>
      </c>
      <c r="I19504" s="4" t="s">
        <v>20739</v>
      </c>
      <c r="J19504" s="3">
        <v>6070000.0</v>
      </c>
    </row>
    <row r="19505" ht="15.75" customHeight="1">
      <c r="A19505" s="3" t="s">
        <v>175</v>
      </c>
      <c r="B19505" s="3" t="s">
        <v>175</v>
      </c>
      <c r="C19505" s="3" t="s">
        <v>26</v>
      </c>
      <c r="D19505" s="3">
        <v>6080000.0</v>
      </c>
      <c r="E19505" s="3">
        <v>146.0</v>
      </c>
      <c r="F19505" s="3">
        <f t="shared" si="1"/>
        <v>41643.83562</v>
      </c>
      <c r="H19505" s="3" t="s">
        <v>17</v>
      </c>
      <c r="I19505" s="4" t="s">
        <v>20740</v>
      </c>
      <c r="J19505" s="3">
        <v>6080000.0</v>
      </c>
    </row>
    <row r="19506" ht="15.75" customHeight="1">
      <c r="A19506" s="3" t="s">
        <v>169</v>
      </c>
      <c r="B19506" s="3" t="s">
        <v>169</v>
      </c>
      <c r="C19506" s="3" t="s">
        <v>52</v>
      </c>
      <c r="D19506" s="3">
        <v>1990000.0</v>
      </c>
      <c r="E19506" s="3">
        <v>200.0</v>
      </c>
      <c r="F19506" s="3">
        <f t="shared" si="1"/>
        <v>9950</v>
      </c>
      <c r="H19506" s="3" t="s">
        <v>13</v>
      </c>
      <c r="I19506" s="4" t="s">
        <v>20741</v>
      </c>
      <c r="J19506" s="3">
        <v>1990000.0</v>
      </c>
    </row>
    <row r="19507" ht="15.75" customHeight="1">
      <c r="A19507" s="3" t="s">
        <v>13826</v>
      </c>
      <c r="B19507" s="3" t="s">
        <v>284</v>
      </c>
      <c r="C19507" s="3" t="s">
        <v>52</v>
      </c>
      <c r="D19507" s="3">
        <v>8450000.0</v>
      </c>
      <c r="E19507" s="3">
        <v>141.0</v>
      </c>
      <c r="F19507" s="3">
        <f t="shared" si="1"/>
        <v>59929.07801</v>
      </c>
      <c r="H19507" s="3" t="s">
        <v>17</v>
      </c>
      <c r="I19507" s="4" t="s">
        <v>20742</v>
      </c>
      <c r="J19507" s="3">
        <v>8450000.0</v>
      </c>
    </row>
    <row r="19508" ht="15.75" customHeight="1">
      <c r="A19508" s="3" t="s">
        <v>13826</v>
      </c>
      <c r="B19508" s="3" t="s">
        <v>284</v>
      </c>
      <c r="C19508" s="3" t="s">
        <v>52</v>
      </c>
      <c r="D19508" s="3">
        <v>8450000.0</v>
      </c>
      <c r="E19508" s="3">
        <v>141.0</v>
      </c>
      <c r="F19508" s="3">
        <f t="shared" si="1"/>
        <v>59929.07801</v>
      </c>
      <c r="H19508" s="3" t="s">
        <v>42</v>
      </c>
      <c r="I19508" s="4" t="s">
        <v>20743</v>
      </c>
      <c r="J19508" s="3">
        <v>8450000.0</v>
      </c>
    </row>
    <row r="19509" ht="15.75" customHeight="1">
      <c r="A19509" s="3" t="s">
        <v>1010</v>
      </c>
      <c r="B19509" s="3" t="s">
        <v>1010</v>
      </c>
      <c r="C19509" s="3" t="s">
        <v>144</v>
      </c>
      <c r="D19509" s="3">
        <v>8600000.0</v>
      </c>
      <c r="E19509" s="3">
        <v>177.0</v>
      </c>
      <c r="F19509" s="3">
        <f t="shared" si="1"/>
        <v>48587.57062</v>
      </c>
      <c r="H19509" s="3" t="s">
        <v>17</v>
      </c>
      <c r="I19509" s="4" t="s">
        <v>20744</v>
      </c>
      <c r="J19509" s="3">
        <v>8600000.0</v>
      </c>
    </row>
    <row r="19510" ht="15.75" customHeight="1">
      <c r="A19510" s="3" t="s">
        <v>93</v>
      </c>
      <c r="B19510" s="3" t="s">
        <v>93</v>
      </c>
      <c r="C19510" s="3" t="s">
        <v>68</v>
      </c>
      <c r="D19510" s="3">
        <v>7250000.0</v>
      </c>
      <c r="E19510" s="3">
        <v>260.0</v>
      </c>
      <c r="F19510" s="3">
        <f t="shared" si="1"/>
        <v>27884.61538</v>
      </c>
      <c r="H19510" s="3" t="s">
        <v>17</v>
      </c>
      <c r="I19510" s="4" t="s">
        <v>20745</v>
      </c>
      <c r="J19510" s="3">
        <v>7250000.0</v>
      </c>
    </row>
    <row r="19511" ht="15.75" customHeight="1">
      <c r="A19511" s="3" t="s">
        <v>41</v>
      </c>
      <c r="B19511" s="3" t="s">
        <v>41</v>
      </c>
      <c r="C19511" s="3" t="s">
        <v>16</v>
      </c>
      <c r="D19511" s="3">
        <v>6990000.0</v>
      </c>
      <c r="E19511" s="3">
        <v>95.0</v>
      </c>
      <c r="F19511" s="3">
        <f t="shared" si="1"/>
        <v>73578.94737</v>
      </c>
      <c r="H19511" s="3" t="s">
        <v>13</v>
      </c>
      <c r="I19511" s="4" t="s">
        <v>20746</v>
      </c>
      <c r="J19511" s="3">
        <v>6990000.0</v>
      </c>
    </row>
    <row r="19512" ht="15.75" customHeight="1">
      <c r="A19512" s="3" t="s">
        <v>540</v>
      </c>
      <c r="B19512" s="3" t="s">
        <v>540</v>
      </c>
      <c r="C19512" s="3" t="s">
        <v>212</v>
      </c>
      <c r="D19512" s="3">
        <v>1100000.0</v>
      </c>
      <c r="E19512" s="3">
        <v>90.0</v>
      </c>
      <c r="F19512" s="3">
        <f t="shared" si="1"/>
        <v>12222.22222</v>
      </c>
      <c r="H19512" s="3" t="s">
        <v>13</v>
      </c>
      <c r="I19512" s="4" t="s">
        <v>20747</v>
      </c>
      <c r="J19512" s="3">
        <v>1100000.0</v>
      </c>
    </row>
    <row r="19513" ht="15.75" customHeight="1">
      <c r="A19513" s="3" t="s">
        <v>198</v>
      </c>
      <c r="B19513" s="3" t="s">
        <v>198</v>
      </c>
      <c r="C19513" s="3" t="s">
        <v>144</v>
      </c>
      <c r="D19513" s="3">
        <v>3290000.0</v>
      </c>
      <c r="E19513" s="3">
        <v>92.0</v>
      </c>
      <c r="F19513" s="3">
        <f t="shared" si="1"/>
        <v>35760.86957</v>
      </c>
      <c r="H19513" s="3" t="s">
        <v>17</v>
      </c>
      <c r="I19513" s="4" t="s">
        <v>20748</v>
      </c>
      <c r="J19513" s="3">
        <v>3290000.0</v>
      </c>
    </row>
    <row r="19514" ht="15.75" customHeight="1">
      <c r="A19514" s="3" t="s">
        <v>560</v>
      </c>
      <c r="B19514" s="3" t="s">
        <v>560</v>
      </c>
      <c r="C19514" s="3" t="s">
        <v>68</v>
      </c>
      <c r="D19514" s="3">
        <v>8800000.0</v>
      </c>
      <c r="E19514" s="3">
        <v>499.0</v>
      </c>
      <c r="F19514" s="3">
        <f t="shared" si="1"/>
        <v>17635.27054</v>
      </c>
      <c r="H19514" s="3" t="s">
        <v>13</v>
      </c>
      <c r="I19514" s="4" t="s">
        <v>20749</v>
      </c>
      <c r="J19514" s="3">
        <v>8800000.0</v>
      </c>
    </row>
    <row r="19515" ht="15.75" customHeight="1">
      <c r="A19515" s="3" t="s">
        <v>4093</v>
      </c>
      <c r="B19515" s="3" t="s">
        <v>217</v>
      </c>
      <c r="C19515" s="3" t="s">
        <v>78</v>
      </c>
      <c r="D19515" s="3">
        <v>2000000.0</v>
      </c>
      <c r="E19515" s="3">
        <v>120.0</v>
      </c>
      <c r="F19515" s="3">
        <f t="shared" si="1"/>
        <v>16666.66667</v>
      </c>
      <c r="H19515" s="3" t="s">
        <v>13</v>
      </c>
      <c r="I19515" s="4" t="s">
        <v>20750</v>
      </c>
      <c r="J19515" s="3">
        <v>2000000.0</v>
      </c>
    </row>
    <row r="19516" ht="15.75" customHeight="1">
      <c r="A19516" s="3" t="s">
        <v>540</v>
      </c>
      <c r="B19516" s="3" t="s">
        <v>540</v>
      </c>
      <c r="C19516" s="3" t="s">
        <v>212</v>
      </c>
      <c r="D19516" s="3">
        <v>3970000.0</v>
      </c>
      <c r="E19516" s="3">
        <v>80.0</v>
      </c>
      <c r="F19516" s="3">
        <f t="shared" si="1"/>
        <v>49625</v>
      </c>
      <c r="H19516" s="3" t="s">
        <v>17</v>
      </c>
      <c r="I19516" s="4" t="s">
        <v>20751</v>
      </c>
      <c r="J19516" s="3">
        <v>3970000.0</v>
      </c>
    </row>
    <row r="19517" ht="15.75" customHeight="1">
      <c r="A19517" s="3" t="s">
        <v>7903</v>
      </c>
      <c r="B19517" s="3" t="s">
        <v>241</v>
      </c>
      <c r="C19517" s="3" t="s">
        <v>144</v>
      </c>
      <c r="D19517" s="3">
        <v>3400000.0</v>
      </c>
      <c r="E19517" s="3">
        <v>240.0</v>
      </c>
      <c r="F19517" s="3">
        <f t="shared" si="1"/>
        <v>14166.66667</v>
      </c>
      <c r="H19517" s="3" t="s">
        <v>42</v>
      </c>
      <c r="I19517" s="4" t="s">
        <v>20752</v>
      </c>
      <c r="J19517" s="3">
        <v>3400000.0</v>
      </c>
    </row>
    <row r="19518" ht="15.75" customHeight="1">
      <c r="A19518" s="3" t="s">
        <v>103</v>
      </c>
      <c r="B19518" s="3" t="s">
        <v>103</v>
      </c>
      <c r="C19518" s="3" t="s">
        <v>16</v>
      </c>
      <c r="D19518" s="3">
        <v>4190000.0</v>
      </c>
      <c r="E19518" s="3">
        <v>78.0</v>
      </c>
      <c r="F19518" s="3">
        <f t="shared" si="1"/>
        <v>53717.94872</v>
      </c>
      <c r="H19518" s="3" t="s">
        <v>17</v>
      </c>
      <c r="I19518" s="4" t="s">
        <v>20753</v>
      </c>
      <c r="J19518" s="3">
        <v>4190000.0</v>
      </c>
    </row>
    <row r="19519" ht="15.75" customHeight="1">
      <c r="A19519" s="3" t="s">
        <v>41</v>
      </c>
      <c r="B19519" s="3" t="s">
        <v>41</v>
      </c>
      <c r="C19519" s="3" t="s">
        <v>16</v>
      </c>
      <c r="D19519" s="3">
        <v>4500000.0</v>
      </c>
      <c r="E19519" s="3">
        <v>132.0</v>
      </c>
      <c r="F19519" s="3">
        <f t="shared" si="1"/>
        <v>34090.90909</v>
      </c>
      <c r="H19519" s="3" t="s">
        <v>17</v>
      </c>
      <c r="I19519" s="4" t="s">
        <v>20754</v>
      </c>
      <c r="J19519" s="3">
        <v>4500000.0</v>
      </c>
    </row>
    <row r="19520" ht="15.75" customHeight="1">
      <c r="A19520" s="3" t="s">
        <v>41</v>
      </c>
      <c r="B19520" s="3" t="s">
        <v>41</v>
      </c>
      <c r="C19520" s="3" t="s">
        <v>16</v>
      </c>
      <c r="D19520" s="3">
        <v>1990000.0</v>
      </c>
      <c r="E19520" s="3">
        <v>76.0</v>
      </c>
      <c r="F19520" s="3">
        <f t="shared" si="1"/>
        <v>26184.21053</v>
      </c>
      <c r="H19520" s="3" t="s">
        <v>49</v>
      </c>
      <c r="I19520" s="4" t="s">
        <v>20755</v>
      </c>
      <c r="J19520" s="3">
        <v>1990000.0</v>
      </c>
    </row>
    <row r="19521" ht="15.75" customHeight="1">
      <c r="A19521" s="3" t="s">
        <v>419</v>
      </c>
      <c r="B19521" s="3" t="s">
        <v>419</v>
      </c>
      <c r="C19521" s="3" t="s">
        <v>78</v>
      </c>
      <c r="D19521" s="3">
        <v>5290000.0</v>
      </c>
      <c r="E19521" s="3">
        <v>156.0</v>
      </c>
      <c r="F19521" s="3">
        <f t="shared" si="1"/>
        <v>33910.25641</v>
      </c>
      <c r="H19521" s="3" t="s">
        <v>17</v>
      </c>
      <c r="I19521" s="4" t="s">
        <v>20756</v>
      </c>
      <c r="J19521" s="3">
        <v>5290000.0</v>
      </c>
    </row>
    <row r="19522" ht="15.75" customHeight="1">
      <c r="A19522" s="3" t="s">
        <v>48</v>
      </c>
      <c r="B19522" s="3" t="s">
        <v>48</v>
      </c>
      <c r="C19522" s="3" t="s">
        <v>22</v>
      </c>
      <c r="D19522" s="3">
        <v>6100000.0</v>
      </c>
      <c r="E19522" s="3">
        <v>252.0</v>
      </c>
      <c r="F19522" s="3">
        <f t="shared" si="1"/>
        <v>24206.34921</v>
      </c>
      <c r="H19522" s="3" t="s">
        <v>88</v>
      </c>
      <c r="I19522" s="4" t="s">
        <v>20757</v>
      </c>
      <c r="J19522" s="3">
        <v>6100000.0</v>
      </c>
    </row>
    <row r="19523" ht="15.75" customHeight="1">
      <c r="A19523" s="3" t="s">
        <v>105</v>
      </c>
      <c r="B19523" s="3" t="s">
        <v>105</v>
      </c>
      <c r="C19523" s="3" t="s">
        <v>29</v>
      </c>
      <c r="D19523" s="3">
        <v>5700000.0</v>
      </c>
      <c r="E19523" s="3">
        <v>90.0</v>
      </c>
      <c r="F19523" s="3">
        <f t="shared" si="1"/>
        <v>63333.33333</v>
      </c>
      <c r="H19523" s="3" t="s">
        <v>13</v>
      </c>
      <c r="I19523" s="4" t="s">
        <v>20758</v>
      </c>
      <c r="J19523" s="3">
        <v>5700000.0</v>
      </c>
    </row>
    <row r="19524" ht="15.75" customHeight="1">
      <c r="A19524" s="3" t="s">
        <v>714</v>
      </c>
      <c r="B19524" s="3" t="s">
        <v>714</v>
      </c>
      <c r="C19524" s="3" t="s">
        <v>52</v>
      </c>
      <c r="D19524" s="3">
        <v>5999000.0</v>
      </c>
      <c r="E19524" s="3">
        <v>271.0</v>
      </c>
      <c r="F19524" s="3">
        <f t="shared" si="1"/>
        <v>22136.53137</v>
      </c>
      <c r="H19524" s="3" t="s">
        <v>17</v>
      </c>
      <c r="I19524" s="4" t="s">
        <v>20759</v>
      </c>
      <c r="J19524" s="3">
        <v>5999000.0</v>
      </c>
    </row>
    <row r="19525" ht="15.75" customHeight="1">
      <c r="A19525" s="3" t="s">
        <v>376</v>
      </c>
      <c r="B19525" s="3" t="s">
        <v>376</v>
      </c>
      <c r="C19525" s="3" t="s">
        <v>26</v>
      </c>
      <c r="D19525" s="3">
        <v>1000000.0</v>
      </c>
      <c r="E19525" s="3">
        <v>284.0</v>
      </c>
      <c r="F19525" s="3">
        <f t="shared" si="1"/>
        <v>3521.126761</v>
      </c>
      <c r="H19525" s="3" t="s">
        <v>13</v>
      </c>
      <c r="I19525" s="4" t="s">
        <v>20760</v>
      </c>
      <c r="J19525" s="3">
        <v>1000000.0</v>
      </c>
    </row>
    <row r="19526" ht="15.75" customHeight="1">
      <c r="A19526" s="3" t="s">
        <v>122</v>
      </c>
      <c r="B19526" s="3" t="s">
        <v>122</v>
      </c>
      <c r="C19526" s="3" t="s">
        <v>16</v>
      </c>
      <c r="D19526" s="3">
        <v>2490000.0</v>
      </c>
      <c r="E19526" s="3">
        <v>118.0</v>
      </c>
      <c r="F19526" s="3">
        <f t="shared" si="1"/>
        <v>21101.69492</v>
      </c>
      <c r="H19526" s="3" t="s">
        <v>17</v>
      </c>
      <c r="I19526" s="4" t="s">
        <v>20761</v>
      </c>
      <c r="J19526" s="3">
        <v>2490000.0</v>
      </c>
    </row>
    <row r="19527" ht="15.75" customHeight="1">
      <c r="A19527" s="3" t="s">
        <v>648</v>
      </c>
      <c r="B19527" s="3" t="s">
        <v>648</v>
      </c>
      <c r="C19527" s="3" t="s">
        <v>29</v>
      </c>
      <c r="D19527" s="3">
        <v>8900000.0</v>
      </c>
      <c r="E19527" s="3">
        <v>220.0</v>
      </c>
      <c r="F19527" s="3">
        <f t="shared" si="1"/>
        <v>40454.54545</v>
      </c>
      <c r="H19527" s="3" t="s">
        <v>17</v>
      </c>
      <c r="I19527" s="4" t="s">
        <v>20762</v>
      </c>
      <c r="J19527" s="3">
        <v>8900000.0</v>
      </c>
    </row>
    <row r="19528" ht="15.75" customHeight="1">
      <c r="A19528" s="3" t="s">
        <v>71</v>
      </c>
      <c r="B19528" s="3" t="s">
        <v>71</v>
      </c>
      <c r="C19528" s="3" t="s">
        <v>72</v>
      </c>
      <c r="D19528" s="3">
        <v>3.97E7</v>
      </c>
      <c r="E19528" s="3">
        <v>490.0</v>
      </c>
      <c r="F19528" s="3">
        <f t="shared" si="1"/>
        <v>81020.40816</v>
      </c>
      <c r="H19528" s="3" t="s">
        <v>17</v>
      </c>
      <c r="I19528" s="4" t="s">
        <v>20763</v>
      </c>
      <c r="J19528" s="3">
        <v>3.97E7</v>
      </c>
    </row>
    <row r="19529" ht="15.75" customHeight="1">
      <c r="A19529" s="3" t="s">
        <v>167</v>
      </c>
      <c r="B19529" s="3" t="s">
        <v>167</v>
      </c>
      <c r="C19529" s="3" t="s">
        <v>12</v>
      </c>
      <c r="D19529" s="3">
        <v>8900000.0</v>
      </c>
      <c r="E19529" s="3">
        <v>200.0</v>
      </c>
      <c r="F19529" s="3">
        <f t="shared" si="1"/>
        <v>44500</v>
      </c>
      <c r="H19529" s="3" t="s">
        <v>17</v>
      </c>
      <c r="I19529" s="4" t="s">
        <v>20764</v>
      </c>
      <c r="J19529" s="3">
        <v>8900000.0</v>
      </c>
    </row>
    <row r="19530" ht="15.75" customHeight="1">
      <c r="A19530" s="3" t="s">
        <v>281</v>
      </c>
      <c r="B19530" s="3" t="s">
        <v>281</v>
      </c>
      <c r="C19530" s="3" t="s">
        <v>29</v>
      </c>
      <c r="D19530" s="3">
        <v>1450000.0</v>
      </c>
      <c r="E19530" s="3">
        <v>100.0</v>
      </c>
      <c r="F19530" s="3">
        <f t="shared" si="1"/>
        <v>14500</v>
      </c>
      <c r="H19530" s="3" t="s">
        <v>17</v>
      </c>
      <c r="I19530" s="4" t="s">
        <v>20765</v>
      </c>
      <c r="J19530" s="3">
        <v>1450000.0</v>
      </c>
    </row>
    <row r="19531" ht="15.75" customHeight="1">
      <c r="A19531" s="3" t="s">
        <v>21</v>
      </c>
      <c r="B19531" s="3" t="s">
        <v>21</v>
      </c>
      <c r="C19531" s="3" t="s">
        <v>22</v>
      </c>
      <c r="D19531" s="3">
        <v>1.19E7</v>
      </c>
      <c r="E19531" s="3">
        <v>200.0</v>
      </c>
      <c r="F19531" s="3">
        <f t="shared" si="1"/>
        <v>59500</v>
      </c>
      <c r="H19531" s="3" t="s">
        <v>17</v>
      </c>
      <c r="I19531" s="4" t="s">
        <v>20766</v>
      </c>
      <c r="J19531" s="3">
        <v>1.19E7</v>
      </c>
    </row>
    <row r="19532" ht="15.75" customHeight="1">
      <c r="A19532" s="3" t="s">
        <v>448</v>
      </c>
      <c r="B19532" s="3" t="s">
        <v>448</v>
      </c>
      <c r="C19532" s="3" t="s">
        <v>46</v>
      </c>
      <c r="D19532" s="3">
        <v>480000.0</v>
      </c>
      <c r="E19532" s="3">
        <v>200.0</v>
      </c>
      <c r="F19532" s="3">
        <f t="shared" si="1"/>
        <v>2400</v>
      </c>
      <c r="H19532" s="3" t="s">
        <v>13</v>
      </c>
      <c r="I19532" s="4" t="s">
        <v>20767</v>
      </c>
      <c r="J19532" s="3">
        <v>480000.0</v>
      </c>
    </row>
    <row r="19533" ht="15.75" customHeight="1">
      <c r="A19533" s="3" t="s">
        <v>91</v>
      </c>
      <c r="B19533" s="3" t="s">
        <v>91</v>
      </c>
      <c r="C19533" s="3" t="s">
        <v>46</v>
      </c>
      <c r="D19533" s="3">
        <v>7894000.0</v>
      </c>
      <c r="E19533" s="3">
        <v>233.0</v>
      </c>
      <c r="F19533" s="3">
        <f t="shared" si="1"/>
        <v>33879.82833</v>
      </c>
      <c r="H19533" s="3" t="s">
        <v>17</v>
      </c>
      <c r="I19533" s="4" t="s">
        <v>20768</v>
      </c>
      <c r="J19533" s="3">
        <v>7894000.0</v>
      </c>
    </row>
    <row r="19534" ht="15.75" customHeight="1">
      <c r="A19534" s="3" t="s">
        <v>1130</v>
      </c>
      <c r="B19534" s="3" t="s">
        <v>93</v>
      </c>
      <c r="C19534" s="3" t="s">
        <v>68</v>
      </c>
      <c r="D19534" s="3">
        <v>1.635E7</v>
      </c>
      <c r="E19534" s="3">
        <v>145.0</v>
      </c>
      <c r="F19534" s="3">
        <f t="shared" si="1"/>
        <v>112758.6207</v>
      </c>
      <c r="H19534" s="3" t="s">
        <v>17</v>
      </c>
      <c r="I19534" s="4" t="s">
        <v>20769</v>
      </c>
      <c r="J19534" s="3">
        <v>1.635E7</v>
      </c>
    </row>
    <row r="19535" ht="15.75" customHeight="1">
      <c r="A19535" s="3" t="s">
        <v>5078</v>
      </c>
      <c r="B19535" s="3" t="s">
        <v>217</v>
      </c>
      <c r="C19535" s="3" t="s">
        <v>78</v>
      </c>
      <c r="D19535" s="3">
        <v>2600000.0</v>
      </c>
      <c r="E19535" s="3">
        <v>150.0</v>
      </c>
      <c r="F19535" s="3">
        <f t="shared" si="1"/>
        <v>17333.33333</v>
      </c>
      <c r="H19535" s="3" t="s">
        <v>13</v>
      </c>
      <c r="I19535" s="4" t="s">
        <v>20770</v>
      </c>
      <c r="J19535" s="3">
        <v>2600000.0</v>
      </c>
    </row>
    <row r="19536" ht="15.75" customHeight="1">
      <c r="A19536" s="3" t="s">
        <v>1254</v>
      </c>
      <c r="B19536" s="3" t="s">
        <v>714</v>
      </c>
      <c r="C19536" s="3" t="s">
        <v>52</v>
      </c>
      <c r="D19536" s="3">
        <v>3200000.0</v>
      </c>
      <c r="E19536" s="3">
        <v>200.0</v>
      </c>
      <c r="F19536" s="3">
        <f t="shared" si="1"/>
        <v>16000</v>
      </c>
      <c r="H19536" s="3" t="s">
        <v>13</v>
      </c>
      <c r="I19536" s="4" t="s">
        <v>20771</v>
      </c>
      <c r="J19536" s="3">
        <v>3200000.0</v>
      </c>
    </row>
    <row r="19537" ht="15.75" customHeight="1">
      <c r="A19537" s="3" t="s">
        <v>158</v>
      </c>
      <c r="B19537" s="3" t="s">
        <v>158</v>
      </c>
      <c r="C19537" s="3" t="s">
        <v>38</v>
      </c>
      <c r="D19537" s="3">
        <v>1400000.0</v>
      </c>
      <c r="E19537" s="3">
        <v>110.0</v>
      </c>
      <c r="F19537" s="3">
        <f t="shared" si="1"/>
        <v>12727.27273</v>
      </c>
      <c r="H19537" s="3" t="s">
        <v>13</v>
      </c>
      <c r="I19537" s="4" t="s">
        <v>20772</v>
      </c>
      <c r="J19537" s="3">
        <v>1400000.0</v>
      </c>
    </row>
    <row r="19538" ht="15.75" customHeight="1">
      <c r="A19538" s="3" t="s">
        <v>708</v>
      </c>
      <c r="B19538" s="3" t="s">
        <v>48</v>
      </c>
      <c r="C19538" s="3" t="s">
        <v>22</v>
      </c>
      <c r="D19538" s="3">
        <v>1.129E7</v>
      </c>
      <c r="E19538" s="3">
        <v>250.0</v>
      </c>
      <c r="F19538" s="3">
        <f t="shared" si="1"/>
        <v>45160</v>
      </c>
      <c r="H19538" s="3" t="s">
        <v>17</v>
      </c>
      <c r="I19538" s="4" t="s">
        <v>20773</v>
      </c>
      <c r="J19538" s="3">
        <v>1.129E7</v>
      </c>
    </row>
    <row r="19539" ht="15.75" customHeight="1">
      <c r="A19539" s="3" t="s">
        <v>202</v>
      </c>
      <c r="B19539" s="3" t="s">
        <v>202</v>
      </c>
      <c r="C19539" s="3" t="s">
        <v>78</v>
      </c>
      <c r="D19539" s="3">
        <v>1600000.0</v>
      </c>
      <c r="E19539" s="3">
        <v>173.0</v>
      </c>
      <c r="F19539" s="3">
        <f t="shared" si="1"/>
        <v>9248.554913</v>
      </c>
      <c r="H19539" s="3" t="s">
        <v>13</v>
      </c>
      <c r="I19539" s="4" t="s">
        <v>20774</v>
      </c>
      <c r="J19539" s="3">
        <v>1600000.0</v>
      </c>
    </row>
    <row r="19540" ht="15.75" customHeight="1">
      <c r="A19540" s="3" t="s">
        <v>202</v>
      </c>
      <c r="B19540" s="3" t="s">
        <v>202</v>
      </c>
      <c r="C19540" s="3" t="s">
        <v>78</v>
      </c>
      <c r="D19540" s="3">
        <v>4497000.0</v>
      </c>
      <c r="E19540" s="3">
        <v>133.0</v>
      </c>
      <c r="F19540" s="3">
        <f t="shared" si="1"/>
        <v>33812.03008</v>
      </c>
      <c r="H19540" s="3" t="s">
        <v>17</v>
      </c>
      <c r="I19540" s="4" t="s">
        <v>20775</v>
      </c>
      <c r="J19540" s="3">
        <v>4497000.0</v>
      </c>
    </row>
    <row r="19541" ht="15.75" customHeight="1">
      <c r="A19541" s="3" t="s">
        <v>4050</v>
      </c>
      <c r="B19541" s="3" t="s">
        <v>21</v>
      </c>
      <c r="C19541" s="3" t="s">
        <v>22</v>
      </c>
      <c r="D19541" s="3">
        <v>1.399E7</v>
      </c>
      <c r="E19541" s="3">
        <v>229.0</v>
      </c>
      <c r="F19541" s="3">
        <f t="shared" si="1"/>
        <v>61091.70306</v>
      </c>
      <c r="H19541" s="3" t="s">
        <v>17</v>
      </c>
      <c r="I19541" s="4" t="s">
        <v>20776</v>
      </c>
      <c r="J19541" s="3">
        <v>1.399E7</v>
      </c>
    </row>
    <row r="19542" ht="15.75" customHeight="1">
      <c r="A19542" s="3" t="s">
        <v>143</v>
      </c>
      <c r="B19542" s="3" t="s">
        <v>143</v>
      </c>
      <c r="C19542" s="3" t="s">
        <v>144</v>
      </c>
      <c r="D19542" s="3">
        <v>490000.0</v>
      </c>
      <c r="E19542" s="3">
        <v>31.0</v>
      </c>
      <c r="F19542" s="3">
        <f t="shared" si="1"/>
        <v>15806.45161</v>
      </c>
      <c r="H19542" s="3" t="s">
        <v>13</v>
      </c>
      <c r="I19542" s="4" t="s">
        <v>20777</v>
      </c>
      <c r="J19542" s="3">
        <v>490000.0</v>
      </c>
    </row>
    <row r="19543" ht="15.75" customHeight="1">
      <c r="A19543" s="3" t="s">
        <v>241</v>
      </c>
      <c r="B19543" s="3" t="s">
        <v>241</v>
      </c>
      <c r="C19543" s="3" t="s">
        <v>144</v>
      </c>
      <c r="D19543" s="3">
        <v>850000.0</v>
      </c>
      <c r="E19543" s="3">
        <v>50.0</v>
      </c>
      <c r="F19543" s="3">
        <f t="shared" si="1"/>
        <v>17000</v>
      </c>
      <c r="H19543" s="3" t="s">
        <v>13</v>
      </c>
      <c r="I19543" s="4" t="s">
        <v>20778</v>
      </c>
      <c r="J19543" s="3">
        <v>850000.0</v>
      </c>
    </row>
    <row r="19544" ht="15.75" customHeight="1">
      <c r="A19544" s="3" t="s">
        <v>198</v>
      </c>
      <c r="B19544" s="3" t="s">
        <v>198</v>
      </c>
      <c r="C19544" s="3" t="s">
        <v>144</v>
      </c>
      <c r="D19544" s="3">
        <v>910000.0</v>
      </c>
      <c r="E19544" s="3">
        <v>79.0</v>
      </c>
      <c r="F19544" s="3">
        <f t="shared" si="1"/>
        <v>11518.98734</v>
      </c>
      <c r="H19544" s="3" t="s">
        <v>13</v>
      </c>
      <c r="I19544" s="4" t="s">
        <v>20779</v>
      </c>
      <c r="J19544" s="3">
        <v>910000.0</v>
      </c>
    </row>
    <row r="19545" ht="15.75" customHeight="1">
      <c r="A19545" s="3" t="s">
        <v>281</v>
      </c>
      <c r="B19545" s="3" t="s">
        <v>281</v>
      </c>
      <c r="C19545" s="3" t="s">
        <v>29</v>
      </c>
      <c r="D19545" s="3">
        <v>1900000.0</v>
      </c>
      <c r="E19545" s="3">
        <v>91.0</v>
      </c>
      <c r="F19545" s="3">
        <f t="shared" si="1"/>
        <v>20879.12088</v>
      </c>
      <c r="H19545" s="3" t="s">
        <v>13</v>
      </c>
      <c r="I19545" s="4" t="s">
        <v>20780</v>
      </c>
      <c r="J19545" s="3">
        <v>1900000.0</v>
      </c>
    </row>
    <row r="19546" ht="15.75" customHeight="1">
      <c r="A19546" s="3" t="s">
        <v>11</v>
      </c>
      <c r="B19546" s="3" t="s">
        <v>11</v>
      </c>
      <c r="C19546" s="3" t="s">
        <v>12</v>
      </c>
      <c r="D19546" s="3">
        <v>999999.0</v>
      </c>
      <c r="E19546" s="3">
        <v>130.0</v>
      </c>
      <c r="F19546" s="3">
        <f t="shared" si="1"/>
        <v>7692.3</v>
      </c>
      <c r="H19546" s="3" t="s">
        <v>13</v>
      </c>
      <c r="I19546" s="4" t="s">
        <v>20781</v>
      </c>
      <c r="J19546" s="3">
        <v>999999.0</v>
      </c>
    </row>
    <row r="19547" ht="15.75" customHeight="1">
      <c r="A19547" s="3" t="s">
        <v>298</v>
      </c>
      <c r="B19547" s="3" t="s">
        <v>298</v>
      </c>
      <c r="C19547" s="3" t="s">
        <v>78</v>
      </c>
      <c r="D19547" s="3">
        <v>6500000.0</v>
      </c>
      <c r="E19547" s="3">
        <v>200.0</v>
      </c>
      <c r="F19547" s="3">
        <f t="shared" si="1"/>
        <v>32500</v>
      </c>
      <c r="H19547" s="3" t="s">
        <v>42</v>
      </c>
      <c r="I19547" s="4" t="s">
        <v>20782</v>
      </c>
      <c r="J19547" s="3">
        <v>6500000.0</v>
      </c>
    </row>
    <row r="19548" ht="15.75" customHeight="1">
      <c r="A19548" s="3" t="s">
        <v>141</v>
      </c>
      <c r="B19548" s="3" t="s">
        <v>141</v>
      </c>
      <c r="C19548" s="3" t="s">
        <v>52</v>
      </c>
      <c r="D19548" s="3">
        <v>2490000.0</v>
      </c>
      <c r="E19548" s="3">
        <v>230.0</v>
      </c>
      <c r="F19548" s="3">
        <f t="shared" si="1"/>
        <v>10826.08696</v>
      </c>
      <c r="H19548" s="3" t="s">
        <v>13</v>
      </c>
      <c r="I19548" s="4" t="s">
        <v>20783</v>
      </c>
      <c r="J19548" s="3">
        <v>2490000.0</v>
      </c>
    </row>
    <row r="19549" ht="15.75" customHeight="1">
      <c r="A19549" s="3" t="s">
        <v>540</v>
      </c>
      <c r="B19549" s="3" t="s">
        <v>540</v>
      </c>
      <c r="C19549" s="3" t="s">
        <v>212</v>
      </c>
      <c r="D19549" s="3">
        <v>6890000.0</v>
      </c>
      <c r="E19549" s="3">
        <v>152.0</v>
      </c>
      <c r="F19549" s="3">
        <f t="shared" si="1"/>
        <v>45328.94737</v>
      </c>
      <c r="H19549" s="3" t="s">
        <v>17</v>
      </c>
      <c r="I19549" s="4" t="s">
        <v>20784</v>
      </c>
      <c r="J19549" s="3">
        <v>6890000.0</v>
      </c>
    </row>
    <row r="19550" ht="15.75" customHeight="1">
      <c r="A19550" s="3" t="s">
        <v>175</v>
      </c>
      <c r="B19550" s="3" t="s">
        <v>175</v>
      </c>
      <c r="C19550" s="3" t="s">
        <v>26</v>
      </c>
      <c r="D19550" s="3">
        <v>1890000.0</v>
      </c>
      <c r="E19550" s="3">
        <v>120.0</v>
      </c>
      <c r="F19550" s="3">
        <f t="shared" si="1"/>
        <v>15750</v>
      </c>
      <c r="H19550" s="3" t="s">
        <v>13</v>
      </c>
      <c r="I19550" s="4" t="s">
        <v>20785</v>
      </c>
      <c r="J19550" s="3">
        <v>1890000.0</v>
      </c>
    </row>
    <row r="19551" ht="15.75" customHeight="1">
      <c r="A19551" s="3" t="s">
        <v>560</v>
      </c>
      <c r="B19551" s="3" t="s">
        <v>560</v>
      </c>
      <c r="C19551" s="3" t="s">
        <v>68</v>
      </c>
      <c r="D19551" s="3">
        <v>5990000.0</v>
      </c>
      <c r="E19551" s="3">
        <v>290.0</v>
      </c>
      <c r="F19551" s="3">
        <f t="shared" si="1"/>
        <v>20655.17241</v>
      </c>
      <c r="H19551" s="3" t="s">
        <v>17</v>
      </c>
      <c r="I19551" s="4" t="s">
        <v>20786</v>
      </c>
      <c r="J19551" s="3">
        <v>5990000.0</v>
      </c>
    </row>
    <row r="19552" ht="15.75" customHeight="1">
      <c r="A19552" s="3" t="s">
        <v>376</v>
      </c>
      <c r="B19552" s="3" t="s">
        <v>376</v>
      </c>
      <c r="C19552" s="3" t="s">
        <v>26</v>
      </c>
      <c r="D19552" s="3">
        <v>1.195E7</v>
      </c>
      <c r="E19552" s="3">
        <v>123.0</v>
      </c>
      <c r="F19552" s="3">
        <f t="shared" si="1"/>
        <v>97154.47154</v>
      </c>
      <c r="H19552" s="3" t="s">
        <v>17</v>
      </c>
      <c r="I19552" s="4" t="s">
        <v>20787</v>
      </c>
      <c r="J19552" s="3">
        <v>1.195E7</v>
      </c>
    </row>
    <row r="19553" ht="15.75" customHeight="1">
      <c r="A19553" s="3" t="s">
        <v>217</v>
      </c>
      <c r="B19553" s="3" t="s">
        <v>217</v>
      </c>
      <c r="C19553" s="3" t="s">
        <v>78</v>
      </c>
      <c r="D19553" s="3">
        <v>2500000.0</v>
      </c>
      <c r="E19553" s="3">
        <v>120.0</v>
      </c>
      <c r="F19553" s="3">
        <f t="shared" si="1"/>
        <v>20833.33333</v>
      </c>
      <c r="H19553" s="3" t="s">
        <v>13</v>
      </c>
      <c r="I19553" s="4" t="s">
        <v>20788</v>
      </c>
      <c r="J19553" s="3">
        <v>2500000.0</v>
      </c>
    </row>
    <row r="19554" ht="15.75" customHeight="1">
      <c r="A19554" s="3" t="s">
        <v>629</v>
      </c>
      <c r="B19554" s="3" t="s">
        <v>629</v>
      </c>
      <c r="C19554" s="3" t="s">
        <v>72</v>
      </c>
      <c r="D19554" s="3">
        <v>6950000.0</v>
      </c>
      <c r="E19554" s="3">
        <v>105.0</v>
      </c>
      <c r="F19554" s="3">
        <f t="shared" si="1"/>
        <v>66190.47619</v>
      </c>
      <c r="H19554" s="3" t="s">
        <v>17</v>
      </c>
      <c r="I19554" s="4" t="s">
        <v>20789</v>
      </c>
      <c r="J19554" s="3">
        <v>6950000.0</v>
      </c>
    </row>
    <row r="19555" ht="15.75" customHeight="1">
      <c r="A19555" s="3" t="s">
        <v>625</v>
      </c>
      <c r="B19555" s="3" t="s">
        <v>229</v>
      </c>
      <c r="C19555" s="3" t="s">
        <v>52</v>
      </c>
      <c r="D19555" s="3">
        <v>650000.0</v>
      </c>
      <c r="E19555" s="3">
        <v>135.0</v>
      </c>
      <c r="F19555" s="3">
        <f t="shared" si="1"/>
        <v>4814.814815</v>
      </c>
      <c r="H19555" s="3" t="s">
        <v>13</v>
      </c>
      <c r="I19555" s="4" t="s">
        <v>20790</v>
      </c>
      <c r="J19555" s="3">
        <v>650000.0</v>
      </c>
    </row>
    <row r="19556" ht="15.75" customHeight="1">
      <c r="A19556" s="3" t="s">
        <v>202</v>
      </c>
      <c r="B19556" s="3" t="s">
        <v>202</v>
      </c>
      <c r="C19556" s="3" t="s">
        <v>78</v>
      </c>
      <c r="D19556" s="3">
        <v>2700000.0</v>
      </c>
      <c r="E19556" s="3">
        <v>158.0</v>
      </c>
      <c r="F19556" s="3">
        <f t="shared" si="1"/>
        <v>17088.60759</v>
      </c>
      <c r="H19556" s="3" t="s">
        <v>13</v>
      </c>
      <c r="I19556" s="4" t="s">
        <v>20791</v>
      </c>
      <c r="J19556" s="3">
        <v>2700000.0</v>
      </c>
    </row>
    <row r="19557" ht="15.75" customHeight="1">
      <c r="A19557" s="3" t="s">
        <v>6082</v>
      </c>
      <c r="B19557" s="3" t="s">
        <v>103</v>
      </c>
      <c r="C19557" s="3" t="s">
        <v>16</v>
      </c>
      <c r="D19557" s="3">
        <v>8390000.0</v>
      </c>
      <c r="E19557" s="3">
        <v>99.0</v>
      </c>
      <c r="F19557" s="3">
        <f t="shared" si="1"/>
        <v>84747.47475</v>
      </c>
      <c r="H19557" s="3" t="s">
        <v>17</v>
      </c>
      <c r="I19557" s="4" t="s">
        <v>20792</v>
      </c>
      <c r="J19557" s="3">
        <v>8390000.0</v>
      </c>
    </row>
    <row r="19558" ht="15.75" customHeight="1">
      <c r="A19558" s="3" t="s">
        <v>35</v>
      </c>
      <c r="B19558" s="3" t="s">
        <v>35</v>
      </c>
      <c r="C19558" s="3" t="s">
        <v>16</v>
      </c>
      <c r="D19558" s="3">
        <v>7300000.0</v>
      </c>
      <c r="E19558" s="3">
        <v>153.0</v>
      </c>
      <c r="F19558" s="3">
        <f t="shared" si="1"/>
        <v>47712.4183</v>
      </c>
      <c r="H19558" s="3" t="s">
        <v>17</v>
      </c>
      <c r="I19558" s="4" t="s">
        <v>20793</v>
      </c>
      <c r="J19558" s="3">
        <v>7300000.0</v>
      </c>
    </row>
    <row r="19559" ht="15.75" customHeight="1">
      <c r="A19559" s="3" t="s">
        <v>67</v>
      </c>
      <c r="B19559" s="3" t="s">
        <v>67</v>
      </c>
      <c r="C19559" s="3" t="s">
        <v>68</v>
      </c>
      <c r="D19559" s="3">
        <v>8900000.0</v>
      </c>
      <c r="E19559" s="3">
        <v>420.0</v>
      </c>
      <c r="F19559" s="3">
        <f t="shared" si="1"/>
        <v>21190.47619</v>
      </c>
      <c r="H19559" s="3" t="s">
        <v>17</v>
      </c>
      <c r="I19559" s="4" t="s">
        <v>20794</v>
      </c>
      <c r="J19559" s="3">
        <v>8900000.0</v>
      </c>
    </row>
    <row r="19560" ht="15.75" customHeight="1">
      <c r="A19560" s="3" t="s">
        <v>25</v>
      </c>
      <c r="B19560" s="3" t="s">
        <v>25</v>
      </c>
      <c r="C19560" s="3" t="s">
        <v>26</v>
      </c>
      <c r="D19560" s="3">
        <v>6500000.0</v>
      </c>
      <c r="E19560" s="3">
        <v>300.0</v>
      </c>
      <c r="F19560" s="3">
        <f t="shared" si="1"/>
        <v>21666.66667</v>
      </c>
      <c r="H19560" s="3" t="s">
        <v>17</v>
      </c>
      <c r="I19560" s="4" t="s">
        <v>20795</v>
      </c>
      <c r="J19560" s="3">
        <v>6500000.0</v>
      </c>
    </row>
    <row r="19561" ht="15.75" customHeight="1">
      <c r="A19561" s="3" t="s">
        <v>942</v>
      </c>
      <c r="B19561" s="3" t="s">
        <v>252</v>
      </c>
      <c r="C19561" s="3" t="s">
        <v>78</v>
      </c>
      <c r="D19561" s="3">
        <v>1690000.0</v>
      </c>
      <c r="E19561" s="3">
        <v>60.0</v>
      </c>
      <c r="F19561" s="3">
        <f t="shared" si="1"/>
        <v>28166.66667</v>
      </c>
      <c r="H19561" s="3" t="s">
        <v>42</v>
      </c>
      <c r="I19561" s="4" t="s">
        <v>20796</v>
      </c>
      <c r="J19561" s="3">
        <v>1690000.0</v>
      </c>
    </row>
    <row r="19562" ht="15.75" customHeight="1">
      <c r="A19562" s="3" t="s">
        <v>158</v>
      </c>
      <c r="B19562" s="3" t="s">
        <v>158</v>
      </c>
      <c r="C19562" s="3" t="s">
        <v>38</v>
      </c>
      <c r="D19562" s="3">
        <v>3531600.0</v>
      </c>
      <c r="E19562" s="3">
        <v>244.0</v>
      </c>
      <c r="F19562" s="3">
        <f t="shared" si="1"/>
        <v>14473.77049</v>
      </c>
      <c r="H19562" s="3" t="s">
        <v>17</v>
      </c>
      <c r="I19562" s="4" t="s">
        <v>20797</v>
      </c>
      <c r="J19562" s="3">
        <v>3531600.0</v>
      </c>
    </row>
    <row r="19563" ht="15.75" customHeight="1">
      <c r="A19563" s="3" t="s">
        <v>48</v>
      </c>
      <c r="B19563" s="3" t="s">
        <v>48</v>
      </c>
      <c r="C19563" s="3" t="s">
        <v>22</v>
      </c>
      <c r="D19563" s="3">
        <v>1.149E7</v>
      </c>
      <c r="E19563" s="3">
        <v>230.0</v>
      </c>
      <c r="F19563" s="3">
        <f t="shared" si="1"/>
        <v>49956.52174</v>
      </c>
      <c r="H19563" s="3" t="s">
        <v>17</v>
      </c>
      <c r="I19563" s="4" t="s">
        <v>20798</v>
      </c>
      <c r="J19563" s="3">
        <v>1.149E7</v>
      </c>
    </row>
    <row r="19564" ht="15.75" customHeight="1">
      <c r="A19564" s="3" t="s">
        <v>976</v>
      </c>
      <c r="B19564" s="3" t="s">
        <v>357</v>
      </c>
      <c r="C19564" s="3" t="s">
        <v>212</v>
      </c>
      <c r="D19564" s="3">
        <v>3999000.0</v>
      </c>
      <c r="E19564" s="3">
        <v>432.0</v>
      </c>
      <c r="F19564" s="3">
        <f t="shared" si="1"/>
        <v>9256.944444</v>
      </c>
      <c r="H19564" s="3" t="s">
        <v>13</v>
      </c>
      <c r="I19564" s="4" t="s">
        <v>20799</v>
      </c>
      <c r="J19564" s="3">
        <v>3999000.0</v>
      </c>
    </row>
    <row r="19565" ht="15.75" customHeight="1">
      <c r="A19565" s="3" t="s">
        <v>241</v>
      </c>
      <c r="B19565" s="3" t="s">
        <v>241</v>
      </c>
      <c r="C19565" s="3" t="s">
        <v>144</v>
      </c>
      <c r="D19565" s="3">
        <v>990000.0</v>
      </c>
      <c r="E19565" s="3">
        <v>70.0</v>
      </c>
      <c r="F19565" s="3">
        <f t="shared" si="1"/>
        <v>14142.85714</v>
      </c>
      <c r="H19565" s="3" t="s">
        <v>13</v>
      </c>
      <c r="I19565" s="4" t="s">
        <v>20800</v>
      </c>
      <c r="J19565" s="3">
        <v>990000.0</v>
      </c>
    </row>
    <row r="19566" ht="15.75" customHeight="1">
      <c r="A19566" s="3" t="s">
        <v>13691</v>
      </c>
      <c r="B19566" s="3" t="s">
        <v>313</v>
      </c>
      <c r="C19566" s="3" t="s">
        <v>72</v>
      </c>
      <c r="D19566" s="3">
        <v>5890000.0</v>
      </c>
      <c r="E19566" s="3">
        <v>400.0</v>
      </c>
      <c r="F19566" s="3">
        <f t="shared" si="1"/>
        <v>14725</v>
      </c>
      <c r="H19566" s="3" t="s">
        <v>13</v>
      </c>
      <c r="I19566" s="4" t="s">
        <v>20801</v>
      </c>
      <c r="J19566" s="3">
        <v>5890000.0</v>
      </c>
    </row>
    <row r="19567" ht="15.75" customHeight="1">
      <c r="A19567" s="3" t="s">
        <v>636</v>
      </c>
      <c r="B19567" s="3" t="s">
        <v>169</v>
      </c>
      <c r="C19567" s="3" t="s">
        <v>52</v>
      </c>
      <c r="D19567" s="3">
        <v>2900000.0</v>
      </c>
      <c r="E19567" s="3">
        <v>80.0</v>
      </c>
      <c r="F19567" s="3">
        <f t="shared" si="1"/>
        <v>36250</v>
      </c>
      <c r="H19567" s="3" t="s">
        <v>17</v>
      </c>
      <c r="I19567" s="4" t="s">
        <v>20802</v>
      </c>
      <c r="J19567" s="3">
        <v>2900000.0</v>
      </c>
    </row>
    <row r="19568" ht="15.75" customHeight="1">
      <c r="A19568" s="3" t="s">
        <v>448</v>
      </c>
      <c r="B19568" s="3" t="s">
        <v>448</v>
      </c>
      <c r="C19568" s="3" t="s">
        <v>46</v>
      </c>
      <c r="D19568" s="3">
        <v>1.8E7</v>
      </c>
      <c r="E19568" s="3">
        <v>500.0</v>
      </c>
      <c r="F19568" s="3">
        <f t="shared" si="1"/>
        <v>36000</v>
      </c>
      <c r="H19568" s="3" t="s">
        <v>17</v>
      </c>
      <c r="I19568" s="4" t="s">
        <v>20803</v>
      </c>
      <c r="J19568" s="3">
        <v>1.8E7</v>
      </c>
    </row>
    <row r="19569" ht="15.75" customHeight="1">
      <c r="A19569" s="3" t="s">
        <v>448</v>
      </c>
      <c r="B19569" s="3" t="s">
        <v>448</v>
      </c>
      <c r="C19569" s="3" t="s">
        <v>46</v>
      </c>
      <c r="D19569" s="3">
        <v>1.8E7</v>
      </c>
      <c r="E19569" s="3">
        <v>500.0</v>
      </c>
      <c r="F19569" s="3">
        <f t="shared" si="1"/>
        <v>36000</v>
      </c>
      <c r="H19569" s="3" t="s">
        <v>17</v>
      </c>
      <c r="I19569" s="4" t="s">
        <v>20804</v>
      </c>
      <c r="J19569" s="3">
        <v>1.8E7</v>
      </c>
    </row>
    <row r="19570" ht="15.75" customHeight="1">
      <c r="A19570" s="3" t="s">
        <v>281</v>
      </c>
      <c r="B19570" s="3" t="s">
        <v>281</v>
      </c>
      <c r="C19570" s="3" t="s">
        <v>29</v>
      </c>
      <c r="D19570" s="3">
        <v>1450000.0</v>
      </c>
      <c r="E19570" s="3">
        <v>100.0</v>
      </c>
      <c r="F19570" s="3">
        <f t="shared" si="1"/>
        <v>14500</v>
      </c>
      <c r="H19570" s="3" t="s">
        <v>17</v>
      </c>
      <c r="I19570" s="4" t="s">
        <v>20805</v>
      </c>
      <c r="J19570" s="3">
        <v>1450000.0</v>
      </c>
    </row>
    <row r="19571" ht="15.75" customHeight="1">
      <c r="A19571" s="3" t="s">
        <v>153</v>
      </c>
      <c r="B19571" s="3" t="s">
        <v>153</v>
      </c>
      <c r="C19571" s="3" t="s">
        <v>16</v>
      </c>
      <c r="D19571" s="3">
        <v>2270000.0</v>
      </c>
      <c r="E19571" s="3">
        <v>45.0</v>
      </c>
      <c r="F19571" s="3">
        <f t="shared" si="1"/>
        <v>50444.44444</v>
      </c>
      <c r="H19571" s="3" t="s">
        <v>13</v>
      </c>
      <c r="I19571" s="4" t="s">
        <v>20806</v>
      </c>
      <c r="J19571" s="3">
        <v>2270000.0</v>
      </c>
    </row>
    <row r="19572" ht="15.75" customHeight="1">
      <c r="A19572" s="3" t="s">
        <v>241</v>
      </c>
      <c r="B19572" s="3" t="s">
        <v>241</v>
      </c>
      <c r="C19572" s="3" t="s">
        <v>144</v>
      </c>
      <c r="D19572" s="3">
        <v>1.35E7</v>
      </c>
      <c r="E19572" s="3">
        <v>243.0</v>
      </c>
      <c r="F19572" s="3">
        <f t="shared" si="1"/>
        <v>55555.55556</v>
      </c>
      <c r="H19572" s="3" t="s">
        <v>17</v>
      </c>
      <c r="I19572" s="4" t="s">
        <v>20807</v>
      </c>
      <c r="J19572" s="3">
        <v>1.35E7</v>
      </c>
    </row>
    <row r="19573" ht="15.75" customHeight="1">
      <c r="A19573" s="3" t="s">
        <v>1188</v>
      </c>
      <c r="B19573" s="3" t="s">
        <v>91</v>
      </c>
      <c r="C19573" s="3" t="s">
        <v>46</v>
      </c>
      <c r="D19573" s="3">
        <v>3318000.0</v>
      </c>
      <c r="E19573" s="3">
        <v>46.0</v>
      </c>
      <c r="F19573" s="3">
        <f t="shared" si="1"/>
        <v>72130.43478</v>
      </c>
      <c r="H19573" s="3" t="s">
        <v>59</v>
      </c>
      <c r="I19573" s="4" t="s">
        <v>20808</v>
      </c>
      <c r="J19573" s="3">
        <v>3318000.0</v>
      </c>
    </row>
    <row r="19574" ht="15.75" customHeight="1">
      <c r="A19574" s="3" t="s">
        <v>1875</v>
      </c>
      <c r="B19574" s="3" t="s">
        <v>108</v>
      </c>
      <c r="C19574" s="3" t="s">
        <v>16</v>
      </c>
      <c r="D19574" s="3">
        <v>3163350.0</v>
      </c>
      <c r="E19574" s="3">
        <v>75.0</v>
      </c>
      <c r="F19574" s="3">
        <f t="shared" si="1"/>
        <v>42178</v>
      </c>
      <c r="H19574" s="3" t="s">
        <v>88</v>
      </c>
      <c r="I19574" s="4" t="s">
        <v>20809</v>
      </c>
      <c r="J19574" s="3">
        <v>3163350.0</v>
      </c>
    </row>
    <row r="19575" ht="15.75" customHeight="1">
      <c r="A19575" s="3" t="s">
        <v>20474</v>
      </c>
      <c r="B19575" s="3" t="s">
        <v>93</v>
      </c>
      <c r="C19575" s="3" t="s">
        <v>68</v>
      </c>
      <c r="D19575" s="3">
        <v>2.5E7</v>
      </c>
      <c r="E19575" s="3">
        <v>205.0</v>
      </c>
      <c r="F19575" s="3">
        <f t="shared" si="1"/>
        <v>121951.2195</v>
      </c>
      <c r="H19575" s="3" t="s">
        <v>49</v>
      </c>
      <c r="I19575" s="4" t="s">
        <v>20810</v>
      </c>
      <c r="J19575" s="3">
        <v>2.5E7</v>
      </c>
    </row>
    <row r="19576" ht="15.75" customHeight="1">
      <c r="A19576" s="3" t="s">
        <v>229</v>
      </c>
      <c r="B19576" s="3" t="s">
        <v>229</v>
      </c>
      <c r="C19576" s="3" t="s">
        <v>52</v>
      </c>
      <c r="D19576" s="3">
        <v>3900000.0</v>
      </c>
      <c r="E19576" s="3">
        <v>160.0</v>
      </c>
      <c r="F19576" s="3">
        <f t="shared" si="1"/>
        <v>24375</v>
      </c>
      <c r="H19576" s="3" t="s">
        <v>13</v>
      </c>
      <c r="I19576" s="4" t="s">
        <v>20811</v>
      </c>
      <c r="J19576" s="3">
        <v>3900000.0</v>
      </c>
    </row>
    <row r="19577" ht="15.75" customHeight="1">
      <c r="A19577" s="3" t="s">
        <v>5275</v>
      </c>
      <c r="B19577" s="3" t="s">
        <v>198</v>
      </c>
      <c r="C19577" s="3" t="s">
        <v>144</v>
      </c>
      <c r="D19577" s="3">
        <v>3000000.0</v>
      </c>
      <c r="E19577" s="3">
        <v>98.0</v>
      </c>
      <c r="F19577" s="3">
        <f t="shared" si="1"/>
        <v>30612.2449</v>
      </c>
      <c r="H19577" s="3" t="s">
        <v>13</v>
      </c>
      <c r="I19577" s="4" t="s">
        <v>20812</v>
      </c>
      <c r="J19577" s="3">
        <v>3000000.0</v>
      </c>
    </row>
    <row r="19578" ht="15.75" customHeight="1">
      <c r="A19578" s="3" t="s">
        <v>5275</v>
      </c>
      <c r="B19578" s="3" t="s">
        <v>198</v>
      </c>
      <c r="C19578" s="3" t="s">
        <v>144</v>
      </c>
      <c r="D19578" s="3">
        <v>3000000.0</v>
      </c>
      <c r="E19578" s="3">
        <v>98.0</v>
      </c>
      <c r="F19578" s="3">
        <f t="shared" si="1"/>
        <v>30612.2449</v>
      </c>
      <c r="H19578" s="3" t="s">
        <v>13</v>
      </c>
      <c r="I19578" s="4" t="s">
        <v>20813</v>
      </c>
      <c r="J19578" s="3">
        <v>3000000.0</v>
      </c>
    </row>
    <row r="19579" ht="15.75" customHeight="1">
      <c r="A19579" s="3" t="s">
        <v>331</v>
      </c>
      <c r="B19579" s="3" t="s">
        <v>77</v>
      </c>
      <c r="C19579" s="3" t="s">
        <v>78</v>
      </c>
      <c r="D19579" s="3">
        <v>1.059E7</v>
      </c>
      <c r="E19579" s="3">
        <v>165.0</v>
      </c>
      <c r="F19579" s="3">
        <f t="shared" si="1"/>
        <v>64181.81818</v>
      </c>
      <c r="H19579" s="3" t="s">
        <v>13</v>
      </c>
      <c r="I19579" s="4" t="s">
        <v>20814</v>
      </c>
      <c r="J19579" s="3">
        <v>1.059E7</v>
      </c>
    </row>
    <row r="19580" ht="15.75" customHeight="1">
      <c r="A19580" s="3" t="s">
        <v>15</v>
      </c>
      <c r="B19580" s="3" t="s">
        <v>15</v>
      </c>
      <c r="C19580" s="3" t="s">
        <v>16</v>
      </c>
      <c r="D19580" s="3">
        <v>4500000.0</v>
      </c>
      <c r="E19580" s="3">
        <v>42.0</v>
      </c>
      <c r="F19580" s="3">
        <f t="shared" si="1"/>
        <v>107142.8571</v>
      </c>
      <c r="H19580" s="3" t="s">
        <v>88</v>
      </c>
      <c r="I19580" s="4" t="s">
        <v>20815</v>
      </c>
      <c r="J19580" s="3">
        <v>4500000.0</v>
      </c>
    </row>
    <row r="19581" ht="15.75" customHeight="1">
      <c r="A19581" s="3" t="s">
        <v>298</v>
      </c>
      <c r="B19581" s="3" t="s">
        <v>298</v>
      </c>
      <c r="C19581" s="3" t="s">
        <v>78</v>
      </c>
      <c r="D19581" s="3">
        <v>5500000.0</v>
      </c>
      <c r="E19581" s="3">
        <v>312.0</v>
      </c>
      <c r="F19581" s="3">
        <f t="shared" si="1"/>
        <v>17628.20513</v>
      </c>
      <c r="H19581" s="3" t="s">
        <v>13</v>
      </c>
      <c r="I19581" s="4" t="s">
        <v>20816</v>
      </c>
      <c r="J19581" s="3">
        <v>5500000.0</v>
      </c>
    </row>
    <row r="19582" ht="15.75" customHeight="1">
      <c r="A19582" s="3" t="s">
        <v>409</v>
      </c>
      <c r="B19582" s="3" t="s">
        <v>409</v>
      </c>
      <c r="C19582" s="3" t="s">
        <v>38</v>
      </c>
      <c r="D19582" s="3">
        <v>1.05E7</v>
      </c>
      <c r="E19582" s="3">
        <v>300.0</v>
      </c>
      <c r="F19582" s="3">
        <f t="shared" si="1"/>
        <v>35000</v>
      </c>
      <c r="H19582" s="3" t="s">
        <v>13</v>
      </c>
      <c r="I19582" s="4" t="s">
        <v>20817</v>
      </c>
      <c r="J19582" s="3">
        <v>1.05E7</v>
      </c>
    </row>
    <row r="19583" ht="15.75" customHeight="1">
      <c r="A19583" s="3" t="s">
        <v>300</v>
      </c>
      <c r="B19583" s="3" t="s">
        <v>300</v>
      </c>
      <c r="C19583" s="3" t="s">
        <v>16</v>
      </c>
      <c r="D19583" s="3">
        <v>7990000.0</v>
      </c>
      <c r="E19583" s="3">
        <v>95.0</v>
      </c>
      <c r="F19583" s="3">
        <f t="shared" si="1"/>
        <v>84105.26316</v>
      </c>
      <c r="H19583" s="3" t="s">
        <v>88</v>
      </c>
      <c r="I19583" s="4" t="s">
        <v>20818</v>
      </c>
      <c r="J19583" s="3">
        <v>7990000.0</v>
      </c>
    </row>
    <row r="19584" ht="15.75" customHeight="1">
      <c r="A19584" s="3" t="s">
        <v>1356</v>
      </c>
      <c r="B19584" s="3" t="s">
        <v>357</v>
      </c>
      <c r="C19584" s="3" t="s">
        <v>212</v>
      </c>
      <c r="D19584" s="3">
        <v>9999999.0</v>
      </c>
      <c r="E19584" s="3">
        <v>200.0</v>
      </c>
      <c r="F19584" s="3">
        <f t="shared" si="1"/>
        <v>49999.995</v>
      </c>
      <c r="H19584" s="3" t="s">
        <v>13</v>
      </c>
      <c r="I19584" s="4" t="s">
        <v>20819</v>
      </c>
      <c r="J19584" s="3">
        <v>9999999.0</v>
      </c>
    </row>
    <row r="19585" ht="15.75" customHeight="1">
      <c r="A19585" s="3" t="s">
        <v>120</v>
      </c>
      <c r="B19585" s="3" t="s">
        <v>120</v>
      </c>
      <c r="C19585" s="3" t="s">
        <v>72</v>
      </c>
      <c r="D19585" s="3">
        <v>8000000.0</v>
      </c>
      <c r="E19585" s="3">
        <v>200.0</v>
      </c>
      <c r="F19585" s="3">
        <f t="shared" si="1"/>
        <v>40000</v>
      </c>
      <c r="H19585" s="3" t="s">
        <v>17</v>
      </c>
      <c r="I19585" s="4" t="s">
        <v>20820</v>
      </c>
      <c r="J19585" s="3">
        <v>8000000.0</v>
      </c>
    </row>
    <row r="19586" ht="15.75" customHeight="1">
      <c r="A19586" s="3" t="s">
        <v>93</v>
      </c>
      <c r="B19586" s="3" t="s">
        <v>93</v>
      </c>
      <c r="C19586" s="3" t="s">
        <v>68</v>
      </c>
      <c r="D19586" s="3">
        <v>3499000.0</v>
      </c>
      <c r="E19586" s="3">
        <v>72.0</v>
      </c>
      <c r="F19586" s="3">
        <f t="shared" si="1"/>
        <v>48597.22222</v>
      </c>
      <c r="H19586" s="3" t="s">
        <v>13</v>
      </c>
      <c r="I19586" s="4" t="s">
        <v>20821</v>
      </c>
      <c r="J19586" s="3">
        <v>3499000.0</v>
      </c>
    </row>
    <row r="19587" ht="15.75" customHeight="1">
      <c r="A19587" s="3" t="s">
        <v>153</v>
      </c>
      <c r="B19587" s="3" t="s">
        <v>153</v>
      </c>
      <c r="C19587" s="3" t="s">
        <v>16</v>
      </c>
      <c r="D19587" s="3">
        <v>1340000.0</v>
      </c>
      <c r="E19587" s="3">
        <v>70.0</v>
      </c>
      <c r="F19587" s="3">
        <f t="shared" si="1"/>
        <v>19142.85714</v>
      </c>
      <c r="H19587" s="3" t="s">
        <v>13</v>
      </c>
      <c r="I19587" s="4" t="s">
        <v>20822</v>
      </c>
      <c r="J19587" s="3">
        <v>1340000.0</v>
      </c>
    </row>
    <row r="19588" ht="15.75" customHeight="1">
      <c r="A19588" s="3" t="s">
        <v>195</v>
      </c>
      <c r="B19588" s="3" t="s">
        <v>196</v>
      </c>
      <c r="C19588" s="3" t="s">
        <v>196</v>
      </c>
      <c r="D19588" s="3">
        <v>2.159E7</v>
      </c>
      <c r="E19588" s="3">
        <v>162.0</v>
      </c>
      <c r="F19588" s="3">
        <f t="shared" si="1"/>
        <v>133271.6049</v>
      </c>
      <c r="H19588" s="3" t="s">
        <v>17</v>
      </c>
      <c r="I19588" s="4" t="s">
        <v>20823</v>
      </c>
      <c r="J19588" s="3">
        <v>2.159E7</v>
      </c>
    </row>
    <row r="19589" ht="15.75" customHeight="1">
      <c r="A19589" s="3" t="s">
        <v>91</v>
      </c>
      <c r="B19589" s="3" t="s">
        <v>91</v>
      </c>
      <c r="C19589" s="3" t="s">
        <v>46</v>
      </c>
      <c r="D19589" s="3">
        <v>4600000.0</v>
      </c>
      <c r="E19589" s="3">
        <v>138.0</v>
      </c>
      <c r="F19589" s="3">
        <f t="shared" si="1"/>
        <v>33333.33333</v>
      </c>
      <c r="H19589" s="3" t="s">
        <v>17</v>
      </c>
      <c r="I19589" s="4" t="s">
        <v>20824</v>
      </c>
      <c r="J19589" s="3">
        <v>4600000.0</v>
      </c>
    </row>
    <row r="19590" ht="15.75" customHeight="1">
      <c r="A19590" s="3" t="s">
        <v>91</v>
      </c>
      <c r="B19590" s="3" t="s">
        <v>91</v>
      </c>
      <c r="C19590" s="3" t="s">
        <v>46</v>
      </c>
      <c r="D19590" s="3">
        <v>4600000.0</v>
      </c>
      <c r="E19590" s="3">
        <v>138.0</v>
      </c>
      <c r="F19590" s="3">
        <f t="shared" si="1"/>
        <v>33333.33333</v>
      </c>
      <c r="H19590" s="3" t="s">
        <v>17</v>
      </c>
      <c r="I19590" s="4" t="s">
        <v>20825</v>
      </c>
      <c r="J19590" s="3">
        <v>4600000.0</v>
      </c>
    </row>
    <row r="19591" ht="15.75" customHeight="1">
      <c r="A19591" s="3" t="s">
        <v>11</v>
      </c>
      <c r="B19591" s="3" t="s">
        <v>11</v>
      </c>
      <c r="C19591" s="3" t="s">
        <v>12</v>
      </c>
      <c r="D19591" s="3">
        <v>4.5E7</v>
      </c>
      <c r="E19591" s="3">
        <v>150.0</v>
      </c>
      <c r="F19591" s="3">
        <f t="shared" si="1"/>
        <v>300000</v>
      </c>
      <c r="H19591" s="3" t="s">
        <v>49</v>
      </c>
      <c r="I19591" s="4" t="s">
        <v>20826</v>
      </c>
      <c r="J19591" s="3">
        <v>4.5E7</v>
      </c>
    </row>
    <row r="19592" ht="15.75" customHeight="1">
      <c r="A19592" s="3" t="s">
        <v>48</v>
      </c>
      <c r="B19592" s="3" t="s">
        <v>48</v>
      </c>
      <c r="C19592" s="3" t="s">
        <v>22</v>
      </c>
      <c r="D19592" s="3">
        <v>1.75E7</v>
      </c>
      <c r="E19592" s="3">
        <v>400.0</v>
      </c>
      <c r="F19592" s="3">
        <f t="shared" si="1"/>
        <v>43750</v>
      </c>
      <c r="H19592" s="3" t="s">
        <v>17</v>
      </c>
      <c r="I19592" s="4" t="s">
        <v>20827</v>
      </c>
      <c r="J19592" s="3">
        <v>1.75E7</v>
      </c>
    </row>
    <row r="19593" ht="15.75" customHeight="1">
      <c r="A19593" s="3" t="s">
        <v>37</v>
      </c>
      <c r="B19593" s="3" t="s">
        <v>37</v>
      </c>
      <c r="C19593" s="3" t="s">
        <v>38</v>
      </c>
      <c r="D19593" s="3">
        <v>2990000.0</v>
      </c>
      <c r="E19593" s="3">
        <v>80.0</v>
      </c>
      <c r="F19593" s="3">
        <f t="shared" si="1"/>
        <v>37375</v>
      </c>
      <c r="H19593" s="3" t="s">
        <v>13</v>
      </c>
      <c r="I19593" s="4" t="s">
        <v>20828</v>
      </c>
      <c r="J19593" s="3">
        <v>2990000.0</v>
      </c>
    </row>
    <row r="19594" ht="15.75" customHeight="1">
      <c r="A19594" s="3" t="s">
        <v>204</v>
      </c>
      <c r="B19594" s="3" t="s">
        <v>910</v>
      </c>
      <c r="C19594" s="3" t="s">
        <v>52</v>
      </c>
      <c r="D19594" s="3">
        <v>5200000.0</v>
      </c>
      <c r="E19594" s="3">
        <v>40.0</v>
      </c>
      <c r="F19594" s="3">
        <f t="shared" si="1"/>
        <v>130000</v>
      </c>
      <c r="H19594" s="3" t="s">
        <v>13</v>
      </c>
      <c r="I19594" s="4" t="s">
        <v>20829</v>
      </c>
      <c r="J19594" s="3">
        <v>5200000.0</v>
      </c>
    </row>
    <row r="19595" ht="15.75" customHeight="1">
      <c r="A19595" s="3" t="s">
        <v>91</v>
      </c>
      <c r="B19595" s="3" t="s">
        <v>91</v>
      </c>
      <c r="C19595" s="3" t="s">
        <v>46</v>
      </c>
      <c r="D19595" s="3">
        <v>2480000.0</v>
      </c>
      <c r="E19595" s="3">
        <v>53.0</v>
      </c>
      <c r="F19595" s="3">
        <f t="shared" si="1"/>
        <v>46792.45283</v>
      </c>
      <c r="H19595" s="3" t="s">
        <v>17</v>
      </c>
      <c r="I19595" s="4" t="s">
        <v>20830</v>
      </c>
      <c r="J19595" s="3">
        <v>2480000.0</v>
      </c>
    </row>
    <row r="19596" ht="15.75" customHeight="1">
      <c r="A19596" s="3" t="s">
        <v>429</v>
      </c>
      <c r="B19596" s="3" t="s">
        <v>429</v>
      </c>
      <c r="C19596" s="3" t="s">
        <v>46</v>
      </c>
      <c r="D19596" s="3">
        <v>1299000.0</v>
      </c>
      <c r="E19596" s="3">
        <v>186.0</v>
      </c>
      <c r="F19596" s="3">
        <f t="shared" si="1"/>
        <v>6983.870968</v>
      </c>
      <c r="H19596" s="3" t="s">
        <v>17</v>
      </c>
      <c r="I19596" s="4" t="s">
        <v>20831</v>
      </c>
      <c r="J19596" s="3">
        <v>1299000.0</v>
      </c>
    </row>
    <row r="19597" ht="15.75" customHeight="1">
      <c r="A19597" s="3" t="s">
        <v>217</v>
      </c>
      <c r="B19597" s="3" t="s">
        <v>217</v>
      </c>
      <c r="C19597" s="3" t="s">
        <v>78</v>
      </c>
      <c r="D19597" s="3">
        <v>6350000.0</v>
      </c>
      <c r="E19597" s="3">
        <v>193.0</v>
      </c>
      <c r="F19597" s="3">
        <f t="shared" si="1"/>
        <v>32901.5544</v>
      </c>
      <c r="H19597" s="3" t="s">
        <v>13</v>
      </c>
      <c r="I19597" s="4" t="s">
        <v>20832</v>
      </c>
      <c r="J19597" s="3">
        <v>6350000.0</v>
      </c>
    </row>
    <row r="19598" ht="15.75" customHeight="1">
      <c r="A19598" s="3" t="s">
        <v>103</v>
      </c>
      <c r="B19598" s="3" t="s">
        <v>103</v>
      </c>
      <c r="C19598" s="3" t="s">
        <v>16</v>
      </c>
      <c r="D19598" s="3">
        <v>2.2E7</v>
      </c>
      <c r="E19598" s="3">
        <v>168.0</v>
      </c>
      <c r="F19598" s="3">
        <f t="shared" si="1"/>
        <v>130952.381</v>
      </c>
      <c r="H19598" s="3" t="s">
        <v>88</v>
      </c>
      <c r="I19598" s="4" t="s">
        <v>20833</v>
      </c>
      <c r="J19598" s="3">
        <v>2.2E7</v>
      </c>
    </row>
    <row r="19599" ht="15.75" customHeight="1">
      <c r="A19599" s="3" t="s">
        <v>241</v>
      </c>
      <c r="B19599" s="3" t="s">
        <v>241</v>
      </c>
      <c r="C19599" s="3" t="s">
        <v>144</v>
      </c>
      <c r="D19599" s="3">
        <v>1600000.0</v>
      </c>
      <c r="E19599" s="3">
        <v>24.0</v>
      </c>
      <c r="F19599" s="3">
        <f t="shared" si="1"/>
        <v>66666.66667</v>
      </c>
      <c r="H19599" s="3" t="s">
        <v>17</v>
      </c>
      <c r="I19599" s="4" t="s">
        <v>20834</v>
      </c>
      <c r="J19599" s="3">
        <v>1600000.0</v>
      </c>
    </row>
    <row r="19600" ht="15.75" customHeight="1">
      <c r="A19600" s="3" t="s">
        <v>198</v>
      </c>
      <c r="B19600" s="3" t="s">
        <v>198</v>
      </c>
      <c r="C19600" s="3" t="s">
        <v>144</v>
      </c>
      <c r="D19600" s="3">
        <v>2900000.0</v>
      </c>
      <c r="E19600" s="3">
        <v>100.0</v>
      </c>
      <c r="F19600" s="3">
        <f t="shared" si="1"/>
        <v>29000</v>
      </c>
      <c r="H19600" s="3" t="s">
        <v>17</v>
      </c>
      <c r="I19600" s="4" t="s">
        <v>20835</v>
      </c>
      <c r="J19600" s="3">
        <v>2900000.0</v>
      </c>
    </row>
    <row r="19601" ht="15.75" customHeight="1">
      <c r="A19601" s="3" t="s">
        <v>141</v>
      </c>
      <c r="B19601" s="3" t="s">
        <v>141</v>
      </c>
      <c r="C19601" s="3" t="s">
        <v>52</v>
      </c>
      <c r="D19601" s="3">
        <v>4900000.0</v>
      </c>
      <c r="E19601" s="3">
        <v>186.0</v>
      </c>
      <c r="F19601" s="3">
        <f t="shared" si="1"/>
        <v>26344.08602</v>
      </c>
      <c r="H19601" s="3" t="s">
        <v>17</v>
      </c>
      <c r="I19601" s="4" t="s">
        <v>20836</v>
      </c>
      <c r="J19601" s="3">
        <v>4900000.0</v>
      </c>
    </row>
    <row r="19602" ht="15.75" customHeight="1">
      <c r="A19602" s="3" t="s">
        <v>169</v>
      </c>
      <c r="B19602" s="3" t="s">
        <v>169</v>
      </c>
      <c r="C19602" s="3" t="s">
        <v>52</v>
      </c>
      <c r="D19602" s="3">
        <v>3500000.0</v>
      </c>
      <c r="E19602" s="3">
        <v>150.0</v>
      </c>
      <c r="F19602" s="3">
        <f t="shared" si="1"/>
        <v>23333.33333</v>
      </c>
      <c r="H19602" s="3" t="s">
        <v>17</v>
      </c>
      <c r="I19602" s="4" t="s">
        <v>20837</v>
      </c>
      <c r="J19602" s="3">
        <v>3500000.0</v>
      </c>
    </row>
    <row r="19603" ht="15.75" customHeight="1">
      <c r="A19603" s="3" t="s">
        <v>158</v>
      </c>
      <c r="B19603" s="3" t="s">
        <v>158</v>
      </c>
      <c r="C19603" s="3" t="s">
        <v>38</v>
      </c>
      <c r="D19603" s="3">
        <v>1490000.0</v>
      </c>
      <c r="E19603" s="3">
        <v>130.0</v>
      </c>
      <c r="F19603" s="3">
        <f t="shared" si="1"/>
        <v>11461.53846</v>
      </c>
      <c r="H19603" s="3" t="s">
        <v>17</v>
      </c>
      <c r="I19603" s="4" t="s">
        <v>20838</v>
      </c>
      <c r="J19603" s="3">
        <v>1490000.0</v>
      </c>
    </row>
    <row r="19604" ht="15.75" customHeight="1">
      <c r="A19604" s="3" t="s">
        <v>14804</v>
      </c>
      <c r="B19604" s="3" t="s">
        <v>284</v>
      </c>
      <c r="C19604" s="3" t="s">
        <v>52</v>
      </c>
      <c r="D19604" s="3">
        <v>2700000.0</v>
      </c>
      <c r="E19604" s="3">
        <v>66.0</v>
      </c>
      <c r="F19604" s="3">
        <f t="shared" si="1"/>
        <v>40909.09091</v>
      </c>
      <c r="H19604" s="3" t="s">
        <v>88</v>
      </c>
      <c r="I19604" s="4" t="s">
        <v>20839</v>
      </c>
      <c r="J19604" s="3">
        <v>2700000.0</v>
      </c>
    </row>
    <row r="19605" ht="15.75" customHeight="1">
      <c r="A19605" s="3" t="s">
        <v>143</v>
      </c>
      <c r="B19605" s="3" t="s">
        <v>143</v>
      </c>
      <c r="C19605" s="3" t="s">
        <v>144</v>
      </c>
      <c r="D19605" s="3">
        <v>3690000.0</v>
      </c>
      <c r="E19605" s="3">
        <v>103.0</v>
      </c>
      <c r="F19605" s="3">
        <f t="shared" si="1"/>
        <v>35825.24272</v>
      </c>
      <c r="H19605" s="3" t="s">
        <v>17</v>
      </c>
      <c r="I19605" s="4" t="s">
        <v>20840</v>
      </c>
      <c r="J19605" s="3">
        <v>3690000.0</v>
      </c>
    </row>
    <row r="19606" ht="15.75" customHeight="1">
      <c r="A19606" s="3" t="s">
        <v>103</v>
      </c>
      <c r="B19606" s="3" t="s">
        <v>103</v>
      </c>
      <c r="C19606" s="3" t="s">
        <v>16</v>
      </c>
      <c r="D19606" s="3">
        <v>4190000.0</v>
      </c>
      <c r="E19606" s="3">
        <v>78.0</v>
      </c>
      <c r="F19606" s="3">
        <f t="shared" si="1"/>
        <v>53717.94872</v>
      </c>
      <c r="H19606" s="3" t="s">
        <v>17</v>
      </c>
      <c r="I19606" s="4" t="s">
        <v>20841</v>
      </c>
      <c r="J19606" s="3">
        <v>4190000.0</v>
      </c>
    </row>
    <row r="19607" ht="15.75" customHeight="1">
      <c r="A19607" s="3" t="s">
        <v>298</v>
      </c>
      <c r="B19607" s="3" t="s">
        <v>298</v>
      </c>
      <c r="C19607" s="3" t="s">
        <v>78</v>
      </c>
      <c r="D19607" s="3">
        <v>1765000.0</v>
      </c>
      <c r="E19607" s="3">
        <v>52.0</v>
      </c>
      <c r="F19607" s="3">
        <f t="shared" si="1"/>
        <v>33942.30769</v>
      </c>
      <c r="H19607" s="3" t="s">
        <v>13</v>
      </c>
      <c r="I19607" s="4" t="s">
        <v>20842</v>
      </c>
      <c r="J19607" s="3">
        <v>1765000.0</v>
      </c>
    </row>
    <row r="19608" ht="15.75" customHeight="1">
      <c r="A19608" s="3" t="s">
        <v>91</v>
      </c>
      <c r="B19608" s="3" t="s">
        <v>91</v>
      </c>
      <c r="C19608" s="3" t="s">
        <v>46</v>
      </c>
      <c r="D19608" s="3">
        <v>1.05E7</v>
      </c>
      <c r="E19608" s="3">
        <v>600.0</v>
      </c>
      <c r="F19608" s="3">
        <f t="shared" si="1"/>
        <v>17500</v>
      </c>
      <c r="H19608" s="3" t="s">
        <v>13</v>
      </c>
      <c r="I19608" s="4" t="s">
        <v>20843</v>
      </c>
      <c r="J19608" s="3">
        <v>1.05E7</v>
      </c>
    </row>
    <row r="19609" ht="15.75" customHeight="1">
      <c r="A19609" s="3" t="s">
        <v>20844</v>
      </c>
      <c r="B19609" s="3" t="s">
        <v>629</v>
      </c>
      <c r="C19609" s="3" t="s">
        <v>72</v>
      </c>
      <c r="D19609" s="3">
        <v>6500000.0</v>
      </c>
      <c r="E19609" s="3">
        <v>130.0</v>
      </c>
      <c r="F19609" s="3">
        <f t="shared" si="1"/>
        <v>50000</v>
      </c>
      <c r="H19609" s="3" t="s">
        <v>17</v>
      </c>
      <c r="I19609" s="4" t="s">
        <v>20845</v>
      </c>
      <c r="J19609" s="3">
        <v>6500000.0</v>
      </c>
    </row>
    <row r="19610" ht="15.75" customHeight="1">
      <c r="A19610" s="3" t="s">
        <v>419</v>
      </c>
      <c r="B19610" s="3" t="s">
        <v>419</v>
      </c>
      <c r="C19610" s="3" t="s">
        <v>78</v>
      </c>
      <c r="D19610" s="3">
        <v>7900000.0</v>
      </c>
      <c r="E19610" s="3">
        <v>109.0</v>
      </c>
      <c r="F19610" s="3">
        <f t="shared" si="1"/>
        <v>72477.06422</v>
      </c>
      <c r="H19610" s="3" t="s">
        <v>17</v>
      </c>
      <c r="I19610" s="4" t="s">
        <v>20846</v>
      </c>
      <c r="J19610" s="3">
        <v>7900000.0</v>
      </c>
    </row>
    <row r="19611" ht="15.75" customHeight="1">
      <c r="A19611" s="3" t="s">
        <v>448</v>
      </c>
      <c r="B19611" s="3" t="s">
        <v>448</v>
      </c>
      <c r="C19611" s="3" t="s">
        <v>46</v>
      </c>
      <c r="D19611" s="3">
        <v>4995000.0</v>
      </c>
      <c r="E19611" s="3">
        <v>380.0</v>
      </c>
      <c r="F19611" s="3">
        <f t="shared" si="1"/>
        <v>13144.73684</v>
      </c>
      <c r="H19611" s="3" t="s">
        <v>13</v>
      </c>
      <c r="I19611" s="4" t="s">
        <v>20847</v>
      </c>
      <c r="J19611" s="3">
        <v>4995000.0</v>
      </c>
    </row>
    <row r="19612" ht="15.75" customHeight="1">
      <c r="A19612" s="3" t="s">
        <v>313</v>
      </c>
      <c r="B19612" s="3" t="s">
        <v>313</v>
      </c>
      <c r="C19612" s="3" t="s">
        <v>72</v>
      </c>
      <c r="D19612" s="3">
        <v>4900000.0</v>
      </c>
      <c r="E19612" s="3">
        <v>120.0</v>
      </c>
      <c r="F19612" s="3">
        <f t="shared" si="1"/>
        <v>40833.33333</v>
      </c>
      <c r="H19612" s="3" t="s">
        <v>17</v>
      </c>
      <c r="I19612" s="4" t="s">
        <v>20848</v>
      </c>
      <c r="J19612" s="3">
        <v>4900000.0</v>
      </c>
    </row>
    <row r="19613" ht="15.75" customHeight="1">
      <c r="A19613" s="3" t="s">
        <v>281</v>
      </c>
      <c r="B19613" s="3" t="s">
        <v>281</v>
      </c>
      <c r="C19613" s="3" t="s">
        <v>29</v>
      </c>
      <c r="D19613" s="3">
        <v>1599000.0</v>
      </c>
      <c r="E19613" s="3">
        <v>45.0</v>
      </c>
      <c r="F19613" s="3">
        <f t="shared" si="1"/>
        <v>35533.33333</v>
      </c>
      <c r="H19613" s="3" t="s">
        <v>17</v>
      </c>
      <c r="I19613" s="4" t="s">
        <v>20849</v>
      </c>
      <c r="J19613" s="3">
        <v>1599000.0</v>
      </c>
    </row>
    <row r="19614" ht="15.75" customHeight="1">
      <c r="A19614" s="3" t="s">
        <v>1864</v>
      </c>
      <c r="B19614" s="3" t="s">
        <v>337</v>
      </c>
      <c r="C19614" s="3" t="s">
        <v>12</v>
      </c>
      <c r="D19614" s="3">
        <v>2600000.0</v>
      </c>
      <c r="E19614" s="3">
        <v>270.0</v>
      </c>
      <c r="F19614" s="3">
        <f t="shared" si="1"/>
        <v>9629.62963</v>
      </c>
      <c r="H19614" s="3" t="s">
        <v>17</v>
      </c>
      <c r="I19614" s="4" t="s">
        <v>20850</v>
      </c>
      <c r="J19614" s="3">
        <v>2600000.0</v>
      </c>
    </row>
    <row r="19615" ht="15.75" customHeight="1">
      <c r="A19615" s="3" t="s">
        <v>241</v>
      </c>
      <c r="B19615" s="3" t="s">
        <v>241</v>
      </c>
      <c r="C19615" s="3" t="s">
        <v>144</v>
      </c>
      <c r="D19615" s="3">
        <v>3000000.0</v>
      </c>
      <c r="E19615" s="3">
        <v>90.0</v>
      </c>
      <c r="F19615" s="3">
        <f t="shared" si="1"/>
        <v>33333.33333</v>
      </c>
      <c r="H19615" s="3" t="s">
        <v>17</v>
      </c>
      <c r="I19615" s="4" t="s">
        <v>20851</v>
      </c>
      <c r="J19615" s="3">
        <v>3000000.0</v>
      </c>
    </row>
    <row r="19616" ht="15.75" customHeight="1">
      <c r="A19616" s="3" t="s">
        <v>560</v>
      </c>
      <c r="B19616" s="3" t="s">
        <v>560</v>
      </c>
      <c r="C19616" s="3" t="s">
        <v>68</v>
      </c>
      <c r="D19616" s="3">
        <v>5499000.0</v>
      </c>
      <c r="E19616" s="3">
        <v>100.0</v>
      </c>
      <c r="F19616" s="3">
        <f t="shared" si="1"/>
        <v>54990</v>
      </c>
      <c r="H19616" s="3" t="s">
        <v>17</v>
      </c>
      <c r="I19616" s="4" t="s">
        <v>20852</v>
      </c>
      <c r="J19616" s="3">
        <v>5499000.0</v>
      </c>
    </row>
    <row r="19617" ht="15.75" customHeight="1">
      <c r="A19617" s="3" t="s">
        <v>169</v>
      </c>
      <c r="B19617" s="3" t="s">
        <v>169</v>
      </c>
      <c r="C19617" s="3" t="s">
        <v>52</v>
      </c>
      <c r="D19617" s="3">
        <v>1390000.0</v>
      </c>
      <c r="E19617" s="3">
        <v>50.0</v>
      </c>
      <c r="F19617" s="3">
        <f t="shared" si="1"/>
        <v>27800</v>
      </c>
      <c r="H19617" s="3" t="s">
        <v>17</v>
      </c>
      <c r="I19617" s="4" t="s">
        <v>20853</v>
      </c>
      <c r="J19617" s="3">
        <v>1390000.0</v>
      </c>
    </row>
    <row r="19618" ht="15.75" customHeight="1">
      <c r="A19618" s="3" t="s">
        <v>169</v>
      </c>
      <c r="B19618" s="3" t="s">
        <v>169</v>
      </c>
      <c r="C19618" s="3" t="s">
        <v>52</v>
      </c>
      <c r="D19618" s="3">
        <v>1690000.0</v>
      </c>
      <c r="E19618" s="3">
        <v>67.0</v>
      </c>
      <c r="F19618" s="3">
        <f t="shared" si="1"/>
        <v>25223.8806</v>
      </c>
      <c r="H19618" s="3" t="s">
        <v>13</v>
      </c>
      <c r="I19618" s="4" t="s">
        <v>20854</v>
      </c>
      <c r="J19618" s="3">
        <v>1690000.0</v>
      </c>
    </row>
    <row r="19619" ht="15.75" customHeight="1">
      <c r="A19619" s="3" t="s">
        <v>15</v>
      </c>
      <c r="B19619" s="3" t="s">
        <v>15</v>
      </c>
      <c r="C19619" s="3" t="s">
        <v>16</v>
      </c>
      <c r="D19619" s="3">
        <v>1999000.0</v>
      </c>
      <c r="E19619" s="3">
        <v>0.0</v>
      </c>
      <c r="F19619" s="3" t="str">
        <f t="shared" si="1"/>
        <v>#DIV/0!</v>
      </c>
      <c r="H19619" s="3" t="s">
        <v>49</v>
      </c>
      <c r="I19619" s="4" t="s">
        <v>20855</v>
      </c>
      <c r="J19619" s="3">
        <v>1999000.0</v>
      </c>
    </row>
    <row r="19620" ht="15.75" customHeight="1">
      <c r="A19620" s="3" t="s">
        <v>165</v>
      </c>
      <c r="B19620" s="3" t="s">
        <v>165</v>
      </c>
      <c r="C19620" s="3" t="s">
        <v>12</v>
      </c>
      <c r="D19620" s="3">
        <v>9900000.0</v>
      </c>
      <c r="E19620" s="3">
        <v>222.0</v>
      </c>
      <c r="F19620" s="3">
        <f t="shared" si="1"/>
        <v>44594.59459</v>
      </c>
      <c r="H19620" s="3" t="s">
        <v>13</v>
      </c>
      <c r="I19620" s="4" t="s">
        <v>20856</v>
      </c>
      <c r="J19620" s="3">
        <v>9900000.0</v>
      </c>
    </row>
    <row r="19621" ht="15.75" customHeight="1">
      <c r="A19621" s="3" t="s">
        <v>141</v>
      </c>
      <c r="B19621" s="3" t="s">
        <v>141</v>
      </c>
      <c r="C19621" s="3" t="s">
        <v>52</v>
      </c>
      <c r="D19621" s="3">
        <v>2750000.0</v>
      </c>
      <c r="E19621" s="3">
        <v>182.0</v>
      </c>
      <c r="F19621" s="3">
        <f t="shared" si="1"/>
        <v>15109.89011</v>
      </c>
      <c r="H19621" s="3" t="s">
        <v>17</v>
      </c>
      <c r="I19621" s="4" t="s">
        <v>20857</v>
      </c>
      <c r="J19621" s="3">
        <v>2750000.0</v>
      </c>
    </row>
    <row r="19622" ht="15.75" customHeight="1">
      <c r="A19622" s="3" t="s">
        <v>13691</v>
      </c>
      <c r="B19622" s="3" t="s">
        <v>313</v>
      </c>
      <c r="C19622" s="3" t="s">
        <v>72</v>
      </c>
      <c r="D19622" s="3">
        <v>3650000.0</v>
      </c>
      <c r="E19622" s="3">
        <v>200.0</v>
      </c>
      <c r="F19622" s="3">
        <f t="shared" si="1"/>
        <v>18250</v>
      </c>
      <c r="H19622" s="3" t="s">
        <v>17</v>
      </c>
      <c r="I19622" s="4" t="s">
        <v>20858</v>
      </c>
      <c r="J19622" s="3">
        <v>3650000.0</v>
      </c>
    </row>
    <row r="19623" ht="15.75" customHeight="1">
      <c r="A19623" s="3" t="s">
        <v>1749</v>
      </c>
      <c r="B19623" s="3" t="s">
        <v>217</v>
      </c>
      <c r="C19623" s="3" t="s">
        <v>78</v>
      </c>
      <c r="D19623" s="3">
        <v>4400000.0</v>
      </c>
      <c r="E19623" s="3">
        <v>320.0</v>
      </c>
      <c r="F19623" s="3">
        <f t="shared" si="1"/>
        <v>13750</v>
      </c>
      <c r="H19623" s="3" t="s">
        <v>13</v>
      </c>
      <c r="I19623" s="4" t="s">
        <v>20859</v>
      </c>
      <c r="J19623" s="3">
        <v>4400000.0</v>
      </c>
    </row>
    <row r="19624" ht="15.75" customHeight="1">
      <c r="A19624" s="3" t="s">
        <v>241</v>
      </c>
      <c r="B19624" s="3" t="s">
        <v>241</v>
      </c>
      <c r="C19624" s="3" t="s">
        <v>144</v>
      </c>
      <c r="D19624" s="3">
        <v>5900000.0</v>
      </c>
      <c r="E19624" s="3">
        <v>193.0</v>
      </c>
      <c r="F19624" s="3">
        <f t="shared" si="1"/>
        <v>30569.94819</v>
      </c>
      <c r="H19624" s="3" t="s">
        <v>17</v>
      </c>
      <c r="I19624" s="4" t="s">
        <v>20860</v>
      </c>
      <c r="J19624" s="3">
        <v>5900000.0</v>
      </c>
    </row>
    <row r="19625" ht="15.75" customHeight="1">
      <c r="A19625" s="3" t="s">
        <v>143</v>
      </c>
      <c r="B19625" s="3" t="s">
        <v>143</v>
      </c>
      <c r="C19625" s="3" t="s">
        <v>144</v>
      </c>
      <c r="D19625" s="3">
        <v>5200000.0</v>
      </c>
      <c r="E19625" s="3">
        <v>150.0</v>
      </c>
      <c r="F19625" s="3">
        <f t="shared" si="1"/>
        <v>34666.66667</v>
      </c>
      <c r="H19625" s="3" t="s">
        <v>17</v>
      </c>
      <c r="I19625" s="4" t="s">
        <v>20861</v>
      </c>
      <c r="J19625" s="3">
        <v>5200000.0</v>
      </c>
    </row>
    <row r="19626" ht="15.75" customHeight="1">
      <c r="A19626" s="3" t="s">
        <v>217</v>
      </c>
      <c r="B19626" s="3" t="s">
        <v>217</v>
      </c>
      <c r="C19626" s="3" t="s">
        <v>78</v>
      </c>
      <c r="D19626" s="3">
        <v>4299000.0</v>
      </c>
      <c r="E19626" s="3">
        <v>220.0</v>
      </c>
      <c r="F19626" s="3">
        <f t="shared" si="1"/>
        <v>19540.90909</v>
      </c>
      <c r="H19626" s="3" t="s">
        <v>17</v>
      </c>
      <c r="I19626" s="4" t="s">
        <v>20862</v>
      </c>
      <c r="J19626" s="3">
        <v>4299000.0</v>
      </c>
    </row>
    <row r="19627" ht="15.75" customHeight="1">
      <c r="A19627" s="3" t="s">
        <v>9621</v>
      </c>
      <c r="B19627" s="3" t="s">
        <v>45</v>
      </c>
      <c r="C19627" s="3" t="s">
        <v>46</v>
      </c>
      <c r="D19627" s="3">
        <v>2.0E7</v>
      </c>
      <c r="E19627" s="3">
        <v>500.0</v>
      </c>
      <c r="F19627" s="3">
        <f t="shared" si="1"/>
        <v>40000</v>
      </c>
      <c r="H19627" s="3" t="s">
        <v>17</v>
      </c>
      <c r="I19627" s="4" t="s">
        <v>20863</v>
      </c>
      <c r="J19627" s="3">
        <v>2.0E7</v>
      </c>
    </row>
    <row r="19628" ht="15.75" customHeight="1">
      <c r="A19628" s="3" t="s">
        <v>5078</v>
      </c>
      <c r="B19628" s="3" t="s">
        <v>217</v>
      </c>
      <c r="C19628" s="3" t="s">
        <v>78</v>
      </c>
      <c r="D19628" s="3">
        <v>4300000.0</v>
      </c>
      <c r="E19628" s="3">
        <v>325.0</v>
      </c>
      <c r="F19628" s="3">
        <f t="shared" si="1"/>
        <v>13230.76923</v>
      </c>
      <c r="H19628" s="3" t="s">
        <v>49</v>
      </c>
      <c r="I19628" s="4" t="s">
        <v>20864</v>
      </c>
      <c r="J19628" s="3">
        <v>4300000.0</v>
      </c>
    </row>
    <row r="19629" ht="15.75" customHeight="1">
      <c r="A19629" s="3" t="s">
        <v>120</v>
      </c>
      <c r="B19629" s="3" t="s">
        <v>120</v>
      </c>
      <c r="C19629" s="3" t="s">
        <v>72</v>
      </c>
      <c r="D19629" s="3">
        <v>6990000.0</v>
      </c>
      <c r="E19629" s="3">
        <v>96.0</v>
      </c>
      <c r="F19629" s="3">
        <f t="shared" si="1"/>
        <v>72812.5</v>
      </c>
      <c r="H19629" s="3" t="s">
        <v>59</v>
      </c>
      <c r="I19629" s="4" t="s">
        <v>20865</v>
      </c>
      <c r="J19629" s="3">
        <v>6990000.0</v>
      </c>
    </row>
    <row r="19630" ht="15.75" customHeight="1">
      <c r="A19630" s="3" t="s">
        <v>120</v>
      </c>
      <c r="B19630" s="3" t="s">
        <v>120</v>
      </c>
      <c r="C19630" s="3" t="s">
        <v>72</v>
      </c>
      <c r="D19630" s="3">
        <v>6990000.0</v>
      </c>
      <c r="E19630" s="3">
        <v>96.0</v>
      </c>
      <c r="F19630" s="3">
        <f t="shared" si="1"/>
        <v>72812.5</v>
      </c>
      <c r="H19630" s="3" t="s">
        <v>59</v>
      </c>
      <c r="I19630" s="4" t="s">
        <v>20866</v>
      </c>
      <c r="J19630" s="3">
        <v>6990000.0</v>
      </c>
    </row>
    <row r="19631" ht="15.75" customHeight="1">
      <c r="A19631" s="3" t="s">
        <v>429</v>
      </c>
      <c r="B19631" s="3" t="s">
        <v>429</v>
      </c>
      <c r="C19631" s="3" t="s">
        <v>46</v>
      </c>
      <c r="D19631" s="3">
        <v>1822500.0</v>
      </c>
      <c r="E19631" s="3">
        <v>399.0</v>
      </c>
      <c r="F19631" s="3">
        <f t="shared" si="1"/>
        <v>4567.669173</v>
      </c>
      <c r="H19631" s="3" t="s">
        <v>13</v>
      </c>
      <c r="I19631" s="4" t="s">
        <v>20867</v>
      </c>
      <c r="J19631" s="3">
        <v>1822500.0</v>
      </c>
    </row>
    <row r="19632" ht="15.75" customHeight="1">
      <c r="A19632" s="3" t="s">
        <v>4044</v>
      </c>
      <c r="B19632" s="3" t="s">
        <v>21</v>
      </c>
      <c r="C19632" s="3" t="s">
        <v>22</v>
      </c>
      <c r="D19632" s="3">
        <v>3900000.0</v>
      </c>
      <c r="E19632" s="3">
        <v>450.0</v>
      </c>
      <c r="F19632" s="3">
        <f t="shared" si="1"/>
        <v>8666.666667</v>
      </c>
      <c r="H19632" s="3" t="s">
        <v>13</v>
      </c>
      <c r="I19632" s="4" t="s">
        <v>20868</v>
      </c>
      <c r="J19632" s="3">
        <v>3900000.0</v>
      </c>
    </row>
    <row r="19633" ht="15.75" customHeight="1">
      <c r="A19633" s="3" t="s">
        <v>138</v>
      </c>
      <c r="B19633" s="3" t="s">
        <v>138</v>
      </c>
      <c r="C19633" s="3" t="s">
        <v>68</v>
      </c>
      <c r="D19633" s="3">
        <v>5500000.0</v>
      </c>
      <c r="E19633" s="3">
        <v>163.0</v>
      </c>
      <c r="F19633" s="3">
        <f t="shared" si="1"/>
        <v>33742.33129</v>
      </c>
      <c r="H19633" s="3" t="s">
        <v>17</v>
      </c>
      <c r="I19633" s="4" t="s">
        <v>20869</v>
      </c>
      <c r="J19633" s="3">
        <v>5500000.0</v>
      </c>
    </row>
    <row r="19634" ht="15.75" customHeight="1">
      <c r="A19634" s="3" t="s">
        <v>640</v>
      </c>
      <c r="B19634" s="3" t="s">
        <v>640</v>
      </c>
      <c r="C19634" s="3" t="s">
        <v>78</v>
      </c>
      <c r="D19634" s="3">
        <v>1899000.0</v>
      </c>
      <c r="E19634" s="3">
        <v>203.0</v>
      </c>
      <c r="F19634" s="3">
        <f t="shared" si="1"/>
        <v>9354.679803</v>
      </c>
      <c r="H19634" s="3" t="s">
        <v>17</v>
      </c>
      <c r="I19634" s="4" t="s">
        <v>20870</v>
      </c>
      <c r="J19634" s="3">
        <v>1899000.0</v>
      </c>
    </row>
    <row r="19635" ht="15.75" customHeight="1">
      <c r="A19635" s="3" t="s">
        <v>1358</v>
      </c>
      <c r="B19635" s="3" t="s">
        <v>540</v>
      </c>
      <c r="C19635" s="3" t="s">
        <v>212</v>
      </c>
      <c r="D19635" s="3">
        <v>1.95E7</v>
      </c>
      <c r="E19635" s="3">
        <v>236.0</v>
      </c>
      <c r="F19635" s="3">
        <f t="shared" si="1"/>
        <v>82627.11864</v>
      </c>
      <c r="H19635" s="3" t="s">
        <v>17</v>
      </c>
      <c r="I19635" s="4" t="s">
        <v>20871</v>
      </c>
      <c r="J19635" s="3">
        <v>1.95E7</v>
      </c>
    </row>
    <row r="19636" ht="15.75" customHeight="1">
      <c r="A19636" s="3" t="s">
        <v>1358</v>
      </c>
      <c r="B19636" s="3" t="s">
        <v>540</v>
      </c>
      <c r="C19636" s="3" t="s">
        <v>212</v>
      </c>
      <c r="D19636" s="3">
        <v>1.95E7</v>
      </c>
      <c r="E19636" s="3">
        <v>236.0</v>
      </c>
      <c r="F19636" s="3">
        <f t="shared" si="1"/>
        <v>82627.11864</v>
      </c>
      <c r="H19636" s="3" t="s">
        <v>17</v>
      </c>
      <c r="I19636" s="4" t="s">
        <v>20872</v>
      </c>
      <c r="J19636" s="3">
        <v>1.95E7</v>
      </c>
    </row>
    <row r="19637" ht="15.75" customHeight="1">
      <c r="A19637" s="3" t="s">
        <v>173</v>
      </c>
      <c r="B19637" s="3" t="s">
        <v>173</v>
      </c>
      <c r="C19637" s="3" t="s">
        <v>26</v>
      </c>
      <c r="D19637" s="3">
        <v>5.5E7</v>
      </c>
      <c r="E19637" s="3">
        <v>650.0</v>
      </c>
      <c r="F19637" s="3">
        <f t="shared" si="1"/>
        <v>84615.38462</v>
      </c>
      <c r="H19637" s="3" t="s">
        <v>13</v>
      </c>
      <c r="I19637" s="4" t="s">
        <v>20873</v>
      </c>
      <c r="J19637" s="3">
        <v>5.5E7</v>
      </c>
    </row>
    <row r="19638" ht="15.75" customHeight="1">
      <c r="A19638" s="3" t="s">
        <v>629</v>
      </c>
      <c r="B19638" s="3" t="s">
        <v>629</v>
      </c>
      <c r="C19638" s="3" t="s">
        <v>72</v>
      </c>
      <c r="D19638" s="3">
        <v>7900000.0</v>
      </c>
      <c r="E19638" s="3">
        <v>130.0</v>
      </c>
      <c r="F19638" s="3">
        <f t="shared" si="1"/>
        <v>60769.23077</v>
      </c>
      <c r="H19638" s="3" t="s">
        <v>13</v>
      </c>
      <c r="I19638" s="4" t="s">
        <v>20874</v>
      </c>
      <c r="J19638" s="3">
        <v>7900000.0</v>
      </c>
    </row>
    <row r="19639" ht="15.75" customHeight="1">
      <c r="A19639" s="3" t="s">
        <v>629</v>
      </c>
      <c r="B19639" s="3" t="s">
        <v>629</v>
      </c>
      <c r="C19639" s="3" t="s">
        <v>72</v>
      </c>
      <c r="D19639" s="3">
        <v>7900000.0</v>
      </c>
      <c r="E19639" s="3">
        <v>130.0</v>
      </c>
      <c r="F19639" s="3">
        <f t="shared" si="1"/>
        <v>60769.23077</v>
      </c>
      <c r="H19639" s="3" t="s">
        <v>13</v>
      </c>
      <c r="I19639" s="4" t="s">
        <v>20875</v>
      </c>
      <c r="J19639" s="3">
        <v>7900000.0</v>
      </c>
    </row>
    <row r="19640" ht="15.75" customHeight="1">
      <c r="A19640" s="3" t="s">
        <v>105</v>
      </c>
      <c r="B19640" s="3" t="s">
        <v>105</v>
      </c>
      <c r="C19640" s="3" t="s">
        <v>29</v>
      </c>
      <c r="D19640" s="3">
        <v>5450000.0</v>
      </c>
      <c r="E19640" s="3">
        <v>82.0</v>
      </c>
      <c r="F19640" s="3">
        <f t="shared" si="1"/>
        <v>66463.41463</v>
      </c>
      <c r="H19640" s="3" t="s">
        <v>17</v>
      </c>
      <c r="I19640" s="4" t="s">
        <v>20876</v>
      </c>
      <c r="J19640" s="3">
        <v>5450000.0</v>
      </c>
    </row>
    <row r="19641" ht="15.75" customHeight="1">
      <c r="A19641" s="3" t="s">
        <v>202</v>
      </c>
      <c r="B19641" s="3" t="s">
        <v>202</v>
      </c>
      <c r="C19641" s="3" t="s">
        <v>78</v>
      </c>
      <c r="D19641" s="3">
        <v>7900000.0</v>
      </c>
      <c r="E19641" s="3">
        <v>320.0</v>
      </c>
      <c r="F19641" s="3">
        <f t="shared" si="1"/>
        <v>24687.5</v>
      </c>
      <c r="H19641" s="3" t="s">
        <v>13</v>
      </c>
      <c r="I19641" s="4" t="s">
        <v>20877</v>
      </c>
      <c r="J19641" s="3">
        <v>7900000.0</v>
      </c>
    </row>
    <row r="19642" ht="15.75" customHeight="1">
      <c r="A19642" s="3" t="s">
        <v>4508</v>
      </c>
      <c r="B19642" s="3" t="s">
        <v>122</v>
      </c>
      <c r="C19642" s="3" t="s">
        <v>16</v>
      </c>
      <c r="D19642" s="3">
        <v>2500000.0</v>
      </c>
      <c r="E19642" s="3">
        <v>70.0</v>
      </c>
      <c r="F19642" s="3">
        <f t="shared" si="1"/>
        <v>35714.28571</v>
      </c>
      <c r="H19642" s="3" t="s">
        <v>13</v>
      </c>
      <c r="I19642" s="4" t="s">
        <v>20878</v>
      </c>
      <c r="J19642" s="3">
        <v>2500000.0</v>
      </c>
    </row>
    <row r="19643" ht="15.75" customHeight="1">
      <c r="A19643" s="3" t="s">
        <v>5677</v>
      </c>
      <c r="B19643" s="3" t="s">
        <v>252</v>
      </c>
      <c r="C19643" s="3" t="s">
        <v>78</v>
      </c>
      <c r="D19643" s="3">
        <v>2776000.0</v>
      </c>
      <c r="E19643" s="3">
        <v>82.0</v>
      </c>
      <c r="F19643" s="3">
        <f t="shared" si="1"/>
        <v>33853.65854</v>
      </c>
      <c r="H19643" s="3" t="s">
        <v>88</v>
      </c>
      <c r="I19643" s="4" t="s">
        <v>20879</v>
      </c>
      <c r="J19643" s="3">
        <v>2776000.0</v>
      </c>
    </row>
    <row r="19644" ht="15.75" customHeight="1">
      <c r="A19644" s="3" t="s">
        <v>252</v>
      </c>
      <c r="B19644" s="3" t="s">
        <v>252</v>
      </c>
      <c r="C19644" s="3" t="s">
        <v>78</v>
      </c>
      <c r="D19644" s="3">
        <v>2682000.0</v>
      </c>
      <c r="E19644" s="3">
        <v>82.0</v>
      </c>
      <c r="F19644" s="3">
        <f t="shared" si="1"/>
        <v>32707.31707</v>
      </c>
      <c r="H19644" s="3" t="s">
        <v>88</v>
      </c>
      <c r="I19644" s="4" t="s">
        <v>20880</v>
      </c>
      <c r="J19644" s="3">
        <v>2682000.0</v>
      </c>
    </row>
    <row r="19645" ht="15.75" customHeight="1">
      <c r="A19645" s="3" t="s">
        <v>5677</v>
      </c>
      <c r="B19645" s="3" t="s">
        <v>252</v>
      </c>
      <c r="C19645" s="3" t="s">
        <v>78</v>
      </c>
      <c r="D19645" s="3">
        <v>3393000.0</v>
      </c>
      <c r="E19645" s="3">
        <v>107.0</v>
      </c>
      <c r="F19645" s="3">
        <f t="shared" si="1"/>
        <v>31710.28037</v>
      </c>
      <c r="H19645" s="3" t="s">
        <v>88</v>
      </c>
      <c r="I19645" s="4" t="s">
        <v>20881</v>
      </c>
      <c r="J19645" s="3">
        <v>3393000.0</v>
      </c>
    </row>
    <row r="19646" ht="15.75" customHeight="1">
      <c r="A19646" s="3" t="s">
        <v>6017</v>
      </c>
      <c r="B19646" s="3" t="s">
        <v>125</v>
      </c>
      <c r="C19646" s="3" t="s">
        <v>52</v>
      </c>
      <c r="D19646" s="3">
        <v>3688670.0</v>
      </c>
      <c r="E19646" s="3">
        <v>90.0</v>
      </c>
      <c r="F19646" s="3">
        <f t="shared" si="1"/>
        <v>40985.22222</v>
      </c>
      <c r="H19646" s="3" t="s">
        <v>13</v>
      </c>
      <c r="I19646" s="4" t="s">
        <v>20882</v>
      </c>
      <c r="J19646" s="3">
        <v>3688670.0</v>
      </c>
    </row>
    <row r="19647" ht="15.75" customHeight="1">
      <c r="A19647" s="3" t="s">
        <v>48</v>
      </c>
      <c r="B19647" s="3" t="s">
        <v>48</v>
      </c>
      <c r="C19647" s="3" t="s">
        <v>22</v>
      </c>
      <c r="D19647" s="3">
        <v>3512000.0</v>
      </c>
      <c r="E19647" s="3">
        <v>107.0</v>
      </c>
      <c r="F19647" s="3">
        <f t="shared" si="1"/>
        <v>32822.42991</v>
      </c>
      <c r="H19647" s="3" t="s">
        <v>59</v>
      </c>
      <c r="I19647" s="4" t="s">
        <v>20883</v>
      </c>
      <c r="J19647" s="3">
        <v>3512000.0</v>
      </c>
    </row>
    <row r="19648" ht="15.75" customHeight="1">
      <c r="A19648" s="3" t="s">
        <v>77</v>
      </c>
      <c r="B19648" s="3" t="s">
        <v>77</v>
      </c>
      <c r="C19648" s="3" t="s">
        <v>78</v>
      </c>
      <c r="D19648" s="3">
        <v>3466000.0</v>
      </c>
      <c r="E19648" s="3">
        <v>107.0</v>
      </c>
      <c r="F19648" s="3">
        <f t="shared" si="1"/>
        <v>32392.52336</v>
      </c>
      <c r="H19648" s="3" t="s">
        <v>59</v>
      </c>
      <c r="I19648" s="4" t="s">
        <v>20884</v>
      </c>
      <c r="J19648" s="3">
        <v>3466000.0</v>
      </c>
    </row>
    <row r="19649" ht="15.75" customHeight="1">
      <c r="A19649" s="3" t="s">
        <v>252</v>
      </c>
      <c r="B19649" s="3" t="s">
        <v>252</v>
      </c>
      <c r="C19649" s="3" t="s">
        <v>78</v>
      </c>
      <c r="D19649" s="3">
        <v>2292000.0</v>
      </c>
      <c r="E19649" s="3">
        <v>62.0</v>
      </c>
      <c r="F19649" s="3">
        <f t="shared" si="1"/>
        <v>36967.74194</v>
      </c>
      <c r="H19649" s="3" t="s">
        <v>88</v>
      </c>
      <c r="I19649" s="4" t="s">
        <v>20885</v>
      </c>
      <c r="J19649" s="3">
        <v>2292000.0</v>
      </c>
    </row>
  </sheetData>
  <hyperlinks>
    <hyperlink r:id="rId1" ref="I2"/>
    <hyperlink r:id="rId2" ref="I3"/>
    <hyperlink r:id="rId3" ref="I4"/>
    <hyperlink r:id="rId4" ref="I5"/>
    <hyperlink r:id="rId5" ref="I6"/>
    <hyperlink r:id="rId6" ref="I7"/>
    <hyperlink r:id="rId7" ref="I8"/>
    <hyperlink r:id="rId8" ref="I9"/>
    <hyperlink r:id="rId9" ref="I10"/>
    <hyperlink r:id="rId10" ref="I11"/>
    <hyperlink r:id="rId11" ref="I12"/>
    <hyperlink r:id="rId12" ref="I13"/>
    <hyperlink r:id="rId13" ref="I14"/>
    <hyperlink r:id="rId14" ref="I15"/>
    <hyperlink r:id="rId15" ref="I16"/>
    <hyperlink r:id="rId16" ref="I17"/>
    <hyperlink r:id="rId17" ref="I18"/>
    <hyperlink r:id="rId18" ref="I19"/>
    <hyperlink r:id="rId19" ref="I20"/>
    <hyperlink r:id="rId20" ref="I21"/>
    <hyperlink r:id="rId21" ref="I22"/>
    <hyperlink r:id="rId22" ref="I23"/>
    <hyperlink r:id="rId23" ref="I24"/>
    <hyperlink r:id="rId24" ref="I25"/>
    <hyperlink r:id="rId25" ref="I26"/>
    <hyperlink r:id="rId26" ref="I27"/>
    <hyperlink r:id="rId27" ref="I28"/>
    <hyperlink r:id="rId28" ref="I29"/>
    <hyperlink r:id="rId29" ref="I30"/>
    <hyperlink r:id="rId30" ref="I31"/>
    <hyperlink r:id="rId31" ref="I32"/>
    <hyperlink r:id="rId32" ref="I33"/>
    <hyperlink r:id="rId33" ref="I34"/>
    <hyperlink r:id="rId34" ref="I35"/>
    <hyperlink r:id="rId35" ref="I36"/>
    <hyperlink r:id="rId36" ref="I37"/>
    <hyperlink r:id="rId37" ref="I38"/>
    <hyperlink r:id="rId38" ref="I39"/>
    <hyperlink r:id="rId39" ref="I40"/>
    <hyperlink r:id="rId40" ref="I41"/>
    <hyperlink r:id="rId41" ref="I42"/>
    <hyperlink r:id="rId42" ref="I43"/>
    <hyperlink r:id="rId43" ref="I44"/>
    <hyperlink r:id="rId44" ref="I45"/>
    <hyperlink r:id="rId45" ref="I46"/>
    <hyperlink r:id="rId46" ref="I47"/>
    <hyperlink r:id="rId47" ref="I48"/>
    <hyperlink r:id="rId48" ref="I49"/>
    <hyperlink r:id="rId49" ref="I50"/>
    <hyperlink r:id="rId50" ref="I51"/>
    <hyperlink r:id="rId51" ref="I52"/>
    <hyperlink r:id="rId52" ref="I53"/>
    <hyperlink r:id="rId53" ref="I54"/>
    <hyperlink r:id="rId54" ref="I55"/>
    <hyperlink r:id="rId55" ref="I56"/>
    <hyperlink r:id="rId56" ref="I57"/>
    <hyperlink r:id="rId57" ref="I58"/>
    <hyperlink r:id="rId58" ref="I59"/>
    <hyperlink r:id="rId59" ref="I60"/>
    <hyperlink r:id="rId60" ref="I61"/>
    <hyperlink r:id="rId61" ref="I62"/>
    <hyperlink r:id="rId62" ref="I63"/>
    <hyperlink r:id="rId63" ref="I64"/>
    <hyperlink r:id="rId64" ref="I65"/>
    <hyperlink r:id="rId65" ref="I66"/>
    <hyperlink r:id="rId66" ref="I67"/>
    <hyperlink r:id="rId67" ref="I68"/>
    <hyperlink r:id="rId68" ref="I69"/>
    <hyperlink r:id="rId69" ref="I70"/>
    <hyperlink r:id="rId70" ref="I71"/>
    <hyperlink r:id="rId71" ref="I72"/>
    <hyperlink r:id="rId72" ref="I73"/>
    <hyperlink r:id="rId73" ref="I74"/>
    <hyperlink r:id="rId74" ref="I75"/>
    <hyperlink r:id="rId75" ref="I76"/>
    <hyperlink r:id="rId76" ref="I77"/>
    <hyperlink r:id="rId77" ref="I78"/>
    <hyperlink r:id="rId78" ref="I79"/>
    <hyperlink r:id="rId79" ref="I80"/>
    <hyperlink r:id="rId80" ref="I81"/>
    <hyperlink r:id="rId81" ref="I82"/>
    <hyperlink r:id="rId82" ref="I83"/>
    <hyperlink r:id="rId83" ref="I84"/>
    <hyperlink r:id="rId84" ref="I85"/>
    <hyperlink r:id="rId85" ref="I86"/>
    <hyperlink r:id="rId86" ref="I87"/>
    <hyperlink r:id="rId87" ref="I88"/>
    <hyperlink r:id="rId88" ref="I89"/>
    <hyperlink r:id="rId89" ref="I90"/>
    <hyperlink r:id="rId90" ref="I91"/>
    <hyperlink r:id="rId91" ref="I92"/>
    <hyperlink r:id="rId92" ref="I93"/>
    <hyperlink r:id="rId93" ref="I94"/>
    <hyperlink r:id="rId94" ref="I95"/>
    <hyperlink r:id="rId95" ref="I96"/>
    <hyperlink r:id="rId96" ref="I97"/>
    <hyperlink r:id="rId97" ref="I98"/>
    <hyperlink r:id="rId98" ref="I99"/>
    <hyperlink r:id="rId99" ref="I100"/>
    <hyperlink r:id="rId100" ref="I101"/>
    <hyperlink r:id="rId101" ref="I102"/>
    <hyperlink r:id="rId102" ref="I103"/>
    <hyperlink r:id="rId103" ref="I104"/>
    <hyperlink r:id="rId104" ref="I105"/>
    <hyperlink r:id="rId105" ref="I106"/>
    <hyperlink r:id="rId106" ref="I107"/>
    <hyperlink r:id="rId107" ref="I108"/>
    <hyperlink r:id="rId108" ref="I109"/>
    <hyperlink r:id="rId109" ref="I110"/>
    <hyperlink r:id="rId110" ref="I111"/>
    <hyperlink r:id="rId111" ref="I112"/>
    <hyperlink r:id="rId112" ref="I113"/>
    <hyperlink r:id="rId113" ref="I114"/>
    <hyperlink r:id="rId114" ref="I115"/>
    <hyperlink r:id="rId115" ref="I116"/>
    <hyperlink r:id="rId116" ref="I117"/>
    <hyperlink r:id="rId117" ref="I118"/>
    <hyperlink r:id="rId118" ref="I119"/>
    <hyperlink r:id="rId119" ref="I120"/>
    <hyperlink r:id="rId120" ref="I121"/>
    <hyperlink r:id="rId121" ref="I122"/>
    <hyperlink r:id="rId122" ref="I123"/>
    <hyperlink r:id="rId123" ref="I124"/>
    <hyperlink r:id="rId124" ref="I125"/>
    <hyperlink r:id="rId125" ref="I126"/>
    <hyperlink r:id="rId126" ref="I127"/>
    <hyperlink r:id="rId127" ref="I128"/>
    <hyperlink r:id="rId128" ref="I129"/>
    <hyperlink r:id="rId129" ref="I130"/>
    <hyperlink r:id="rId130" ref="I131"/>
    <hyperlink r:id="rId131" ref="I132"/>
    <hyperlink r:id="rId132" ref="I133"/>
    <hyperlink r:id="rId133" ref="I134"/>
    <hyperlink r:id="rId134" ref="I135"/>
    <hyperlink r:id="rId135" ref="I136"/>
    <hyperlink r:id="rId136" ref="I137"/>
    <hyperlink r:id="rId137" ref="I138"/>
    <hyperlink r:id="rId138" ref="I139"/>
    <hyperlink r:id="rId139" ref="I140"/>
    <hyperlink r:id="rId140" ref="I141"/>
    <hyperlink r:id="rId141" ref="I142"/>
    <hyperlink r:id="rId142" ref="I143"/>
    <hyperlink r:id="rId143" ref="I144"/>
    <hyperlink r:id="rId144" ref="I145"/>
    <hyperlink r:id="rId145" ref="I146"/>
    <hyperlink r:id="rId146" ref="I147"/>
    <hyperlink r:id="rId147" ref="I148"/>
    <hyperlink r:id="rId148" ref="I149"/>
    <hyperlink r:id="rId149" ref="I150"/>
    <hyperlink r:id="rId150" ref="I151"/>
    <hyperlink r:id="rId151" ref="I152"/>
    <hyperlink r:id="rId152" ref="I153"/>
    <hyperlink r:id="rId153" ref="I154"/>
    <hyperlink r:id="rId154" ref="I155"/>
    <hyperlink r:id="rId155" ref="I156"/>
    <hyperlink r:id="rId156" ref="I157"/>
    <hyperlink r:id="rId157" ref="I158"/>
    <hyperlink r:id="rId158" ref="I159"/>
    <hyperlink r:id="rId159" ref="I160"/>
    <hyperlink r:id="rId160" ref="I161"/>
    <hyperlink r:id="rId161" ref="I162"/>
    <hyperlink r:id="rId162" ref="I163"/>
    <hyperlink r:id="rId163" ref="I164"/>
    <hyperlink r:id="rId164" ref="I165"/>
    <hyperlink r:id="rId165" ref="I166"/>
    <hyperlink r:id="rId166" ref="I167"/>
    <hyperlink r:id="rId167" ref="I168"/>
    <hyperlink r:id="rId168" ref="I169"/>
    <hyperlink r:id="rId169" ref="I170"/>
    <hyperlink r:id="rId170" ref="I171"/>
    <hyperlink r:id="rId171" ref="I172"/>
    <hyperlink r:id="rId172" ref="I173"/>
    <hyperlink r:id="rId173" ref="I174"/>
    <hyperlink r:id="rId174" ref="I175"/>
    <hyperlink r:id="rId175" ref="I176"/>
    <hyperlink r:id="rId176" ref="I177"/>
    <hyperlink r:id="rId177" ref="I178"/>
    <hyperlink r:id="rId178" ref="I179"/>
    <hyperlink r:id="rId179" ref="I180"/>
    <hyperlink r:id="rId180" ref="I181"/>
    <hyperlink r:id="rId181" ref="I182"/>
    <hyperlink r:id="rId182" ref="I183"/>
    <hyperlink r:id="rId183" ref="I184"/>
    <hyperlink r:id="rId184" ref="I185"/>
    <hyperlink r:id="rId185" ref="I186"/>
    <hyperlink r:id="rId186" ref="I187"/>
    <hyperlink r:id="rId187" ref="I188"/>
    <hyperlink r:id="rId188" ref="I189"/>
    <hyperlink r:id="rId189" ref="I190"/>
    <hyperlink r:id="rId190" ref="I191"/>
    <hyperlink r:id="rId191" ref="I192"/>
    <hyperlink r:id="rId192" ref="I193"/>
    <hyperlink r:id="rId193" ref="I194"/>
    <hyperlink r:id="rId194" ref="I195"/>
    <hyperlink r:id="rId195" ref="I196"/>
    <hyperlink r:id="rId196" ref="I197"/>
    <hyperlink r:id="rId197" ref="I198"/>
    <hyperlink r:id="rId198" ref="I199"/>
    <hyperlink r:id="rId199" ref="I200"/>
    <hyperlink r:id="rId200" ref="I201"/>
    <hyperlink r:id="rId201" ref="I202"/>
    <hyperlink r:id="rId202" ref="I203"/>
    <hyperlink r:id="rId203" ref="I204"/>
    <hyperlink r:id="rId204" ref="I205"/>
    <hyperlink r:id="rId205" ref="I206"/>
    <hyperlink r:id="rId206" ref="I207"/>
    <hyperlink r:id="rId207" ref="I208"/>
    <hyperlink r:id="rId208" ref="I209"/>
    <hyperlink r:id="rId209" ref="I210"/>
    <hyperlink r:id="rId210" ref="I211"/>
    <hyperlink r:id="rId211" ref="I212"/>
    <hyperlink r:id="rId212" ref="I213"/>
    <hyperlink r:id="rId213" ref="I214"/>
    <hyperlink r:id="rId214" ref="I215"/>
    <hyperlink r:id="rId215" ref="I216"/>
    <hyperlink r:id="rId216" ref="I217"/>
    <hyperlink r:id="rId217" ref="I218"/>
    <hyperlink r:id="rId218" ref="I219"/>
    <hyperlink r:id="rId219" ref="I220"/>
    <hyperlink r:id="rId220" ref="I221"/>
    <hyperlink r:id="rId221" ref="I222"/>
    <hyperlink r:id="rId222" ref="I223"/>
    <hyperlink r:id="rId223" ref="I224"/>
    <hyperlink r:id="rId224" ref="I225"/>
    <hyperlink r:id="rId225" ref="I226"/>
    <hyperlink r:id="rId226" ref="I227"/>
    <hyperlink r:id="rId227" ref="I228"/>
    <hyperlink r:id="rId228" ref="I229"/>
    <hyperlink r:id="rId229" ref="I230"/>
    <hyperlink r:id="rId230" ref="I231"/>
    <hyperlink r:id="rId231" ref="I232"/>
    <hyperlink r:id="rId232" ref="I233"/>
    <hyperlink r:id="rId233" ref="I234"/>
    <hyperlink r:id="rId234" ref="I235"/>
    <hyperlink r:id="rId235" ref="I236"/>
    <hyperlink r:id="rId236" ref="I237"/>
    <hyperlink r:id="rId237" ref="I238"/>
    <hyperlink r:id="rId238" ref="I239"/>
    <hyperlink r:id="rId239" ref="I240"/>
    <hyperlink r:id="rId240" ref="I241"/>
    <hyperlink r:id="rId241" ref="I242"/>
    <hyperlink r:id="rId242" ref="I243"/>
    <hyperlink r:id="rId243" ref="I244"/>
    <hyperlink r:id="rId244" ref="I245"/>
    <hyperlink r:id="rId245" ref="I246"/>
    <hyperlink r:id="rId246" ref="I247"/>
    <hyperlink r:id="rId247" ref="I248"/>
    <hyperlink r:id="rId248" ref="I249"/>
    <hyperlink r:id="rId249" ref="I250"/>
    <hyperlink r:id="rId250" ref="I251"/>
    <hyperlink r:id="rId251" ref="I252"/>
    <hyperlink r:id="rId252" ref="I253"/>
    <hyperlink r:id="rId253" ref="I254"/>
    <hyperlink r:id="rId254" ref="I255"/>
    <hyperlink r:id="rId255" ref="I256"/>
    <hyperlink r:id="rId256" ref="I257"/>
    <hyperlink r:id="rId257" ref="I258"/>
    <hyperlink r:id="rId258" ref="I259"/>
    <hyperlink r:id="rId259" ref="I260"/>
    <hyperlink r:id="rId260" ref="I261"/>
    <hyperlink r:id="rId261" ref="I262"/>
    <hyperlink r:id="rId262" ref="I263"/>
    <hyperlink r:id="rId263" ref="I264"/>
    <hyperlink r:id="rId264" ref="I265"/>
    <hyperlink r:id="rId265" ref="I266"/>
    <hyperlink r:id="rId266" ref="I267"/>
    <hyperlink r:id="rId267" ref="I268"/>
    <hyperlink r:id="rId268" ref="I269"/>
    <hyperlink r:id="rId269" ref="I270"/>
    <hyperlink r:id="rId270" ref="I271"/>
    <hyperlink r:id="rId271" ref="I272"/>
    <hyperlink r:id="rId272" ref="I273"/>
    <hyperlink r:id="rId273" ref="I274"/>
    <hyperlink r:id="rId274" ref="I275"/>
    <hyperlink r:id="rId275" ref="I276"/>
    <hyperlink r:id="rId276" ref="I277"/>
    <hyperlink r:id="rId277" ref="I278"/>
    <hyperlink r:id="rId278" ref="I279"/>
    <hyperlink r:id="rId279" ref="I280"/>
    <hyperlink r:id="rId280" ref="I281"/>
    <hyperlink r:id="rId281" ref="I282"/>
    <hyperlink r:id="rId282" ref="I283"/>
    <hyperlink r:id="rId283" ref="I284"/>
    <hyperlink r:id="rId284" ref="I285"/>
    <hyperlink r:id="rId285" ref="I286"/>
    <hyperlink r:id="rId286" ref="I287"/>
    <hyperlink r:id="rId287" ref="I288"/>
    <hyperlink r:id="rId288" ref="I289"/>
    <hyperlink r:id="rId289" ref="I290"/>
    <hyperlink r:id="rId290" ref="I291"/>
    <hyperlink r:id="rId291" ref="I292"/>
    <hyperlink r:id="rId292" ref="I293"/>
    <hyperlink r:id="rId293" ref="I294"/>
    <hyperlink r:id="rId294" ref="I295"/>
    <hyperlink r:id="rId295" ref="I296"/>
    <hyperlink r:id="rId296" ref="I297"/>
    <hyperlink r:id="rId297" ref="I298"/>
    <hyperlink r:id="rId298" ref="I299"/>
    <hyperlink r:id="rId299" ref="I300"/>
    <hyperlink r:id="rId300" ref="I301"/>
    <hyperlink r:id="rId301" ref="I302"/>
    <hyperlink r:id="rId302" ref="I303"/>
    <hyperlink r:id="rId303" ref="I304"/>
    <hyperlink r:id="rId304" ref="I305"/>
    <hyperlink r:id="rId305" ref="I306"/>
    <hyperlink r:id="rId306" ref="I307"/>
    <hyperlink r:id="rId307" ref="I308"/>
    <hyperlink r:id="rId308" ref="I309"/>
    <hyperlink r:id="rId309" ref="I310"/>
    <hyperlink r:id="rId310" ref="I311"/>
    <hyperlink r:id="rId311" ref="I312"/>
    <hyperlink r:id="rId312" ref="I313"/>
    <hyperlink r:id="rId313" ref="I314"/>
    <hyperlink r:id="rId314" ref="I315"/>
    <hyperlink r:id="rId315" ref="I316"/>
    <hyperlink r:id="rId316" ref="I317"/>
    <hyperlink r:id="rId317" ref="I318"/>
    <hyperlink r:id="rId318" ref="I319"/>
    <hyperlink r:id="rId319" ref="I320"/>
    <hyperlink r:id="rId320" ref="I321"/>
    <hyperlink r:id="rId321" ref="I322"/>
    <hyperlink r:id="rId322" ref="I323"/>
    <hyperlink r:id="rId323" ref="I324"/>
    <hyperlink r:id="rId324" ref="I325"/>
    <hyperlink r:id="rId325" ref="I326"/>
    <hyperlink r:id="rId326" ref="I327"/>
    <hyperlink r:id="rId327" ref="I328"/>
    <hyperlink r:id="rId328" ref="I329"/>
    <hyperlink r:id="rId329" ref="I330"/>
    <hyperlink r:id="rId330" ref="I331"/>
    <hyperlink r:id="rId331" ref="I332"/>
    <hyperlink r:id="rId332" ref="I333"/>
    <hyperlink r:id="rId333" ref="I334"/>
    <hyperlink r:id="rId334" ref="I335"/>
    <hyperlink r:id="rId335" ref="I336"/>
    <hyperlink r:id="rId336" ref="I337"/>
    <hyperlink r:id="rId337" ref="I338"/>
    <hyperlink r:id="rId338" ref="I339"/>
    <hyperlink r:id="rId339" ref="I340"/>
    <hyperlink r:id="rId340" ref="I341"/>
    <hyperlink r:id="rId341" ref="I342"/>
    <hyperlink r:id="rId342" ref="I343"/>
    <hyperlink r:id="rId343" ref="I344"/>
    <hyperlink r:id="rId344" ref="I345"/>
    <hyperlink r:id="rId345" ref="I346"/>
    <hyperlink r:id="rId346" ref="I347"/>
    <hyperlink r:id="rId347" ref="I348"/>
    <hyperlink r:id="rId348" ref="I349"/>
    <hyperlink r:id="rId349" ref="I350"/>
    <hyperlink r:id="rId350" ref="I351"/>
    <hyperlink r:id="rId351" ref="I352"/>
    <hyperlink r:id="rId352" ref="I353"/>
    <hyperlink r:id="rId353" ref="I354"/>
    <hyperlink r:id="rId354" ref="I355"/>
    <hyperlink r:id="rId355" ref="I356"/>
    <hyperlink r:id="rId356" ref="I357"/>
    <hyperlink r:id="rId357" ref="I358"/>
    <hyperlink r:id="rId358" ref="I359"/>
    <hyperlink r:id="rId359" ref="I360"/>
    <hyperlink r:id="rId360" ref="I361"/>
    <hyperlink r:id="rId361" ref="I362"/>
    <hyperlink r:id="rId362" ref="I363"/>
    <hyperlink r:id="rId363" ref="I364"/>
    <hyperlink r:id="rId364" ref="I365"/>
    <hyperlink r:id="rId365" ref="I366"/>
    <hyperlink r:id="rId366" ref="I367"/>
    <hyperlink r:id="rId367" ref="I368"/>
    <hyperlink r:id="rId368" ref="I369"/>
    <hyperlink r:id="rId369" ref="I370"/>
    <hyperlink r:id="rId370" ref="I371"/>
    <hyperlink r:id="rId371" ref="I372"/>
    <hyperlink r:id="rId372" ref="I373"/>
    <hyperlink r:id="rId373" ref="I374"/>
    <hyperlink r:id="rId374" ref="I375"/>
    <hyperlink r:id="rId375" ref="I376"/>
    <hyperlink r:id="rId376" ref="I377"/>
    <hyperlink r:id="rId377" ref="I378"/>
    <hyperlink r:id="rId378" ref="I379"/>
    <hyperlink r:id="rId379" ref="I380"/>
    <hyperlink r:id="rId380" ref="I381"/>
    <hyperlink r:id="rId381" ref="I382"/>
    <hyperlink r:id="rId382" ref="I383"/>
    <hyperlink r:id="rId383" ref="I384"/>
    <hyperlink r:id="rId384" ref="I385"/>
    <hyperlink r:id="rId385" ref="I386"/>
    <hyperlink r:id="rId386" ref="I387"/>
    <hyperlink r:id="rId387" ref="I388"/>
    <hyperlink r:id="rId388" ref="I389"/>
    <hyperlink r:id="rId389" ref="I390"/>
    <hyperlink r:id="rId390" ref="I391"/>
    <hyperlink r:id="rId391" ref="I392"/>
    <hyperlink r:id="rId392" ref="I393"/>
    <hyperlink r:id="rId393" ref="I394"/>
    <hyperlink r:id="rId394" ref="I395"/>
    <hyperlink r:id="rId395" ref="I396"/>
    <hyperlink r:id="rId396" ref="I397"/>
    <hyperlink r:id="rId397" ref="I398"/>
    <hyperlink r:id="rId398" ref="I399"/>
    <hyperlink r:id="rId399" ref="I400"/>
    <hyperlink r:id="rId400" ref="I401"/>
    <hyperlink r:id="rId401" ref="I402"/>
    <hyperlink r:id="rId402" ref="I403"/>
    <hyperlink r:id="rId403" ref="I404"/>
    <hyperlink r:id="rId404" ref="I405"/>
    <hyperlink r:id="rId405" ref="I406"/>
    <hyperlink r:id="rId406" ref="I407"/>
    <hyperlink r:id="rId407" ref="I408"/>
    <hyperlink r:id="rId408" ref="I409"/>
    <hyperlink r:id="rId409" ref="I410"/>
    <hyperlink r:id="rId410" ref="I411"/>
    <hyperlink r:id="rId411" ref="I412"/>
    <hyperlink r:id="rId412" ref="I413"/>
    <hyperlink r:id="rId413" ref="I414"/>
    <hyperlink r:id="rId414" ref="I415"/>
    <hyperlink r:id="rId415" ref="I416"/>
    <hyperlink r:id="rId416" ref="I417"/>
    <hyperlink r:id="rId417" ref="I418"/>
    <hyperlink r:id="rId418" ref="I419"/>
    <hyperlink r:id="rId419" ref="I420"/>
    <hyperlink r:id="rId420" ref="I421"/>
    <hyperlink r:id="rId421" ref="I422"/>
    <hyperlink r:id="rId422" ref="I423"/>
    <hyperlink r:id="rId423" ref="I424"/>
    <hyperlink r:id="rId424" ref="I425"/>
    <hyperlink r:id="rId425" ref="I426"/>
    <hyperlink r:id="rId426" ref="I427"/>
    <hyperlink r:id="rId427" ref="I428"/>
    <hyperlink r:id="rId428" ref="I429"/>
    <hyperlink r:id="rId429" ref="I430"/>
    <hyperlink r:id="rId430" ref="I431"/>
    <hyperlink r:id="rId431" ref="I432"/>
    <hyperlink r:id="rId432" ref="I433"/>
    <hyperlink r:id="rId433" ref="I434"/>
    <hyperlink r:id="rId434" ref="I435"/>
    <hyperlink r:id="rId435" ref="I436"/>
    <hyperlink r:id="rId436" ref="I437"/>
    <hyperlink r:id="rId437" ref="I438"/>
    <hyperlink r:id="rId438" ref="I439"/>
    <hyperlink r:id="rId439" ref="I440"/>
    <hyperlink r:id="rId440" ref="I441"/>
    <hyperlink r:id="rId441" ref="I442"/>
    <hyperlink r:id="rId442" ref="I443"/>
    <hyperlink r:id="rId443" ref="I444"/>
    <hyperlink r:id="rId444" ref="I445"/>
    <hyperlink r:id="rId445" ref="I446"/>
    <hyperlink r:id="rId446" ref="I447"/>
    <hyperlink r:id="rId447" ref="I448"/>
    <hyperlink r:id="rId448" ref="I449"/>
    <hyperlink r:id="rId449" ref="I450"/>
    <hyperlink r:id="rId450" ref="I451"/>
    <hyperlink r:id="rId451" ref="I452"/>
    <hyperlink r:id="rId452" ref="I453"/>
    <hyperlink r:id="rId453" ref="I454"/>
    <hyperlink r:id="rId454" ref="I455"/>
    <hyperlink r:id="rId455" ref="I456"/>
    <hyperlink r:id="rId456" ref="I457"/>
    <hyperlink r:id="rId457" ref="I458"/>
    <hyperlink r:id="rId458" ref="I459"/>
    <hyperlink r:id="rId459" ref="I460"/>
    <hyperlink r:id="rId460" ref="I461"/>
    <hyperlink r:id="rId461" ref="I462"/>
    <hyperlink r:id="rId462" ref="I463"/>
    <hyperlink r:id="rId463" ref="I464"/>
    <hyperlink r:id="rId464" ref="I465"/>
    <hyperlink r:id="rId465" ref="I466"/>
    <hyperlink r:id="rId466" ref="I467"/>
    <hyperlink r:id="rId467" ref="I468"/>
    <hyperlink r:id="rId468" ref="I469"/>
    <hyperlink r:id="rId469" ref="I470"/>
    <hyperlink r:id="rId470" ref="I471"/>
    <hyperlink r:id="rId471" ref="I472"/>
    <hyperlink r:id="rId472" ref="I473"/>
    <hyperlink r:id="rId473" ref="I474"/>
    <hyperlink r:id="rId474" ref="I475"/>
    <hyperlink r:id="rId475" ref="I476"/>
    <hyperlink r:id="rId476" ref="I477"/>
    <hyperlink r:id="rId477" ref="I478"/>
    <hyperlink r:id="rId478" ref="I479"/>
    <hyperlink r:id="rId479" ref="I480"/>
    <hyperlink r:id="rId480" ref="I481"/>
    <hyperlink r:id="rId481" ref="I482"/>
    <hyperlink r:id="rId482" ref="I483"/>
    <hyperlink r:id="rId483" ref="I484"/>
    <hyperlink r:id="rId484" ref="I485"/>
    <hyperlink r:id="rId485" ref="I486"/>
    <hyperlink r:id="rId486" ref="I487"/>
    <hyperlink r:id="rId487" ref="I488"/>
    <hyperlink r:id="rId488" ref="I489"/>
    <hyperlink r:id="rId489" ref="I490"/>
    <hyperlink r:id="rId490" ref="I491"/>
    <hyperlink r:id="rId491" ref="I492"/>
    <hyperlink r:id="rId492" ref="I493"/>
    <hyperlink r:id="rId493" ref="I494"/>
    <hyperlink r:id="rId494" ref="I495"/>
    <hyperlink r:id="rId495" ref="I496"/>
    <hyperlink r:id="rId496" ref="I497"/>
    <hyperlink r:id="rId497" ref="I498"/>
    <hyperlink r:id="rId498" ref="I499"/>
    <hyperlink r:id="rId499" ref="I500"/>
    <hyperlink r:id="rId500" ref="I501"/>
    <hyperlink r:id="rId501" ref="I502"/>
    <hyperlink r:id="rId502" ref="I503"/>
    <hyperlink r:id="rId503" ref="I504"/>
    <hyperlink r:id="rId504" ref="I505"/>
    <hyperlink r:id="rId505" ref="I506"/>
    <hyperlink r:id="rId506" ref="I507"/>
    <hyperlink r:id="rId507" ref="I508"/>
    <hyperlink r:id="rId508" ref="I509"/>
    <hyperlink r:id="rId509" ref="I510"/>
    <hyperlink r:id="rId510" ref="I511"/>
    <hyperlink r:id="rId511" ref="I512"/>
    <hyperlink r:id="rId512" ref="I513"/>
    <hyperlink r:id="rId513" ref="I514"/>
    <hyperlink r:id="rId514" ref="I515"/>
    <hyperlink r:id="rId515" ref="I516"/>
    <hyperlink r:id="rId516" ref="I517"/>
    <hyperlink r:id="rId517" ref="I518"/>
    <hyperlink r:id="rId518" ref="I519"/>
    <hyperlink r:id="rId519" ref="I520"/>
    <hyperlink r:id="rId520" ref="I521"/>
    <hyperlink r:id="rId521" ref="I522"/>
    <hyperlink r:id="rId522" ref="I523"/>
    <hyperlink r:id="rId523" ref="I524"/>
    <hyperlink r:id="rId524" ref="I525"/>
    <hyperlink r:id="rId525" ref="I526"/>
    <hyperlink r:id="rId526" ref="I527"/>
    <hyperlink r:id="rId527" ref="I528"/>
    <hyperlink r:id="rId528" ref="I529"/>
    <hyperlink r:id="rId529" ref="I530"/>
    <hyperlink r:id="rId530" ref="I531"/>
    <hyperlink r:id="rId531" ref="I532"/>
    <hyperlink r:id="rId532" ref="I533"/>
    <hyperlink r:id="rId533" ref="I534"/>
    <hyperlink r:id="rId534" ref="I535"/>
    <hyperlink r:id="rId535" ref="I536"/>
    <hyperlink r:id="rId536" ref="I537"/>
    <hyperlink r:id="rId537" ref="I538"/>
    <hyperlink r:id="rId538" ref="I539"/>
    <hyperlink r:id="rId539" ref="I540"/>
    <hyperlink r:id="rId540" ref="I541"/>
    <hyperlink r:id="rId541" ref="I542"/>
    <hyperlink r:id="rId542" ref="I543"/>
    <hyperlink r:id="rId543" ref="I544"/>
    <hyperlink r:id="rId544" ref="I545"/>
    <hyperlink r:id="rId545" ref="I546"/>
    <hyperlink r:id="rId546" ref="I547"/>
    <hyperlink r:id="rId547" ref="I548"/>
    <hyperlink r:id="rId548" ref="I549"/>
    <hyperlink r:id="rId549" ref="I550"/>
    <hyperlink r:id="rId550" ref="I551"/>
    <hyperlink r:id="rId551" ref="I552"/>
    <hyperlink r:id="rId552" ref="I553"/>
    <hyperlink r:id="rId553" ref="I554"/>
    <hyperlink r:id="rId554" ref="I555"/>
    <hyperlink r:id="rId555" ref="I556"/>
    <hyperlink r:id="rId556" ref="I557"/>
    <hyperlink r:id="rId557" ref="I558"/>
    <hyperlink r:id="rId558" ref="I559"/>
    <hyperlink r:id="rId559" ref="I560"/>
    <hyperlink r:id="rId560" ref="I561"/>
    <hyperlink r:id="rId561" ref="I562"/>
    <hyperlink r:id="rId562" ref="I563"/>
    <hyperlink r:id="rId563" ref="I564"/>
    <hyperlink r:id="rId564" ref="I565"/>
    <hyperlink r:id="rId565" ref="I566"/>
    <hyperlink r:id="rId566" ref="I567"/>
    <hyperlink r:id="rId567" ref="I568"/>
    <hyperlink r:id="rId568" ref="I569"/>
    <hyperlink r:id="rId569" ref="I570"/>
    <hyperlink r:id="rId570" ref="I571"/>
    <hyperlink r:id="rId571" ref="I572"/>
    <hyperlink r:id="rId572" ref="I573"/>
    <hyperlink r:id="rId573" ref="I574"/>
    <hyperlink r:id="rId574" ref="I575"/>
    <hyperlink r:id="rId575" ref="I576"/>
    <hyperlink r:id="rId576" ref="I577"/>
    <hyperlink r:id="rId577" ref="I578"/>
    <hyperlink r:id="rId578" ref="I579"/>
    <hyperlink r:id="rId579" ref="I580"/>
    <hyperlink r:id="rId580" ref="I581"/>
    <hyperlink r:id="rId581" ref="I582"/>
    <hyperlink r:id="rId582" ref="I583"/>
    <hyperlink r:id="rId583" ref="I584"/>
    <hyperlink r:id="rId584" ref="I585"/>
    <hyperlink r:id="rId585" ref="I586"/>
    <hyperlink r:id="rId586" ref="I587"/>
    <hyperlink r:id="rId587" ref="I588"/>
    <hyperlink r:id="rId588" ref="I589"/>
    <hyperlink r:id="rId589" ref="I590"/>
    <hyperlink r:id="rId590" ref="I591"/>
    <hyperlink r:id="rId591" ref="I592"/>
    <hyperlink r:id="rId592" ref="I593"/>
    <hyperlink r:id="rId593" ref="I594"/>
    <hyperlink r:id="rId594" ref="I595"/>
    <hyperlink r:id="rId595" ref="I596"/>
    <hyperlink r:id="rId596" ref="I597"/>
    <hyperlink r:id="rId597" ref="I598"/>
    <hyperlink r:id="rId598" ref="I599"/>
    <hyperlink r:id="rId599" ref="I600"/>
    <hyperlink r:id="rId600" ref="I601"/>
    <hyperlink r:id="rId601" ref="I602"/>
    <hyperlink r:id="rId602" ref="I603"/>
    <hyperlink r:id="rId603" ref="I604"/>
    <hyperlink r:id="rId604" ref="I605"/>
    <hyperlink r:id="rId605" ref="I606"/>
    <hyperlink r:id="rId606" ref="I607"/>
    <hyperlink r:id="rId607" ref="I608"/>
    <hyperlink r:id="rId608" ref="I609"/>
    <hyperlink r:id="rId609" ref="I610"/>
    <hyperlink r:id="rId610" ref="I611"/>
    <hyperlink r:id="rId611" ref="I612"/>
    <hyperlink r:id="rId612" ref="I613"/>
    <hyperlink r:id="rId613" ref="I614"/>
    <hyperlink r:id="rId614" ref="I615"/>
    <hyperlink r:id="rId615" ref="I616"/>
    <hyperlink r:id="rId616" ref="I617"/>
    <hyperlink r:id="rId617" ref="I618"/>
    <hyperlink r:id="rId618" ref="I619"/>
    <hyperlink r:id="rId619" ref="I620"/>
    <hyperlink r:id="rId620" ref="I621"/>
    <hyperlink r:id="rId621" ref="I622"/>
    <hyperlink r:id="rId622" ref="I623"/>
    <hyperlink r:id="rId623" ref="I624"/>
    <hyperlink r:id="rId624" ref="I625"/>
    <hyperlink r:id="rId625" ref="I626"/>
    <hyperlink r:id="rId626" ref="I627"/>
    <hyperlink r:id="rId627" ref="I628"/>
    <hyperlink r:id="rId628" ref="I629"/>
    <hyperlink r:id="rId629" ref="I630"/>
    <hyperlink r:id="rId630" ref="I631"/>
    <hyperlink r:id="rId631" ref="I632"/>
    <hyperlink r:id="rId632" ref="I633"/>
    <hyperlink r:id="rId633" ref="I634"/>
    <hyperlink r:id="rId634" ref="I635"/>
    <hyperlink r:id="rId635" ref="I636"/>
    <hyperlink r:id="rId636" ref="I637"/>
    <hyperlink r:id="rId637" ref="I638"/>
    <hyperlink r:id="rId638" ref="I639"/>
    <hyperlink r:id="rId639" ref="I640"/>
    <hyperlink r:id="rId640" ref="I641"/>
    <hyperlink r:id="rId641" ref="I642"/>
    <hyperlink r:id="rId642" ref="I643"/>
    <hyperlink r:id="rId643" ref="I644"/>
    <hyperlink r:id="rId644" ref="I645"/>
    <hyperlink r:id="rId645" ref="I646"/>
    <hyperlink r:id="rId646" ref="I647"/>
    <hyperlink r:id="rId647" ref="I648"/>
    <hyperlink r:id="rId648" ref="I649"/>
    <hyperlink r:id="rId649" ref="I650"/>
    <hyperlink r:id="rId650" ref="I651"/>
    <hyperlink r:id="rId651" ref="I652"/>
    <hyperlink r:id="rId652" ref="I653"/>
    <hyperlink r:id="rId653" ref="I654"/>
    <hyperlink r:id="rId654" ref="I655"/>
    <hyperlink r:id="rId655" ref="I656"/>
    <hyperlink r:id="rId656" ref="I657"/>
    <hyperlink r:id="rId657" ref="I658"/>
    <hyperlink r:id="rId658" ref="I659"/>
    <hyperlink r:id="rId659" ref="I660"/>
    <hyperlink r:id="rId660" ref="I661"/>
    <hyperlink r:id="rId661" ref="I662"/>
    <hyperlink r:id="rId662" ref="I663"/>
    <hyperlink r:id="rId663" ref="I664"/>
    <hyperlink r:id="rId664" ref="I665"/>
    <hyperlink r:id="rId665" ref="I666"/>
    <hyperlink r:id="rId666" ref="I667"/>
    <hyperlink r:id="rId667" ref="I668"/>
    <hyperlink r:id="rId668" ref="I669"/>
    <hyperlink r:id="rId669" ref="I670"/>
    <hyperlink r:id="rId670" ref="I671"/>
    <hyperlink r:id="rId671" ref="I672"/>
    <hyperlink r:id="rId672" ref="I673"/>
    <hyperlink r:id="rId673" ref="I674"/>
    <hyperlink r:id="rId674" ref="I675"/>
    <hyperlink r:id="rId675" ref="I676"/>
    <hyperlink r:id="rId676" ref="I677"/>
    <hyperlink r:id="rId677" ref="I678"/>
    <hyperlink r:id="rId678" ref="I679"/>
    <hyperlink r:id="rId679" ref="I680"/>
    <hyperlink r:id="rId680" ref="I681"/>
    <hyperlink r:id="rId681" ref="I682"/>
    <hyperlink r:id="rId682" ref="I683"/>
    <hyperlink r:id="rId683" ref="I684"/>
    <hyperlink r:id="rId684" ref="I685"/>
    <hyperlink r:id="rId685" ref="I686"/>
    <hyperlink r:id="rId686" ref="I687"/>
    <hyperlink r:id="rId687" ref="I688"/>
    <hyperlink r:id="rId688" ref="I689"/>
    <hyperlink r:id="rId689" ref="I690"/>
    <hyperlink r:id="rId690" ref="I691"/>
    <hyperlink r:id="rId691" ref="I692"/>
    <hyperlink r:id="rId692" ref="I693"/>
    <hyperlink r:id="rId693" ref="I694"/>
    <hyperlink r:id="rId694" ref="I695"/>
    <hyperlink r:id="rId695" ref="I696"/>
    <hyperlink r:id="rId696" ref="I697"/>
    <hyperlink r:id="rId697" ref="I698"/>
    <hyperlink r:id="rId698" ref="I699"/>
    <hyperlink r:id="rId699" ref="I700"/>
    <hyperlink r:id="rId700" ref="I701"/>
    <hyperlink r:id="rId701" ref="I702"/>
    <hyperlink r:id="rId702" ref="I703"/>
    <hyperlink r:id="rId703" ref="I704"/>
    <hyperlink r:id="rId704" ref="I705"/>
    <hyperlink r:id="rId705" ref="I706"/>
    <hyperlink r:id="rId706" ref="I707"/>
    <hyperlink r:id="rId707" ref="I708"/>
    <hyperlink r:id="rId708" ref="I709"/>
    <hyperlink r:id="rId709" ref="I710"/>
    <hyperlink r:id="rId710" ref="I711"/>
    <hyperlink r:id="rId711" ref="I712"/>
    <hyperlink r:id="rId712" ref="I713"/>
    <hyperlink r:id="rId713" ref="I714"/>
    <hyperlink r:id="rId714" ref="I715"/>
    <hyperlink r:id="rId715" ref="I716"/>
    <hyperlink r:id="rId716" ref="I717"/>
    <hyperlink r:id="rId717" ref="I718"/>
    <hyperlink r:id="rId718" ref="I719"/>
    <hyperlink r:id="rId719" ref="I720"/>
    <hyperlink r:id="rId720" ref="I721"/>
    <hyperlink r:id="rId721" ref="I722"/>
    <hyperlink r:id="rId722" ref="I723"/>
    <hyperlink r:id="rId723" ref="I724"/>
    <hyperlink r:id="rId724" ref="I725"/>
    <hyperlink r:id="rId725" ref="I726"/>
    <hyperlink r:id="rId726" ref="I727"/>
    <hyperlink r:id="rId727" ref="I728"/>
    <hyperlink r:id="rId728" ref="I729"/>
    <hyperlink r:id="rId729" ref="I730"/>
    <hyperlink r:id="rId730" ref="I731"/>
    <hyperlink r:id="rId731" ref="I732"/>
    <hyperlink r:id="rId732" ref="I733"/>
    <hyperlink r:id="rId733" ref="I734"/>
    <hyperlink r:id="rId734" ref="I735"/>
    <hyperlink r:id="rId735" ref="I736"/>
    <hyperlink r:id="rId736" ref="I737"/>
    <hyperlink r:id="rId737" ref="I738"/>
    <hyperlink r:id="rId738" ref="I739"/>
    <hyperlink r:id="rId739" ref="I740"/>
    <hyperlink r:id="rId740" ref="I741"/>
    <hyperlink r:id="rId741" ref="I742"/>
    <hyperlink r:id="rId742" ref="I743"/>
    <hyperlink r:id="rId743" ref="I744"/>
    <hyperlink r:id="rId744" ref="I745"/>
    <hyperlink r:id="rId745" ref="I746"/>
    <hyperlink r:id="rId746" ref="I747"/>
    <hyperlink r:id="rId747" ref="I748"/>
    <hyperlink r:id="rId748" ref="I749"/>
    <hyperlink r:id="rId749" ref="I750"/>
    <hyperlink r:id="rId750" ref="I751"/>
    <hyperlink r:id="rId751" ref="I752"/>
    <hyperlink r:id="rId752" ref="I753"/>
    <hyperlink r:id="rId753" ref="I754"/>
    <hyperlink r:id="rId754" ref="I755"/>
    <hyperlink r:id="rId755" ref="I756"/>
    <hyperlink r:id="rId756" ref="I757"/>
    <hyperlink r:id="rId757" ref="I758"/>
    <hyperlink r:id="rId758" ref="I759"/>
    <hyperlink r:id="rId759" ref="I760"/>
    <hyperlink r:id="rId760" ref="I761"/>
    <hyperlink r:id="rId761" ref="I762"/>
    <hyperlink r:id="rId762" ref="I763"/>
    <hyperlink r:id="rId763" ref="I764"/>
    <hyperlink r:id="rId764" ref="I765"/>
    <hyperlink r:id="rId765" ref="I766"/>
    <hyperlink r:id="rId766" ref="I767"/>
    <hyperlink r:id="rId767" ref="I768"/>
    <hyperlink r:id="rId768" ref="I769"/>
    <hyperlink r:id="rId769" ref="I770"/>
    <hyperlink r:id="rId770" ref="I771"/>
    <hyperlink r:id="rId771" ref="I772"/>
    <hyperlink r:id="rId772" ref="I773"/>
    <hyperlink r:id="rId773" ref="I774"/>
    <hyperlink r:id="rId774" ref="I775"/>
    <hyperlink r:id="rId775" ref="I776"/>
    <hyperlink r:id="rId776" ref="I777"/>
    <hyperlink r:id="rId777" ref="I778"/>
    <hyperlink r:id="rId778" ref="I779"/>
    <hyperlink r:id="rId779" ref="I780"/>
    <hyperlink r:id="rId780" ref="I781"/>
    <hyperlink r:id="rId781" ref="I782"/>
    <hyperlink r:id="rId782" ref="I783"/>
    <hyperlink r:id="rId783" ref="I784"/>
    <hyperlink r:id="rId784" ref="I785"/>
    <hyperlink r:id="rId785" ref="I786"/>
    <hyperlink r:id="rId786" ref="I787"/>
    <hyperlink r:id="rId787" ref="I788"/>
    <hyperlink r:id="rId788" ref="I789"/>
    <hyperlink r:id="rId789" ref="I790"/>
    <hyperlink r:id="rId790" ref="I791"/>
    <hyperlink r:id="rId791" ref="I792"/>
    <hyperlink r:id="rId792" ref="I793"/>
    <hyperlink r:id="rId793" ref="I794"/>
    <hyperlink r:id="rId794" ref="I795"/>
    <hyperlink r:id="rId795" ref="I796"/>
    <hyperlink r:id="rId796" ref="I797"/>
    <hyperlink r:id="rId797" ref="I798"/>
    <hyperlink r:id="rId798" ref="I799"/>
    <hyperlink r:id="rId799" ref="I800"/>
    <hyperlink r:id="rId800" ref="I801"/>
    <hyperlink r:id="rId801" ref="I802"/>
    <hyperlink r:id="rId802" ref="I803"/>
    <hyperlink r:id="rId803" ref="I804"/>
    <hyperlink r:id="rId804" ref="I805"/>
    <hyperlink r:id="rId805" ref="I806"/>
    <hyperlink r:id="rId806" ref="I807"/>
    <hyperlink r:id="rId807" ref="I808"/>
    <hyperlink r:id="rId808" ref="I809"/>
    <hyperlink r:id="rId809" ref="I810"/>
    <hyperlink r:id="rId810" ref="I811"/>
    <hyperlink r:id="rId811" ref="I812"/>
    <hyperlink r:id="rId812" ref="I813"/>
    <hyperlink r:id="rId813" ref="I814"/>
    <hyperlink r:id="rId814" ref="I815"/>
    <hyperlink r:id="rId815" ref="I816"/>
    <hyperlink r:id="rId816" ref="I817"/>
    <hyperlink r:id="rId817" ref="I818"/>
    <hyperlink r:id="rId818" ref="I819"/>
    <hyperlink r:id="rId819" ref="I820"/>
    <hyperlink r:id="rId820" ref="I821"/>
    <hyperlink r:id="rId821" ref="I822"/>
    <hyperlink r:id="rId822" ref="I823"/>
    <hyperlink r:id="rId823" ref="I824"/>
    <hyperlink r:id="rId824" ref="I825"/>
    <hyperlink r:id="rId825" ref="I826"/>
    <hyperlink r:id="rId826" ref="I827"/>
    <hyperlink r:id="rId827" ref="I828"/>
    <hyperlink r:id="rId828" ref="I829"/>
    <hyperlink r:id="rId829" ref="I830"/>
    <hyperlink r:id="rId830" ref="I831"/>
    <hyperlink r:id="rId831" ref="I832"/>
    <hyperlink r:id="rId832" ref="I833"/>
    <hyperlink r:id="rId833" ref="I834"/>
    <hyperlink r:id="rId834" ref="I835"/>
    <hyperlink r:id="rId835" ref="I836"/>
    <hyperlink r:id="rId836" ref="I837"/>
    <hyperlink r:id="rId837" ref="I838"/>
    <hyperlink r:id="rId838" ref="I839"/>
    <hyperlink r:id="rId839" ref="I840"/>
    <hyperlink r:id="rId840" ref="I841"/>
    <hyperlink r:id="rId841" ref="I842"/>
    <hyperlink r:id="rId842" ref="I843"/>
    <hyperlink r:id="rId843" ref="I844"/>
    <hyperlink r:id="rId844" ref="I845"/>
    <hyperlink r:id="rId845" ref="I846"/>
    <hyperlink r:id="rId846" ref="I847"/>
    <hyperlink r:id="rId847" ref="I848"/>
    <hyperlink r:id="rId848" ref="I849"/>
    <hyperlink r:id="rId849" ref="I850"/>
    <hyperlink r:id="rId850" ref="I851"/>
    <hyperlink r:id="rId851" ref="I852"/>
    <hyperlink r:id="rId852" ref="I853"/>
    <hyperlink r:id="rId853" ref="I854"/>
    <hyperlink r:id="rId854" ref="I855"/>
    <hyperlink r:id="rId855" ref="I856"/>
    <hyperlink r:id="rId856" ref="I857"/>
    <hyperlink r:id="rId857" ref="I858"/>
    <hyperlink r:id="rId858" ref="I859"/>
    <hyperlink r:id="rId859" ref="I860"/>
    <hyperlink r:id="rId860" ref="I861"/>
    <hyperlink r:id="rId861" ref="I862"/>
    <hyperlink r:id="rId862" ref="I863"/>
    <hyperlink r:id="rId863" ref="I864"/>
    <hyperlink r:id="rId864" ref="I865"/>
    <hyperlink r:id="rId865" ref="I866"/>
    <hyperlink r:id="rId866" ref="I867"/>
    <hyperlink r:id="rId867" ref="I868"/>
    <hyperlink r:id="rId868" ref="I869"/>
    <hyperlink r:id="rId869" ref="I870"/>
    <hyperlink r:id="rId870" ref="I871"/>
    <hyperlink r:id="rId871" ref="I872"/>
    <hyperlink r:id="rId872" ref="I873"/>
    <hyperlink r:id="rId873" ref="I874"/>
    <hyperlink r:id="rId874" ref="I875"/>
    <hyperlink r:id="rId875" ref="I876"/>
    <hyperlink r:id="rId876" ref="I877"/>
    <hyperlink r:id="rId877" ref="I878"/>
    <hyperlink r:id="rId878" ref="I879"/>
    <hyperlink r:id="rId879" ref="I880"/>
    <hyperlink r:id="rId880" ref="I881"/>
    <hyperlink r:id="rId881" ref="I882"/>
    <hyperlink r:id="rId882" ref="I883"/>
    <hyperlink r:id="rId883" ref="I884"/>
    <hyperlink r:id="rId884" ref="I885"/>
    <hyperlink r:id="rId885" ref="I886"/>
    <hyperlink r:id="rId886" ref="I887"/>
    <hyperlink r:id="rId887" ref="I888"/>
    <hyperlink r:id="rId888" ref="I889"/>
    <hyperlink r:id="rId889" ref="I890"/>
    <hyperlink r:id="rId890" ref="I891"/>
    <hyperlink r:id="rId891" ref="I892"/>
    <hyperlink r:id="rId892" ref="I893"/>
    <hyperlink r:id="rId893" ref="I894"/>
    <hyperlink r:id="rId894" ref="I895"/>
    <hyperlink r:id="rId895" ref="I896"/>
    <hyperlink r:id="rId896" ref="I897"/>
    <hyperlink r:id="rId897" ref="I898"/>
    <hyperlink r:id="rId898" ref="I899"/>
    <hyperlink r:id="rId899" ref="I900"/>
    <hyperlink r:id="rId900" ref="I901"/>
    <hyperlink r:id="rId901" ref="I902"/>
    <hyperlink r:id="rId902" ref="I903"/>
    <hyperlink r:id="rId903" ref="I904"/>
    <hyperlink r:id="rId904" ref="I905"/>
    <hyperlink r:id="rId905" ref="I906"/>
    <hyperlink r:id="rId906" ref="I907"/>
    <hyperlink r:id="rId907" ref="I908"/>
    <hyperlink r:id="rId908" ref="I909"/>
    <hyperlink r:id="rId909" ref="I910"/>
    <hyperlink r:id="rId910" ref="I911"/>
    <hyperlink r:id="rId911" ref="I912"/>
    <hyperlink r:id="rId912" ref="I913"/>
    <hyperlink r:id="rId913" ref="I914"/>
    <hyperlink r:id="rId914" ref="I915"/>
    <hyperlink r:id="rId915" ref="I916"/>
    <hyperlink r:id="rId916" ref="I917"/>
    <hyperlink r:id="rId917" ref="I918"/>
    <hyperlink r:id="rId918" ref="I919"/>
    <hyperlink r:id="rId919" ref="I920"/>
    <hyperlink r:id="rId920" ref="I921"/>
    <hyperlink r:id="rId921" ref="I922"/>
    <hyperlink r:id="rId922" ref="I923"/>
    <hyperlink r:id="rId923" ref="I924"/>
    <hyperlink r:id="rId924" ref="I925"/>
    <hyperlink r:id="rId925" ref="I926"/>
    <hyperlink r:id="rId926" ref="I927"/>
    <hyperlink r:id="rId927" ref="I928"/>
    <hyperlink r:id="rId928" ref="I929"/>
    <hyperlink r:id="rId929" ref="I930"/>
    <hyperlink r:id="rId930" ref="I931"/>
    <hyperlink r:id="rId931" ref="I932"/>
    <hyperlink r:id="rId932" ref="I933"/>
    <hyperlink r:id="rId933" ref="I934"/>
    <hyperlink r:id="rId934" ref="I935"/>
    <hyperlink r:id="rId935" ref="I936"/>
    <hyperlink r:id="rId936" ref="I937"/>
    <hyperlink r:id="rId937" ref="I938"/>
    <hyperlink r:id="rId938" ref="I939"/>
    <hyperlink r:id="rId939" ref="I940"/>
    <hyperlink r:id="rId940" ref="I941"/>
    <hyperlink r:id="rId941" ref="I942"/>
    <hyperlink r:id="rId942" ref="I943"/>
    <hyperlink r:id="rId943" ref="I944"/>
    <hyperlink r:id="rId944" ref="I945"/>
    <hyperlink r:id="rId945" ref="I946"/>
    <hyperlink r:id="rId946" ref="I947"/>
    <hyperlink r:id="rId947" ref="I948"/>
    <hyperlink r:id="rId948" ref="I949"/>
    <hyperlink r:id="rId949" ref="I950"/>
    <hyperlink r:id="rId950" ref="I951"/>
    <hyperlink r:id="rId951" ref="I952"/>
    <hyperlink r:id="rId952" ref="I953"/>
    <hyperlink r:id="rId953" ref="I954"/>
    <hyperlink r:id="rId954" ref="I955"/>
    <hyperlink r:id="rId955" ref="I956"/>
    <hyperlink r:id="rId956" ref="I957"/>
    <hyperlink r:id="rId957" ref="I958"/>
    <hyperlink r:id="rId958" ref="I959"/>
    <hyperlink r:id="rId959" ref="I960"/>
    <hyperlink r:id="rId960" ref="I961"/>
    <hyperlink r:id="rId961" ref="I962"/>
    <hyperlink r:id="rId962" ref="I963"/>
    <hyperlink r:id="rId963" ref="I964"/>
    <hyperlink r:id="rId964" ref="I965"/>
    <hyperlink r:id="rId965" ref="I966"/>
    <hyperlink r:id="rId966" ref="I967"/>
    <hyperlink r:id="rId967" ref="I968"/>
    <hyperlink r:id="rId968" ref="I969"/>
    <hyperlink r:id="rId969" ref="I970"/>
    <hyperlink r:id="rId970" ref="I971"/>
    <hyperlink r:id="rId971" ref="I972"/>
    <hyperlink r:id="rId972" ref="I973"/>
    <hyperlink r:id="rId973" ref="I974"/>
    <hyperlink r:id="rId974" ref="I975"/>
    <hyperlink r:id="rId975" ref="I976"/>
    <hyperlink r:id="rId976" ref="I977"/>
    <hyperlink r:id="rId977" ref="I978"/>
    <hyperlink r:id="rId978" ref="I979"/>
    <hyperlink r:id="rId979" ref="I980"/>
    <hyperlink r:id="rId980" ref="I981"/>
    <hyperlink r:id="rId981" ref="I982"/>
    <hyperlink r:id="rId982" ref="I983"/>
    <hyperlink r:id="rId983" ref="I984"/>
    <hyperlink r:id="rId984" ref="I985"/>
    <hyperlink r:id="rId985" ref="I986"/>
    <hyperlink r:id="rId986" ref="I987"/>
    <hyperlink r:id="rId987" ref="I988"/>
    <hyperlink r:id="rId988" ref="I989"/>
    <hyperlink r:id="rId989" ref="I990"/>
    <hyperlink r:id="rId990" ref="I991"/>
    <hyperlink r:id="rId991" ref="I992"/>
    <hyperlink r:id="rId992" ref="I993"/>
    <hyperlink r:id="rId993" ref="I994"/>
    <hyperlink r:id="rId994" ref="I995"/>
    <hyperlink r:id="rId995" ref="I996"/>
    <hyperlink r:id="rId996" ref="I997"/>
    <hyperlink r:id="rId997" ref="I998"/>
    <hyperlink r:id="rId998" ref="I999"/>
    <hyperlink r:id="rId999" ref="I1000"/>
    <hyperlink r:id="rId1000" ref="I1001"/>
    <hyperlink r:id="rId1001" ref="I1002"/>
    <hyperlink r:id="rId1002" ref="I1003"/>
    <hyperlink r:id="rId1003" ref="I1004"/>
    <hyperlink r:id="rId1004" ref="I1005"/>
    <hyperlink r:id="rId1005" ref="I1006"/>
    <hyperlink r:id="rId1006" ref="I1007"/>
    <hyperlink r:id="rId1007" ref="I1008"/>
    <hyperlink r:id="rId1008" ref="I1009"/>
    <hyperlink r:id="rId1009" ref="I1010"/>
    <hyperlink r:id="rId1010" ref="I1011"/>
    <hyperlink r:id="rId1011" ref="I1012"/>
    <hyperlink r:id="rId1012" ref="I1013"/>
    <hyperlink r:id="rId1013" ref="I1014"/>
    <hyperlink r:id="rId1014" ref="I1015"/>
    <hyperlink r:id="rId1015" ref="I1016"/>
    <hyperlink r:id="rId1016" ref="I1017"/>
    <hyperlink r:id="rId1017" ref="I1018"/>
    <hyperlink r:id="rId1018" ref="I1019"/>
    <hyperlink r:id="rId1019" ref="I1020"/>
    <hyperlink r:id="rId1020" ref="I1021"/>
    <hyperlink r:id="rId1021" ref="I1022"/>
    <hyperlink r:id="rId1022" ref="I1023"/>
    <hyperlink r:id="rId1023" ref="I1024"/>
    <hyperlink r:id="rId1024" ref="I1025"/>
    <hyperlink r:id="rId1025" ref="I1026"/>
    <hyperlink r:id="rId1026" ref="I1027"/>
    <hyperlink r:id="rId1027" ref="I1028"/>
    <hyperlink r:id="rId1028" ref="I1029"/>
    <hyperlink r:id="rId1029" ref="I1030"/>
    <hyperlink r:id="rId1030" ref="I1031"/>
    <hyperlink r:id="rId1031" ref="I1032"/>
    <hyperlink r:id="rId1032" ref="I1033"/>
    <hyperlink r:id="rId1033" ref="I1034"/>
    <hyperlink r:id="rId1034" ref="I1035"/>
    <hyperlink r:id="rId1035" ref="I1036"/>
    <hyperlink r:id="rId1036" ref="I1037"/>
    <hyperlink r:id="rId1037" ref="I1038"/>
    <hyperlink r:id="rId1038" ref="I1039"/>
    <hyperlink r:id="rId1039" ref="I1040"/>
    <hyperlink r:id="rId1040" ref="I1041"/>
    <hyperlink r:id="rId1041" ref="I1042"/>
    <hyperlink r:id="rId1042" ref="I1043"/>
    <hyperlink r:id="rId1043" ref="I1044"/>
    <hyperlink r:id="rId1044" ref="I1045"/>
    <hyperlink r:id="rId1045" ref="I1046"/>
    <hyperlink r:id="rId1046" ref="I1047"/>
    <hyperlink r:id="rId1047" ref="I1048"/>
    <hyperlink r:id="rId1048" ref="I1049"/>
    <hyperlink r:id="rId1049" ref="I1050"/>
    <hyperlink r:id="rId1050" ref="I1051"/>
    <hyperlink r:id="rId1051" ref="I1052"/>
    <hyperlink r:id="rId1052" ref="I1053"/>
    <hyperlink r:id="rId1053" ref="I1054"/>
    <hyperlink r:id="rId1054" ref="I1055"/>
    <hyperlink r:id="rId1055" ref="I1056"/>
    <hyperlink r:id="rId1056" ref="I1057"/>
    <hyperlink r:id="rId1057" ref="I1058"/>
    <hyperlink r:id="rId1058" ref="I1059"/>
    <hyperlink r:id="rId1059" ref="I1060"/>
    <hyperlink r:id="rId1060" ref="I1061"/>
    <hyperlink r:id="rId1061" ref="I1062"/>
    <hyperlink r:id="rId1062" ref="I1063"/>
    <hyperlink r:id="rId1063" ref="I1064"/>
    <hyperlink r:id="rId1064" ref="I1065"/>
    <hyperlink r:id="rId1065" ref="I1066"/>
    <hyperlink r:id="rId1066" ref="I1067"/>
    <hyperlink r:id="rId1067" ref="I1068"/>
    <hyperlink r:id="rId1068" ref="I1069"/>
    <hyperlink r:id="rId1069" ref="I1070"/>
    <hyperlink r:id="rId1070" ref="I1071"/>
    <hyperlink r:id="rId1071" ref="I1072"/>
    <hyperlink r:id="rId1072" ref="I1073"/>
    <hyperlink r:id="rId1073" ref="I1074"/>
    <hyperlink r:id="rId1074" ref="I1075"/>
    <hyperlink r:id="rId1075" ref="I1076"/>
    <hyperlink r:id="rId1076" ref="I1077"/>
    <hyperlink r:id="rId1077" ref="I1078"/>
    <hyperlink r:id="rId1078" ref="I1079"/>
    <hyperlink r:id="rId1079" ref="I1080"/>
    <hyperlink r:id="rId1080" ref="I1081"/>
    <hyperlink r:id="rId1081" ref="I1082"/>
    <hyperlink r:id="rId1082" ref="I1083"/>
    <hyperlink r:id="rId1083" ref="I1084"/>
    <hyperlink r:id="rId1084" ref="I1085"/>
    <hyperlink r:id="rId1085" ref="I1086"/>
    <hyperlink r:id="rId1086" ref="I1087"/>
    <hyperlink r:id="rId1087" ref="I1088"/>
    <hyperlink r:id="rId1088" ref="I1089"/>
    <hyperlink r:id="rId1089" ref="I1090"/>
    <hyperlink r:id="rId1090" ref="I1091"/>
    <hyperlink r:id="rId1091" ref="I1092"/>
    <hyperlink r:id="rId1092" ref="I1093"/>
    <hyperlink r:id="rId1093" ref="I1094"/>
    <hyperlink r:id="rId1094" ref="I1095"/>
    <hyperlink r:id="rId1095" ref="I1096"/>
    <hyperlink r:id="rId1096" ref="I1097"/>
    <hyperlink r:id="rId1097" ref="I1098"/>
    <hyperlink r:id="rId1098" ref="I1099"/>
    <hyperlink r:id="rId1099" ref="I1100"/>
    <hyperlink r:id="rId1100" ref="I1101"/>
    <hyperlink r:id="rId1101" ref="I1102"/>
    <hyperlink r:id="rId1102" ref="I1103"/>
    <hyperlink r:id="rId1103" ref="I1104"/>
    <hyperlink r:id="rId1104" ref="I1105"/>
    <hyperlink r:id="rId1105" ref="I1106"/>
    <hyperlink r:id="rId1106" ref="I1107"/>
    <hyperlink r:id="rId1107" ref="I1108"/>
    <hyperlink r:id="rId1108" ref="I1109"/>
    <hyperlink r:id="rId1109" ref="I1110"/>
    <hyperlink r:id="rId1110" ref="I1111"/>
    <hyperlink r:id="rId1111" ref="I1112"/>
    <hyperlink r:id="rId1112" ref="I1113"/>
    <hyperlink r:id="rId1113" ref="I1114"/>
    <hyperlink r:id="rId1114" ref="I1115"/>
    <hyperlink r:id="rId1115" ref="I1116"/>
    <hyperlink r:id="rId1116" ref="I1117"/>
    <hyperlink r:id="rId1117" ref="I1118"/>
    <hyperlink r:id="rId1118" ref="I1119"/>
    <hyperlink r:id="rId1119" ref="I1120"/>
    <hyperlink r:id="rId1120" ref="I1121"/>
    <hyperlink r:id="rId1121" ref="I1122"/>
    <hyperlink r:id="rId1122" ref="I1123"/>
    <hyperlink r:id="rId1123" ref="I1124"/>
    <hyperlink r:id="rId1124" ref="I1125"/>
    <hyperlink r:id="rId1125" ref="I1126"/>
    <hyperlink r:id="rId1126" ref="I1127"/>
    <hyperlink r:id="rId1127" ref="I1128"/>
    <hyperlink r:id="rId1128" ref="I1129"/>
    <hyperlink r:id="rId1129" ref="I1130"/>
    <hyperlink r:id="rId1130" ref="I1131"/>
    <hyperlink r:id="rId1131" ref="I1132"/>
    <hyperlink r:id="rId1132" ref="I1133"/>
    <hyperlink r:id="rId1133" ref="I1134"/>
    <hyperlink r:id="rId1134" ref="I1135"/>
    <hyperlink r:id="rId1135" ref="I1136"/>
    <hyperlink r:id="rId1136" ref="I1137"/>
    <hyperlink r:id="rId1137" ref="I1138"/>
    <hyperlink r:id="rId1138" ref="I1139"/>
    <hyperlink r:id="rId1139" ref="I1140"/>
    <hyperlink r:id="rId1140" ref="I1141"/>
    <hyperlink r:id="rId1141" ref="I1142"/>
    <hyperlink r:id="rId1142" ref="I1143"/>
    <hyperlink r:id="rId1143" ref="I1144"/>
    <hyperlink r:id="rId1144" ref="I1145"/>
    <hyperlink r:id="rId1145" ref="I1146"/>
    <hyperlink r:id="rId1146" ref="I1147"/>
    <hyperlink r:id="rId1147" ref="I1148"/>
    <hyperlink r:id="rId1148" ref="I1149"/>
    <hyperlink r:id="rId1149" ref="I1150"/>
    <hyperlink r:id="rId1150" ref="I1151"/>
    <hyperlink r:id="rId1151" ref="I1152"/>
    <hyperlink r:id="rId1152" ref="I1153"/>
    <hyperlink r:id="rId1153" ref="I1154"/>
    <hyperlink r:id="rId1154" ref="I1155"/>
    <hyperlink r:id="rId1155" ref="I1156"/>
    <hyperlink r:id="rId1156" ref="I1157"/>
    <hyperlink r:id="rId1157" ref="I1158"/>
    <hyperlink r:id="rId1158" ref="I1159"/>
    <hyperlink r:id="rId1159" ref="I1160"/>
    <hyperlink r:id="rId1160" ref="I1161"/>
    <hyperlink r:id="rId1161" ref="I1162"/>
    <hyperlink r:id="rId1162" ref="I1163"/>
    <hyperlink r:id="rId1163" ref="I1164"/>
    <hyperlink r:id="rId1164" ref="I1165"/>
    <hyperlink r:id="rId1165" ref="I1166"/>
    <hyperlink r:id="rId1166" ref="I1167"/>
    <hyperlink r:id="rId1167" ref="I1168"/>
    <hyperlink r:id="rId1168" ref="I1169"/>
    <hyperlink r:id="rId1169" ref="I1170"/>
    <hyperlink r:id="rId1170" ref="I1171"/>
    <hyperlink r:id="rId1171" ref="I1172"/>
    <hyperlink r:id="rId1172" ref="I1173"/>
    <hyperlink r:id="rId1173" ref="I1174"/>
    <hyperlink r:id="rId1174" ref="I1175"/>
    <hyperlink r:id="rId1175" ref="I1176"/>
    <hyperlink r:id="rId1176" ref="I1177"/>
    <hyperlink r:id="rId1177" ref="I1178"/>
    <hyperlink r:id="rId1178" ref="I1179"/>
    <hyperlink r:id="rId1179" ref="I1180"/>
    <hyperlink r:id="rId1180" ref="I1181"/>
    <hyperlink r:id="rId1181" ref="I1182"/>
    <hyperlink r:id="rId1182" ref="I1183"/>
    <hyperlink r:id="rId1183" ref="I1184"/>
    <hyperlink r:id="rId1184" ref="I1185"/>
    <hyperlink r:id="rId1185" ref="I1186"/>
    <hyperlink r:id="rId1186" ref="I1187"/>
    <hyperlink r:id="rId1187" ref="I1188"/>
    <hyperlink r:id="rId1188" ref="I1189"/>
    <hyperlink r:id="rId1189" ref="I1190"/>
    <hyperlink r:id="rId1190" ref="I1191"/>
    <hyperlink r:id="rId1191" ref="I1192"/>
    <hyperlink r:id="rId1192" ref="I1193"/>
    <hyperlink r:id="rId1193" ref="I1194"/>
    <hyperlink r:id="rId1194" ref="I1195"/>
    <hyperlink r:id="rId1195" ref="I1196"/>
    <hyperlink r:id="rId1196" ref="I1197"/>
    <hyperlink r:id="rId1197" ref="I1198"/>
    <hyperlink r:id="rId1198" ref="I1199"/>
    <hyperlink r:id="rId1199" ref="I1200"/>
    <hyperlink r:id="rId1200" ref="I1201"/>
    <hyperlink r:id="rId1201" ref="I1202"/>
    <hyperlink r:id="rId1202" ref="I1203"/>
    <hyperlink r:id="rId1203" ref="I1204"/>
    <hyperlink r:id="rId1204" ref="I1205"/>
    <hyperlink r:id="rId1205" ref="I1206"/>
    <hyperlink r:id="rId1206" ref="I1207"/>
    <hyperlink r:id="rId1207" ref="I1208"/>
    <hyperlink r:id="rId1208" ref="I1209"/>
    <hyperlink r:id="rId1209" ref="I1210"/>
    <hyperlink r:id="rId1210" ref="I1211"/>
    <hyperlink r:id="rId1211" ref="I1212"/>
    <hyperlink r:id="rId1212" ref="I1213"/>
    <hyperlink r:id="rId1213" ref="I1214"/>
    <hyperlink r:id="rId1214" ref="I1215"/>
    <hyperlink r:id="rId1215" ref="I1216"/>
    <hyperlink r:id="rId1216" ref="I1217"/>
    <hyperlink r:id="rId1217" ref="I1218"/>
    <hyperlink r:id="rId1218" ref="I1219"/>
    <hyperlink r:id="rId1219" ref="I1220"/>
    <hyperlink r:id="rId1220" ref="I1221"/>
    <hyperlink r:id="rId1221" ref="I1222"/>
    <hyperlink r:id="rId1222" ref="I1223"/>
    <hyperlink r:id="rId1223" ref="I1224"/>
    <hyperlink r:id="rId1224" ref="I1225"/>
    <hyperlink r:id="rId1225" ref="I1226"/>
    <hyperlink r:id="rId1226" ref="I1227"/>
    <hyperlink r:id="rId1227" ref="I1228"/>
    <hyperlink r:id="rId1228" ref="I1229"/>
    <hyperlink r:id="rId1229" ref="I1230"/>
    <hyperlink r:id="rId1230" ref="I1231"/>
    <hyperlink r:id="rId1231" ref="I1232"/>
    <hyperlink r:id="rId1232" ref="I1233"/>
    <hyperlink r:id="rId1233" ref="I1234"/>
    <hyperlink r:id="rId1234" ref="I1235"/>
    <hyperlink r:id="rId1235" ref="I1236"/>
    <hyperlink r:id="rId1236" ref="I1237"/>
    <hyperlink r:id="rId1237" ref="I1238"/>
    <hyperlink r:id="rId1238" ref="I1239"/>
    <hyperlink r:id="rId1239" ref="I1240"/>
    <hyperlink r:id="rId1240" ref="I1241"/>
    <hyperlink r:id="rId1241" ref="I1242"/>
    <hyperlink r:id="rId1242" ref="I1243"/>
    <hyperlink r:id="rId1243" ref="I1244"/>
    <hyperlink r:id="rId1244" ref="I1245"/>
    <hyperlink r:id="rId1245" ref="I1246"/>
    <hyperlink r:id="rId1246" ref="I1247"/>
    <hyperlink r:id="rId1247" ref="I1248"/>
    <hyperlink r:id="rId1248" ref="I1249"/>
    <hyperlink r:id="rId1249" ref="I1250"/>
    <hyperlink r:id="rId1250" ref="I1251"/>
    <hyperlink r:id="rId1251" ref="I1252"/>
    <hyperlink r:id="rId1252" ref="I1253"/>
    <hyperlink r:id="rId1253" ref="I1254"/>
    <hyperlink r:id="rId1254" ref="I1255"/>
    <hyperlink r:id="rId1255" ref="I1256"/>
    <hyperlink r:id="rId1256" ref="I1257"/>
    <hyperlink r:id="rId1257" ref="I1258"/>
    <hyperlink r:id="rId1258" ref="I1259"/>
    <hyperlink r:id="rId1259" ref="I1260"/>
    <hyperlink r:id="rId1260" ref="I1261"/>
    <hyperlink r:id="rId1261" ref="I1262"/>
    <hyperlink r:id="rId1262" ref="I1263"/>
    <hyperlink r:id="rId1263" ref="I1264"/>
    <hyperlink r:id="rId1264" ref="I1265"/>
    <hyperlink r:id="rId1265" ref="I1266"/>
    <hyperlink r:id="rId1266" ref="I1267"/>
    <hyperlink r:id="rId1267" ref="I1268"/>
    <hyperlink r:id="rId1268" ref="I1269"/>
    <hyperlink r:id="rId1269" ref="I1270"/>
    <hyperlink r:id="rId1270" ref="I1271"/>
    <hyperlink r:id="rId1271" ref="I1272"/>
    <hyperlink r:id="rId1272" ref="I1273"/>
    <hyperlink r:id="rId1273" ref="I1274"/>
    <hyperlink r:id="rId1274" ref="I1275"/>
    <hyperlink r:id="rId1275" ref="I1276"/>
    <hyperlink r:id="rId1276" ref="I1277"/>
    <hyperlink r:id="rId1277" ref="I1278"/>
    <hyperlink r:id="rId1278" ref="I1279"/>
    <hyperlink r:id="rId1279" ref="I1280"/>
    <hyperlink r:id="rId1280" ref="I1281"/>
    <hyperlink r:id="rId1281" ref="I1282"/>
    <hyperlink r:id="rId1282" ref="I1283"/>
    <hyperlink r:id="rId1283" ref="I1284"/>
    <hyperlink r:id="rId1284" ref="I1285"/>
    <hyperlink r:id="rId1285" ref="I1286"/>
    <hyperlink r:id="rId1286" ref="I1287"/>
    <hyperlink r:id="rId1287" ref="I1288"/>
    <hyperlink r:id="rId1288" ref="I1289"/>
    <hyperlink r:id="rId1289" ref="I1290"/>
    <hyperlink r:id="rId1290" ref="I1291"/>
    <hyperlink r:id="rId1291" ref="I1292"/>
    <hyperlink r:id="rId1292" ref="I1293"/>
    <hyperlink r:id="rId1293" ref="I1294"/>
    <hyperlink r:id="rId1294" ref="I1295"/>
    <hyperlink r:id="rId1295" ref="I1296"/>
    <hyperlink r:id="rId1296" ref="I1297"/>
    <hyperlink r:id="rId1297" ref="I1298"/>
    <hyperlink r:id="rId1298" ref="I1299"/>
    <hyperlink r:id="rId1299" ref="I1300"/>
    <hyperlink r:id="rId1300" ref="I1301"/>
    <hyperlink r:id="rId1301" ref="I1302"/>
    <hyperlink r:id="rId1302" ref="I1303"/>
    <hyperlink r:id="rId1303" ref="I1304"/>
    <hyperlink r:id="rId1304" ref="I1305"/>
    <hyperlink r:id="rId1305" ref="I1306"/>
    <hyperlink r:id="rId1306" ref="I1307"/>
    <hyperlink r:id="rId1307" ref="I1308"/>
    <hyperlink r:id="rId1308" ref="I1309"/>
    <hyperlink r:id="rId1309" ref="I1310"/>
    <hyperlink r:id="rId1310" ref="I1311"/>
    <hyperlink r:id="rId1311" ref="I1312"/>
    <hyperlink r:id="rId1312" ref="I1313"/>
    <hyperlink r:id="rId1313" ref="I1314"/>
    <hyperlink r:id="rId1314" ref="I1315"/>
    <hyperlink r:id="rId1315" ref="I1316"/>
    <hyperlink r:id="rId1316" ref="I1317"/>
    <hyperlink r:id="rId1317" ref="I1318"/>
    <hyperlink r:id="rId1318" ref="I1319"/>
    <hyperlink r:id="rId1319" ref="I1320"/>
    <hyperlink r:id="rId1320" ref="I1321"/>
    <hyperlink r:id="rId1321" ref="I1322"/>
    <hyperlink r:id="rId1322" ref="I1323"/>
    <hyperlink r:id="rId1323" ref="I1324"/>
    <hyperlink r:id="rId1324" ref="I1325"/>
    <hyperlink r:id="rId1325" ref="I1326"/>
    <hyperlink r:id="rId1326" ref="I1327"/>
    <hyperlink r:id="rId1327" ref="I1328"/>
    <hyperlink r:id="rId1328" ref="I1329"/>
    <hyperlink r:id="rId1329" ref="I1330"/>
    <hyperlink r:id="rId1330" ref="I1331"/>
    <hyperlink r:id="rId1331" ref="I1332"/>
    <hyperlink r:id="rId1332" ref="I1333"/>
    <hyperlink r:id="rId1333" ref="I1334"/>
    <hyperlink r:id="rId1334" ref="I1335"/>
    <hyperlink r:id="rId1335" ref="I1336"/>
    <hyperlink r:id="rId1336" ref="I1337"/>
    <hyperlink r:id="rId1337" ref="I1338"/>
    <hyperlink r:id="rId1338" ref="I1339"/>
    <hyperlink r:id="rId1339" ref="I1340"/>
    <hyperlink r:id="rId1340" ref="I1341"/>
    <hyperlink r:id="rId1341" ref="I1342"/>
    <hyperlink r:id="rId1342" ref="I1343"/>
    <hyperlink r:id="rId1343" ref="I1344"/>
    <hyperlink r:id="rId1344" ref="I1345"/>
    <hyperlink r:id="rId1345" ref="I1346"/>
    <hyperlink r:id="rId1346" ref="I1347"/>
    <hyperlink r:id="rId1347" ref="I1348"/>
    <hyperlink r:id="rId1348" ref="I1349"/>
    <hyperlink r:id="rId1349" ref="I1350"/>
    <hyperlink r:id="rId1350" ref="I1351"/>
    <hyperlink r:id="rId1351" ref="I1352"/>
    <hyperlink r:id="rId1352" ref="I1353"/>
    <hyperlink r:id="rId1353" ref="I1354"/>
    <hyperlink r:id="rId1354" ref="I1355"/>
    <hyperlink r:id="rId1355" ref="I1356"/>
    <hyperlink r:id="rId1356" ref="I1357"/>
    <hyperlink r:id="rId1357" ref="I1358"/>
    <hyperlink r:id="rId1358" ref="I1359"/>
    <hyperlink r:id="rId1359" ref="I1360"/>
    <hyperlink r:id="rId1360" ref="I1361"/>
    <hyperlink r:id="rId1361" ref="I1362"/>
    <hyperlink r:id="rId1362" ref="I1363"/>
    <hyperlink r:id="rId1363" ref="I1364"/>
    <hyperlink r:id="rId1364" ref="I1365"/>
    <hyperlink r:id="rId1365" ref="I1366"/>
    <hyperlink r:id="rId1366" ref="I1367"/>
    <hyperlink r:id="rId1367" ref="I1368"/>
    <hyperlink r:id="rId1368" ref="I1369"/>
    <hyperlink r:id="rId1369" ref="I1370"/>
    <hyperlink r:id="rId1370" ref="I1371"/>
    <hyperlink r:id="rId1371" ref="I1372"/>
    <hyperlink r:id="rId1372" ref="I1373"/>
    <hyperlink r:id="rId1373" ref="I1374"/>
    <hyperlink r:id="rId1374" ref="I1375"/>
    <hyperlink r:id="rId1375" ref="I1376"/>
    <hyperlink r:id="rId1376" ref="I1377"/>
    <hyperlink r:id="rId1377" ref="I1378"/>
    <hyperlink r:id="rId1378" ref="I1379"/>
    <hyperlink r:id="rId1379" ref="I1380"/>
    <hyperlink r:id="rId1380" ref="I1381"/>
    <hyperlink r:id="rId1381" ref="I1382"/>
    <hyperlink r:id="rId1382" ref="I1383"/>
    <hyperlink r:id="rId1383" ref="I1384"/>
    <hyperlink r:id="rId1384" ref="I1385"/>
    <hyperlink r:id="rId1385" ref="I1386"/>
    <hyperlink r:id="rId1386" ref="I1387"/>
    <hyperlink r:id="rId1387" ref="I1388"/>
    <hyperlink r:id="rId1388" ref="I1389"/>
    <hyperlink r:id="rId1389" ref="I1390"/>
    <hyperlink r:id="rId1390" ref="I1391"/>
    <hyperlink r:id="rId1391" ref="I1392"/>
    <hyperlink r:id="rId1392" ref="I1393"/>
    <hyperlink r:id="rId1393" ref="I1394"/>
    <hyperlink r:id="rId1394" ref="I1395"/>
    <hyperlink r:id="rId1395" ref="I1396"/>
    <hyperlink r:id="rId1396" ref="I1397"/>
    <hyperlink r:id="rId1397" ref="I1398"/>
    <hyperlink r:id="rId1398" ref="I1399"/>
    <hyperlink r:id="rId1399" ref="I1400"/>
    <hyperlink r:id="rId1400" ref="I1401"/>
    <hyperlink r:id="rId1401" ref="I1402"/>
    <hyperlink r:id="rId1402" ref="I1403"/>
    <hyperlink r:id="rId1403" ref="I1404"/>
    <hyperlink r:id="rId1404" ref="I1405"/>
    <hyperlink r:id="rId1405" ref="I1406"/>
    <hyperlink r:id="rId1406" ref="I1407"/>
    <hyperlink r:id="rId1407" ref="I1408"/>
    <hyperlink r:id="rId1408" ref="I1409"/>
    <hyperlink r:id="rId1409" ref="I1410"/>
    <hyperlink r:id="rId1410" ref="I1411"/>
    <hyperlink r:id="rId1411" ref="I1412"/>
    <hyperlink r:id="rId1412" ref="I1413"/>
    <hyperlink r:id="rId1413" ref="I1414"/>
    <hyperlink r:id="rId1414" ref="I1415"/>
    <hyperlink r:id="rId1415" ref="I1416"/>
    <hyperlink r:id="rId1416" ref="I1417"/>
    <hyperlink r:id="rId1417" ref="I1418"/>
    <hyperlink r:id="rId1418" ref="I1419"/>
    <hyperlink r:id="rId1419" ref="I1420"/>
    <hyperlink r:id="rId1420" ref="I1421"/>
    <hyperlink r:id="rId1421" ref="I1422"/>
    <hyperlink r:id="rId1422" ref="I1423"/>
    <hyperlink r:id="rId1423" ref="I1424"/>
    <hyperlink r:id="rId1424" ref="I1425"/>
    <hyperlink r:id="rId1425" ref="I1426"/>
    <hyperlink r:id="rId1426" ref="I1427"/>
    <hyperlink r:id="rId1427" ref="I1428"/>
    <hyperlink r:id="rId1428" ref="I1429"/>
    <hyperlink r:id="rId1429" ref="I1430"/>
    <hyperlink r:id="rId1430" ref="I1431"/>
    <hyperlink r:id="rId1431" ref="I1432"/>
    <hyperlink r:id="rId1432" ref="I1433"/>
    <hyperlink r:id="rId1433" ref="I1434"/>
    <hyperlink r:id="rId1434" ref="I1435"/>
    <hyperlink r:id="rId1435" ref="I1436"/>
    <hyperlink r:id="rId1436" ref="I1437"/>
    <hyperlink r:id="rId1437" ref="I1438"/>
    <hyperlink r:id="rId1438" ref="I1439"/>
    <hyperlink r:id="rId1439" ref="I1440"/>
    <hyperlink r:id="rId1440" ref="I1441"/>
    <hyperlink r:id="rId1441" ref="I1442"/>
    <hyperlink r:id="rId1442" ref="I1443"/>
    <hyperlink r:id="rId1443" ref="I1444"/>
    <hyperlink r:id="rId1444" ref="I1445"/>
    <hyperlink r:id="rId1445" ref="I1446"/>
    <hyperlink r:id="rId1446" ref="I1447"/>
    <hyperlink r:id="rId1447" ref="I1448"/>
    <hyperlink r:id="rId1448" ref="I1449"/>
    <hyperlink r:id="rId1449" ref="I1450"/>
    <hyperlink r:id="rId1450" ref="I1451"/>
    <hyperlink r:id="rId1451" ref="I1452"/>
    <hyperlink r:id="rId1452" ref="I1453"/>
    <hyperlink r:id="rId1453" ref="I1454"/>
    <hyperlink r:id="rId1454" ref="I1455"/>
    <hyperlink r:id="rId1455" ref="I1456"/>
    <hyperlink r:id="rId1456" ref="I1457"/>
    <hyperlink r:id="rId1457" ref="I1458"/>
    <hyperlink r:id="rId1458" ref="I1459"/>
    <hyperlink r:id="rId1459" ref="I1460"/>
    <hyperlink r:id="rId1460" ref="I1461"/>
    <hyperlink r:id="rId1461" ref="I1462"/>
    <hyperlink r:id="rId1462" ref="I1463"/>
    <hyperlink r:id="rId1463" ref="I1464"/>
    <hyperlink r:id="rId1464" ref="I1465"/>
    <hyperlink r:id="rId1465" ref="I1466"/>
    <hyperlink r:id="rId1466" ref="I1467"/>
    <hyperlink r:id="rId1467" ref="I1468"/>
    <hyperlink r:id="rId1468" ref="I1469"/>
    <hyperlink r:id="rId1469" ref="I1470"/>
    <hyperlink r:id="rId1470" ref="I1471"/>
    <hyperlink r:id="rId1471" ref="I1472"/>
    <hyperlink r:id="rId1472" ref="I1473"/>
    <hyperlink r:id="rId1473" ref="I1474"/>
    <hyperlink r:id="rId1474" ref="I1475"/>
    <hyperlink r:id="rId1475" ref="I1476"/>
    <hyperlink r:id="rId1476" ref="I1477"/>
    <hyperlink r:id="rId1477" ref="I1478"/>
    <hyperlink r:id="rId1478" ref="I1479"/>
    <hyperlink r:id="rId1479" ref="I1480"/>
    <hyperlink r:id="rId1480" ref="I1481"/>
    <hyperlink r:id="rId1481" ref="I1482"/>
    <hyperlink r:id="rId1482" ref="I1483"/>
    <hyperlink r:id="rId1483" ref="I1484"/>
    <hyperlink r:id="rId1484" ref="I1485"/>
    <hyperlink r:id="rId1485" ref="I1486"/>
    <hyperlink r:id="rId1486" ref="I1487"/>
    <hyperlink r:id="rId1487" ref="I1488"/>
    <hyperlink r:id="rId1488" ref="I1489"/>
    <hyperlink r:id="rId1489" ref="I1490"/>
    <hyperlink r:id="rId1490" ref="I1491"/>
    <hyperlink r:id="rId1491" ref="I1492"/>
    <hyperlink r:id="rId1492" ref="I1493"/>
    <hyperlink r:id="rId1493" ref="I1494"/>
    <hyperlink r:id="rId1494" ref="I1495"/>
    <hyperlink r:id="rId1495" ref="I1496"/>
    <hyperlink r:id="rId1496" ref="I1497"/>
    <hyperlink r:id="rId1497" ref="I1498"/>
    <hyperlink r:id="rId1498" ref="I1499"/>
    <hyperlink r:id="rId1499" ref="I1500"/>
    <hyperlink r:id="rId1500" ref="I1501"/>
    <hyperlink r:id="rId1501" ref="I1502"/>
    <hyperlink r:id="rId1502" ref="I1503"/>
    <hyperlink r:id="rId1503" ref="I1504"/>
    <hyperlink r:id="rId1504" ref="I1505"/>
    <hyperlink r:id="rId1505" ref="I1506"/>
    <hyperlink r:id="rId1506" ref="I1507"/>
    <hyperlink r:id="rId1507" ref="I1508"/>
    <hyperlink r:id="rId1508" ref="I1509"/>
    <hyperlink r:id="rId1509" ref="I1510"/>
    <hyperlink r:id="rId1510" ref="I1511"/>
    <hyperlink r:id="rId1511" ref="I1512"/>
    <hyperlink r:id="rId1512" ref="I1513"/>
    <hyperlink r:id="rId1513" ref="I1514"/>
    <hyperlink r:id="rId1514" ref="I1515"/>
    <hyperlink r:id="rId1515" ref="I1516"/>
    <hyperlink r:id="rId1516" ref="I1517"/>
    <hyperlink r:id="rId1517" ref="I1518"/>
    <hyperlink r:id="rId1518" ref="I1519"/>
    <hyperlink r:id="rId1519" ref="I1520"/>
    <hyperlink r:id="rId1520" ref="I1521"/>
    <hyperlink r:id="rId1521" ref="I1522"/>
    <hyperlink r:id="rId1522" ref="I1523"/>
    <hyperlink r:id="rId1523" ref="I1524"/>
    <hyperlink r:id="rId1524" ref="I1525"/>
    <hyperlink r:id="rId1525" ref="I1526"/>
    <hyperlink r:id="rId1526" ref="I1527"/>
    <hyperlink r:id="rId1527" ref="I1528"/>
    <hyperlink r:id="rId1528" ref="I1529"/>
    <hyperlink r:id="rId1529" ref="I1530"/>
    <hyperlink r:id="rId1530" ref="I1531"/>
    <hyperlink r:id="rId1531" ref="I1532"/>
    <hyperlink r:id="rId1532" ref="I1533"/>
    <hyperlink r:id="rId1533" ref="I1534"/>
    <hyperlink r:id="rId1534" ref="I1535"/>
    <hyperlink r:id="rId1535" ref="I1536"/>
    <hyperlink r:id="rId1536" ref="I1537"/>
    <hyperlink r:id="rId1537" ref="I1538"/>
    <hyperlink r:id="rId1538" ref="I1539"/>
    <hyperlink r:id="rId1539" ref="I1540"/>
    <hyperlink r:id="rId1540" ref="I1541"/>
    <hyperlink r:id="rId1541" ref="I1542"/>
    <hyperlink r:id="rId1542" ref="I1543"/>
    <hyperlink r:id="rId1543" ref="I1544"/>
    <hyperlink r:id="rId1544" ref="I1545"/>
    <hyperlink r:id="rId1545" ref="I1546"/>
    <hyperlink r:id="rId1546" ref="I1547"/>
    <hyperlink r:id="rId1547" ref="I1548"/>
    <hyperlink r:id="rId1548" ref="I1549"/>
    <hyperlink r:id="rId1549" ref="I1550"/>
    <hyperlink r:id="rId1550" ref="I1551"/>
    <hyperlink r:id="rId1551" ref="I1552"/>
    <hyperlink r:id="rId1552" ref="I1553"/>
    <hyperlink r:id="rId1553" ref="I1554"/>
    <hyperlink r:id="rId1554" ref="I1555"/>
    <hyperlink r:id="rId1555" ref="I1556"/>
    <hyperlink r:id="rId1556" ref="I1557"/>
    <hyperlink r:id="rId1557" ref="I1558"/>
    <hyperlink r:id="rId1558" ref="I1559"/>
    <hyperlink r:id="rId1559" ref="I1560"/>
    <hyperlink r:id="rId1560" ref="I1561"/>
    <hyperlink r:id="rId1561" ref="I1562"/>
    <hyperlink r:id="rId1562" ref="I1563"/>
    <hyperlink r:id="rId1563" ref="I1564"/>
    <hyperlink r:id="rId1564" ref="I1565"/>
    <hyperlink r:id="rId1565" ref="I1566"/>
    <hyperlink r:id="rId1566" ref="I1567"/>
    <hyperlink r:id="rId1567" ref="I1568"/>
    <hyperlink r:id="rId1568" ref="I1569"/>
    <hyperlink r:id="rId1569" ref="I1570"/>
    <hyperlink r:id="rId1570" ref="I1571"/>
    <hyperlink r:id="rId1571" ref="I1572"/>
    <hyperlink r:id="rId1572" ref="I1573"/>
    <hyperlink r:id="rId1573" ref="I1574"/>
    <hyperlink r:id="rId1574" ref="I1575"/>
    <hyperlink r:id="rId1575" ref="I1576"/>
    <hyperlink r:id="rId1576" ref="I1577"/>
    <hyperlink r:id="rId1577" ref="I1578"/>
    <hyperlink r:id="rId1578" ref="I1579"/>
    <hyperlink r:id="rId1579" ref="I1580"/>
    <hyperlink r:id="rId1580" ref="I1581"/>
    <hyperlink r:id="rId1581" ref="I1582"/>
    <hyperlink r:id="rId1582" ref="I1583"/>
    <hyperlink r:id="rId1583" ref="I1584"/>
    <hyperlink r:id="rId1584" ref="I1585"/>
    <hyperlink r:id="rId1585" ref="I1586"/>
    <hyperlink r:id="rId1586" ref="I1587"/>
    <hyperlink r:id="rId1587" ref="I1588"/>
    <hyperlink r:id="rId1588" ref="I1589"/>
    <hyperlink r:id="rId1589" ref="I1590"/>
    <hyperlink r:id="rId1590" ref="I1591"/>
    <hyperlink r:id="rId1591" ref="I1592"/>
    <hyperlink r:id="rId1592" ref="I1593"/>
    <hyperlink r:id="rId1593" ref="I1594"/>
    <hyperlink r:id="rId1594" ref="I1595"/>
    <hyperlink r:id="rId1595" ref="I1596"/>
    <hyperlink r:id="rId1596" ref="I1597"/>
    <hyperlink r:id="rId1597" ref="I1598"/>
    <hyperlink r:id="rId1598" ref="I1599"/>
    <hyperlink r:id="rId1599" ref="I1600"/>
    <hyperlink r:id="rId1600" ref="I1601"/>
    <hyperlink r:id="rId1601" ref="I1602"/>
    <hyperlink r:id="rId1602" ref="I1603"/>
    <hyperlink r:id="rId1603" ref="I1604"/>
    <hyperlink r:id="rId1604" ref="I1605"/>
    <hyperlink r:id="rId1605" ref="I1606"/>
    <hyperlink r:id="rId1606" ref="I1607"/>
    <hyperlink r:id="rId1607" ref="I1608"/>
    <hyperlink r:id="rId1608" ref="I1609"/>
    <hyperlink r:id="rId1609" ref="I1610"/>
    <hyperlink r:id="rId1610" ref="I1611"/>
    <hyperlink r:id="rId1611" ref="I1612"/>
    <hyperlink r:id="rId1612" ref="I1613"/>
    <hyperlink r:id="rId1613" ref="I1614"/>
    <hyperlink r:id="rId1614" ref="I1615"/>
    <hyperlink r:id="rId1615" ref="I1616"/>
    <hyperlink r:id="rId1616" ref="I1617"/>
    <hyperlink r:id="rId1617" ref="I1618"/>
    <hyperlink r:id="rId1618" ref="I1619"/>
    <hyperlink r:id="rId1619" ref="I1620"/>
    <hyperlink r:id="rId1620" ref="I1621"/>
    <hyperlink r:id="rId1621" ref="I1622"/>
    <hyperlink r:id="rId1622" ref="I1623"/>
    <hyperlink r:id="rId1623" ref="I1624"/>
    <hyperlink r:id="rId1624" ref="I1625"/>
    <hyperlink r:id="rId1625" ref="I1626"/>
    <hyperlink r:id="rId1626" ref="I1627"/>
    <hyperlink r:id="rId1627" ref="I1628"/>
    <hyperlink r:id="rId1628" ref="I1629"/>
    <hyperlink r:id="rId1629" ref="I1630"/>
    <hyperlink r:id="rId1630" ref="I1631"/>
    <hyperlink r:id="rId1631" ref="I1632"/>
    <hyperlink r:id="rId1632" ref="I1633"/>
    <hyperlink r:id="rId1633" ref="I1634"/>
    <hyperlink r:id="rId1634" ref="I1635"/>
    <hyperlink r:id="rId1635" ref="I1636"/>
    <hyperlink r:id="rId1636" ref="I1637"/>
    <hyperlink r:id="rId1637" ref="I1638"/>
    <hyperlink r:id="rId1638" ref="I1639"/>
    <hyperlink r:id="rId1639" ref="I1640"/>
    <hyperlink r:id="rId1640" ref="I1641"/>
    <hyperlink r:id="rId1641" ref="I1642"/>
    <hyperlink r:id="rId1642" ref="I1643"/>
    <hyperlink r:id="rId1643" ref="I1644"/>
    <hyperlink r:id="rId1644" ref="I1645"/>
    <hyperlink r:id="rId1645" ref="I1646"/>
    <hyperlink r:id="rId1646" ref="I1647"/>
    <hyperlink r:id="rId1647" ref="I1648"/>
    <hyperlink r:id="rId1648" ref="I1649"/>
    <hyperlink r:id="rId1649" ref="I1650"/>
    <hyperlink r:id="rId1650" ref="I1651"/>
    <hyperlink r:id="rId1651" ref="I1652"/>
    <hyperlink r:id="rId1652" ref="I1653"/>
    <hyperlink r:id="rId1653" ref="I1654"/>
    <hyperlink r:id="rId1654" ref="I1655"/>
    <hyperlink r:id="rId1655" ref="I1656"/>
    <hyperlink r:id="rId1656" ref="I1657"/>
    <hyperlink r:id="rId1657" ref="I1658"/>
    <hyperlink r:id="rId1658" ref="I1659"/>
    <hyperlink r:id="rId1659" ref="I1660"/>
    <hyperlink r:id="rId1660" ref="I1661"/>
    <hyperlink r:id="rId1661" ref="I1662"/>
    <hyperlink r:id="rId1662" ref="I1663"/>
    <hyperlink r:id="rId1663" ref="I1664"/>
    <hyperlink r:id="rId1664" ref="I1665"/>
    <hyperlink r:id="rId1665" ref="I1666"/>
    <hyperlink r:id="rId1666" ref="I1667"/>
    <hyperlink r:id="rId1667" ref="I1668"/>
    <hyperlink r:id="rId1668" ref="I1669"/>
    <hyperlink r:id="rId1669" ref="I1670"/>
    <hyperlink r:id="rId1670" ref="I1671"/>
    <hyperlink r:id="rId1671" ref="I1672"/>
    <hyperlink r:id="rId1672" ref="I1673"/>
    <hyperlink r:id="rId1673" ref="I1674"/>
    <hyperlink r:id="rId1674" ref="I1675"/>
    <hyperlink r:id="rId1675" ref="I1676"/>
    <hyperlink r:id="rId1676" ref="I1677"/>
    <hyperlink r:id="rId1677" ref="I1678"/>
    <hyperlink r:id="rId1678" ref="I1679"/>
    <hyperlink r:id="rId1679" ref="I1680"/>
    <hyperlink r:id="rId1680" ref="I1681"/>
    <hyperlink r:id="rId1681" ref="I1682"/>
    <hyperlink r:id="rId1682" ref="I1683"/>
    <hyperlink r:id="rId1683" ref="I1684"/>
    <hyperlink r:id="rId1684" ref="I1685"/>
    <hyperlink r:id="rId1685" ref="I1686"/>
    <hyperlink r:id="rId1686" ref="I1687"/>
    <hyperlink r:id="rId1687" ref="I1688"/>
    <hyperlink r:id="rId1688" ref="I1689"/>
    <hyperlink r:id="rId1689" ref="I1690"/>
    <hyperlink r:id="rId1690" ref="I1691"/>
    <hyperlink r:id="rId1691" ref="I1692"/>
    <hyperlink r:id="rId1692" ref="I1693"/>
    <hyperlink r:id="rId1693" ref="I1694"/>
    <hyperlink r:id="rId1694" ref="I1695"/>
    <hyperlink r:id="rId1695" ref="I1696"/>
    <hyperlink r:id="rId1696" ref="I1697"/>
    <hyperlink r:id="rId1697" ref="I1698"/>
    <hyperlink r:id="rId1698" ref="I1699"/>
    <hyperlink r:id="rId1699" ref="I1700"/>
    <hyperlink r:id="rId1700" ref="I1701"/>
    <hyperlink r:id="rId1701" ref="I1702"/>
    <hyperlink r:id="rId1702" ref="I1703"/>
    <hyperlink r:id="rId1703" ref="I1704"/>
    <hyperlink r:id="rId1704" ref="I1705"/>
    <hyperlink r:id="rId1705" ref="I1706"/>
    <hyperlink r:id="rId1706" ref="I1707"/>
    <hyperlink r:id="rId1707" ref="I1708"/>
    <hyperlink r:id="rId1708" ref="I1709"/>
    <hyperlink r:id="rId1709" ref="I1710"/>
    <hyperlink r:id="rId1710" ref="I1711"/>
    <hyperlink r:id="rId1711" ref="I1712"/>
    <hyperlink r:id="rId1712" ref="I1713"/>
    <hyperlink r:id="rId1713" ref="I1714"/>
    <hyperlink r:id="rId1714" ref="I1715"/>
    <hyperlink r:id="rId1715" ref="I1716"/>
    <hyperlink r:id="rId1716" ref="I1717"/>
    <hyperlink r:id="rId1717" ref="I1718"/>
    <hyperlink r:id="rId1718" ref="I1719"/>
    <hyperlink r:id="rId1719" ref="I1720"/>
    <hyperlink r:id="rId1720" ref="I1721"/>
    <hyperlink r:id="rId1721" ref="I1722"/>
    <hyperlink r:id="rId1722" ref="I1723"/>
    <hyperlink r:id="rId1723" ref="I1724"/>
    <hyperlink r:id="rId1724" ref="I1725"/>
    <hyperlink r:id="rId1725" ref="I1726"/>
    <hyperlink r:id="rId1726" ref="I1727"/>
    <hyperlink r:id="rId1727" ref="I1728"/>
    <hyperlink r:id="rId1728" ref="I1729"/>
    <hyperlink r:id="rId1729" ref="I1730"/>
    <hyperlink r:id="rId1730" ref="I1731"/>
    <hyperlink r:id="rId1731" ref="I1732"/>
    <hyperlink r:id="rId1732" ref="I1733"/>
    <hyperlink r:id="rId1733" ref="I1734"/>
    <hyperlink r:id="rId1734" ref="I1735"/>
    <hyperlink r:id="rId1735" ref="I1736"/>
    <hyperlink r:id="rId1736" ref="I1737"/>
    <hyperlink r:id="rId1737" ref="I1738"/>
    <hyperlink r:id="rId1738" ref="I1739"/>
    <hyperlink r:id="rId1739" ref="I1740"/>
    <hyperlink r:id="rId1740" ref="I1741"/>
    <hyperlink r:id="rId1741" ref="I1742"/>
    <hyperlink r:id="rId1742" ref="I1743"/>
    <hyperlink r:id="rId1743" ref="I1744"/>
    <hyperlink r:id="rId1744" ref="I1745"/>
    <hyperlink r:id="rId1745" ref="I1746"/>
    <hyperlink r:id="rId1746" ref="I1747"/>
    <hyperlink r:id="rId1747" ref="I1748"/>
    <hyperlink r:id="rId1748" ref="I1749"/>
    <hyperlink r:id="rId1749" ref="I1750"/>
    <hyperlink r:id="rId1750" ref="I1751"/>
    <hyperlink r:id="rId1751" ref="I1752"/>
    <hyperlink r:id="rId1752" ref="I1753"/>
    <hyperlink r:id="rId1753" ref="I1754"/>
    <hyperlink r:id="rId1754" ref="I1755"/>
    <hyperlink r:id="rId1755" ref="I1756"/>
    <hyperlink r:id="rId1756" ref="I1757"/>
    <hyperlink r:id="rId1757" ref="I1758"/>
    <hyperlink r:id="rId1758" ref="I1759"/>
    <hyperlink r:id="rId1759" ref="I1760"/>
    <hyperlink r:id="rId1760" ref="I1761"/>
    <hyperlink r:id="rId1761" ref="I1762"/>
    <hyperlink r:id="rId1762" ref="I1763"/>
    <hyperlink r:id="rId1763" ref="I1764"/>
    <hyperlink r:id="rId1764" ref="I1765"/>
    <hyperlink r:id="rId1765" ref="I1766"/>
    <hyperlink r:id="rId1766" ref="I1767"/>
    <hyperlink r:id="rId1767" ref="I1768"/>
    <hyperlink r:id="rId1768" ref="I1769"/>
    <hyperlink r:id="rId1769" ref="I1770"/>
    <hyperlink r:id="rId1770" ref="I1771"/>
    <hyperlink r:id="rId1771" ref="I1772"/>
    <hyperlink r:id="rId1772" ref="I1773"/>
    <hyperlink r:id="rId1773" ref="I1774"/>
    <hyperlink r:id="rId1774" ref="I1775"/>
    <hyperlink r:id="rId1775" ref="I1776"/>
    <hyperlink r:id="rId1776" ref="I1777"/>
    <hyperlink r:id="rId1777" ref="I1778"/>
    <hyperlink r:id="rId1778" ref="I1779"/>
    <hyperlink r:id="rId1779" ref="I1780"/>
    <hyperlink r:id="rId1780" ref="I1781"/>
    <hyperlink r:id="rId1781" ref="I1782"/>
    <hyperlink r:id="rId1782" ref="I1783"/>
    <hyperlink r:id="rId1783" ref="I1784"/>
    <hyperlink r:id="rId1784" ref="I1785"/>
    <hyperlink r:id="rId1785" ref="I1786"/>
    <hyperlink r:id="rId1786" ref="I1787"/>
    <hyperlink r:id="rId1787" ref="I1788"/>
    <hyperlink r:id="rId1788" ref="I1789"/>
    <hyperlink r:id="rId1789" ref="I1790"/>
    <hyperlink r:id="rId1790" ref="I1791"/>
    <hyperlink r:id="rId1791" ref="I1792"/>
    <hyperlink r:id="rId1792" ref="I1793"/>
    <hyperlink r:id="rId1793" ref="I1794"/>
    <hyperlink r:id="rId1794" ref="I1795"/>
    <hyperlink r:id="rId1795" ref="I1796"/>
    <hyperlink r:id="rId1796" ref="I1797"/>
    <hyperlink r:id="rId1797" ref="I1798"/>
    <hyperlink r:id="rId1798" ref="I1799"/>
    <hyperlink r:id="rId1799" ref="I1800"/>
    <hyperlink r:id="rId1800" ref="I1801"/>
    <hyperlink r:id="rId1801" ref="I1802"/>
    <hyperlink r:id="rId1802" ref="I1803"/>
    <hyperlink r:id="rId1803" ref="I1804"/>
    <hyperlink r:id="rId1804" ref="I1805"/>
    <hyperlink r:id="rId1805" ref="I1806"/>
    <hyperlink r:id="rId1806" ref="I1807"/>
    <hyperlink r:id="rId1807" ref="I1808"/>
    <hyperlink r:id="rId1808" ref="I1809"/>
    <hyperlink r:id="rId1809" ref="I1810"/>
    <hyperlink r:id="rId1810" ref="I1811"/>
    <hyperlink r:id="rId1811" ref="I1812"/>
    <hyperlink r:id="rId1812" ref="I1813"/>
    <hyperlink r:id="rId1813" ref="I1814"/>
    <hyperlink r:id="rId1814" ref="I1815"/>
    <hyperlink r:id="rId1815" ref="I1816"/>
    <hyperlink r:id="rId1816" ref="I1817"/>
    <hyperlink r:id="rId1817" ref="I1818"/>
    <hyperlink r:id="rId1818" ref="I1819"/>
    <hyperlink r:id="rId1819" ref="I1820"/>
    <hyperlink r:id="rId1820" ref="I1821"/>
    <hyperlink r:id="rId1821" ref="I1822"/>
    <hyperlink r:id="rId1822" ref="I1823"/>
    <hyperlink r:id="rId1823" ref="I1824"/>
    <hyperlink r:id="rId1824" ref="I1825"/>
    <hyperlink r:id="rId1825" ref="I1826"/>
    <hyperlink r:id="rId1826" ref="I1827"/>
    <hyperlink r:id="rId1827" ref="I1828"/>
    <hyperlink r:id="rId1828" ref="I1829"/>
    <hyperlink r:id="rId1829" ref="I1830"/>
    <hyperlink r:id="rId1830" ref="I1831"/>
    <hyperlink r:id="rId1831" ref="I1832"/>
    <hyperlink r:id="rId1832" ref="I1833"/>
    <hyperlink r:id="rId1833" ref="I1834"/>
    <hyperlink r:id="rId1834" ref="I1835"/>
    <hyperlink r:id="rId1835" ref="I1836"/>
    <hyperlink r:id="rId1836" ref="I1837"/>
    <hyperlink r:id="rId1837" ref="I1838"/>
    <hyperlink r:id="rId1838" ref="I1839"/>
    <hyperlink r:id="rId1839" ref="I1840"/>
    <hyperlink r:id="rId1840" ref="I1841"/>
    <hyperlink r:id="rId1841" ref="I1842"/>
    <hyperlink r:id="rId1842" ref="I1843"/>
    <hyperlink r:id="rId1843" ref="I1844"/>
    <hyperlink r:id="rId1844" ref="I1845"/>
    <hyperlink r:id="rId1845" ref="I1846"/>
    <hyperlink r:id="rId1846" ref="I1847"/>
    <hyperlink r:id="rId1847" ref="I1848"/>
    <hyperlink r:id="rId1848" ref="I1849"/>
    <hyperlink r:id="rId1849" ref="I1850"/>
    <hyperlink r:id="rId1850" ref="I1851"/>
    <hyperlink r:id="rId1851" ref="I1852"/>
    <hyperlink r:id="rId1852" ref="I1853"/>
    <hyperlink r:id="rId1853" ref="I1854"/>
    <hyperlink r:id="rId1854" ref="I1855"/>
    <hyperlink r:id="rId1855" ref="I1856"/>
    <hyperlink r:id="rId1856" ref="I1857"/>
    <hyperlink r:id="rId1857" ref="I1858"/>
    <hyperlink r:id="rId1858" ref="I1859"/>
    <hyperlink r:id="rId1859" ref="I1860"/>
    <hyperlink r:id="rId1860" ref="I1861"/>
    <hyperlink r:id="rId1861" ref="I1862"/>
    <hyperlink r:id="rId1862" ref="I1863"/>
    <hyperlink r:id="rId1863" ref="I1864"/>
    <hyperlink r:id="rId1864" ref="I1865"/>
    <hyperlink r:id="rId1865" ref="I1866"/>
    <hyperlink r:id="rId1866" ref="I1867"/>
    <hyperlink r:id="rId1867" ref="I1868"/>
    <hyperlink r:id="rId1868" ref="I1869"/>
    <hyperlink r:id="rId1869" ref="I1870"/>
    <hyperlink r:id="rId1870" ref="I1871"/>
    <hyperlink r:id="rId1871" ref="I1872"/>
    <hyperlink r:id="rId1872" ref="I1873"/>
    <hyperlink r:id="rId1873" ref="I1874"/>
    <hyperlink r:id="rId1874" ref="I1875"/>
    <hyperlink r:id="rId1875" ref="I1876"/>
    <hyperlink r:id="rId1876" ref="I1877"/>
    <hyperlink r:id="rId1877" ref="I1878"/>
    <hyperlink r:id="rId1878" ref="I1879"/>
    <hyperlink r:id="rId1879" ref="I1880"/>
    <hyperlink r:id="rId1880" ref="I1881"/>
    <hyperlink r:id="rId1881" ref="I1882"/>
    <hyperlink r:id="rId1882" ref="I1883"/>
    <hyperlink r:id="rId1883" ref="I1884"/>
    <hyperlink r:id="rId1884" ref="I1885"/>
    <hyperlink r:id="rId1885" ref="I1886"/>
    <hyperlink r:id="rId1886" ref="I1887"/>
    <hyperlink r:id="rId1887" ref="I1888"/>
    <hyperlink r:id="rId1888" ref="I1889"/>
    <hyperlink r:id="rId1889" ref="I1890"/>
    <hyperlink r:id="rId1890" ref="I1891"/>
    <hyperlink r:id="rId1891" ref="I1892"/>
    <hyperlink r:id="rId1892" ref="I1893"/>
    <hyperlink r:id="rId1893" ref="I1894"/>
    <hyperlink r:id="rId1894" ref="I1895"/>
    <hyperlink r:id="rId1895" ref="I1896"/>
    <hyperlink r:id="rId1896" ref="I1897"/>
    <hyperlink r:id="rId1897" ref="I1898"/>
    <hyperlink r:id="rId1898" ref="I1899"/>
    <hyperlink r:id="rId1899" ref="I1900"/>
    <hyperlink r:id="rId1900" ref="I1901"/>
    <hyperlink r:id="rId1901" ref="I1902"/>
    <hyperlink r:id="rId1902" ref="I1903"/>
    <hyperlink r:id="rId1903" ref="I1904"/>
    <hyperlink r:id="rId1904" ref="I1905"/>
    <hyperlink r:id="rId1905" ref="I1906"/>
    <hyperlink r:id="rId1906" ref="I1907"/>
    <hyperlink r:id="rId1907" ref="I1908"/>
    <hyperlink r:id="rId1908" ref="I1909"/>
    <hyperlink r:id="rId1909" ref="I1910"/>
    <hyperlink r:id="rId1910" ref="I1911"/>
    <hyperlink r:id="rId1911" ref="I1912"/>
    <hyperlink r:id="rId1912" ref="I1913"/>
    <hyperlink r:id="rId1913" ref="I1914"/>
    <hyperlink r:id="rId1914" ref="I1915"/>
    <hyperlink r:id="rId1915" ref="I1916"/>
    <hyperlink r:id="rId1916" ref="I1917"/>
    <hyperlink r:id="rId1917" ref="I1918"/>
    <hyperlink r:id="rId1918" ref="I1919"/>
    <hyperlink r:id="rId1919" ref="I1920"/>
    <hyperlink r:id="rId1920" ref="I1921"/>
    <hyperlink r:id="rId1921" ref="I1922"/>
    <hyperlink r:id="rId1922" ref="I1923"/>
    <hyperlink r:id="rId1923" ref="I1924"/>
    <hyperlink r:id="rId1924" ref="I1925"/>
    <hyperlink r:id="rId1925" ref="I1926"/>
    <hyperlink r:id="rId1926" ref="I1927"/>
    <hyperlink r:id="rId1927" ref="I1928"/>
    <hyperlink r:id="rId1928" ref="I1929"/>
    <hyperlink r:id="rId1929" ref="I1930"/>
    <hyperlink r:id="rId1930" ref="I1931"/>
    <hyperlink r:id="rId1931" ref="I1932"/>
    <hyperlink r:id="rId1932" ref="I1933"/>
    <hyperlink r:id="rId1933" ref="I1934"/>
    <hyperlink r:id="rId1934" ref="I1935"/>
    <hyperlink r:id="rId1935" ref="I1936"/>
    <hyperlink r:id="rId1936" ref="I1937"/>
    <hyperlink r:id="rId1937" ref="I1938"/>
    <hyperlink r:id="rId1938" ref="I1939"/>
    <hyperlink r:id="rId1939" ref="I1940"/>
    <hyperlink r:id="rId1940" ref="I1941"/>
    <hyperlink r:id="rId1941" ref="I1942"/>
    <hyperlink r:id="rId1942" ref="I1943"/>
    <hyperlink r:id="rId1943" ref="I1944"/>
    <hyperlink r:id="rId1944" ref="I1945"/>
    <hyperlink r:id="rId1945" ref="I1946"/>
    <hyperlink r:id="rId1946" ref="I1947"/>
    <hyperlink r:id="rId1947" ref="I1948"/>
    <hyperlink r:id="rId1948" ref="I1949"/>
    <hyperlink r:id="rId1949" ref="I1950"/>
    <hyperlink r:id="rId1950" ref="I1951"/>
    <hyperlink r:id="rId1951" ref="I1952"/>
    <hyperlink r:id="rId1952" ref="I1953"/>
    <hyperlink r:id="rId1953" ref="I1954"/>
    <hyperlink r:id="rId1954" ref="I1955"/>
    <hyperlink r:id="rId1955" ref="I1956"/>
    <hyperlink r:id="rId1956" ref="I1957"/>
    <hyperlink r:id="rId1957" ref="I1958"/>
    <hyperlink r:id="rId1958" ref="I1959"/>
    <hyperlink r:id="rId1959" ref="I1960"/>
    <hyperlink r:id="rId1960" ref="I1961"/>
    <hyperlink r:id="rId1961" ref="I1962"/>
    <hyperlink r:id="rId1962" ref="I1963"/>
    <hyperlink r:id="rId1963" ref="I1964"/>
    <hyperlink r:id="rId1964" ref="I1965"/>
    <hyperlink r:id="rId1965" ref="I1966"/>
    <hyperlink r:id="rId1966" ref="I1967"/>
    <hyperlink r:id="rId1967" ref="I1968"/>
    <hyperlink r:id="rId1968" ref="I1969"/>
    <hyperlink r:id="rId1969" ref="I1970"/>
    <hyperlink r:id="rId1970" ref="I1971"/>
    <hyperlink r:id="rId1971" ref="I1972"/>
    <hyperlink r:id="rId1972" ref="I1973"/>
    <hyperlink r:id="rId1973" ref="I1974"/>
    <hyperlink r:id="rId1974" ref="I1975"/>
    <hyperlink r:id="rId1975" ref="I1976"/>
    <hyperlink r:id="rId1976" ref="I1977"/>
    <hyperlink r:id="rId1977" ref="I1978"/>
    <hyperlink r:id="rId1978" ref="I1979"/>
    <hyperlink r:id="rId1979" ref="I1980"/>
    <hyperlink r:id="rId1980" ref="I1981"/>
    <hyperlink r:id="rId1981" ref="I1982"/>
    <hyperlink r:id="rId1982" ref="I1983"/>
    <hyperlink r:id="rId1983" ref="I1984"/>
    <hyperlink r:id="rId1984" ref="I1985"/>
    <hyperlink r:id="rId1985" ref="I1986"/>
    <hyperlink r:id="rId1986" ref="I1987"/>
    <hyperlink r:id="rId1987" ref="I1988"/>
    <hyperlink r:id="rId1988" ref="I1989"/>
    <hyperlink r:id="rId1989" ref="I1990"/>
    <hyperlink r:id="rId1990" ref="I1991"/>
    <hyperlink r:id="rId1991" ref="I1992"/>
    <hyperlink r:id="rId1992" ref="I1993"/>
    <hyperlink r:id="rId1993" ref="I1994"/>
    <hyperlink r:id="rId1994" ref="I1995"/>
    <hyperlink r:id="rId1995" ref="I1996"/>
    <hyperlink r:id="rId1996" ref="I1997"/>
    <hyperlink r:id="rId1997" ref="I1998"/>
    <hyperlink r:id="rId1998" ref="I1999"/>
    <hyperlink r:id="rId1999" ref="I2000"/>
    <hyperlink r:id="rId2000" ref="I2001"/>
    <hyperlink r:id="rId2001" ref="I2002"/>
    <hyperlink r:id="rId2002" ref="I2003"/>
    <hyperlink r:id="rId2003" ref="I2004"/>
    <hyperlink r:id="rId2004" ref="I2005"/>
    <hyperlink r:id="rId2005" ref="I2006"/>
    <hyperlink r:id="rId2006" ref="I2007"/>
    <hyperlink r:id="rId2007" ref="I2008"/>
    <hyperlink r:id="rId2008" ref="I2009"/>
    <hyperlink r:id="rId2009" ref="I2010"/>
    <hyperlink r:id="rId2010" ref="I2011"/>
    <hyperlink r:id="rId2011" ref="I2012"/>
    <hyperlink r:id="rId2012" ref="I2013"/>
    <hyperlink r:id="rId2013" ref="I2014"/>
    <hyperlink r:id="rId2014" ref="I2015"/>
    <hyperlink r:id="rId2015" ref="I2016"/>
    <hyperlink r:id="rId2016" ref="I2017"/>
    <hyperlink r:id="rId2017" ref="I2018"/>
    <hyperlink r:id="rId2018" ref="I2019"/>
    <hyperlink r:id="rId2019" ref="I2020"/>
    <hyperlink r:id="rId2020" ref="I2021"/>
    <hyperlink r:id="rId2021" ref="I2022"/>
    <hyperlink r:id="rId2022" ref="I2023"/>
    <hyperlink r:id="rId2023" ref="I2024"/>
    <hyperlink r:id="rId2024" ref="I2025"/>
    <hyperlink r:id="rId2025" ref="I2026"/>
    <hyperlink r:id="rId2026" ref="I2027"/>
    <hyperlink r:id="rId2027" ref="I2028"/>
    <hyperlink r:id="rId2028" ref="I2029"/>
    <hyperlink r:id="rId2029" ref="I2030"/>
    <hyperlink r:id="rId2030" ref="I2031"/>
    <hyperlink r:id="rId2031" ref="I2032"/>
    <hyperlink r:id="rId2032" ref="I2033"/>
    <hyperlink r:id="rId2033" ref="I2034"/>
    <hyperlink r:id="rId2034" ref="I2035"/>
    <hyperlink r:id="rId2035" ref="I2036"/>
    <hyperlink r:id="rId2036" ref="I2037"/>
    <hyperlink r:id="rId2037" ref="I2038"/>
    <hyperlink r:id="rId2038" ref="I2039"/>
    <hyperlink r:id="rId2039" ref="I2040"/>
    <hyperlink r:id="rId2040" ref="I2041"/>
    <hyperlink r:id="rId2041" ref="I2042"/>
    <hyperlink r:id="rId2042" ref="I2043"/>
    <hyperlink r:id="rId2043" ref="I2044"/>
    <hyperlink r:id="rId2044" ref="I2045"/>
    <hyperlink r:id="rId2045" ref="I2046"/>
    <hyperlink r:id="rId2046" ref="I2047"/>
    <hyperlink r:id="rId2047" ref="I2048"/>
    <hyperlink r:id="rId2048" ref="I2049"/>
    <hyperlink r:id="rId2049" ref="I2050"/>
    <hyperlink r:id="rId2050" ref="I2051"/>
    <hyperlink r:id="rId2051" ref="I2052"/>
    <hyperlink r:id="rId2052" ref="I2053"/>
    <hyperlink r:id="rId2053" ref="I2054"/>
    <hyperlink r:id="rId2054" ref="I2055"/>
    <hyperlink r:id="rId2055" ref="I2056"/>
    <hyperlink r:id="rId2056" ref="I2057"/>
    <hyperlink r:id="rId2057" ref="I2058"/>
    <hyperlink r:id="rId2058" ref="I2059"/>
    <hyperlink r:id="rId2059" ref="I2060"/>
    <hyperlink r:id="rId2060" ref="I2061"/>
    <hyperlink r:id="rId2061" ref="I2062"/>
    <hyperlink r:id="rId2062" ref="I2063"/>
    <hyperlink r:id="rId2063" ref="I2064"/>
    <hyperlink r:id="rId2064" ref="I2065"/>
    <hyperlink r:id="rId2065" ref="I2066"/>
    <hyperlink r:id="rId2066" ref="I2067"/>
    <hyperlink r:id="rId2067" ref="I2068"/>
    <hyperlink r:id="rId2068" ref="I2069"/>
    <hyperlink r:id="rId2069" ref="I2070"/>
    <hyperlink r:id="rId2070" ref="I2071"/>
    <hyperlink r:id="rId2071" ref="I2072"/>
    <hyperlink r:id="rId2072" ref="I2073"/>
    <hyperlink r:id="rId2073" ref="I2074"/>
    <hyperlink r:id="rId2074" ref="I2075"/>
    <hyperlink r:id="rId2075" ref="I2076"/>
    <hyperlink r:id="rId2076" ref="I2077"/>
    <hyperlink r:id="rId2077" ref="I2078"/>
    <hyperlink r:id="rId2078" ref="I2079"/>
    <hyperlink r:id="rId2079" ref="I2080"/>
    <hyperlink r:id="rId2080" ref="I2081"/>
    <hyperlink r:id="rId2081" ref="I2082"/>
    <hyperlink r:id="rId2082" ref="I2083"/>
    <hyperlink r:id="rId2083" ref="I2084"/>
    <hyperlink r:id="rId2084" ref="I2085"/>
    <hyperlink r:id="rId2085" ref="I2086"/>
    <hyperlink r:id="rId2086" ref="I2087"/>
    <hyperlink r:id="rId2087" ref="I2088"/>
    <hyperlink r:id="rId2088" ref="I2089"/>
    <hyperlink r:id="rId2089" ref="I2090"/>
    <hyperlink r:id="rId2090" ref="I2091"/>
    <hyperlink r:id="rId2091" ref="I2092"/>
    <hyperlink r:id="rId2092" ref="I2093"/>
    <hyperlink r:id="rId2093" ref="I2094"/>
    <hyperlink r:id="rId2094" ref="I2095"/>
    <hyperlink r:id="rId2095" ref="I2096"/>
    <hyperlink r:id="rId2096" ref="I2097"/>
    <hyperlink r:id="rId2097" ref="I2098"/>
    <hyperlink r:id="rId2098" ref="I2099"/>
    <hyperlink r:id="rId2099" ref="I2100"/>
    <hyperlink r:id="rId2100" ref="I2101"/>
    <hyperlink r:id="rId2101" ref="I2102"/>
    <hyperlink r:id="rId2102" ref="I2103"/>
    <hyperlink r:id="rId2103" ref="I2104"/>
    <hyperlink r:id="rId2104" ref="I2105"/>
    <hyperlink r:id="rId2105" ref="I2106"/>
    <hyperlink r:id="rId2106" ref="I2107"/>
    <hyperlink r:id="rId2107" ref="I2108"/>
    <hyperlink r:id="rId2108" ref="I2109"/>
    <hyperlink r:id="rId2109" ref="I2110"/>
    <hyperlink r:id="rId2110" ref="I2111"/>
    <hyperlink r:id="rId2111" ref="I2112"/>
    <hyperlink r:id="rId2112" ref="I2113"/>
    <hyperlink r:id="rId2113" ref="I2114"/>
    <hyperlink r:id="rId2114" ref="I2115"/>
    <hyperlink r:id="rId2115" ref="I2116"/>
    <hyperlink r:id="rId2116" ref="I2117"/>
    <hyperlink r:id="rId2117" ref="I2118"/>
    <hyperlink r:id="rId2118" ref="I2119"/>
    <hyperlink r:id="rId2119" ref="I2120"/>
    <hyperlink r:id="rId2120" ref="I2121"/>
    <hyperlink r:id="rId2121" ref="I2122"/>
    <hyperlink r:id="rId2122" ref="I2123"/>
    <hyperlink r:id="rId2123" ref="I2124"/>
    <hyperlink r:id="rId2124" ref="I2125"/>
    <hyperlink r:id="rId2125" ref="I2126"/>
    <hyperlink r:id="rId2126" ref="I2127"/>
    <hyperlink r:id="rId2127" ref="I2128"/>
    <hyperlink r:id="rId2128" ref="I2129"/>
    <hyperlink r:id="rId2129" ref="I2130"/>
    <hyperlink r:id="rId2130" ref="I2131"/>
    <hyperlink r:id="rId2131" ref="I2132"/>
    <hyperlink r:id="rId2132" ref="I2133"/>
    <hyperlink r:id="rId2133" ref="I2134"/>
    <hyperlink r:id="rId2134" ref="I2135"/>
    <hyperlink r:id="rId2135" ref="I2136"/>
    <hyperlink r:id="rId2136" ref="I2137"/>
    <hyperlink r:id="rId2137" ref="I2138"/>
    <hyperlink r:id="rId2138" ref="I2139"/>
    <hyperlink r:id="rId2139" ref="I2140"/>
    <hyperlink r:id="rId2140" ref="I2141"/>
    <hyperlink r:id="rId2141" ref="I2142"/>
    <hyperlink r:id="rId2142" ref="I2143"/>
    <hyperlink r:id="rId2143" ref="I2144"/>
    <hyperlink r:id="rId2144" ref="I2145"/>
    <hyperlink r:id="rId2145" ref="I2146"/>
    <hyperlink r:id="rId2146" ref="I2147"/>
    <hyperlink r:id="rId2147" ref="I2148"/>
    <hyperlink r:id="rId2148" ref="I2149"/>
    <hyperlink r:id="rId2149" ref="I2150"/>
    <hyperlink r:id="rId2150" ref="I2151"/>
    <hyperlink r:id="rId2151" ref="I2152"/>
    <hyperlink r:id="rId2152" ref="I2153"/>
    <hyperlink r:id="rId2153" ref="I2154"/>
    <hyperlink r:id="rId2154" ref="I2155"/>
    <hyperlink r:id="rId2155" ref="I2156"/>
    <hyperlink r:id="rId2156" ref="I2157"/>
    <hyperlink r:id="rId2157" ref="I2158"/>
    <hyperlink r:id="rId2158" ref="I2159"/>
    <hyperlink r:id="rId2159" ref="I2160"/>
    <hyperlink r:id="rId2160" ref="I2161"/>
    <hyperlink r:id="rId2161" ref="I2162"/>
    <hyperlink r:id="rId2162" ref="I2163"/>
    <hyperlink r:id="rId2163" ref="I2164"/>
    <hyperlink r:id="rId2164" ref="I2165"/>
    <hyperlink r:id="rId2165" ref="I2166"/>
    <hyperlink r:id="rId2166" ref="I2167"/>
    <hyperlink r:id="rId2167" ref="I2168"/>
    <hyperlink r:id="rId2168" ref="I2169"/>
    <hyperlink r:id="rId2169" ref="I2170"/>
    <hyperlink r:id="rId2170" ref="I2171"/>
    <hyperlink r:id="rId2171" ref="I2172"/>
    <hyperlink r:id="rId2172" ref="I2173"/>
    <hyperlink r:id="rId2173" ref="I2174"/>
    <hyperlink r:id="rId2174" ref="I2175"/>
    <hyperlink r:id="rId2175" ref="I2176"/>
    <hyperlink r:id="rId2176" ref="I2177"/>
    <hyperlink r:id="rId2177" ref="I2178"/>
    <hyperlink r:id="rId2178" ref="I2179"/>
    <hyperlink r:id="rId2179" ref="I2180"/>
    <hyperlink r:id="rId2180" ref="I2181"/>
    <hyperlink r:id="rId2181" ref="I2182"/>
    <hyperlink r:id="rId2182" ref="I2183"/>
    <hyperlink r:id="rId2183" ref="I2184"/>
    <hyperlink r:id="rId2184" ref="I2185"/>
    <hyperlink r:id="rId2185" ref="I2186"/>
    <hyperlink r:id="rId2186" ref="I2187"/>
    <hyperlink r:id="rId2187" ref="I2188"/>
    <hyperlink r:id="rId2188" ref="I2189"/>
    <hyperlink r:id="rId2189" ref="I2190"/>
    <hyperlink r:id="rId2190" ref="I2191"/>
    <hyperlink r:id="rId2191" ref="I2192"/>
    <hyperlink r:id="rId2192" ref="I2193"/>
    <hyperlink r:id="rId2193" ref="I2194"/>
    <hyperlink r:id="rId2194" ref="I2195"/>
    <hyperlink r:id="rId2195" ref="I2196"/>
    <hyperlink r:id="rId2196" ref="I2197"/>
    <hyperlink r:id="rId2197" ref="I2198"/>
    <hyperlink r:id="rId2198" ref="I2199"/>
    <hyperlink r:id="rId2199" ref="I2200"/>
    <hyperlink r:id="rId2200" ref="I2201"/>
    <hyperlink r:id="rId2201" ref="I2202"/>
    <hyperlink r:id="rId2202" ref="I2203"/>
    <hyperlink r:id="rId2203" ref="I2204"/>
    <hyperlink r:id="rId2204" ref="I2205"/>
    <hyperlink r:id="rId2205" ref="I2206"/>
    <hyperlink r:id="rId2206" ref="I2207"/>
    <hyperlink r:id="rId2207" ref="I2208"/>
    <hyperlink r:id="rId2208" ref="I2209"/>
    <hyperlink r:id="rId2209" ref="I2210"/>
    <hyperlink r:id="rId2210" ref="I2211"/>
    <hyperlink r:id="rId2211" ref="I2212"/>
    <hyperlink r:id="rId2212" ref="I2213"/>
    <hyperlink r:id="rId2213" ref="I2214"/>
    <hyperlink r:id="rId2214" ref="I2215"/>
    <hyperlink r:id="rId2215" ref="I2216"/>
    <hyperlink r:id="rId2216" ref="I2217"/>
    <hyperlink r:id="rId2217" ref="I2218"/>
    <hyperlink r:id="rId2218" ref="I2219"/>
    <hyperlink r:id="rId2219" ref="I2220"/>
    <hyperlink r:id="rId2220" ref="I2221"/>
    <hyperlink r:id="rId2221" ref="I2222"/>
    <hyperlink r:id="rId2222" ref="I2223"/>
    <hyperlink r:id="rId2223" ref="I2224"/>
    <hyperlink r:id="rId2224" ref="I2225"/>
    <hyperlink r:id="rId2225" ref="I2226"/>
    <hyperlink r:id="rId2226" ref="I2227"/>
    <hyperlink r:id="rId2227" ref="I2228"/>
    <hyperlink r:id="rId2228" ref="I2229"/>
    <hyperlink r:id="rId2229" ref="I2230"/>
    <hyperlink r:id="rId2230" ref="I2231"/>
    <hyperlink r:id="rId2231" ref="I2232"/>
    <hyperlink r:id="rId2232" ref="I2233"/>
    <hyperlink r:id="rId2233" ref="I2234"/>
    <hyperlink r:id="rId2234" ref="I2235"/>
    <hyperlink r:id="rId2235" ref="I2236"/>
    <hyperlink r:id="rId2236" ref="I2237"/>
    <hyperlink r:id="rId2237" ref="I2238"/>
    <hyperlink r:id="rId2238" ref="I2239"/>
    <hyperlink r:id="rId2239" ref="I2240"/>
    <hyperlink r:id="rId2240" ref="I2241"/>
    <hyperlink r:id="rId2241" ref="I2242"/>
    <hyperlink r:id="rId2242" ref="I2243"/>
    <hyperlink r:id="rId2243" ref="I2244"/>
    <hyperlink r:id="rId2244" ref="I2245"/>
    <hyperlink r:id="rId2245" ref="I2246"/>
    <hyperlink r:id="rId2246" ref="I2247"/>
    <hyperlink r:id="rId2247" ref="I2248"/>
    <hyperlink r:id="rId2248" ref="I2249"/>
    <hyperlink r:id="rId2249" ref="I2250"/>
    <hyperlink r:id="rId2250" ref="I2251"/>
    <hyperlink r:id="rId2251" ref="I2252"/>
    <hyperlink r:id="rId2252" ref="I2253"/>
    <hyperlink r:id="rId2253" ref="I2254"/>
    <hyperlink r:id="rId2254" ref="I2255"/>
    <hyperlink r:id="rId2255" ref="I2256"/>
    <hyperlink r:id="rId2256" ref="I2257"/>
    <hyperlink r:id="rId2257" ref="I2258"/>
    <hyperlink r:id="rId2258" ref="I2259"/>
    <hyperlink r:id="rId2259" ref="I2260"/>
    <hyperlink r:id="rId2260" ref="I2261"/>
    <hyperlink r:id="rId2261" ref="I2262"/>
    <hyperlink r:id="rId2262" ref="I2263"/>
    <hyperlink r:id="rId2263" ref="I2264"/>
    <hyperlink r:id="rId2264" ref="I2265"/>
    <hyperlink r:id="rId2265" ref="I2266"/>
    <hyperlink r:id="rId2266" ref="I2267"/>
    <hyperlink r:id="rId2267" ref="I2268"/>
    <hyperlink r:id="rId2268" ref="I2269"/>
    <hyperlink r:id="rId2269" ref="I2270"/>
    <hyperlink r:id="rId2270" ref="I2271"/>
    <hyperlink r:id="rId2271" ref="I2272"/>
    <hyperlink r:id="rId2272" ref="I2273"/>
    <hyperlink r:id="rId2273" ref="I2274"/>
    <hyperlink r:id="rId2274" ref="I2275"/>
    <hyperlink r:id="rId2275" ref="I2276"/>
    <hyperlink r:id="rId2276" ref="I2277"/>
    <hyperlink r:id="rId2277" ref="I2278"/>
    <hyperlink r:id="rId2278" ref="I2279"/>
    <hyperlink r:id="rId2279" ref="I2280"/>
    <hyperlink r:id="rId2280" ref="I2281"/>
    <hyperlink r:id="rId2281" ref="I2282"/>
    <hyperlink r:id="rId2282" ref="I2283"/>
    <hyperlink r:id="rId2283" ref="I2284"/>
    <hyperlink r:id="rId2284" ref="I2285"/>
    <hyperlink r:id="rId2285" ref="I2286"/>
    <hyperlink r:id="rId2286" ref="I2287"/>
    <hyperlink r:id="rId2287" ref="I2288"/>
    <hyperlink r:id="rId2288" ref="I2289"/>
    <hyperlink r:id="rId2289" ref="I2290"/>
    <hyperlink r:id="rId2290" ref="I2291"/>
    <hyperlink r:id="rId2291" ref="I2292"/>
    <hyperlink r:id="rId2292" ref="I2293"/>
    <hyperlink r:id="rId2293" ref="I2294"/>
    <hyperlink r:id="rId2294" ref="I2295"/>
    <hyperlink r:id="rId2295" ref="I2296"/>
    <hyperlink r:id="rId2296" ref="I2297"/>
    <hyperlink r:id="rId2297" ref="I2298"/>
    <hyperlink r:id="rId2298" ref="I2299"/>
    <hyperlink r:id="rId2299" ref="I2300"/>
    <hyperlink r:id="rId2300" ref="I2301"/>
    <hyperlink r:id="rId2301" ref="I2302"/>
    <hyperlink r:id="rId2302" ref="I2303"/>
    <hyperlink r:id="rId2303" ref="I2304"/>
    <hyperlink r:id="rId2304" ref="I2305"/>
    <hyperlink r:id="rId2305" ref="I2306"/>
    <hyperlink r:id="rId2306" ref="I2307"/>
    <hyperlink r:id="rId2307" ref="I2308"/>
    <hyperlink r:id="rId2308" ref="I2309"/>
    <hyperlink r:id="rId2309" ref="I2310"/>
    <hyperlink r:id="rId2310" ref="I2311"/>
    <hyperlink r:id="rId2311" ref="I2312"/>
    <hyperlink r:id="rId2312" ref="I2313"/>
    <hyperlink r:id="rId2313" ref="I2314"/>
    <hyperlink r:id="rId2314" ref="I2315"/>
    <hyperlink r:id="rId2315" ref="I2316"/>
    <hyperlink r:id="rId2316" ref="I2317"/>
    <hyperlink r:id="rId2317" ref="I2318"/>
    <hyperlink r:id="rId2318" ref="I2319"/>
    <hyperlink r:id="rId2319" ref="I2320"/>
    <hyperlink r:id="rId2320" ref="I2321"/>
    <hyperlink r:id="rId2321" ref="I2322"/>
    <hyperlink r:id="rId2322" ref="I2323"/>
    <hyperlink r:id="rId2323" ref="I2324"/>
    <hyperlink r:id="rId2324" ref="I2325"/>
    <hyperlink r:id="rId2325" ref="I2326"/>
    <hyperlink r:id="rId2326" ref="I2327"/>
    <hyperlink r:id="rId2327" ref="I2328"/>
    <hyperlink r:id="rId2328" ref="I2329"/>
    <hyperlink r:id="rId2329" ref="I2330"/>
    <hyperlink r:id="rId2330" ref="I2331"/>
    <hyperlink r:id="rId2331" ref="I2332"/>
    <hyperlink r:id="rId2332" ref="I2333"/>
    <hyperlink r:id="rId2333" ref="I2334"/>
    <hyperlink r:id="rId2334" ref="I2335"/>
    <hyperlink r:id="rId2335" ref="I2336"/>
    <hyperlink r:id="rId2336" ref="I2337"/>
    <hyperlink r:id="rId2337" ref="I2338"/>
    <hyperlink r:id="rId2338" ref="I2339"/>
    <hyperlink r:id="rId2339" ref="I2340"/>
    <hyperlink r:id="rId2340" ref="I2341"/>
    <hyperlink r:id="rId2341" ref="I2342"/>
    <hyperlink r:id="rId2342" ref="I2343"/>
    <hyperlink r:id="rId2343" ref="I2344"/>
    <hyperlink r:id="rId2344" ref="I2345"/>
    <hyperlink r:id="rId2345" ref="I2346"/>
    <hyperlink r:id="rId2346" ref="I2347"/>
    <hyperlink r:id="rId2347" ref="I2348"/>
    <hyperlink r:id="rId2348" ref="I2349"/>
    <hyperlink r:id="rId2349" ref="I2350"/>
    <hyperlink r:id="rId2350" ref="I2351"/>
    <hyperlink r:id="rId2351" ref="I2352"/>
    <hyperlink r:id="rId2352" ref="I2353"/>
    <hyperlink r:id="rId2353" ref="I2354"/>
    <hyperlink r:id="rId2354" ref="I2355"/>
    <hyperlink r:id="rId2355" ref="I2356"/>
    <hyperlink r:id="rId2356" ref="I2357"/>
    <hyperlink r:id="rId2357" ref="I2358"/>
    <hyperlink r:id="rId2358" ref="I2359"/>
    <hyperlink r:id="rId2359" ref="I2360"/>
    <hyperlink r:id="rId2360" ref="I2361"/>
    <hyperlink r:id="rId2361" ref="I2362"/>
    <hyperlink r:id="rId2362" ref="I2363"/>
    <hyperlink r:id="rId2363" ref="I2364"/>
    <hyperlink r:id="rId2364" ref="I2365"/>
    <hyperlink r:id="rId2365" ref="I2366"/>
    <hyperlink r:id="rId2366" ref="I2367"/>
    <hyperlink r:id="rId2367" ref="I2368"/>
    <hyperlink r:id="rId2368" ref="I2369"/>
    <hyperlink r:id="rId2369" ref="I2370"/>
    <hyperlink r:id="rId2370" ref="I2371"/>
    <hyperlink r:id="rId2371" ref="I2372"/>
    <hyperlink r:id="rId2372" ref="I2373"/>
    <hyperlink r:id="rId2373" ref="I2374"/>
    <hyperlink r:id="rId2374" ref="I2375"/>
    <hyperlink r:id="rId2375" ref="I2376"/>
    <hyperlink r:id="rId2376" ref="I2377"/>
    <hyperlink r:id="rId2377" ref="I2378"/>
    <hyperlink r:id="rId2378" ref="I2379"/>
    <hyperlink r:id="rId2379" ref="I2380"/>
    <hyperlink r:id="rId2380" ref="I2381"/>
    <hyperlink r:id="rId2381" ref="I2382"/>
    <hyperlink r:id="rId2382" ref="I2383"/>
    <hyperlink r:id="rId2383" ref="I2384"/>
    <hyperlink r:id="rId2384" ref="I2385"/>
    <hyperlink r:id="rId2385" ref="I2386"/>
    <hyperlink r:id="rId2386" ref="I2387"/>
    <hyperlink r:id="rId2387" ref="I2388"/>
    <hyperlink r:id="rId2388" ref="I2389"/>
    <hyperlink r:id="rId2389" ref="I2390"/>
    <hyperlink r:id="rId2390" ref="I2391"/>
    <hyperlink r:id="rId2391" ref="I2392"/>
    <hyperlink r:id="rId2392" ref="I2393"/>
    <hyperlink r:id="rId2393" ref="I2394"/>
    <hyperlink r:id="rId2394" ref="I2395"/>
    <hyperlink r:id="rId2395" ref="I2396"/>
    <hyperlink r:id="rId2396" ref="I2397"/>
    <hyperlink r:id="rId2397" ref="I2398"/>
    <hyperlink r:id="rId2398" ref="I2399"/>
    <hyperlink r:id="rId2399" ref="I2400"/>
    <hyperlink r:id="rId2400" ref="I2401"/>
    <hyperlink r:id="rId2401" ref="I2402"/>
    <hyperlink r:id="rId2402" ref="I2403"/>
    <hyperlink r:id="rId2403" ref="I2404"/>
    <hyperlink r:id="rId2404" ref="I2405"/>
    <hyperlink r:id="rId2405" ref="I2406"/>
    <hyperlink r:id="rId2406" ref="I2407"/>
    <hyperlink r:id="rId2407" ref="I2408"/>
    <hyperlink r:id="rId2408" ref="I2409"/>
    <hyperlink r:id="rId2409" ref="I2410"/>
    <hyperlink r:id="rId2410" ref="I2411"/>
    <hyperlink r:id="rId2411" ref="I2412"/>
    <hyperlink r:id="rId2412" ref="I2413"/>
    <hyperlink r:id="rId2413" ref="I2414"/>
    <hyperlink r:id="rId2414" ref="I2415"/>
    <hyperlink r:id="rId2415" ref="I2416"/>
    <hyperlink r:id="rId2416" ref="I2417"/>
    <hyperlink r:id="rId2417" ref="I2418"/>
    <hyperlink r:id="rId2418" ref="I2419"/>
    <hyperlink r:id="rId2419" ref="I2420"/>
    <hyperlink r:id="rId2420" ref="I2421"/>
    <hyperlink r:id="rId2421" ref="I2422"/>
    <hyperlink r:id="rId2422" ref="I2423"/>
    <hyperlink r:id="rId2423" ref="I2424"/>
    <hyperlink r:id="rId2424" ref="I2425"/>
    <hyperlink r:id="rId2425" ref="I2426"/>
    <hyperlink r:id="rId2426" ref="I2427"/>
    <hyperlink r:id="rId2427" ref="I2428"/>
    <hyperlink r:id="rId2428" ref="I2429"/>
    <hyperlink r:id="rId2429" ref="I2430"/>
    <hyperlink r:id="rId2430" ref="I2431"/>
    <hyperlink r:id="rId2431" ref="I2432"/>
    <hyperlink r:id="rId2432" ref="I2433"/>
    <hyperlink r:id="rId2433" ref="I2434"/>
    <hyperlink r:id="rId2434" ref="I2435"/>
    <hyperlink r:id="rId2435" ref="I2436"/>
    <hyperlink r:id="rId2436" ref="I2437"/>
    <hyperlink r:id="rId2437" ref="I2438"/>
    <hyperlink r:id="rId2438" ref="I2439"/>
    <hyperlink r:id="rId2439" ref="I2440"/>
    <hyperlink r:id="rId2440" ref="I2441"/>
    <hyperlink r:id="rId2441" ref="I2442"/>
    <hyperlink r:id="rId2442" ref="I2443"/>
    <hyperlink r:id="rId2443" ref="I2444"/>
    <hyperlink r:id="rId2444" ref="I2445"/>
    <hyperlink r:id="rId2445" ref="I2446"/>
    <hyperlink r:id="rId2446" ref="I2447"/>
    <hyperlink r:id="rId2447" ref="I2448"/>
    <hyperlink r:id="rId2448" ref="I2449"/>
    <hyperlink r:id="rId2449" ref="I2450"/>
    <hyperlink r:id="rId2450" ref="I2451"/>
    <hyperlink r:id="rId2451" ref="I2452"/>
    <hyperlink r:id="rId2452" ref="I2453"/>
    <hyperlink r:id="rId2453" ref="I2454"/>
    <hyperlink r:id="rId2454" ref="I2455"/>
    <hyperlink r:id="rId2455" ref="I2456"/>
    <hyperlink r:id="rId2456" ref="I2457"/>
    <hyperlink r:id="rId2457" ref="I2458"/>
    <hyperlink r:id="rId2458" ref="I2459"/>
    <hyperlink r:id="rId2459" ref="I2460"/>
    <hyperlink r:id="rId2460" ref="I2461"/>
    <hyperlink r:id="rId2461" ref="I2462"/>
    <hyperlink r:id="rId2462" ref="I2463"/>
    <hyperlink r:id="rId2463" ref="I2464"/>
    <hyperlink r:id="rId2464" ref="I2465"/>
    <hyperlink r:id="rId2465" ref="I2466"/>
    <hyperlink r:id="rId2466" ref="I2467"/>
    <hyperlink r:id="rId2467" ref="I2468"/>
    <hyperlink r:id="rId2468" ref="I2469"/>
    <hyperlink r:id="rId2469" ref="I2470"/>
    <hyperlink r:id="rId2470" ref="I2471"/>
    <hyperlink r:id="rId2471" ref="I2472"/>
    <hyperlink r:id="rId2472" ref="I2473"/>
    <hyperlink r:id="rId2473" ref="I2474"/>
    <hyperlink r:id="rId2474" ref="I2475"/>
    <hyperlink r:id="rId2475" ref="I2476"/>
    <hyperlink r:id="rId2476" ref="I2477"/>
    <hyperlink r:id="rId2477" ref="I2478"/>
    <hyperlink r:id="rId2478" ref="I2479"/>
    <hyperlink r:id="rId2479" ref="I2480"/>
    <hyperlink r:id="rId2480" ref="I2481"/>
    <hyperlink r:id="rId2481" ref="I2482"/>
    <hyperlink r:id="rId2482" ref="I2483"/>
    <hyperlink r:id="rId2483" ref="I2484"/>
    <hyperlink r:id="rId2484" ref="I2485"/>
    <hyperlink r:id="rId2485" ref="I2486"/>
    <hyperlink r:id="rId2486" ref="I2487"/>
    <hyperlink r:id="rId2487" ref="I2488"/>
    <hyperlink r:id="rId2488" ref="I2489"/>
    <hyperlink r:id="rId2489" ref="I2490"/>
    <hyperlink r:id="rId2490" ref="I2491"/>
    <hyperlink r:id="rId2491" ref="I2492"/>
    <hyperlink r:id="rId2492" ref="I2493"/>
    <hyperlink r:id="rId2493" ref="I2494"/>
    <hyperlink r:id="rId2494" ref="I2495"/>
    <hyperlink r:id="rId2495" ref="I2496"/>
    <hyperlink r:id="rId2496" ref="I2497"/>
    <hyperlink r:id="rId2497" ref="I2498"/>
    <hyperlink r:id="rId2498" ref="I2499"/>
    <hyperlink r:id="rId2499" ref="I2500"/>
    <hyperlink r:id="rId2500" ref="I2501"/>
    <hyperlink r:id="rId2501" ref="I2502"/>
    <hyperlink r:id="rId2502" ref="I2503"/>
    <hyperlink r:id="rId2503" ref="I2504"/>
    <hyperlink r:id="rId2504" ref="I2505"/>
    <hyperlink r:id="rId2505" ref="I2506"/>
    <hyperlink r:id="rId2506" ref="I2507"/>
    <hyperlink r:id="rId2507" ref="I2508"/>
    <hyperlink r:id="rId2508" ref="I2509"/>
    <hyperlink r:id="rId2509" ref="I2510"/>
    <hyperlink r:id="rId2510" ref="I2511"/>
    <hyperlink r:id="rId2511" ref="I2512"/>
    <hyperlink r:id="rId2512" ref="I2513"/>
    <hyperlink r:id="rId2513" ref="I2514"/>
    <hyperlink r:id="rId2514" ref="I2515"/>
    <hyperlink r:id="rId2515" ref="I2516"/>
    <hyperlink r:id="rId2516" ref="I2517"/>
    <hyperlink r:id="rId2517" ref="I2518"/>
    <hyperlink r:id="rId2518" ref="I2519"/>
    <hyperlink r:id="rId2519" ref="I2520"/>
    <hyperlink r:id="rId2520" ref="I2521"/>
    <hyperlink r:id="rId2521" ref="I2522"/>
    <hyperlink r:id="rId2522" ref="I2523"/>
    <hyperlink r:id="rId2523" ref="I2524"/>
    <hyperlink r:id="rId2524" ref="I2525"/>
    <hyperlink r:id="rId2525" ref="I2526"/>
    <hyperlink r:id="rId2526" ref="I2527"/>
    <hyperlink r:id="rId2527" ref="I2528"/>
    <hyperlink r:id="rId2528" ref="I2529"/>
    <hyperlink r:id="rId2529" ref="I2530"/>
    <hyperlink r:id="rId2530" ref="I2531"/>
    <hyperlink r:id="rId2531" ref="I2532"/>
    <hyperlink r:id="rId2532" ref="I2533"/>
    <hyperlink r:id="rId2533" ref="I2534"/>
    <hyperlink r:id="rId2534" ref="I2535"/>
    <hyperlink r:id="rId2535" ref="I2536"/>
    <hyperlink r:id="rId2536" ref="I2537"/>
    <hyperlink r:id="rId2537" ref="I2538"/>
    <hyperlink r:id="rId2538" ref="I2539"/>
    <hyperlink r:id="rId2539" ref="I2540"/>
    <hyperlink r:id="rId2540" ref="I2541"/>
    <hyperlink r:id="rId2541" ref="I2542"/>
    <hyperlink r:id="rId2542" ref="I2543"/>
    <hyperlink r:id="rId2543" ref="I2544"/>
    <hyperlink r:id="rId2544" ref="I2545"/>
    <hyperlink r:id="rId2545" ref="I2546"/>
    <hyperlink r:id="rId2546" ref="I2547"/>
    <hyperlink r:id="rId2547" ref="I2548"/>
    <hyperlink r:id="rId2548" ref="I2549"/>
    <hyperlink r:id="rId2549" ref="I2550"/>
    <hyperlink r:id="rId2550" ref="I2551"/>
    <hyperlink r:id="rId2551" ref="I2552"/>
    <hyperlink r:id="rId2552" ref="I2553"/>
    <hyperlink r:id="rId2553" ref="I2554"/>
    <hyperlink r:id="rId2554" ref="I2555"/>
    <hyperlink r:id="rId2555" ref="I2556"/>
    <hyperlink r:id="rId2556" ref="I2557"/>
    <hyperlink r:id="rId2557" ref="I2558"/>
    <hyperlink r:id="rId2558" ref="I2559"/>
    <hyperlink r:id="rId2559" ref="I2560"/>
    <hyperlink r:id="rId2560" ref="I2561"/>
    <hyperlink r:id="rId2561" ref="I2562"/>
    <hyperlink r:id="rId2562" ref="I2563"/>
    <hyperlink r:id="rId2563" ref="I2564"/>
    <hyperlink r:id="rId2564" ref="I2565"/>
    <hyperlink r:id="rId2565" ref="I2566"/>
    <hyperlink r:id="rId2566" ref="I2567"/>
    <hyperlink r:id="rId2567" ref="I2568"/>
    <hyperlink r:id="rId2568" ref="I2569"/>
    <hyperlink r:id="rId2569" ref="I2570"/>
    <hyperlink r:id="rId2570" ref="I2571"/>
    <hyperlink r:id="rId2571" ref="I2572"/>
    <hyperlink r:id="rId2572" ref="I2573"/>
    <hyperlink r:id="rId2573" ref="I2574"/>
    <hyperlink r:id="rId2574" ref="I2575"/>
    <hyperlink r:id="rId2575" ref="I2576"/>
    <hyperlink r:id="rId2576" ref="I2577"/>
    <hyperlink r:id="rId2577" ref="I2578"/>
    <hyperlink r:id="rId2578" ref="I2579"/>
    <hyperlink r:id="rId2579" ref="I2580"/>
    <hyperlink r:id="rId2580" ref="I2581"/>
    <hyperlink r:id="rId2581" ref="I2582"/>
    <hyperlink r:id="rId2582" ref="I2583"/>
    <hyperlink r:id="rId2583" ref="I2584"/>
    <hyperlink r:id="rId2584" ref="I2585"/>
    <hyperlink r:id="rId2585" ref="I2586"/>
    <hyperlink r:id="rId2586" ref="I2587"/>
    <hyperlink r:id="rId2587" ref="I2588"/>
    <hyperlink r:id="rId2588" ref="I2589"/>
    <hyperlink r:id="rId2589" ref="I2590"/>
    <hyperlink r:id="rId2590" ref="I2591"/>
    <hyperlink r:id="rId2591" ref="I2592"/>
    <hyperlink r:id="rId2592" ref="I2593"/>
    <hyperlink r:id="rId2593" ref="I2594"/>
    <hyperlink r:id="rId2594" ref="I2595"/>
    <hyperlink r:id="rId2595" ref="I2596"/>
    <hyperlink r:id="rId2596" ref="I2597"/>
    <hyperlink r:id="rId2597" ref="I2598"/>
    <hyperlink r:id="rId2598" ref="I2599"/>
    <hyperlink r:id="rId2599" ref="I2600"/>
    <hyperlink r:id="rId2600" ref="I2601"/>
    <hyperlink r:id="rId2601" ref="I2602"/>
    <hyperlink r:id="rId2602" ref="I2603"/>
    <hyperlink r:id="rId2603" ref="I2604"/>
    <hyperlink r:id="rId2604" ref="I2605"/>
    <hyperlink r:id="rId2605" ref="I2606"/>
    <hyperlink r:id="rId2606" ref="I2607"/>
    <hyperlink r:id="rId2607" ref="I2608"/>
    <hyperlink r:id="rId2608" ref="I2609"/>
    <hyperlink r:id="rId2609" ref="I2610"/>
    <hyperlink r:id="rId2610" ref="I2611"/>
    <hyperlink r:id="rId2611" ref="I2612"/>
    <hyperlink r:id="rId2612" ref="I2613"/>
    <hyperlink r:id="rId2613" ref="I2614"/>
    <hyperlink r:id="rId2614" ref="I2615"/>
    <hyperlink r:id="rId2615" ref="I2616"/>
    <hyperlink r:id="rId2616" ref="I2617"/>
    <hyperlink r:id="rId2617" ref="I2618"/>
    <hyperlink r:id="rId2618" ref="I2619"/>
    <hyperlink r:id="rId2619" ref="I2620"/>
    <hyperlink r:id="rId2620" ref="I2621"/>
    <hyperlink r:id="rId2621" ref="I2622"/>
    <hyperlink r:id="rId2622" ref="I2623"/>
    <hyperlink r:id="rId2623" ref="I2624"/>
    <hyperlink r:id="rId2624" ref="I2625"/>
    <hyperlink r:id="rId2625" ref="I2626"/>
    <hyperlink r:id="rId2626" ref="I2627"/>
    <hyperlink r:id="rId2627" ref="I2628"/>
    <hyperlink r:id="rId2628" ref="I2629"/>
    <hyperlink r:id="rId2629" ref="I2630"/>
    <hyperlink r:id="rId2630" ref="I2631"/>
    <hyperlink r:id="rId2631" ref="I2632"/>
    <hyperlink r:id="rId2632" ref="I2633"/>
    <hyperlink r:id="rId2633" ref="I2634"/>
    <hyperlink r:id="rId2634" ref="I2635"/>
    <hyperlink r:id="rId2635" ref="I2636"/>
    <hyperlink r:id="rId2636" ref="I2637"/>
    <hyperlink r:id="rId2637" ref="I2638"/>
    <hyperlink r:id="rId2638" ref="I2639"/>
    <hyperlink r:id="rId2639" ref="I2640"/>
    <hyperlink r:id="rId2640" ref="I2641"/>
    <hyperlink r:id="rId2641" ref="I2642"/>
    <hyperlink r:id="rId2642" ref="I2643"/>
    <hyperlink r:id="rId2643" ref="I2644"/>
    <hyperlink r:id="rId2644" ref="I2645"/>
    <hyperlink r:id="rId2645" ref="I2646"/>
    <hyperlink r:id="rId2646" ref="I2647"/>
    <hyperlink r:id="rId2647" ref="I2648"/>
    <hyperlink r:id="rId2648" ref="I2649"/>
    <hyperlink r:id="rId2649" ref="I2650"/>
    <hyperlink r:id="rId2650" ref="I2651"/>
    <hyperlink r:id="rId2651" ref="I2652"/>
    <hyperlink r:id="rId2652" ref="I2653"/>
    <hyperlink r:id="rId2653" ref="I2654"/>
    <hyperlink r:id="rId2654" ref="I2655"/>
    <hyperlink r:id="rId2655" ref="I2656"/>
    <hyperlink r:id="rId2656" ref="I2657"/>
    <hyperlink r:id="rId2657" ref="I2658"/>
    <hyperlink r:id="rId2658" ref="I2659"/>
    <hyperlink r:id="rId2659" ref="I2660"/>
    <hyperlink r:id="rId2660" ref="I2661"/>
    <hyperlink r:id="rId2661" ref="I2662"/>
    <hyperlink r:id="rId2662" ref="I2663"/>
    <hyperlink r:id="rId2663" ref="I2664"/>
    <hyperlink r:id="rId2664" ref="I2665"/>
    <hyperlink r:id="rId2665" ref="I2666"/>
    <hyperlink r:id="rId2666" ref="I2667"/>
    <hyperlink r:id="rId2667" ref="I2668"/>
    <hyperlink r:id="rId2668" ref="I2669"/>
    <hyperlink r:id="rId2669" ref="I2670"/>
    <hyperlink r:id="rId2670" ref="I2671"/>
    <hyperlink r:id="rId2671" ref="I2672"/>
    <hyperlink r:id="rId2672" ref="I2673"/>
    <hyperlink r:id="rId2673" ref="I2674"/>
    <hyperlink r:id="rId2674" ref="I2675"/>
    <hyperlink r:id="rId2675" ref="I2676"/>
    <hyperlink r:id="rId2676" ref="I2677"/>
    <hyperlink r:id="rId2677" ref="I2678"/>
    <hyperlink r:id="rId2678" ref="I2679"/>
    <hyperlink r:id="rId2679" ref="I2680"/>
    <hyperlink r:id="rId2680" ref="I2681"/>
    <hyperlink r:id="rId2681" ref="I2682"/>
    <hyperlink r:id="rId2682" ref="I2683"/>
    <hyperlink r:id="rId2683" ref="I2684"/>
    <hyperlink r:id="rId2684" ref="I2685"/>
    <hyperlink r:id="rId2685" ref="I2686"/>
    <hyperlink r:id="rId2686" ref="I2687"/>
    <hyperlink r:id="rId2687" ref="I2688"/>
    <hyperlink r:id="rId2688" ref="I2689"/>
    <hyperlink r:id="rId2689" ref="I2690"/>
    <hyperlink r:id="rId2690" ref="I2691"/>
    <hyperlink r:id="rId2691" ref="I2692"/>
    <hyperlink r:id="rId2692" ref="I2693"/>
    <hyperlink r:id="rId2693" ref="I2694"/>
    <hyperlink r:id="rId2694" ref="I2695"/>
    <hyperlink r:id="rId2695" ref="I2696"/>
    <hyperlink r:id="rId2696" ref="I2697"/>
    <hyperlink r:id="rId2697" ref="I2698"/>
    <hyperlink r:id="rId2698" ref="I2699"/>
    <hyperlink r:id="rId2699" ref="I2700"/>
    <hyperlink r:id="rId2700" ref="I2701"/>
    <hyperlink r:id="rId2701" ref="I2702"/>
    <hyperlink r:id="rId2702" ref="I2703"/>
    <hyperlink r:id="rId2703" ref="I2704"/>
    <hyperlink r:id="rId2704" ref="I2705"/>
    <hyperlink r:id="rId2705" ref="I2706"/>
    <hyperlink r:id="rId2706" ref="I2707"/>
    <hyperlink r:id="rId2707" ref="I2708"/>
    <hyperlink r:id="rId2708" ref="I2709"/>
    <hyperlink r:id="rId2709" ref="I2710"/>
    <hyperlink r:id="rId2710" ref="I2711"/>
    <hyperlink r:id="rId2711" ref="I2712"/>
    <hyperlink r:id="rId2712" ref="I2713"/>
    <hyperlink r:id="rId2713" ref="I2714"/>
    <hyperlink r:id="rId2714" ref="I2715"/>
    <hyperlink r:id="rId2715" ref="I2716"/>
    <hyperlink r:id="rId2716" ref="I2717"/>
    <hyperlink r:id="rId2717" ref="I2718"/>
    <hyperlink r:id="rId2718" ref="I2719"/>
    <hyperlink r:id="rId2719" ref="I2720"/>
    <hyperlink r:id="rId2720" ref="I2721"/>
    <hyperlink r:id="rId2721" ref="I2722"/>
    <hyperlink r:id="rId2722" ref="I2723"/>
    <hyperlink r:id="rId2723" ref="I2724"/>
    <hyperlink r:id="rId2724" ref="I2725"/>
    <hyperlink r:id="rId2725" ref="I2726"/>
    <hyperlink r:id="rId2726" ref="I2727"/>
    <hyperlink r:id="rId2727" ref="I2728"/>
    <hyperlink r:id="rId2728" ref="I2729"/>
    <hyperlink r:id="rId2729" ref="I2730"/>
    <hyperlink r:id="rId2730" ref="I2731"/>
    <hyperlink r:id="rId2731" ref="I2732"/>
    <hyperlink r:id="rId2732" ref="I2733"/>
    <hyperlink r:id="rId2733" ref="I2734"/>
    <hyperlink r:id="rId2734" ref="I2735"/>
    <hyperlink r:id="rId2735" ref="I2736"/>
    <hyperlink r:id="rId2736" ref="I2737"/>
    <hyperlink r:id="rId2737" ref="I2738"/>
    <hyperlink r:id="rId2738" ref="I2739"/>
    <hyperlink r:id="rId2739" ref="I2740"/>
    <hyperlink r:id="rId2740" ref="I2741"/>
    <hyperlink r:id="rId2741" ref="I2742"/>
    <hyperlink r:id="rId2742" ref="I2743"/>
    <hyperlink r:id="rId2743" ref="I2744"/>
    <hyperlink r:id="rId2744" ref="I2745"/>
    <hyperlink r:id="rId2745" ref="I2746"/>
    <hyperlink r:id="rId2746" ref="I2747"/>
    <hyperlink r:id="rId2747" ref="I2748"/>
    <hyperlink r:id="rId2748" ref="I2749"/>
    <hyperlink r:id="rId2749" ref="I2750"/>
    <hyperlink r:id="rId2750" ref="I2751"/>
    <hyperlink r:id="rId2751" ref="I2752"/>
    <hyperlink r:id="rId2752" ref="I2753"/>
    <hyperlink r:id="rId2753" ref="I2754"/>
    <hyperlink r:id="rId2754" ref="I2755"/>
    <hyperlink r:id="rId2755" ref="I2756"/>
    <hyperlink r:id="rId2756" ref="I2757"/>
    <hyperlink r:id="rId2757" ref="I2758"/>
    <hyperlink r:id="rId2758" ref="I2759"/>
    <hyperlink r:id="rId2759" ref="I2760"/>
    <hyperlink r:id="rId2760" ref="I2761"/>
    <hyperlink r:id="rId2761" ref="I2762"/>
    <hyperlink r:id="rId2762" ref="I2763"/>
    <hyperlink r:id="rId2763" ref="I2764"/>
    <hyperlink r:id="rId2764" ref="I2765"/>
    <hyperlink r:id="rId2765" ref="I2766"/>
    <hyperlink r:id="rId2766" ref="I2767"/>
    <hyperlink r:id="rId2767" ref="I2768"/>
    <hyperlink r:id="rId2768" ref="I2769"/>
    <hyperlink r:id="rId2769" ref="I2770"/>
    <hyperlink r:id="rId2770" ref="I2771"/>
    <hyperlink r:id="rId2771" ref="I2772"/>
    <hyperlink r:id="rId2772" ref="I2773"/>
    <hyperlink r:id="rId2773" ref="I2774"/>
    <hyperlink r:id="rId2774" ref="I2775"/>
    <hyperlink r:id="rId2775" ref="I2776"/>
    <hyperlink r:id="rId2776" ref="I2777"/>
    <hyperlink r:id="rId2777" ref="I2778"/>
    <hyperlink r:id="rId2778" ref="I2779"/>
    <hyperlink r:id="rId2779" ref="I2780"/>
    <hyperlink r:id="rId2780" ref="I2781"/>
    <hyperlink r:id="rId2781" ref="I2782"/>
    <hyperlink r:id="rId2782" ref="I2783"/>
    <hyperlink r:id="rId2783" ref="I2784"/>
    <hyperlink r:id="rId2784" ref="I2785"/>
    <hyperlink r:id="rId2785" ref="I2786"/>
    <hyperlink r:id="rId2786" ref="I2787"/>
    <hyperlink r:id="rId2787" ref="I2788"/>
    <hyperlink r:id="rId2788" ref="I2789"/>
    <hyperlink r:id="rId2789" ref="I2790"/>
    <hyperlink r:id="rId2790" ref="I2791"/>
    <hyperlink r:id="rId2791" ref="I2792"/>
    <hyperlink r:id="rId2792" ref="I2793"/>
    <hyperlink r:id="rId2793" ref="I2794"/>
    <hyperlink r:id="rId2794" ref="I2795"/>
    <hyperlink r:id="rId2795" ref="I2796"/>
    <hyperlink r:id="rId2796" ref="I2797"/>
    <hyperlink r:id="rId2797" ref="I2798"/>
    <hyperlink r:id="rId2798" ref="I2799"/>
    <hyperlink r:id="rId2799" ref="I2800"/>
    <hyperlink r:id="rId2800" ref="I2801"/>
    <hyperlink r:id="rId2801" ref="I2802"/>
    <hyperlink r:id="rId2802" ref="I2803"/>
    <hyperlink r:id="rId2803" ref="I2804"/>
    <hyperlink r:id="rId2804" ref="I2805"/>
    <hyperlink r:id="rId2805" ref="I2806"/>
    <hyperlink r:id="rId2806" ref="I2807"/>
    <hyperlink r:id="rId2807" ref="I2808"/>
    <hyperlink r:id="rId2808" ref="I2809"/>
    <hyperlink r:id="rId2809" ref="I2810"/>
    <hyperlink r:id="rId2810" ref="I2811"/>
    <hyperlink r:id="rId2811" ref="I2812"/>
    <hyperlink r:id="rId2812" ref="I2813"/>
    <hyperlink r:id="rId2813" ref="I2814"/>
    <hyperlink r:id="rId2814" ref="I2815"/>
    <hyperlink r:id="rId2815" ref="I2816"/>
    <hyperlink r:id="rId2816" ref="I2817"/>
    <hyperlink r:id="rId2817" ref="I2818"/>
    <hyperlink r:id="rId2818" ref="I2819"/>
    <hyperlink r:id="rId2819" ref="I2820"/>
    <hyperlink r:id="rId2820" ref="I2821"/>
    <hyperlink r:id="rId2821" ref="I2822"/>
    <hyperlink r:id="rId2822" ref="I2823"/>
    <hyperlink r:id="rId2823" ref="I2824"/>
    <hyperlink r:id="rId2824" ref="I2825"/>
    <hyperlink r:id="rId2825" ref="I2826"/>
    <hyperlink r:id="rId2826" ref="I2827"/>
    <hyperlink r:id="rId2827" ref="I2828"/>
    <hyperlink r:id="rId2828" ref="I2829"/>
    <hyperlink r:id="rId2829" ref="I2830"/>
    <hyperlink r:id="rId2830" ref="I2831"/>
    <hyperlink r:id="rId2831" ref="I2832"/>
    <hyperlink r:id="rId2832" ref="I2833"/>
    <hyperlink r:id="rId2833" ref="I2834"/>
    <hyperlink r:id="rId2834" ref="I2835"/>
    <hyperlink r:id="rId2835" ref="I2836"/>
    <hyperlink r:id="rId2836" ref="I2837"/>
    <hyperlink r:id="rId2837" ref="I2838"/>
    <hyperlink r:id="rId2838" ref="I2839"/>
    <hyperlink r:id="rId2839" ref="I2840"/>
    <hyperlink r:id="rId2840" ref="I2841"/>
    <hyperlink r:id="rId2841" ref="I2842"/>
    <hyperlink r:id="rId2842" ref="I2843"/>
    <hyperlink r:id="rId2843" ref="I2844"/>
    <hyperlink r:id="rId2844" ref="I2845"/>
    <hyperlink r:id="rId2845" ref="I2846"/>
    <hyperlink r:id="rId2846" ref="I2847"/>
    <hyperlink r:id="rId2847" ref="I2848"/>
    <hyperlink r:id="rId2848" ref="I2849"/>
    <hyperlink r:id="rId2849" ref="I2850"/>
    <hyperlink r:id="rId2850" ref="I2851"/>
    <hyperlink r:id="rId2851" ref="I2852"/>
    <hyperlink r:id="rId2852" ref="I2853"/>
    <hyperlink r:id="rId2853" ref="I2854"/>
    <hyperlink r:id="rId2854" ref="I2855"/>
    <hyperlink r:id="rId2855" ref="I2856"/>
    <hyperlink r:id="rId2856" ref="I2857"/>
    <hyperlink r:id="rId2857" ref="I2858"/>
    <hyperlink r:id="rId2858" ref="I2859"/>
    <hyperlink r:id="rId2859" ref="I2860"/>
    <hyperlink r:id="rId2860" ref="I2861"/>
    <hyperlink r:id="rId2861" ref="I2862"/>
    <hyperlink r:id="rId2862" ref="I2863"/>
    <hyperlink r:id="rId2863" ref="I2864"/>
    <hyperlink r:id="rId2864" ref="I2865"/>
    <hyperlink r:id="rId2865" ref="I2866"/>
    <hyperlink r:id="rId2866" ref="I2867"/>
    <hyperlink r:id="rId2867" ref="I2868"/>
    <hyperlink r:id="rId2868" ref="I2869"/>
    <hyperlink r:id="rId2869" ref="I2870"/>
    <hyperlink r:id="rId2870" ref="I2871"/>
    <hyperlink r:id="rId2871" ref="I2872"/>
    <hyperlink r:id="rId2872" ref="I2873"/>
    <hyperlink r:id="rId2873" ref="I2874"/>
    <hyperlink r:id="rId2874" ref="I2875"/>
    <hyperlink r:id="rId2875" ref="I2876"/>
    <hyperlink r:id="rId2876" ref="I2877"/>
    <hyperlink r:id="rId2877" ref="I2878"/>
    <hyperlink r:id="rId2878" ref="I2879"/>
    <hyperlink r:id="rId2879" ref="I2880"/>
    <hyperlink r:id="rId2880" ref="I2881"/>
    <hyperlink r:id="rId2881" ref="I2882"/>
    <hyperlink r:id="rId2882" ref="I2883"/>
    <hyperlink r:id="rId2883" ref="I2884"/>
    <hyperlink r:id="rId2884" ref="I2885"/>
    <hyperlink r:id="rId2885" ref="I2886"/>
    <hyperlink r:id="rId2886" ref="I2887"/>
    <hyperlink r:id="rId2887" ref="I2888"/>
    <hyperlink r:id="rId2888" ref="I2889"/>
    <hyperlink r:id="rId2889" ref="I2890"/>
    <hyperlink r:id="rId2890" ref="I2891"/>
    <hyperlink r:id="rId2891" ref="I2892"/>
    <hyperlink r:id="rId2892" ref="I2893"/>
    <hyperlink r:id="rId2893" ref="I2894"/>
    <hyperlink r:id="rId2894" ref="I2895"/>
    <hyperlink r:id="rId2895" ref="I2896"/>
    <hyperlink r:id="rId2896" ref="I2897"/>
    <hyperlink r:id="rId2897" ref="I2898"/>
    <hyperlink r:id="rId2898" ref="I2899"/>
    <hyperlink r:id="rId2899" ref="I2900"/>
    <hyperlink r:id="rId2900" ref="I2901"/>
    <hyperlink r:id="rId2901" ref="I2902"/>
    <hyperlink r:id="rId2902" ref="I2903"/>
    <hyperlink r:id="rId2903" ref="I2904"/>
    <hyperlink r:id="rId2904" ref="I2905"/>
    <hyperlink r:id="rId2905" ref="I2906"/>
    <hyperlink r:id="rId2906" ref="I2907"/>
    <hyperlink r:id="rId2907" ref="I2908"/>
    <hyperlink r:id="rId2908" ref="I2909"/>
    <hyperlink r:id="rId2909" ref="I2910"/>
    <hyperlink r:id="rId2910" ref="I2911"/>
    <hyperlink r:id="rId2911" ref="I2912"/>
    <hyperlink r:id="rId2912" ref="I2913"/>
    <hyperlink r:id="rId2913" ref="I2914"/>
    <hyperlink r:id="rId2914" ref="I2915"/>
    <hyperlink r:id="rId2915" ref="I2916"/>
    <hyperlink r:id="rId2916" ref="I2917"/>
    <hyperlink r:id="rId2917" ref="I2918"/>
    <hyperlink r:id="rId2918" ref="I2919"/>
    <hyperlink r:id="rId2919" ref="I2920"/>
    <hyperlink r:id="rId2920" ref="I2921"/>
    <hyperlink r:id="rId2921" ref="I2922"/>
    <hyperlink r:id="rId2922" ref="I2923"/>
    <hyperlink r:id="rId2923" ref="I2924"/>
    <hyperlink r:id="rId2924" ref="I2925"/>
    <hyperlink r:id="rId2925" ref="I2926"/>
    <hyperlink r:id="rId2926" ref="I2927"/>
    <hyperlink r:id="rId2927" ref="I2928"/>
    <hyperlink r:id="rId2928" ref="I2929"/>
    <hyperlink r:id="rId2929" ref="I2930"/>
    <hyperlink r:id="rId2930" ref="I2931"/>
    <hyperlink r:id="rId2931" ref="I2932"/>
    <hyperlink r:id="rId2932" ref="I2933"/>
    <hyperlink r:id="rId2933" ref="I2934"/>
    <hyperlink r:id="rId2934" ref="I2935"/>
    <hyperlink r:id="rId2935" ref="I2936"/>
    <hyperlink r:id="rId2936" ref="I2937"/>
    <hyperlink r:id="rId2937" ref="I2938"/>
    <hyperlink r:id="rId2938" ref="I2939"/>
    <hyperlink r:id="rId2939" ref="I2940"/>
    <hyperlink r:id="rId2940" ref="I2941"/>
    <hyperlink r:id="rId2941" ref="I2942"/>
    <hyperlink r:id="rId2942" ref="I2943"/>
    <hyperlink r:id="rId2943" ref="I2944"/>
    <hyperlink r:id="rId2944" ref="I2945"/>
    <hyperlink r:id="rId2945" ref="I2946"/>
    <hyperlink r:id="rId2946" ref="I2947"/>
    <hyperlink r:id="rId2947" ref="I2948"/>
    <hyperlink r:id="rId2948" ref="I2949"/>
    <hyperlink r:id="rId2949" ref="I2950"/>
    <hyperlink r:id="rId2950" ref="I2951"/>
    <hyperlink r:id="rId2951" ref="I2952"/>
    <hyperlink r:id="rId2952" ref="I2953"/>
    <hyperlink r:id="rId2953" ref="I2954"/>
    <hyperlink r:id="rId2954" ref="I2955"/>
    <hyperlink r:id="rId2955" ref="I2956"/>
    <hyperlink r:id="rId2956" ref="I2957"/>
    <hyperlink r:id="rId2957" ref="I2958"/>
    <hyperlink r:id="rId2958" ref="I2959"/>
    <hyperlink r:id="rId2959" ref="I2960"/>
    <hyperlink r:id="rId2960" ref="I2961"/>
    <hyperlink r:id="rId2961" ref="I2962"/>
    <hyperlink r:id="rId2962" ref="I2963"/>
    <hyperlink r:id="rId2963" ref="I2964"/>
    <hyperlink r:id="rId2964" ref="I2965"/>
    <hyperlink r:id="rId2965" ref="I2966"/>
    <hyperlink r:id="rId2966" ref="I2967"/>
    <hyperlink r:id="rId2967" ref="I2968"/>
    <hyperlink r:id="rId2968" ref="I2969"/>
    <hyperlink r:id="rId2969" ref="I2970"/>
    <hyperlink r:id="rId2970" ref="I2971"/>
    <hyperlink r:id="rId2971" ref="I2972"/>
    <hyperlink r:id="rId2972" ref="I2973"/>
    <hyperlink r:id="rId2973" ref="I2974"/>
    <hyperlink r:id="rId2974" ref="I2975"/>
    <hyperlink r:id="rId2975" ref="I2976"/>
    <hyperlink r:id="rId2976" ref="I2977"/>
    <hyperlink r:id="rId2977" ref="I2978"/>
    <hyperlink r:id="rId2978" ref="I2979"/>
    <hyperlink r:id="rId2979" ref="I2980"/>
    <hyperlink r:id="rId2980" ref="I2981"/>
    <hyperlink r:id="rId2981" ref="I2982"/>
    <hyperlink r:id="rId2982" ref="I2983"/>
    <hyperlink r:id="rId2983" ref="I2984"/>
    <hyperlink r:id="rId2984" ref="I2985"/>
    <hyperlink r:id="rId2985" ref="I2986"/>
    <hyperlink r:id="rId2986" ref="I2987"/>
    <hyperlink r:id="rId2987" ref="I2988"/>
    <hyperlink r:id="rId2988" ref="I2989"/>
    <hyperlink r:id="rId2989" ref="I2990"/>
    <hyperlink r:id="rId2990" ref="I2991"/>
    <hyperlink r:id="rId2991" ref="I2992"/>
    <hyperlink r:id="rId2992" ref="I2993"/>
    <hyperlink r:id="rId2993" ref="I2994"/>
    <hyperlink r:id="rId2994" ref="I2995"/>
    <hyperlink r:id="rId2995" ref="I2996"/>
    <hyperlink r:id="rId2996" ref="I2997"/>
    <hyperlink r:id="rId2997" ref="I2998"/>
    <hyperlink r:id="rId2998" ref="I2999"/>
    <hyperlink r:id="rId2999" ref="I3000"/>
    <hyperlink r:id="rId3000" ref="I3001"/>
    <hyperlink r:id="rId3001" ref="I3002"/>
    <hyperlink r:id="rId3002" ref="I3003"/>
    <hyperlink r:id="rId3003" ref="I3004"/>
    <hyperlink r:id="rId3004" ref="I3005"/>
    <hyperlink r:id="rId3005" ref="I3006"/>
    <hyperlink r:id="rId3006" ref="I3007"/>
    <hyperlink r:id="rId3007" ref="I3008"/>
    <hyperlink r:id="rId3008" ref="I3009"/>
    <hyperlink r:id="rId3009" ref="I3010"/>
    <hyperlink r:id="rId3010" ref="I3011"/>
    <hyperlink r:id="rId3011" ref="I3012"/>
    <hyperlink r:id="rId3012" ref="I3013"/>
    <hyperlink r:id="rId3013" ref="I3014"/>
    <hyperlink r:id="rId3014" ref="I3015"/>
    <hyperlink r:id="rId3015" ref="I3016"/>
    <hyperlink r:id="rId3016" ref="I3017"/>
    <hyperlink r:id="rId3017" ref="I3018"/>
    <hyperlink r:id="rId3018" ref="I3019"/>
    <hyperlink r:id="rId3019" ref="I3020"/>
    <hyperlink r:id="rId3020" ref="I3021"/>
    <hyperlink r:id="rId3021" ref="I3022"/>
    <hyperlink r:id="rId3022" ref="I3023"/>
    <hyperlink r:id="rId3023" ref="I3024"/>
    <hyperlink r:id="rId3024" ref="I3025"/>
    <hyperlink r:id="rId3025" ref="I3026"/>
    <hyperlink r:id="rId3026" ref="I3027"/>
    <hyperlink r:id="rId3027" ref="I3028"/>
    <hyperlink r:id="rId3028" ref="I3029"/>
    <hyperlink r:id="rId3029" ref="I3030"/>
    <hyperlink r:id="rId3030" ref="I3031"/>
    <hyperlink r:id="rId3031" ref="I3032"/>
    <hyperlink r:id="rId3032" ref="I3033"/>
    <hyperlink r:id="rId3033" ref="I3034"/>
    <hyperlink r:id="rId3034" ref="I3035"/>
    <hyperlink r:id="rId3035" ref="I3036"/>
    <hyperlink r:id="rId3036" ref="I3037"/>
    <hyperlink r:id="rId3037" ref="I3038"/>
    <hyperlink r:id="rId3038" ref="I3039"/>
    <hyperlink r:id="rId3039" ref="I3040"/>
    <hyperlink r:id="rId3040" ref="I3041"/>
    <hyperlink r:id="rId3041" ref="I3042"/>
    <hyperlink r:id="rId3042" ref="I3043"/>
    <hyperlink r:id="rId3043" ref="I3044"/>
    <hyperlink r:id="rId3044" ref="I3045"/>
    <hyperlink r:id="rId3045" ref="I3046"/>
    <hyperlink r:id="rId3046" ref="I3047"/>
    <hyperlink r:id="rId3047" ref="I3048"/>
    <hyperlink r:id="rId3048" ref="I3049"/>
    <hyperlink r:id="rId3049" ref="I3050"/>
    <hyperlink r:id="rId3050" ref="I3051"/>
    <hyperlink r:id="rId3051" ref="I3052"/>
    <hyperlink r:id="rId3052" ref="I3053"/>
    <hyperlink r:id="rId3053" ref="I3054"/>
    <hyperlink r:id="rId3054" ref="I3055"/>
    <hyperlink r:id="rId3055" ref="I3056"/>
    <hyperlink r:id="rId3056" ref="I3057"/>
    <hyperlink r:id="rId3057" ref="I3058"/>
    <hyperlink r:id="rId3058" ref="I3059"/>
    <hyperlink r:id="rId3059" ref="I3060"/>
    <hyperlink r:id="rId3060" ref="I3061"/>
    <hyperlink r:id="rId3061" ref="I3062"/>
    <hyperlink r:id="rId3062" ref="I3063"/>
    <hyperlink r:id="rId3063" ref="I3064"/>
    <hyperlink r:id="rId3064" ref="I3065"/>
    <hyperlink r:id="rId3065" ref="I3066"/>
    <hyperlink r:id="rId3066" ref="I3067"/>
    <hyperlink r:id="rId3067" ref="I3068"/>
    <hyperlink r:id="rId3068" ref="I3069"/>
    <hyperlink r:id="rId3069" ref="I3070"/>
    <hyperlink r:id="rId3070" ref="I3071"/>
    <hyperlink r:id="rId3071" ref="I3072"/>
    <hyperlink r:id="rId3072" ref="I3073"/>
    <hyperlink r:id="rId3073" ref="I3074"/>
    <hyperlink r:id="rId3074" ref="I3075"/>
    <hyperlink r:id="rId3075" ref="I3076"/>
    <hyperlink r:id="rId3076" ref="I3077"/>
    <hyperlink r:id="rId3077" ref="I3078"/>
    <hyperlink r:id="rId3078" ref="I3079"/>
    <hyperlink r:id="rId3079" ref="I3080"/>
    <hyperlink r:id="rId3080" ref="I3081"/>
    <hyperlink r:id="rId3081" ref="I3082"/>
    <hyperlink r:id="rId3082" ref="I3083"/>
    <hyperlink r:id="rId3083" ref="I3084"/>
    <hyperlink r:id="rId3084" ref="I3085"/>
    <hyperlink r:id="rId3085" ref="I3086"/>
    <hyperlink r:id="rId3086" ref="I3087"/>
    <hyperlink r:id="rId3087" ref="I3088"/>
    <hyperlink r:id="rId3088" ref="I3089"/>
    <hyperlink r:id="rId3089" ref="I3090"/>
    <hyperlink r:id="rId3090" ref="I3091"/>
    <hyperlink r:id="rId3091" ref="I3092"/>
    <hyperlink r:id="rId3092" ref="I3093"/>
    <hyperlink r:id="rId3093" ref="I3094"/>
    <hyperlink r:id="rId3094" ref="I3095"/>
    <hyperlink r:id="rId3095" ref="I3096"/>
    <hyperlink r:id="rId3096" ref="I3097"/>
    <hyperlink r:id="rId3097" ref="I3098"/>
    <hyperlink r:id="rId3098" ref="I3099"/>
    <hyperlink r:id="rId3099" ref="I3100"/>
    <hyperlink r:id="rId3100" ref="I3101"/>
    <hyperlink r:id="rId3101" ref="I3102"/>
    <hyperlink r:id="rId3102" ref="I3103"/>
    <hyperlink r:id="rId3103" ref="I3104"/>
    <hyperlink r:id="rId3104" ref="I3105"/>
    <hyperlink r:id="rId3105" ref="I3106"/>
    <hyperlink r:id="rId3106" ref="I3107"/>
    <hyperlink r:id="rId3107" ref="I3108"/>
    <hyperlink r:id="rId3108" ref="I3109"/>
    <hyperlink r:id="rId3109" ref="I3110"/>
    <hyperlink r:id="rId3110" ref="I3111"/>
    <hyperlink r:id="rId3111" ref="I3112"/>
    <hyperlink r:id="rId3112" ref="I3113"/>
    <hyperlink r:id="rId3113" ref="I3114"/>
    <hyperlink r:id="rId3114" ref="I3115"/>
    <hyperlink r:id="rId3115" ref="I3116"/>
    <hyperlink r:id="rId3116" ref="I3117"/>
    <hyperlink r:id="rId3117" ref="I3118"/>
    <hyperlink r:id="rId3118" ref="I3119"/>
    <hyperlink r:id="rId3119" ref="I3120"/>
    <hyperlink r:id="rId3120" ref="I3121"/>
    <hyperlink r:id="rId3121" ref="I3122"/>
    <hyperlink r:id="rId3122" ref="I3123"/>
    <hyperlink r:id="rId3123" ref="I3124"/>
    <hyperlink r:id="rId3124" ref="I3125"/>
    <hyperlink r:id="rId3125" ref="I3126"/>
    <hyperlink r:id="rId3126" ref="I3127"/>
    <hyperlink r:id="rId3127" ref="I3128"/>
    <hyperlink r:id="rId3128" ref="I3129"/>
    <hyperlink r:id="rId3129" ref="I3130"/>
    <hyperlink r:id="rId3130" ref="I3131"/>
    <hyperlink r:id="rId3131" ref="I3132"/>
    <hyperlink r:id="rId3132" ref="I3133"/>
    <hyperlink r:id="rId3133" ref="I3134"/>
    <hyperlink r:id="rId3134" ref="I3135"/>
    <hyperlink r:id="rId3135" ref="I3136"/>
    <hyperlink r:id="rId3136" ref="I3137"/>
    <hyperlink r:id="rId3137" ref="I3138"/>
    <hyperlink r:id="rId3138" ref="I3139"/>
    <hyperlink r:id="rId3139" ref="I3140"/>
    <hyperlink r:id="rId3140" ref="I3141"/>
    <hyperlink r:id="rId3141" ref="I3142"/>
    <hyperlink r:id="rId3142" ref="I3143"/>
    <hyperlink r:id="rId3143" ref="I3144"/>
    <hyperlink r:id="rId3144" ref="I3145"/>
    <hyperlink r:id="rId3145" ref="I3146"/>
    <hyperlink r:id="rId3146" ref="I3147"/>
    <hyperlink r:id="rId3147" ref="I3148"/>
    <hyperlink r:id="rId3148" ref="I3149"/>
    <hyperlink r:id="rId3149" ref="I3150"/>
    <hyperlink r:id="rId3150" ref="I3151"/>
    <hyperlink r:id="rId3151" ref="I3152"/>
    <hyperlink r:id="rId3152" ref="I3153"/>
    <hyperlink r:id="rId3153" ref="I3154"/>
    <hyperlink r:id="rId3154" ref="I3155"/>
    <hyperlink r:id="rId3155" ref="I3156"/>
    <hyperlink r:id="rId3156" ref="I3157"/>
    <hyperlink r:id="rId3157" ref="I3158"/>
    <hyperlink r:id="rId3158" ref="I3159"/>
    <hyperlink r:id="rId3159" ref="I3160"/>
    <hyperlink r:id="rId3160" ref="I3161"/>
    <hyperlink r:id="rId3161" ref="I3162"/>
    <hyperlink r:id="rId3162" ref="I3163"/>
    <hyperlink r:id="rId3163" ref="I3164"/>
    <hyperlink r:id="rId3164" ref="I3165"/>
    <hyperlink r:id="rId3165" ref="I3166"/>
    <hyperlink r:id="rId3166" ref="I3167"/>
    <hyperlink r:id="rId3167" ref="I3168"/>
    <hyperlink r:id="rId3168" ref="I3169"/>
    <hyperlink r:id="rId3169" ref="I3170"/>
    <hyperlink r:id="rId3170" ref="I3171"/>
    <hyperlink r:id="rId3171" ref="I3172"/>
    <hyperlink r:id="rId3172" ref="I3173"/>
    <hyperlink r:id="rId3173" ref="I3174"/>
    <hyperlink r:id="rId3174" ref="I3175"/>
    <hyperlink r:id="rId3175" ref="I3176"/>
    <hyperlink r:id="rId3176" ref="I3177"/>
    <hyperlink r:id="rId3177" ref="I3178"/>
    <hyperlink r:id="rId3178" ref="I3179"/>
    <hyperlink r:id="rId3179" ref="I3180"/>
    <hyperlink r:id="rId3180" ref="I3181"/>
    <hyperlink r:id="rId3181" ref="I3182"/>
    <hyperlink r:id="rId3182" ref="I3183"/>
    <hyperlink r:id="rId3183" ref="I3184"/>
    <hyperlink r:id="rId3184" ref="I3185"/>
    <hyperlink r:id="rId3185" ref="I3186"/>
    <hyperlink r:id="rId3186" ref="I3187"/>
    <hyperlink r:id="rId3187" ref="I3188"/>
    <hyperlink r:id="rId3188" ref="I3189"/>
    <hyperlink r:id="rId3189" ref="I3190"/>
    <hyperlink r:id="rId3190" ref="I3191"/>
    <hyperlink r:id="rId3191" ref="I3192"/>
    <hyperlink r:id="rId3192" ref="I3193"/>
    <hyperlink r:id="rId3193" ref="I3194"/>
    <hyperlink r:id="rId3194" ref="I3195"/>
    <hyperlink r:id="rId3195" ref="I3196"/>
    <hyperlink r:id="rId3196" ref="I3197"/>
    <hyperlink r:id="rId3197" ref="I3198"/>
    <hyperlink r:id="rId3198" ref="I3199"/>
    <hyperlink r:id="rId3199" ref="I3200"/>
    <hyperlink r:id="rId3200" ref="I3201"/>
    <hyperlink r:id="rId3201" ref="I3202"/>
    <hyperlink r:id="rId3202" ref="I3203"/>
    <hyperlink r:id="rId3203" ref="I3204"/>
    <hyperlink r:id="rId3204" ref="I3205"/>
    <hyperlink r:id="rId3205" ref="I3206"/>
    <hyperlink r:id="rId3206" ref="I3207"/>
    <hyperlink r:id="rId3207" ref="I3208"/>
    <hyperlink r:id="rId3208" ref="I3209"/>
    <hyperlink r:id="rId3209" ref="I3210"/>
    <hyperlink r:id="rId3210" ref="I3211"/>
    <hyperlink r:id="rId3211" ref="I3212"/>
    <hyperlink r:id="rId3212" ref="I3213"/>
    <hyperlink r:id="rId3213" ref="I3214"/>
    <hyperlink r:id="rId3214" ref="I3215"/>
    <hyperlink r:id="rId3215" ref="I3216"/>
    <hyperlink r:id="rId3216" ref="I3217"/>
    <hyperlink r:id="rId3217" ref="I3218"/>
    <hyperlink r:id="rId3218" ref="I3219"/>
    <hyperlink r:id="rId3219" ref="I3220"/>
    <hyperlink r:id="rId3220" ref="I3221"/>
    <hyperlink r:id="rId3221" ref="I3222"/>
    <hyperlink r:id="rId3222" ref="I3223"/>
    <hyperlink r:id="rId3223" ref="I3224"/>
    <hyperlink r:id="rId3224" ref="I3225"/>
    <hyperlink r:id="rId3225" ref="I3226"/>
    <hyperlink r:id="rId3226" ref="I3227"/>
    <hyperlink r:id="rId3227" ref="I3228"/>
    <hyperlink r:id="rId3228" ref="I3229"/>
    <hyperlink r:id="rId3229" ref="I3230"/>
    <hyperlink r:id="rId3230" ref="I3231"/>
    <hyperlink r:id="rId3231" ref="I3232"/>
    <hyperlink r:id="rId3232" ref="I3233"/>
    <hyperlink r:id="rId3233" ref="I3234"/>
    <hyperlink r:id="rId3234" ref="I3235"/>
    <hyperlink r:id="rId3235" ref="I3236"/>
    <hyperlink r:id="rId3236" ref="I3237"/>
    <hyperlink r:id="rId3237" ref="I3238"/>
    <hyperlink r:id="rId3238" ref="I3239"/>
    <hyperlink r:id="rId3239" ref="I3240"/>
    <hyperlink r:id="rId3240" ref="I3241"/>
    <hyperlink r:id="rId3241" ref="I3242"/>
    <hyperlink r:id="rId3242" ref="I3243"/>
    <hyperlink r:id="rId3243" ref="I3244"/>
    <hyperlink r:id="rId3244" ref="I3245"/>
    <hyperlink r:id="rId3245" ref="I3246"/>
    <hyperlink r:id="rId3246" ref="I3247"/>
    <hyperlink r:id="rId3247" ref="I3248"/>
    <hyperlink r:id="rId3248" ref="I3249"/>
    <hyperlink r:id="rId3249" ref="I3250"/>
    <hyperlink r:id="rId3250" ref="I3251"/>
    <hyperlink r:id="rId3251" ref="I3252"/>
    <hyperlink r:id="rId3252" ref="I3253"/>
    <hyperlink r:id="rId3253" ref="I3254"/>
    <hyperlink r:id="rId3254" ref="I3255"/>
    <hyperlink r:id="rId3255" ref="I3256"/>
    <hyperlink r:id="rId3256" ref="I3257"/>
    <hyperlink r:id="rId3257" ref="I3258"/>
    <hyperlink r:id="rId3258" ref="I3259"/>
    <hyperlink r:id="rId3259" ref="I3260"/>
    <hyperlink r:id="rId3260" ref="I3261"/>
    <hyperlink r:id="rId3261" ref="I3262"/>
    <hyperlink r:id="rId3262" ref="I3263"/>
    <hyperlink r:id="rId3263" ref="I3264"/>
    <hyperlink r:id="rId3264" ref="I3265"/>
    <hyperlink r:id="rId3265" ref="I3266"/>
    <hyperlink r:id="rId3266" ref="I3267"/>
    <hyperlink r:id="rId3267" ref="I3268"/>
    <hyperlink r:id="rId3268" ref="I3269"/>
    <hyperlink r:id="rId3269" ref="I3270"/>
    <hyperlink r:id="rId3270" ref="I3271"/>
    <hyperlink r:id="rId3271" ref="I3272"/>
    <hyperlink r:id="rId3272" ref="I3273"/>
    <hyperlink r:id="rId3273" ref="I3274"/>
    <hyperlink r:id="rId3274" ref="I3275"/>
    <hyperlink r:id="rId3275" ref="I3276"/>
    <hyperlink r:id="rId3276" ref="I3277"/>
    <hyperlink r:id="rId3277" ref="I3278"/>
    <hyperlink r:id="rId3278" ref="I3279"/>
    <hyperlink r:id="rId3279" ref="I3280"/>
    <hyperlink r:id="rId3280" ref="I3281"/>
    <hyperlink r:id="rId3281" ref="I3282"/>
    <hyperlink r:id="rId3282" ref="I3283"/>
    <hyperlink r:id="rId3283" ref="I3284"/>
    <hyperlink r:id="rId3284" ref="I3285"/>
    <hyperlink r:id="rId3285" ref="I3286"/>
    <hyperlink r:id="rId3286" ref="I3287"/>
    <hyperlink r:id="rId3287" ref="I3288"/>
    <hyperlink r:id="rId3288" ref="I3289"/>
    <hyperlink r:id="rId3289" ref="I3290"/>
    <hyperlink r:id="rId3290" ref="I3291"/>
    <hyperlink r:id="rId3291" ref="I3292"/>
    <hyperlink r:id="rId3292" ref="I3293"/>
    <hyperlink r:id="rId3293" ref="I3294"/>
    <hyperlink r:id="rId3294" ref="I3295"/>
    <hyperlink r:id="rId3295" ref="I3296"/>
    <hyperlink r:id="rId3296" ref="I3297"/>
    <hyperlink r:id="rId3297" ref="I3298"/>
    <hyperlink r:id="rId3298" ref="I3299"/>
    <hyperlink r:id="rId3299" ref="I3300"/>
    <hyperlink r:id="rId3300" ref="I3301"/>
    <hyperlink r:id="rId3301" ref="I3302"/>
    <hyperlink r:id="rId3302" ref="I3303"/>
    <hyperlink r:id="rId3303" ref="I3304"/>
    <hyperlink r:id="rId3304" ref="I3305"/>
    <hyperlink r:id="rId3305" ref="I3306"/>
    <hyperlink r:id="rId3306" ref="I3307"/>
    <hyperlink r:id="rId3307" ref="I3308"/>
    <hyperlink r:id="rId3308" ref="I3309"/>
    <hyperlink r:id="rId3309" ref="I3310"/>
    <hyperlink r:id="rId3310" ref="I3311"/>
    <hyperlink r:id="rId3311" ref="I3312"/>
    <hyperlink r:id="rId3312" ref="I3313"/>
    <hyperlink r:id="rId3313" ref="I3314"/>
    <hyperlink r:id="rId3314" ref="I3315"/>
    <hyperlink r:id="rId3315" ref="I3316"/>
    <hyperlink r:id="rId3316" ref="I3317"/>
    <hyperlink r:id="rId3317" ref="I3318"/>
    <hyperlink r:id="rId3318" ref="I3319"/>
    <hyperlink r:id="rId3319" ref="I3320"/>
    <hyperlink r:id="rId3320" ref="I3321"/>
    <hyperlink r:id="rId3321" ref="I3322"/>
    <hyperlink r:id="rId3322" ref="I3323"/>
    <hyperlink r:id="rId3323" ref="I3324"/>
    <hyperlink r:id="rId3324" ref="I3325"/>
    <hyperlink r:id="rId3325" ref="I3326"/>
    <hyperlink r:id="rId3326" ref="I3327"/>
    <hyperlink r:id="rId3327" ref="I3328"/>
    <hyperlink r:id="rId3328" ref="I3329"/>
    <hyperlink r:id="rId3329" ref="I3330"/>
    <hyperlink r:id="rId3330" ref="I3331"/>
    <hyperlink r:id="rId3331" ref="I3332"/>
    <hyperlink r:id="rId3332" ref="I3333"/>
    <hyperlink r:id="rId3333" ref="I3334"/>
    <hyperlink r:id="rId3334" ref="I3335"/>
    <hyperlink r:id="rId3335" ref="I3336"/>
    <hyperlink r:id="rId3336" ref="I3337"/>
    <hyperlink r:id="rId3337" ref="I3338"/>
    <hyperlink r:id="rId3338" ref="I3339"/>
    <hyperlink r:id="rId3339" ref="I3340"/>
    <hyperlink r:id="rId3340" ref="I3341"/>
    <hyperlink r:id="rId3341" ref="I3342"/>
    <hyperlink r:id="rId3342" ref="I3343"/>
    <hyperlink r:id="rId3343" ref="I3344"/>
    <hyperlink r:id="rId3344" ref="I3345"/>
    <hyperlink r:id="rId3345" ref="I3346"/>
    <hyperlink r:id="rId3346" ref="I3347"/>
    <hyperlink r:id="rId3347" ref="I3348"/>
    <hyperlink r:id="rId3348" ref="I3349"/>
    <hyperlink r:id="rId3349" ref="I3350"/>
    <hyperlink r:id="rId3350" ref="I3351"/>
    <hyperlink r:id="rId3351" ref="I3352"/>
    <hyperlink r:id="rId3352" ref="I3353"/>
    <hyperlink r:id="rId3353" ref="I3354"/>
    <hyperlink r:id="rId3354" ref="I3355"/>
    <hyperlink r:id="rId3355" ref="I3356"/>
    <hyperlink r:id="rId3356" ref="I3357"/>
    <hyperlink r:id="rId3357" ref="I3358"/>
    <hyperlink r:id="rId3358" ref="I3359"/>
    <hyperlink r:id="rId3359" ref="I3360"/>
    <hyperlink r:id="rId3360" ref="I3361"/>
    <hyperlink r:id="rId3361" ref="I3362"/>
    <hyperlink r:id="rId3362" ref="I3363"/>
    <hyperlink r:id="rId3363" ref="I3364"/>
    <hyperlink r:id="rId3364" ref="I3365"/>
    <hyperlink r:id="rId3365" ref="I3366"/>
    <hyperlink r:id="rId3366" ref="I3367"/>
    <hyperlink r:id="rId3367" ref="I3368"/>
    <hyperlink r:id="rId3368" ref="I3369"/>
    <hyperlink r:id="rId3369" ref="I3370"/>
    <hyperlink r:id="rId3370" ref="I3371"/>
    <hyperlink r:id="rId3371" ref="I3372"/>
    <hyperlink r:id="rId3372" ref="I3373"/>
    <hyperlink r:id="rId3373" ref="I3374"/>
    <hyperlink r:id="rId3374" ref="I3375"/>
    <hyperlink r:id="rId3375" ref="I3376"/>
    <hyperlink r:id="rId3376" ref="I3377"/>
    <hyperlink r:id="rId3377" ref="I3378"/>
    <hyperlink r:id="rId3378" ref="I3379"/>
    <hyperlink r:id="rId3379" ref="I3380"/>
    <hyperlink r:id="rId3380" ref="I3381"/>
    <hyperlink r:id="rId3381" ref="I3382"/>
    <hyperlink r:id="rId3382" ref="I3383"/>
    <hyperlink r:id="rId3383" ref="I3384"/>
    <hyperlink r:id="rId3384" ref="I3385"/>
    <hyperlink r:id="rId3385" ref="I3386"/>
    <hyperlink r:id="rId3386" ref="I3387"/>
    <hyperlink r:id="rId3387" ref="I3388"/>
    <hyperlink r:id="rId3388" ref="I3389"/>
    <hyperlink r:id="rId3389" ref="I3390"/>
    <hyperlink r:id="rId3390" ref="I3391"/>
    <hyperlink r:id="rId3391" ref="I3392"/>
    <hyperlink r:id="rId3392" ref="I3393"/>
    <hyperlink r:id="rId3393" ref="I3394"/>
    <hyperlink r:id="rId3394" ref="I3395"/>
    <hyperlink r:id="rId3395" ref="I3396"/>
    <hyperlink r:id="rId3396" ref="I3397"/>
    <hyperlink r:id="rId3397" ref="I3398"/>
    <hyperlink r:id="rId3398" ref="I3399"/>
    <hyperlink r:id="rId3399" ref="I3400"/>
    <hyperlink r:id="rId3400" ref="I3401"/>
    <hyperlink r:id="rId3401" ref="I3402"/>
    <hyperlink r:id="rId3402" ref="I3403"/>
    <hyperlink r:id="rId3403" ref="I3404"/>
    <hyperlink r:id="rId3404" ref="I3405"/>
    <hyperlink r:id="rId3405" ref="I3406"/>
    <hyperlink r:id="rId3406" ref="I3407"/>
    <hyperlink r:id="rId3407" ref="I3408"/>
    <hyperlink r:id="rId3408" ref="I3409"/>
    <hyperlink r:id="rId3409" ref="I3410"/>
    <hyperlink r:id="rId3410" ref="I3411"/>
    <hyperlink r:id="rId3411" ref="I3412"/>
    <hyperlink r:id="rId3412" ref="I3413"/>
    <hyperlink r:id="rId3413" ref="I3414"/>
    <hyperlink r:id="rId3414" ref="I3415"/>
    <hyperlink r:id="rId3415" ref="I3416"/>
    <hyperlink r:id="rId3416" ref="I3417"/>
    <hyperlink r:id="rId3417" ref="I3418"/>
    <hyperlink r:id="rId3418" ref="I3419"/>
    <hyperlink r:id="rId3419" ref="I3420"/>
    <hyperlink r:id="rId3420" ref="I3421"/>
    <hyperlink r:id="rId3421" ref="I3422"/>
    <hyperlink r:id="rId3422" ref="I3423"/>
    <hyperlink r:id="rId3423" ref="I3424"/>
    <hyperlink r:id="rId3424" ref="I3425"/>
    <hyperlink r:id="rId3425" ref="I3426"/>
    <hyperlink r:id="rId3426" ref="I3427"/>
    <hyperlink r:id="rId3427" ref="I3428"/>
    <hyperlink r:id="rId3428" ref="I3429"/>
    <hyperlink r:id="rId3429" ref="I3430"/>
    <hyperlink r:id="rId3430" ref="I3431"/>
    <hyperlink r:id="rId3431" ref="I3432"/>
    <hyperlink r:id="rId3432" ref="I3433"/>
    <hyperlink r:id="rId3433" ref="I3434"/>
    <hyperlink r:id="rId3434" ref="I3435"/>
    <hyperlink r:id="rId3435" ref="I3436"/>
    <hyperlink r:id="rId3436" ref="I3437"/>
    <hyperlink r:id="rId3437" ref="I3438"/>
    <hyperlink r:id="rId3438" ref="I3439"/>
    <hyperlink r:id="rId3439" ref="I3440"/>
    <hyperlink r:id="rId3440" ref="I3441"/>
    <hyperlink r:id="rId3441" ref="I3442"/>
    <hyperlink r:id="rId3442" ref="I3443"/>
    <hyperlink r:id="rId3443" ref="I3444"/>
    <hyperlink r:id="rId3444" ref="I3445"/>
    <hyperlink r:id="rId3445" ref="I3446"/>
    <hyperlink r:id="rId3446" ref="I3447"/>
    <hyperlink r:id="rId3447" ref="I3448"/>
    <hyperlink r:id="rId3448" ref="I3449"/>
    <hyperlink r:id="rId3449" ref="I3450"/>
    <hyperlink r:id="rId3450" ref="I3451"/>
    <hyperlink r:id="rId3451" ref="I3452"/>
    <hyperlink r:id="rId3452" ref="I3453"/>
    <hyperlink r:id="rId3453" ref="I3454"/>
    <hyperlink r:id="rId3454" ref="I3455"/>
    <hyperlink r:id="rId3455" ref="I3456"/>
    <hyperlink r:id="rId3456" ref="I3457"/>
    <hyperlink r:id="rId3457" ref="I3458"/>
    <hyperlink r:id="rId3458" ref="I3459"/>
    <hyperlink r:id="rId3459" ref="I3460"/>
    <hyperlink r:id="rId3460" ref="I3461"/>
    <hyperlink r:id="rId3461" ref="I3462"/>
    <hyperlink r:id="rId3462" ref="I3463"/>
    <hyperlink r:id="rId3463" ref="I3464"/>
    <hyperlink r:id="rId3464" ref="I3465"/>
    <hyperlink r:id="rId3465" ref="I3466"/>
    <hyperlink r:id="rId3466" ref="I3467"/>
    <hyperlink r:id="rId3467" ref="I3468"/>
    <hyperlink r:id="rId3468" ref="I3469"/>
    <hyperlink r:id="rId3469" ref="I3470"/>
    <hyperlink r:id="rId3470" ref="I3471"/>
    <hyperlink r:id="rId3471" ref="I3472"/>
    <hyperlink r:id="rId3472" ref="I3473"/>
    <hyperlink r:id="rId3473" ref="I3474"/>
    <hyperlink r:id="rId3474" ref="I3475"/>
    <hyperlink r:id="rId3475" ref="I3476"/>
    <hyperlink r:id="rId3476" ref="I3477"/>
    <hyperlink r:id="rId3477" ref="I3478"/>
    <hyperlink r:id="rId3478" ref="I3479"/>
    <hyperlink r:id="rId3479" ref="I3480"/>
    <hyperlink r:id="rId3480" ref="I3481"/>
    <hyperlink r:id="rId3481" ref="I3482"/>
    <hyperlink r:id="rId3482" ref="I3483"/>
    <hyperlink r:id="rId3483" ref="I3484"/>
    <hyperlink r:id="rId3484" ref="I3485"/>
    <hyperlink r:id="rId3485" ref="I3486"/>
    <hyperlink r:id="rId3486" ref="I3487"/>
    <hyperlink r:id="rId3487" ref="I3488"/>
    <hyperlink r:id="rId3488" ref="I3489"/>
    <hyperlink r:id="rId3489" ref="I3490"/>
    <hyperlink r:id="rId3490" ref="I3491"/>
    <hyperlink r:id="rId3491" ref="I3492"/>
    <hyperlink r:id="rId3492" ref="I3493"/>
    <hyperlink r:id="rId3493" ref="I3494"/>
    <hyperlink r:id="rId3494" ref="I3495"/>
    <hyperlink r:id="rId3495" ref="I3496"/>
    <hyperlink r:id="rId3496" ref="I3497"/>
    <hyperlink r:id="rId3497" ref="I3498"/>
    <hyperlink r:id="rId3498" ref="I3499"/>
    <hyperlink r:id="rId3499" ref="I3500"/>
    <hyperlink r:id="rId3500" ref="I3501"/>
    <hyperlink r:id="rId3501" ref="I3502"/>
    <hyperlink r:id="rId3502" ref="I3503"/>
    <hyperlink r:id="rId3503" ref="I3504"/>
    <hyperlink r:id="rId3504" ref="I3505"/>
    <hyperlink r:id="rId3505" ref="I3506"/>
    <hyperlink r:id="rId3506" ref="I3507"/>
    <hyperlink r:id="rId3507" ref="I3508"/>
    <hyperlink r:id="rId3508" ref="I3509"/>
    <hyperlink r:id="rId3509" ref="I3510"/>
    <hyperlink r:id="rId3510" ref="I3511"/>
    <hyperlink r:id="rId3511" ref="I3512"/>
    <hyperlink r:id="rId3512" ref="I3513"/>
    <hyperlink r:id="rId3513" ref="I3514"/>
    <hyperlink r:id="rId3514" ref="I3515"/>
    <hyperlink r:id="rId3515" ref="I3516"/>
    <hyperlink r:id="rId3516" ref="I3517"/>
    <hyperlink r:id="rId3517" ref="I3518"/>
    <hyperlink r:id="rId3518" ref="I3519"/>
    <hyperlink r:id="rId3519" ref="I3520"/>
    <hyperlink r:id="rId3520" ref="I3521"/>
    <hyperlink r:id="rId3521" ref="I3522"/>
    <hyperlink r:id="rId3522" ref="I3523"/>
    <hyperlink r:id="rId3523" ref="I3524"/>
    <hyperlink r:id="rId3524" ref="I3525"/>
    <hyperlink r:id="rId3525" ref="I3526"/>
    <hyperlink r:id="rId3526" ref="I3527"/>
    <hyperlink r:id="rId3527" ref="I3528"/>
    <hyperlink r:id="rId3528" ref="I3529"/>
    <hyperlink r:id="rId3529" ref="I3530"/>
    <hyperlink r:id="rId3530" ref="I3531"/>
    <hyperlink r:id="rId3531" ref="I3532"/>
    <hyperlink r:id="rId3532" ref="I3533"/>
    <hyperlink r:id="rId3533" ref="I3534"/>
    <hyperlink r:id="rId3534" ref="I3535"/>
    <hyperlink r:id="rId3535" ref="I3536"/>
    <hyperlink r:id="rId3536" ref="I3537"/>
    <hyperlink r:id="rId3537" ref="I3538"/>
    <hyperlink r:id="rId3538" ref="I3539"/>
    <hyperlink r:id="rId3539" ref="I3540"/>
    <hyperlink r:id="rId3540" ref="I3541"/>
    <hyperlink r:id="rId3541" ref="I3542"/>
    <hyperlink r:id="rId3542" ref="I3543"/>
    <hyperlink r:id="rId3543" ref="I3544"/>
    <hyperlink r:id="rId3544" ref="I3545"/>
    <hyperlink r:id="rId3545" ref="I3546"/>
    <hyperlink r:id="rId3546" ref="I3547"/>
    <hyperlink r:id="rId3547" ref="I3548"/>
    <hyperlink r:id="rId3548" ref="I3549"/>
    <hyperlink r:id="rId3549" ref="I3550"/>
    <hyperlink r:id="rId3550" ref="I3551"/>
    <hyperlink r:id="rId3551" ref="I3552"/>
    <hyperlink r:id="rId3552" ref="I3553"/>
    <hyperlink r:id="rId3553" ref="I3554"/>
    <hyperlink r:id="rId3554" ref="I3555"/>
    <hyperlink r:id="rId3555" ref="I3556"/>
    <hyperlink r:id="rId3556" ref="I3557"/>
    <hyperlink r:id="rId3557" ref="I3558"/>
    <hyperlink r:id="rId3558" ref="I3559"/>
    <hyperlink r:id="rId3559" ref="I3560"/>
    <hyperlink r:id="rId3560" ref="I3561"/>
    <hyperlink r:id="rId3561" ref="I3562"/>
    <hyperlink r:id="rId3562" ref="I3563"/>
    <hyperlink r:id="rId3563" ref="I3564"/>
    <hyperlink r:id="rId3564" ref="I3565"/>
    <hyperlink r:id="rId3565" ref="I3566"/>
    <hyperlink r:id="rId3566" ref="I3567"/>
    <hyperlink r:id="rId3567" ref="I3568"/>
    <hyperlink r:id="rId3568" ref="I3569"/>
    <hyperlink r:id="rId3569" ref="I3570"/>
    <hyperlink r:id="rId3570" ref="I3571"/>
    <hyperlink r:id="rId3571" ref="I3572"/>
    <hyperlink r:id="rId3572" ref="I3573"/>
    <hyperlink r:id="rId3573" ref="I3574"/>
    <hyperlink r:id="rId3574" ref="I3575"/>
    <hyperlink r:id="rId3575" ref="I3576"/>
    <hyperlink r:id="rId3576" ref="I3577"/>
    <hyperlink r:id="rId3577" ref="I3578"/>
    <hyperlink r:id="rId3578" ref="I3579"/>
    <hyperlink r:id="rId3579" ref="I3580"/>
    <hyperlink r:id="rId3580" ref="I3581"/>
    <hyperlink r:id="rId3581" ref="I3582"/>
    <hyperlink r:id="rId3582" ref="I3583"/>
    <hyperlink r:id="rId3583" ref="I3584"/>
    <hyperlink r:id="rId3584" ref="I3585"/>
    <hyperlink r:id="rId3585" ref="I3586"/>
    <hyperlink r:id="rId3586" ref="I3587"/>
    <hyperlink r:id="rId3587" ref="I3588"/>
    <hyperlink r:id="rId3588" ref="I3589"/>
    <hyperlink r:id="rId3589" ref="I3590"/>
    <hyperlink r:id="rId3590" ref="I3591"/>
    <hyperlink r:id="rId3591" ref="I3592"/>
    <hyperlink r:id="rId3592" ref="I3593"/>
    <hyperlink r:id="rId3593" ref="I3594"/>
    <hyperlink r:id="rId3594" ref="I3595"/>
    <hyperlink r:id="rId3595" ref="I3596"/>
    <hyperlink r:id="rId3596" ref="I3597"/>
    <hyperlink r:id="rId3597" ref="I3598"/>
    <hyperlink r:id="rId3598" ref="I3599"/>
    <hyperlink r:id="rId3599" ref="I3600"/>
    <hyperlink r:id="rId3600" ref="I3601"/>
    <hyperlink r:id="rId3601" ref="I3602"/>
    <hyperlink r:id="rId3602" ref="I3603"/>
    <hyperlink r:id="rId3603" ref="I3604"/>
    <hyperlink r:id="rId3604" ref="I3605"/>
    <hyperlink r:id="rId3605" ref="I3606"/>
    <hyperlink r:id="rId3606" ref="I3607"/>
    <hyperlink r:id="rId3607" ref="I3608"/>
    <hyperlink r:id="rId3608" ref="I3609"/>
    <hyperlink r:id="rId3609" ref="I3610"/>
    <hyperlink r:id="rId3610" ref="I3611"/>
    <hyperlink r:id="rId3611" ref="I3612"/>
    <hyperlink r:id="rId3612" ref="I3613"/>
    <hyperlink r:id="rId3613" ref="I3614"/>
    <hyperlink r:id="rId3614" ref="I3615"/>
    <hyperlink r:id="rId3615" ref="I3616"/>
    <hyperlink r:id="rId3616" ref="I3617"/>
    <hyperlink r:id="rId3617" ref="I3618"/>
    <hyperlink r:id="rId3618" ref="I3619"/>
    <hyperlink r:id="rId3619" ref="I3620"/>
    <hyperlink r:id="rId3620" ref="I3621"/>
    <hyperlink r:id="rId3621" ref="I3622"/>
    <hyperlink r:id="rId3622" ref="I3623"/>
    <hyperlink r:id="rId3623" ref="I3624"/>
    <hyperlink r:id="rId3624" ref="I3625"/>
    <hyperlink r:id="rId3625" ref="I3626"/>
    <hyperlink r:id="rId3626" ref="I3627"/>
    <hyperlink r:id="rId3627" ref="I3628"/>
    <hyperlink r:id="rId3628" ref="I3629"/>
    <hyperlink r:id="rId3629" ref="I3630"/>
    <hyperlink r:id="rId3630" ref="I3631"/>
    <hyperlink r:id="rId3631" ref="I3632"/>
    <hyperlink r:id="rId3632" ref="I3633"/>
    <hyperlink r:id="rId3633" ref="I3634"/>
    <hyperlink r:id="rId3634" ref="I3635"/>
    <hyperlink r:id="rId3635" ref="I3636"/>
    <hyperlink r:id="rId3636" ref="I3637"/>
    <hyperlink r:id="rId3637" ref="I3638"/>
    <hyperlink r:id="rId3638" ref="I3639"/>
    <hyperlink r:id="rId3639" ref="I3640"/>
    <hyperlink r:id="rId3640" ref="I3641"/>
    <hyperlink r:id="rId3641" ref="I3642"/>
    <hyperlink r:id="rId3642" ref="I3643"/>
    <hyperlink r:id="rId3643" ref="I3644"/>
    <hyperlink r:id="rId3644" ref="I3645"/>
    <hyperlink r:id="rId3645" ref="I3646"/>
    <hyperlink r:id="rId3646" ref="I3647"/>
    <hyperlink r:id="rId3647" ref="I3648"/>
    <hyperlink r:id="rId3648" ref="I3649"/>
    <hyperlink r:id="rId3649" ref="I3650"/>
    <hyperlink r:id="rId3650" ref="I3651"/>
    <hyperlink r:id="rId3651" ref="I3652"/>
    <hyperlink r:id="rId3652" ref="I3653"/>
    <hyperlink r:id="rId3653" ref="I3654"/>
    <hyperlink r:id="rId3654" ref="I3655"/>
    <hyperlink r:id="rId3655" ref="I3656"/>
    <hyperlink r:id="rId3656" ref="I3657"/>
    <hyperlink r:id="rId3657" ref="I3658"/>
    <hyperlink r:id="rId3658" ref="I3659"/>
    <hyperlink r:id="rId3659" ref="I3660"/>
    <hyperlink r:id="rId3660" ref="I3661"/>
    <hyperlink r:id="rId3661" ref="I3662"/>
    <hyperlink r:id="rId3662" ref="I3663"/>
    <hyperlink r:id="rId3663" ref="I3664"/>
    <hyperlink r:id="rId3664" ref="I3665"/>
    <hyperlink r:id="rId3665" ref="I3666"/>
    <hyperlink r:id="rId3666" ref="I3667"/>
    <hyperlink r:id="rId3667" ref="I3668"/>
    <hyperlink r:id="rId3668" ref="I3669"/>
    <hyperlink r:id="rId3669" ref="I3670"/>
    <hyperlink r:id="rId3670" ref="I3671"/>
    <hyperlink r:id="rId3671" ref="I3672"/>
    <hyperlink r:id="rId3672" ref="I3673"/>
    <hyperlink r:id="rId3673" ref="I3674"/>
    <hyperlink r:id="rId3674" ref="I3675"/>
    <hyperlink r:id="rId3675" ref="I3676"/>
    <hyperlink r:id="rId3676" ref="I3677"/>
    <hyperlink r:id="rId3677" ref="I3678"/>
    <hyperlink r:id="rId3678" ref="I3679"/>
    <hyperlink r:id="rId3679" ref="I3680"/>
    <hyperlink r:id="rId3680" ref="I3681"/>
    <hyperlink r:id="rId3681" ref="I3682"/>
    <hyperlink r:id="rId3682" ref="I3683"/>
    <hyperlink r:id="rId3683" ref="I3684"/>
    <hyperlink r:id="rId3684" ref="I3685"/>
    <hyperlink r:id="rId3685" ref="I3686"/>
    <hyperlink r:id="rId3686" ref="I3687"/>
    <hyperlink r:id="rId3687" ref="I3688"/>
    <hyperlink r:id="rId3688" ref="I3689"/>
    <hyperlink r:id="rId3689" ref="I3690"/>
    <hyperlink r:id="rId3690" ref="I3691"/>
    <hyperlink r:id="rId3691" ref="I3692"/>
    <hyperlink r:id="rId3692" ref="I3693"/>
    <hyperlink r:id="rId3693" ref="I3694"/>
    <hyperlink r:id="rId3694" ref="I3695"/>
    <hyperlink r:id="rId3695" ref="I3696"/>
    <hyperlink r:id="rId3696" ref="I3697"/>
    <hyperlink r:id="rId3697" ref="I3698"/>
    <hyperlink r:id="rId3698" ref="I3699"/>
    <hyperlink r:id="rId3699" ref="I3700"/>
    <hyperlink r:id="rId3700" ref="I3701"/>
    <hyperlink r:id="rId3701" ref="I3702"/>
    <hyperlink r:id="rId3702" ref="I3703"/>
    <hyperlink r:id="rId3703" ref="I3704"/>
    <hyperlink r:id="rId3704" ref="I3705"/>
    <hyperlink r:id="rId3705" ref="I3706"/>
    <hyperlink r:id="rId3706" ref="I3707"/>
    <hyperlink r:id="rId3707" ref="I3708"/>
    <hyperlink r:id="rId3708" ref="I3709"/>
    <hyperlink r:id="rId3709" ref="I3710"/>
    <hyperlink r:id="rId3710" ref="I3711"/>
    <hyperlink r:id="rId3711" ref="I3712"/>
    <hyperlink r:id="rId3712" ref="I3713"/>
    <hyperlink r:id="rId3713" ref="I3714"/>
    <hyperlink r:id="rId3714" ref="I3715"/>
    <hyperlink r:id="rId3715" ref="I3716"/>
    <hyperlink r:id="rId3716" ref="I3717"/>
    <hyperlink r:id="rId3717" ref="I3718"/>
    <hyperlink r:id="rId3718" ref="I3719"/>
    <hyperlink r:id="rId3719" ref="I3720"/>
    <hyperlink r:id="rId3720" ref="I3721"/>
    <hyperlink r:id="rId3721" ref="I3722"/>
    <hyperlink r:id="rId3722" ref="I3723"/>
    <hyperlink r:id="rId3723" ref="I3724"/>
    <hyperlink r:id="rId3724" ref="I3725"/>
    <hyperlink r:id="rId3725" ref="I3726"/>
    <hyperlink r:id="rId3726" ref="I3727"/>
    <hyperlink r:id="rId3727" ref="I3728"/>
    <hyperlink r:id="rId3728" ref="I3729"/>
    <hyperlink r:id="rId3729" ref="I3730"/>
    <hyperlink r:id="rId3730" ref="I3731"/>
    <hyperlink r:id="rId3731" ref="I3732"/>
    <hyperlink r:id="rId3732" ref="I3733"/>
    <hyperlink r:id="rId3733" ref="I3734"/>
    <hyperlink r:id="rId3734" ref="I3735"/>
    <hyperlink r:id="rId3735" ref="I3736"/>
    <hyperlink r:id="rId3736" ref="I3737"/>
    <hyperlink r:id="rId3737" ref="I3738"/>
    <hyperlink r:id="rId3738" ref="I3739"/>
    <hyperlink r:id="rId3739" ref="I3740"/>
    <hyperlink r:id="rId3740" ref="I3741"/>
    <hyperlink r:id="rId3741" ref="I3742"/>
    <hyperlink r:id="rId3742" ref="I3743"/>
    <hyperlink r:id="rId3743" ref="I3744"/>
    <hyperlink r:id="rId3744" ref="I3745"/>
    <hyperlink r:id="rId3745" ref="I3746"/>
    <hyperlink r:id="rId3746" ref="I3747"/>
    <hyperlink r:id="rId3747" ref="I3748"/>
    <hyperlink r:id="rId3748" ref="I3749"/>
    <hyperlink r:id="rId3749" ref="I3750"/>
    <hyperlink r:id="rId3750" ref="I3751"/>
    <hyperlink r:id="rId3751" ref="I3752"/>
    <hyperlink r:id="rId3752" ref="I3753"/>
    <hyperlink r:id="rId3753" ref="I3754"/>
    <hyperlink r:id="rId3754" ref="I3755"/>
    <hyperlink r:id="rId3755" ref="I3756"/>
    <hyperlink r:id="rId3756" ref="I3757"/>
    <hyperlink r:id="rId3757" ref="I3758"/>
    <hyperlink r:id="rId3758" ref="I3759"/>
    <hyperlink r:id="rId3759" ref="I3760"/>
    <hyperlink r:id="rId3760" ref="I3761"/>
    <hyperlink r:id="rId3761" ref="I3762"/>
    <hyperlink r:id="rId3762" ref="I3763"/>
    <hyperlink r:id="rId3763" ref="I3764"/>
    <hyperlink r:id="rId3764" ref="I3765"/>
    <hyperlink r:id="rId3765" ref="I3766"/>
    <hyperlink r:id="rId3766" ref="I3767"/>
    <hyperlink r:id="rId3767" ref="I3768"/>
    <hyperlink r:id="rId3768" ref="I3769"/>
    <hyperlink r:id="rId3769" ref="I3770"/>
    <hyperlink r:id="rId3770" ref="I3771"/>
    <hyperlink r:id="rId3771" ref="I3772"/>
    <hyperlink r:id="rId3772" ref="I3773"/>
    <hyperlink r:id="rId3773" ref="I3774"/>
    <hyperlink r:id="rId3774" ref="I3775"/>
    <hyperlink r:id="rId3775" ref="I3776"/>
    <hyperlink r:id="rId3776" ref="I3777"/>
    <hyperlink r:id="rId3777" ref="I3778"/>
    <hyperlink r:id="rId3778" ref="I3779"/>
    <hyperlink r:id="rId3779" ref="I3780"/>
    <hyperlink r:id="rId3780" ref="I3781"/>
    <hyperlink r:id="rId3781" ref="I3782"/>
    <hyperlink r:id="rId3782" ref="I3783"/>
    <hyperlink r:id="rId3783" ref="I3784"/>
    <hyperlink r:id="rId3784" ref="I3785"/>
    <hyperlink r:id="rId3785" ref="I3786"/>
    <hyperlink r:id="rId3786" ref="I3787"/>
    <hyperlink r:id="rId3787" ref="I3788"/>
    <hyperlink r:id="rId3788" ref="I3789"/>
    <hyperlink r:id="rId3789" ref="I3790"/>
    <hyperlink r:id="rId3790" ref="I3791"/>
    <hyperlink r:id="rId3791" ref="I3792"/>
    <hyperlink r:id="rId3792" ref="I3793"/>
    <hyperlink r:id="rId3793" ref="I3794"/>
    <hyperlink r:id="rId3794" ref="I3795"/>
    <hyperlink r:id="rId3795" ref="I3796"/>
    <hyperlink r:id="rId3796" ref="I3797"/>
    <hyperlink r:id="rId3797" ref="I3798"/>
    <hyperlink r:id="rId3798" ref="I3799"/>
    <hyperlink r:id="rId3799" ref="I3800"/>
    <hyperlink r:id="rId3800" ref="I3801"/>
    <hyperlink r:id="rId3801" ref="I3802"/>
    <hyperlink r:id="rId3802" ref="I3803"/>
    <hyperlink r:id="rId3803" ref="I3804"/>
    <hyperlink r:id="rId3804" ref="I3805"/>
    <hyperlink r:id="rId3805" ref="I3806"/>
    <hyperlink r:id="rId3806" ref="I3807"/>
    <hyperlink r:id="rId3807" ref="I3808"/>
    <hyperlink r:id="rId3808" ref="I3809"/>
    <hyperlink r:id="rId3809" ref="I3810"/>
    <hyperlink r:id="rId3810" ref="I3811"/>
    <hyperlink r:id="rId3811" ref="I3812"/>
    <hyperlink r:id="rId3812" ref="I3813"/>
    <hyperlink r:id="rId3813" ref="I3814"/>
    <hyperlink r:id="rId3814" ref="I3815"/>
    <hyperlink r:id="rId3815" ref="I3816"/>
    <hyperlink r:id="rId3816" ref="I3817"/>
    <hyperlink r:id="rId3817" ref="I3818"/>
    <hyperlink r:id="rId3818" ref="I3819"/>
    <hyperlink r:id="rId3819" ref="I3820"/>
    <hyperlink r:id="rId3820" ref="I3821"/>
    <hyperlink r:id="rId3821" ref="I3822"/>
    <hyperlink r:id="rId3822" ref="I3823"/>
    <hyperlink r:id="rId3823" ref="I3824"/>
    <hyperlink r:id="rId3824" ref="I3825"/>
    <hyperlink r:id="rId3825" ref="I3826"/>
    <hyperlink r:id="rId3826" ref="I3827"/>
    <hyperlink r:id="rId3827" ref="I3828"/>
    <hyperlink r:id="rId3828" ref="I3829"/>
    <hyperlink r:id="rId3829" ref="I3830"/>
    <hyperlink r:id="rId3830" ref="I3831"/>
    <hyperlink r:id="rId3831" ref="I3832"/>
    <hyperlink r:id="rId3832" ref="I3833"/>
    <hyperlink r:id="rId3833" ref="I3834"/>
    <hyperlink r:id="rId3834" ref="I3835"/>
    <hyperlink r:id="rId3835" ref="I3836"/>
    <hyperlink r:id="rId3836" ref="I3837"/>
    <hyperlink r:id="rId3837" ref="I3838"/>
    <hyperlink r:id="rId3838" ref="I3839"/>
    <hyperlink r:id="rId3839" ref="I3840"/>
    <hyperlink r:id="rId3840" ref="I3841"/>
    <hyperlink r:id="rId3841" ref="I3842"/>
    <hyperlink r:id="rId3842" ref="I3843"/>
    <hyperlink r:id="rId3843" ref="I3844"/>
    <hyperlink r:id="rId3844" ref="I3845"/>
    <hyperlink r:id="rId3845" ref="I3846"/>
    <hyperlink r:id="rId3846" ref="I3847"/>
    <hyperlink r:id="rId3847" ref="I3848"/>
    <hyperlink r:id="rId3848" ref="I3849"/>
    <hyperlink r:id="rId3849" ref="I3850"/>
    <hyperlink r:id="rId3850" ref="I3851"/>
    <hyperlink r:id="rId3851" ref="I3852"/>
    <hyperlink r:id="rId3852" ref="I3853"/>
    <hyperlink r:id="rId3853" ref="I3854"/>
    <hyperlink r:id="rId3854" ref="I3855"/>
    <hyperlink r:id="rId3855" ref="I3856"/>
    <hyperlink r:id="rId3856" ref="I3857"/>
    <hyperlink r:id="rId3857" ref="I3858"/>
    <hyperlink r:id="rId3858" ref="I3859"/>
    <hyperlink r:id="rId3859" ref="I3860"/>
    <hyperlink r:id="rId3860" ref="I3861"/>
    <hyperlink r:id="rId3861" ref="I3862"/>
    <hyperlink r:id="rId3862" ref="I3863"/>
    <hyperlink r:id="rId3863" ref="I3864"/>
    <hyperlink r:id="rId3864" ref="I3865"/>
    <hyperlink r:id="rId3865" ref="I3866"/>
    <hyperlink r:id="rId3866" ref="I3867"/>
    <hyperlink r:id="rId3867" ref="I3868"/>
    <hyperlink r:id="rId3868" ref="I3869"/>
    <hyperlink r:id="rId3869" ref="I3870"/>
    <hyperlink r:id="rId3870" ref="I3871"/>
    <hyperlink r:id="rId3871" ref="I3872"/>
    <hyperlink r:id="rId3872" ref="I3873"/>
    <hyperlink r:id="rId3873" ref="I3874"/>
    <hyperlink r:id="rId3874" ref="I3875"/>
    <hyperlink r:id="rId3875" ref="I3876"/>
    <hyperlink r:id="rId3876" ref="I3877"/>
    <hyperlink r:id="rId3877" ref="I3878"/>
    <hyperlink r:id="rId3878" ref="I3879"/>
    <hyperlink r:id="rId3879" ref="I3880"/>
    <hyperlink r:id="rId3880" ref="I3881"/>
    <hyperlink r:id="rId3881" ref="I3882"/>
    <hyperlink r:id="rId3882" ref="I3883"/>
    <hyperlink r:id="rId3883" ref="I3884"/>
    <hyperlink r:id="rId3884" ref="I3885"/>
    <hyperlink r:id="rId3885" ref="I3886"/>
    <hyperlink r:id="rId3886" ref="I3887"/>
    <hyperlink r:id="rId3887" ref="I3888"/>
    <hyperlink r:id="rId3888" ref="I3889"/>
    <hyperlink r:id="rId3889" ref="I3890"/>
    <hyperlink r:id="rId3890" ref="I3891"/>
    <hyperlink r:id="rId3891" ref="I3892"/>
    <hyperlink r:id="rId3892" ref="I3893"/>
    <hyperlink r:id="rId3893" ref="I3894"/>
    <hyperlink r:id="rId3894" ref="I3895"/>
    <hyperlink r:id="rId3895" ref="I3896"/>
    <hyperlink r:id="rId3896" ref="I3897"/>
    <hyperlink r:id="rId3897" ref="I3898"/>
    <hyperlink r:id="rId3898" ref="I3899"/>
    <hyperlink r:id="rId3899" ref="I3900"/>
    <hyperlink r:id="rId3900" ref="I3901"/>
    <hyperlink r:id="rId3901" ref="I3902"/>
    <hyperlink r:id="rId3902" ref="I3903"/>
    <hyperlink r:id="rId3903" ref="I3904"/>
    <hyperlink r:id="rId3904" ref="I3905"/>
    <hyperlink r:id="rId3905" ref="I3906"/>
    <hyperlink r:id="rId3906" ref="I3907"/>
    <hyperlink r:id="rId3907" ref="I3908"/>
    <hyperlink r:id="rId3908" ref="I3909"/>
    <hyperlink r:id="rId3909" ref="I3910"/>
    <hyperlink r:id="rId3910" ref="I3911"/>
    <hyperlink r:id="rId3911" ref="I3912"/>
    <hyperlink r:id="rId3912" ref="I3913"/>
    <hyperlink r:id="rId3913" ref="I3914"/>
    <hyperlink r:id="rId3914" ref="I3915"/>
    <hyperlink r:id="rId3915" ref="I3916"/>
    <hyperlink r:id="rId3916" ref="I3917"/>
    <hyperlink r:id="rId3917" ref="I3918"/>
    <hyperlink r:id="rId3918" ref="I3919"/>
    <hyperlink r:id="rId3919" ref="I3920"/>
    <hyperlink r:id="rId3920" ref="I3921"/>
    <hyperlink r:id="rId3921" ref="I3922"/>
    <hyperlink r:id="rId3922" ref="I3923"/>
    <hyperlink r:id="rId3923" ref="I3924"/>
    <hyperlink r:id="rId3924" ref="I3925"/>
    <hyperlink r:id="rId3925" ref="I3926"/>
    <hyperlink r:id="rId3926" ref="I3927"/>
    <hyperlink r:id="rId3927" ref="I3928"/>
    <hyperlink r:id="rId3928" ref="I3929"/>
    <hyperlink r:id="rId3929" ref="I3930"/>
    <hyperlink r:id="rId3930" ref="I3931"/>
    <hyperlink r:id="rId3931" ref="I3932"/>
    <hyperlink r:id="rId3932" ref="I3933"/>
    <hyperlink r:id="rId3933" ref="I3934"/>
    <hyperlink r:id="rId3934" ref="I3935"/>
    <hyperlink r:id="rId3935" ref="I3936"/>
    <hyperlink r:id="rId3936" ref="I3937"/>
    <hyperlink r:id="rId3937" ref="I3938"/>
    <hyperlink r:id="rId3938" ref="I3939"/>
    <hyperlink r:id="rId3939" ref="I3940"/>
    <hyperlink r:id="rId3940" ref="I3941"/>
    <hyperlink r:id="rId3941" ref="I3942"/>
    <hyperlink r:id="rId3942" ref="I3943"/>
    <hyperlink r:id="rId3943" ref="I3944"/>
    <hyperlink r:id="rId3944" ref="I3945"/>
    <hyperlink r:id="rId3945" ref="I3946"/>
    <hyperlink r:id="rId3946" ref="I3947"/>
    <hyperlink r:id="rId3947" ref="I3948"/>
    <hyperlink r:id="rId3948" ref="I3949"/>
    <hyperlink r:id="rId3949" ref="I3950"/>
    <hyperlink r:id="rId3950" ref="I3951"/>
    <hyperlink r:id="rId3951" ref="I3952"/>
    <hyperlink r:id="rId3952" ref="I3953"/>
    <hyperlink r:id="rId3953" ref="I3954"/>
    <hyperlink r:id="rId3954" ref="I3955"/>
    <hyperlink r:id="rId3955" ref="I3956"/>
    <hyperlink r:id="rId3956" ref="I3957"/>
    <hyperlink r:id="rId3957" ref="I3958"/>
    <hyperlink r:id="rId3958" ref="I3959"/>
    <hyperlink r:id="rId3959" ref="I3960"/>
    <hyperlink r:id="rId3960" ref="I3961"/>
    <hyperlink r:id="rId3961" ref="I3962"/>
    <hyperlink r:id="rId3962" ref="I3963"/>
    <hyperlink r:id="rId3963" ref="I3964"/>
    <hyperlink r:id="rId3964" ref="I3965"/>
    <hyperlink r:id="rId3965" ref="I3966"/>
    <hyperlink r:id="rId3966" ref="I3967"/>
    <hyperlink r:id="rId3967" ref="I3968"/>
    <hyperlink r:id="rId3968" ref="I3969"/>
    <hyperlink r:id="rId3969" ref="I3970"/>
    <hyperlink r:id="rId3970" ref="I3971"/>
    <hyperlink r:id="rId3971" ref="I3972"/>
    <hyperlink r:id="rId3972" ref="I3973"/>
    <hyperlink r:id="rId3973" ref="I3974"/>
    <hyperlink r:id="rId3974" ref="I3975"/>
    <hyperlink r:id="rId3975" ref="I3976"/>
    <hyperlink r:id="rId3976" ref="I3977"/>
    <hyperlink r:id="rId3977" ref="I3978"/>
    <hyperlink r:id="rId3978" ref="I3979"/>
    <hyperlink r:id="rId3979" ref="I3980"/>
    <hyperlink r:id="rId3980" ref="I3981"/>
    <hyperlink r:id="rId3981" ref="I3982"/>
    <hyperlink r:id="rId3982" ref="I3983"/>
    <hyperlink r:id="rId3983" ref="I3984"/>
    <hyperlink r:id="rId3984" ref="I3985"/>
    <hyperlink r:id="rId3985" ref="I3986"/>
    <hyperlink r:id="rId3986" ref="I3987"/>
    <hyperlink r:id="rId3987" ref="I3988"/>
    <hyperlink r:id="rId3988" ref="I3989"/>
    <hyperlink r:id="rId3989" ref="I3990"/>
    <hyperlink r:id="rId3990" ref="I3991"/>
    <hyperlink r:id="rId3991" ref="I3992"/>
    <hyperlink r:id="rId3992" ref="I3993"/>
    <hyperlink r:id="rId3993" ref="I3994"/>
    <hyperlink r:id="rId3994" ref="I3995"/>
    <hyperlink r:id="rId3995" ref="I3996"/>
    <hyperlink r:id="rId3996" ref="I3997"/>
    <hyperlink r:id="rId3997" ref="I3998"/>
    <hyperlink r:id="rId3998" ref="I3999"/>
    <hyperlink r:id="rId3999" ref="I4000"/>
    <hyperlink r:id="rId4000" ref="I4001"/>
    <hyperlink r:id="rId4001" ref="I4002"/>
    <hyperlink r:id="rId4002" ref="I4003"/>
    <hyperlink r:id="rId4003" ref="I4004"/>
    <hyperlink r:id="rId4004" ref="I4005"/>
    <hyperlink r:id="rId4005" ref="I4006"/>
    <hyperlink r:id="rId4006" ref="I4007"/>
    <hyperlink r:id="rId4007" ref="I4008"/>
    <hyperlink r:id="rId4008" ref="I4009"/>
    <hyperlink r:id="rId4009" ref="I4010"/>
    <hyperlink r:id="rId4010" ref="I4011"/>
    <hyperlink r:id="rId4011" ref="I4012"/>
    <hyperlink r:id="rId4012" ref="I4013"/>
    <hyperlink r:id="rId4013" ref="I4014"/>
    <hyperlink r:id="rId4014" ref="I4015"/>
    <hyperlink r:id="rId4015" ref="I4016"/>
    <hyperlink r:id="rId4016" ref="I4017"/>
    <hyperlink r:id="rId4017" ref="I4018"/>
    <hyperlink r:id="rId4018" ref="I4019"/>
    <hyperlink r:id="rId4019" ref="I4020"/>
    <hyperlink r:id="rId4020" ref="I4021"/>
    <hyperlink r:id="rId4021" ref="I4022"/>
    <hyperlink r:id="rId4022" ref="I4023"/>
    <hyperlink r:id="rId4023" ref="I4024"/>
    <hyperlink r:id="rId4024" ref="I4025"/>
    <hyperlink r:id="rId4025" ref="I4026"/>
    <hyperlink r:id="rId4026" ref="I4027"/>
    <hyperlink r:id="rId4027" ref="I4028"/>
    <hyperlink r:id="rId4028" ref="I4029"/>
    <hyperlink r:id="rId4029" ref="I4030"/>
    <hyperlink r:id="rId4030" ref="I4031"/>
    <hyperlink r:id="rId4031" ref="I4032"/>
    <hyperlink r:id="rId4032" ref="I4033"/>
    <hyperlink r:id="rId4033" ref="I4034"/>
    <hyperlink r:id="rId4034" ref="I4035"/>
    <hyperlink r:id="rId4035" ref="I4036"/>
    <hyperlink r:id="rId4036" ref="I4037"/>
    <hyperlink r:id="rId4037" ref="I4038"/>
    <hyperlink r:id="rId4038" ref="I4039"/>
    <hyperlink r:id="rId4039" ref="I4040"/>
    <hyperlink r:id="rId4040" ref="I4041"/>
    <hyperlink r:id="rId4041" ref="I4042"/>
    <hyperlink r:id="rId4042" ref="I4043"/>
    <hyperlink r:id="rId4043" ref="I4044"/>
    <hyperlink r:id="rId4044" ref="I4045"/>
    <hyperlink r:id="rId4045" ref="I4046"/>
    <hyperlink r:id="rId4046" ref="I4047"/>
    <hyperlink r:id="rId4047" ref="I4048"/>
    <hyperlink r:id="rId4048" ref="I4049"/>
    <hyperlink r:id="rId4049" ref="I4050"/>
    <hyperlink r:id="rId4050" ref="I4051"/>
    <hyperlink r:id="rId4051" ref="I4052"/>
    <hyperlink r:id="rId4052" ref="I4053"/>
    <hyperlink r:id="rId4053" ref="I4054"/>
    <hyperlink r:id="rId4054" ref="I4055"/>
    <hyperlink r:id="rId4055" ref="I4056"/>
    <hyperlink r:id="rId4056" ref="I4057"/>
    <hyperlink r:id="rId4057" ref="I4058"/>
    <hyperlink r:id="rId4058" ref="I4059"/>
    <hyperlink r:id="rId4059" ref="I4060"/>
    <hyperlink r:id="rId4060" ref="I4061"/>
    <hyperlink r:id="rId4061" ref="I4062"/>
    <hyperlink r:id="rId4062" ref="I4063"/>
    <hyperlink r:id="rId4063" ref="I4064"/>
    <hyperlink r:id="rId4064" ref="I4065"/>
    <hyperlink r:id="rId4065" ref="I4066"/>
    <hyperlink r:id="rId4066" ref="I4067"/>
    <hyperlink r:id="rId4067" ref="I4068"/>
    <hyperlink r:id="rId4068" ref="I4069"/>
    <hyperlink r:id="rId4069" ref="I4070"/>
    <hyperlink r:id="rId4070" ref="I4071"/>
    <hyperlink r:id="rId4071" ref="I4072"/>
    <hyperlink r:id="rId4072" ref="I4073"/>
    <hyperlink r:id="rId4073" ref="I4074"/>
    <hyperlink r:id="rId4074" ref="I4075"/>
    <hyperlink r:id="rId4075" ref="I4076"/>
    <hyperlink r:id="rId4076" ref="I4077"/>
    <hyperlink r:id="rId4077" ref="I4078"/>
    <hyperlink r:id="rId4078" ref="I4079"/>
    <hyperlink r:id="rId4079" ref="I4080"/>
    <hyperlink r:id="rId4080" ref="I4081"/>
    <hyperlink r:id="rId4081" ref="I4082"/>
    <hyperlink r:id="rId4082" ref="I4083"/>
    <hyperlink r:id="rId4083" ref="I4084"/>
    <hyperlink r:id="rId4084" ref="I4085"/>
    <hyperlink r:id="rId4085" ref="I4086"/>
    <hyperlink r:id="rId4086" ref="I4087"/>
    <hyperlink r:id="rId4087" ref="I4088"/>
    <hyperlink r:id="rId4088" ref="I4089"/>
    <hyperlink r:id="rId4089" ref="I4090"/>
    <hyperlink r:id="rId4090" ref="I4091"/>
    <hyperlink r:id="rId4091" ref="I4092"/>
    <hyperlink r:id="rId4092" ref="I4093"/>
    <hyperlink r:id="rId4093" ref="I4094"/>
    <hyperlink r:id="rId4094" ref="I4095"/>
    <hyperlink r:id="rId4095" ref="I4096"/>
    <hyperlink r:id="rId4096" ref="I4097"/>
    <hyperlink r:id="rId4097" ref="I4098"/>
    <hyperlink r:id="rId4098" ref="I4099"/>
    <hyperlink r:id="rId4099" ref="I4100"/>
    <hyperlink r:id="rId4100" ref="I4101"/>
    <hyperlink r:id="rId4101" ref="I4102"/>
    <hyperlink r:id="rId4102" ref="I4103"/>
    <hyperlink r:id="rId4103" ref="I4104"/>
    <hyperlink r:id="rId4104" ref="I4105"/>
    <hyperlink r:id="rId4105" ref="I4106"/>
    <hyperlink r:id="rId4106" ref="I4107"/>
    <hyperlink r:id="rId4107" ref="I4108"/>
    <hyperlink r:id="rId4108" ref="I4109"/>
    <hyperlink r:id="rId4109" ref="I4110"/>
    <hyperlink r:id="rId4110" ref="I4111"/>
    <hyperlink r:id="rId4111" ref="I4112"/>
    <hyperlink r:id="rId4112" ref="I4113"/>
    <hyperlink r:id="rId4113" ref="I4114"/>
    <hyperlink r:id="rId4114" ref="I4115"/>
    <hyperlink r:id="rId4115" ref="I4116"/>
    <hyperlink r:id="rId4116" ref="I4117"/>
    <hyperlink r:id="rId4117" ref="I4118"/>
    <hyperlink r:id="rId4118" ref="I4119"/>
    <hyperlink r:id="rId4119" ref="I4120"/>
    <hyperlink r:id="rId4120" ref="I4121"/>
    <hyperlink r:id="rId4121" ref="I4122"/>
    <hyperlink r:id="rId4122" ref="I4123"/>
    <hyperlink r:id="rId4123" ref="I4124"/>
    <hyperlink r:id="rId4124" ref="I4125"/>
    <hyperlink r:id="rId4125" ref="I4126"/>
    <hyperlink r:id="rId4126" ref="I4127"/>
    <hyperlink r:id="rId4127" ref="I4128"/>
    <hyperlink r:id="rId4128" ref="I4129"/>
    <hyperlink r:id="rId4129" ref="I4130"/>
    <hyperlink r:id="rId4130" ref="I4131"/>
    <hyperlink r:id="rId4131" ref="I4132"/>
    <hyperlink r:id="rId4132" ref="I4133"/>
    <hyperlink r:id="rId4133" ref="I4134"/>
    <hyperlink r:id="rId4134" ref="I4135"/>
    <hyperlink r:id="rId4135" ref="I4136"/>
    <hyperlink r:id="rId4136" ref="I4137"/>
    <hyperlink r:id="rId4137" ref="I4138"/>
    <hyperlink r:id="rId4138" ref="I4139"/>
    <hyperlink r:id="rId4139" ref="I4140"/>
    <hyperlink r:id="rId4140" ref="I4141"/>
    <hyperlink r:id="rId4141" ref="I4142"/>
    <hyperlink r:id="rId4142" ref="I4143"/>
    <hyperlink r:id="rId4143" ref="I4144"/>
    <hyperlink r:id="rId4144" ref="I4145"/>
    <hyperlink r:id="rId4145" ref="I4146"/>
    <hyperlink r:id="rId4146" ref="I4147"/>
    <hyperlink r:id="rId4147" ref="I4148"/>
    <hyperlink r:id="rId4148" ref="I4149"/>
    <hyperlink r:id="rId4149" ref="I4150"/>
    <hyperlink r:id="rId4150" ref="I4151"/>
    <hyperlink r:id="rId4151" ref="I4152"/>
    <hyperlink r:id="rId4152" ref="I4153"/>
    <hyperlink r:id="rId4153" ref="I4154"/>
    <hyperlink r:id="rId4154" ref="I4155"/>
    <hyperlink r:id="rId4155" ref="I4156"/>
    <hyperlink r:id="rId4156" ref="I4157"/>
    <hyperlink r:id="rId4157" ref="I4158"/>
    <hyperlink r:id="rId4158" ref="I4159"/>
    <hyperlink r:id="rId4159" ref="I4160"/>
    <hyperlink r:id="rId4160" ref="I4161"/>
    <hyperlink r:id="rId4161" ref="I4162"/>
    <hyperlink r:id="rId4162" ref="I4163"/>
    <hyperlink r:id="rId4163" ref="I4164"/>
    <hyperlink r:id="rId4164" ref="I4165"/>
    <hyperlink r:id="rId4165" ref="I4166"/>
    <hyperlink r:id="rId4166" ref="I4167"/>
    <hyperlink r:id="rId4167" ref="I4168"/>
    <hyperlink r:id="rId4168" ref="I4169"/>
    <hyperlink r:id="rId4169" ref="I4170"/>
    <hyperlink r:id="rId4170" ref="I4171"/>
    <hyperlink r:id="rId4171" ref="I4172"/>
    <hyperlink r:id="rId4172" ref="I4173"/>
    <hyperlink r:id="rId4173" ref="I4174"/>
    <hyperlink r:id="rId4174" ref="I4175"/>
    <hyperlink r:id="rId4175" ref="I4176"/>
    <hyperlink r:id="rId4176" ref="I4177"/>
    <hyperlink r:id="rId4177" ref="I4178"/>
    <hyperlink r:id="rId4178" ref="I4179"/>
    <hyperlink r:id="rId4179" ref="I4180"/>
    <hyperlink r:id="rId4180" ref="I4181"/>
    <hyperlink r:id="rId4181" ref="I4182"/>
    <hyperlink r:id="rId4182" ref="I4183"/>
    <hyperlink r:id="rId4183" ref="I4184"/>
    <hyperlink r:id="rId4184" ref="I4185"/>
    <hyperlink r:id="rId4185" ref="I4186"/>
    <hyperlink r:id="rId4186" ref="I4187"/>
    <hyperlink r:id="rId4187" ref="I4188"/>
    <hyperlink r:id="rId4188" ref="I4189"/>
    <hyperlink r:id="rId4189" ref="I4190"/>
    <hyperlink r:id="rId4190" ref="I4191"/>
    <hyperlink r:id="rId4191" ref="I4192"/>
    <hyperlink r:id="rId4192" ref="I4193"/>
    <hyperlink r:id="rId4193" ref="I4194"/>
    <hyperlink r:id="rId4194" ref="I4195"/>
    <hyperlink r:id="rId4195" ref="I4196"/>
    <hyperlink r:id="rId4196" ref="I4197"/>
    <hyperlink r:id="rId4197" ref="I4198"/>
    <hyperlink r:id="rId4198" ref="I4199"/>
    <hyperlink r:id="rId4199" ref="I4200"/>
    <hyperlink r:id="rId4200" ref="I4201"/>
    <hyperlink r:id="rId4201" ref="I4202"/>
    <hyperlink r:id="rId4202" ref="I4203"/>
    <hyperlink r:id="rId4203" ref="I4204"/>
    <hyperlink r:id="rId4204" ref="I4205"/>
    <hyperlink r:id="rId4205" ref="I4206"/>
    <hyperlink r:id="rId4206" ref="I4207"/>
    <hyperlink r:id="rId4207" ref="I4208"/>
    <hyperlink r:id="rId4208" ref="I4209"/>
    <hyperlink r:id="rId4209" ref="I4210"/>
    <hyperlink r:id="rId4210" ref="I4211"/>
    <hyperlink r:id="rId4211" ref="I4212"/>
    <hyperlink r:id="rId4212" ref="I4213"/>
    <hyperlink r:id="rId4213" ref="I4214"/>
    <hyperlink r:id="rId4214" ref="I4215"/>
    <hyperlink r:id="rId4215" ref="I4216"/>
    <hyperlink r:id="rId4216" ref="I4217"/>
    <hyperlink r:id="rId4217" ref="I4218"/>
    <hyperlink r:id="rId4218" ref="I4219"/>
    <hyperlink r:id="rId4219" ref="I4220"/>
    <hyperlink r:id="rId4220" ref="I4221"/>
    <hyperlink r:id="rId4221" ref="I4222"/>
    <hyperlink r:id="rId4222" ref="I4223"/>
    <hyperlink r:id="rId4223" ref="I4224"/>
    <hyperlink r:id="rId4224" ref="I4225"/>
    <hyperlink r:id="rId4225" ref="I4226"/>
    <hyperlink r:id="rId4226" ref="I4227"/>
    <hyperlink r:id="rId4227" ref="I4228"/>
    <hyperlink r:id="rId4228" ref="I4229"/>
    <hyperlink r:id="rId4229" ref="I4230"/>
    <hyperlink r:id="rId4230" ref="I4231"/>
    <hyperlink r:id="rId4231" ref="I4232"/>
    <hyperlink r:id="rId4232" ref="I4233"/>
    <hyperlink r:id="rId4233" ref="I4234"/>
    <hyperlink r:id="rId4234" ref="I4235"/>
    <hyperlink r:id="rId4235" ref="I4236"/>
    <hyperlink r:id="rId4236" ref="I4237"/>
    <hyperlink r:id="rId4237" ref="I4238"/>
    <hyperlink r:id="rId4238" ref="I4239"/>
    <hyperlink r:id="rId4239" ref="I4240"/>
    <hyperlink r:id="rId4240" ref="I4241"/>
    <hyperlink r:id="rId4241" ref="I4242"/>
    <hyperlink r:id="rId4242" ref="I4243"/>
    <hyperlink r:id="rId4243" ref="I4244"/>
    <hyperlink r:id="rId4244" ref="I4245"/>
    <hyperlink r:id="rId4245" ref="I4246"/>
    <hyperlink r:id="rId4246" ref="I4247"/>
    <hyperlink r:id="rId4247" ref="I4248"/>
    <hyperlink r:id="rId4248" ref="I4249"/>
    <hyperlink r:id="rId4249" ref="I4250"/>
    <hyperlink r:id="rId4250" ref="I4251"/>
    <hyperlink r:id="rId4251" ref="I4252"/>
    <hyperlink r:id="rId4252" ref="I4253"/>
    <hyperlink r:id="rId4253" ref="I4254"/>
    <hyperlink r:id="rId4254" ref="I4255"/>
    <hyperlink r:id="rId4255" ref="I4256"/>
    <hyperlink r:id="rId4256" ref="I4257"/>
    <hyperlink r:id="rId4257" ref="I4258"/>
    <hyperlink r:id="rId4258" ref="I4259"/>
    <hyperlink r:id="rId4259" ref="I4260"/>
    <hyperlink r:id="rId4260" ref="I4261"/>
    <hyperlink r:id="rId4261" ref="I4262"/>
    <hyperlink r:id="rId4262" ref="I4263"/>
    <hyperlink r:id="rId4263" ref="I4264"/>
    <hyperlink r:id="rId4264" ref="I4265"/>
    <hyperlink r:id="rId4265" ref="I4266"/>
    <hyperlink r:id="rId4266" ref="I4267"/>
    <hyperlink r:id="rId4267" ref="I4268"/>
    <hyperlink r:id="rId4268" ref="I4269"/>
    <hyperlink r:id="rId4269" ref="I4270"/>
    <hyperlink r:id="rId4270" ref="I4271"/>
    <hyperlink r:id="rId4271" ref="I4272"/>
    <hyperlink r:id="rId4272" ref="I4273"/>
    <hyperlink r:id="rId4273" ref="I4274"/>
    <hyperlink r:id="rId4274" ref="I4275"/>
    <hyperlink r:id="rId4275" ref="I4276"/>
    <hyperlink r:id="rId4276" ref="I4277"/>
    <hyperlink r:id="rId4277" ref="I4278"/>
    <hyperlink r:id="rId4278" ref="I4279"/>
    <hyperlink r:id="rId4279" ref="I4280"/>
    <hyperlink r:id="rId4280" ref="I4281"/>
    <hyperlink r:id="rId4281" ref="I4282"/>
    <hyperlink r:id="rId4282" ref="I4283"/>
    <hyperlink r:id="rId4283" ref="I4284"/>
    <hyperlink r:id="rId4284" ref="I4285"/>
    <hyperlink r:id="rId4285" ref="I4286"/>
    <hyperlink r:id="rId4286" ref="I4287"/>
    <hyperlink r:id="rId4287" ref="I4288"/>
    <hyperlink r:id="rId4288" ref="I4289"/>
    <hyperlink r:id="rId4289" ref="I4290"/>
    <hyperlink r:id="rId4290" ref="I4291"/>
    <hyperlink r:id="rId4291" ref="I4292"/>
    <hyperlink r:id="rId4292" ref="I4293"/>
    <hyperlink r:id="rId4293" ref="I4294"/>
    <hyperlink r:id="rId4294" ref="I4295"/>
    <hyperlink r:id="rId4295" ref="I4296"/>
    <hyperlink r:id="rId4296" ref="I4297"/>
    <hyperlink r:id="rId4297" ref="I4298"/>
    <hyperlink r:id="rId4298" ref="I4299"/>
    <hyperlink r:id="rId4299" ref="I4300"/>
    <hyperlink r:id="rId4300" ref="I4301"/>
    <hyperlink r:id="rId4301" ref="I4302"/>
    <hyperlink r:id="rId4302" ref="I4303"/>
    <hyperlink r:id="rId4303" ref="I4304"/>
    <hyperlink r:id="rId4304" ref="I4305"/>
    <hyperlink r:id="rId4305" ref="I4306"/>
    <hyperlink r:id="rId4306" ref="I4307"/>
    <hyperlink r:id="rId4307" ref="I4308"/>
    <hyperlink r:id="rId4308" ref="I4309"/>
    <hyperlink r:id="rId4309" ref="I4310"/>
    <hyperlink r:id="rId4310" ref="I4311"/>
    <hyperlink r:id="rId4311" ref="I4312"/>
    <hyperlink r:id="rId4312" ref="I4313"/>
    <hyperlink r:id="rId4313" ref="I4314"/>
    <hyperlink r:id="rId4314" ref="I4315"/>
    <hyperlink r:id="rId4315" ref="I4316"/>
    <hyperlink r:id="rId4316" ref="I4317"/>
    <hyperlink r:id="rId4317" ref="I4318"/>
    <hyperlink r:id="rId4318" ref="I4319"/>
    <hyperlink r:id="rId4319" ref="I4320"/>
    <hyperlink r:id="rId4320" ref="I4321"/>
    <hyperlink r:id="rId4321" ref="I4322"/>
    <hyperlink r:id="rId4322" ref="I4323"/>
    <hyperlink r:id="rId4323" ref="I4324"/>
    <hyperlink r:id="rId4324" ref="I4325"/>
    <hyperlink r:id="rId4325" ref="I4326"/>
    <hyperlink r:id="rId4326" ref="I4327"/>
    <hyperlink r:id="rId4327" ref="I4328"/>
    <hyperlink r:id="rId4328" ref="I4329"/>
    <hyperlink r:id="rId4329" ref="I4330"/>
    <hyperlink r:id="rId4330" ref="I4331"/>
    <hyperlink r:id="rId4331" ref="I4332"/>
    <hyperlink r:id="rId4332" ref="I4333"/>
    <hyperlink r:id="rId4333" ref="I4334"/>
    <hyperlink r:id="rId4334" ref="I4335"/>
    <hyperlink r:id="rId4335" ref="I4336"/>
    <hyperlink r:id="rId4336" ref="I4337"/>
    <hyperlink r:id="rId4337" ref="I4338"/>
    <hyperlink r:id="rId4338" ref="I4339"/>
    <hyperlink r:id="rId4339" ref="I4340"/>
    <hyperlink r:id="rId4340" ref="I4341"/>
    <hyperlink r:id="rId4341" ref="I4342"/>
    <hyperlink r:id="rId4342" ref="I4343"/>
    <hyperlink r:id="rId4343" ref="I4344"/>
    <hyperlink r:id="rId4344" ref="I4345"/>
    <hyperlink r:id="rId4345" ref="I4346"/>
    <hyperlink r:id="rId4346" ref="I4347"/>
    <hyperlink r:id="rId4347" ref="I4348"/>
    <hyperlink r:id="rId4348" ref="I4349"/>
    <hyperlink r:id="rId4349" ref="I4350"/>
    <hyperlink r:id="rId4350" ref="I4351"/>
    <hyperlink r:id="rId4351" ref="I4352"/>
    <hyperlink r:id="rId4352" ref="I4353"/>
    <hyperlink r:id="rId4353" ref="I4354"/>
    <hyperlink r:id="rId4354" ref="I4355"/>
    <hyperlink r:id="rId4355" ref="I4356"/>
    <hyperlink r:id="rId4356" ref="I4357"/>
    <hyperlink r:id="rId4357" ref="I4358"/>
    <hyperlink r:id="rId4358" ref="I4359"/>
    <hyperlink r:id="rId4359" ref="I4360"/>
    <hyperlink r:id="rId4360" ref="I4361"/>
    <hyperlink r:id="rId4361" ref="I4362"/>
    <hyperlink r:id="rId4362" ref="I4363"/>
    <hyperlink r:id="rId4363" ref="I4364"/>
    <hyperlink r:id="rId4364" ref="I4365"/>
    <hyperlink r:id="rId4365" ref="I4366"/>
    <hyperlink r:id="rId4366" ref="I4367"/>
    <hyperlink r:id="rId4367" ref="I4368"/>
    <hyperlink r:id="rId4368" ref="I4369"/>
    <hyperlink r:id="rId4369" ref="I4370"/>
    <hyperlink r:id="rId4370" ref="I4371"/>
    <hyperlink r:id="rId4371" ref="I4372"/>
    <hyperlink r:id="rId4372" ref="I4373"/>
    <hyperlink r:id="rId4373" ref="I4374"/>
    <hyperlink r:id="rId4374" ref="I4375"/>
    <hyperlink r:id="rId4375" ref="I4376"/>
    <hyperlink r:id="rId4376" ref="I4377"/>
    <hyperlink r:id="rId4377" ref="I4378"/>
    <hyperlink r:id="rId4378" ref="I4379"/>
    <hyperlink r:id="rId4379" ref="I4380"/>
    <hyperlink r:id="rId4380" ref="I4381"/>
    <hyperlink r:id="rId4381" ref="I4382"/>
    <hyperlink r:id="rId4382" ref="I4383"/>
    <hyperlink r:id="rId4383" ref="I4384"/>
    <hyperlink r:id="rId4384" ref="I4385"/>
    <hyperlink r:id="rId4385" ref="I4386"/>
    <hyperlink r:id="rId4386" ref="I4387"/>
    <hyperlink r:id="rId4387" ref="I4388"/>
    <hyperlink r:id="rId4388" ref="I4389"/>
    <hyperlink r:id="rId4389" ref="I4390"/>
    <hyperlink r:id="rId4390" ref="I4391"/>
    <hyperlink r:id="rId4391" ref="I4392"/>
    <hyperlink r:id="rId4392" ref="I4393"/>
    <hyperlink r:id="rId4393" ref="I4394"/>
    <hyperlink r:id="rId4394" ref="I4395"/>
    <hyperlink r:id="rId4395" ref="I4396"/>
    <hyperlink r:id="rId4396" ref="I4397"/>
    <hyperlink r:id="rId4397" ref="I4398"/>
    <hyperlink r:id="rId4398" ref="I4399"/>
    <hyperlink r:id="rId4399" ref="I4400"/>
    <hyperlink r:id="rId4400" ref="I4401"/>
    <hyperlink r:id="rId4401" ref="I4402"/>
    <hyperlink r:id="rId4402" ref="I4403"/>
    <hyperlink r:id="rId4403" ref="I4404"/>
    <hyperlink r:id="rId4404" ref="I4405"/>
    <hyperlink r:id="rId4405" ref="I4406"/>
    <hyperlink r:id="rId4406" ref="I4407"/>
    <hyperlink r:id="rId4407" ref="I4408"/>
    <hyperlink r:id="rId4408" ref="I4409"/>
    <hyperlink r:id="rId4409" ref="I4410"/>
    <hyperlink r:id="rId4410" ref="I4411"/>
    <hyperlink r:id="rId4411" ref="I4412"/>
    <hyperlink r:id="rId4412" ref="I4413"/>
    <hyperlink r:id="rId4413" ref="I4414"/>
    <hyperlink r:id="rId4414" ref="I4415"/>
    <hyperlink r:id="rId4415" ref="I4416"/>
    <hyperlink r:id="rId4416" ref="I4417"/>
    <hyperlink r:id="rId4417" ref="I4418"/>
    <hyperlink r:id="rId4418" ref="I4419"/>
    <hyperlink r:id="rId4419" ref="I4420"/>
    <hyperlink r:id="rId4420" ref="I4421"/>
    <hyperlink r:id="rId4421" ref="I4422"/>
    <hyperlink r:id="rId4422" ref="I4423"/>
    <hyperlink r:id="rId4423" ref="I4424"/>
    <hyperlink r:id="rId4424" ref="I4425"/>
    <hyperlink r:id="rId4425" ref="I4426"/>
    <hyperlink r:id="rId4426" ref="I4427"/>
    <hyperlink r:id="rId4427" ref="I4428"/>
    <hyperlink r:id="rId4428" ref="I4429"/>
    <hyperlink r:id="rId4429" ref="I4430"/>
    <hyperlink r:id="rId4430" ref="I4431"/>
    <hyperlink r:id="rId4431" ref="I4432"/>
    <hyperlink r:id="rId4432" ref="I4433"/>
    <hyperlink r:id="rId4433" ref="I4434"/>
    <hyperlink r:id="rId4434" ref="I4435"/>
    <hyperlink r:id="rId4435" ref="I4436"/>
    <hyperlink r:id="rId4436" ref="I4437"/>
    <hyperlink r:id="rId4437" ref="I4438"/>
    <hyperlink r:id="rId4438" ref="I4439"/>
    <hyperlink r:id="rId4439" ref="I4440"/>
    <hyperlink r:id="rId4440" ref="I4441"/>
    <hyperlink r:id="rId4441" ref="I4442"/>
    <hyperlink r:id="rId4442" ref="I4443"/>
    <hyperlink r:id="rId4443" ref="I4444"/>
    <hyperlink r:id="rId4444" ref="I4445"/>
    <hyperlink r:id="rId4445" ref="I4446"/>
    <hyperlink r:id="rId4446" ref="I4447"/>
    <hyperlink r:id="rId4447" ref="I4448"/>
    <hyperlink r:id="rId4448" ref="I4449"/>
    <hyperlink r:id="rId4449" ref="I4450"/>
    <hyperlink r:id="rId4450" ref="I4451"/>
    <hyperlink r:id="rId4451" ref="I4452"/>
    <hyperlink r:id="rId4452" ref="I4453"/>
    <hyperlink r:id="rId4453" ref="I4454"/>
    <hyperlink r:id="rId4454" ref="I4455"/>
    <hyperlink r:id="rId4455" ref="I4456"/>
    <hyperlink r:id="rId4456" ref="I4457"/>
    <hyperlink r:id="rId4457" ref="I4458"/>
    <hyperlink r:id="rId4458" ref="I4459"/>
    <hyperlink r:id="rId4459" ref="I4460"/>
    <hyperlink r:id="rId4460" ref="I4461"/>
    <hyperlink r:id="rId4461" ref="I4462"/>
    <hyperlink r:id="rId4462" ref="I4463"/>
    <hyperlink r:id="rId4463" ref="I4464"/>
    <hyperlink r:id="rId4464" ref="I4465"/>
    <hyperlink r:id="rId4465" ref="I4466"/>
    <hyperlink r:id="rId4466" ref="I4467"/>
    <hyperlink r:id="rId4467" ref="I4468"/>
    <hyperlink r:id="rId4468" ref="I4469"/>
    <hyperlink r:id="rId4469" ref="I4470"/>
    <hyperlink r:id="rId4470" ref="I4471"/>
    <hyperlink r:id="rId4471" ref="I4472"/>
    <hyperlink r:id="rId4472" ref="I4473"/>
    <hyperlink r:id="rId4473" ref="I4474"/>
    <hyperlink r:id="rId4474" ref="I4475"/>
    <hyperlink r:id="rId4475" ref="I4476"/>
    <hyperlink r:id="rId4476" ref="I4477"/>
    <hyperlink r:id="rId4477" ref="I4478"/>
    <hyperlink r:id="rId4478" ref="I4479"/>
    <hyperlink r:id="rId4479" ref="I4480"/>
    <hyperlink r:id="rId4480" ref="I4481"/>
    <hyperlink r:id="rId4481" ref="I4482"/>
    <hyperlink r:id="rId4482" ref="I4483"/>
    <hyperlink r:id="rId4483" ref="I4484"/>
    <hyperlink r:id="rId4484" ref="I4485"/>
    <hyperlink r:id="rId4485" ref="I4486"/>
    <hyperlink r:id="rId4486" ref="I4487"/>
    <hyperlink r:id="rId4487" ref="I4488"/>
    <hyperlink r:id="rId4488" ref="I4489"/>
    <hyperlink r:id="rId4489" ref="I4490"/>
    <hyperlink r:id="rId4490" ref="I4491"/>
    <hyperlink r:id="rId4491" ref="I4492"/>
    <hyperlink r:id="rId4492" ref="I4493"/>
    <hyperlink r:id="rId4493" ref="I4494"/>
    <hyperlink r:id="rId4494" ref="I4495"/>
    <hyperlink r:id="rId4495" ref="I4496"/>
    <hyperlink r:id="rId4496" ref="I4497"/>
    <hyperlink r:id="rId4497" ref="I4498"/>
    <hyperlink r:id="rId4498" ref="I4499"/>
    <hyperlink r:id="rId4499" ref="I4500"/>
    <hyperlink r:id="rId4500" ref="I4501"/>
    <hyperlink r:id="rId4501" ref="I4502"/>
    <hyperlink r:id="rId4502" ref="I4503"/>
    <hyperlink r:id="rId4503" ref="I4504"/>
    <hyperlink r:id="rId4504" ref="I4505"/>
    <hyperlink r:id="rId4505" ref="I4506"/>
    <hyperlink r:id="rId4506" ref="I4507"/>
    <hyperlink r:id="rId4507" ref="I4508"/>
    <hyperlink r:id="rId4508" ref="I4509"/>
    <hyperlink r:id="rId4509" ref="I4510"/>
    <hyperlink r:id="rId4510" ref="I4511"/>
    <hyperlink r:id="rId4511" ref="I4512"/>
    <hyperlink r:id="rId4512" ref="I4513"/>
    <hyperlink r:id="rId4513" ref="I4514"/>
    <hyperlink r:id="rId4514" ref="I4515"/>
    <hyperlink r:id="rId4515" ref="I4516"/>
    <hyperlink r:id="rId4516" ref="I4517"/>
    <hyperlink r:id="rId4517" ref="I4518"/>
    <hyperlink r:id="rId4518" ref="I4519"/>
    <hyperlink r:id="rId4519" ref="I4520"/>
    <hyperlink r:id="rId4520" ref="I4521"/>
    <hyperlink r:id="rId4521" ref="I4522"/>
    <hyperlink r:id="rId4522" ref="I4523"/>
    <hyperlink r:id="rId4523" ref="I4524"/>
    <hyperlink r:id="rId4524" ref="I4525"/>
    <hyperlink r:id="rId4525" ref="I4526"/>
    <hyperlink r:id="rId4526" ref="I4527"/>
    <hyperlink r:id="rId4527" ref="I4528"/>
    <hyperlink r:id="rId4528" ref="I4529"/>
    <hyperlink r:id="rId4529" ref="I4530"/>
    <hyperlink r:id="rId4530" ref="I4531"/>
    <hyperlink r:id="rId4531" ref="I4532"/>
    <hyperlink r:id="rId4532" ref="I4533"/>
    <hyperlink r:id="rId4533" ref="I4534"/>
    <hyperlink r:id="rId4534" ref="I4535"/>
    <hyperlink r:id="rId4535" ref="I4536"/>
    <hyperlink r:id="rId4536" ref="I4537"/>
    <hyperlink r:id="rId4537" ref="I4538"/>
    <hyperlink r:id="rId4538" ref="I4539"/>
    <hyperlink r:id="rId4539" ref="I4540"/>
    <hyperlink r:id="rId4540" ref="I4541"/>
    <hyperlink r:id="rId4541" ref="I4542"/>
    <hyperlink r:id="rId4542" ref="I4543"/>
    <hyperlink r:id="rId4543" ref="I4544"/>
    <hyperlink r:id="rId4544" ref="I4545"/>
    <hyperlink r:id="rId4545" ref="I4546"/>
    <hyperlink r:id="rId4546" ref="I4547"/>
    <hyperlink r:id="rId4547" ref="I4548"/>
    <hyperlink r:id="rId4548" ref="I4549"/>
    <hyperlink r:id="rId4549" ref="I4550"/>
    <hyperlink r:id="rId4550" ref="I4551"/>
    <hyperlink r:id="rId4551" ref="I4552"/>
    <hyperlink r:id="rId4552" ref="I4553"/>
    <hyperlink r:id="rId4553" ref="I4554"/>
    <hyperlink r:id="rId4554" ref="I4555"/>
    <hyperlink r:id="rId4555" ref="I4556"/>
    <hyperlink r:id="rId4556" ref="I4557"/>
    <hyperlink r:id="rId4557" ref="I4558"/>
    <hyperlink r:id="rId4558" ref="I4559"/>
    <hyperlink r:id="rId4559" ref="I4560"/>
    <hyperlink r:id="rId4560" ref="I4561"/>
    <hyperlink r:id="rId4561" ref="I4562"/>
    <hyperlink r:id="rId4562" ref="I4563"/>
    <hyperlink r:id="rId4563" ref="I4564"/>
    <hyperlink r:id="rId4564" ref="I4565"/>
    <hyperlink r:id="rId4565" ref="I4566"/>
    <hyperlink r:id="rId4566" ref="I4567"/>
    <hyperlink r:id="rId4567" ref="I4568"/>
    <hyperlink r:id="rId4568" ref="I4569"/>
    <hyperlink r:id="rId4569" ref="I4570"/>
    <hyperlink r:id="rId4570" ref="I4571"/>
    <hyperlink r:id="rId4571" ref="I4572"/>
    <hyperlink r:id="rId4572" ref="I4573"/>
    <hyperlink r:id="rId4573" ref="I4574"/>
    <hyperlink r:id="rId4574" ref="I4575"/>
    <hyperlink r:id="rId4575" ref="I4576"/>
    <hyperlink r:id="rId4576" ref="I4577"/>
    <hyperlink r:id="rId4577" ref="I4578"/>
    <hyperlink r:id="rId4578" ref="I4579"/>
    <hyperlink r:id="rId4579" ref="I4580"/>
    <hyperlink r:id="rId4580" ref="I4581"/>
    <hyperlink r:id="rId4581" ref="I4582"/>
    <hyperlink r:id="rId4582" ref="I4583"/>
    <hyperlink r:id="rId4583" ref="I4584"/>
    <hyperlink r:id="rId4584" ref="I4585"/>
    <hyperlink r:id="rId4585" ref="I4586"/>
    <hyperlink r:id="rId4586" ref="I4587"/>
    <hyperlink r:id="rId4587" ref="I4588"/>
    <hyperlink r:id="rId4588" ref="I4589"/>
    <hyperlink r:id="rId4589" ref="I4590"/>
    <hyperlink r:id="rId4590" ref="I4591"/>
    <hyperlink r:id="rId4591" ref="I4592"/>
    <hyperlink r:id="rId4592" ref="I4593"/>
    <hyperlink r:id="rId4593" ref="I4594"/>
    <hyperlink r:id="rId4594" ref="I4595"/>
    <hyperlink r:id="rId4595" ref="I4596"/>
    <hyperlink r:id="rId4596" ref="I4597"/>
    <hyperlink r:id="rId4597" ref="I4598"/>
    <hyperlink r:id="rId4598" ref="I4599"/>
    <hyperlink r:id="rId4599" ref="I4600"/>
    <hyperlink r:id="rId4600" ref="I4601"/>
    <hyperlink r:id="rId4601" ref="I4602"/>
    <hyperlink r:id="rId4602" ref="I4603"/>
    <hyperlink r:id="rId4603" ref="I4604"/>
    <hyperlink r:id="rId4604" ref="I4605"/>
    <hyperlink r:id="rId4605" ref="I4606"/>
    <hyperlink r:id="rId4606" ref="I4607"/>
    <hyperlink r:id="rId4607" ref="I4608"/>
    <hyperlink r:id="rId4608" ref="I4609"/>
    <hyperlink r:id="rId4609" ref="I4610"/>
    <hyperlink r:id="rId4610" ref="I4611"/>
    <hyperlink r:id="rId4611" ref="I4612"/>
    <hyperlink r:id="rId4612" ref="I4613"/>
    <hyperlink r:id="rId4613" ref="I4614"/>
    <hyperlink r:id="rId4614" ref="I4615"/>
    <hyperlink r:id="rId4615" ref="I4616"/>
    <hyperlink r:id="rId4616" ref="I4617"/>
    <hyperlink r:id="rId4617" ref="I4618"/>
    <hyperlink r:id="rId4618" ref="I4619"/>
    <hyperlink r:id="rId4619" ref="I4620"/>
    <hyperlink r:id="rId4620" ref="I4621"/>
    <hyperlink r:id="rId4621" ref="I4622"/>
    <hyperlink r:id="rId4622" ref="I4623"/>
    <hyperlink r:id="rId4623" ref="I4624"/>
    <hyperlink r:id="rId4624" ref="I4625"/>
    <hyperlink r:id="rId4625" ref="I4626"/>
    <hyperlink r:id="rId4626" ref="I4627"/>
    <hyperlink r:id="rId4627" ref="I4628"/>
    <hyperlink r:id="rId4628" ref="I4629"/>
    <hyperlink r:id="rId4629" ref="I4630"/>
    <hyperlink r:id="rId4630" ref="I4631"/>
    <hyperlink r:id="rId4631" ref="I4632"/>
    <hyperlink r:id="rId4632" ref="I4633"/>
    <hyperlink r:id="rId4633" ref="I4634"/>
    <hyperlink r:id="rId4634" ref="I4635"/>
    <hyperlink r:id="rId4635" ref="I4636"/>
    <hyperlink r:id="rId4636" ref="I4637"/>
    <hyperlink r:id="rId4637" ref="I4638"/>
    <hyperlink r:id="rId4638" ref="I4639"/>
    <hyperlink r:id="rId4639" ref="I4640"/>
    <hyperlink r:id="rId4640" ref="I4641"/>
    <hyperlink r:id="rId4641" ref="I4642"/>
    <hyperlink r:id="rId4642" ref="I4643"/>
    <hyperlink r:id="rId4643" ref="I4644"/>
    <hyperlink r:id="rId4644" ref="I4645"/>
    <hyperlink r:id="rId4645" ref="I4646"/>
    <hyperlink r:id="rId4646" ref="I4647"/>
    <hyperlink r:id="rId4647" ref="I4648"/>
    <hyperlink r:id="rId4648" ref="I4649"/>
    <hyperlink r:id="rId4649" ref="I4650"/>
    <hyperlink r:id="rId4650" ref="I4651"/>
    <hyperlink r:id="rId4651" ref="I4652"/>
    <hyperlink r:id="rId4652" ref="I4653"/>
    <hyperlink r:id="rId4653" ref="I4654"/>
    <hyperlink r:id="rId4654" ref="I4655"/>
    <hyperlink r:id="rId4655" ref="I4656"/>
    <hyperlink r:id="rId4656" ref="I4657"/>
    <hyperlink r:id="rId4657" ref="I4658"/>
    <hyperlink r:id="rId4658" ref="I4659"/>
    <hyperlink r:id="rId4659" ref="I4660"/>
    <hyperlink r:id="rId4660" ref="I4661"/>
    <hyperlink r:id="rId4661" ref="I4662"/>
    <hyperlink r:id="rId4662" ref="I4663"/>
    <hyperlink r:id="rId4663" ref="I4664"/>
    <hyperlink r:id="rId4664" ref="I4665"/>
    <hyperlink r:id="rId4665" ref="I4666"/>
    <hyperlink r:id="rId4666" ref="I4667"/>
    <hyperlink r:id="rId4667" ref="I4668"/>
    <hyperlink r:id="rId4668" ref="I4669"/>
    <hyperlink r:id="rId4669" ref="I4670"/>
    <hyperlink r:id="rId4670" ref="I4671"/>
    <hyperlink r:id="rId4671" ref="I4672"/>
    <hyperlink r:id="rId4672" ref="I4673"/>
    <hyperlink r:id="rId4673" ref="I4674"/>
    <hyperlink r:id="rId4674" ref="I4675"/>
    <hyperlink r:id="rId4675" ref="I4676"/>
    <hyperlink r:id="rId4676" ref="I4677"/>
    <hyperlink r:id="rId4677" ref="I4678"/>
    <hyperlink r:id="rId4678" ref="I4679"/>
    <hyperlink r:id="rId4679" ref="I4680"/>
    <hyperlink r:id="rId4680" ref="I4681"/>
    <hyperlink r:id="rId4681" ref="I4682"/>
    <hyperlink r:id="rId4682" ref="I4683"/>
    <hyperlink r:id="rId4683" ref="I4684"/>
    <hyperlink r:id="rId4684" ref="I4685"/>
    <hyperlink r:id="rId4685" ref="I4686"/>
    <hyperlink r:id="rId4686" ref="I4687"/>
    <hyperlink r:id="rId4687" ref="I4688"/>
    <hyperlink r:id="rId4688" ref="I4689"/>
    <hyperlink r:id="rId4689" ref="I4690"/>
    <hyperlink r:id="rId4690" ref="I4691"/>
    <hyperlink r:id="rId4691" ref="I4692"/>
    <hyperlink r:id="rId4692" ref="I4693"/>
    <hyperlink r:id="rId4693" ref="I4694"/>
    <hyperlink r:id="rId4694" ref="I4695"/>
    <hyperlink r:id="rId4695" ref="I4696"/>
    <hyperlink r:id="rId4696" ref="I4697"/>
    <hyperlink r:id="rId4697" ref="I4698"/>
    <hyperlink r:id="rId4698" ref="I4699"/>
    <hyperlink r:id="rId4699" ref="I4700"/>
    <hyperlink r:id="rId4700" ref="I4701"/>
    <hyperlink r:id="rId4701" ref="I4702"/>
    <hyperlink r:id="rId4702" ref="I4703"/>
    <hyperlink r:id="rId4703" ref="I4704"/>
    <hyperlink r:id="rId4704" ref="I4705"/>
    <hyperlink r:id="rId4705" ref="I4706"/>
    <hyperlink r:id="rId4706" ref="I4707"/>
    <hyperlink r:id="rId4707" ref="I4708"/>
    <hyperlink r:id="rId4708" ref="I4709"/>
    <hyperlink r:id="rId4709" ref="I4710"/>
    <hyperlink r:id="rId4710" ref="I4711"/>
    <hyperlink r:id="rId4711" ref="I4712"/>
    <hyperlink r:id="rId4712" ref="I4713"/>
    <hyperlink r:id="rId4713" ref="I4714"/>
    <hyperlink r:id="rId4714" ref="I4715"/>
    <hyperlink r:id="rId4715" ref="I4716"/>
    <hyperlink r:id="rId4716" ref="I4717"/>
    <hyperlink r:id="rId4717" ref="I4718"/>
    <hyperlink r:id="rId4718" ref="I4719"/>
    <hyperlink r:id="rId4719" ref="I4720"/>
    <hyperlink r:id="rId4720" ref="I4721"/>
    <hyperlink r:id="rId4721" ref="I4722"/>
    <hyperlink r:id="rId4722" ref="I4723"/>
    <hyperlink r:id="rId4723" ref="I4724"/>
    <hyperlink r:id="rId4724" ref="I4725"/>
    <hyperlink r:id="rId4725" ref="I4726"/>
    <hyperlink r:id="rId4726" ref="I4727"/>
    <hyperlink r:id="rId4727" ref="I4728"/>
    <hyperlink r:id="rId4728" ref="I4729"/>
    <hyperlink r:id="rId4729" ref="I4730"/>
    <hyperlink r:id="rId4730" ref="I4731"/>
    <hyperlink r:id="rId4731" ref="I4732"/>
    <hyperlink r:id="rId4732" ref="I4733"/>
    <hyperlink r:id="rId4733" ref="I4734"/>
    <hyperlink r:id="rId4734" ref="I4735"/>
    <hyperlink r:id="rId4735" ref="I4736"/>
    <hyperlink r:id="rId4736" ref="I4737"/>
    <hyperlink r:id="rId4737" ref="I4738"/>
    <hyperlink r:id="rId4738" ref="I4739"/>
    <hyperlink r:id="rId4739" ref="I4740"/>
    <hyperlink r:id="rId4740" ref="I4741"/>
    <hyperlink r:id="rId4741" ref="I4742"/>
    <hyperlink r:id="rId4742" ref="I4743"/>
    <hyperlink r:id="rId4743" ref="I4744"/>
    <hyperlink r:id="rId4744" ref="I4745"/>
    <hyperlink r:id="rId4745" ref="I4746"/>
    <hyperlink r:id="rId4746" ref="I4747"/>
    <hyperlink r:id="rId4747" ref="I4748"/>
    <hyperlink r:id="rId4748" ref="I4749"/>
    <hyperlink r:id="rId4749" ref="I4750"/>
    <hyperlink r:id="rId4750" ref="I4751"/>
    <hyperlink r:id="rId4751" ref="I4752"/>
    <hyperlink r:id="rId4752" ref="I4753"/>
    <hyperlink r:id="rId4753" ref="I4754"/>
    <hyperlink r:id="rId4754" ref="I4755"/>
    <hyperlink r:id="rId4755" ref="I4756"/>
    <hyperlink r:id="rId4756" ref="I4757"/>
    <hyperlink r:id="rId4757" ref="I4758"/>
    <hyperlink r:id="rId4758" ref="I4759"/>
    <hyperlink r:id="rId4759" ref="I4760"/>
    <hyperlink r:id="rId4760" ref="I4761"/>
    <hyperlink r:id="rId4761" ref="I4762"/>
    <hyperlink r:id="rId4762" ref="I4763"/>
    <hyperlink r:id="rId4763" ref="I4764"/>
    <hyperlink r:id="rId4764" ref="I4765"/>
    <hyperlink r:id="rId4765" ref="I4766"/>
    <hyperlink r:id="rId4766" ref="I4767"/>
    <hyperlink r:id="rId4767" ref="I4768"/>
    <hyperlink r:id="rId4768" ref="I4769"/>
    <hyperlink r:id="rId4769" ref="I4770"/>
    <hyperlink r:id="rId4770" ref="I4771"/>
    <hyperlink r:id="rId4771" ref="I4772"/>
    <hyperlink r:id="rId4772" ref="I4773"/>
    <hyperlink r:id="rId4773" ref="I4774"/>
    <hyperlink r:id="rId4774" ref="I4775"/>
    <hyperlink r:id="rId4775" ref="I4776"/>
    <hyperlink r:id="rId4776" ref="I4777"/>
    <hyperlink r:id="rId4777" ref="I4778"/>
    <hyperlink r:id="rId4778" ref="I4779"/>
    <hyperlink r:id="rId4779" ref="I4780"/>
    <hyperlink r:id="rId4780" ref="I4781"/>
    <hyperlink r:id="rId4781" ref="I4782"/>
    <hyperlink r:id="rId4782" ref="I4783"/>
    <hyperlink r:id="rId4783" ref="I4784"/>
    <hyperlink r:id="rId4784" ref="I4785"/>
    <hyperlink r:id="rId4785" ref="I4786"/>
    <hyperlink r:id="rId4786" ref="I4787"/>
    <hyperlink r:id="rId4787" ref="I4788"/>
    <hyperlink r:id="rId4788" ref="I4789"/>
    <hyperlink r:id="rId4789" ref="I4790"/>
    <hyperlink r:id="rId4790" ref="I4791"/>
    <hyperlink r:id="rId4791" ref="I4792"/>
    <hyperlink r:id="rId4792" ref="I4793"/>
    <hyperlink r:id="rId4793" ref="I4794"/>
    <hyperlink r:id="rId4794" ref="I4795"/>
    <hyperlink r:id="rId4795" ref="I4796"/>
    <hyperlink r:id="rId4796" ref="I4797"/>
    <hyperlink r:id="rId4797" ref="I4798"/>
    <hyperlink r:id="rId4798" ref="I4799"/>
    <hyperlink r:id="rId4799" ref="I4800"/>
    <hyperlink r:id="rId4800" ref="I4801"/>
    <hyperlink r:id="rId4801" ref="I4802"/>
    <hyperlink r:id="rId4802" ref="I4803"/>
    <hyperlink r:id="rId4803" ref="I4804"/>
    <hyperlink r:id="rId4804" ref="I4805"/>
    <hyperlink r:id="rId4805" ref="I4806"/>
    <hyperlink r:id="rId4806" ref="I4807"/>
    <hyperlink r:id="rId4807" ref="I4808"/>
    <hyperlink r:id="rId4808" ref="I4809"/>
    <hyperlink r:id="rId4809" ref="I4810"/>
    <hyperlink r:id="rId4810" ref="I4811"/>
    <hyperlink r:id="rId4811" ref="I4812"/>
    <hyperlink r:id="rId4812" ref="I4813"/>
    <hyperlink r:id="rId4813" ref="I4814"/>
    <hyperlink r:id="rId4814" ref="I4815"/>
    <hyperlink r:id="rId4815" ref="I4816"/>
    <hyperlink r:id="rId4816" ref="I4817"/>
    <hyperlink r:id="rId4817" ref="I4818"/>
    <hyperlink r:id="rId4818" ref="I4819"/>
    <hyperlink r:id="rId4819" ref="I4820"/>
    <hyperlink r:id="rId4820" ref="I4821"/>
    <hyperlink r:id="rId4821" ref="I4822"/>
    <hyperlink r:id="rId4822" ref="I4823"/>
    <hyperlink r:id="rId4823" ref="I4824"/>
    <hyperlink r:id="rId4824" ref="I4825"/>
    <hyperlink r:id="rId4825" ref="I4826"/>
    <hyperlink r:id="rId4826" ref="I4827"/>
    <hyperlink r:id="rId4827" ref="I4828"/>
    <hyperlink r:id="rId4828" ref="I4829"/>
    <hyperlink r:id="rId4829" ref="I4830"/>
    <hyperlink r:id="rId4830" ref="I4831"/>
    <hyperlink r:id="rId4831" ref="I4832"/>
    <hyperlink r:id="rId4832" ref="I4833"/>
    <hyperlink r:id="rId4833" ref="I4834"/>
    <hyperlink r:id="rId4834" ref="I4835"/>
    <hyperlink r:id="rId4835" ref="I4836"/>
    <hyperlink r:id="rId4836" ref="I4837"/>
    <hyperlink r:id="rId4837" ref="I4838"/>
    <hyperlink r:id="rId4838" ref="I4839"/>
    <hyperlink r:id="rId4839" ref="I4840"/>
    <hyperlink r:id="rId4840" ref="I4841"/>
    <hyperlink r:id="rId4841" ref="I4842"/>
    <hyperlink r:id="rId4842" ref="I4843"/>
    <hyperlink r:id="rId4843" ref="I4844"/>
    <hyperlink r:id="rId4844" ref="I4845"/>
    <hyperlink r:id="rId4845" ref="I4846"/>
    <hyperlink r:id="rId4846" ref="I4847"/>
    <hyperlink r:id="rId4847" ref="I4848"/>
    <hyperlink r:id="rId4848" ref="I4849"/>
    <hyperlink r:id="rId4849" ref="I4850"/>
    <hyperlink r:id="rId4850" ref="I4851"/>
    <hyperlink r:id="rId4851" ref="I4852"/>
    <hyperlink r:id="rId4852" ref="I4853"/>
    <hyperlink r:id="rId4853" ref="I4854"/>
    <hyperlink r:id="rId4854" ref="I4855"/>
    <hyperlink r:id="rId4855" ref="I4856"/>
    <hyperlink r:id="rId4856" ref="I4857"/>
    <hyperlink r:id="rId4857" ref="I4858"/>
    <hyperlink r:id="rId4858" ref="I4859"/>
    <hyperlink r:id="rId4859" ref="I4860"/>
    <hyperlink r:id="rId4860" ref="I4861"/>
    <hyperlink r:id="rId4861" ref="I4862"/>
    <hyperlink r:id="rId4862" ref="I4863"/>
    <hyperlink r:id="rId4863" ref="I4864"/>
    <hyperlink r:id="rId4864" ref="I4865"/>
    <hyperlink r:id="rId4865" ref="I4866"/>
    <hyperlink r:id="rId4866" ref="I4867"/>
    <hyperlink r:id="rId4867" ref="I4868"/>
    <hyperlink r:id="rId4868" ref="I4869"/>
    <hyperlink r:id="rId4869" ref="I4870"/>
    <hyperlink r:id="rId4870" ref="I4871"/>
    <hyperlink r:id="rId4871" ref="I4872"/>
    <hyperlink r:id="rId4872" ref="I4873"/>
    <hyperlink r:id="rId4873" ref="I4874"/>
    <hyperlink r:id="rId4874" ref="I4875"/>
    <hyperlink r:id="rId4875" ref="I4876"/>
    <hyperlink r:id="rId4876" ref="I4877"/>
    <hyperlink r:id="rId4877" ref="I4878"/>
    <hyperlink r:id="rId4878" ref="I4879"/>
    <hyperlink r:id="rId4879" ref="I4880"/>
    <hyperlink r:id="rId4880" ref="I4881"/>
    <hyperlink r:id="rId4881" ref="I4882"/>
    <hyperlink r:id="rId4882" ref="I4883"/>
    <hyperlink r:id="rId4883" ref="I4884"/>
    <hyperlink r:id="rId4884" ref="I4885"/>
    <hyperlink r:id="rId4885" ref="I4886"/>
    <hyperlink r:id="rId4886" ref="I4887"/>
    <hyperlink r:id="rId4887" ref="I4888"/>
    <hyperlink r:id="rId4888" ref="I4889"/>
    <hyperlink r:id="rId4889" ref="I4890"/>
    <hyperlink r:id="rId4890" ref="I4891"/>
    <hyperlink r:id="rId4891" ref="I4892"/>
    <hyperlink r:id="rId4892" ref="I4893"/>
    <hyperlink r:id="rId4893" ref="I4894"/>
    <hyperlink r:id="rId4894" ref="I4895"/>
    <hyperlink r:id="rId4895" ref="I4896"/>
    <hyperlink r:id="rId4896" ref="I4897"/>
    <hyperlink r:id="rId4897" ref="I4898"/>
    <hyperlink r:id="rId4898" ref="I4899"/>
    <hyperlink r:id="rId4899" ref="I4900"/>
    <hyperlink r:id="rId4900" ref="I4901"/>
    <hyperlink r:id="rId4901" ref="I4902"/>
    <hyperlink r:id="rId4902" ref="I4903"/>
    <hyperlink r:id="rId4903" ref="I4904"/>
    <hyperlink r:id="rId4904" ref="I4905"/>
    <hyperlink r:id="rId4905" ref="I4906"/>
    <hyperlink r:id="rId4906" ref="I4907"/>
    <hyperlink r:id="rId4907" ref="I4908"/>
    <hyperlink r:id="rId4908" ref="I4909"/>
    <hyperlink r:id="rId4909" ref="I4910"/>
    <hyperlink r:id="rId4910" ref="I4911"/>
    <hyperlink r:id="rId4911" ref="I4912"/>
    <hyperlink r:id="rId4912" ref="I4913"/>
    <hyperlink r:id="rId4913" ref="I4914"/>
    <hyperlink r:id="rId4914" ref="I4915"/>
    <hyperlink r:id="rId4915" ref="I4916"/>
    <hyperlink r:id="rId4916" ref="I4917"/>
    <hyperlink r:id="rId4917" ref="I4918"/>
    <hyperlink r:id="rId4918" ref="I4919"/>
    <hyperlink r:id="rId4919" ref="I4920"/>
    <hyperlink r:id="rId4920" ref="I4921"/>
    <hyperlink r:id="rId4921" ref="I4922"/>
    <hyperlink r:id="rId4922" ref="I4923"/>
    <hyperlink r:id="rId4923" ref="I4924"/>
    <hyperlink r:id="rId4924" ref="I4925"/>
    <hyperlink r:id="rId4925" ref="I4926"/>
    <hyperlink r:id="rId4926" ref="I4927"/>
    <hyperlink r:id="rId4927" ref="I4928"/>
    <hyperlink r:id="rId4928" ref="I4929"/>
    <hyperlink r:id="rId4929" ref="I4930"/>
    <hyperlink r:id="rId4930" ref="I4931"/>
    <hyperlink r:id="rId4931" ref="I4932"/>
    <hyperlink r:id="rId4932" ref="I4933"/>
    <hyperlink r:id="rId4933" ref="I4934"/>
    <hyperlink r:id="rId4934" ref="I4935"/>
    <hyperlink r:id="rId4935" ref="I4936"/>
    <hyperlink r:id="rId4936" ref="I4937"/>
    <hyperlink r:id="rId4937" ref="I4938"/>
    <hyperlink r:id="rId4938" ref="I4939"/>
    <hyperlink r:id="rId4939" ref="I4940"/>
    <hyperlink r:id="rId4940" ref="I4941"/>
    <hyperlink r:id="rId4941" ref="I4942"/>
    <hyperlink r:id="rId4942" ref="I4943"/>
    <hyperlink r:id="rId4943" ref="I4944"/>
    <hyperlink r:id="rId4944" ref="I4945"/>
    <hyperlink r:id="rId4945" ref="I4946"/>
    <hyperlink r:id="rId4946" ref="I4947"/>
    <hyperlink r:id="rId4947" ref="I4948"/>
    <hyperlink r:id="rId4948" ref="I4949"/>
    <hyperlink r:id="rId4949" ref="I4950"/>
    <hyperlink r:id="rId4950" ref="I4951"/>
    <hyperlink r:id="rId4951" ref="I4952"/>
    <hyperlink r:id="rId4952" ref="I4953"/>
    <hyperlink r:id="rId4953" ref="I4954"/>
    <hyperlink r:id="rId4954" ref="I4955"/>
    <hyperlink r:id="rId4955" ref="I4956"/>
    <hyperlink r:id="rId4956" ref="I4957"/>
    <hyperlink r:id="rId4957" ref="I4958"/>
    <hyperlink r:id="rId4958" ref="I4959"/>
    <hyperlink r:id="rId4959" ref="I4960"/>
    <hyperlink r:id="rId4960" ref="I4961"/>
    <hyperlink r:id="rId4961" ref="I4962"/>
    <hyperlink r:id="rId4962" ref="I4963"/>
    <hyperlink r:id="rId4963" ref="I4964"/>
    <hyperlink r:id="rId4964" ref="I4965"/>
    <hyperlink r:id="rId4965" ref="I4966"/>
    <hyperlink r:id="rId4966" ref="I4967"/>
    <hyperlink r:id="rId4967" ref="I4968"/>
    <hyperlink r:id="rId4968" ref="I4969"/>
    <hyperlink r:id="rId4969" ref="I4970"/>
    <hyperlink r:id="rId4970" ref="I4971"/>
    <hyperlink r:id="rId4971" ref="I4972"/>
    <hyperlink r:id="rId4972" ref="I4973"/>
    <hyperlink r:id="rId4973" ref="I4974"/>
    <hyperlink r:id="rId4974" ref="I4975"/>
    <hyperlink r:id="rId4975" ref="I4976"/>
    <hyperlink r:id="rId4976" ref="I4977"/>
    <hyperlink r:id="rId4977" ref="I4978"/>
    <hyperlink r:id="rId4978" ref="I4979"/>
    <hyperlink r:id="rId4979" ref="I4980"/>
    <hyperlink r:id="rId4980" ref="I4981"/>
    <hyperlink r:id="rId4981" ref="I4982"/>
    <hyperlink r:id="rId4982" ref="I4983"/>
    <hyperlink r:id="rId4983" ref="I4984"/>
    <hyperlink r:id="rId4984" ref="I4985"/>
    <hyperlink r:id="rId4985" ref="I4986"/>
    <hyperlink r:id="rId4986" ref="I4987"/>
    <hyperlink r:id="rId4987" ref="I4988"/>
    <hyperlink r:id="rId4988" ref="I4989"/>
    <hyperlink r:id="rId4989" ref="I4990"/>
    <hyperlink r:id="rId4990" ref="I4991"/>
    <hyperlink r:id="rId4991" ref="I4992"/>
    <hyperlink r:id="rId4992" ref="I4993"/>
    <hyperlink r:id="rId4993" ref="I4994"/>
    <hyperlink r:id="rId4994" ref="I4995"/>
    <hyperlink r:id="rId4995" ref="I4996"/>
    <hyperlink r:id="rId4996" ref="I4997"/>
    <hyperlink r:id="rId4997" ref="I4998"/>
    <hyperlink r:id="rId4998" ref="I4999"/>
    <hyperlink r:id="rId4999" ref="I5000"/>
    <hyperlink r:id="rId5000" ref="I5001"/>
    <hyperlink r:id="rId5001" ref="I5002"/>
    <hyperlink r:id="rId5002" ref="I5003"/>
    <hyperlink r:id="rId5003" ref="I5004"/>
    <hyperlink r:id="rId5004" ref="I5005"/>
    <hyperlink r:id="rId5005" ref="I5006"/>
    <hyperlink r:id="rId5006" ref="I5007"/>
    <hyperlink r:id="rId5007" ref="I5008"/>
    <hyperlink r:id="rId5008" ref="I5009"/>
    <hyperlink r:id="rId5009" ref="I5010"/>
    <hyperlink r:id="rId5010" ref="I5011"/>
    <hyperlink r:id="rId5011" ref="I5012"/>
    <hyperlink r:id="rId5012" ref="I5013"/>
    <hyperlink r:id="rId5013" ref="I5014"/>
    <hyperlink r:id="rId5014" ref="I5015"/>
    <hyperlink r:id="rId5015" ref="I5016"/>
    <hyperlink r:id="rId5016" ref="I5017"/>
    <hyperlink r:id="rId5017" ref="I5018"/>
    <hyperlink r:id="rId5018" ref="I5019"/>
    <hyperlink r:id="rId5019" ref="I5020"/>
    <hyperlink r:id="rId5020" ref="I5021"/>
    <hyperlink r:id="rId5021" ref="I5022"/>
    <hyperlink r:id="rId5022" ref="I5023"/>
    <hyperlink r:id="rId5023" ref="I5024"/>
    <hyperlink r:id="rId5024" ref="I5025"/>
    <hyperlink r:id="rId5025" ref="I5026"/>
    <hyperlink r:id="rId5026" ref="I5027"/>
    <hyperlink r:id="rId5027" ref="I5028"/>
    <hyperlink r:id="rId5028" ref="I5029"/>
    <hyperlink r:id="rId5029" ref="I5030"/>
    <hyperlink r:id="rId5030" ref="I5031"/>
    <hyperlink r:id="rId5031" ref="I5032"/>
    <hyperlink r:id="rId5032" ref="I5033"/>
    <hyperlink r:id="rId5033" ref="I5034"/>
    <hyperlink r:id="rId5034" ref="I5035"/>
    <hyperlink r:id="rId5035" ref="I5036"/>
    <hyperlink r:id="rId5036" ref="I5037"/>
    <hyperlink r:id="rId5037" ref="I5038"/>
    <hyperlink r:id="rId5038" ref="I5039"/>
    <hyperlink r:id="rId5039" ref="I5040"/>
    <hyperlink r:id="rId5040" ref="I5041"/>
    <hyperlink r:id="rId5041" ref="I5042"/>
    <hyperlink r:id="rId5042" ref="I5043"/>
    <hyperlink r:id="rId5043" ref="I5044"/>
    <hyperlink r:id="rId5044" ref="I5045"/>
    <hyperlink r:id="rId5045" ref="I5046"/>
    <hyperlink r:id="rId5046" ref="I5047"/>
    <hyperlink r:id="rId5047" ref="I5048"/>
    <hyperlink r:id="rId5048" ref="I5049"/>
    <hyperlink r:id="rId5049" ref="I5050"/>
    <hyperlink r:id="rId5050" ref="I5051"/>
    <hyperlink r:id="rId5051" ref="I5052"/>
    <hyperlink r:id="rId5052" ref="I5053"/>
    <hyperlink r:id="rId5053" ref="I5054"/>
    <hyperlink r:id="rId5054" ref="I5055"/>
    <hyperlink r:id="rId5055" ref="I5056"/>
    <hyperlink r:id="rId5056" ref="I5057"/>
    <hyperlink r:id="rId5057" ref="I5058"/>
    <hyperlink r:id="rId5058" ref="I5059"/>
    <hyperlink r:id="rId5059" ref="I5060"/>
    <hyperlink r:id="rId5060" ref="I5061"/>
    <hyperlink r:id="rId5061" ref="I5062"/>
    <hyperlink r:id="rId5062" ref="I5063"/>
    <hyperlink r:id="rId5063" ref="I5064"/>
    <hyperlink r:id="rId5064" ref="I5065"/>
    <hyperlink r:id="rId5065" ref="I5066"/>
    <hyperlink r:id="rId5066" ref="I5067"/>
    <hyperlink r:id="rId5067" ref="I5068"/>
    <hyperlink r:id="rId5068" ref="I5069"/>
    <hyperlink r:id="rId5069" ref="I5070"/>
    <hyperlink r:id="rId5070" ref="I5071"/>
    <hyperlink r:id="rId5071" ref="I5072"/>
    <hyperlink r:id="rId5072" ref="I5073"/>
    <hyperlink r:id="rId5073" ref="I5074"/>
    <hyperlink r:id="rId5074" ref="I5075"/>
    <hyperlink r:id="rId5075" ref="I5076"/>
    <hyperlink r:id="rId5076" ref="I5077"/>
    <hyperlink r:id="rId5077" ref="I5078"/>
    <hyperlink r:id="rId5078" ref="I5079"/>
    <hyperlink r:id="rId5079" ref="I5080"/>
    <hyperlink r:id="rId5080" ref="I5081"/>
    <hyperlink r:id="rId5081" ref="I5082"/>
    <hyperlink r:id="rId5082" ref="I5083"/>
    <hyperlink r:id="rId5083" ref="I5084"/>
    <hyperlink r:id="rId5084" ref="I5085"/>
    <hyperlink r:id="rId5085" ref="I5086"/>
    <hyperlink r:id="rId5086" ref="I5087"/>
    <hyperlink r:id="rId5087" ref="I5088"/>
    <hyperlink r:id="rId5088" ref="I5089"/>
    <hyperlink r:id="rId5089" ref="I5090"/>
    <hyperlink r:id="rId5090" ref="I5091"/>
    <hyperlink r:id="rId5091" ref="I5092"/>
    <hyperlink r:id="rId5092" ref="I5093"/>
    <hyperlink r:id="rId5093" ref="I5094"/>
    <hyperlink r:id="rId5094" ref="I5095"/>
    <hyperlink r:id="rId5095" ref="I5096"/>
    <hyperlink r:id="rId5096" ref="I5097"/>
    <hyperlink r:id="rId5097" ref="I5098"/>
    <hyperlink r:id="rId5098" ref="I5099"/>
    <hyperlink r:id="rId5099" ref="I5100"/>
    <hyperlink r:id="rId5100" ref="I5101"/>
    <hyperlink r:id="rId5101" ref="I5102"/>
    <hyperlink r:id="rId5102" ref="I5103"/>
    <hyperlink r:id="rId5103" ref="I5104"/>
    <hyperlink r:id="rId5104" ref="I5105"/>
    <hyperlink r:id="rId5105" ref="I5106"/>
    <hyperlink r:id="rId5106" ref="I5107"/>
    <hyperlink r:id="rId5107" ref="I5108"/>
    <hyperlink r:id="rId5108" ref="I5109"/>
    <hyperlink r:id="rId5109" ref="I5110"/>
    <hyperlink r:id="rId5110" ref="I5111"/>
    <hyperlink r:id="rId5111" ref="I5112"/>
    <hyperlink r:id="rId5112" ref="I5113"/>
    <hyperlink r:id="rId5113" ref="I5114"/>
    <hyperlink r:id="rId5114" ref="I5115"/>
    <hyperlink r:id="rId5115" ref="I5116"/>
    <hyperlink r:id="rId5116" ref="I5117"/>
    <hyperlink r:id="rId5117" ref="I5118"/>
    <hyperlink r:id="rId5118" ref="I5119"/>
    <hyperlink r:id="rId5119" ref="I5120"/>
    <hyperlink r:id="rId5120" ref="I5121"/>
    <hyperlink r:id="rId5121" ref="I5122"/>
    <hyperlink r:id="rId5122" ref="I5123"/>
    <hyperlink r:id="rId5123" ref="I5124"/>
    <hyperlink r:id="rId5124" ref="I5125"/>
    <hyperlink r:id="rId5125" ref="I5126"/>
    <hyperlink r:id="rId5126" ref="I5127"/>
    <hyperlink r:id="rId5127" ref="I5128"/>
    <hyperlink r:id="rId5128" ref="I5129"/>
    <hyperlink r:id="rId5129" ref="I5130"/>
    <hyperlink r:id="rId5130" ref="I5131"/>
    <hyperlink r:id="rId5131" ref="I5132"/>
    <hyperlink r:id="rId5132" ref="I5133"/>
    <hyperlink r:id="rId5133" ref="I5134"/>
    <hyperlink r:id="rId5134" ref="I5135"/>
    <hyperlink r:id="rId5135" ref="I5136"/>
    <hyperlink r:id="rId5136" ref="I5137"/>
    <hyperlink r:id="rId5137" ref="I5138"/>
    <hyperlink r:id="rId5138" ref="I5139"/>
    <hyperlink r:id="rId5139" ref="I5140"/>
    <hyperlink r:id="rId5140" ref="I5141"/>
    <hyperlink r:id="rId5141" ref="I5142"/>
    <hyperlink r:id="rId5142" ref="I5143"/>
    <hyperlink r:id="rId5143" ref="I5144"/>
    <hyperlink r:id="rId5144" ref="I5145"/>
    <hyperlink r:id="rId5145" ref="I5146"/>
    <hyperlink r:id="rId5146" ref="I5147"/>
    <hyperlink r:id="rId5147" ref="I5148"/>
    <hyperlink r:id="rId5148" ref="I5149"/>
    <hyperlink r:id="rId5149" ref="I5150"/>
    <hyperlink r:id="rId5150" ref="I5151"/>
    <hyperlink r:id="rId5151" ref="I5152"/>
    <hyperlink r:id="rId5152" ref="I5153"/>
    <hyperlink r:id="rId5153" ref="I5154"/>
    <hyperlink r:id="rId5154" ref="I5155"/>
    <hyperlink r:id="rId5155" ref="I5156"/>
    <hyperlink r:id="rId5156" ref="I5157"/>
    <hyperlink r:id="rId5157" ref="I5158"/>
    <hyperlink r:id="rId5158" ref="I5159"/>
    <hyperlink r:id="rId5159" ref="I5160"/>
    <hyperlink r:id="rId5160" ref="I5161"/>
    <hyperlink r:id="rId5161" ref="I5162"/>
    <hyperlink r:id="rId5162" ref="I5163"/>
    <hyperlink r:id="rId5163" ref="I5164"/>
    <hyperlink r:id="rId5164" ref="I5165"/>
    <hyperlink r:id="rId5165" ref="I5166"/>
    <hyperlink r:id="rId5166" ref="I5167"/>
    <hyperlink r:id="rId5167" ref="I5168"/>
    <hyperlink r:id="rId5168" ref="I5169"/>
    <hyperlink r:id="rId5169" ref="I5170"/>
    <hyperlink r:id="rId5170" ref="I5171"/>
    <hyperlink r:id="rId5171" ref="I5172"/>
    <hyperlink r:id="rId5172" ref="I5173"/>
    <hyperlink r:id="rId5173" ref="I5174"/>
    <hyperlink r:id="rId5174" ref="I5175"/>
    <hyperlink r:id="rId5175" ref="I5176"/>
    <hyperlink r:id="rId5176" ref="I5177"/>
    <hyperlink r:id="rId5177" ref="I5178"/>
    <hyperlink r:id="rId5178" ref="I5179"/>
    <hyperlink r:id="rId5179" ref="I5180"/>
    <hyperlink r:id="rId5180" ref="I5181"/>
    <hyperlink r:id="rId5181" ref="I5182"/>
    <hyperlink r:id="rId5182" ref="I5183"/>
    <hyperlink r:id="rId5183" ref="I5184"/>
    <hyperlink r:id="rId5184" ref="I5185"/>
    <hyperlink r:id="rId5185" ref="I5186"/>
    <hyperlink r:id="rId5186" ref="I5187"/>
    <hyperlink r:id="rId5187" ref="I5188"/>
    <hyperlink r:id="rId5188" ref="I5189"/>
    <hyperlink r:id="rId5189" ref="I5190"/>
    <hyperlink r:id="rId5190" ref="I5191"/>
    <hyperlink r:id="rId5191" ref="I5192"/>
    <hyperlink r:id="rId5192" ref="I5193"/>
    <hyperlink r:id="rId5193" ref="I5194"/>
    <hyperlink r:id="rId5194" ref="I5195"/>
    <hyperlink r:id="rId5195" ref="I5196"/>
    <hyperlink r:id="rId5196" ref="I5197"/>
    <hyperlink r:id="rId5197" ref="I5198"/>
    <hyperlink r:id="rId5198" ref="I5199"/>
    <hyperlink r:id="rId5199" ref="I5200"/>
    <hyperlink r:id="rId5200" ref="I5201"/>
    <hyperlink r:id="rId5201" ref="I5202"/>
    <hyperlink r:id="rId5202" ref="I5203"/>
    <hyperlink r:id="rId5203" ref="I5204"/>
    <hyperlink r:id="rId5204" ref="I5205"/>
    <hyperlink r:id="rId5205" ref="I5206"/>
    <hyperlink r:id="rId5206" ref="I5207"/>
    <hyperlink r:id="rId5207" ref="I5208"/>
    <hyperlink r:id="rId5208" ref="I5209"/>
    <hyperlink r:id="rId5209" ref="I5210"/>
    <hyperlink r:id="rId5210" ref="I5211"/>
    <hyperlink r:id="rId5211" ref="I5212"/>
    <hyperlink r:id="rId5212" ref="I5213"/>
    <hyperlink r:id="rId5213" ref="I5214"/>
    <hyperlink r:id="rId5214" ref="I5215"/>
    <hyperlink r:id="rId5215" ref="I5216"/>
    <hyperlink r:id="rId5216" ref="I5217"/>
    <hyperlink r:id="rId5217" ref="I5218"/>
    <hyperlink r:id="rId5218" ref="I5219"/>
    <hyperlink r:id="rId5219" ref="I5220"/>
    <hyperlink r:id="rId5220" ref="I5221"/>
    <hyperlink r:id="rId5221" ref="I5222"/>
    <hyperlink r:id="rId5222" ref="I5223"/>
    <hyperlink r:id="rId5223" ref="I5224"/>
    <hyperlink r:id="rId5224" ref="I5225"/>
    <hyperlink r:id="rId5225" ref="I5226"/>
    <hyperlink r:id="rId5226" ref="I5227"/>
    <hyperlink r:id="rId5227" ref="I5228"/>
    <hyperlink r:id="rId5228" ref="I5229"/>
    <hyperlink r:id="rId5229" ref="I5230"/>
    <hyperlink r:id="rId5230" ref="I5231"/>
    <hyperlink r:id="rId5231" ref="I5232"/>
    <hyperlink r:id="rId5232" ref="I5233"/>
    <hyperlink r:id="rId5233" ref="I5234"/>
    <hyperlink r:id="rId5234" ref="I5235"/>
    <hyperlink r:id="rId5235" ref="I5236"/>
    <hyperlink r:id="rId5236" ref="I5237"/>
    <hyperlink r:id="rId5237" ref="I5238"/>
    <hyperlink r:id="rId5238" ref="I5239"/>
    <hyperlink r:id="rId5239" ref="I5240"/>
    <hyperlink r:id="rId5240" ref="I5241"/>
    <hyperlink r:id="rId5241" ref="I5242"/>
    <hyperlink r:id="rId5242" ref="I5243"/>
    <hyperlink r:id="rId5243" ref="I5244"/>
    <hyperlink r:id="rId5244" ref="I5245"/>
    <hyperlink r:id="rId5245" ref="I5246"/>
    <hyperlink r:id="rId5246" ref="I5247"/>
    <hyperlink r:id="rId5247" ref="I5248"/>
    <hyperlink r:id="rId5248" ref="I5249"/>
    <hyperlink r:id="rId5249" ref="I5250"/>
    <hyperlink r:id="rId5250" ref="I5251"/>
    <hyperlink r:id="rId5251" ref="I5252"/>
    <hyperlink r:id="rId5252" ref="I5253"/>
    <hyperlink r:id="rId5253" ref="I5254"/>
    <hyperlink r:id="rId5254" ref="I5255"/>
    <hyperlink r:id="rId5255" ref="I5256"/>
    <hyperlink r:id="rId5256" ref="I5257"/>
    <hyperlink r:id="rId5257" ref="I5258"/>
    <hyperlink r:id="rId5258" ref="I5259"/>
    <hyperlink r:id="rId5259" ref="I5260"/>
    <hyperlink r:id="rId5260" ref="I5261"/>
    <hyperlink r:id="rId5261" ref="I5262"/>
    <hyperlink r:id="rId5262" ref="I5263"/>
    <hyperlink r:id="rId5263" ref="I5264"/>
    <hyperlink r:id="rId5264" ref="I5265"/>
    <hyperlink r:id="rId5265" ref="I5266"/>
    <hyperlink r:id="rId5266" ref="I5267"/>
    <hyperlink r:id="rId5267" ref="I5268"/>
    <hyperlink r:id="rId5268" ref="I5269"/>
    <hyperlink r:id="rId5269" ref="I5270"/>
    <hyperlink r:id="rId5270" ref="I5271"/>
    <hyperlink r:id="rId5271" ref="I5272"/>
    <hyperlink r:id="rId5272" ref="I5273"/>
    <hyperlink r:id="rId5273" ref="I5274"/>
    <hyperlink r:id="rId5274" ref="I5275"/>
    <hyperlink r:id="rId5275" ref="I5276"/>
    <hyperlink r:id="rId5276" ref="I5277"/>
    <hyperlink r:id="rId5277" ref="I5278"/>
    <hyperlink r:id="rId5278" ref="I5279"/>
    <hyperlink r:id="rId5279" ref="I5280"/>
    <hyperlink r:id="rId5280" ref="I5281"/>
    <hyperlink r:id="rId5281" ref="I5282"/>
    <hyperlink r:id="rId5282" ref="I5283"/>
    <hyperlink r:id="rId5283" ref="I5284"/>
    <hyperlink r:id="rId5284" ref="I5285"/>
    <hyperlink r:id="rId5285" ref="I5286"/>
    <hyperlink r:id="rId5286" ref="I5287"/>
    <hyperlink r:id="rId5287" ref="I5288"/>
    <hyperlink r:id="rId5288" ref="I5289"/>
    <hyperlink r:id="rId5289" ref="I5290"/>
    <hyperlink r:id="rId5290" ref="I5291"/>
    <hyperlink r:id="rId5291" ref="I5292"/>
    <hyperlink r:id="rId5292" ref="I5293"/>
    <hyperlink r:id="rId5293" ref="I5294"/>
    <hyperlink r:id="rId5294" ref="I5295"/>
    <hyperlink r:id="rId5295" ref="I5296"/>
    <hyperlink r:id="rId5296" ref="I5297"/>
    <hyperlink r:id="rId5297" ref="I5298"/>
    <hyperlink r:id="rId5298" ref="I5299"/>
    <hyperlink r:id="rId5299" ref="I5300"/>
    <hyperlink r:id="rId5300" ref="I5301"/>
    <hyperlink r:id="rId5301" ref="I5302"/>
    <hyperlink r:id="rId5302" ref="I5303"/>
    <hyperlink r:id="rId5303" ref="I5304"/>
    <hyperlink r:id="rId5304" ref="I5305"/>
    <hyperlink r:id="rId5305" ref="I5306"/>
    <hyperlink r:id="rId5306" ref="I5307"/>
    <hyperlink r:id="rId5307" ref="I5308"/>
    <hyperlink r:id="rId5308" ref="I5309"/>
    <hyperlink r:id="rId5309" ref="I5310"/>
    <hyperlink r:id="rId5310" ref="I5311"/>
    <hyperlink r:id="rId5311" ref="I5312"/>
    <hyperlink r:id="rId5312" ref="I5313"/>
    <hyperlink r:id="rId5313" ref="I5314"/>
    <hyperlink r:id="rId5314" ref="I5315"/>
    <hyperlink r:id="rId5315" ref="I5316"/>
    <hyperlink r:id="rId5316" ref="I5317"/>
    <hyperlink r:id="rId5317" ref="I5318"/>
    <hyperlink r:id="rId5318" ref="I5319"/>
    <hyperlink r:id="rId5319" ref="I5320"/>
    <hyperlink r:id="rId5320" ref="I5321"/>
    <hyperlink r:id="rId5321" ref="I5322"/>
    <hyperlink r:id="rId5322" ref="I5323"/>
    <hyperlink r:id="rId5323" ref="I5324"/>
    <hyperlink r:id="rId5324" ref="I5325"/>
    <hyperlink r:id="rId5325" ref="I5326"/>
    <hyperlink r:id="rId5326" ref="I5327"/>
    <hyperlink r:id="rId5327" ref="I5328"/>
    <hyperlink r:id="rId5328" ref="I5329"/>
    <hyperlink r:id="rId5329" ref="I5330"/>
    <hyperlink r:id="rId5330" ref="I5331"/>
    <hyperlink r:id="rId5331" ref="I5332"/>
    <hyperlink r:id="rId5332" ref="I5333"/>
    <hyperlink r:id="rId5333" ref="I5334"/>
    <hyperlink r:id="rId5334" ref="I5335"/>
    <hyperlink r:id="rId5335" ref="I5336"/>
    <hyperlink r:id="rId5336" ref="I5337"/>
    <hyperlink r:id="rId5337" ref="I5338"/>
    <hyperlink r:id="rId5338" ref="I5339"/>
    <hyperlink r:id="rId5339" ref="I5340"/>
    <hyperlink r:id="rId5340" ref="I5341"/>
    <hyperlink r:id="rId5341" ref="I5342"/>
    <hyperlink r:id="rId5342" ref="I5343"/>
    <hyperlink r:id="rId5343" ref="I5344"/>
    <hyperlink r:id="rId5344" ref="I5345"/>
    <hyperlink r:id="rId5345" ref="I5346"/>
    <hyperlink r:id="rId5346" ref="I5347"/>
    <hyperlink r:id="rId5347" ref="I5348"/>
    <hyperlink r:id="rId5348" ref="I5349"/>
    <hyperlink r:id="rId5349" ref="I5350"/>
    <hyperlink r:id="rId5350" ref="I5351"/>
    <hyperlink r:id="rId5351" ref="I5352"/>
    <hyperlink r:id="rId5352" ref="I5353"/>
    <hyperlink r:id="rId5353" ref="I5354"/>
    <hyperlink r:id="rId5354" ref="I5355"/>
    <hyperlink r:id="rId5355" ref="I5356"/>
    <hyperlink r:id="rId5356" ref="I5357"/>
    <hyperlink r:id="rId5357" ref="I5358"/>
    <hyperlink r:id="rId5358" ref="I5359"/>
    <hyperlink r:id="rId5359" ref="I5360"/>
    <hyperlink r:id="rId5360" ref="I5361"/>
    <hyperlink r:id="rId5361" ref="I5362"/>
    <hyperlink r:id="rId5362" ref="I5363"/>
    <hyperlink r:id="rId5363" ref="I5364"/>
    <hyperlink r:id="rId5364" ref="I5365"/>
    <hyperlink r:id="rId5365" ref="I5366"/>
    <hyperlink r:id="rId5366" ref="I5367"/>
    <hyperlink r:id="rId5367" ref="I5368"/>
    <hyperlink r:id="rId5368" ref="I5369"/>
    <hyperlink r:id="rId5369" ref="I5370"/>
    <hyperlink r:id="rId5370" ref="I5371"/>
    <hyperlink r:id="rId5371" ref="I5372"/>
    <hyperlink r:id="rId5372" ref="I5373"/>
    <hyperlink r:id="rId5373" ref="I5374"/>
    <hyperlink r:id="rId5374" ref="I5375"/>
    <hyperlink r:id="rId5375" ref="I5376"/>
    <hyperlink r:id="rId5376" ref="I5377"/>
    <hyperlink r:id="rId5377" ref="I5378"/>
    <hyperlink r:id="rId5378" ref="I5379"/>
    <hyperlink r:id="rId5379" ref="I5380"/>
    <hyperlink r:id="rId5380" ref="I5381"/>
    <hyperlink r:id="rId5381" ref="I5382"/>
    <hyperlink r:id="rId5382" ref="I5383"/>
    <hyperlink r:id="rId5383" ref="I5384"/>
    <hyperlink r:id="rId5384" ref="I5385"/>
    <hyperlink r:id="rId5385" ref="I5386"/>
    <hyperlink r:id="rId5386" ref="I5387"/>
    <hyperlink r:id="rId5387" ref="I5388"/>
    <hyperlink r:id="rId5388" ref="I5389"/>
    <hyperlink r:id="rId5389" ref="I5390"/>
    <hyperlink r:id="rId5390" ref="I5391"/>
    <hyperlink r:id="rId5391" ref="I5392"/>
    <hyperlink r:id="rId5392" ref="I5393"/>
    <hyperlink r:id="rId5393" ref="I5394"/>
    <hyperlink r:id="rId5394" ref="I5395"/>
    <hyperlink r:id="rId5395" ref="I5396"/>
    <hyperlink r:id="rId5396" ref="I5397"/>
    <hyperlink r:id="rId5397" ref="I5398"/>
    <hyperlink r:id="rId5398" ref="I5399"/>
    <hyperlink r:id="rId5399" ref="I5400"/>
    <hyperlink r:id="rId5400" ref="I5401"/>
    <hyperlink r:id="rId5401" ref="I5402"/>
    <hyperlink r:id="rId5402" ref="I5403"/>
    <hyperlink r:id="rId5403" ref="I5404"/>
    <hyperlink r:id="rId5404" ref="I5405"/>
    <hyperlink r:id="rId5405" ref="I5406"/>
    <hyperlink r:id="rId5406" ref="I5407"/>
    <hyperlink r:id="rId5407" ref="I5408"/>
    <hyperlink r:id="rId5408" ref="I5409"/>
    <hyperlink r:id="rId5409" ref="I5410"/>
    <hyperlink r:id="rId5410" ref="I5411"/>
    <hyperlink r:id="rId5411" ref="I5412"/>
    <hyperlink r:id="rId5412" ref="I5413"/>
    <hyperlink r:id="rId5413" ref="I5414"/>
    <hyperlink r:id="rId5414" ref="I5415"/>
    <hyperlink r:id="rId5415" ref="I5416"/>
    <hyperlink r:id="rId5416" ref="I5417"/>
    <hyperlink r:id="rId5417" ref="I5418"/>
    <hyperlink r:id="rId5418" ref="I5419"/>
    <hyperlink r:id="rId5419" ref="I5420"/>
    <hyperlink r:id="rId5420" ref="I5421"/>
    <hyperlink r:id="rId5421" ref="I5422"/>
    <hyperlink r:id="rId5422" ref="I5423"/>
    <hyperlink r:id="rId5423" ref="I5424"/>
    <hyperlink r:id="rId5424" ref="I5425"/>
    <hyperlink r:id="rId5425" ref="I5426"/>
    <hyperlink r:id="rId5426" ref="I5427"/>
    <hyperlink r:id="rId5427" ref="I5428"/>
    <hyperlink r:id="rId5428" ref="I5429"/>
    <hyperlink r:id="rId5429" ref="I5430"/>
    <hyperlink r:id="rId5430" ref="I5431"/>
    <hyperlink r:id="rId5431" ref="I5432"/>
    <hyperlink r:id="rId5432" ref="I5433"/>
    <hyperlink r:id="rId5433" ref="I5434"/>
    <hyperlink r:id="rId5434" ref="I5435"/>
    <hyperlink r:id="rId5435" ref="I5436"/>
    <hyperlink r:id="rId5436" ref="I5437"/>
    <hyperlink r:id="rId5437" ref="I5438"/>
    <hyperlink r:id="rId5438" ref="I5439"/>
    <hyperlink r:id="rId5439" ref="I5440"/>
    <hyperlink r:id="rId5440" ref="I5441"/>
    <hyperlink r:id="rId5441" ref="I5442"/>
    <hyperlink r:id="rId5442" ref="I5443"/>
    <hyperlink r:id="rId5443" ref="I5444"/>
    <hyperlink r:id="rId5444" ref="I5445"/>
    <hyperlink r:id="rId5445" ref="I5446"/>
    <hyperlink r:id="rId5446" ref="I5447"/>
    <hyperlink r:id="rId5447" ref="I5448"/>
    <hyperlink r:id="rId5448" ref="I5449"/>
    <hyperlink r:id="rId5449" ref="I5450"/>
    <hyperlink r:id="rId5450" ref="I5451"/>
    <hyperlink r:id="rId5451" ref="I5452"/>
    <hyperlink r:id="rId5452" ref="I5453"/>
    <hyperlink r:id="rId5453" ref="I5454"/>
    <hyperlink r:id="rId5454" ref="I5455"/>
    <hyperlink r:id="rId5455" ref="I5456"/>
    <hyperlink r:id="rId5456" ref="I5457"/>
    <hyperlink r:id="rId5457" ref="I5458"/>
    <hyperlink r:id="rId5458" ref="I5459"/>
    <hyperlink r:id="rId5459" ref="I5460"/>
    <hyperlink r:id="rId5460" ref="I5461"/>
    <hyperlink r:id="rId5461" ref="I5462"/>
    <hyperlink r:id="rId5462" ref="I5463"/>
    <hyperlink r:id="rId5463" ref="I5464"/>
    <hyperlink r:id="rId5464" ref="I5465"/>
    <hyperlink r:id="rId5465" ref="I5466"/>
    <hyperlink r:id="rId5466" ref="I5467"/>
    <hyperlink r:id="rId5467" ref="I5468"/>
    <hyperlink r:id="rId5468" ref="I5469"/>
    <hyperlink r:id="rId5469" ref="I5470"/>
    <hyperlink r:id="rId5470" ref="I5471"/>
    <hyperlink r:id="rId5471" ref="I5472"/>
    <hyperlink r:id="rId5472" ref="I5473"/>
    <hyperlink r:id="rId5473" ref="I5474"/>
    <hyperlink r:id="rId5474" ref="I5475"/>
    <hyperlink r:id="rId5475" ref="I5476"/>
    <hyperlink r:id="rId5476" ref="I5477"/>
    <hyperlink r:id="rId5477" ref="I5478"/>
    <hyperlink r:id="rId5478" ref="I5479"/>
    <hyperlink r:id="rId5479" ref="I5480"/>
    <hyperlink r:id="rId5480" ref="I5481"/>
    <hyperlink r:id="rId5481" ref="I5482"/>
    <hyperlink r:id="rId5482" ref="I5483"/>
    <hyperlink r:id="rId5483" ref="I5484"/>
    <hyperlink r:id="rId5484" ref="I5485"/>
    <hyperlink r:id="rId5485" ref="I5486"/>
    <hyperlink r:id="rId5486" ref="I5487"/>
    <hyperlink r:id="rId5487" ref="I5488"/>
    <hyperlink r:id="rId5488" ref="I5489"/>
    <hyperlink r:id="rId5489" ref="I5490"/>
    <hyperlink r:id="rId5490" ref="I5491"/>
    <hyperlink r:id="rId5491" ref="I5492"/>
    <hyperlink r:id="rId5492" ref="I5493"/>
    <hyperlink r:id="rId5493" ref="I5494"/>
    <hyperlink r:id="rId5494" ref="I5495"/>
    <hyperlink r:id="rId5495" ref="I5496"/>
    <hyperlink r:id="rId5496" ref="I5497"/>
    <hyperlink r:id="rId5497" ref="I5498"/>
    <hyperlink r:id="rId5498" ref="I5499"/>
    <hyperlink r:id="rId5499" ref="I5500"/>
    <hyperlink r:id="rId5500" ref="I5501"/>
    <hyperlink r:id="rId5501" ref="I5502"/>
    <hyperlink r:id="rId5502" ref="I5503"/>
    <hyperlink r:id="rId5503" ref="I5504"/>
    <hyperlink r:id="rId5504" ref="I5505"/>
    <hyperlink r:id="rId5505" ref="I5506"/>
    <hyperlink r:id="rId5506" ref="I5507"/>
    <hyperlink r:id="rId5507" ref="I5508"/>
    <hyperlink r:id="rId5508" ref="I5509"/>
    <hyperlink r:id="rId5509" ref="I5510"/>
    <hyperlink r:id="rId5510" ref="I5511"/>
    <hyperlink r:id="rId5511" ref="I5512"/>
    <hyperlink r:id="rId5512" ref="I5513"/>
    <hyperlink r:id="rId5513" ref="I5514"/>
    <hyperlink r:id="rId5514" ref="I5515"/>
    <hyperlink r:id="rId5515" ref="I5516"/>
    <hyperlink r:id="rId5516" ref="I5517"/>
    <hyperlink r:id="rId5517" ref="I5518"/>
    <hyperlink r:id="rId5518" ref="I5519"/>
    <hyperlink r:id="rId5519" ref="I5520"/>
    <hyperlink r:id="rId5520" ref="I5521"/>
    <hyperlink r:id="rId5521" ref="I5522"/>
    <hyperlink r:id="rId5522" ref="I5523"/>
    <hyperlink r:id="rId5523" ref="I5524"/>
    <hyperlink r:id="rId5524" ref="I5525"/>
    <hyperlink r:id="rId5525" ref="I5526"/>
    <hyperlink r:id="rId5526" ref="I5527"/>
    <hyperlink r:id="rId5527" ref="I5528"/>
    <hyperlink r:id="rId5528" ref="I5529"/>
    <hyperlink r:id="rId5529" ref="I5530"/>
    <hyperlink r:id="rId5530" ref="I5531"/>
    <hyperlink r:id="rId5531" ref="I5532"/>
    <hyperlink r:id="rId5532" ref="I5533"/>
    <hyperlink r:id="rId5533" ref="I5534"/>
    <hyperlink r:id="rId5534" ref="I5535"/>
    <hyperlink r:id="rId5535" ref="I5536"/>
    <hyperlink r:id="rId5536" ref="I5537"/>
    <hyperlink r:id="rId5537" ref="I5538"/>
    <hyperlink r:id="rId5538" ref="I5539"/>
    <hyperlink r:id="rId5539" ref="I5540"/>
    <hyperlink r:id="rId5540" ref="I5541"/>
    <hyperlink r:id="rId5541" ref="I5542"/>
    <hyperlink r:id="rId5542" ref="I5543"/>
    <hyperlink r:id="rId5543" ref="I5544"/>
    <hyperlink r:id="rId5544" ref="I5545"/>
    <hyperlink r:id="rId5545" ref="I5546"/>
    <hyperlink r:id="rId5546" ref="I5547"/>
    <hyperlink r:id="rId5547" ref="I5548"/>
    <hyperlink r:id="rId5548" ref="I5549"/>
    <hyperlink r:id="rId5549" ref="I5550"/>
    <hyperlink r:id="rId5550" ref="I5551"/>
    <hyperlink r:id="rId5551" ref="I5552"/>
    <hyperlink r:id="rId5552" ref="I5553"/>
    <hyperlink r:id="rId5553" ref="I5554"/>
    <hyperlink r:id="rId5554" ref="I5555"/>
    <hyperlink r:id="rId5555" ref="I5556"/>
    <hyperlink r:id="rId5556" ref="I5557"/>
    <hyperlink r:id="rId5557" ref="I5558"/>
    <hyperlink r:id="rId5558" ref="I5559"/>
    <hyperlink r:id="rId5559" ref="I5560"/>
    <hyperlink r:id="rId5560" ref="I5561"/>
    <hyperlink r:id="rId5561" ref="I5562"/>
    <hyperlink r:id="rId5562" ref="I5563"/>
    <hyperlink r:id="rId5563" ref="I5564"/>
    <hyperlink r:id="rId5564" ref="I5565"/>
    <hyperlink r:id="rId5565" ref="I5566"/>
    <hyperlink r:id="rId5566" ref="I5567"/>
    <hyperlink r:id="rId5567" ref="I5568"/>
    <hyperlink r:id="rId5568" ref="I5569"/>
    <hyperlink r:id="rId5569" ref="I5570"/>
    <hyperlink r:id="rId5570" ref="I5571"/>
    <hyperlink r:id="rId5571" ref="I5572"/>
    <hyperlink r:id="rId5572" ref="I5573"/>
    <hyperlink r:id="rId5573" ref="I5574"/>
    <hyperlink r:id="rId5574" ref="I5575"/>
    <hyperlink r:id="rId5575" ref="I5576"/>
    <hyperlink r:id="rId5576" ref="I5577"/>
    <hyperlink r:id="rId5577" ref="I5578"/>
    <hyperlink r:id="rId5578" ref="I5579"/>
    <hyperlink r:id="rId5579" ref="I5580"/>
    <hyperlink r:id="rId5580" ref="I5581"/>
    <hyperlink r:id="rId5581" ref="I5582"/>
    <hyperlink r:id="rId5582" ref="I5583"/>
    <hyperlink r:id="rId5583" ref="I5584"/>
    <hyperlink r:id="rId5584" ref="I5585"/>
    <hyperlink r:id="rId5585" ref="I5586"/>
    <hyperlink r:id="rId5586" ref="I5587"/>
    <hyperlink r:id="rId5587" ref="I5588"/>
    <hyperlink r:id="rId5588" ref="I5589"/>
    <hyperlink r:id="rId5589" ref="I5590"/>
    <hyperlink r:id="rId5590" ref="I5591"/>
    <hyperlink r:id="rId5591" ref="I5592"/>
    <hyperlink r:id="rId5592" ref="I5593"/>
    <hyperlink r:id="rId5593" ref="I5594"/>
    <hyperlink r:id="rId5594" ref="I5595"/>
    <hyperlink r:id="rId5595" ref="I5596"/>
    <hyperlink r:id="rId5596" ref="I5597"/>
    <hyperlink r:id="rId5597" ref="I5598"/>
    <hyperlink r:id="rId5598" ref="I5599"/>
    <hyperlink r:id="rId5599" ref="I5600"/>
    <hyperlink r:id="rId5600" ref="I5601"/>
    <hyperlink r:id="rId5601" ref="I5602"/>
    <hyperlink r:id="rId5602" ref="I5603"/>
    <hyperlink r:id="rId5603" ref="I5604"/>
    <hyperlink r:id="rId5604" ref="I5605"/>
    <hyperlink r:id="rId5605" ref="I5606"/>
    <hyperlink r:id="rId5606" ref="I5607"/>
    <hyperlink r:id="rId5607" ref="I5608"/>
    <hyperlink r:id="rId5608" ref="I5609"/>
    <hyperlink r:id="rId5609" ref="I5610"/>
    <hyperlink r:id="rId5610" ref="I5611"/>
    <hyperlink r:id="rId5611" ref="I5612"/>
    <hyperlink r:id="rId5612" ref="I5613"/>
    <hyperlink r:id="rId5613" ref="I5614"/>
    <hyperlink r:id="rId5614" ref="I5615"/>
    <hyperlink r:id="rId5615" ref="I5616"/>
    <hyperlink r:id="rId5616" ref="I5617"/>
    <hyperlink r:id="rId5617" ref="I5618"/>
    <hyperlink r:id="rId5618" ref="I5619"/>
    <hyperlink r:id="rId5619" ref="I5620"/>
    <hyperlink r:id="rId5620" ref="I5621"/>
    <hyperlink r:id="rId5621" ref="I5622"/>
    <hyperlink r:id="rId5622" ref="I5623"/>
    <hyperlink r:id="rId5623" ref="I5624"/>
    <hyperlink r:id="rId5624" ref="I5625"/>
    <hyperlink r:id="rId5625" ref="I5626"/>
    <hyperlink r:id="rId5626" ref="I5627"/>
    <hyperlink r:id="rId5627" ref="I5628"/>
    <hyperlink r:id="rId5628" ref="I5629"/>
    <hyperlink r:id="rId5629" ref="I5630"/>
    <hyperlink r:id="rId5630" ref="I5631"/>
    <hyperlink r:id="rId5631" ref="I5632"/>
    <hyperlink r:id="rId5632" ref="I5633"/>
    <hyperlink r:id="rId5633" ref="I5634"/>
    <hyperlink r:id="rId5634" ref="I5635"/>
    <hyperlink r:id="rId5635" ref="I5636"/>
    <hyperlink r:id="rId5636" ref="I5637"/>
    <hyperlink r:id="rId5637" ref="I5638"/>
    <hyperlink r:id="rId5638" ref="I5639"/>
    <hyperlink r:id="rId5639" ref="I5640"/>
    <hyperlink r:id="rId5640" ref="I5641"/>
    <hyperlink r:id="rId5641" ref="I5642"/>
    <hyperlink r:id="rId5642" ref="I5643"/>
    <hyperlink r:id="rId5643" ref="I5644"/>
    <hyperlink r:id="rId5644" ref="I5645"/>
    <hyperlink r:id="rId5645" ref="I5646"/>
    <hyperlink r:id="rId5646" ref="I5647"/>
    <hyperlink r:id="rId5647" ref="I5648"/>
    <hyperlink r:id="rId5648" ref="I5649"/>
    <hyperlink r:id="rId5649" ref="I5650"/>
    <hyperlink r:id="rId5650" ref="I5651"/>
    <hyperlink r:id="rId5651" ref="I5652"/>
    <hyperlink r:id="rId5652" ref="I5653"/>
    <hyperlink r:id="rId5653" ref="I5654"/>
    <hyperlink r:id="rId5654" ref="I5655"/>
    <hyperlink r:id="rId5655" ref="I5656"/>
    <hyperlink r:id="rId5656" ref="I5657"/>
    <hyperlink r:id="rId5657" ref="I5658"/>
    <hyperlink r:id="rId5658" ref="I5659"/>
    <hyperlink r:id="rId5659" ref="I5660"/>
    <hyperlink r:id="rId5660" ref="I5661"/>
    <hyperlink r:id="rId5661" ref="I5662"/>
    <hyperlink r:id="rId5662" ref="I5663"/>
    <hyperlink r:id="rId5663" ref="I5664"/>
    <hyperlink r:id="rId5664" ref="I5665"/>
    <hyperlink r:id="rId5665" ref="I5666"/>
    <hyperlink r:id="rId5666" ref="I5667"/>
    <hyperlink r:id="rId5667" ref="I5668"/>
    <hyperlink r:id="rId5668" ref="I5669"/>
    <hyperlink r:id="rId5669" ref="I5670"/>
    <hyperlink r:id="rId5670" ref="I5671"/>
    <hyperlink r:id="rId5671" ref="I5672"/>
    <hyperlink r:id="rId5672" ref="I5673"/>
    <hyperlink r:id="rId5673" ref="I5674"/>
    <hyperlink r:id="rId5674" ref="I5675"/>
    <hyperlink r:id="rId5675" ref="I5676"/>
    <hyperlink r:id="rId5676" ref="I5677"/>
    <hyperlink r:id="rId5677" ref="I5678"/>
    <hyperlink r:id="rId5678" ref="I5679"/>
    <hyperlink r:id="rId5679" ref="I5680"/>
    <hyperlink r:id="rId5680" ref="I5681"/>
    <hyperlink r:id="rId5681" ref="I5682"/>
    <hyperlink r:id="rId5682" ref="I5683"/>
    <hyperlink r:id="rId5683" ref="I5684"/>
    <hyperlink r:id="rId5684" ref="I5685"/>
    <hyperlink r:id="rId5685" ref="I5686"/>
    <hyperlink r:id="rId5686" ref="I5687"/>
    <hyperlink r:id="rId5687" ref="I5688"/>
    <hyperlink r:id="rId5688" ref="I5689"/>
    <hyperlink r:id="rId5689" ref="I5690"/>
    <hyperlink r:id="rId5690" ref="I5691"/>
    <hyperlink r:id="rId5691" ref="I5692"/>
    <hyperlink r:id="rId5692" ref="I5693"/>
    <hyperlink r:id="rId5693" ref="I5694"/>
    <hyperlink r:id="rId5694" ref="I5695"/>
    <hyperlink r:id="rId5695" ref="I5696"/>
    <hyperlink r:id="rId5696" ref="I5697"/>
    <hyperlink r:id="rId5697" ref="I5698"/>
    <hyperlink r:id="rId5698" ref="I5699"/>
    <hyperlink r:id="rId5699" ref="I5700"/>
    <hyperlink r:id="rId5700" ref="I5701"/>
    <hyperlink r:id="rId5701" ref="I5702"/>
    <hyperlink r:id="rId5702" ref="I5703"/>
    <hyperlink r:id="rId5703" ref="I5704"/>
    <hyperlink r:id="rId5704" ref="I5705"/>
    <hyperlink r:id="rId5705" ref="I5706"/>
    <hyperlink r:id="rId5706" ref="I5707"/>
    <hyperlink r:id="rId5707" ref="I5708"/>
    <hyperlink r:id="rId5708" ref="I5709"/>
    <hyperlink r:id="rId5709" ref="I5710"/>
    <hyperlink r:id="rId5710" ref="I5711"/>
    <hyperlink r:id="rId5711" ref="I5712"/>
    <hyperlink r:id="rId5712" ref="I5713"/>
    <hyperlink r:id="rId5713" ref="I5714"/>
    <hyperlink r:id="rId5714" ref="I5715"/>
    <hyperlink r:id="rId5715" ref="I5716"/>
    <hyperlink r:id="rId5716" ref="I5717"/>
    <hyperlink r:id="rId5717" ref="I5718"/>
    <hyperlink r:id="rId5718" ref="I5719"/>
    <hyperlink r:id="rId5719" ref="I5720"/>
    <hyperlink r:id="rId5720" ref="I5721"/>
    <hyperlink r:id="rId5721" ref="I5722"/>
    <hyperlink r:id="rId5722" ref="I5723"/>
    <hyperlink r:id="rId5723" ref="I5724"/>
    <hyperlink r:id="rId5724" ref="I5725"/>
    <hyperlink r:id="rId5725" ref="I5726"/>
    <hyperlink r:id="rId5726" ref="I5727"/>
    <hyperlink r:id="rId5727" ref="I5728"/>
    <hyperlink r:id="rId5728" ref="I5729"/>
    <hyperlink r:id="rId5729" ref="I5730"/>
    <hyperlink r:id="rId5730" ref="I5731"/>
    <hyperlink r:id="rId5731" ref="I5732"/>
    <hyperlink r:id="rId5732" ref="I5733"/>
    <hyperlink r:id="rId5733" ref="I5734"/>
    <hyperlink r:id="rId5734" ref="I5735"/>
    <hyperlink r:id="rId5735" ref="I5736"/>
    <hyperlink r:id="rId5736" ref="I5737"/>
    <hyperlink r:id="rId5737" ref="I5738"/>
    <hyperlink r:id="rId5738" ref="I5739"/>
    <hyperlink r:id="rId5739" ref="I5740"/>
    <hyperlink r:id="rId5740" ref="I5741"/>
    <hyperlink r:id="rId5741" ref="I5742"/>
    <hyperlink r:id="rId5742" ref="I5743"/>
    <hyperlink r:id="rId5743" ref="I5744"/>
    <hyperlink r:id="rId5744" ref="I5745"/>
    <hyperlink r:id="rId5745" ref="I5746"/>
    <hyperlink r:id="rId5746" ref="I5747"/>
    <hyperlink r:id="rId5747" ref="I5748"/>
    <hyperlink r:id="rId5748" ref="I5749"/>
    <hyperlink r:id="rId5749" ref="I5750"/>
    <hyperlink r:id="rId5750" ref="I5751"/>
    <hyperlink r:id="rId5751" ref="I5752"/>
    <hyperlink r:id="rId5752" ref="I5753"/>
    <hyperlink r:id="rId5753" ref="I5754"/>
    <hyperlink r:id="rId5754" ref="I5755"/>
    <hyperlink r:id="rId5755" ref="I5756"/>
    <hyperlink r:id="rId5756" ref="I5757"/>
    <hyperlink r:id="rId5757" ref="I5758"/>
    <hyperlink r:id="rId5758" ref="I5759"/>
    <hyperlink r:id="rId5759" ref="I5760"/>
    <hyperlink r:id="rId5760" ref="I5761"/>
    <hyperlink r:id="rId5761" ref="I5762"/>
    <hyperlink r:id="rId5762" ref="I5763"/>
    <hyperlink r:id="rId5763" ref="I5764"/>
    <hyperlink r:id="rId5764" ref="I5765"/>
    <hyperlink r:id="rId5765" ref="I5766"/>
    <hyperlink r:id="rId5766" ref="I5767"/>
    <hyperlink r:id="rId5767" ref="I5768"/>
    <hyperlink r:id="rId5768" ref="I5769"/>
    <hyperlink r:id="rId5769" ref="I5770"/>
    <hyperlink r:id="rId5770" ref="I5771"/>
    <hyperlink r:id="rId5771" ref="I5772"/>
    <hyperlink r:id="rId5772" ref="I5773"/>
    <hyperlink r:id="rId5773" ref="I5774"/>
    <hyperlink r:id="rId5774" ref="I5775"/>
    <hyperlink r:id="rId5775" ref="I5776"/>
    <hyperlink r:id="rId5776" ref="I5777"/>
    <hyperlink r:id="rId5777" ref="I5778"/>
    <hyperlink r:id="rId5778" ref="I5779"/>
    <hyperlink r:id="rId5779" ref="I5780"/>
    <hyperlink r:id="rId5780" ref="I5781"/>
    <hyperlink r:id="rId5781" ref="I5782"/>
    <hyperlink r:id="rId5782" ref="I5783"/>
    <hyperlink r:id="rId5783" ref="I5784"/>
    <hyperlink r:id="rId5784" ref="I5785"/>
    <hyperlink r:id="rId5785" ref="I5786"/>
    <hyperlink r:id="rId5786" ref="I5787"/>
    <hyperlink r:id="rId5787" ref="I5788"/>
    <hyperlink r:id="rId5788" ref="I5789"/>
    <hyperlink r:id="rId5789" ref="I5790"/>
    <hyperlink r:id="rId5790" ref="I5791"/>
    <hyperlink r:id="rId5791" ref="I5792"/>
    <hyperlink r:id="rId5792" ref="I5793"/>
    <hyperlink r:id="rId5793" ref="I5794"/>
    <hyperlink r:id="rId5794" ref="I5795"/>
    <hyperlink r:id="rId5795" ref="I5796"/>
    <hyperlink r:id="rId5796" ref="I5797"/>
    <hyperlink r:id="rId5797" ref="I5798"/>
    <hyperlink r:id="rId5798" ref="I5799"/>
    <hyperlink r:id="rId5799" ref="I5800"/>
    <hyperlink r:id="rId5800" ref="I5801"/>
    <hyperlink r:id="rId5801" ref="I5802"/>
    <hyperlink r:id="rId5802" ref="I5803"/>
    <hyperlink r:id="rId5803" ref="I5804"/>
    <hyperlink r:id="rId5804" ref="I5805"/>
    <hyperlink r:id="rId5805" ref="I5806"/>
    <hyperlink r:id="rId5806" ref="I5807"/>
    <hyperlink r:id="rId5807" ref="I5808"/>
    <hyperlink r:id="rId5808" ref="I5809"/>
    <hyperlink r:id="rId5809" ref="I5810"/>
    <hyperlink r:id="rId5810" ref="I5811"/>
    <hyperlink r:id="rId5811" ref="I5812"/>
    <hyperlink r:id="rId5812" ref="I5813"/>
    <hyperlink r:id="rId5813" ref="I5814"/>
    <hyperlink r:id="rId5814" ref="I5815"/>
    <hyperlink r:id="rId5815" ref="I5816"/>
    <hyperlink r:id="rId5816" ref="I5817"/>
    <hyperlink r:id="rId5817" ref="I5818"/>
    <hyperlink r:id="rId5818" ref="I5819"/>
    <hyperlink r:id="rId5819" ref="I5820"/>
    <hyperlink r:id="rId5820" ref="I5821"/>
    <hyperlink r:id="rId5821" ref="I5822"/>
    <hyperlink r:id="rId5822" ref="I5823"/>
    <hyperlink r:id="rId5823" ref="I5824"/>
    <hyperlink r:id="rId5824" ref="I5825"/>
    <hyperlink r:id="rId5825" ref="I5826"/>
    <hyperlink r:id="rId5826" ref="I5827"/>
    <hyperlink r:id="rId5827" ref="I5828"/>
    <hyperlink r:id="rId5828" ref="I5829"/>
    <hyperlink r:id="rId5829" ref="I5830"/>
    <hyperlink r:id="rId5830" ref="I5831"/>
    <hyperlink r:id="rId5831" ref="I5832"/>
    <hyperlink r:id="rId5832" ref="I5833"/>
    <hyperlink r:id="rId5833" ref="I5834"/>
    <hyperlink r:id="rId5834" ref="I5835"/>
    <hyperlink r:id="rId5835" ref="I5836"/>
    <hyperlink r:id="rId5836" ref="I5837"/>
    <hyperlink r:id="rId5837" ref="I5838"/>
    <hyperlink r:id="rId5838" ref="I5839"/>
    <hyperlink r:id="rId5839" ref="I5840"/>
    <hyperlink r:id="rId5840" ref="I5841"/>
    <hyperlink r:id="rId5841" ref="I5842"/>
    <hyperlink r:id="rId5842" ref="I5843"/>
    <hyperlink r:id="rId5843" ref="I5844"/>
    <hyperlink r:id="rId5844" ref="I5845"/>
    <hyperlink r:id="rId5845" ref="I5846"/>
    <hyperlink r:id="rId5846" ref="I5847"/>
    <hyperlink r:id="rId5847" ref="I5848"/>
    <hyperlink r:id="rId5848" ref="I5849"/>
    <hyperlink r:id="rId5849" ref="I5850"/>
    <hyperlink r:id="rId5850" ref="I5851"/>
    <hyperlink r:id="rId5851" ref="I5852"/>
    <hyperlink r:id="rId5852" ref="I5853"/>
    <hyperlink r:id="rId5853" ref="I5854"/>
    <hyperlink r:id="rId5854" ref="I5855"/>
    <hyperlink r:id="rId5855" ref="I5856"/>
    <hyperlink r:id="rId5856" ref="I5857"/>
    <hyperlink r:id="rId5857" ref="I5858"/>
    <hyperlink r:id="rId5858" ref="I5859"/>
    <hyperlink r:id="rId5859" ref="I5860"/>
    <hyperlink r:id="rId5860" ref="I5861"/>
    <hyperlink r:id="rId5861" ref="I5862"/>
    <hyperlink r:id="rId5862" ref="I5863"/>
    <hyperlink r:id="rId5863" ref="I5864"/>
    <hyperlink r:id="rId5864" ref="I5865"/>
    <hyperlink r:id="rId5865" ref="I5866"/>
    <hyperlink r:id="rId5866" ref="I5867"/>
    <hyperlink r:id="rId5867" ref="I5868"/>
    <hyperlink r:id="rId5868" ref="I5869"/>
    <hyperlink r:id="rId5869" ref="I5870"/>
    <hyperlink r:id="rId5870" ref="I5871"/>
    <hyperlink r:id="rId5871" ref="I5872"/>
    <hyperlink r:id="rId5872" ref="I5873"/>
    <hyperlink r:id="rId5873" ref="I5874"/>
    <hyperlink r:id="rId5874" ref="I5875"/>
    <hyperlink r:id="rId5875" ref="I5876"/>
    <hyperlink r:id="rId5876" ref="I5877"/>
    <hyperlink r:id="rId5877" ref="I5878"/>
    <hyperlink r:id="rId5878" ref="I5879"/>
    <hyperlink r:id="rId5879" ref="I5880"/>
    <hyperlink r:id="rId5880" ref="I5881"/>
    <hyperlink r:id="rId5881" ref="I5882"/>
    <hyperlink r:id="rId5882" ref="I5883"/>
    <hyperlink r:id="rId5883" ref="I5884"/>
    <hyperlink r:id="rId5884" ref="I5885"/>
    <hyperlink r:id="rId5885" ref="I5886"/>
    <hyperlink r:id="rId5886" ref="I5887"/>
    <hyperlink r:id="rId5887" ref="I5888"/>
    <hyperlink r:id="rId5888" ref="I5889"/>
    <hyperlink r:id="rId5889" ref="I5890"/>
    <hyperlink r:id="rId5890" ref="I5891"/>
    <hyperlink r:id="rId5891" ref="I5892"/>
    <hyperlink r:id="rId5892" ref="I5893"/>
    <hyperlink r:id="rId5893" ref="I5894"/>
    <hyperlink r:id="rId5894" ref="I5895"/>
    <hyperlink r:id="rId5895" ref="I5896"/>
    <hyperlink r:id="rId5896" ref="I5897"/>
    <hyperlink r:id="rId5897" ref="I5898"/>
    <hyperlink r:id="rId5898" ref="I5899"/>
    <hyperlink r:id="rId5899" ref="I5900"/>
    <hyperlink r:id="rId5900" ref="I5901"/>
    <hyperlink r:id="rId5901" ref="I5902"/>
    <hyperlink r:id="rId5902" ref="I5903"/>
    <hyperlink r:id="rId5903" ref="I5904"/>
    <hyperlink r:id="rId5904" ref="I5905"/>
    <hyperlink r:id="rId5905" ref="I5906"/>
    <hyperlink r:id="rId5906" ref="I5907"/>
    <hyperlink r:id="rId5907" ref="I5908"/>
    <hyperlink r:id="rId5908" ref="I5909"/>
    <hyperlink r:id="rId5909" ref="I5910"/>
    <hyperlink r:id="rId5910" ref="I5911"/>
    <hyperlink r:id="rId5911" ref="I5912"/>
    <hyperlink r:id="rId5912" ref="I5913"/>
    <hyperlink r:id="rId5913" ref="I5914"/>
    <hyperlink r:id="rId5914" ref="I5915"/>
    <hyperlink r:id="rId5915" ref="I5916"/>
    <hyperlink r:id="rId5916" ref="I5917"/>
    <hyperlink r:id="rId5917" ref="I5918"/>
    <hyperlink r:id="rId5918" ref="I5919"/>
    <hyperlink r:id="rId5919" ref="I5920"/>
    <hyperlink r:id="rId5920" ref="I5921"/>
    <hyperlink r:id="rId5921" ref="I5922"/>
    <hyperlink r:id="rId5922" ref="I5923"/>
    <hyperlink r:id="rId5923" ref="I5924"/>
    <hyperlink r:id="rId5924" ref="I5925"/>
    <hyperlink r:id="rId5925" ref="I5926"/>
    <hyperlink r:id="rId5926" ref="I5927"/>
    <hyperlink r:id="rId5927" ref="I5928"/>
    <hyperlink r:id="rId5928" ref="I5929"/>
    <hyperlink r:id="rId5929" ref="I5930"/>
    <hyperlink r:id="rId5930" ref="I5931"/>
    <hyperlink r:id="rId5931" ref="I5932"/>
    <hyperlink r:id="rId5932" ref="I5933"/>
    <hyperlink r:id="rId5933" ref="I5934"/>
    <hyperlink r:id="rId5934" ref="I5935"/>
    <hyperlink r:id="rId5935" ref="I5936"/>
    <hyperlink r:id="rId5936" ref="I5937"/>
    <hyperlink r:id="rId5937" ref="I5938"/>
    <hyperlink r:id="rId5938" ref="I5939"/>
    <hyperlink r:id="rId5939" ref="I5940"/>
    <hyperlink r:id="rId5940" ref="I5941"/>
    <hyperlink r:id="rId5941" ref="I5942"/>
    <hyperlink r:id="rId5942" ref="I5943"/>
    <hyperlink r:id="rId5943" ref="I5944"/>
    <hyperlink r:id="rId5944" ref="I5945"/>
    <hyperlink r:id="rId5945" ref="I5946"/>
    <hyperlink r:id="rId5946" ref="I5947"/>
    <hyperlink r:id="rId5947" ref="I5948"/>
    <hyperlink r:id="rId5948" ref="I5949"/>
    <hyperlink r:id="rId5949" ref="I5950"/>
    <hyperlink r:id="rId5950" ref="I5951"/>
    <hyperlink r:id="rId5951" ref="I5952"/>
    <hyperlink r:id="rId5952" ref="I5953"/>
    <hyperlink r:id="rId5953" ref="I5954"/>
    <hyperlink r:id="rId5954" ref="I5955"/>
    <hyperlink r:id="rId5955" ref="I5956"/>
    <hyperlink r:id="rId5956" ref="I5957"/>
    <hyperlink r:id="rId5957" ref="I5958"/>
    <hyperlink r:id="rId5958" ref="I5959"/>
    <hyperlink r:id="rId5959" ref="I5960"/>
    <hyperlink r:id="rId5960" ref="I5961"/>
    <hyperlink r:id="rId5961" ref="I5962"/>
    <hyperlink r:id="rId5962" ref="I5963"/>
    <hyperlink r:id="rId5963" ref="I5964"/>
    <hyperlink r:id="rId5964" ref="I5965"/>
    <hyperlink r:id="rId5965" ref="I5966"/>
    <hyperlink r:id="rId5966" ref="I5967"/>
    <hyperlink r:id="rId5967" ref="I5968"/>
    <hyperlink r:id="rId5968" ref="I5969"/>
    <hyperlink r:id="rId5969" ref="I5970"/>
    <hyperlink r:id="rId5970" ref="I5971"/>
    <hyperlink r:id="rId5971" ref="I5972"/>
    <hyperlink r:id="rId5972" ref="I5973"/>
    <hyperlink r:id="rId5973" ref="I5974"/>
    <hyperlink r:id="rId5974" ref="I5975"/>
    <hyperlink r:id="rId5975" ref="I5976"/>
    <hyperlink r:id="rId5976" ref="I5977"/>
    <hyperlink r:id="rId5977" ref="I5978"/>
    <hyperlink r:id="rId5978" ref="I5979"/>
    <hyperlink r:id="rId5979" ref="I5980"/>
    <hyperlink r:id="rId5980" ref="I5981"/>
    <hyperlink r:id="rId5981" ref="I5982"/>
    <hyperlink r:id="rId5982" ref="I5983"/>
    <hyperlink r:id="rId5983" ref="I5984"/>
    <hyperlink r:id="rId5984" ref="I5985"/>
    <hyperlink r:id="rId5985" ref="I5986"/>
    <hyperlink r:id="rId5986" ref="I5987"/>
    <hyperlink r:id="rId5987" ref="I5988"/>
    <hyperlink r:id="rId5988" ref="I5989"/>
    <hyperlink r:id="rId5989" ref="I5990"/>
    <hyperlink r:id="rId5990" ref="I5991"/>
    <hyperlink r:id="rId5991" ref="I5992"/>
    <hyperlink r:id="rId5992" ref="I5993"/>
    <hyperlink r:id="rId5993" ref="I5994"/>
    <hyperlink r:id="rId5994" ref="I5995"/>
    <hyperlink r:id="rId5995" ref="I5996"/>
    <hyperlink r:id="rId5996" ref="I5997"/>
    <hyperlink r:id="rId5997" ref="I5998"/>
    <hyperlink r:id="rId5998" ref="I5999"/>
    <hyperlink r:id="rId5999" ref="I6000"/>
    <hyperlink r:id="rId6000" ref="I6001"/>
    <hyperlink r:id="rId6001" ref="I6002"/>
    <hyperlink r:id="rId6002" ref="I6003"/>
    <hyperlink r:id="rId6003" ref="I6004"/>
    <hyperlink r:id="rId6004" ref="I6005"/>
    <hyperlink r:id="rId6005" ref="I6006"/>
    <hyperlink r:id="rId6006" ref="I6007"/>
    <hyperlink r:id="rId6007" ref="I6008"/>
    <hyperlink r:id="rId6008" ref="I6009"/>
    <hyperlink r:id="rId6009" ref="I6010"/>
    <hyperlink r:id="rId6010" ref="I6011"/>
    <hyperlink r:id="rId6011" ref="I6012"/>
    <hyperlink r:id="rId6012" ref="I6013"/>
    <hyperlink r:id="rId6013" ref="I6014"/>
    <hyperlink r:id="rId6014" ref="I6015"/>
    <hyperlink r:id="rId6015" ref="I6016"/>
    <hyperlink r:id="rId6016" ref="I6017"/>
    <hyperlink r:id="rId6017" ref="I6018"/>
    <hyperlink r:id="rId6018" ref="I6019"/>
    <hyperlink r:id="rId6019" ref="I6020"/>
    <hyperlink r:id="rId6020" ref="I6021"/>
    <hyperlink r:id="rId6021" ref="I6022"/>
    <hyperlink r:id="rId6022" ref="I6023"/>
    <hyperlink r:id="rId6023" ref="I6024"/>
    <hyperlink r:id="rId6024" ref="I6025"/>
    <hyperlink r:id="rId6025" ref="I6026"/>
    <hyperlink r:id="rId6026" ref="I6027"/>
    <hyperlink r:id="rId6027" ref="I6028"/>
    <hyperlink r:id="rId6028" ref="I6029"/>
    <hyperlink r:id="rId6029" ref="I6030"/>
    <hyperlink r:id="rId6030" ref="I6031"/>
    <hyperlink r:id="rId6031" ref="I6032"/>
    <hyperlink r:id="rId6032" ref="I6033"/>
    <hyperlink r:id="rId6033" ref="I6034"/>
    <hyperlink r:id="rId6034" ref="I6035"/>
    <hyperlink r:id="rId6035" ref="I6036"/>
    <hyperlink r:id="rId6036" ref="I6037"/>
    <hyperlink r:id="rId6037" ref="I6038"/>
    <hyperlink r:id="rId6038" ref="I6039"/>
    <hyperlink r:id="rId6039" ref="I6040"/>
    <hyperlink r:id="rId6040" ref="I6041"/>
    <hyperlink r:id="rId6041" ref="I6042"/>
    <hyperlink r:id="rId6042" ref="I6043"/>
    <hyperlink r:id="rId6043" ref="I6044"/>
    <hyperlink r:id="rId6044" ref="I6045"/>
    <hyperlink r:id="rId6045" ref="I6046"/>
    <hyperlink r:id="rId6046" ref="I6047"/>
    <hyperlink r:id="rId6047" ref="I6048"/>
    <hyperlink r:id="rId6048" ref="I6049"/>
    <hyperlink r:id="rId6049" ref="I6050"/>
    <hyperlink r:id="rId6050" ref="I6051"/>
    <hyperlink r:id="rId6051" ref="I6052"/>
    <hyperlink r:id="rId6052" ref="I6053"/>
    <hyperlink r:id="rId6053" ref="I6054"/>
    <hyperlink r:id="rId6054" ref="I6055"/>
    <hyperlink r:id="rId6055" ref="I6056"/>
    <hyperlink r:id="rId6056" ref="I6057"/>
    <hyperlink r:id="rId6057" ref="I6058"/>
    <hyperlink r:id="rId6058" ref="I6059"/>
    <hyperlink r:id="rId6059" ref="I6060"/>
    <hyperlink r:id="rId6060" ref="I6061"/>
    <hyperlink r:id="rId6061" ref="I6062"/>
    <hyperlink r:id="rId6062" ref="I6063"/>
    <hyperlink r:id="rId6063" ref="I6064"/>
    <hyperlink r:id="rId6064" ref="I6065"/>
    <hyperlink r:id="rId6065" ref="I6066"/>
    <hyperlink r:id="rId6066" ref="I6067"/>
    <hyperlink r:id="rId6067" ref="I6068"/>
    <hyperlink r:id="rId6068" ref="I6069"/>
    <hyperlink r:id="rId6069" ref="I6070"/>
    <hyperlink r:id="rId6070" ref="I6071"/>
    <hyperlink r:id="rId6071" ref="I6072"/>
    <hyperlink r:id="rId6072" ref="I6073"/>
    <hyperlink r:id="rId6073" ref="I6074"/>
    <hyperlink r:id="rId6074" ref="I6075"/>
    <hyperlink r:id="rId6075" ref="I6076"/>
    <hyperlink r:id="rId6076" ref="I6077"/>
    <hyperlink r:id="rId6077" ref="I6078"/>
    <hyperlink r:id="rId6078" ref="I6079"/>
    <hyperlink r:id="rId6079" ref="I6080"/>
    <hyperlink r:id="rId6080" ref="I6081"/>
    <hyperlink r:id="rId6081" ref="I6082"/>
    <hyperlink r:id="rId6082" ref="I6083"/>
    <hyperlink r:id="rId6083" ref="I6084"/>
    <hyperlink r:id="rId6084" ref="I6085"/>
    <hyperlink r:id="rId6085" ref="I6086"/>
    <hyperlink r:id="rId6086" ref="I6087"/>
    <hyperlink r:id="rId6087" ref="I6088"/>
    <hyperlink r:id="rId6088" ref="I6089"/>
    <hyperlink r:id="rId6089" ref="I6090"/>
    <hyperlink r:id="rId6090" ref="I6091"/>
    <hyperlink r:id="rId6091" ref="I6092"/>
    <hyperlink r:id="rId6092" ref="I6093"/>
    <hyperlink r:id="rId6093" ref="I6094"/>
    <hyperlink r:id="rId6094" ref="I6095"/>
    <hyperlink r:id="rId6095" ref="I6096"/>
    <hyperlink r:id="rId6096" ref="I6097"/>
    <hyperlink r:id="rId6097" ref="I6098"/>
    <hyperlink r:id="rId6098" ref="I6099"/>
    <hyperlink r:id="rId6099" ref="I6100"/>
    <hyperlink r:id="rId6100" ref="I6101"/>
    <hyperlink r:id="rId6101" ref="I6102"/>
    <hyperlink r:id="rId6102" ref="I6103"/>
    <hyperlink r:id="rId6103" ref="I6104"/>
    <hyperlink r:id="rId6104" ref="I6105"/>
    <hyperlink r:id="rId6105" ref="I6106"/>
    <hyperlink r:id="rId6106" ref="I6107"/>
    <hyperlink r:id="rId6107" ref="I6108"/>
    <hyperlink r:id="rId6108" ref="I6109"/>
    <hyperlink r:id="rId6109" ref="I6110"/>
    <hyperlink r:id="rId6110" ref="I6111"/>
    <hyperlink r:id="rId6111" ref="I6112"/>
    <hyperlink r:id="rId6112" ref="I6113"/>
    <hyperlink r:id="rId6113" ref="I6114"/>
    <hyperlink r:id="rId6114" ref="I6115"/>
    <hyperlink r:id="rId6115" ref="I6116"/>
    <hyperlink r:id="rId6116" ref="I6117"/>
    <hyperlink r:id="rId6117" ref="I6118"/>
    <hyperlink r:id="rId6118" ref="I6119"/>
    <hyperlink r:id="rId6119" ref="I6120"/>
    <hyperlink r:id="rId6120" ref="I6121"/>
    <hyperlink r:id="rId6121" ref="I6122"/>
    <hyperlink r:id="rId6122" ref="I6123"/>
    <hyperlink r:id="rId6123" ref="I6124"/>
    <hyperlink r:id="rId6124" ref="I6125"/>
    <hyperlink r:id="rId6125" ref="I6126"/>
    <hyperlink r:id="rId6126" ref="I6127"/>
    <hyperlink r:id="rId6127" ref="I6128"/>
    <hyperlink r:id="rId6128" ref="I6129"/>
    <hyperlink r:id="rId6129" ref="I6130"/>
    <hyperlink r:id="rId6130" ref="I6131"/>
    <hyperlink r:id="rId6131" ref="I6132"/>
    <hyperlink r:id="rId6132" ref="I6133"/>
    <hyperlink r:id="rId6133" ref="I6134"/>
    <hyperlink r:id="rId6134" ref="I6135"/>
    <hyperlink r:id="rId6135" ref="I6136"/>
    <hyperlink r:id="rId6136" ref="I6137"/>
    <hyperlink r:id="rId6137" ref="I6138"/>
    <hyperlink r:id="rId6138" ref="I6139"/>
    <hyperlink r:id="rId6139" ref="I6140"/>
    <hyperlink r:id="rId6140" ref="I6141"/>
    <hyperlink r:id="rId6141" ref="I6142"/>
    <hyperlink r:id="rId6142" ref="I6143"/>
    <hyperlink r:id="rId6143" ref="I6144"/>
    <hyperlink r:id="rId6144" ref="I6145"/>
    <hyperlink r:id="rId6145" ref="I6146"/>
    <hyperlink r:id="rId6146" ref="I6147"/>
    <hyperlink r:id="rId6147" ref="I6148"/>
    <hyperlink r:id="rId6148" ref="I6149"/>
    <hyperlink r:id="rId6149" ref="I6150"/>
    <hyperlink r:id="rId6150" ref="I6151"/>
    <hyperlink r:id="rId6151" ref="I6152"/>
    <hyperlink r:id="rId6152" ref="I6153"/>
    <hyperlink r:id="rId6153" ref="I6154"/>
    <hyperlink r:id="rId6154" ref="I6155"/>
    <hyperlink r:id="rId6155" ref="I6156"/>
    <hyperlink r:id="rId6156" ref="I6157"/>
    <hyperlink r:id="rId6157" ref="I6158"/>
    <hyperlink r:id="rId6158" ref="I6159"/>
    <hyperlink r:id="rId6159" ref="I6160"/>
    <hyperlink r:id="rId6160" ref="I6161"/>
    <hyperlink r:id="rId6161" ref="I6162"/>
    <hyperlink r:id="rId6162" ref="I6163"/>
    <hyperlink r:id="rId6163" ref="I6164"/>
    <hyperlink r:id="rId6164" ref="I6165"/>
    <hyperlink r:id="rId6165" ref="I6166"/>
    <hyperlink r:id="rId6166" ref="I6167"/>
    <hyperlink r:id="rId6167" ref="I6168"/>
    <hyperlink r:id="rId6168" ref="I6169"/>
    <hyperlink r:id="rId6169" ref="I6170"/>
    <hyperlink r:id="rId6170" ref="I6171"/>
    <hyperlink r:id="rId6171" ref="I6172"/>
    <hyperlink r:id="rId6172" ref="I6173"/>
    <hyperlink r:id="rId6173" ref="I6174"/>
    <hyperlink r:id="rId6174" ref="I6175"/>
    <hyperlink r:id="rId6175" ref="I6176"/>
    <hyperlink r:id="rId6176" ref="I6177"/>
    <hyperlink r:id="rId6177" ref="I6178"/>
    <hyperlink r:id="rId6178" ref="I6179"/>
    <hyperlink r:id="rId6179" ref="I6180"/>
    <hyperlink r:id="rId6180" ref="I6181"/>
    <hyperlink r:id="rId6181" ref="I6182"/>
    <hyperlink r:id="rId6182" ref="I6183"/>
    <hyperlink r:id="rId6183" ref="I6184"/>
    <hyperlink r:id="rId6184" ref="I6185"/>
    <hyperlink r:id="rId6185" ref="I6186"/>
    <hyperlink r:id="rId6186" ref="I6187"/>
    <hyperlink r:id="rId6187" ref="I6188"/>
    <hyperlink r:id="rId6188" ref="I6189"/>
    <hyperlink r:id="rId6189" ref="I6190"/>
    <hyperlink r:id="rId6190" ref="I6191"/>
    <hyperlink r:id="rId6191" ref="I6192"/>
    <hyperlink r:id="rId6192" ref="I6193"/>
    <hyperlink r:id="rId6193" ref="I6194"/>
    <hyperlink r:id="rId6194" ref="I6195"/>
    <hyperlink r:id="rId6195" ref="I6196"/>
    <hyperlink r:id="rId6196" ref="I6197"/>
    <hyperlink r:id="rId6197" ref="I6198"/>
    <hyperlink r:id="rId6198" ref="I6199"/>
    <hyperlink r:id="rId6199" ref="I6200"/>
    <hyperlink r:id="rId6200" ref="I6201"/>
    <hyperlink r:id="rId6201" ref="I6202"/>
    <hyperlink r:id="rId6202" ref="I6203"/>
    <hyperlink r:id="rId6203" ref="I6204"/>
    <hyperlink r:id="rId6204" ref="I6205"/>
    <hyperlink r:id="rId6205" ref="I6206"/>
    <hyperlink r:id="rId6206" ref="I6207"/>
    <hyperlink r:id="rId6207" ref="I6208"/>
    <hyperlink r:id="rId6208" ref="I6209"/>
    <hyperlink r:id="rId6209" ref="I6210"/>
    <hyperlink r:id="rId6210" ref="I6211"/>
    <hyperlink r:id="rId6211" ref="I6212"/>
    <hyperlink r:id="rId6212" ref="I6213"/>
    <hyperlink r:id="rId6213" ref="I6214"/>
    <hyperlink r:id="rId6214" ref="I6215"/>
    <hyperlink r:id="rId6215" ref="I6216"/>
    <hyperlink r:id="rId6216" ref="I6217"/>
    <hyperlink r:id="rId6217" ref="I6218"/>
    <hyperlink r:id="rId6218" ref="I6219"/>
    <hyperlink r:id="rId6219" ref="I6220"/>
    <hyperlink r:id="rId6220" ref="I6221"/>
    <hyperlink r:id="rId6221" ref="I6222"/>
    <hyperlink r:id="rId6222" ref="I6223"/>
    <hyperlink r:id="rId6223" ref="I6224"/>
    <hyperlink r:id="rId6224" ref="I6225"/>
    <hyperlink r:id="rId6225" ref="I6226"/>
    <hyperlink r:id="rId6226" ref="I6227"/>
    <hyperlink r:id="rId6227" ref="I6228"/>
    <hyperlink r:id="rId6228" ref="I6229"/>
    <hyperlink r:id="rId6229" ref="I6230"/>
    <hyperlink r:id="rId6230" ref="I6231"/>
    <hyperlink r:id="rId6231" ref="I6232"/>
    <hyperlink r:id="rId6232" ref="I6233"/>
    <hyperlink r:id="rId6233" ref="I6234"/>
    <hyperlink r:id="rId6234" ref="I6235"/>
    <hyperlink r:id="rId6235" ref="I6236"/>
    <hyperlink r:id="rId6236" ref="I6237"/>
    <hyperlink r:id="rId6237" ref="I6238"/>
    <hyperlink r:id="rId6238" ref="I6239"/>
    <hyperlink r:id="rId6239" ref="I6240"/>
    <hyperlink r:id="rId6240" ref="I6241"/>
    <hyperlink r:id="rId6241" ref="I6242"/>
    <hyperlink r:id="rId6242" ref="I6243"/>
    <hyperlink r:id="rId6243" ref="I6244"/>
    <hyperlink r:id="rId6244" ref="I6245"/>
    <hyperlink r:id="rId6245" ref="I6246"/>
    <hyperlink r:id="rId6246" ref="I6247"/>
    <hyperlink r:id="rId6247" ref="I6248"/>
    <hyperlink r:id="rId6248" ref="I6249"/>
    <hyperlink r:id="rId6249" ref="I6250"/>
    <hyperlink r:id="rId6250" ref="I6251"/>
    <hyperlink r:id="rId6251" ref="I6252"/>
    <hyperlink r:id="rId6252" ref="I6253"/>
    <hyperlink r:id="rId6253" ref="I6254"/>
    <hyperlink r:id="rId6254" ref="I6255"/>
    <hyperlink r:id="rId6255" ref="I6256"/>
    <hyperlink r:id="rId6256" ref="I6257"/>
    <hyperlink r:id="rId6257" ref="I6258"/>
    <hyperlink r:id="rId6258" ref="I6259"/>
    <hyperlink r:id="rId6259" ref="I6260"/>
    <hyperlink r:id="rId6260" ref="I6261"/>
    <hyperlink r:id="rId6261" ref="I6262"/>
    <hyperlink r:id="rId6262" ref="I6263"/>
    <hyperlink r:id="rId6263" ref="I6264"/>
    <hyperlink r:id="rId6264" ref="I6265"/>
    <hyperlink r:id="rId6265" ref="I6266"/>
    <hyperlink r:id="rId6266" ref="I6267"/>
    <hyperlink r:id="rId6267" ref="I6268"/>
    <hyperlink r:id="rId6268" ref="I6269"/>
    <hyperlink r:id="rId6269" ref="I6270"/>
    <hyperlink r:id="rId6270" ref="I6271"/>
    <hyperlink r:id="rId6271" ref="I6272"/>
    <hyperlink r:id="rId6272" ref="I6273"/>
    <hyperlink r:id="rId6273" ref="I6274"/>
    <hyperlink r:id="rId6274" ref="I6275"/>
    <hyperlink r:id="rId6275" ref="I6276"/>
    <hyperlink r:id="rId6276" ref="I6277"/>
    <hyperlink r:id="rId6277" ref="I6278"/>
    <hyperlink r:id="rId6278" ref="I6279"/>
    <hyperlink r:id="rId6279" ref="I6280"/>
    <hyperlink r:id="rId6280" ref="I6281"/>
    <hyperlink r:id="rId6281" ref="I6282"/>
    <hyperlink r:id="rId6282" ref="I6283"/>
    <hyperlink r:id="rId6283" ref="I6284"/>
    <hyperlink r:id="rId6284" ref="I6285"/>
    <hyperlink r:id="rId6285" ref="I6286"/>
    <hyperlink r:id="rId6286" ref="I6287"/>
    <hyperlink r:id="rId6287" ref="I6288"/>
    <hyperlink r:id="rId6288" ref="I6289"/>
    <hyperlink r:id="rId6289" ref="I6290"/>
    <hyperlink r:id="rId6290" ref="I6291"/>
    <hyperlink r:id="rId6291" ref="I6292"/>
    <hyperlink r:id="rId6292" ref="I6293"/>
    <hyperlink r:id="rId6293" ref="I6294"/>
    <hyperlink r:id="rId6294" ref="I6295"/>
    <hyperlink r:id="rId6295" ref="I6296"/>
    <hyperlink r:id="rId6296" ref="I6297"/>
    <hyperlink r:id="rId6297" ref="I6298"/>
    <hyperlink r:id="rId6298" ref="I6299"/>
    <hyperlink r:id="rId6299" ref="I6300"/>
    <hyperlink r:id="rId6300" ref="I6301"/>
    <hyperlink r:id="rId6301" ref="I6302"/>
    <hyperlink r:id="rId6302" ref="I6303"/>
    <hyperlink r:id="rId6303" ref="I6304"/>
    <hyperlink r:id="rId6304" ref="I6305"/>
    <hyperlink r:id="rId6305" ref="I6306"/>
    <hyperlink r:id="rId6306" ref="I6307"/>
    <hyperlink r:id="rId6307" ref="I6308"/>
    <hyperlink r:id="rId6308" ref="I6309"/>
    <hyperlink r:id="rId6309" ref="I6310"/>
    <hyperlink r:id="rId6310" ref="I6311"/>
    <hyperlink r:id="rId6311" ref="I6312"/>
    <hyperlink r:id="rId6312" ref="I6313"/>
    <hyperlink r:id="rId6313" ref="I6314"/>
    <hyperlink r:id="rId6314" ref="I6315"/>
    <hyperlink r:id="rId6315" ref="I6316"/>
    <hyperlink r:id="rId6316" ref="I6317"/>
    <hyperlink r:id="rId6317" ref="I6318"/>
    <hyperlink r:id="rId6318" ref="I6319"/>
    <hyperlink r:id="rId6319" ref="I6320"/>
    <hyperlink r:id="rId6320" ref="I6321"/>
    <hyperlink r:id="rId6321" ref="I6322"/>
    <hyperlink r:id="rId6322" ref="I6323"/>
    <hyperlink r:id="rId6323" ref="I6324"/>
    <hyperlink r:id="rId6324" ref="I6325"/>
    <hyperlink r:id="rId6325" ref="I6326"/>
    <hyperlink r:id="rId6326" ref="I6327"/>
    <hyperlink r:id="rId6327" ref="I6328"/>
    <hyperlink r:id="rId6328" ref="I6329"/>
    <hyperlink r:id="rId6329" ref="I6330"/>
    <hyperlink r:id="rId6330" ref="I6331"/>
    <hyperlink r:id="rId6331" ref="I6332"/>
    <hyperlink r:id="rId6332" ref="I6333"/>
    <hyperlink r:id="rId6333" ref="I6334"/>
    <hyperlink r:id="rId6334" ref="I6335"/>
    <hyperlink r:id="rId6335" ref="I6336"/>
    <hyperlink r:id="rId6336" ref="I6337"/>
    <hyperlink r:id="rId6337" ref="I6338"/>
    <hyperlink r:id="rId6338" ref="I6339"/>
    <hyperlink r:id="rId6339" ref="I6340"/>
    <hyperlink r:id="rId6340" ref="I6341"/>
    <hyperlink r:id="rId6341" ref="I6342"/>
    <hyperlink r:id="rId6342" ref="I6343"/>
    <hyperlink r:id="rId6343" ref="I6344"/>
    <hyperlink r:id="rId6344" ref="I6345"/>
    <hyperlink r:id="rId6345" ref="I6346"/>
    <hyperlink r:id="rId6346" ref="I6347"/>
    <hyperlink r:id="rId6347" ref="I6348"/>
    <hyperlink r:id="rId6348" ref="I6349"/>
    <hyperlink r:id="rId6349" ref="I6350"/>
    <hyperlink r:id="rId6350" ref="I6351"/>
    <hyperlink r:id="rId6351" ref="I6352"/>
    <hyperlink r:id="rId6352" ref="I6353"/>
    <hyperlink r:id="rId6353" ref="I6354"/>
    <hyperlink r:id="rId6354" ref="I6355"/>
    <hyperlink r:id="rId6355" ref="I6356"/>
    <hyperlink r:id="rId6356" ref="I6357"/>
    <hyperlink r:id="rId6357" ref="I6358"/>
    <hyperlink r:id="rId6358" ref="I6359"/>
    <hyperlink r:id="rId6359" ref="I6360"/>
    <hyperlink r:id="rId6360" ref="I6361"/>
    <hyperlink r:id="rId6361" ref="I6362"/>
    <hyperlink r:id="rId6362" ref="I6363"/>
    <hyperlink r:id="rId6363" ref="I6364"/>
    <hyperlink r:id="rId6364" ref="I6365"/>
    <hyperlink r:id="rId6365" ref="I6366"/>
    <hyperlink r:id="rId6366" ref="I6367"/>
    <hyperlink r:id="rId6367" ref="I6368"/>
    <hyperlink r:id="rId6368" ref="I6369"/>
    <hyperlink r:id="rId6369" ref="I6370"/>
    <hyperlink r:id="rId6370" ref="I6371"/>
    <hyperlink r:id="rId6371" ref="I6372"/>
    <hyperlink r:id="rId6372" ref="I6373"/>
    <hyperlink r:id="rId6373" ref="I6374"/>
    <hyperlink r:id="rId6374" ref="I6375"/>
    <hyperlink r:id="rId6375" ref="I6376"/>
    <hyperlink r:id="rId6376" ref="I6377"/>
    <hyperlink r:id="rId6377" ref="I6378"/>
    <hyperlink r:id="rId6378" ref="I6379"/>
    <hyperlink r:id="rId6379" ref="I6380"/>
    <hyperlink r:id="rId6380" ref="I6381"/>
    <hyperlink r:id="rId6381" ref="I6382"/>
    <hyperlink r:id="rId6382" ref="I6383"/>
    <hyperlink r:id="rId6383" ref="I6384"/>
    <hyperlink r:id="rId6384" ref="I6385"/>
    <hyperlink r:id="rId6385" ref="I6386"/>
    <hyperlink r:id="rId6386" ref="I6387"/>
    <hyperlink r:id="rId6387" ref="I6388"/>
    <hyperlink r:id="rId6388" ref="I6389"/>
    <hyperlink r:id="rId6389" ref="I6390"/>
    <hyperlink r:id="rId6390" ref="I6391"/>
    <hyperlink r:id="rId6391" ref="I6392"/>
    <hyperlink r:id="rId6392" ref="I6393"/>
    <hyperlink r:id="rId6393" ref="I6394"/>
    <hyperlink r:id="rId6394" ref="I6395"/>
    <hyperlink r:id="rId6395" ref="I6396"/>
    <hyperlink r:id="rId6396" ref="I6397"/>
    <hyperlink r:id="rId6397" ref="I6398"/>
    <hyperlink r:id="rId6398" ref="I6399"/>
    <hyperlink r:id="rId6399" ref="I6400"/>
    <hyperlink r:id="rId6400" ref="I6401"/>
    <hyperlink r:id="rId6401" ref="I6402"/>
    <hyperlink r:id="rId6402" ref="I6403"/>
    <hyperlink r:id="rId6403" ref="I6404"/>
    <hyperlink r:id="rId6404" ref="I6405"/>
    <hyperlink r:id="rId6405" ref="I6406"/>
    <hyperlink r:id="rId6406" ref="I6407"/>
    <hyperlink r:id="rId6407" ref="I6408"/>
    <hyperlink r:id="rId6408" ref="I6409"/>
    <hyperlink r:id="rId6409" ref="I6410"/>
    <hyperlink r:id="rId6410" ref="I6411"/>
    <hyperlink r:id="rId6411" ref="I6412"/>
    <hyperlink r:id="rId6412" ref="I6413"/>
    <hyperlink r:id="rId6413" ref="I6414"/>
    <hyperlink r:id="rId6414" ref="I6415"/>
    <hyperlink r:id="rId6415" ref="I6416"/>
    <hyperlink r:id="rId6416" ref="I6417"/>
    <hyperlink r:id="rId6417" ref="I6418"/>
    <hyperlink r:id="rId6418" ref="I6419"/>
    <hyperlink r:id="rId6419" ref="I6420"/>
    <hyperlink r:id="rId6420" ref="I6421"/>
    <hyperlink r:id="rId6421" ref="I6422"/>
    <hyperlink r:id="rId6422" ref="I6423"/>
    <hyperlink r:id="rId6423" ref="I6424"/>
    <hyperlink r:id="rId6424" ref="I6425"/>
    <hyperlink r:id="rId6425" ref="I6426"/>
    <hyperlink r:id="rId6426" ref="I6427"/>
    <hyperlink r:id="rId6427" ref="I6428"/>
    <hyperlink r:id="rId6428" ref="I6429"/>
    <hyperlink r:id="rId6429" ref="I6430"/>
    <hyperlink r:id="rId6430" ref="I6431"/>
    <hyperlink r:id="rId6431" ref="I6432"/>
    <hyperlink r:id="rId6432" ref="I6433"/>
    <hyperlink r:id="rId6433" ref="I6434"/>
    <hyperlink r:id="rId6434" ref="I6435"/>
    <hyperlink r:id="rId6435" ref="I6436"/>
    <hyperlink r:id="rId6436" ref="I6437"/>
    <hyperlink r:id="rId6437" ref="I6438"/>
    <hyperlink r:id="rId6438" ref="I6439"/>
    <hyperlink r:id="rId6439" ref="I6440"/>
    <hyperlink r:id="rId6440" ref="I6441"/>
    <hyperlink r:id="rId6441" ref="I6442"/>
    <hyperlink r:id="rId6442" ref="I6443"/>
    <hyperlink r:id="rId6443" ref="I6444"/>
    <hyperlink r:id="rId6444" ref="I6445"/>
    <hyperlink r:id="rId6445" ref="I6446"/>
    <hyperlink r:id="rId6446" ref="I6447"/>
    <hyperlink r:id="rId6447" ref="I6448"/>
    <hyperlink r:id="rId6448" ref="I6449"/>
    <hyperlink r:id="rId6449" ref="I6450"/>
    <hyperlink r:id="rId6450" ref="I6451"/>
    <hyperlink r:id="rId6451" ref="I6452"/>
    <hyperlink r:id="rId6452" ref="I6453"/>
    <hyperlink r:id="rId6453" ref="I6454"/>
    <hyperlink r:id="rId6454" ref="I6455"/>
    <hyperlink r:id="rId6455" ref="I6456"/>
    <hyperlink r:id="rId6456" ref="I6457"/>
    <hyperlink r:id="rId6457" ref="I6458"/>
    <hyperlink r:id="rId6458" ref="I6459"/>
    <hyperlink r:id="rId6459" ref="I6460"/>
    <hyperlink r:id="rId6460" ref="I6461"/>
    <hyperlink r:id="rId6461" ref="I6462"/>
    <hyperlink r:id="rId6462" ref="I6463"/>
    <hyperlink r:id="rId6463" ref="I6464"/>
    <hyperlink r:id="rId6464" ref="I6465"/>
    <hyperlink r:id="rId6465" ref="I6466"/>
    <hyperlink r:id="rId6466" ref="I6467"/>
    <hyperlink r:id="rId6467" ref="I6468"/>
    <hyperlink r:id="rId6468" ref="I6469"/>
    <hyperlink r:id="rId6469" ref="I6470"/>
    <hyperlink r:id="rId6470" ref="I6471"/>
    <hyperlink r:id="rId6471" ref="I6472"/>
    <hyperlink r:id="rId6472" ref="I6473"/>
    <hyperlink r:id="rId6473" ref="I6474"/>
    <hyperlink r:id="rId6474" ref="I6475"/>
    <hyperlink r:id="rId6475" ref="I6476"/>
    <hyperlink r:id="rId6476" ref="I6477"/>
    <hyperlink r:id="rId6477" ref="I6478"/>
    <hyperlink r:id="rId6478" ref="I6479"/>
    <hyperlink r:id="rId6479" ref="I6480"/>
    <hyperlink r:id="rId6480" ref="I6481"/>
    <hyperlink r:id="rId6481" ref="I6482"/>
    <hyperlink r:id="rId6482" ref="I6483"/>
    <hyperlink r:id="rId6483" ref="I6484"/>
    <hyperlink r:id="rId6484" ref="I6485"/>
    <hyperlink r:id="rId6485" ref="I6486"/>
    <hyperlink r:id="rId6486" ref="I6487"/>
    <hyperlink r:id="rId6487" ref="I6488"/>
    <hyperlink r:id="rId6488" ref="I6489"/>
    <hyperlink r:id="rId6489" ref="I6490"/>
    <hyperlink r:id="rId6490" ref="I6491"/>
    <hyperlink r:id="rId6491" ref="I6492"/>
    <hyperlink r:id="rId6492" ref="I6493"/>
    <hyperlink r:id="rId6493" ref="I6494"/>
    <hyperlink r:id="rId6494" ref="I6495"/>
    <hyperlink r:id="rId6495" ref="I6496"/>
    <hyperlink r:id="rId6496" ref="I6497"/>
    <hyperlink r:id="rId6497" ref="I6498"/>
    <hyperlink r:id="rId6498" ref="I6499"/>
    <hyperlink r:id="rId6499" ref="I6500"/>
    <hyperlink r:id="rId6500" ref="I6501"/>
    <hyperlink r:id="rId6501" ref="I6502"/>
    <hyperlink r:id="rId6502" ref="I6503"/>
    <hyperlink r:id="rId6503" ref="I6504"/>
    <hyperlink r:id="rId6504" ref="I6505"/>
    <hyperlink r:id="rId6505" ref="I6506"/>
    <hyperlink r:id="rId6506" ref="I6507"/>
    <hyperlink r:id="rId6507" ref="I6508"/>
    <hyperlink r:id="rId6508" ref="I6509"/>
    <hyperlink r:id="rId6509" ref="I6510"/>
    <hyperlink r:id="rId6510" ref="I6511"/>
    <hyperlink r:id="rId6511" ref="I6512"/>
    <hyperlink r:id="rId6512" ref="I6513"/>
    <hyperlink r:id="rId6513" ref="I6514"/>
    <hyperlink r:id="rId6514" ref="I6515"/>
    <hyperlink r:id="rId6515" ref="I6516"/>
    <hyperlink r:id="rId6516" ref="I6517"/>
    <hyperlink r:id="rId6517" ref="I6518"/>
    <hyperlink r:id="rId6518" ref="I6519"/>
    <hyperlink r:id="rId6519" ref="I6520"/>
    <hyperlink r:id="rId6520" ref="I6521"/>
    <hyperlink r:id="rId6521" ref="I6522"/>
    <hyperlink r:id="rId6522" ref="I6523"/>
    <hyperlink r:id="rId6523" ref="I6524"/>
    <hyperlink r:id="rId6524" ref="I6525"/>
    <hyperlink r:id="rId6525" ref="I6526"/>
    <hyperlink r:id="rId6526" ref="I6527"/>
    <hyperlink r:id="rId6527" ref="I6528"/>
    <hyperlink r:id="rId6528" ref="I6529"/>
    <hyperlink r:id="rId6529" ref="I6530"/>
    <hyperlink r:id="rId6530" ref="I6531"/>
    <hyperlink r:id="rId6531" ref="I6532"/>
    <hyperlink r:id="rId6532" ref="I6533"/>
    <hyperlink r:id="rId6533" ref="I6534"/>
    <hyperlink r:id="rId6534" ref="I6535"/>
    <hyperlink r:id="rId6535" ref="I6536"/>
    <hyperlink r:id="rId6536" ref="I6537"/>
    <hyperlink r:id="rId6537" ref="I6538"/>
    <hyperlink r:id="rId6538" ref="I6539"/>
    <hyperlink r:id="rId6539" ref="I6540"/>
    <hyperlink r:id="rId6540" ref="I6541"/>
    <hyperlink r:id="rId6541" ref="I6542"/>
    <hyperlink r:id="rId6542" ref="I6543"/>
    <hyperlink r:id="rId6543" ref="I6544"/>
    <hyperlink r:id="rId6544" ref="I6545"/>
    <hyperlink r:id="rId6545" ref="I6546"/>
    <hyperlink r:id="rId6546" ref="I6547"/>
    <hyperlink r:id="rId6547" ref="I6548"/>
    <hyperlink r:id="rId6548" ref="I6549"/>
    <hyperlink r:id="rId6549" ref="I6550"/>
    <hyperlink r:id="rId6550" ref="I6551"/>
    <hyperlink r:id="rId6551" ref="I6552"/>
    <hyperlink r:id="rId6552" ref="I6553"/>
    <hyperlink r:id="rId6553" ref="I6554"/>
    <hyperlink r:id="rId6554" ref="I6555"/>
    <hyperlink r:id="rId6555" ref="I6556"/>
    <hyperlink r:id="rId6556" ref="I6557"/>
    <hyperlink r:id="rId6557" ref="I6558"/>
    <hyperlink r:id="rId6558" ref="I6559"/>
    <hyperlink r:id="rId6559" ref="I6560"/>
    <hyperlink r:id="rId6560" ref="I6561"/>
    <hyperlink r:id="rId6561" ref="I6562"/>
    <hyperlink r:id="rId6562" ref="I6563"/>
    <hyperlink r:id="rId6563" ref="I6564"/>
    <hyperlink r:id="rId6564" ref="I6565"/>
    <hyperlink r:id="rId6565" ref="I6566"/>
    <hyperlink r:id="rId6566" ref="I6567"/>
    <hyperlink r:id="rId6567" ref="I6568"/>
    <hyperlink r:id="rId6568" ref="I6569"/>
    <hyperlink r:id="rId6569" ref="I6570"/>
    <hyperlink r:id="rId6570" ref="I6571"/>
    <hyperlink r:id="rId6571" ref="I6572"/>
    <hyperlink r:id="rId6572" ref="I6573"/>
    <hyperlink r:id="rId6573" ref="I6574"/>
    <hyperlink r:id="rId6574" ref="I6575"/>
    <hyperlink r:id="rId6575" ref="I6576"/>
    <hyperlink r:id="rId6576" ref="I6577"/>
    <hyperlink r:id="rId6577" ref="I6578"/>
    <hyperlink r:id="rId6578" ref="I6579"/>
    <hyperlink r:id="rId6579" ref="I6580"/>
    <hyperlink r:id="rId6580" ref="I6581"/>
    <hyperlink r:id="rId6581" ref="I6582"/>
    <hyperlink r:id="rId6582" ref="I6583"/>
    <hyperlink r:id="rId6583" ref="I6584"/>
    <hyperlink r:id="rId6584" ref="I6585"/>
    <hyperlink r:id="rId6585" ref="I6586"/>
    <hyperlink r:id="rId6586" ref="I6587"/>
    <hyperlink r:id="rId6587" ref="I6588"/>
    <hyperlink r:id="rId6588" ref="I6589"/>
    <hyperlink r:id="rId6589" ref="I6590"/>
    <hyperlink r:id="rId6590" ref="I6591"/>
    <hyperlink r:id="rId6591" ref="I6592"/>
    <hyperlink r:id="rId6592" ref="I6593"/>
    <hyperlink r:id="rId6593" ref="I6594"/>
    <hyperlink r:id="rId6594" ref="I6595"/>
    <hyperlink r:id="rId6595" ref="I6596"/>
    <hyperlink r:id="rId6596" ref="I6597"/>
    <hyperlink r:id="rId6597" ref="I6598"/>
    <hyperlink r:id="rId6598" ref="I6599"/>
    <hyperlink r:id="rId6599" ref="I6600"/>
    <hyperlink r:id="rId6600" ref="I6601"/>
    <hyperlink r:id="rId6601" ref="I6602"/>
    <hyperlink r:id="rId6602" ref="I6603"/>
    <hyperlink r:id="rId6603" ref="I6604"/>
    <hyperlink r:id="rId6604" ref="I6605"/>
    <hyperlink r:id="rId6605" ref="I6606"/>
    <hyperlink r:id="rId6606" ref="I6607"/>
    <hyperlink r:id="rId6607" ref="I6608"/>
    <hyperlink r:id="rId6608" ref="I6609"/>
    <hyperlink r:id="rId6609" ref="I6610"/>
    <hyperlink r:id="rId6610" ref="I6611"/>
    <hyperlink r:id="rId6611" ref="I6612"/>
    <hyperlink r:id="rId6612" ref="I6613"/>
    <hyperlink r:id="rId6613" ref="I6614"/>
    <hyperlink r:id="rId6614" ref="I6615"/>
    <hyperlink r:id="rId6615" ref="I6616"/>
    <hyperlink r:id="rId6616" ref="I6617"/>
    <hyperlink r:id="rId6617" ref="I6618"/>
    <hyperlink r:id="rId6618" ref="I6619"/>
    <hyperlink r:id="rId6619" ref="I6620"/>
    <hyperlink r:id="rId6620" ref="I6621"/>
    <hyperlink r:id="rId6621" ref="I6622"/>
    <hyperlink r:id="rId6622" ref="I6623"/>
    <hyperlink r:id="rId6623" ref="I6624"/>
    <hyperlink r:id="rId6624" ref="I6625"/>
    <hyperlink r:id="rId6625" ref="I6626"/>
    <hyperlink r:id="rId6626" ref="I6627"/>
    <hyperlink r:id="rId6627" ref="I6628"/>
    <hyperlink r:id="rId6628" ref="I6629"/>
    <hyperlink r:id="rId6629" ref="I6630"/>
    <hyperlink r:id="rId6630" ref="I6631"/>
    <hyperlink r:id="rId6631" ref="I6632"/>
    <hyperlink r:id="rId6632" ref="I6633"/>
    <hyperlink r:id="rId6633" ref="I6634"/>
    <hyperlink r:id="rId6634" ref="I6635"/>
    <hyperlink r:id="rId6635" ref="I6636"/>
    <hyperlink r:id="rId6636" ref="I6637"/>
    <hyperlink r:id="rId6637" ref="I6638"/>
    <hyperlink r:id="rId6638" ref="I6639"/>
    <hyperlink r:id="rId6639" ref="I6640"/>
    <hyperlink r:id="rId6640" ref="I6641"/>
    <hyperlink r:id="rId6641" ref="I6642"/>
    <hyperlink r:id="rId6642" ref="I6643"/>
    <hyperlink r:id="rId6643" ref="I6644"/>
    <hyperlink r:id="rId6644" ref="I6645"/>
    <hyperlink r:id="rId6645" ref="I6646"/>
    <hyperlink r:id="rId6646" ref="I6647"/>
    <hyperlink r:id="rId6647" ref="I6648"/>
    <hyperlink r:id="rId6648" ref="I6649"/>
    <hyperlink r:id="rId6649" ref="I6650"/>
    <hyperlink r:id="rId6650" ref="I6651"/>
    <hyperlink r:id="rId6651" ref="I6652"/>
    <hyperlink r:id="rId6652" ref="I6653"/>
    <hyperlink r:id="rId6653" ref="I6654"/>
    <hyperlink r:id="rId6654" ref="I6655"/>
    <hyperlink r:id="rId6655" ref="I6656"/>
    <hyperlink r:id="rId6656" ref="I6657"/>
    <hyperlink r:id="rId6657" ref="I6658"/>
    <hyperlink r:id="rId6658" ref="I6659"/>
    <hyperlink r:id="rId6659" ref="I6660"/>
    <hyperlink r:id="rId6660" ref="I6661"/>
    <hyperlink r:id="rId6661" ref="I6662"/>
    <hyperlink r:id="rId6662" ref="I6663"/>
    <hyperlink r:id="rId6663" ref="I6664"/>
    <hyperlink r:id="rId6664" ref="I6665"/>
    <hyperlink r:id="rId6665" ref="I6666"/>
    <hyperlink r:id="rId6666" ref="I6667"/>
    <hyperlink r:id="rId6667" ref="I6668"/>
    <hyperlink r:id="rId6668" ref="I6669"/>
    <hyperlink r:id="rId6669" ref="I6670"/>
    <hyperlink r:id="rId6670" ref="I6671"/>
    <hyperlink r:id="rId6671" ref="I6672"/>
    <hyperlink r:id="rId6672" ref="I6673"/>
    <hyperlink r:id="rId6673" ref="I6674"/>
    <hyperlink r:id="rId6674" ref="I6675"/>
    <hyperlink r:id="rId6675" ref="I6676"/>
    <hyperlink r:id="rId6676" ref="I6677"/>
    <hyperlink r:id="rId6677" ref="I6678"/>
    <hyperlink r:id="rId6678" ref="I6679"/>
    <hyperlink r:id="rId6679" ref="I6680"/>
    <hyperlink r:id="rId6680" ref="I6681"/>
    <hyperlink r:id="rId6681" ref="I6682"/>
    <hyperlink r:id="rId6682" ref="I6683"/>
    <hyperlink r:id="rId6683" ref="I6684"/>
    <hyperlink r:id="rId6684" ref="I6685"/>
    <hyperlink r:id="rId6685" ref="I6686"/>
    <hyperlink r:id="rId6686" ref="I6687"/>
    <hyperlink r:id="rId6687" ref="I6688"/>
    <hyperlink r:id="rId6688" ref="I6689"/>
    <hyperlink r:id="rId6689" ref="I6690"/>
    <hyperlink r:id="rId6690" ref="I6691"/>
    <hyperlink r:id="rId6691" ref="I6692"/>
    <hyperlink r:id="rId6692" ref="I6693"/>
    <hyperlink r:id="rId6693" ref="I6694"/>
    <hyperlink r:id="rId6694" ref="I6695"/>
    <hyperlink r:id="rId6695" ref="I6696"/>
    <hyperlink r:id="rId6696" ref="I6697"/>
    <hyperlink r:id="rId6697" ref="I6698"/>
    <hyperlink r:id="rId6698" ref="I6699"/>
    <hyperlink r:id="rId6699" ref="I6700"/>
    <hyperlink r:id="rId6700" ref="I6701"/>
    <hyperlink r:id="rId6701" ref="I6702"/>
    <hyperlink r:id="rId6702" ref="I6703"/>
    <hyperlink r:id="rId6703" ref="I6704"/>
    <hyperlink r:id="rId6704" ref="I6705"/>
    <hyperlink r:id="rId6705" ref="I6706"/>
    <hyperlink r:id="rId6706" ref="I6707"/>
    <hyperlink r:id="rId6707" ref="I6708"/>
    <hyperlink r:id="rId6708" ref="I6709"/>
    <hyperlink r:id="rId6709" ref="I6710"/>
    <hyperlink r:id="rId6710" ref="I6711"/>
    <hyperlink r:id="rId6711" ref="I6712"/>
    <hyperlink r:id="rId6712" ref="I6713"/>
    <hyperlink r:id="rId6713" ref="I6714"/>
    <hyperlink r:id="rId6714" ref="I6715"/>
    <hyperlink r:id="rId6715" ref="I6716"/>
    <hyperlink r:id="rId6716" ref="I6717"/>
    <hyperlink r:id="rId6717" ref="I6718"/>
    <hyperlink r:id="rId6718" ref="I6719"/>
    <hyperlink r:id="rId6719" ref="I6720"/>
    <hyperlink r:id="rId6720" ref="I6721"/>
    <hyperlink r:id="rId6721" ref="I6722"/>
    <hyperlink r:id="rId6722" ref="I6723"/>
    <hyperlink r:id="rId6723" ref="I6724"/>
    <hyperlink r:id="rId6724" ref="I6725"/>
    <hyperlink r:id="rId6725" ref="I6726"/>
    <hyperlink r:id="rId6726" ref="I6727"/>
    <hyperlink r:id="rId6727" ref="I6728"/>
    <hyperlink r:id="rId6728" ref="I6729"/>
    <hyperlink r:id="rId6729" ref="I6730"/>
    <hyperlink r:id="rId6730" ref="I6731"/>
    <hyperlink r:id="rId6731" ref="I6732"/>
    <hyperlink r:id="rId6732" ref="I6733"/>
    <hyperlink r:id="rId6733" ref="I6734"/>
    <hyperlink r:id="rId6734" ref="I6735"/>
    <hyperlink r:id="rId6735" ref="I6736"/>
    <hyperlink r:id="rId6736" ref="I6737"/>
    <hyperlink r:id="rId6737" ref="I6738"/>
    <hyperlink r:id="rId6738" ref="I6739"/>
    <hyperlink r:id="rId6739" ref="I6740"/>
    <hyperlink r:id="rId6740" ref="I6741"/>
    <hyperlink r:id="rId6741" ref="I6742"/>
    <hyperlink r:id="rId6742" ref="I6743"/>
    <hyperlink r:id="rId6743" ref="I6744"/>
    <hyperlink r:id="rId6744" ref="I6745"/>
    <hyperlink r:id="rId6745" ref="I6746"/>
    <hyperlink r:id="rId6746" ref="I6747"/>
    <hyperlink r:id="rId6747" ref="I6748"/>
    <hyperlink r:id="rId6748" ref="I6749"/>
    <hyperlink r:id="rId6749" ref="I6750"/>
    <hyperlink r:id="rId6750" ref="I6751"/>
    <hyperlink r:id="rId6751" ref="I6752"/>
    <hyperlink r:id="rId6752" ref="I6753"/>
    <hyperlink r:id="rId6753" ref="I6754"/>
    <hyperlink r:id="rId6754" ref="I6755"/>
    <hyperlink r:id="rId6755" ref="I6756"/>
    <hyperlink r:id="rId6756" ref="I6757"/>
    <hyperlink r:id="rId6757" ref="I6758"/>
    <hyperlink r:id="rId6758" ref="I6759"/>
    <hyperlink r:id="rId6759" ref="I6760"/>
    <hyperlink r:id="rId6760" ref="I6761"/>
    <hyperlink r:id="rId6761" ref="I6762"/>
    <hyperlink r:id="rId6762" ref="I6763"/>
    <hyperlink r:id="rId6763" ref="I6764"/>
    <hyperlink r:id="rId6764" ref="I6765"/>
    <hyperlink r:id="rId6765" ref="I6766"/>
    <hyperlink r:id="rId6766" ref="I6767"/>
    <hyperlink r:id="rId6767" ref="I6768"/>
    <hyperlink r:id="rId6768" ref="I6769"/>
    <hyperlink r:id="rId6769" ref="I6770"/>
    <hyperlink r:id="rId6770" ref="I6771"/>
    <hyperlink r:id="rId6771" ref="I6772"/>
    <hyperlink r:id="rId6772" ref="I6773"/>
    <hyperlink r:id="rId6773" ref="I6774"/>
    <hyperlink r:id="rId6774" ref="I6775"/>
    <hyperlink r:id="rId6775" ref="I6776"/>
    <hyperlink r:id="rId6776" ref="I6777"/>
    <hyperlink r:id="rId6777" ref="I6778"/>
    <hyperlink r:id="rId6778" ref="I6779"/>
    <hyperlink r:id="rId6779" ref="I6780"/>
    <hyperlink r:id="rId6780" ref="I6781"/>
    <hyperlink r:id="rId6781" ref="I6782"/>
    <hyperlink r:id="rId6782" ref="I6783"/>
    <hyperlink r:id="rId6783" ref="I6784"/>
    <hyperlink r:id="rId6784" ref="I6785"/>
    <hyperlink r:id="rId6785" ref="I6786"/>
    <hyperlink r:id="rId6786" ref="I6787"/>
    <hyperlink r:id="rId6787" ref="I6788"/>
    <hyperlink r:id="rId6788" ref="I6789"/>
    <hyperlink r:id="rId6789" ref="I6790"/>
    <hyperlink r:id="rId6790" ref="I6791"/>
    <hyperlink r:id="rId6791" ref="I6792"/>
    <hyperlink r:id="rId6792" ref="I6793"/>
    <hyperlink r:id="rId6793" ref="I6794"/>
    <hyperlink r:id="rId6794" ref="I6795"/>
    <hyperlink r:id="rId6795" ref="I6796"/>
    <hyperlink r:id="rId6796" ref="I6797"/>
    <hyperlink r:id="rId6797" ref="I6798"/>
    <hyperlink r:id="rId6798" ref="I6799"/>
    <hyperlink r:id="rId6799" ref="I6800"/>
    <hyperlink r:id="rId6800" ref="I6801"/>
    <hyperlink r:id="rId6801" ref="I6802"/>
    <hyperlink r:id="rId6802" ref="I6803"/>
    <hyperlink r:id="rId6803" ref="I6804"/>
    <hyperlink r:id="rId6804" ref="I6805"/>
    <hyperlink r:id="rId6805" ref="I6806"/>
    <hyperlink r:id="rId6806" ref="I6807"/>
    <hyperlink r:id="rId6807" ref="I6808"/>
    <hyperlink r:id="rId6808" ref="I6809"/>
    <hyperlink r:id="rId6809" ref="I6810"/>
    <hyperlink r:id="rId6810" ref="I6811"/>
    <hyperlink r:id="rId6811" ref="I6812"/>
    <hyperlink r:id="rId6812" ref="I6813"/>
    <hyperlink r:id="rId6813" ref="I6814"/>
    <hyperlink r:id="rId6814" ref="I6815"/>
    <hyperlink r:id="rId6815" ref="I6816"/>
    <hyperlink r:id="rId6816" ref="I6817"/>
    <hyperlink r:id="rId6817" ref="I6818"/>
    <hyperlink r:id="rId6818" ref="I6819"/>
    <hyperlink r:id="rId6819" ref="I6820"/>
    <hyperlink r:id="rId6820" ref="I6821"/>
    <hyperlink r:id="rId6821" ref="I6822"/>
    <hyperlink r:id="rId6822" ref="I6823"/>
    <hyperlink r:id="rId6823" ref="I6824"/>
    <hyperlink r:id="rId6824" ref="I6825"/>
    <hyperlink r:id="rId6825" ref="I6826"/>
    <hyperlink r:id="rId6826" ref="I6827"/>
    <hyperlink r:id="rId6827" ref="I6828"/>
    <hyperlink r:id="rId6828" ref="I6829"/>
    <hyperlink r:id="rId6829" ref="I6830"/>
    <hyperlink r:id="rId6830" ref="I6831"/>
    <hyperlink r:id="rId6831" ref="I6832"/>
    <hyperlink r:id="rId6832" ref="I6833"/>
    <hyperlink r:id="rId6833" ref="I6834"/>
    <hyperlink r:id="rId6834" ref="I6835"/>
    <hyperlink r:id="rId6835" ref="I6836"/>
    <hyperlink r:id="rId6836" ref="I6837"/>
    <hyperlink r:id="rId6837" ref="I6838"/>
    <hyperlink r:id="rId6838" ref="I6839"/>
    <hyperlink r:id="rId6839" ref="I6840"/>
    <hyperlink r:id="rId6840" ref="I6841"/>
    <hyperlink r:id="rId6841" ref="I6842"/>
    <hyperlink r:id="rId6842" ref="I6843"/>
    <hyperlink r:id="rId6843" ref="I6844"/>
    <hyperlink r:id="rId6844" ref="I6845"/>
    <hyperlink r:id="rId6845" ref="I6846"/>
    <hyperlink r:id="rId6846" ref="I6847"/>
    <hyperlink r:id="rId6847" ref="I6848"/>
    <hyperlink r:id="rId6848" ref="I6849"/>
    <hyperlink r:id="rId6849" ref="I6850"/>
    <hyperlink r:id="rId6850" ref="I6851"/>
    <hyperlink r:id="rId6851" ref="I6852"/>
    <hyperlink r:id="rId6852" ref="I6853"/>
    <hyperlink r:id="rId6853" ref="I6854"/>
    <hyperlink r:id="rId6854" ref="I6855"/>
    <hyperlink r:id="rId6855" ref="I6856"/>
    <hyperlink r:id="rId6856" ref="I6857"/>
    <hyperlink r:id="rId6857" ref="I6858"/>
    <hyperlink r:id="rId6858" ref="I6859"/>
    <hyperlink r:id="rId6859" ref="I6860"/>
    <hyperlink r:id="rId6860" ref="I6861"/>
    <hyperlink r:id="rId6861" ref="I6862"/>
    <hyperlink r:id="rId6862" ref="I6863"/>
    <hyperlink r:id="rId6863" ref="I6864"/>
    <hyperlink r:id="rId6864" ref="I6865"/>
    <hyperlink r:id="rId6865" ref="I6866"/>
    <hyperlink r:id="rId6866" ref="I6867"/>
    <hyperlink r:id="rId6867" ref="I6868"/>
    <hyperlink r:id="rId6868" ref="I6869"/>
    <hyperlink r:id="rId6869" ref="I6870"/>
    <hyperlink r:id="rId6870" ref="I6871"/>
    <hyperlink r:id="rId6871" ref="I6872"/>
    <hyperlink r:id="rId6872" ref="I6873"/>
    <hyperlink r:id="rId6873" ref="I6874"/>
    <hyperlink r:id="rId6874" ref="I6875"/>
    <hyperlink r:id="rId6875" ref="I6876"/>
    <hyperlink r:id="rId6876" ref="I6877"/>
    <hyperlink r:id="rId6877" ref="I6878"/>
    <hyperlink r:id="rId6878" ref="I6879"/>
    <hyperlink r:id="rId6879" ref="I6880"/>
    <hyperlink r:id="rId6880" ref="I6881"/>
    <hyperlink r:id="rId6881" ref="I6882"/>
    <hyperlink r:id="rId6882" ref="I6883"/>
    <hyperlink r:id="rId6883" ref="I6884"/>
    <hyperlink r:id="rId6884" ref="I6885"/>
    <hyperlink r:id="rId6885" ref="I6886"/>
    <hyperlink r:id="rId6886" ref="I6887"/>
    <hyperlink r:id="rId6887" ref="I6888"/>
    <hyperlink r:id="rId6888" ref="I6889"/>
    <hyperlink r:id="rId6889" ref="I6890"/>
    <hyperlink r:id="rId6890" ref="I6891"/>
    <hyperlink r:id="rId6891" ref="I6892"/>
    <hyperlink r:id="rId6892" ref="I6893"/>
    <hyperlink r:id="rId6893" ref="I6894"/>
    <hyperlink r:id="rId6894" ref="I6895"/>
    <hyperlink r:id="rId6895" ref="I6896"/>
    <hyperlink r:id="rId6896" ref="I6897"/>
    <hyperlink r:id="rId6897" ref="I6898"/>
    <hyperlink r:id="rId6898" ref="I6899"/>
    <hyperlink r:id="rId6899" ref="I6900"/>
    <hyperlink r:id="rId6900" ref="I6901"/>
    <hyperlink r:id="rId6901" ref="I6902"/>
    <hyperlink r:id="rId6902" ref="I6903"/>
    <hyperlink r:id="rId6903" ref="I6904"/>
    <hyperlink r:id="rId6904" ref="I6905"/>
    <hyperlink r:id="rId6905" ref="I6906"/>
    <hyperlink r:id="rId6906" ref="I6907"/>
    <hyperlink r:id="rId6907" ref="I6908"/>
    <hyperlink r:id="rId6908" ref="I6909"/>
    <hyperlink r:id="rId6909" ref="I6910"/>
    <hyperlink r:id="rId6910" ref="I6911"/>
    <hyperlink r:id="rId6911" ref="I6912"/>
    <hyperlink r:id="rId6912" ref="I6913"/>
    <hyperlink r:id="rId6913" ref="I6914"/>
    <hyperlink r:id="rId6914" ref="I6915"/>
    <hyperlink r:id="rId6915" ref="I6916"/>
    <hyperlink r:id="rId6916" ref="I6917"/>
    <hyperlink r:id="rId6917" ref="I6918"/>
    <hyperlink r:id="rId6918" ref="I6919"/>
    <hyperlink r:id="rId6919" ref="I6920"/>
    <hyperlink r:id="rId6920" ref="I6921"/>
    <hyperlink r:id="rId6921" ref="I6922"/>
    <hyperlink r:id="rId6922" ref="I6923"/>
    <hyperlink r:id="rId6923" ref="I6924"/>
    <hyperlink r:id="rId6924" ref="I6925"/>
    <hyperlink r:id="rId6925" ref="I6926"/>
    <hyperlink r:id="rId6926" ref="I6927"/>
    <hyperlink r:id="rId6927" ref="I6928"/>
    <hyperlink r:id="rId6928" ref="I6929"/>
    <hyperlink r:id="rId6929" ref="I6930"/>
    <hyperlink r:id="rId6930" ref="I6931"/>
    <hyperlink r:id="rId6931" ref="I6932"/>
    <hyperlink r:id="rId6932" ref="I6933"/>
    <hyperlink r:id="rId6933" ref="I6934"/>
    <hyperlink r:id="rId6934" ref="I6935"/>
    <hyperlink r:id="rId6935" ref="I6936"/>
    <hyperlink r:id="rId6936" ref="I6937"/>
    <hyperlink r:id="rId6937" ref="I6938"/>
    <hyperlink r:id="rId6938" ref="I6939"/>
    <hyperlink r:id="rId6939" ref="I6940"/>
    <hyperlink r:id="rId6940" ref="I6941"/>
    <hyperlink r:id="rId6941" ref="I6942"/>
    <hyperlink r:id="rId6942" ref="I6943"/>
    <hyperlink r:id="rId6943" ref="I6944"/>
    <hyperlink r:id="rId6944" ref="I6945"/>
    <hyperlink r:id="rId6945" ref="I6946"/>
    <hyperlink r:id="rId6946" ref="I6947"/>
    <hyperlink r:id="rId6947" ref="I6948"/>
    <hyperlink r:id="rId6948" ref="I6949"/>
    <hyperlink r:id="rId6949" ref="I6950"/>
    <hyperlink r:id="rId6950" ref="I6951"/>
    <hyperlink r:id="rId6951" ref="I6952"/>
    <hyperlink r:id="rId6952" ref="I6953"/>
    <hyperlink r:id="rId6953" ref="I6954"/>
    <hyperlink r:id="rId6954" ref="I6955"/>
    <hyperlink r:id="rId6955" ref="I6956"/>
    <hyperlink r:id="rId6956" ref="I6957"/>
    <hyperlink r:id="rId6957" ref="I6958"/>
    <hyperlink r:id="rId6958" ref="I6959"/>
    <hyperlink r:id="rId6959" ref="I6960"/>
    <hyperlink r:id="rId6960" ref="I6961"/>
    <hyperlink r:id="rId6961" ref="I6962"/>
    <hyperlink r:id="rId6962" ref="I6963"/>
    <hyperlink r:id="rId6963" ref="I6964"/>
    <hyperlink r:id="rId6964" ref="I6965"/>
    <hyperlink r:id="rId6965" ref="I6966"/>
    <hyperlink r:id="rId6966" ref="I6967"/>
    <hyperlink r:id="rId6967" ref="I6968"/>
    <hyperlink r:id="rId6968" ref="I6969"/>
    <hyperlink r:id="rId6969" ref="I6970"/>
    <hyperlink r:id="rId6970" ref="I6971"/>
    <hyperlink r:id="rId6971" ref="I6972"/>
    <hyperlink r:id="rId6972" ref="I6973"/>
    <hyperlink r:id="rId6973" ref="I6974"/>
    <hyperlink r:id="rId6974" ref="I6975"/>
    <hyperlink r:id="rId6975" ref="I6976"/>
    <hyperlink r:id="rId6976" ref="I6977"/>
    <hyperlink r:id="rId6977" ref="I6978"/>
    <hyperlink r:id="rId6978" ref="I6979"/>
    <hyperlink r:id="rId6979" ref="I6980"/>
    <hyperlink r:id="rId6980" ref="I6981"/>
    <hyperlink r:id="rId6981" ref="I6982"/>
    <hyperlink r:id="rId6982" ref="I6983"/>
    <hyperlink r:id="rId6983" ref="I6984"/>
    <hyperlink r:id="rId6984" ref="I6985"/>
    <hyperlink r:id="rId6985" ref="I6986"/>
    <hyperlink r:id="rId6986" ref="I6987"/>
    <hyperlink r:id="rId6987" ref="I6988"/>
    <hyperlink r:id="rId6988" ref="I6989"/>
    <hyperlink r:id="rId6989" ref="I6990"/>
    <hyperlink r:id="rId6990" ref="I6991"/>
    <hyperlink r:id="rId6991" ref="I6992"/>
    <hyperlink r:id="rId6992" ref="I6993"/>
    <hyperlink r:id="rId6993" ref="I6994"/>
    <hyperlink r:id="rId6994" ref="I6995"/>
    <hyperlink r:id="rId6995" ref="I6996"/>
    <hyperlink r:id="rId6996" ref="I6997"/>
    <hyperlink r:id="rId6997" ref="I6998"/>
    <hyperlink r:id="rId6998" ref="I6999"/>
    <hyperlink r:id="rId6999" ref="I7000"/>
    <hyperlink r:id="rId7000" ref="I7001"/>
    <hyperlink r:id="rId7001" ref="I7002"/>
    <hyperlink r:id="rId7002" ref="I7003"/>
    <hyperlink r:id="rId7003" ref="I7004"/>
    <hyperlink r:id="rId7004" ref="I7005"/>
    <hyperlink r:id="rId7005" ref="I7006"/>
    <hyperlink r:id="rId7006" ref="I7007"/>
    <hyperlink r:id="rId7007" ref="I7008"/>
    <hyperlink r:id="rId7008" ref="I7009"/>
    <hyperlink r:id="rId7009" ref="I7010"/>
    <hyperlink r:id="rId7010" ref="I7011"/>
    <hyperlink r:id="rId7011" ref="I7012"/>
    <hyperlink r:id="rId7012" ref="I7013"/>
    <hyperlink r:id="rId7013" ref="I7014"/>
    <hyperlink r:id="rId7014" ref="I7015"/>
    <hyperlink r:id="rId7015" ref="I7016"/>
    <hyperlink r:id="rId7016" ref="I7017"/>
    <hyperlink r:id="rId7017" ref="I7018"/>
    <hyperlink r:id="rId7018" ref="I7019"/>
    <hyperlink r:id="rId7019" ref="I7020"/>
    <hyperlink r:id="rId7020" ref="I7021"/>
    <hyperlink r:id="rId7021" ref="I7022"/>
    <hyperlink r:id="rId7022" ref="I7023"/>
    <hyperlink r:id="rId7023" ref="I7024"/>
    <hyperlink r:id="rId7024" ref="I7025"/>
    <hyperlink r:id="rId7025" ref="I7026"/>
    <hyperlink r:id="rId7026" ref="I7027"/>
    <hyperlink r:id="rId7027" ref="I7028"/>
    <hyperlink r:id="rId7028" ref="I7029"/>
    <hyperlink r:id="rId7029" ref="I7030"/>
    <hyperlink r:id="rId7030" ref="I7031"/>
    <hyperlink r:id="rId7031" ref="I7032"/>
    <hyperlink r:id="rId7032" ref="I7033"/>
    <hyperlink r:id="rId7033" ref="I7034"/>
    <hyperlink r:id="rId7034" ref="I7035"/>
    <hyperlink r:id="rId7035" ref="I7036"/>
    <hyperlink r:id="rId7036" ref="I7037"/>
    <hyperlink r:id="rId7037" ref="I7038"/>
    <hyperlink r:id="rId7038" ref="I7039"/>
    <hyperlink r:id="rId7039" ref="I7040"/>
    <hyperlink r:id="rId7040" ref="I7041"/>
    <hyperlink r:id="rId7041" ref="I7042"/>
    <hyperlink r:id="rId7042" ref="I7043"/>
    <hyperlink r:id="rId7043" ref="I7044"/>
    <hyperlink r:id="rId7044" ref="I7045"/>
    <hyperlink r:id="rId7045" ref="I7046"/>
    <hyperlink r:id="rId7046" ref="I7047"/>
    <hyperlink r:id="rId7047" ref="I7048"/>
    <hyperlink r:id="rId7048" ref="I7049"/>
    <hyperlink r:id="rId7049" ref="I7050"/>
    <hyperlink r:id="rId7050" ref="I7051"/>
    <hyperlink r:id="rId7051" ref="I7052"/>
    <hyperlink r:id="rId7052" ref="I7053"/>
    <hyperlink r:id="rId7053" ref="I7054"/>
    <hyperlink r:id="rId7054" ref="I7055"/>
    <hyperlink r:id="rId7055" ref="I7056"/>
    <hyperlink r:id="rId7056" ref="I7057"/>
    <hyperlink r:id="rId7057" ref="I7058"/>
    <hyperlink r:id="rId7058" ref="I7059"/>
    <hyperlink r:id="rId7059" ref="I7060"/>
    <hyperlink r:id="rId7060" ref="I7061"/>
    <hyperlink r:id="rId7061" ref="I7062"/>
    <hyperlink r:id="rId7062" ref="I7063"/>
    <hyperlink r:id="rId7063" ref="I7064"/>
    <hyperlink r:id="rId7064" ref="I7065"/>
    <hyperlink r:id="rId7065" ref="I7066"/>
    <hyperlink r:id="rId7066" ref="I7067"/>
    <hyperlink r:id="rId7067" ref="I7068"/>
    <hyperlink r:id="rId7068" ref="I7069"/>
    <hyperlink r:id="rId7069" ref="I7070"/>
    <hyperlink r:id="rId7070" ref="I7071"/>
    <hyperlink r:id="rId7071" ref="I7072"/>
    <hyperlink r:id="rId7072" ref="I7073"/>
    <hyperlink r:id="rId7073" ref="I7074"/>
    <hyperlink r:id="rId7074" ref="I7075"/>
    <hyperlink r:id="rId7075" ref="I7076"/>
    <hyperlink r:id="rId7076" ref="I7077"/>
    <hyperlink r:id="rId7077" ref="I7078"/>
    <hyperlink r:id="rId7078" ref="I7079"/>
    <hyperlink r:id="rId7079" ref="I7080"/>
    <hyperlink r:id="rId7080" ref="I7081"/>
    <hyperlink r:id="rId7081" ref="I7082"/>
    <hyperlink r:id="rId7082" ref="I7083"/>
    <hyperlink r:id="rId7083" ref="I7084"/>
    <hyperlink r:id="rId7084" ref="I7085"/>
    <hyperlink r:id="rId7085" ref="I7086"/>
    <hyperlink r:id="rId7086" ref="I7087"/>
    <hyperlink r:id="rId7087" ref="I7088"/>
    <hyperlink r:id="rId7088" ref="I7089"/>
    <hyperlink r:id="rId7089" ref="I7090"/>
    <hyperlink r:id="rId7090" ref="I7091"/>
    <hyperlink r:id="rId7091" ref="I7092"/>
    <hyperlink r:id="rId7092" ref="I7093"/>
    <hyperlink r:id="rId7093" ref="I7094"/>
    <hyperlink r:id="rId7094" ref="I7095"/>
    <hyperlink r:id="rId7095" ref="I7096"/>
    <hyperlink r:id="rId7096" ref="I7097"/>
    <hyperlink r:id="rId7097" ref="I7098"/>
    <hyperlink r:id="rId7098" ref="I7099"/>
    <hyperlink r:id="rId7099" ref="I7100"/>
    <hyperlink r:id="rId7100" ref="I7101"/>
    <hyperlink r:id="rId7101" ref="I7102"/>
    <hyperlink r:id="rId7102" ref="I7103"/>
    <hyperlink r:id="rId7103" ref="I7104"/>
    <hyperlink r:id="rId7104" ref="I7105"/>
    <hyperlink r:id="rId7105" ref="I7106"/>
    <hyperlink r:id="rId7106" ref="I7107"/>
    <hyperlink r:id="rId7107" ref="I7108"/>
    <hyperlink r:id="rId7108" ref="I7109"/>
    <hyperlink r:id="rId7109" ref="I7110"/>
    <hyperlink r:id="rId7110" ref="I7111"/>
    <hyperlink r:id="rId7111" ref="I7112"/>
    <hyperlink r:id="rId7112" ref="I7113"/>
    <hyperlink r:id="rId7113" ref="I7114"/>
    <hyperlink r:id="rId7114" ref="I7115"/>
    <hyperlink r:id="rId7115" ref="I7116"/>
    <hyperlink r:id="rId7116" ref="I7117"/>
    <hyperlink r:id="rId7117" ref="I7118"/>
    <hyperlink r:id="rId7118" ref="I7119"/>
    <hyperlink r:id="rId7119" ref="I7120"/>
    <hyperlink r:id="rId7120" ref="I7121"/>
    <hyperlink r:id="rId7121" ref="I7122"/>
    <hyperlink r:id="rId7122" ref="I7123"/>
    <hyperlink r:id="rId7123" ref="I7124"/>
    <hyperlink r:id="rId7124" ref="I7125"/>
    <hyperlink r:id="rId7125" ref="I7126"/>
    <hyperlink r:id="rId7126" ref="I7127"/>
    <hyperlink r:id="rId7127" ref="I7128"/>
    <hyperlink r:id="rId7128" ref="I7129"/>
    <hyperlink r:id="rId7129" ref="I7130"/>
    <hyperlink r:id="rId7130" ref="I7131"/>
    <hyperlink r:id="rId7131" ref="I7132"/>
    <hyperlink r:id="rId7132" ref="I7133"/>
    <hyperlink r:id="rId7133" ref="I7134"/>
    <hyperlink r:id="rId7134" ref="I7135"/>
    <hyperlink r:id="rId7135" ref="I7136"/>
    <hyperlink r:id="rId7136" ref="I7137"/>
    <hyperlink r:id="rId7137" ref="I7138"/>
    <hyperlink r:id="rId7138" ref="I7139"/>
    <hyperlink r:id="rId7139" ref="I7140"/>
    <hyperlink r:id="rId7140" ref="I7141"/>
    <hyperlink r:id="rId7141" ref="I7142"/>
    <hyperlink r:id="rId7142" ref="I7143"/>
    <hyperlink r:id="rId7143" ref="I7144"/>
    <hyperlink r:id="rId7144" ref="I7145"/>
    <hyperlink r:id="rId7145" ref="I7146"/>
    <hyperlink r:id="rId7146" ref="I7147"/>
    <hyperlink r:id="rId7147" ref="I7148"/>
    <hyperlink r:id="rId7148" ref="I7149"/>
    <hyperlink r:id="rId7149" ref="I7150"/>
    <hyperlink r:id="rId7150" ref="I7151"/>
    <hyperlink r:id="rId7151" ref="I7152"/>
    <hyperlink r:id="rId7152" ref="I7153"/>
    <hyperlink r:id="rId7153" ref="I7154"/>
    <hyperlink r:id="rId7154" ref="I7155"/>
    <hyperlink r:id="rId7155" ref="I7156"/>
    <hyperlink r:id="rId7156" ref="I7157"/>
    <hyperlink r:id="rId7157" ref="I7158"/>
    <hyperlink r:id="rId7158" ref="I7159"/>
    <hyperlink r:id="rId7159" ref="I7160"/>
    <hyperlink r:id="rId7160" ref="I7161"/>
    <hyperlink r:id="rId7161" ref="I7162"/>
    <hyperlink r:id="rId7162" ref="I7163"/>
    <hyperlink r:id="rId7163" ref="I7164"/>
    <hyperlink r:id="rId7164" ref="I7165"/>
    <hyperlink r:id="rId7165" ref="I7166"/>
    <hyperlink r:id="rId7166" ref="I7167"/>
    <hyperlink r:id="rId7167" ref="I7168"/>
    <hyperlink r:id="rId7168" ref="I7169"/>
    <hyperlink r:id="rId7169" ref="I7170"/>
    <hyperlink r:id="rId7170" ref="I7171"/>
    <hyperlink r:id="rId7171" ref="I7172"/>
    <hyperlink r:id="rId7172" ref="I7173"/>
    <hyperlink r:id="rId7173" ref="I7174"/>
    <hyperlink r:id="rId7174" ref="I7175"/>
    <hyperlink r:id="rId7175" ref="I7176"/>
    <hyperlink r:id="rId7176" ref="I7177"/>
    <hyperlink r:id="rId7177" ref="I7178"/>
    <hyperlink r:id="rId7178" ref="I7179"/>
    <hyperlink r:id="rId7179" ref="I7180"/>
    <hyperlink r:id="rId7180" ref="I7181"/>
    <hyperlink r:id="rId7181" ref="I7182"/>
    <hyperlink r:id="rId7182" ref="I7183"/>
    <hyperlink r:id="rId7183" ref="I7184"/>
    <hyperlink r:id="rId7184" ref="I7185"/>
    <hyperlink r:id="rId7185" ref="I7186"/>
    <hyperlink r:id="rId7186" ref="I7187"/>
    <hyperlink r:id="rId7187" ref="I7188"/>
    <hyperlink r:id="rId7188" ref="I7189"/>
    <hyperlink r:id="rId7189" ref="I7190"/>
    <hyperlink r:id="rId7190" ref="I7191"/>
    <hyperlink r:id="rId7191" ref="I7192"/>
    <hyperlink r:id="rId7192" ref="I7193"/>
    <hyperlink r:id="rId7193" ref="I7194"/>
    <hyperlink r:id="rId7194" ref="I7195"/>
    <hyperlink r:id="rId7195" ref="I7196"/>
    <hyperlink r:id="rId7196" ref="I7197"/>
    <hyperlink r:id="rId7197" ref="I7198"/>
    <hyperlink r:id="rId7198" ref="I7199"/>
    <hyperlink r:id="rId7199" ref="I7200"/>
    <hyperlink r:id="rId7200" ref="I7201"/>
    <hyperlink r:id="rId7201" ref="I7202"/>
    <hyperlink r:id="rId7202" ref="I7203"/>
    <hyperlink r:id="rId7203" ref="I7204"/>
    <hyperlink r:id="rId7204" ref="I7205"/>
    <hyperlink r:id="rId7205" ref="I7206"/>
    <hyperlink r:id="rId7206" ref="I7207"/>
    <hyperlink r:id="rId7207" ref="I7208"/>
    <hyperlink r:id="rId7208" ref="I7209"/>
    <hyperlink r:id="rId7209" ref="I7210"/>
    <hyperlink r:id="rId7210" ref="I7211"/>
    <hyperlink r:id="rId7211" ref="I7212"/>
    <hyperlink r:id="rId7212" ref="I7213"/>
    <hyperlink r:id="rId7213" ref="I7214"/>
    <hyperlink r:id="rId7214" ref="I7215"/>
    <hyperlink r:id="rId7215" ref="I7216"/>
    <hyperlink r:id="rId7216" ref="I7217"/>
    <hyperlink r:id="rId7217" ref="I7218"/>
    <hyperlink r:id="rId7218" ref="I7219"/>
    <hyperlink r:id="rId7219" ref="I7220"/>
    <hyperlink r:id="rId7220" ref="I7221"/>
    <hyperlink r:id="rId7221" ref="I7222"/>
    <hyperlink r:id="rId7222" ref="I7223"/>
    <hyperlink r:id="rId7223" ref="I7224"/>
    <hyperlink r:id="rId7224" ref="I7225"/>
    <hyperlink r:id="rId7225" ref="I7226"/>
    <hyperlink r:id="rId7226" ref="I7227"/>
    <hyperlink r:id="rId7227" ref="I7228"/>
    <hyperlink r:id="rId7228" ref="I7229"/>
    <hyperlink r:id="rId7229" ref="I7230"/>
    <hyperlink r:id="rId7230" ref="I7231"/>
    <hyperlink r:id="rId7231" ref="I7232"/>
    <hyperlink r:id="rId7232" ref="I7233"/>
    <hyperlink r:id="rId7233" ref="I7234"/>
    <hyperlink r:id="rId7234" ref="I7235"/>
    <hyperlink r:id="rId7235" ref="I7236"/>
    <hyperlink r:id="rId7236" ref="I7237"/>
    <hyperlink r:id="rId7237" ref="I7238"/>
    <hyperlink r:id="rId7238" ref="I7239"/>
    <hyperlink r:id="rId7239" ref="I7240"/>
    <hyperlink r:id="rId7240" ref="I7241"/>
    <hyperlink r:id="rId7241" ref="I7242"/>
    <hyperlink r:id="rId7242" ref="I7243"/>
    <hyperlink r:id="rId7243" ref="I7244"/>
    <hyperlink r:id="rId7244" ref="I7245"/>
    <hyperlink r:id="rId7245" ref="I7246"/>
    <hyperlink r:id="rId7246" ref="I7247"/>
    <hyperlink r:id="rId7247" ref="I7248"/>
    <hyperlink r:id="rId7248" ref="I7249"/>
    <hyperlink r:id="rId7249" ref="I7250"/>
    <hyperlink r:id="rId7250" ref="I7251"/>
    <hyperlink r:id="rId7251" ref="I7252"/>
    <hyperlink r:id="rId7252" ref="I7253"/>
    <hyperlink r:id="rId7253" ref="I7254"/>
    <hyperlink r:id="rId7254" ref="I7255"/>
    <hyperlink r:id="rId7255" ref="I7256"/>
    <hyperlink r:id="rId7256" ref="I7257"/>
    <hyperlink r:id="rId7257" ref="I7258"/>
    <hyperlink r:id="rId7258" ref="I7259"/>
    <hyperlink r:id="rId7259" ref="I7260"/>
    <hyperlink r:id="rId7260" ref="I7261"/>
    <hyperlink r:id="rId7261" ref="I7262"/>
    <hyperlink r:id="rId7262" ref="I7263"/>
    <hyperlink r:id="rId7263" ref="I7264"/>
    <hyperlink r:id="rId7264" ref="I7265"/>
    <hyperlink r:id="rId7265" ref="I7266"/>
    <hyperlink r:id="rId7266" ref="I7267"/>
    <hyperlink r:id="rId7267" ref="I7268"/>
    <hyperlink r:id="rId7268" ref="I7269"/>
    <hyperlink r:id="rId7269" ref="I7270"/>
    <hyperlink r:id="rId7270" ref="I7271"/>
    <hyperlink r:id="rId7271" ref="I7272"/>
    <hyperlink r:id="rId7272" ref="I7273"/>
    <hyperlink r:id="rId7273" ref="I7274"/>
    <hyperlink r:id="rId7274" ref="I7275"/>
    <hyperlink r:id="rId7275" ref="I7276"/>
    <hyperlink r:id="rId7276" ref="I7277"/>
    <hyperlink r:id="rId7277" ref="I7278"/>
    <hyperlink r:id="rId7278" ref="I7279"/>
    <hyperlink r:id="rId7279" ref="I7280"/>
    <hyperlink r:id="rId7280" ref="I7281"/>
    <hyperlink r:id="rId7281" ref="I7282"/>
    <hyperlink r:id="rId7282" ref="I7283"/>
    <hyperlink r:id="rId7283" ref="I7284"/>
    <hyperlink r:id="rId7284" ref="I7285"/>
    <hyperlink r:id="rId7285" ref="I7286"/>
    <hyperlink r:id="rId7286" ref="I7287"/>
    <hyperlink r:id="rId7287" ref="I7288"/>
    <hyperlink r:id="rId7288" ref="I7289"/>
    <hyperlink r:id="rId7289" ref="I7290"/>
    <hyperlink r:id="rId7290" ref="I7291"/>
    <hyperlink r:id="rId7291" ref="I7292"/>
    <hyperlink r:id="rId7292" ref="I7293"/>
    <hyperlink r:id="rId7293" ref="I7294"/>
    <hyperlink r:id="rId7294" ref="I7295"/>
    <hyperlink r:id="rId7295" ref="I7296"/>
    <hyperlink r:id="rId7296" ref="I7297"/>
    <hyperlink r:id="rId7297" ref="I7298"/>
    <hyperlink r:id="rId7298" ref="I7299"/>
    <hyperlink r:id="rId7299" ref="I7300"/>
    <hyperlink r:id="rId7300" ref="I7301"/>
    <hyperlink r:id="rId7301" ref="I7302"/>
    <hyperlink r:id="rId7302" ref="I7303"/>
    <hyperlink r:id="rId7303" ref="I7304"/>
    <hyperlink r:id="rId7304" ref="I7305"/>
    <hyperlink r:id="rId7305" ref="I7306"/>
    <hyperlink r:id="rId7306" ref="I7307"/>
    <hyperlink r:id="rId7307" ref="I7308"/>
    <hyperlink r:id="rId7308" ref="I7309"/>
    <hyperlink r:id="rId7309" ref="I7310"/>
    <hyperlink r:id="rId7310" ref="I7311"/>
    <hyperlink r:id="rId7311" ref="I7312"/>
    <hyperlink r:id="rId7312" ref="I7313"/>
    <hyperlink r:id="rId7313" ref="I7314"/>
    <hyperlink r:id="rId7314" ref="I7315"/>
    <hyperlink r:id="rId7315" ref="I7316"/>
    <hyperlink r:id="rId7316" ref="I7317"/>
    <hyperlink r:id="rId7317" ref="I7318"/>
    <hyperlink r:id="rId7318" ref="I7319"/>
    <hyperlink r:id="rId7319" ref="I7320"/>
    <hyperlink r:id="rId7320" ref="I7321"/>
    <hyperlink r:id="rId7321" ref="I7322"/>
    <hyperlink r:id="rId7322" ref="I7323"/>
    <hyperlink r:id="rId7323" ref="I7324"/>
    <hyperlink r:id="rId7324" ref="I7325"/>
    <hyperlink r:id="rId7325" ref="I7326"/>
    <hyperlink r:id="rId7326" ref="I7327"/>
    <hyperlink r:id="rId7327" ref="I7328"/>
    <hyperlink r:id="rId7328" ref="I7329"/>
    <hyperlink r:id="rId7329" ref="I7330"/>
    <hyperlink r:id="rId7330" ref="I7331"/>
    <hyperlink r:id="rId7331" ref="I7332"/>
    <hyperlink r:id="rId7332" ref="I7333"/>
    <hyperlink r:id="rId7333" ref="I7334"/>
    <hyperlink r:id="rId7334" ref="I7335"/>
    <hyperlink r:id="rId7335" ref="I7336"/>
    <hyperlink r:id="rId7336" ref="I7337"/>
    <hyperlink r:id="rId7337" ref="I7338"/>
    <hyperlink r:id="rId7338" ref="I7339"/>
    <hyperlink r:id="rId7339" ref="I7340"/>
    <hyperlink r:id="rId7340" ref="I7341"/>
    <hyperlink r:id="rId7341" ref="I7342"/>
    <hyperlink r:id="rId7342" ref="I7343"/>
    <hyperlink r:id="rId7343" ref="I7344"/>
    <hyperlink r:id="rId7344" ref="I7345"/>
    <hyperlink r:id="rId7345" ref="I7346"/>
    <hyperlink r:id="rId7346" ref="I7347"/>
    <hyperlink r:id="rId7347" ref="I7348"/>
    <hyperlink r:id="rId7348" ref="I7349"/>
    <hyperlink r:id="rId7349" ref="I7350"/>
    <hyperlink r:id="rId7350" ref="I7351"/>
    <hyperlink r:id="rId7351" ref="I7352"/>
    <hyperlink r:id="rId7352" ref="I7353"/>
    <hyperlink r:id="rId7353" ref="I7354"/>
    <hyperlink r:id="rId7354" ref="I7355"/>
    <hyperlink r:id="rId7355" ref="I7356"/>
    <hyperlink r:id="rId7356" ref="I7357"/>
    <hyperlink r:id="rId7357" ref="I7358"/>
    <hyperlink r:id="rId7358" ref="I7359"/>
    <hyperlink r:id="rId7359" ref="I7360"/>
    <hyperlink r:id="rId7360" ref="I7361"/>
    <hyperlink r:id="rId7361" ref="I7362"/>
    <hyperlink r:id="rId7362" ref="I7363"/>
    <hyperlink r:id="rId7363" ref="I7364"/>
    <hyperlink r:id="rId7364" ref="I7365"/>
    <hyperlink r:id="rId7365" ref="I7366"/>
    <hyperlink r:id="rId7366" ref="I7367"/>
    <hyperlink r:id="rId7367" ref="I7368"/>
    <hyperlink r:id="rId7368" ref="I7369"/>
    <hyperlink r:id="rId7369" ref="I7370"/>
    <hyperlink r:id="rId7370" ref="I7371"/>
    <hyperlink r:id="rId7371" ref="I7372"/>
    <hyperlink r:id="rId7372" ref="I7373"/>
    <hyperlink r:id="rId7373" ref="I7374"/>
    <hyperlink r:id="rId7374" ref="I7375"/>
    <hyperlink r:id="rId7375" ref="I7376"/>
    <hyperlink r:id="rId7376" ref="I7377"/>
    <hyperlink r:id="rId7377" ref="I7378"/>
    <hyperlink r:id="rId7378" ref="I7379"/>
    <hyperlink r:id="rId7379" ref="I7380"/>
    <hyperlink r:id="rId7380" ref="I7381"/>
    <hyperlink r:id="rId7381" ref="I7382"/>
    <hyperlink r:id="rId7382" ref="I7383"/>
    <hyperlink r:id="rId7383" ref="I7384"/>
    <hyperlink r:id="rId7384" ref="I7385"/>
    <hyperlink r:id="rId7385" ref="I7386"/>
    <hyperlink r:id="rId7386" ref="I7387"/>
    <hyperlink r:id="rId7387" ref="I7388"/>
    <hyperlink r:id="rId7388" ref="I7389"/>
    <hyperlink r:id="rId7389" ref="I7390"/>
    <hyperlink r:id="rId7390" ref="I7391"/>
    <hyperlink r:id="rId7391" ref="I7392"/>
    <hyperlink r:id="rId7392" ref="I7393"/>
    <hyperlink r:id="rId7393" ref="I7394"/>
    <hyperlink r:id="rId7394" ref="I7395"/>
    <hyperlink r:id="rId7395" ref="I7396"/>
    <hyperlink r:id="rId7396" ref="I7397"/>
    <hyperlink r:id="rId7397" ref="I7398"/>
    <hyperlink r:id="rId7398" ref="I7399"/>
    <hyperlink r:id="rId7399" ref="I7400"/>
    <hyperlink r:id="rId7400" ref="I7401"/>
    <hyperlink r:id="rId7401" ref="I7402"/>
    <hyperlink r:id="rId7402" ref="I7403"/>
    <hyperlink r:id="rId7403" ref="I7404"/>
    <hyperlink r:id="rId7404" ref="I7405"/>
    <hyperlink r:id="rId7405" ref="I7406"/>
    <hyperlink r:id="rId7406" ref="I7407"/>
    <hyperlink r:id="rId7407" ref="I7408"/>
    <hyperlink r:id="rId7408" ref="I7409"/>
    <hyperlink r:id="rId7409" ref="I7410"/>
    <hyperlink r:id="rId7410" ref="I7411"/>
    <hyperlink r:id="rId7411" ref="I7412"/>
    <hyperlink r:id="rId7412" ref="I7413"/>
    <hyperlink r:id="rId7413" ref="I7414"/>
    <hyperlink r:id="rId7414" ref="I7415"/>
    <hyperlink r:id="rId7415" ref="I7416"/>
    <hyperlink r:id="rId7416" ref="I7417"/>
    <hyperlink r:id="rId7417" ref="I7418"/>
    <hyperlink r:id="rId7418" ref="I7419"/>
    <hyperlink r:id="rId7419" ref="I7420"/>
    <hyperlink r:id="rId7420" ref="I7421"/>
    <hyperlink r:id="rId7421" ref="I7422"/>
    <hyperlink r:id="rId7422" ref="I7423"/>
    <hyperlink r:id="rId7423" ref="I7424"/>
    <hyperlink r:id="rId7424" ref="I7425"/>
    <hyperlink r:id="rId7425" ref="I7426"/>
    <hyperlink r:id="rId7426" ref="I7427"/>
    <hyperlink r:id="rId7427" ref="I7428"/>
    <hyperlink r:id="rId7428" ref="I7429"/>
    <hyperlink r:id="rId7429" ref="I7430"/>
    <hyperlink r:id="rId7430" ref="I7431"/>
    <hyperlink r:id="rId7431" ref="I7432"/>
    <hyperlink r:id="rId7432" ref="I7433"/>
    <hyperlink r:id="rId7433" ref="I7434"/>
    <hyperlink r:id="rId7434" ref="I7435"/>
    <hyperlink r:id="rId7435" ref="I7436"/>
    <hyperlink r:id="rId7436" ref="I7437"/>
    <hyperlink r:id="rId7437" ref="I7438"/>
    <hyperlink r:id="rId7438" ref="I7439"/>
    <hyperlink r:id="rId7439" ref="I7440"/>
    <hyperlink r:id="rId7440" ref="I7441"/>
    <hyperlink r:id="rId7441" ref="I7442"/>
    <hyperlink r:id="rId7442" ref="I7443"/>
    <hyperlink r:id="rId7443" ref="I7444"/>
    <hyperlink r:id="rId7444" ref="I7445"/>
    <hyperlink r:id="rId7445" ref="I7446"/>
    <hyperlink r:id="rId7446" ref="I7447"/>
    <hyperlink r:id="rId7447" ref="I7448"/>
    <hyperlink r:id="rId7448" ref="I7449"/>
    <hyperlink r:id="rId7449" ref="I7450"/>
    <hyperlink r:id="rId7450" ref="I7451"/>
    <hyperlink r:id="rId7451" ref="I7452"/>
    <hyperlink r:id="rId7452" ref="I7453"/>
    <hyperlink r:id="rId7453" ref="I7454"/>
    <hyperlink r:id="rId7454" ref="I7455"/>
    <hyperlink r:id="rId7455" ref="I7456"/>
    <hyperlink r:id="rId7456" ref="I7457"/>
    <hyperlink r:id="rId7457" ref="I7458"/>
    <hyperlink r:id="rId7458" ref="I7459"/>
    <hyperlink r:id="rId7459" ref="I7460"/>
    <hyperlink r:id="rId7460" ref="I7461"/>
    <hyperlink r:id="rId7461" ref="I7462"/>
    <hyperlink r:id="rId7462" ref="I7463"/>
    <hyperlink r:id="rId7463" ref="I7464"/>
    <hyperlink r:id="rId7464" ref="I7465"/>
    <hyperlink r:id="rId7465" ref="I7466"/>
    <hyperlink r:id="rId7466" ref="I7467"/>
    <hyperlink r:id="rId7467" ref="I7468"/>
    <hyperlink r:id="rId7468" ref="I7469"/>
    <hyperlink r:id="rId7469" ref="I7470"/>
    <hyperlink r:id="rId7470" ref="I7471"/>
    <hyperlink r:id="rId7471" ref="I7472"/>
    <hyperlink r:id="rId7472" ref="I7473"/>
    <hyperlink r:id="rId7473" ref="I7474"/>
    <hyperlink r:id="rId7474" ref="I7475"/>
    <hyperlink r:id="rId7475" ref="I7476"/>
    <hyperlink r:id="rId7476" ref="I7477"/>
    <hyperlink r:id="rId7477" ref="I7478"/>
    <hyperlink r:id="rId7478" ref="I7479"/>
    <hyperlink r:id="rId7479" ref="I7480"/>
    <hyperlink r:id="rId7480" ref="I7481"/>
    <hyperlink r:id="rId7481" ref="I7482"/>
    <hyperlink r:id="rId7482" ref="I7483"/>
    <hyperlink r:id="rId7483" ref="I7484"/>
    <hyperlink r:id="rId7484" ref="I7485"/>
    <hyperlink r:id="rId7485" ref="I7486"/>
    <hyperlink r:id="rId7486" ref="I7487"/>
    <hyperlink r:id="rId7487" ref="I7488"/>
    <hyperlink r:id="rId7488" ref="I7489"/>
    <hyperlink r:id="rId7489" ref="I7490"/>
    <hyperlink r:id="rId7490" ref="I7491"/>
    <hyperlink r:id="rId7491" ref="I7492"/>
    <hyperlink r:id="rId7492" ref="I7493"/>
    <hyperlink r:id="rId7493" ref="I7494"/>
    <hyperlink r:id="rId7494" ref="I7495"/>
    <hyperlink r:id="rId7495" ref="I7496"/>
    <hyperlink r:id="rId7496" ref="I7497"/>
    <hyperlink r:id="rId7497" ref="I7498"/>
    <hyperlink r:id="rId7498" ref="I7499"/>
    <hyperlink r:id="rId7499" ref="I7500"/>
    <hyperlink r:id="rId7500" ref="I7501"/>
    <hyperlink r:id="rId7501" ref="I7502"/>
    <hyperlink r:id="rId7502" ref="I7503"/>
    <hyperlink r:id="rId7503" ref="I7504"/>
    <hyperlink r:id="rId7504" ref="I7505"/>
    <hyperlink r:id="rId7505" ref="I7506"/>
    <hyperlink r:id="rId7506" ref="I7507"/>
    <hyperlink r:id="rId7507" ref="I7508"/>
    <hyperlink r:id="rId7508" ref="I7509"/>
    <hyperlink r:id="rId7509" ref="I7510"/>
    <hyperlink r:id="rId7510" ref="I7511"/>
    <hyperlink r:id="rId7511" ref="I7512"/>
    <hyperlink r:id="rId7512" ref="I7513"/>
    <hyperlink r:id="rId7513" ref="I7514"/>
    <hyperlink r:id="rId7514" ref="I7515"/>
    <hyperlink r:id="rId7515" ref="I7516"/>
    <hyperlink r:id="rId7516" ref="I7517"/>
    <hyperlink r:id="rId7517" ref="I7518"/>
    <hyperlink r:id="rId7518" ref="I7519"/>
    <hyperlink r:id="rId7519" ref="I7520"/>
    <hyperlink r:id="rId7520" ref="I7521"/>
    <hyperlink r:id="rId7521" ref="I7522"/>
    <hyperlink r:id="rId7522" ref="I7523"/>
    <hyperlink r:id="rId7523" ref="I7524"/>
    <hyperlink r:id="rId7524" ref="I7525"/>
    <hyperlink r:id="rId7525" ref="I7526"/>
    <hyperlink r:id="rId7526" ref="I7527"/>
    <hyperlink r:id="rId7527" ref="I7528"/>
    <hyperlink r:id="rId7528" ref="I7529"/>
    <hyperlink r:id="rId7529" ref="I7530"/>
    <hyperlink r:id="rId7530" ref="I7531"/>
    <hyperlink r:id="rId7531" ref="I7532"/>
    <hyperlink r:id="rId7532" ref="I7533"/>
    <hyperlink r:id="rId7533" ref="I7534"/>
    <hyperlink r:id="rId7534" ref="I7535"/>
    <hyperlink r:id="rId7535" ref="I7536"/>
    <hyperlink r:id="rId7536" ref="I7537"/>
    <hyperlink r:id="rId7537" ref="I7538"/>
    <hyperlink r:id="rId7538" ref="I7539"/>
    <hyperlink r:id="rId7539" ref="I7540"/>
    <hyperlink r:id="rId7540" ref="I7541"/>
    <hyperlink r:id="rId7541" ref="I7542"/>
    <hyperlink r:id="rId7542" ref="I7543"/>
    <hyperlink r:id="rId7543" ref="I7544"/>
    <hyperlink r:id="rId7544" ref="I7545"/>
    <hyperlink r:id="rId7545" ref="I7546"/>
    <hyperlink r:id="rId7546" ref="I7547"/>
    <hyperlink r:id="rId7547" ref="I7548"/>
    <hyperlink r:id="rId7548" ref="I7549"/>
    <hyperlink r:id="rId7549" ref="I7550"/>
    <hyperlink r:id="rId7550" ref="I7551"/>
    <hyperlink r:id="rId7551" ref="I7552"/>
    <hyperlink r:id="rId7552" ref="I7553"/>
    <hyperlink r:id="rId7553" ref="I7554"/>
    <hyperlink r:id="rId7554" ref="I7555"/>
    <hyperlink r:id="rId7555" ref="I7556"/>
    <hyperlink r:id="rId7556" ref="I7557"/>
    <hyperlink r:id="rId7557" ref="I7558"/>
    <hyperlink r:id="rId7558" ref="I7559"/>
    <hyperlink r:id="rId7559" ref="I7560"/>
    <hyperlink r:id="rId7560" ref="I7561"/>
    <hyperlink r:id="rId7561" ref="I7562"/>
    <hyperlink r:id="rId7562" ref="I7563"/>
    <hyperlink r:id="rId7563" ref="I7564"/>
    <hyperlink r:id="rId7564" ref="I7565"/>
    <hyperlink r:id="rId7565" ref="I7566"/>
    <hyperlink r:id="rId7566" ref="I7567"/>
    <hyperlink r:id="rId7567" ref="I7568"/>
    <hyperlink r:id="rId7568" ref="I7569"/>
    <hyperlink r:id="rId7569" ref="I7570"/>
    <hyperlink r:id="rId7570" ref="I7571"/>
    <hyperlink r:id="rId7571" ref="I7572"/>
    <hyperlink r:id="rId7572" ref="I7573"/>
    <hyperlink r:id="rId7573" ref="I7574"/>
    <hyperlink r:id="rId7574" ref="I7575"/>
    <hyperlink r:id="rId7575" ref="I7576"/>
    <hyperlink r:id="rId7576" ref="I7577"/>
    <hyperlink r:id="rId7577" ref="I7578"/>
    <hyperlink r:id="rId7578" ref="I7579"/>
    <hyperlink r:id="rId7579" ref="I7580"/>
    <hyperlink r:id="rId7580" ref="I7581"/>
    <hyperlink r:id="rId7581" ref="I7582"/>
    <hyperlink r:id="rId7582" ref="I7583"/>
    <hyperlink r:id="rId7583" ref="I7584"/>
    <hyperlink r:id="rId7584" ref="I7585"/>
    <hyperlink r:id="rId7585" ref="I7586"/>
    <hyperlink r:id="rId7586" ref="I7587"/>
    <hyperlink r:id="rId7587" ref="I7588"/>
    <hyperlink r:id="rId7588" ref="I7589"/>
    <hyperlink r:id="rId7589" ref="I7590"/>
    <hyperlink r:id="rId7590" ref="I7591"/>
    <hyperlink r:id="rId7591" ref="I7592"/>
    <hyperlink r:id="rId7592" ref="I7593"/>
    <hyperlink r:id="rId7593" ref="I7594"/>
    <hyperlink r:id="rId7594" ref="I7595"/>
    <hyperlink r:id="rId7595" ref="I7596"/>
    <hyperlink r:id="rId7596" ref="I7597"/>
    <hyperlink r:id="rId7597" ref="I7598"/>
    <hyperlink r:id="rId7598" ref="I7599"/>
    <hyperlink r:id="rId7599" ref="I7600"/>
    <hyperlink r:id="rId7600" ref="I7601"/>
    <hyperlink r:id="rId7601" ref="I7602"/>
    <hyperlink r:id="rId7602" ref="I7603"/>
    <hyperlink r:id="rId7603" ref="I7604"/>
    <hyperlink r:id="rId7604" ref="I7605"/>
    <hyperlink r:id="rId7605" ref="I7606"/>
    <hyperlink r:id="rId7606" ref="I7607"/>
    <hyperlink r:id="rId7607" ref="I7608"/>
    <hyperlink r:id="rId7608" ref="I7609"/>
    <hyperlink r:id="rId7609" ref="I7610"/>
    <hyperlink r:id="rId7610" ref="I7611"/>
    <hyperlink r:id="rId7611" ref="I7612"/>
    <hyperlink r:id="rId7612" ref="I7613"/>
    <hyperlink r:id="rId7613" ref="I7614"/>
    <hyperlink r:id="rId7614" ref="I7615"/>
    <hyperlink r:id="rId7615" ref="I7616"/>
    <hyperlink r:id="rId7616" ref="I7617"/>
    <hyperlink r:id="rId7617" ref="I7618"/>
    <hyperlink r:id="rId7618" ref="I7619"/>
    <hyperlink r:id="rId7619" ref="I7620"/>
    <hyperlink r:id="rId7620" ref="I7621"/>
    <hyperlink r:id="rId7621" ref="I7622"/>
    <hyperlink r:id="rId7622" ref="I7623"/>
    <hyperlink r:id="rId7623" ref="I7624"/>
    <hyperlink r:id="rId7624" ref="I7625"/>
    <hyperlink r:id="rId7625" ref="I7626"/>
    <hyperlink r:id="rId7626" ref="I7627"/>
    <hyperlink r:id="rId7627" ref="I7628"/>
    <hyperlink r:id="rId7628" ref="I7629"/>
    <hyperlink r:id="rId7629" ref="I7630"/>
    <hyperlink r:id="rId7630" ref="I7631"/>
    <hyperlink r:id="rId7631" ref="I7632"/>
    <hyperlink r:id="rId7632" ref="I7633"/>
    <hyperlink r:id="rId7633" ref="I7634"/>
    <hyperlink r:id="rId7634" ref="I7635"/>
    <hyperlink r:id="rId7635" ref="I7636"/>
    <hyperlink r:id="rId7636" ref="I7637"/>
    <hyperlink r:id="rId7637" ref="I7638"/>
    <hyperlink r:id="rId7638" ref="I7639"/>
    <hyperlink r:id="rId7639" ref="I7640"/>
    <hyperlink r:id="rId7640" ref="I7641"/>
    <hyperlink r:id="rId7641" ref="I7642"/>
    <hyperlink r:id="rId7642" ref="I7643"/>
    <hyperlink r:id="rId7643" ref="I7644"/>
    <hyperlink r:id="rId7644" ref="I7645"/>
    <hyperlink r:id="rId7645" ref="I7646"/>
    <hyperlink r:id="rId7646" ref="I7647"/>
    <hyperlink r:id="rId7647" ref="I7648"/>
    <hyperlink r:id="rId7648" ref="I7649"/>
    <hyperlink r:id="rId7649" ref="I7650"/>
    <hyperlink r:id="rId7650" ref="I7651"/>
    <hyperlink r:id="rId7651" ref="I7652"/>
    <hyperlink r:id="rId7652" ref="I7653"/>
    <hyperlink r:id="rId7653" ref="I7654"/>
    <hyperlink r:id="rId7654" ref="I7655"/>
    <hyperlink r:id="rId7655" ref="I7656"/>
    <hyperlink r:id="rId7656" ref="I7657"/>
    <hyperlink r:id="rId7657" ref="I7658"/>
    <hyperlink r:id="rId7658" ref="I7659"/>
    <hyperlink r:id="rId7659" ref="I7660"/>
    <hyperlink r:id="rId7660" ref="I7661"/>
    <hyperlink r:id="rId7661" ref="I7662"/>
    <hyperlink r:id="rId7662" ref="I7663"/>
    <hyperlink r:id="rId7663" ref="I7664"/>
    <hyperlink r:id="rId7664" ref="I7665"/>
    <hyperlink r:id="rId7665" ref="I7666"/>
    <hyperlink r:id="rId7666" ref="I7667"/>
    <hyperlink r:id="rId7667" ref="I7668"/>
    <hyperlink r:id="rId7668" ref="I7669"/>
    <hyperlink r:id="rId7669" ref="I7670"/>
    <hyperlink r:id="rId7670" ref="I7671"/>
    <hyperlink r:id="rId7671" ref="I7672"/>
    <hyperlink r:id="rId7672" ref="I7673"/>
    <hyperlink r:id="rId7673" ref="I7674"/>
    <hyperlink r:id="rId7674" ref="I7675"/>
    <hyperlink r:id="rId7675" ref="I7676"/>
    <hyperlink r:id="rId7676" ref="I7677"/>
    <hyperlink r:id="rId7677" ref="I7678"/>
    <hyperlink r:id="rId7678" ref="I7679"/>
    <hyperlink r:id="rId7679" ref="I7680"/>
    <hyperlink r:id="rId7680" ref="I7681"/>
    <hyperlink r:id="rId7681" ref="I7682"/>
    <hyperlink r:id="rId7682" ref="I7683"/>
    <hyperlink r:id="rId7683" ref="I7684"/>
    <hyperlink r:id="rId7684" ref="I7685"/>
    <hyperlink r:id="rId7685" ref="I7686"/>
    <hyperlink r:id="rId7686" ref="I7687"/>
    <hyperlink r:id="rId7687" ref="I7688"/>
    <hyperlink r:id="rId7688" ref="I7689"/>
    <hyperlink r:id="rId7689" ref="I7690"/>
    <hyperlink r:id="rId7690" ref="I7691"/>
    <hyperlink r:id="rId7691" ref="I7692"/>
    <hyperlink r:id="rId7692" ref="I7693"/>
    <hyperlink r:id="rId7693" ref="I7694"/>
    <hyperlink r:id="rId7694" ref="I7695"/>
    <hyperlink r:id="rId7695" ref="I7696"/>
    <hyperlink r:id="rId7696" ref="I7697"/>
    <hyperlink r:id="rId7697" ref="I7698"/>
    <hyperlink r:id="rId7698" ref="I7699"/>
    <hyperlink r:id="rId7699" ref="I7700"/>
    <hyperlink r:id="rId7700" ref="I7701"/>
    <hyperlink r:id="rId7701" ref="I7702"/>
    <hyperlink r:id="rId7702" ref="I7703"/>
    <hyperlink r:id="rId7703" ref="I7704"/>
    <hyperlink r:id="rId7704" ref="I7705"/>
    <hyperlink r:id="rId7705" ref="I7706"/>
    <hyperlink r:id="rId7706" ref="I7707"/>
    <hyperlink r:id="rId7707" ref="I7708"/>
    <hyperlink r:id="rId7708" ref="I7709"/>
    <hyperlink r:id="rId7709" ref="I7710"/>
    <hyperlink r:id="rId7710" ref="I7711"/>
    <hyperlink r:id="rId7711" ref="I7712"/>
    <hyperlink r:id="rId7712" ref="I7713"/>
    <hyperlink r:id="rId7713" ref="I7714"/>
    <hyperlink r:id="rId7714" ref="I7715"/>
    <hyperlink r:id="rId7715" ref="I7716"/>
    <hyperlink r:id="rId7716" ref="I7717"/>
    <hyperlink r:id="rId7717" ref="I7718"/>
    <hyperlink r:id="rId7718" ref="I7719"/>
    <hyperlink r:id="rId7719" ref="I7720"/>
    <hyperlink r:id="rId7720" ref="I7721"/>
    <hyperlink r:id="rId7721" ref="I7722"/>
    <hyperlink r:id="rId7722" ref="I7723"/>
    <hyperlink r:id="rId7723" ref="I7724"/>
    <hyperlink r:id="rId7724" ref="I7725"/>
    <hyperlink r:id="rId7725" ref="I7726"/>
    <hyperlink r:id="rId7726" ref="I7727"/>
    <hyperlink r:id="rId7727" ref="I7728"/>
    <hyperlink r:id="rId7728" ref="I7729"/>
    <hyperlink r:id="rId7729" ref="I7730"/>
    <hyperlink r:id="rId7730" ref="I7731"/>
    <hyperlink r:id="rId7731" ref="I7732"/>
    <hyperlink r:id="rId7732" ref="I7733"/>
    <hyperlink r:id="rId7733" ref="I7734"/>
    <hyperlink r:id="rId7734" ref="I7735"/>
    <hyperlink r:id="rId7735" ref="I7736"/>
    <hyperlink r:id="rId7736" ref="I7737"/>
    <hyperlink r:id="rId7737" ref="I7738"/>
    <hyperlink r:id="rId7738" ref="I7739"/>
    <hyperlink r:id="rId7739" ref="I7740"/>
    <hyperlink r:id="rId7740" ref="I7741"/>
    <hyperlink r:id="rId7741" ref="I7742"/>
    <hyperlink r:id="rId7742" ref="I7743"/>
    <hyperlink r:id="rId7743" ref="I7744"/>
    <hyperlink r:id="rId7744" ref="I7745"/>
    <hyperlink r:id="rId7745" ref="I7746"/>
    <hyperlink r:id="rId7746" ref="I7747"/>
    <hyperlink r:id="rId7747" ref="I7748"/>
    <hyperlink r:id="rId7748" ref="I7749"/>
    <hyperlink r:id="rId7749" ref="I7750"/>
    <hyperlink r:id="rId7750" ref="I7751"/>
    <hyperlink r:id="rId7751" ref="I7752"/>
    <hyperlink r:id="rId7752" ref="I7753"/>
    <hyperlink r:id="rId7753" ref="I7754"/>
    <hyperlink r:id="rId7754" ref="I7755"/>
    <hyperlink r:id="rId7755" ref="I7756"/>
    <hyperlink r:id="rId7756" ref="I7757"/>
    <hyperlink r:id="rId7757" ref="I7758"/>
    <hyperlink r:id="rId7758" ref="I7759"/>
    <hyperlink r:id="rId7759" ref="I7760"/>
    <hyperlink r:id="rId7760" ref="I7761"/>
    <hyperlink r:id="rId7761" ref="I7762"/>
    <hyperlink r:id="rId7762" ref="I7763"/>
    <hyperlink r:id="rId7763" ref="I7764"/>
    <hyperlink r:id="rId7764" ref="I7765"/>
    <hyperlink r:id="rId7765" ref="I7766"/>
    <hyperlink r:id="rId7766" ref="I7767"/>
    <hyperlink r:id="rId7767" ref="I7768"/>
    <hyperlink r:id="rId7768" ref="I7769"/>
    <hyperlink r:id="rId7769" ref="I7770"/>
    <hyperlink r:id="rId7770" ref="I7771"/>
    <hyperlink r:id="rId7771" ref="I7772"/>
    <hyperlink r:id="rId7772" ref="I7773"/>
    <hyperlink r:id="rId7773" ref="I7774"/>
    <hyperlink r:id="rId7774" ref="I7775"/>
    <hyperlink r:id="rId7775" ref="I7776"/>
    <hyperlink r:id="rId7776" ref="I7777"/>
    <hyperlink r:id="rId7777" ref="I7778"/>
    <hyperlink r:id="rId7778" ref="I7779"/>
    <hyperlink r:id="rId7779" ref="I7780"/>
    <hyperlink r:id="rId7780" ref="I7781"/>
    <hyperlink r:id="rId7781" ref="I7782"/>
    <hyperlink r:id="rId7782" ref="I7783"/>
    <hyperlink r:id="rId7783" ref="I7784"/>
    <hyperlink r:id="rId7784" ref="I7785"/>
    <hyperlink r:id="rId7785" ref="I7786"/>
    <hyperlink r:id="rId7786" ref="I7787"/>
    <hyperlink r:id="rId7787" ref="I7788"/>
    <hyperlink r:id="rId7788" ref="I7789"/>
    <hyperlink r:id="rId7789" ref="I7790"/>
    <hyperlink r:id="rId7790" ref="I7791"/>
    <hyperlink r:id="rId7791" ref="I7792"/>
    <hyperlink r:id="rId7792" ref="I7793"/>
    <hyperlink r:id="rId7793" ref="I7794"/>
    <hyperlink r:id="rId7794" ref="I7795"/>
    <hyperlink r:id="rId7795" ref="I7796"/>
    <hyperlink r:id="rId7796" ref="I7797"/>
    <hyperlink r:id="rId7797" ref="I7798"/>
    <hyperlink r:id="rId7798" ref="I7799"/>
    <hyperlink r:id="rId7799" ref="I7800"/>
    <hyperlink r:id="rId7800" ref="I7801"/>
    <hyperlink r:id="rId7801" ref="I7802"/>
    <hyperlink r:id="rId7802" ref="I7803"/>
    <hyperlink r:id="rId7803" ref="I7804"/>
    <hyperlink r:id="rId7804" ref="I7805"/>
    <hyperlink r:id="rId7805" ref="I7806"/>
    <hyperlink r:id="rId7806" ref="I7807"/>
    <hyperlink r:id="rId7807" ref="I7808"/>
    <hyperlink r:id="rId7808" ref="I7809"/>
    <hyperlink r:id="rId7809" ref="I7810"/>
    <hyperlink r:id="rId7810" ref="I7811"/>
    <hyperlink r:id="rId7811" ref="I7812"/>
    <hyperlink r:id="rId7812" ref="I7813"/>
    <hyperlink r:id="rId7813" ref="I7814"/>
    <hyperlink r:id="rId7814" ref="I7815"/>
    <hyperlink r:id="rId7815" ref="I7816"/>
    <hyperlink r:id="rId7816" ref="I7817"/>
    <hyperlink r:id="rId7817" ref="I7818"/>
    <hyperlink r:id="rId7818" ref="I7819"/>
    <hyperlink r:id="rId7819" ref="I7820"/>
    <hyperlink r:id="rId7820" ref="I7821"/>
    <hyperlink r:id="rId7821" ref="I7822"/>
    <hyperlink r:id="rId7822" ref="I7823"/>
    <hyperlink r:id="rId7823" ref="I7824"/>
    <hyperlink r:id="rId7824" ref="I7825"/>
    <hyperlink r:id="rId7825" ref="I7826"/>
    <hyperlink r:id="rId7826" ref="I7827"/>
    <hyperlink r:id="rId7827" ref="I7828"/>
    <hyperlink r:id="rId7828" ref="I7829"/>
    <hyperlink r:id="rId7829" ref="I7830"/>
    <hyperlink r:id="rId7830" ref="I7831"/>
    <hyperlink r:id="rId7831" ref="I7832"/>
    <hyperlink r:id="rId7832" ref="I7833"/>
    <hyperlink r:id="rId7833" ref="I7834"/>
    <hyperlink r:id="rId7834" ref="I7835"/>
    <hyperlink r:id="rId7835" ref="I7836"/>
    <hyperlink r:id="rId7836" ref="I7837"/>
    <hyperlink r:id="rId7837" ref="I7838"/>
    <hyperlink r:id="rId7838" ref="I7839"/>
    <hyperlink r:id="rId7839" ref="I7840"/>
    <hyperlink r:id="rId7840" ref="I7841"/>
    <hyperlink r:id="rId7841" ref="I7842"/>
    <hyperlink r:id="rId7842" ref="I7843"/>
    <hyperlink r:id="rId7843" ref="I7844"/>
    <hyperlink r:id="rId7844" ref="I7845"/>
    <hyperlink r:id="rId7845" ref="I7846"/>
    <hyperlink r:id="rId7846" ref="I7847"/>
    <hyperlink r:id="rId7847" ref="I7848"/>
    <hyperlink r:id="rId7848" ref="I7849"/>
    <hyperlink r:id="rId7849" ref="I7850"/>
    <hyperlink r:id="rId7850" ref="I7851"/>
    <hyperlink r:id="rId7851" ref="I7852"/>
    <hyperlink r:id="rId7852" ref="I7853"/>
    <hyperlink r:id="rId7853" ref="I7854"/>
    <hyperlink r:id="rId7854" ref="I7855"/>
    <hyperlink r:id="rId7855" ref="I7856"/>
    <hyperlink r:id="rId7856" ref="I7857"/>
    <hyperlink r:id="rId7857" ref="I7858"/>
    <hyperlink r:id="rId7858" ref="I7859"/>
    <hyperlink r:id="rId7859" ref="I7860"/>
    <hyperlink r:id="rId7860" ref="I7861"/>
    <hyperlink r:id="rId7861" ref="I7862"/>
    <hyperlink r:id="rId7862" ref="I7863"/>
    <hyperlink r:id="rId7863" ref="I7864"/>
    <hyperlink r:id="rId7864" ref="I7865"/>
    <hyperlink r:id="rId7865" ref="I7866"/>
    <hyperlink r:id="rId7866" ref="I7867"/>
    <hyperlink r:id="rId7867" ref="I7868"/>
    <hyperlink r:id="rId7868" ref="I7869"/>
    <hyperlink r:id="rId7869" ref="I7870"/>
    <hyperlink r:id="rId7870" ref="I7871"/>
    <hyperlink r:id="rId7871" ref="I7872"/>
    <hyperlink r:id="rId7872" ref="I7873"/>
    <hyperlink r:id="rId7873" ref="I7874"/>
    <hyperlink r:id="rId7874" ref="I7875"/>
    <hyperlink r:id="rId7875" ref="I7876"/>
    <hyperlink r:id="rId7876" ref="I7877"/>
    <hyperlink r:id="rId7877" ref="I7878"/>
    <hyperlink r:id="rId7878" ref="I7879"/>
    <hyperlink r:id="rId7879" ref="I7880"/>
    <hyperlink r:id="rId7880" ref="I7881"/>
    <hyperlink r:id="rId7881" ref="I7882"/>
    <hyperlink r:id="rId7882" ref="I7883"/>
    <hyperlink r:id="rId7883" ref="I7884"/>
    <hyperlink r:id="rId7884" ref="I7885"/>
    <hyperlink r:id="rId7885" ref="I7886"/>
    <hyperlink r:id="rId7886" ref="I7887"/>
    <hyperlink r:id="rId7887" ref="I7888"/>
    <hyperlink r:id="rId7888" ref="I7889"/>
    <hyperlink r:id="rId7889" ref="I7890"/>
    <hyperlink r:id="rId7890" ref="I7891"/>
    <hyperlink r:id="rId7891" ref="I7892"/>
    <hyperlink r:id="rId7892" ref="I7893"/>
    <hyperlink r:id="rId7893" ref="I7894"/>
    <hyperlink r:id="rId7894" ref="I7895"/>
    <hyperlink r:id="rId7895" ref="I7896"/>
    <hyperlink r:id="rId7896" ref="I7897"/>
    <hyperlink r:id="rId7897" ref="I7898"/>
    <hyperlink r:id="rId7898" ref="I7899"/>
    <hyperlink r:id="rId7899" ref="I7900"/>
    <hyperlink r:id="rId7900" ref="I7901"/>
    <hyperlink r:id="rId7901" ref="I7902"/>
    <hyperlink r:id="rId7902" ref="I7903"/>
    <hyperlink r:id="rId7903" ref="I7904"/>
    <hyperlink r:id="rId7904" ref="I7905"/>
    <hyperlink r:id="rId7905" ref="I7906"/>
    <hyperlink r:id="rId7906" ref="I7907"/>
    <hyperlink r:id="rId7907" ref="I7908"/>
    <hyperlink r:id="rId7908" ref="I7909"/>
    <hyperlink r:id="rId7909" ref="I7910"/>
    <hyperlink r:id="rId7910" ref="I7911"/>
    <hyperlink r:id="rId7911" ref="I7912"/>
    <hyperlink r:id="rId7912" ref="I7913"/>
    <hyperlink r:id="rId7913" ref="I7914"/>
    <hyperlink r:id="rId7914" ref="I7915"/>
    <hyperlink r:id="rId7915" ref="I7916"/>
    <hyperlink r:id="rId7916" ref="I7917"/>
    <hyperlink r:id="rId7917" ref="I7918"/>
    <hyperlink r:id="rId7918" ref="I7919"/>
    <hyperlink r:id="rId7919" ref="I7920"/>
    <hyperlink r:id="rId7920" ref="I7921"/>
    <hyperlink r:id="rId7921" ref="I7922"/>
    <hyperlink r:id="rId7922" ref="I7923"/>
    <hyperlink r:id="rId7923" ref="I7924"/>
    <hyperlink r:id="rId7924" ref="I7925"/>
    <hyperlink r:id="rId7925" ref="I7926"/>
    <hyperlink r:id="rId7926" ref="I7927"/>
    <hyperlink r:id="rId7927" ref="I7928"/>
    <hyperlink r:id="rId7928" ref="I7929"/>
    <hyperlink r:id="rId7929" ref="I7930"/>
    <hyperlink r:id="rId7930" ref="I7931"/>
    <hyperlink r:id="rId7931" ref="I7932"/>
    <hyperlink r:id="rId7932" ref="I7933"/>
    <hyperlink r:id="rId7933" ref="I7934"/>
    <hyperlink r:id="rId7934" ref="I7935"/>
    <hyperlink r:id="rId7935" ref="I7936"/>
    <hyperlink r:id="rId7936" ref="I7937"/>
    <hyperlink r:id="rId7937" ref="I7938"/>
    <hyperlink r:id="rId7938" ref="I7939"/>
    <hyperlink r:id="rId7939" ref="I7940"/>
    <hyperlink r:id="rId7940" ref="I7941"/>
    <hyperlink r:id="rId7941" ref="I7942"/>
    <hyperlink r:id="rId7942" ref="I7943"/>
    <hyperlink r:id="rId7943" ref="I7944"/>
    <hyperlink r:id="rId7944" ref="I7945"/>
    <hyperlink r:id="rId7945" ref="I7946"/>
    <hyperlink r:id="rId7946" ref="I7947"/>
    <hyperlink r:id="rId7947" ref="I7948"/>
    <hyperlink r:id="rId7948" ref="I7949"/>
    <hyperlink r:id="rId7949" ref="I7950"/>
    <hyperlink r:id="rId7950" ref="I7951"/>
    <hyperlink r:id="rId7951" ref="I7952"/>
    <hyperlink r:id="rId7952" ref="I7953"/>
    <hyperlink r:id="rId7953" ref="I7954"/>
    <hyperlink r:id="rId7954" ref="I7955"/>
    <hyperlink r:id="rId7955" ref="I7956"/>
    <hyperlink r:id="rId7956" ref="I7957"/>
    <hyperlink r:id="rId7957" ref="I7958"/>
    <hyperlink r:id="rId7958" ref="I7959"/>
    <hyperlink r:id="rId7959" ref="I7960"/>
    <hyperlink r:id="rId7960" ref="I7961"/>
    <hyperlink r:id="rId7961" ref="I7962"/>
    <hyperlink r:id="rId7962" ref="I7963"/>
    <hyperlink r:id="rId7963" ref="I7964"/>
    <hyperlink r:id="rId7964" ref="I7965"/>
    <hyperlink r:id="rId7965" ref="I7966"/>
    <hyperlink r:id="rId7966" ref="I7967"/>
    <hyperlink r:id="rId7967" ref="I7968"/>
    <hyperlink r:id="rId7968" ref="I7969"/>
    <hyperlink r:id="rId7969" ref="I7970"/>
    <hyperlink r:id="rId7970" ref="I7971"/>
    <hyperlink r:id="rId7971" ref="I7972"/>
    <hyperlink r:id="rId7972" ref="I7973"/>
    <hyperlink r:id="rId7973" ref="I7974"/>
    <hyperlink r:id="rId7974" ref="I7975"/>
    <hyperlink r:id="rId7975" ref="I7976"/>
    <hyperlink r:id="rId7976" ref="I7977"/>
    <hyperlink r:id="rId7977" ref="I7978"/>
    <hyperlink r:id="rId7978" ref="I7979"/>
    <hyperlink r:id="rId7979" ref="I7980"/>
    <hyperlink r:id="rId7980" ref="I7981"/>
    <hyperlink r:id="rId7981" ref="I7982"/>
    <hyperlink r:id="rId7982" ref="I7983"/>
    <hyperlink r:id="rId7983" ref="I7984"/>
    <hyperlink r:id="rId7984" ref="I7985"/>
    <hyperlink r:id="rId7985" ref="I7986"/>
    <hyperlink r:id="rId7986" ref="I7987"/>
    <hyperlink r:id="rId7987" ref="I7988"/>
    <hyperlink r:id="rId7988" ref="I7989"/>
    <hyperlink r:id="rId7989" ref="I7990"/>
    <hyperlink r:id="rId7990" ref="I7991"/>
    <hyperlink r:id="rId7991" ref="I7992"/>
    <hyperlink r:id="rId7992" ref="I7993"/>
    <hyperlink r:id="rId7993" ref="I7994"/>
    <hyperlink r:id="rId7994" ref="I7995"/>
    <hyperlink r:id="rId7995" ref="I7996"/>
    <hyperlink r:id="rId7996" ref="I7997"/>
    <hyperlink r:id="rId7997" ref="I7998"/>
    <hyperlink r:id="rId7998" ref="I7999"/>
    <hyperlink r:id="rId7999" ref="I8000"/>
    <hyperlink r:id="rId8000" ref="I8001"/>
    <hyperlink r:id="rId8001" ref="I8002"/>
    <hyperlink r:id="rId8002" ref="I8003"/>
    <hyperlink r:id="rId8003" ref="I8004"/>
    <hyperlink r:id="rId8004" ref="I8005"/>
    <hyperlink r:id="rId8005" ref="I8006"/>
    <hyperlink r:id="rId8006" ref="I8007"/>
    <hyperlink r:id="rId8007" ref="I8008"/>
    <hyperlink r:id="rId8008" ref="I8009"/>
    <hyperlink r:id="rId8009" ref="I8010"/>
    <hyperlink r:id="rId8010" ref="I8011"/>
    <hyperlink r:id="rId8011" ref="I8012"/>
    <hyperlink r:id="rId8012" ref="I8013"/>
    <hyperlink r:id="rId8013" ref="I8014"/>
    <hyperlink r:id="rId8014" ref="I8015"/>
    <hyperlink r:id="rId8015" ref="I8016"/>
    <hyperlink r:id="rId8016" ref="I8017"/>
    <hyperlink r:id="rId8017" ref="I8018"/>
    <hyperlink r:id="rId8018" ref="I8019"/>
    <hyperlink r:id="rId8019" ref="I8020"/>
    <hyperlink r:id="rId8020" ref="I8021"/>
    <hyperlink r:id="rId8021" ref="I8022"/>
    <hyperlink r:id="rId8022" ref="I8023"/>
    <hyperlink r:id="rId8023" ref="I8024"/>
    <hyperlink r:id="rId8024" ref="I8025"/>
    <hyperlink r:id="rId8025" ref="I8026"/>
    <hyperlink r:id="rId8026" ref="I8027"/>
    <hyperlink r:id="rId8027" ref="I8028"/>
    <hyperlink r:id="rId8028" ref="I8029"/>
    <hyperlink r:id="rId8029" ref="I8030"/>
    <hyperlink r:id="rId8030" ref="I8031"/>
    <hyperlink r:id="rId8031" ref="I8032"/>
    <hyperlink r:id="rId8032" ref="I8033"/>
    <hyperlink r:id="rId8033" ref="I8034"/>
    <hyperlink r:id="rId8034" ref="I8035"/>
    <hyperlink r:id="rId8035" ref="I8036"/>
    <hyperlink r:id="rId8036" ref="I8037"/>
    <hyperlink r:id="rId8037" ref="I8038"/>
    <hyperlink r:id="rId8038" ref="I8039"/>
    <hyperlink r:id="rId8039" ref="I8040"/>
    <hyperlink r:id="rId8040" ref="I8041"/>
    <hyperlink r:id="rId8041" ref="I8042"/>
    <hyperlink r:id="rId8042" ref="I8043"/>
    <hyperlink r:id="rId8043" ref="I8044"/>
    <hyperlink r:id="rId8044" ref="I8045"/>
    <hyperlink r:id="rId8045" ref="I8046"/>
    <hyperlink r:id="rId8046" ref="I8047"/>
    <hyperlink r:id="rId8047" ref="I8048"/>
    <hyperlink r:id="rId8048" ref="I8049"/>
    <hyperlink r:id="rId8049" ref="I8050"/>
    <hyperlink r:id="rId8050" ref="I8051"/>
    <hyperlink r:id="rId8051" ref="I8052"/>
    <hyperlink r:id="rId8052" ref="I8053"/>
    <hyperlink r:id="rId8053" ref="I8054"/>
    <hyperlink r:id="rId8054" ref="I8055"/>
    <hyperlink r:id="rId8055" ref="I8056"/>
    <hyperlink r:id="rId8056" ref="I8057"/>
    <hyperlink r:id="rId8057" ref="I8058"/>
    <hyperlink r:id="rId8058" ref="I8059"/>
    <hyperlink r:id="rId8059" ref="I8060"/>
    <hyperlink r:id="rId8060" ref="I8061"/>
    <hyperlink r:id="rId8061" ref="I8062"/>
    <hyperlink r:id="rId8062" ref="I8063"/>
    <hyperlink r:id="rId8063" ref="I8064"/>
    <hyperlink r:id="rId8064" ref="I8065"/>
    <hyperlink r:id="rId8065" ref="I8066"/>
    <hyperlink r:id="rId8066" ref="I8067"/>
    <hyperlink r:id="rId8067" ref="I8068"/>
    <hyperlink r:id="rId8068" ref="I8069"/>
    <hyperlink r:id="rId8069" ref="I8070"/>
    <hyperlink r:id="rId8070" ref="I8071"/>
    <hyperlink r:id="rId8071" ref="I8072"/>
    <hyperlink r:id="rId8072" ref="I8073"/>
    <hyperlink r:id="rId8073" ref="I8074"/>
    <hyperlink r:id="rId8074" ref="I8075"/>
    <hyperlink r:id="rId8075" ref="I8076"/>
    <hyperlink r:id="rId8076" ref="I8077"/>
    <hyperlink r:id="rId8077" ref="I8078"/>
    <hyperlink r:id="rId8078" ref="I8079"/>
    <hyperlink r:id="rId8079" ref="I8080"/>
    <hyperlink r:id="rId8080" ref="I8081"/>
    <hyperlink r:id="rId8081" ref="I8082"/>
    <hyperlink r:id="rId8082" ref="I8083"/>
    <hyperlink r:id="rId8083" ref="I8084"/>
    <hyperlink r:id="rId8084" ref="I8085"/>
    <hyperlink r:id="rId8085" ref="I8086"/>
    <hyperlink r:id="rId8086" ref="I8087"/>
    <hyperlink r:id="rId8087" ref="I8088"/>
    <hyperlink r:id="rId8088" ref="I8089"/>
    <hyperlink r:id="rId8089" ref="I8090"/>
    <hyperlink r:id="rId8090" ref="I8091"/>
    <hyperlink r:id="rId8091" ref="I8092"/>
    <hyperlink r:id="rId8092" ref="I8093"/>
    <hyperlink r:id="rId8093" ref="I8094"/>
    <hyperlink r:id="rId8094" ref="I8095"/>
    <hyperlink r:id="rId8095" ref="I8096"/>
    <hyperlink r:id="rId8096" ref="I8097"/>
    <hyperlink r:id="rId8097" ref="I8098"/>
    <hyperlink r:id="rId8098" ref="I8099"/>
    <hyperlink r:id="rId8099" ref="I8100"/>
    <hyperlink r:id="rId8100" ref="I8101"/>
    <hyperlink r:id="rId8101" ref="I8102"/>
    <hyperlink r:id="rId8102" ref="I8103"/>
    <hyperlink r:id="rId8103" ref="I8104"/>
    <hyperlink r:id="rId8104" ref="I8105"/>
    <hyperlink r:id="rId8105" ref="I8106"/>
    <hyperlink r:id="rId8106" ref="I8107"/>
    <hyperlink r:id="rId8107" ref="I8108"/>
    <hyperlink r:id="rId8108" ref="I8109"/>
    <hyperlink r:id="rId8109" ref="I8110"/>
    <hyperlink r:id="rId8110" ref="I8111"/>
    <hyperlink r:id="rId8111" ref="I8112"/>
    <hyperlink r:id="rId8112" ref="I8113"/>
    <hyperlink r:id="rId8113" ref="I8114"/>
    <hyperlink r:id="rId8114" ref="I8115"/>
    <hyperlink r:id="rId8115" ref="I8116"/>
    <hyperlink r:id="rId8116" ref="I8117"/>
    <hyperlink r:id="rId8117" ref="I8118"/>
    <hyperlink r:id="rId8118" ref="I8119"/>
    <hyperlink r:id="rId8119" ref="I8120"/>
    <hyperlink r:id="rId8120" ref="I8121"/>
    <hyperlink r:id="rId8121" ref="I8122"/>
    <hyperlink r:id="rId8122" ref="I8123"/>
    <hyperlink r:id="rId8123" ref="I8124"/>
    <hyperlink r:id="rId8124" ref="I8125"/>
    <hyperlink r:id="rId8125" ref="I8126"/>
    <hyperlink r:id="rId8126" ref="I8127"/>
    <hyperlink r:id="rId8127" ref="I8128"/>
    <hyperlink r:id="rId8128" ref="I8129"/>
    <hyperlink r:id="rId8129" ref="I8130"/>
    <hyperlink r:id="rId8130" ref="I8131"/>
    <hyperlink r:id="rId8131" ref="I8132"/>
    <hyperlink r:id="rId8132" ref="I8133"/>
    <hyperlink r:id="rId8133" ref="I8134"/>
    <hyperlink r:id="rId8134" ref="I8135"/>
    <hyperlink r:id="rId8135" ref="I8136"/>
    <hyperlink r:id="rId8136" ref="I8137"/>
    <hyperlink r:id="rId8137" ref="I8138"/>
    <hyperlink r:id="rId8138" ref="I8139"/>
    <hyperlink r:id="rId8139" ref="I8140"/>
    <hyperlink r:id="rId8140" ref="I8141"/>
    <hyperlink r:id="rId8141" ref="I8142"/>
    <hyperlink r:id="rId8142" ref="I8143"/>
    <hyperlink r:id="rId8143" ref="I8144"/>
    <hyperlink r:id="rId8144" ref="I8145"/>
    <hyperlink r:id="rId8145" ref="I8146"/>
    <hyperlink r:id="rId8146" ref="I8147"/>
    <hyperlink r:id="rId8147" ref="I8148"/>
    <hyperlink r:id="rId8148" ref="I8149"/>
    <hyperlink r:id="rId8149" ref="I8150"/>
    <hyperlink r:id="rId8150" ref="I8151"/>
    <hyperlink r:id="rId8151" ref="I8152"/>
    <hyperlink r:id="rId8152" ref="I8153"/>
    <hyperlink r:id="rId8153" ref="I8154"/>
    <hyperlink r:id="rId8154" ref="I8155"/>
    <hyperlink r:id="rId8155" ref="I8156"/>
    <hyperlink r:id="rId8156" ref="I8157"/>
    <hyperlink r:id="rId8157" ref="I8158"/>
    <hyperlink r:id="rId8158" ref="I8159"/>
    <hyperlink r:id="rId8159" ref="I8160"/>
    <hyperlink r:id="rId8160" ref="I8161"/>
    <hyperlink r:id="rId8161" ref="I8162"/>
    <hyperlink r:id="rId8162" ref="I8163"/>
    <hyperlink r:id="rId8163" ref="I8164"/>
    <hyperlink r:id="rId8164" ref="I8165"/>
    <hyperlink r:id="rId8165" ref="I8166"/>
    <hyperlink r:id="rId8166" ref="I8167"/>
    <hyperlink r:id="rId8167" ref="I8168"/>
    <hyperlink r:id="rId8168" ref="I8169"/>
    <hyperlink r:id="rId8169" ref="I8170"/>
    <hyperlink r:id="rId8170" ref="I8171"/>
    <hyperlink r:id="rId8171" ref="I8172"/>
    <hyperlink r:id="rId8172" ref="I8173"/>
    <hyperlink r:id="rId8173" ref="I8174"/>
    <hyperlink r:id="rId8174" ref="I8175"/>
    <hyperlink r:id="rId8175" ref="I8176"/>
    <hyperlink r:id="rId8176" ref="I8177"/>
    <hyperlink r:id="rId8177" ref="I8178"/>
    <hyperlink r:id="rId8178" ref="I8179"/>
    <hyperlink r:id="rId8179" ref="I8180"/>
    <hyperlink r:id="rId8180" ref="I8181"/>
    <hyperlink r:id="rId8181" ref="I8182"/>
    <hyperlink r:id="rId8182" ref="I8183"/>
    <hyperlink r:id="rId8183" ref="I8184"/>
    <hyperlink r:id="rId8184" ref="I8185"/>
    <hyperlink r:id="rId8185" ref="I8186"/>
    <hyperlink r:id="rId8186" ref="I8187"/>
    <hyperlink r:id="rId8187" ref="I8188"/>
    <hyperlink r:id="rId8188" ref="I8189"/>
    <hyperlink r:id="rId8189" ref="I8190"/>
    <hyperlink r:id="rId8190" ref="I8191"/>
    <hyperlink r:id="rId8191" ref="I8192"/>
    <hyperlink r:id="rId8192" ref="I8193"/>
    <hyperlink r:id="rId8193" ref="I8194"/>
    <hyperlink r:id="rId8194" ref="I8195"/>
    <hyperlink r:id="rId8195" ref="I8196"/>
    <hyperlink r:id="rId8196" ref="I8197"/>
    <hyperlink r:id="rId8197" ref="I8198"/>
    <hyperlink r:id="rId8198" ref="I8199"/>
    <hyperlink r:id="rId8199" ref="I8200"/>
    <hyperlink r:id="rId8200" ref="I8201"/>
    <hyperlink r:id="rId8201" ref="I8202"/>
    <hyperlink r:id="rId8202" ref="I8203"/>
    <hyperlink r:id="rId8203" ref="I8204"/>
    <hyperlink r:id="rId8204" ref="I8205"/>
    <hyperlink r:id="rId8205" ref="I8206"/>
    <hyperlink r:id="rId8206" ref="I8207"/>
    <hyperlink r:id="rId8207" ref="I8208"/>
    <hyperlink r:id="rId8208" ref="I8209"/>
    <hyperlink r:id="rId8209" ref="I8210"/>
    <hyperlink r:id="rId8210" ref="I8211"/>
    <hyperlink r:id="rId8211" ref="I8212"/>
    <hyperlink r:id="rId8212" ref="I8213"/>
    <hyperlink r:id="rId8213" ref="I8214"/>
    <hyperlink r:id="rId8214" ref="I8215"/>
    <hyperlink r:id="rId8215" ref="I8216"/>
    <hyperlink r:id="rId8216" ref="I8217"/>
    <hyperlink r:id="rId8217" ref="I8218"/>
    <hyperlink r:id="rId8218" ref="I8219"/>
    <hyperlink r:id="rId8219" ref="I8220"/>
    <hyperlink r:id="rId8220" ref="I8221"/>
    <hyperlink r:id="rId8221" ref="I8222"/>
    <hyperlink r:id="rId8222" ref="I8223"/>
    <hyperlink r:id="rId8223" ref="I8224"/>
    <hyperlink r:id="rId8224" ref="I8225"/>
    <hyperlink r:id="rId8225" ref="I8226"/>
    <hyperlink r:id="rId8226" ref="I8227"/>
    <hyperlink r:id="rId8227" ref="I8228"/>
    <hyperlink r:id="rId8228" ref="I8229"/>
    <hyperlink r:id="rId8229" ref="I8230"/>
    <hyperlink r:id="rId8230" ref="I8231"/>
    <hyperlink r:id="rId8231" ref="I8232"/>
    <hyperlink r:id="rId8232" ref="I8233"/>
    <hyperlink r:id="rId8233" ref="I8234"/>
    <hyperlink r:id="rId8234" ref="I8235"/>
    <hyperlink r:id="rId8235" ref="I8236"/>
    <hyperlink r:id="rId8236" ref="I8237"/>
    <hyperlink r:id="rId8237" ref="I8238"/>
    <hyperlink r:id="rId8238" ref="I8239"/>
    <hyperlink r:id="rId8239" ref="I8240"/>
    <hyperlink r:id="rId8240" ref="I8241"/>
    <hyperlink r:id="rId8241" ref="I8242"/>
    <hyperlink r:id="rId8242" ref="I8243"/>
    <hyperlink r:id="rId8243" ref="I8244"/>
    <hyperlink r:id="rId8244" ref="I8245"/>
    <hyperlink r:id="rId8245" ref="I8246"/>
    <hyperlink r:id="rId8246" ref="I8247"/>
    <hyperlink r:id="rId8247" ref="I8248"/>
    <hyperlink r:id="rId8248" ref="I8249"/>
    <hyperlink r:id="rId8249" ref="I8250"/>
    <hyperlink r:id="rId8250" ref="I8251"/>
    <hyperlink r:id="rId8251" ref="I8252"/>
    <hyperlink r:id="rId8252" ref="I8253"/>
    <hyperlink r:id="rId8253" ref="I8254"/>
    <hyperlink r:id="rId8254" ref="I8255"/>
    <hyperlink r:id="rId8255" ref="I8256"/>
    <hyperlink r:id="rId8256" ref="I8257"/>
    <hyperlink r:id="rId8257" ref="I8258"/>
    <hyperlink r:id="rId8258" ref="I8259"/>
    <hyperlink r:id="rId8259" ref="I8260"/>
    <hyperlink r:id="rId8260" ref="I8261"/>
    <hyperlink r:id="rId8261" ref="I8262"/>
    <hyperlink r:id="rId8262" ref="I8263"/>
    <hyperlink r:id="rId8263" ref="I8264"/>
    <hyperlink r:id="rId8264" ref="I8265"/>
    <hyperlink r:id="rId8265" ref="I8266"/>
    <hyperlink r:id="rId8266" ref="I8267"/>
    <hyperlink r:id="rId8267" ref="I8268"/>
    <hyperlink r:id="rId8268" ref="I8269"/>
    <hyperlink r:id="rId8269" ref="I8270"/>
    <hyperlink r:id="rId8270" ref="I8271"/>
    <hyperlink r:id="rId8271" ref="I8272"/>
    <hyperlink r:id="rId8272" ref="I8273"/>
    <hyperlink r:id="rId8273" ref="I8274"/>
    <hyperlink r:id="rId8274" ref="I8275"/>
    <hyperlink r:id="rId8275" ref="I8276"/>
    <hyperlink r:id="rId8276" ref="I8277"/>
    <hyperlink r:id="rId8277" ref="I8278"/>
    <hyperlink r:id="rId8278" ref="I8279"/>
    <hyperlink r:id="rId8279" ref="I8280"/>
    <hyperlink r:id="rId8280" ref="I8281"/>
    <hyperlink r:id="rId8281" ref="I8282"/>
    <hyperlink r:id="rId8282" ref="I8283"/>
    <hyperlink r:id="rId8283" ref="I8284"/>
    <hyperlink r:id="rId8284" ref="I8285"/>
    <hyperlink r:id="rId8285" ref="I8286"/>
    <hyperlink r:id="rId8286" ref="I8287"/>
    <hyperlink r:id="rId8287" ref="I8288"/>
    <hyperlink r:id="rId8288" ref="I8289"/>
    <hyperlink r:id="rId8289" ref="I8290"/>
    <hyperlink r:id="rId8290" ref="I8291"/>
    <hyperlink r:id="rId8291" ref="I8292"/>
    <hyperlink r:id="rId8292" ref="I8293"/>
    <hyperlink r:id="rId8293" ref="I8294"/>
    <hyperlink r:id="rId8294" ref="I8295"/>
    <hyperlink r:id="rId8295" ref="I8296"/>
    <hyperlink r:id="rId8296" ref="I8297"/>
    <hyperlink r:id="rId8297" ref="I8298"/>
    <hyperlink r:id="rId8298" ref="I8299"/>
    <hyperlink r:id="rId8299" ref="I8300"/>
    <hyperlink r:id="rId8300" ref="I8301"/>
    <hyperlink r:id="rId8301" ref="I8302"/>
    <hyperlink r:id="rId8302" ref="I8303"/>
    <hyperlink r:id="rId8303" ref="I8304"/>
    <hyperlink r:id="rId8304" ref="I8305"/>
    <hyperlink r:id="rId8305" ref="I8306"/>
    <hyperlink r:id="rId8306" ref="I8307"/>
    <hyperlink r:id="rId8307" ref="I8308"/>
    <hyperlink r:id="rId8308" ref="I8309"/>
    <hyperlink r:id="rId8309" ref="I8310"/>
    <hyperlink r:id="rId8310" ref="I8311"/>
    <hyperlink r:id="rId8311" ref="I8312"/>
    <hyperlink r:id="rId8312" ref="I8313"/>
    <hyperlink r:id="rId8313" ref="I8314"/>
    <hyperlink r:id="rId8314" ref="I8315"/>
    <hyperlink r:id="rId8315" ref="I8316"/>
    <hyperlink r:id="rId8316" ref="I8317"/>
    <hyperlink r:id="rId8317" ref="I8318"/>
    <hyperlink r:id="rId8318" ref="I8319"/>
    <hyperlink r:id="rId8319" ref="I8320"/>
    <hyperlink r:id="rId8320" ref="I8321"/>
    <hyperlink r:id="rId8321" ref="I8322"/>
    <hyperlink r:id="rId8322" ref="I8323"/>
    <hyperlink r:id="rId8323" ref="I8324"/>
    <hyperlink r:id="rId8324" ref="I8325"/>
    <hyperlink r:id="rId8325" ref="I8326"/>
    <hyperlink r:id="rId8326" ref="I8327"/>
    <hyperlink r:id="rId8327" ref="I8328"/>
    <hyperlink r:id="rId8328" ref="I8329"/>
    <hyperlink r:id="rId8329" ref="I8330"/>
    <hyperlink r:id="rId8330" ref="I8331"/>
    <hyperlink r:id="rId8331" ref="I8332"/>
    <hyperlink r:id="rId8332" ref="I8333"/>
    <hyperlink r:id="rId8333" ref="I8334"/>
    <hyperlink r:id="rId8334" ref="I8335"/>
    <hyperlink r:id="rId8335" ref="I8336"/>
    <hyperlink r:id="rId8336" ref="I8337"/>
    <hyperlink r:id="rId8337" ref="I8338"/>
    <hyperlink r:id="rId8338" ref="I8339"/>
    <hyperlink r:id="rId8339" ref="I8340"/>
    <hyperlink r:id="rId8340" ref="I8341"/>
    <hyperlink r:id="rId8341" ref="I8342"/>
    <hyperlink r:id="rId8342" ref="I8343"/>
    <hyperlink r:id="rId8343" ref="I8344"/>
    <hyperlink r:id="rId8344" ref="I8345"/>
    <hyperlink r:id="rId8345" ref="I8346"/>
    <hyperlink r:id="rId8346" ref="I8347"/>
    <hyperlink r:id="rId8347" ref="I8348"/>
    <hyperlink r:id="rId8348" ref="I8349"/>
    <hyperlink r:id="rId8349" ref="I8350"/>
    <hyperlink r:id="rId8350" ref="I8351"/>
    <hyperlink r:id="rId8351" ref="I8352"/>
    <hyperlink r:id="rId8352" ref="I8353"/>
    <hyperlink r:id="rId8353" ref="I8354"/>
    <hyperlink r:id="rId8354" ref="I8355"/>
    <hyperlink r:id="rId8355" ref="I8356"/>
    <hyperlink r:id="rId8356" ref="I8357"/>
    <hyperlink r:id="rId8357" ref="I8358"/>
    <hyperlink r:id="rId8358" ref="I8359"/>
    <hyperlink r:id="rId8359" ref="I8360"/>
    <hyperlink r:id="rId8360" ref="I8361"/>
    <hyperlink r:id="rId8361" ref="I8362"/>
    <hyperlink r:id="rId8362" ref="I8363"/>
    <hyperlink r:id="rId8363" ref="I8364"/>
    <hyperlink r:id="rId8364" ref="I8365"/>
    <hyperlink r:id="rId8365" ref="I8366"/>
    <hyperlink r:id="rId8366" ref="I8367"/>
    <hyperlink r:id="rId8367" ref="I8368"/>
    <hyperlink r:id="rId8368" ref="I8369"/>
    <hyperlink r:id="rId8369" ref="I8370"/>
    <hyperlink r:id="rId8370" ref="I8371"/>
    <hyperlink r:id="rId8371" ref="I8372"/>
    <hyperlink r:id="rId8372" ref="I8373"/>
    <hyperlink r:id="rId8373" ref="I8374"/>
    <hyperlink r:id="rId8374" ref="I8375"/>
    <hyperlink r:id="rId8375" ref="I8376"/>
    <hyperlink r:id="rId8376" ref="I8377"/>
    <hyperlink r:id="rId8377" ref="I8378"/>
    <hyperlink r:id="rId8378" ref="I8379"/>
    <hyperlink r:id="rId8379" ref="I8380"/>
    <hyperlink r:id="rId8380" ref="I8381"/>
    <hyperlink r:id="rId8381" ref="I8382"/>
    <hyperlink r:id="rId8382" ref="I8383"/>
    <hyperlink r:id="rId8383" ref="I8384"/>
    <hyperlink r:id="rId8384" ref="I8385"/>
    <hyperlink r:id="rId8385" ref="I8386"/>
    <hyperlink r:id="rId8386" ref="I8387"/>
    <hyperlink r:id="rId8387" ref="I8388"/>
    <hyperlink r:id="rId8388" ref="I8389"/>
    <hyperlink r:id="rId8389" ref="I8390"/>
    <hyperlink r:id="rId8390" ref="I8391"/>
    <hyperlink r:id="rId8391" ref="I8392"/>
    <hyperlink r:id="rId8392" ref="I8393"/>
    <hyperlink r:id="rId8393" ref="I8394"/>
    <hyperlink r:id="rId8394" ref="I8395"/>
    <hyperlink r:id="rId8395" ref="I8396"/>
    <hyperlink r:id="rId8396" ref="I8397"/>
    <hyperlink r:id="rId8397" ref="I8398"/>
    <hyperlink r:id="rId8398" ref="I8399"/>
    <hyperlink r:id="rId8399" ref="I8400"/>
    <hyperlink r:id="rId8400" ref="I8401"/>
    <hyperlink r:id="rId8401" ref="I8402"/>
    <hyperlink r:id="rId8402" ref="I8403"/>
    <hyperlink r:id="rId8403" ref="I8404"/>
    <hyperlink r:id="rId8404" ref="I8405"/>
    <hyperlink r:id="rId8405" ref="I8406"/>
    <hyperlink r:id="rId8406" ref="I8407"/>
    <hyperlink r:id="rId8407" ref="I8408"/>
    <hyperlink r:id="rId8408" ref="I8409"/>
    <hyperlink r:id="rId8409" ref="I8410"/>
    <hyperlink r:id="rId8410" ref="I8411"/>
    <hyperlink r:id="rId8411" ref="I8412"/>
    <hyperlink r:id="rId8412" ref="I8413"/>
    <hyperlink r:id="rId8413" ref="I8414"/>
    <hyperlink r:id="rId8414" ref="I8415"/>
    <hyperlink r:id="rId8415" ref="I8416"/>
    <hyperlink r:id="rId8416" ref="I8417"/>
    <hyperlink r:id="rId8417" ref="I8418"/>
    <hyperlink r:id="rId8418" ref="I8419"/>
    <hyperlink r:id="rId8419" ref="I8420"/>
    <hyperlink r:id="rId8420" ref="I8421"/>
    <hyperlink r:id="rId8421" ref="I8422"/>
    <hyperlink r:id="rId8422" ref="I8423"/>
    <hyperlink r:id="rId8423" ref="I8424"/>
    <hyperlink r:id="rId8424" ref="I8425"/>
    <hyperlink r:id="rId8425" ref="I8426"/>
    <hyperlink r:id="rId8426" ref="I8427"/>
    <hyperlink r:id="rId8427" ref="I8428"/>
    <hyperlink r:id="rId8428" ref="I8429"/>
    <hyperlink r:id="rId8429" ref="I8430"/>
    <hyperlink r:id="rId8430" ref="I8431"/>
    <hyperlink r:id="rId8431" ref="I8432"/>
    <hyperlink r:id="rId8432" ref="I8433"/>
    <hyperlink r:id="rId8433" ref="I8434"/>
    <hyperlink r:id="rId8434" ref="I8435"/>
    <hyperlink r:id="rId8435" ref="I8436"/>
    <hyperlink r:id="rId8436" ref="I8437"/>
    <hyperlink r:id="rId8437" ref="I8438"/>
    <hyperlink r:id="rId8438" ref="I8439"/>
    <hyperlink r:id="rId8439" ref="I8440"/>
    <hyperlink r:id="rId8440" ref="I8441"/>
    <hyperlink r:id="rId8441" ref="I8442"/>
    <hyperlink r:id="rId8442" ref="I8443"/>
    <hyperlink r:id="rId8443" ref="I8444"/>
    <hyperlink r:id="rId8444" ref="I8445"/>
    <hyperlink r:id="rId8445" ref="I8446"/>
    <hyperlink r:id="rId8446" ref="I8447"/>
    <hyperlink r:id="rId8447" ref="I8448"/>
    <hyperlink r:id="rId8448" ref="I8449"/>
    <hyperlink r:id="rId8449" ref="I8450"/>
    <hyperlink r:id="rId8450" ref="I8451"/>
    <hyperlink r:id="rId8451" ref="I8452"/>
    <hyperlink r:id="rId8452" ref="I8453"/>
    <hyperlink r:id="rId8453" ref="I8454"/>
    <hyperlink r:id="rId8454" ref="I8455"/>
    <hyperlink r:id="rId8455" ref="I8456"/>
    <hyperlink r:id="rId8456" ref="I8457"/>
    <hyperlink r:id="rId8457" ref="I8458"/>
    <hyperlink r:id="rId8458" ref="I8459"/>
    <hyperlink r:id="rId8459" ref="I8460"/>
    <hyperlink r:id="rId8460" ref="I8461"/>
    <hyperlink r:id="rId8461" ref="I8462"/>
    <hyperlink r:id="rId8462" ref="I8463"/>
    <hyperlink r:id="rId8463" ref="I8464"/>
    <hyperlink r:id="rId8464" ref="I8465"/>
    <hyperlink r:id="rId8465" ref="I8466"/>
    <hyperlink r:id="rId8466" ref="I8467"/>
    <hyperlink r:id="rId8467" ref="I8468"/>
    <hyperlink r:id="rId8468" ref="I8469"/>
    <hyperlink r:id="rId8469" ref="I8470"/>
    <hyperlink r:id="rId8470" ref="I8471"/>
    <hyperlink r:id="rId8471" ref="I8472"/>
    <hyperlink r:id="rId8472" ref="I8473"/>
    <hyperlink r:id="rId8473" ref="I8474"/>
    <hyperlink r:id="rId8474" ref="I8475"/>
    <hyperlink r:id="rId8475" ref="I8476"/>
    <hyperlink r:id="rId8476" ref="I8477"/>
    <hyperlink r:id="rId8477" ref="I8478"/>
    <hyperlink r:id="rId8478" ref="I8479"/>
    <hyperlink r:id="rId8479" ref="I8480"/>
    <hyperlink r:id="rId8480" ref="I8481"/>
    <hyperlink r:id="rId8481" ref="I8482"/>
    <hyperlink r:id="rId8482" ref="I8483"/>
    <hyperlink r:id="rId8483" ref="I8484"/>
    <hyperlink r:id="rId8484" ref="I8485"/>
    <hyperlink r:id="rId8485" ref="I8486"/>
    <hyperlink r:id="rId8486" ref="I8487"/>
    <hyperlink r:id="rId8487" ref="I8488"/>
    <hyperlink r:id="rId8488" ref="I8489"/>
    <hyperlink r:id="rId8489" ref="I8490"/>
    <hyperlink r:id="rId8490" ref="I8491"/>
    <hyperlink r:id="rId8491" ref="I8492"/>
    <hyperlink r:id="rId8492" ref="I8493"/>
    <hyperlink r:id="rId8493" ref="I8494"/>
    <hyperlink r:id="rId8494" ref="I8495"/>
    <hyperlink r:id="rId8495" ref="I8496"/>
    <hyperlink r:id="rId8496" ref="I8497"/>
    <hyperlink r:id="rId8497" ref="I8498"/>
    <hyperlink r:id="rId8498" ref="I8499"/>
    <hyperlink r:id="rId8499" ref="I8500"/>
    <hyperlink r:id="rId8500" ref="I8501"/>
    <hyperlink r:id="rId8501" ref="I8502"/>
    <hyperlink r:id="rId8502" ref="I8503"/>
    <hyperlink r:id="rId8503" ref="I8504"/>
    <hyperlink r:id="rId8504" ref="I8505"/>
    <hyperlink r:id="rId8505" ref="I8506"/>
    <hyperlink r:id="rId8506" ref="I8507"/>
    <hyperlink r:id="rId8507" ref="I8508"/>
    <hyperlink r:id="rId8508" ref="I8509"/>
    <hyperlink r:id="rId8509" ref="I8510"/>
    <hyperlink r:id="rId8510" ref="I8511"/>
    <hyperlink r:id="rId8511" ref="I8512"/>
    <hyperlink r:id="rId8512" ref="I8513"/>
    <hyperlink r:id="rId8513" ref="I8514"/>
    <hyperlink r:id="rId8514" ref="I8515"/>
    <hyperlink r:id="rId8515" ref="I8516"/>
    <hyperlink r:id="rId8516" ref="I8517"/>
    <hyperlink r:id="rId8517" ref="I8518"/>
    <hyperlink r:id="rId8518" ref="I8519"/>
    <hyperlink r:id="rId8519" ref="I8520"/>
    <hyperlink r:id="rId8520" ref="I8521"/>
    <hyperlink r:id="rId8521" ref="I8522"/>
    <hyperlink r:id="rId8522" ref="I8523"/>
    <hyperlink r:id="rId8523" ref="I8524"/>
    <hyperlink r:id="rId8524" ref="I8525"/>
    <hyperlink r:id="rId8525" ref="I8526"/>
    <hyperlink r:id="rId8526" ref="I8527"/>
    <hyperlink r:id="rId8527" ref="I8528"/>
    <hyperlink r:id="rId8528" ref="I8529"/>
    <hyperlink r:id="rId8529" ref="I8530"/>
    <hyperlink r:id="rId8530" ref="I8531"/>
    <hyperlink r:id="rId8531" ref="I8532"/>
    <hyperlink r:id="rId8532" ref="I8533"/>
    <hyperlink r:id="rId8533" ref="I8534"/>
    <hyperlink r:id="rId8534" ref="I8535"/>
    <hyperlink r:id="rId8535" ref="I8536"/>
    <hyperlink r:id="rId8536" ref="I8537"/>
    <hyperlink r:id="rId8537" ref="I8538"/>
    <hyperlink r:id="rId8538" ref="I8539"/>
    <hyperlink r:id="rId8539" ref="I8540"/>
    <hyperlink r:id="rId8540" ref="I8541"/>
    <hyperlink r:id="rId8541" ref="I8542"/>
    <hyperlink r:id="rId8542" ref="I8543"/>
    <hyperlink r:id="rId8543" ref="I8544"/>
    <hyperlink r:id="rId8544" ref="I8545"/>
    <hyperlink r:id="rId8545" ref="I8546"/>
    <hyperlink r:id="rId8546" ref="I8547"/>
    <hyperlink r:id="rId8547" ref="I8548"/>
    <hyperlink r:id="rId8548" ref="I8549"/>
    <hyperlink r:id="rId8549" ref="I8550"/>
    <hyperlink r:id="rId8550" ref="I8551"/>
    <hyperlink r:id="rId8551" ref="I8552"/>
    <hyperlink r:id="rId8552" ref="I8553"/>
    <hyperlink r:id="rId8553" ref="I8554"/>
    <hyperlink r:id="rId8554" ref="I8555"/>
    <hyperlink r:id="rId8555" ref="I8556"/>
    <hyperlink r:id="rId8556" ref="I8557"/>
    <hyperlink r:id="rId8557" ref="I8558"/>
    <hyperlink r:id="rId8558" ref="I8559"/>
    <hyperlink r:id="rId8559" ref="I8560"/>
    <hyperlink r:id="rId8560" ref="I8561"/>
    <hyperlink r:id="rId8561" ref="I8562"/>
    <hyperlink r:id="rId8562" ref="I8563"/>
    <hyperlink r:id="rId8563" ref="I8564"/>
    <hyperlink r:id="rId8564" ref="I8565"/>
    <hyperlink r:id="rId8565" ref="I8566"/>
    <hyperlink r:id="rId8566" ref="I8567"/>
    <hyperlink r:id="rId8567" ref="I8568"/>
    <hyperlink r:id="rId8568" ref="I8569"/>
    <hyperlink r:id="rId8569" ref="I8570"/>
    <hyperlink r:id="rId8570" ref="I8571"/>
    <hyperlink r:id="rId8571" ref="I8572"/>
    <hyperlink r:id="rId8572" ref="I8573"/>
    <hyperlink r:id="rId8573" ref="I8574"/>
    <hyperlink r:id="rId8574" ref="I8575"/>
    <hyperlink r:id="rId8575" ref="I8576"/>
    <hyperlink r:id="rId8576" ref="I8577"/>
    <hyperlink r:id="rId8577" ref="I8578"/>
    <hyperlink r:id="rId8578" ref="I8579"/>
    <hyperlink r:id="rId8579" ref="I8580"/>
    <hyperlink r:id="rId8580" ref="I8581"/>
    <hyperlink r:id="rId8581" ref="I8582"/>
    <hyperlink r:id="rId8582" ref="I8583"/>
    <hyperlink r:id="rId8583" ref="I8584"/>
    <hyperlink r:id="rId8584" ref="I8585"/>
    <hyperlink r:id="rId8585" ref="I8586"/>
    <hyperlink r:id="rId8586" ref="I8587"/>
    <hyperlink r:id="rId8587" ref="I8588"/>
    <hyperlink r:id="rId8588" ref="I8589"/>
    <hyperlink r:id="rId8589" ref="I8590"/>
    <hyperlink r:id="rId8590" ref="I8591"/>
    <hyperlink r:id="rId8591" ref="I8592"/>
    <hyperlink r:id="rId8592" ref="I8593"/>
    <hyperlink r:id="rId8593" ref="I8594"/>
    <hyperlink r:id="rId8594" ref="I8595"/>
    <hyperlink r:id="rId8595" ref="I8596"/>
    <hyperlink r:id="rId8596" ref="I8597"/>
    <hyperlink r:id="rId8597" ref="I8598"/>
    <hyperlink r:id="rId8598" ref="I8599"/>
    <hyperlink r:id="rId8599" ref="I8600"/>
    <hyperlink r:id="rId8600" ref="I8601"/>
    <hyperlink r:id="rId8601" ref="I8602"/>
    <hyperlink r:id="rId8602" ref="I8603"/>
    <hyperlink r:id="rId8603" ref="I8604"/>
    <hyperlink r:id="rId8604" ref="I8605"/>
    <hyperlink r:id="rId8605" ref="I8606"/>
    <hyperlink r:id="rId8606" ref="I8607"/>
    <hyperlink r:id="rId8607" ref="I8608"/>
    <hyperlink r:id="rId8608" ref="I8609"/>
    <hyperlink r:id="rId8609" ref="I8610"/>
    <hyperlink r:id="rId8610" ref="I8611"/>
    <hyperlink r:id="rId8611" ref="I8612"/>
    <hyperlink r:id="rId8612" ref="I8613"/>
    <hyperlink r:id="rId8613" ref="I8614"/>
    <hyperlink r:id="rId8614" ref="I8615"/>
    <hyperlink r:id="rId8615" ref="I8616"/>
    <hyperlink r:id="rId8616" ref="I8617"/>
    <hyperlink r:id="rId8617" ref="I8618"/>
    <hyperlink r:id="rId8618" ref="I8619"/>
    <hyperlink r:id="rId8619" ref="I8620"/>
    <hyperlink r:id="rId8620" ref="I8621"/>
    <hyperlink r:id="rId8621" ref="I8622"/>
    <hyperlink r:id="rId8622" ref="I8623"/>
    <hyperlink r:id="rId8623" ref="I8624"/>
    <hyperlink r:id="rId8624" ref="I8625"/>
    <hyperlink r:id="rId8625" ref="I8626"/>
    <hyperlink r:id="rId8626" ref="I8627"/>
    <hyperlink r:id="rId8627" ref="I8628"/>
    <hyperlink r:id="rId8628" ref="I8629"/>
    <hyperlink r:id="rId8629" ref="I8630"/>
    <hyperlink r:id="rId8630" ref="I8631"/>
    <hyperlink r:id="rId8631" ref="I8632"/>
    <hyperlink r:id="rId8632" ref="I8633"/>
    <hyperlink r:id="rId8633" ref="I8634"/>
    <hyperlink r:id="rId8634" ref="I8635"/>
    <hyperlink r:id="rId8635" ref="I8636"/>
    <hyperlink r:id="rId8636" ref="I8637"/>
    <hyperlink r:id="rId8637" ref="I8638"/>
    <hyperlink r:id="rId8638" ref="I8639"/>
    <hyperlink r:id="rId8639" ref="I8640"/>
    <hyperlink r:id="rId8640" ref="I8641"/>
    <hyperlink r:id="rId8641" ref="I8642"/>
    <hyperlink r:id="rId8642" ref="I8643"/>
    <hyperlink r:id="rId8643" ref="I8644"/>
    <hyperlink r:id="rId8644" ref="I8645"/>
    <hyperlink r:id="rId8645" ref="I8646"/>
    <hyperlink r:id="rId8646" ref="I8647"/>
    <hyperlink r:id="rId8647" ref="I8648"/>
    <hyperlink r:id="rId8648" ref="I8649"/>
    <hyperlink r:id="rId8649" ref="I8650"/>
    <hyperlink r:id="rId8650" ref="I8651"/>
    <hyperlink r:id="rId8651" ref="I8652"/>
    <hyperlink r:id="rId8652" ref="I8653"/>
    <hyperlink r:id="rId8653" ref="I8654"/>
    <hyperlink r:id="rId8654" ref="I8655"/>
    <hyperlink r:id="rId8655" ref="I8656"/>
    <hyperlink r:id="rId8656" ref="I8657"/>
    <hyperlink r:id="rId8657" ref="I8658"/>
    <hyperlink r:id="rId8658" ref="I8659"/>
    <hyperlink r:id="rId8659" ref="I8660"/>
    <hyperlink r:id="rId8660" ref="I8661"/>
    <hyperlink r:id="rId8661" ref="I8662"/>
    <hyperlink r:id="rId8662" ref="I8663"/>
    <hyperlink r:id="rId8663" ref="I8664"/>
    <hyperlink r:id="rId8664" ref="I8665"/>
    <hyperlink r:id="rId8665" ref="I8666"/>
    <hyperlink r:id="rId8666" ref="I8667"/>
    <hyperlink r:id="rId8667" ref="I8668"/>
    <hyperlink r:id="rId8668" ref="I8669"/>
    <hyperlink r:id="rId8669" ref="I8670"/>
    <hyperlink r:id="rId8670" ref="I8671"/>
    <hyperlink r:id="rId8671" ref="I8672"/>
    <hyperlink r:id="rId8672" ref="I8673"/>
    <hyperlink r:id="rId8673" ref="I8674"/>
    <hyperlink r:id="rId8674" ref="I8675"/>
    <hyperlink r:id="rId8675" ref="I8676"/>
    <hyperlink r:id="rId8676" ref="I8677"/>
    <hyperlink r:id="rId8677" ref="I8678"/>
    <hyperlink r:id="rId8678" ref="I8679"/>
    <hyperlink r:id="rId8679" ref="I8680"/>
    <hyperlink r:id="rId8680" ref="I8681"/>
    <hyperlink r:id="rId8681" ref="I8682"/>
    <hyperlink r:id="rId8682" ref="I8683"/>
    <hyperlink r:id="rId8683" ref="I8684"/>
    <hyperlink r:id="rId8684" ref="I8685"/>
    <hyperlink r:id="rId8685" ref="I8686"/>
    <hyperlink r:id="rId8686" ref="I8687"/>
    <hyperlink r:id="rId8687" ref="I8688"/>
    <hyperlink r:id="rId8688" ref="I8689"/>
    <hyperlink r:id="rId8689" ref="I8690"/>
    <hyperlink r:id="rId8690" ref="I8691"/>
    <hyperlink r:id="rId8691" ref="I8692"/>
    <hyperlink r:id="rId8692" ref="I8693"/>
    <hyperlink r:id="rId8693" ref="I8694"/>
    <hyperlink r:id="rId8694" ref="I8695"/>
    <hyperlink r:id="rId8695" ref="I8696"/>
    <hyperlink r:id="rId8696" ref="I8697"/>
    <hyperlink r:id="rId8697" ref="I8698"/>
    <hyperlink r:id="rId8698" ref="I8699"/>
    <hyperlink r:id="rId8699" ref="I8700"/>
    <hyperlink r:id="rId8700" ref="I8701"/>
    <hyperlink r:id="rId8701" ref="I8702"/>
    <hyperlink r:id="rId8702" ref="I8703"/>
    <hyperlink r:id="rId8703" ref="I8704"/>
    <hyperlink r:id="rId8704" ref="I8705"/>
    <hyperlink r:id="rId8705" ref="I8706"/>
    <hyperlink r:id="rId8706" ref="I8707"/>
    <hyperlink r:id="rId8707" ref="I8708"/>
    <hyperlink r:id="rId8708" ref="I8709"/>
    <hyperlink r:id="rId8709" ref="I8710"/>
    <hyperlink r:id="rId8710" ref="I8711"/>
    <hyperlink r:id="rId8711" ref="I8712"/>
    <hyperlink r:id="rId8712" ref="I8713"/>
    <hyperlink r:id="rId8713" ref="I8714"/>
    <hyperlink r:id="rId8714" ref="I8715"/>
    <hyperlink r:id="rId8715" ref="I8716"/>
    <hyperlink r:id="rId8716" ref="I8717"/>
    <hyperlink r:id="rId8717" ref="I8718"/>
    <hyperlink r:id="rId8718" ref="I8719"/>
    <hyperlink r:id="rId8719" ref="I8720"/>
    <hyperlink r:id="rId8720" ref="I8721"/>
    <hyperlink r:id="rId8721" ref="I8722"/>
    <hyperlink r:id="rId8722" ref="I8723"/>
    <hyperlink r:id="rId8723" ref="I8724"/>
    <hyperlink r:id="rId8724" ref="I8725"/>
    <hyperlink r:id="rId8725" ref="I8726"/>
    <hyperlink r:id="rId8726" ref="I8727"/>
    <hyperlink r:id="rId8727" ref="I8728"/>
    <hyperlink r:id="rId8728" ref="I8729"/>
    <hyperlink r:id="rId8729" ref="I8730"/>
    <hyperlink r:id="rId8730" ref="I8731"/>
    <hyperlink r:id="rId8731" ref="I8732"/>
    <hyperlink r:id="rId8732" ref="I8733"/>
    <hyperlink r:id="rId8733" ref="I8734"/>
    <hyperlink r:id="rId8734" ref="I8735"/>
    <hyperlink r:id="rId8735" ref="I8736"/>
    <hyperlink r:id="rId8736" ref="I8737"/>
    <hyperlink r:id="rId8737" ref="I8738"/>
    <hyperlink r:id="rId8738" ref="I8739"/>
    <hyperlink r:id="rId8739" ref="I8740"/>
    <hyperlink r:id="rId8740" ref="I8741"/>
    <hyperlink r:id="rId8741" ref="I8742"/>
    <hyperlink r:id="rId8742" ref="I8743"/>
    <hyperlink r:id="rId8743" ref="I8744"/>
    <hyperlink r:id="rId8744" ref="I8745"/>
    <hyperlink r:id="rId8745" ref="I8746"/>
    <hyperlink r:id="rId8746" ref="I8747"/>
    <hyperlink r:id="rId8747" ref="I8748"/>
    <hyperlink r:id="rId8748" ref="I8749"/>
    <hyperlink r:id="rId8749" ref="I8750"/>
    <hyperlink r:id="rId8750" ref="I8751"/>
    <hyperlink r:id="rId8751" ref="I8752"/>
    <hyperlink r:id="rId8752" ref="I8753"/>
    <hyperlink r:id="rId8753" ref="I8754"/>
    <hyperlink r:id="rId8754" ref="I8755"/>
    <hyperlink r:id="rId8755" ref="I8756"/>
    <hyperlink r:id="rId8756" ref="I8757"/>
    <hyperlink r:id="rId8757" ref="I8758"/>
    <hyperlink r:id="rId8758" ref="I8759"/>
    <hyperlink r:id="rId8759" ref="I8760"/>
    <hyperlink r:id="rId8760" ref="I8761"/>
    <hyperlink r:id="rId8761" ref="I8762"/>
    <hyperlink r:id="rId8762" ref="I8763"/>
    <hyperlink r:id="rId8763" ref="I8764"/>
    <hyperlink r:id="rId8764" ref="I8765"/>
    <hyperlink r:id="rId8765" ref="I8766"/>
    <hyperlink r:id="rId8766" ref="I8767"/>
    <hyperlink r:id="rId8767" ref="I8768"/>
    <hyperlink r:id="rId8768" ref="I8769"/>
    <hyperlink r:id="rId8769" ref="I8770"/>
    <hyperlink r:id="rId8770" ref="I8771"/>
    <hyperlink r:id="rId8771" ref="I8772"/>
    <hyperlink r:id="rId8772" ref="I8773"/>
    <hyperlink r:id="rId8773" ref="I8774"/>
    <hyperlink r:id="rId8774" ref="I8775"/>
    <hyperlink r:id="rId8775" ref="I8776"/>
    <hyperlink r:id="rId8776" ref="I8777"/>
    <hyperlink r:id="rId8777" ref="I8778"/>
    <hyperlink r:id="rId8778" ref="I8779"/>
    <hyperlink r:id="rId8779" ref="I8780"/>
    <hyperlink r:id="rId8780" ref="I8781"/>
    <hyperlink r:id="rId8781" ref="I8782"/>
    <hyperlink r:id="rId8782" ref="I8783"/>
    <hyperlink r:id="rId8783" ref="I8784"/>
    <hyperlink r:id="rId8784" ref="I8785"/>
    <hyperlink r:id="rId8785" ref="I8786"/>
    <hyperlink r:id="rId8786" ref="I8787"/>
    <hyperlink r:id="rId8787" ref="I8788"/>
    <hyperlink r:id="rId8788" ref="I8789"/>
    <hyperlink r:id="rId8789" ref="I8790"/>
    <hyperlink r:id="rId8790" ref="I8791"/>
    <hyperlink r:id="rId8791" ref="I8792"/>
    <hyperlink r:id="rId8792" ref="I8793"/>
    <hyperlink r:id="rId8793" ref="I8794"/>
    <hyperlink r:id="rId8794" ref="I8795"/>
    <hyperlink r:id="rId8795" ref="I8796"/>
    <hyperlink r:id="rId8796" ref="I8797"/>
    <hyperlink r:id="rId8797" ref="I8798"/>
    <hyperlink r:id="rId8798" ref="I8799"/>
    <hyperlink r:id="rId8799" ref="I8800"/>
    <hyperlink r:id="rId8800" ref="I8801"/>
    <hyperlink r:id="rId8801" ref="I8802"/>
    <hyperlink r:id="rId8802" ref="I8803"/>
    <hyperlink r:id="rId8803" ref="I8804"/>
    <hyperlink r:id="rId8804" ref="I8805"/>
    <hyperlink r:id="rId8805" ref="I8806"/>
    <hyperlink r:id="rId8806" ref="I8807"/>
    <hyperlink r:id="rId8807" ref="I8808"/>
    <hyperlink r:id="rId8808" ref="I8809"/>
    <hyperlink r:id="rId8809" ref="I8810"/>
    <hyperlink r:id="rId8810" ref="I8811"/>
    <hyperlink r:id="rId8811" ref="I8812"/>
    <hyperlink r:id="rId8812" ref="I8813"/>
    <hyperlink r:id="rId8813" ref="I8814"/>
    <hyperlink r:id="rId8814" ref="I8815"/>
    <hyperlink r:id="rId8815" ref="I8816"/>
    <hyperlink r:id="rId8816" ref="I8817"/>
    <hyperlink r:id="rId8817" ref="I8818"/>
    <hyperlink r:id="rId8818" ref="I8819"/>
    <hyperlink r:id="rId8819" ref="I8820"/>
    <hyperlink r:id="rId8820" ref="I8821"/>
    <hyperlink r:id="rId8821" ref="I8822"/>
    <hyperlink r:id="rId8822" ref="I8823"/>
    <hyperlink r:id="rId8823" ref="I8824"/>
    <hyperlink r:id="rId8824" ref="I8825"/>
    <hyperlink r:id="rId8825" ref="I8826"/>
    <hyperlink r:id="rId8826" ref="I8827"/>
    <hyperlink r:id="rId8827" ref="I8828"/>
    <hyperlink r:id="rId8828" ref="I8829"/>
    <hyperlink r:id="rId8829" ref="I8830"/>
    <hyperlink r:id="rId8830" ref="I8831"/>
    <hyperlink r:id="rId8831" ref="I8832"/>
    <hyperlink r:id="rId8832" ref="I8833"/>
    <hyperlink r:id="rId8833" ref="I8834"/>
    <hyperlink r:id="rId8834" ref="I8835"/>
    <hyperlink r:id="rId8835" ref="I8836"/>
    <hyperlink r:id="rId8836" ref="I8837"/>
    <hyperlink r:id="rId8837" ref="I8838"/>
    <hyperlink r:id="rId8838" ref="I8839"/>
    <hyperlink r:id="rId8839" ref="I8840"/>
    <hyperlink r:id="rId8840" ref="I8841"/>
    <hyperlink r:id="rId8841" ref="I8842"/>
    <hyperlink r:id="rId8842" ref="I8843"/>
    <hyperlink r:id="rId8843" ref="I8844"/>
    <hyperlink r:id="rId8844" ref="I8845"/>
    <hyperlink r:id="rId8845" ref="I8846"/>
    <hyperlink r:id="rId8846" ref="I8847"/>
    <hyperlink r:id="rId8847" ref="I8848"/>
    <hyperlink r:id="rId8848" ref="I8849"/>
    <hyperlink r:id="rId8849" ref="I8850"/>
    <hyperlink r:id="rId8850" ref="I8851"/>
    <hyperlink r:id="rId8851" ref="I8852"/>
    <hyperlink r:id="rId8852" ref="I8853"/>
    <hyperlink r:id="rId8853" ref="I8854"/>
    <hyperlink r:id="rId8854" ref="I8855"/>
    <hyperlink r:id="rId8855" ref="I8856"/>
    <hyperlink r:id="rId8856" ref="I8857"/>
    <hyperlink r:id="rId8857" ref="I8858"/>
    <hyperlink r:id="rId8858" ref="I8859"/>
    <hyperlink r:id="rId8859" ref="I8860"/>
    <hyperlink r:id="rId8860" ref="I8861"/>
    <hyperlink r:id="rId8861" ref="I8862"/>
    <hyperlink r:id="rId8862" ref="I8863"/>
    <hyperlink r:id="rId8863" ref="I8864"/>
    <hyperlink r:id="rId8864" ref="I8865"/>
    <hyperlink r:id="rId8865" ref="I8866"/>
    <hyperlink r:id="rId8866" ref="I8867"/>
    <hyperlink r:id="rId8867" ref="I8868"/>
    <hyperlink r:id="rId8868" ref="I8869"/>
    <hyperlink r:id="rId8869" ref="I8870"/>
    <hyperlink r:id="rId8870" ref="I8871"/>
    <hyperlink r:id="rId8871" ref="I8872"/>
    <hyperlink r:id="rId8872" ref="I8873"/>
    <hyperlink r:id="rId8873" ref="I8874"/>
    <hyperlink r:id="rId8874" ref="I8875"/>
    <hyperlink r:id="rId8875" ref="I8876"/>
    <hyperlink r:id="rId8876" ref="I8877"/>
    <hyperlink r:id="rId8877" ref="I8878"/>
    <hyperlink r:id="rId8878" ref="I8879"/>
    <hyperlink r:id="rId8879" ref="I8880"/>
    <hyperlink r:id="rId8880" ref="I8881"/>
    <hyperlink r:id="rId8881" ref="I8882"/>
    <hyperlink r:id="rId8882" ref="I8883"/>
    <hyperlink r:id="rId8883" ref="I8884"/>
    <hyperlink r:id="rId8884" ref="I8885"/>
    <hyperlink r:id="rId8885" ref="I8886"/>
    <hyperlink r:id="rId8886" ref="I8887"/>
    <hyperlink r:id="rId8887" ref="I8888"/>
    <hyperlink r:id="rId8888" ref="I8889"/>
    <hyperlink r:id="rId8889" ref="I8890"/>
    <hyperlink r:id="rId8890" ref="I8891"/>
    <hyperlink r:id="rId8891" ref="I8892"/>
    <hyperlink r:id="rId8892" ref="I8893"/>
    <hyperlink r:id="rId8893" ref="I8894"/>
    <hyperlink r:id="rId8894" ref="I8895"/>
    <hyperlink r:id="rId8895" ref="I8896"/>
    <hyperlink r:id="rId8896" ref="I8897"/>
    <hyperlink r:id="rId8897" ref="I8898"/>
    <hyperlink r:id="rId8898" ref="I8899"/>
    <hyperlink r:id="rId8899" ref="I8900"/>
    <hyperlink r:id="rId8900" ref="I8901"/>
    <hyperlink r:id="rId8901" ref="I8902"/>
    <hyperlink r:id="rId8902" ref="I8903"/>
    <hyperlink r:id="rId8903" ref="I8904"/>
    <hyperlink r:id="rId8904" ref="I8905"/>
    <hyperlink r:id="rId8905" ref="I8906"/>
    <hyperlink r:id="rId8906" ref="I8907"/>
    <hyperlink r:id="rId8907" ref="I8908"/>
    <hyperlink r:id="rId8908" ref="I8909"/>
    <hyperlink r:id="rId8909" ref="I8910"/>
    <hyperlink r:id="rId8910" ref="I8911"/>
    <hyperlink r:id="rId8911" ref="I8912"/>
    <hyperlink r:id="rId8912" ref="I8913"/>
    <hyperlink r:id="rId8913" ref="I8914"/>
    <hyperlink r:id="rId8914" ref="I8915"/>
    <hyperlink r:id="rId8915" ref="I8916"/>
    <hyperlink r:id="rId8916" ref="I8917"/>
    <hyperlink r:id="rId8917" ref="I8918"/>
    <hyperlink r:id="rId8918" ref="I8919"/>
    <hyperlink r:id="rId8919" ref="I8920"/>
    <hyperlink r:id="rId8920" ref="I8921"/>
    <hyperlink r:id="rId8921" ref="I8922"/>
    <hyperlink r:id="rId8922" ref="I8923"/>
    <hyperlink r:id="rId8923" ref="I8924"/>
    <hyperlink r:id="rId8924" ref="I8925"/>
    <hyperlink r:id="rId8925" ref="I8926"/>
    <hyperlink r:id="rId8926" ref="I8927"/>
    <hyperlink r:id="rId8927" ref="I8928"/>
    <hyperlink r:id="rId8928" ref="I8929"/>
    <hyperlink r:id="rId8929" ref="I8930"/>
    <hyperlink r:id="rId8930" ref="I8931"/>
    <hyperlink r:id="rId8931" ref="I8932"/>
    <hyperlink r:id="rId8932" ref="I8933"/>
    <hyperlink r:id="rId8933" ref="I8934"/>
    <hyperlink r:id="rId8934" ref="I8935"/>
    <hyperlink r:id="rId8935" ref="I8936"/>
    <hyperlink r:id="rId8936" ref="I8937"/>
    <hyperlink r:id="rId8937" ref="I8938"/>
    <hyperlink r:id="rId8938" ref="I8939"/>
    <hyperlink r:id="rId8939" ref="I8940"/>
    <hyperlink r:id="rId8940" ref="I8941"/>
    <hyperlink r:id="rId8941" ref="I8942"/>
    <hyperlink r:id="rId8942" ref="I8943"/>
    <hyperlink r:id="rId8943" ref="I8944"/>
    <hyperlink r:id="rId8944" ref="I8945"/>
    <hyperlink r:id="rId8945" ref="I8946"/>
    <hyperlink r:id="rId8946" ref="I8947"/>
    <hyperlink r:id="rId8947" ref="I8948"/>
    <hyperlink r:id="rId8948" ref="I8949"/>
    <hyperlink r:id="rId8949" ref="I8950"/>
    <hyperlink r:id="rId8950" ref="I8951"/>
    <hyperlink r:id="rId8951" ref="I8952"/>
    <hyperlink r:id="rId8952" ref="I8953"/>
    <hyperlink r:id="rId8953" ref="I8954"/>
    <hyperlink r:id="rId8954" ref="I8955"/>
    <hyperlink r:id="rId8955" ref="I8956"/>
    <hyperlink r:id="rId8956" ref="I8957"/>
    <hyperlink r:id="rId8957" ref="I8958"/>
    <hyperlink r:id="rId8958" ref="I8959"/>
    <hyperlink r:id="rId8959" ref="I8960"/>
    <hyperlink r:id="rId8960" ref="I8961"/>
    <hyperlink r:id="rId8961" ref="I8962"/>
    <hyperlink r:id="rId8962" ref="I8963"/>
    <hyperlink r:id="rId8963" ref="I8964"/>
    <hyperlink r:id="rId8964" ref="I8965"/>
    <hyperlink r:id="rId8965" ref="I8966"/>
    <hyperlink r:id="rId8966" ref="I8967"/>
    <hyperlink r:id="rId8967" ref="I8968"/>
    <hyperlink r:id="rId8968" ref="I8969"/>
    <hyperlink r:id="rId8969" ref="I8970"/>
    <hyperlink r:id="rId8970" ref="I8971"/>
    <hyperlink r:id="rId8971" ref="I8972"/>
    <hyperlink r:id="rId8972" ref="I8973"/>
    <hyperlink r:id="rId8973" ref="I8974"/>
    <hyperlink r:id="rId8974" ref="I8975"/>
    <hyperlink r:id="rId8975" ref="I8976"/>
    <hyperlink r:id="rId8976" ref="I8977"/>
    <hyperlink r:id="rId8977" ref="I8978"/>
    <hyperlink r:id="rId8978" ref="I8979"/>
    <hyperlink r:id="rId8979" ref="I8980"/>
    <hyperlink r:id="rId8980" ref="I8981"/>
    <hyperlink r:id="rId8981" ref="I8982"/>
    <hyperlink r:id="rId8982" ref="I8983"/>
    <hyperlink r:id="rId8983" ref="I8984"/>
    <hyperlink r:id="rId8984" ref="I8985"/>
    <hyperlink r:id="rId8985" ref="I8986"/>
    <hyperlink r:id="rId8986" ref="I8987"/>
    <hyperlink r:id="rId8987" ref="I8988"/>
    <hyperlink r:id="rId8988" ref="I8989"/>
    <hyperlink r:id="rId8989" ref="I8990"/>
    <hyperlink r:id="rId8990" ref="I8991"/>
    <hyperlink r:id="rId8991" ref="I8992"/>
    <hyperlink r:id="rId8992" ref="I8993"/>
    <hyperlink r:id="rId8993" ref="I8994"/>
    <hyperlink r:id="rId8994" ref="I8995"/>
    <hyperlink r:id="rId8995" ref="I8996"/>
    <hyperlink r:id="rId8996" ref="I8997"/>
    <hyperlink r:id="rId8997" ref="I8998"/>
    <hyperlink r:id="rId8998" ref="I8999"/>
    <hyperlink r:id="rId8999" ref="I9000"/>
    <hyperlink r:id="rId9000" ref="I9001"/>
    <hyperlink r:id="rId9001" ref="I9002"/>
    <hyperlink r:id="rId9002" ref="I9003"/>
    <hyperlink r:id="rId9003" ref="I9004"/>
    <hyperlink r:id="rId9004" ref="I9005"/>
    <hyperlink r:id="rId9005" ref="I9006"/>
    <hyperlink r:id="rId9006" ref="I9007"/>
    <hyperlink r:id="rId9007" ref="I9008"/>
    <hyperlink r:id="rId9008" ref="I9009"/>
    <hyperlink r:id="rId9009" ref="I9010"/>
    <hyperlink r:id="rId9010" ref="I9011"/>
    <hyperlink r:id="rId9011" ref="I9012"/>
    <hyperlink r:id="rId9012" ref="I9013"/>
    <hyperlink r:id="rId9013" ref="I9014"/>
    <hyperlink r:id="rId9014" ref="I9015"/>
    <hyperlink r:id="rId9015" ref="I9016"/>
    <hyperlink r:id="rId9016" ref="I9017"/>
    <hyperlink r:id="rId9017" ref="I9018"/>
    <hyperlink r:id="rId9018" ref="I9019"/>
    <hyperlink r:id="rId9019" ref="I9020"/>
    <hyperlink r:id="rId9020" ref="I9021"/>
    <hyperlink r:id="rId9021" ref="I9022"/>
    <hyperlink r:id="rId9022" ref="I9023"/>
    <hyperlink r:id="rId9023" ref="I9024"/>
    <hyperlink r:id="rId9024" ref="I9025"/>
    <hyperlink r:id="rId9025" ref="I9026"/>
    <hyperlink r:id="rId9026" ref="I9027"/>
    <hyperlink r:id="rId9027" ref="I9028"/>
    <hyperlink r:id="rId9028" ref="I9029"/>
    <hyperlink r:id="rId9029" ref="I9030"/>
    <hyperlink r:id="rId9030" ref="I9031"/>
    <hyperlink r:id="rId9031" ref="I9032"/>
    <hyperlink r:id="rId9032" ref="I9033"/>
    <hyperlink r:id="rId9033" ref="I9034"/>
    <hyperlink r:id="rId9034" ref="I9035"/>
    <hyperlink r:id="rId9035" ref="I9036"/>
    <hyperlink r:id="rId9036" ref="I9037"/>
    <hyperlink r:id="rId9037" ref="I9038"/>
    <hyperlink r:id="rId9038" ref="I9039"/>
    <hyperlink r:id="rId9039" ref="I9040"/>
    <hyperlink r:id="rId9040" ref="I9041"/>
    <hyperlink r:id="rId9041" ref="I9042"/>
    <hyperlink r:id="rId9042" ref="I9043"/>
    <hyperlink r:id="rId9043" ref="I9044"/>
    <hyperlink r:id="rId9044" ref="I9045"/>
    <hyperlink r:id="rId9045" ref="I9046"/>
    <hyperlink r:id="rId9046" ref="I9047"/>
    <hyperlink r:id="rId9047" ref="I9048"/>
    <hyperlink r:id="rId9048" ref="I9049"/>
    <hyperlink r:id="rId9049" ref="I9050"/>
    <hyperlink r:id="rId9050" ref="I9051"/>
    <hyperlink r:id="rId9051" ref="I9052"/>
    <hyperlink r:id="rId9052" ref="I9053"/>
    <hyperlink r:id="rId9053" ref="I9054"/>
    <hyperlink r:id="rId9054" ref="I9055"/>
    <hyperlink r:id="rId9055" ref="I9056"/>
    <hyperlink r:id="rId9056" ref="I9057"/>
    <hyperlink r:id="rId9057" ref="I9058"/>
    <hyperlink r:id="rId9058" ref="I9059"/>
    <hyperlink r:id="rId9059" ref="I9060"/>
    <hyperlink r:id="rId9060" ref="I9061"/>
    <hyperlink r:id="rId9061" ref="I9062"/>
    <hyperlink r:id="rId9062" ref="I9063"/>
    <hyperlink r:id="rId9063" ref="I9064"/>
    <hyperlink r:id="rId9064" ref="I9065"/>
    <hyperlink r:id="rId9065" ref="I9066"/>
    <hyperlink r:id="rId9066" ref="I9067"/>
    <hyperlink r:id="rId9067" ref="I9068"/>
    <hyperlink r:id="rId9068" ref="I9069"/>
    <hyperlink r:id="rId9069" ref="I9070"/>
    <hyperlink r:id="rId9070" ref="I9071"/>
    <hyperlink r:id="rId9071" ref="I9072"/>
    <hyperlink r:id="rId9072" ref="I9073"/>
    <hyperlink r:id="rId9073" ref="I9074"/>
    <hyperlink r:id="rId9074" ref="I9075"/>
    <hyperlink r:id="rId9075" ref="I9076"/>
    <hyperlink r:id="rId9076" ref="I9077"/>
    <hyperlink r:id="rId9077" ref="I9078"/>
    <hyperlink r:id="rId9078" ref="I9079"/>
    <hyperlink r:id="rId9079" ref="I9080"/>
    <hyperlink r:id="rId9080" ref="I9081"/>
    <hyperlink r:id="rId9081" ref="I9082"/>
    <hyperlink r:id="rId9082" ref="I9083"/>
    <hyperlink r:id="rId9083" ref="I9084"/>
    <hyperlink r:id="rId9084" ref="I9085"/>
    <hyperlink r:id="rId9085" ref="I9086"/>
    <hyperlink r:id="rId9086" ref="I9087"/>
    <hyperlink r:id="rId9087" ref="I9088"/>
    <hyperlink r:id="rId9088" ref="I9089"/>
    <hyperlink r:id="rId9089" ref="I9090"/>
    <hyperlink r:id="rId9090" ref="I9091"/>
    <hyperlink r:id="rId9091" ref="I9092"/>
    <hyperlink r:id="rId9092" ref="I9093"/>
    <hyperlink r:id="rId9093" ref="I9094"/>
    <hyperlink r:id="rId9094" ref="I9095"/>
    <hyperlink r:id="rId9095" ref="I9096"/>
    <hyperlink r:id="rId9096" ref="I9097"/>
    <hyperlink r:id="rId9097" ref="I9098"/>
    <hyperlink r:id="rId9098" ref="I9099"/>
    <hyperlink r:id="rId9099" ref="I9100"/>
    <hyperlink r:id="rId9100" ref="I9101"/>
    <hyperlink r:id="rId9101" ref="I9102"/>
    <hyperlink r:id="rId9102" ref="I9103"/>
    <hyperlink r:id="rId9103" ref="I9104"/>
    <hyperlink r:id="rId9104" ref="I9105"/>
    <hyperlink r:id="rId9105" ref="I9106"/>
    <hyperlink r:id="rId9106" ref="I9107"/>
    <hyperlink r:id="rId9107" ref="I9108"/>
    <hyperlink r:id="rId9108" ref="I9109"/>
    <hyperlink r:id="rId9109" ref="I9110"/>
    <hyperlink r:id="rId9110" ref="I9111"/>
    <hyperlink r:id="rId9111" ref="I9112"/>
    <hyperlink r:id="rId9112" ref="I9113"/>
    <hyperlink r:id="rId9113" ref="I9114"/>
    <hyperlink r:id="rId9114" ref="I9115"/>
    <hyperlink r:id="rId9115" ref="I9116"/>
    <hyperlink r:id="rId9116" ref="I9117"/>
    <hyperlink r:id="rId9117" ref="I9118"/>
    <hyperlink r:id="rId9118" ref="I9119"/>
    <hyperlink r:id="rId9119" ref="I9120"/>
    <hyperlink r:id="rId9120" ref="I9121"/>
    <hyperlink r:id="rId9121" ref="I9122"/>
    <hyperlink r:id="rId9122" ref="I9123"/>
    <hyperlink r:id="rId9123" ref="I9124"/>
    <hyperlink r:id="rId9124" ref="I9125"/>
    <hyperlink r:id="rId9125" ref="I9126"/>
    <hyperlink r:id="rId9126" ref="I9127"/>
    <hyperlink r:id="rId9127" ref="I9128"/>
    <hyperlink r:id="rId9128" ref="I9129"/>
    <hyperlink r:id="rId9129" ref="I9130"/>
    <hyperlink r:id="rId9130" ref="I9131"/>
    <hyperlink r:id="rId9131" ref="I9132"/>
    <hyperlink r:id="rId9132" ref="I9133"/>
    <hyperlink r:id="rId9133" ref="I9134"/>
    <hyperlink r:id="rId9134" ref="I9135"/>
    <hyperlink r:id="rId9135" ref="I9136"/>
    <hyperlink r:id="rId9136" ref="I9137"/>
    <hyperlink r:id="rId9137" ref="I9138"/>
    <hyperlink r:id="rId9138" ref="I9139"/>
    <hyperlink r:id="rId9139" ref="I9140"/>
    <hyperlink r:id="rId9140" ref="I9141"/>
    <hyperlink r:id="rId9141" ref="I9142"/>
    <hyperlink r:id="rId9142" ref="I9143"/>
    <hyperlink r:id="rId9143" ref="I9144"/>
    <hyperlink r:id="rId9144" ref="I9145"/>
    <hyperlink r:id="rId9145" ref="I9146"/>
    <hyperlink r:id="rId9146" ref="I9147"/>
    <hyperlink r:id="rId9147" ref="I9148"/>
    <hyperlink r:id="rId9148" ref="I9149"/>
    <hyperlink r:id="rId9149" ref="I9150"/>
    <hyperlink r:id="rId9150" ref="I9151"/>
    <hyperlink r:id="rId9151" ref="I9152"/>
    <hyperlink r:id="rId9152" ref="I9153"/>
    <hyperlink r:id="rId9153" ref="I9154"/>
    <hyperlink r:id="rId9154" ref="I9155"/>
    <hyperlink r:id="rId9155" ref="I9156"/>
    <hyperlink r:id="rId9156" ref="I9157"/>
    <hyperlink r:id="rId9157" ref="I9158"/>
    <hyperlink r:id="rId9158" ref="I9159"/>
    <hyperlink r:id="rId9159" ref="I9160"/>
    <hyperlink r:id="rId9160" ref="I9161"/>
    <hyperlink r:id="rId9161" ref="I9162"/>
    <hyperlink r:id="rId9162" ref="I9163"/>
    <hyperlink r:id="rId9163" ref="I9164"/>
    <hyperlink r:id="rId9164" ref="I9165"/>
    <hyperlink r:id="rId9165" ref="I9166"/>
    <hyperlink r:id="rId9166" ref="I9167"/>
    <hyperlink r:id="rId9167" ref="I9168"/>
    <hyperlink r:id="rId9168" ref="I9169"/>
    <hyperlink r:id="rId9169" ref="I9170"/>
    <hyperlink r:id="rId9170" ref="I9171"/>
    <hyperlink r:id="rId9171" ref="I9172"/>
    <hyperlink r:id="rId9172" ref="I9173"/>
    <hyperlink r:id="rId9173" ref="I9174"/>
    <hyperlink r:id="rId9174" ref="I9175"/>
    <hyperlink r:id="rId9175" ref="I9176"/>
    <hyperlink r:id="rId9176" ref="I9177"/>
    <hyperlink r:id="rId9177" ref="I9178"/>
    <hyperlink r:id="rId9178" ref="I9179"/>
    <hyperlink r:id="rId9179" ref="I9180"/>
    <hyperlink r:id="rId9180" ref="I9181"/>
    <hyperlink r:id="rId9181" ref="I9182"/>
    <hyperlink r:id="rId9182" ref="I9183"/>
    <hyperlink r:id="rId9183" ref="I9184"/>
    <hyperlink r:id="rId9184" ref="I9185"/>
    <hyperlink r:id="rId9185" ref="I9186"/>
    <hyperlink r:id="rId9186" ref="I9187"/>
    <hyperlink r:id="rId9187" ref="I9188"/>
    <hyperlink r:id="rId9188" ref="I9189"/>
    <hyperlink r:id="rId9189" ref="I9190"/>
    <hyperlink r:id="rId9190" ref="I9191"/>
    <hyperlink r:id="rId9191" ref="I9192"/>
    <hyperlink r:id="rId9192" ref="I9193"/>
    <hyperlink r:id="rId9193" ref="I9194"/>
    <hyperlink r:id="rId9194" ref="I9195"/>
    <hyperlink r:id="rId9195" ref="I9196"/>
    <hyperlink r:id="rId9196" ref="I9197"/>
    <hyperlink r:id="rId9197" ref="I9198"/>
    <hyperlink r:id="rId9198" ref="I9199"/>
    <hyperlink r:id="rId9199" ref="I9200"/>
    <hyperlink r:id="rId9200" ref="I9201"/>
    <hyperlink r:id="rId9201" ref="I9202"/>
    <hyperlink r:id="rId9202" ref="I9203"/>
    <hyperlink r:id="rId9203" ref="I9204"/>
    <hyperlink r:id="rId9204" ref="I9205"/>
    <hyperlink r:id="rId9205" ref="I9206"/>
    <hyperlink r:id="rId9206" ref="I9207"/>
    <hyperlink r:id="rId9207" ref="I9208"/>
    <hyperlink r:id="rId9208" ref="I9209"/>
    <hyperlink r:id="rId9209" ref="I9210"/>
    <hyperlink r:id="rId9210" ref="I9211"/>
    <hyperlink r:id="rId9211" ref="I9212"/>
    <hyperlink r:id="rId9212" ref="I9213"/>
    <hyperlink r:id="rId9213" ref="I9214"/>
    <hyperlink r:id="rId9214" ref="I9215"/>
    <hyperlink r:id="rId9215" ref="I9216"/>
    <hyperlink r:id="rId9216" ref="I9217"/>
    <hyperlink r:id="rId9217" ref="I9218"/>
    <hyperlink r:id="rId9218" ref="I9219"/>
    <hyperlink r:id="rId9219" ref="I9220"/>
    <hyperlink r:id="rId9220" ref="I9221"/>
    <hyperlink r:id="rId9221" ref="I9222"/>
    <hyperlink r:id="rId9222" ref="I9223"/>
    <hyperlink r:id="rId9223" ref="I9224"/>
    <hyperlink r:id="rId9224" ref="I9225"/>
    <hyperlink r:id="rId9225" ref="I9226"/>
    <hyperlink r:id="rId9226" ref="I9227"/>
    <hyperlink r:id="rId9227" ref="I9228"/>
    <hyperlink r:id="rId9228" ref="I9229"/>
    <hyperlink r:id="rId9229" ref="I9230"/>
    <hyperlink r:id="rId9230" ref="I9231"/>
    <hyperlink r:id="rId9231" ref="I9232"/>
    <hyperlink r:id="rId9232" ref="I9233"/>
    <hyperlink r:id="rId9233" ref="I9234"/>
    <hyperlink r:id="rId9234" ref="I9235"/>
    <hyperlink r:id="rId9235" ref="I9236"/>
    <hyperlink r:id="rId9236" ref="I9237"/>
    <hyperlink r:id="rId9237" ref="I9238"/>
    <hyperlink r:id="rId9238" ref="I9239"/>
    <hyperlink r:id="rId9239" ref="I9240"/>
    <hyperlink r:id="rId9240" ref="I9241"/>
    <hyperlink r:id="rId9241" ref="I9242"/>
    <hyperlink r:id="rId9242" ref="I9243"/>
    <hyperlink r:id="rId9243" ref="I9244"/>
    <hyperlink r:id="rId9244" ref="I9245"/>
    <hyperlink r:id="rId9245" ref="I9246"/>
    <hyperlink r:id="rId9246" ref="I9247"/>
    <hyperlink r:id="rId9247" ref="I9248"/>
    <hyperlink r:id="rId9248" ref="I9249"/>
    <hyperlink r:id="rId9249" ref="I9250"/>
    <hyperlink r:id="rId9250" ref="I9251"/>
    <hyperlink r:id="rId9251" ref="I9252"/>
    <hyperlink r:id="rId9252" ref="I9253"/>
    <hyperlink r:id="rId9253" ref="I9254"/>
    <hyperlink r:id="rId9254" ref="I9255"/>
    <hyperlink r:id="rId9255" ref="I9256"/>
    <hyperlink r:id="rId9256" ref="I9257"/>
    <hyperlink r:id="rId9257" ref="I9258"/>
    <hyperlink r:id="rId9258" ref="I9259"/>
    <hyperlink r:id="rId9259" ref="I9260"/>
    <hyperlink r:id="rId9260" ref="I9261"/>
    <hyperlink r:id="rId9261" ref="I9262"/>
    <hyperlink r:id="rId9262" ref="I9263"/>
    <hyperlink r:id="rId9263" ref="I9264"/>
    <hyperlink r:id="rId9264" ref="I9265"/>
    <hyperlink r:id="rId9265" ref="I9266"/>
    <hyperlink r:id="rId9266" ref="I9267"/>
    <hyperlink r:id="rId9267" ref="I9268"/>
    <hyperlink r:id="rId9268" ref="I9269"/>
    <hyperlink r:id="rId9269" ref="I9270"/>
    <hyperlink r:id="rId9270" ref="I9271"/>
    <hyperlink r:id="rId9271" ref="I9272"/>
    <hyperlink r:id="rId9272" ref="I9273"/>
    <hyperlink r:id="rId9273" ref="I9274"/>
    <hyperlink r:id="rId9274" ref="I9275"/>
    <hyperlink r:id="rId9275" ref="I9276"/>
    <hyperlink r:id="rId9276" ref="I9277"/>
    <hyperlink r:id="rId9277" ref="I9278"/>
    <hyperlink r:id="rId9278" ref="I9279"/>
    <hyperlink r:id="rId9279" ref="I9280"/>
    <hyperlink r:id="rId9280" ref="I9281"/>
    <hyperlink r:id="rId9281" ref="I9282"/>
    <hyperlink r:id="rId9282" ref="I9283"/>
    <hyperlink r:id="rId9283" ref="I9284"/>
    <hyperlink r:id="rId9284" ref="I9285"/>
    <hyperlink r:id="rId9285" ref="I9286"/>
    <hyperlink r:id="rId9286" ref="I9287"/>
    <hyperlink r:id="rId9287" ref="I9288"/>
    <hyperlink r:id="rId9288" ref="I9289"/>
    <hyperlink r:id="rId9289" ref="I9290"/>
    <hyperlink r:id="rId9290" ref="I9291"/>
    <hyperlink r:id="rId9291" ref="I9292"/>
    <hyperlink r:id="rId9292" ref="I9293"/>
    <hyperlink r:id="rId9293" ref="I9294"/>
    <hyperlink r:id="rId9294" ref="I9295"/>
    <hyperlink r:id="rId9295" ref="I9296"/>
    <hyperlink r:id="rId9296" ref="I9297"/>
    <hyperlink r:id="rId9297" ref="I9298"/>
    <hyperlink r:id="rId9298" ref="I9299"/>
    <hyperlink r:id="rId9299" ref="I9300"/>
    <hyperlink r:id="rId9300" ref="I9301"/>
    <hyperlink r:id="rId9301" ref="I9302"/>
    <hyperlink r:id="rId9302" ref="I9303"/>
    <hyperlink r:id="rId9303" ref="I9304"/>
    <hyperlink r:id="rId9304" ref="I9305"/>
    <hyperlink r:id="rId9305" ref="I9306"/>
    <hyperlink r:id="rId9306" ref="I9307"/>
    <hyperlink r:id="rId9307" ref="I9308"/>
    <hyperlink r:id="rId9308" ref="I9309"/>
    <hyperlink r:id="rId9309" ref="I9310"/>
    <hyperlink r:id="rId9310" ref="I9311"/>
    <hyperlink r:id="rId9311" ref="I9312"/>
    <hyperlink r:id="rId9312" ref="I9313"/>
    <hyperlink r:id="rId9313" ref="I9314"/>
    <hyperlink r:id="rId9314" ref="I9315"/>
    <hyperlink r:id="rId9315" ref="I9316"/>
    <hyperlink r:id="rId9316" ref="I9317"/>
    <hyperlink r:id="rId9317" ref="I9318"/>
    <hyperlink r:id="rId9318" ref="I9319"/>
    <hyperlink r:id="rId9319" ref="I9320"/>
    <hyperlink r:id="rId9320" ref="I9321"/>
    <hyperlink r:id="rId9321" ref="I9322"/>
    <hyperlink r:id="rId9322" ref="I9323"/>
    <hyperlink r:id="rId9323" ref="I9324"/>
    <hyperlink r:id="rId9324" ref="I9325"/>
    <hyperlink r:id="rId9325" ref="I9326"/>
    <hyperlink r:id="rId9326" ref="I9327"/>
    <hyperlink r:id="rId9327" ref="I9328"/>
    <hyperlink r:id="rId9328" ref="I9329"/>
    <hyperlink r:id="rId9329" ref="I9330"/>
    <hyperlink r:id="rId9330" ref="I9331"/>
    <hyperlink r:id="rId9331" ref="I9332"/>
    <hyperlink r:id="rId9332" ref="I9333"/>
    <hyperlink r:id="rId9333" ref="I9334"/>
    <hyperlink r:id="rId9334" ref="I9335"/>
    <hyperlink r:id="rId9335" ref="I9336"/>
    <hyperlink r:id="rId9336" ref="I9337"/>
    <hyperlink r:id="rId9337" ref="I9338"/>
    <hyperlink r:id="rId9338" ref="I9339"/>
    <hyperlink r:id="rId9339" ref="I9340"/>
    <hyperlink r:id="rId9340" ref="I9341"/>
    <hyperlink r:id="rId9341" ref="I9342"/>
    <hyperlink r:id="rId9342" ref="I9343"/>
    <hyperlink r:id="rId9343" ref="I9344"/>
    <hyperlink r:id="rId9344" ref="I9345"/>
    <hyperlink r:id="rId9345" ref="I9346"/>
    <hyperlink r:id="rId9346" ref="I9347"/>
    <hyperlink r:id="rId9347" ref="I9348"/>
    <hyperlink r:id="rId9348" ref="I9349"/>
    <hyperlink r:id="rId9349" ref="I9350"/>
    <hyperlink r:id="rId9350" ref="I9351"/>
    <hyperlink r:id="rId9351" ref="I9352"/>
    <hyperlink r:id="rId9352" ref="I9353"/>
    <hyperlink r:id="rId9353" ref="I9354"/>
    <hyperlink r:id="rId9354" ref="I9355"/>
    <hyperlink r:id="rId9355" ref="I9356"/>
    <hyperlink r:id="rId9356" ref="I9357"/>
    <hyperlink r:id="rId9357" ref="I9358"/>
    <hyperlink r:id="rId9358" ref="I9359"/>
    <hyperlink r:id="rId9359" ref="I9360"/>
    <hyperlink r:id="rId9360" ref="I9361"/>
    <hyperlink r:id="rId9361" ref="I9362"/>
    <hyperlink r:id="rId9362" ref="I9363"/>
    <hyperlink r:id="rId9363" ref="I9364"/>
    <hyperlink r:id="rId9364" ref="I9365"/>
    <hyperlink r:id="rId9365" ref="I9366"/>
    <hyperlink r:id="rId9366" ref="I9367"/>
    <hyperlink r:id="rId9367" ref="I9368"/>
    <hyperlink r:id="rId9368" ref="I9369"/>
    <hyperlink r:id="rId9369" ref="I9370"/>
    <hyperlink r:id="rId9370" ref="I9371"/>
    <hyperlink r:id="rId9371" ref="I9372"/>
    <hyperlink r:id="rId9372" ref="I9373"/>
    <hyperlink r:id="rId9373" ref="I9374"/>
    <hyperlink r:id="rId9374" ref="I9375"/>
    <hyperlink r:id="rId9375" ref="I9376"/>
    <hyperlink r:id="rId9376" ref="I9377"/>
    <hyperlink r:id="rId9377" ref="I9378"/>
    <hyperlink r:id="rId9378" ref="I9379"/>
    <hyperlink r:id="rId9379" ref="I9380"/>
    <hyperlink r:id="rId9380" ref="I9381"/>
    <hyperlink r:id="rId9381" ref="I9382"/>
    <hyperlink r:id="rId9382" ref="I9383"/>
    <hyperlink r:id="rId9383" ref="I9384"/>
    <hyperlink r:id="rId9384" ref="I9385"/>
    <hyperlink r:id="rId9385" ref="I9386"/>
    <hyperlink r:id="rId9386" ref="I9387"/>
    <hyperlink r:id="rId9387" ref="I9388"/>
    <hyperlink r:id="rId9388" ref="I9389"/>
    <hyperlink r:id="rId9389" ref="I9390"/>
    <hyperlink r:id="rId9390" ref="I9391"/>
    <hyperlink r:id="rId9391" ref="I9392"/>
    <hyperlink r:id="rId9392" ref="I9393"/>
    <hyperlink r:id="rId9393" ref="I9394"/>
    <hyperlink r:id="rId9394" ref="I9395"/>
    <hyperlink r:id="rId9395" ref="I9396"/>
    <hyperlink r:id="rId9396" ref="I9397"/>
    <hyperlink r:id="rId9397" ref="I9398"/>
    <hyperlink r:id="rId9398" ref="I9399"/>
    <hyperlink r:id="rId9399" ref="I9400"/>
    <hyperlink r:id="rId9400" ref="I9401"/>
    <hyperlink r:id="rId9401" ref="I9402"/>
    <hyperlink r:id="rId9402" ref="I9403"/>
    <hyperlink r:id="rId9403" ref="I9404"/>
    <hyperlink r:id="rId9404" ref="I9405"/>
    <hyperlink r:id="rId9405" ref="I9406"/>
    <hyperlink r:id="rId9406" ref="I9407"/>
    <hyperlink r:id="rId9407" ref="I9408"/>
    <hyperlink r:id="rId9408" ref="I9409"/>
    <hyperlink r:id="rId9409" ref="I9410"/>
    <hyperlink r:id="rId9410" ref="I9411"/>
    <hyperlink r:id="rId9411" ref="I9412"/>
    <hyperlink r:id="rId9412" ref="I9413"/>
    <hyperlink r:id="rId9413" ref="I9414"/>
    <hyperlink r:id="rId9414" ref="I9415"/>
    <hyperlink r:id="rId9415" ref="I9416"/>
    <hyperlink r:id="rId9416" ref="I9417"/>
    <hyperlink r:id="rId9417" ref="I9418"/>
    <hyperlink r:id="rId9418" ref="I9419"/>
    <hyperlink r:id="rId9419" ref="I9420"/>
    <hyperlink r:id="rId9420" ref="I9421"/>
    <hyperlink r:id="rId9421" ref="I9422"/>
    <hyperlink r:id="rId9422" ref="I9423"/>
    <hyperlink r:id="rId9423" ref="I9424"/>
    <hyperlink r:id="rId9424" ref="I9425"/>
    <hyperlink r:id="rId9425" ref="I9426"/>
    <hyperlink r:id="rId9426" ref="I9427"/>
    <hyperlink r:id="rId9427" ref="I9428"/>
    <hyperlink r:id="rId9428" ref="I9429"/>
    <hyperlink r:id="rId9429" ref="I9430"/>
    <hyperlink r:id="rId9430" ref="I9431"/>
    <hyperlink r:id="rId9431" ref="I9432"/>
    <hyperlink r:id="rId9432" ref="I9433"/>
    <hyperlink r:id="rId9433" ref="I9434"/>
    <hyperlink r:id="rId9434" ref="I9435"/>
    <hyperlink r:id="rId9435" ref="I9436"/>
    <hyperlink r:id="rId9436" ref="I9437"/>
    <hyperlink r:id="rId9437" ref="I9438"/>
    <hyperlink r:id="rId9438" ref="I9439"/>
    <hyperlink r:id="rId9439" ref="I9440"/>
    <hyperlink r:id="rId9440" ref="I9441"/>
    <hyperlink r:id="rId9441" ref="I9442"/>
    <hyperlink r:id="rId9442" ref="I9443"/>
    <hyperlink r:id="rId9443" ref="I9444"/>
    <hyperlink r:id="rId9444" ref="I9445"/>
    <hyperlink r:id="rId9445" ref="I9446"/>
    <hyperlink r:id="rId9446" ref="I9447"/>
    <hyperlink r:id="rId9447" ref="I9448"/>
    <hyperlink r:id="rId9448" ref="I9449"/>
    <hyperlink r:id="rId9449" ref="I9450"/>
    <hyperlink r:id="rId9450" ref="I9451"/>
    <hyperlink r:id="rId9451" ref="I9452"/>
    <hyperlink r:id="rId9452" ref="I9453"/>
    <hyperlink r:id="rId9453" ref="I9454"/>
    <hyperlink r:id="rId9454" ref="I9455"/>
    <hyperlink r:id="rId9455" ref="I9456"/>
    <hyperlink r:id="rId9456" ref="I9457"/>
    <hyperlink r:id="rId9457" ref="I9458"/>
    <hyperlink r:id="rId9458" ref="I9459"/>
    <hyperlink r:id="rId9459" ref="I9460"/>
    <hyperlink r:id="rId9460" ref="I9461"/>
    <hyperlink r:id="rId9461" ref="I9462"/>
    <hyperlink r:id="rId9462" ref="I9463"/>
    <hyperlink r:id="rId9463" ref="I9464"/>
    <hyperlink r:id="rId9464" ref="I9465"/>
    <hyperlink r:id="rId9465" ref="I9466"/>
    <hyperlink r:id="rId9466" ref="I9467"/>
    <hyperlink r:id="rId9467" ref="I9468"/>
    <hyperlink r:id="rId9468" ref="I9469"/>
    <hyperlink r:id="rId9469" ref="I9470"/>
    <hyperlink r:id="rId9470" ref="I9471"/>
    <hyperlink r:id="rId9471" ref="I9472"/>
    <hyperlink r:id="rId9472" ref="I9473"/>
    <hyperlink r:id="rId9473" ref="I9474"/>
    <hyperlink r:id="rId9474" ref="I9475"/>
    <hyperlink r:id="rId9475" ref="I9476"/>
    <hyperlink r:id="rId9476" ref="I9477"/>
    <hyperlink r:id="rId9477" ref="I9478"/>
    <hyperlink r:id="rId9478" ref="I9479"/>
    <hyperlink r:id="rId9479" ref="I9480"/>
    <hyperlink r:id="rId9480" ref="I9481"/>
    <hyperlink r:id="rId9481" ref="I9482"/>
    <hyperlink r:id="rId9482" ref="I9483"/>
    <hyperlink r:id="rId9483" ref="I9484"/>
    <hyperlink r:id="rId9484" ref="I9485"/>
    <hyperlink r:id="rId9485" ref="I9486"/>
    <hyperlink r:id="rId9486" ref="I9487"/>
    <hyperlink r:id="rId9487" ref="I9488"/>
    <hyperlink r:id="rId9488" ref="I9489"/>
    <hyperlink r:id="rId9489" ref="I9490"/>
    <hyperlink r:id="rId9490" ref="I9491"/>
    <hyperlink r:id="rId9491" ref="I9492"/>
    <hyperlink r:id="rId9492" ref="I9493"/>
    <hyperlink r:id="rId9493" ref="I9494"/>
    <hyperlink r:id="rId9494" ref="I9495"/>
    <hyperlink r:id="rId9495" ref="I9496"/>
    <hyperlink r:id="rId9496" ref="I9497"/>
    <hyperlink r:id="rId9497" ref="I9498"/>
    <hyperlink r:id="rId9498" ref="I9499"/>
    <hyperlink r:id="rId9499" ref="I9500"/>
    <hyperlink r:id="rId9500" ref="I9501"/>
    <hyperlink r:id="rId9501" ref="I9502"/>
    <hyperlink r:id="rId9502" ref="I9503"/>
    <hyperlink r:id="rId9503" ref="I9504"/>
    <hyperlink r:id="rId9504" ref="I9505"/>
    <hyperlink r:id="rId9505" ref="I9506"/>
    <hyperlink r:id="rId9506" ref="I9507"/>
    <hyperlink r:id="rId9507" ref="I9508"/>
    <hyperlink r:id="rId9508" ref="I9509"/>
    <hyperlink r:id="rId9509" ref="I9510"/>
    <hyperlink r:id="rId9510" ref="I9511"/>
    <hyperlink r:id="rId9511" ref="I9512"/>
    <hyperlink r:id="rId9512" ref="I9513"/>
    <hyperlink r:id="rId9513" ref="I9514"/>
    <hyperlink r:id="rId9514" ref="I9515"/>
    <hyperlink r:id="rId9515" ref="I9516"/>
    <hyperlink r:id="rId9516" ref="I9517"/>
    <hyperlink r:id="rId9517" ref="I9518"/>
    <hyperlink r:id="rId9518" ref="I9519"/>
    <hyperlink r:id="rId9519" ref="I9520"/>
    <hyperlink r:id="rId9520" ref="I9521"/>
    <hyperlink r:id="rId9521" ref="I9522"/>
    <hyperlink r:id="rId9522" ref="I9523"/>
    <hyperlink r:id="rId9523" ref="I9524"/>
    <hyperlink r:id="rId9524" ref="I9525"/>
    <hyperlink r:id="rId9525" ref="I9526"/>
    <hyperlink r:id="rId9526" ref="I9527"/>
    <hyperlink r:id="rId9527" ref="I9528"/>
    <hyperlink r:id="rId9528" ref="I9529"/>
    <hyperlink r:id="rId9529" ref="I9530"/>
    <hyperlink r:id="rId9530" ref="I9531"/>
    <hyperlink r:id="rId9531" ref="I9532"/>
    <hyperlink r:id="rId9532" ref="I9533"/>
    <hyperlink r:id="rId9533" ref="I9534"/>
    <hyperlink r:id="rId9534" ref="I9535"/>
    <hyperlink r:id="rId9535" ref="I9536"/>
    <hyperlink r:id="rId9536" ref="I9537"/>
    <hyperlink r:id="rId9537" ref="I9538"/>
    <hyperlink r:id="rId9538" ref="I9539"/>
    <hyperlink r:id="rId9539" ref="I9540"/>
    <hyperlink r:id="rId9540" ref="I9541"/>
    <hyperlink r:id="rId9541" ref="I9542"/>
    <hyperlink r:id="rId9542" ref="I9543"/>
    <hyperlink r:id="rId9543" ref="I9544"/>
    <hyperlink r:id="rId9544" ref="I9545"/>
    <hyperlink r:id="rId9545" ref="I9546"/>
    <hyperlink r:id="rId9546" ref="I9547"/>
    <hyperlink r:id="rId9547" ref="I9548"/>
    <hyperlink r:id="rId9548" ref="I9549"/>
    <hyperlink r:id="rId9549" ref="I9550"/>
    <hyperlink r:id="rId9550" ref="I9551"/>
    <hyperlink r:id="rId9551" ref="I9552"/>
    <hyperlink r:id="rId9552" ref="I9553"/>
    <hyperlink r:id="rId9553" ref="I9554"/>
    <hyperlink r:id="rId9554" ref="I9555"/>
    <hyperlink r:id="rId9555" ref="I9556"/>
    <hyperlink r:id="rId9556" ref="I9557"/>
    <hyperlink r:id="rId9557" ref="I9558"/>
    <hyperlink r:id="rId9558" ref="I9559"/>
    <hyperlink r:id="rId9559" ref="I9560"/>
    <hyperlink r:id="rId9560" ref="I9561"/>
    <hyperlink r:id="rId9561" ref="I9562"/>
    <hyperlink r:id="rId9562" ref="I9563"/>
    <hyperlink r:id="rId9563" ref="I9564"/>
    <hyperlink r:id="rId9564" ref="I9565"/>
    <hyperlink r:id="rId9565" ref="I9566"/>
    <hyperlink r:id="rId9566" ref="I9567"/>
    <hyperlink r:id="rId9567" ref="I9568"/>
    <hyperlink r:id="rId9568" ref="I9569"/>
    <hyperlink r:id="rId9569" ref="I9570"/>
    <hyperlink r:id="rId9570" ref="I9571"/>
    <hyperlink r:id="rId9571" ref="I9572"/>
    <hyperlink r:id="rId9572" ref="I9573"/>
    <hyperlink r:id="rId9573" ref="I9574"/>
    <hyperlink r:id="rId9574" ref="I9575"/>
    <hyperlink r:id="rId9575" ref="I9576"/>
    <hyperlink r:id="rId9576" ref="I9577"/>
    <hyperlink r:id="rId9577" ref="I9578"/>
    <hyperlink r:id="rId9578" ref="I9579"/>
    <hyperlink r:id="rId9579" ref="I9580"/>
    <hyperlink r:id="rId9580" ref="I9581"/>
    <hyperlink r:id="rId9581" ref="I9582"/>
    <hyperlink r:id="rId9582" ref="I9583"/>
    <hyperlink r:id="rId9583" ref="I9584"/>
    <hyperlink r:id="rId9584" ref="I9585"/>
    <hyperlink r:id="rId9585" ref="I9586"/>
    <hyperlink r:id="rId9586" ref="I9587"/>
    <hyperlink r:id="rId9587" ref="I9588"/>
    <hyperlink r:id="rId9588" ref="I9589"/>
    <hyperlink r:id="rId9589" ref="I9590"/>
    <hyperlink r:id="rId9590" ref="I9591"/>
    <hyperlink r:id="rId9591" ref="I9592"/>
    <hyperlink r:id="rId9592" ref="I9593"/>
    <hyperlink r:id="rId9593" ref="I9594"/>
    <hyperlink r:id="rId9594" ref="I9595"/>
    <hyperlink r:id="rId9595" ref="I9596"/>
    <hyperlink r:id="rId9596" ref="I9597"/>
    <hyperlink r:id="rId9597" ref="I9598"/>
    <hyperlink r:id="rId9598" ref="I9599"/>
    <hyperlink r:id="rId9599" ref="I9600"/>
    <hyperlink r:id="rId9600" ref="I9601"/>
    <hyperlink r:id="rId9601" ref="I9602"/>
    <hyperlink r:id="rId9602" ref="I9603"/>
    <hyperlink r:id="rId9603" ref="I9604"/>
    <hyperlink r:id="rId9604" ref="I9605"/>
    <hyperlink r:id="rId9605" ref="I9606"/>
    <hyperlink r:id="rId9606" ref="I9607"/>
    <hyperlink r:id="rId9607" ref="I9608"/>
    <hyperlink r:id="rId9608" ref="I9609"/>
    <hyperlink r:id="rId9609" ref="I9610"/>
    <hyperlink r:id="rId9610" ref="I9611"/>
    <hyperlink r:id="rId9611" ref="I9612"/>
    <hyperlink r:id="rId9612" ref="I9613"/>
    <hyperlink r:id="rId9613" ref="I9614"/>
    <hyperlink r:id="rId9614" ref="I9615"/>
    <hyperlink r:id="rId9615" ref="I9616"/>
    <hyperlink r:id="rId9616" ref="I9617"/>
    <hyperlink r:id="rId9617" ref="I9618"/>
    <hyperlink r:id="rId9618" ref="I9619"/>
    <hyperlink r:id="rId9619" ref="I9620"/>
    <hyperlink r:id="rId9620" ref="I9621"/>
    <hyperlink r:id="rId9621" ref="I9622"/>
    <hyperlink r:id="rId9622" ref="I9623"/>
    <hyperlink r:id="rId9623" ref="I9624"/>
    <hyperlink r:id="rId9624" ref="I9625"/>
    <hyperlink r:id="rId9625" ref="I9626"/>
    <hyperlink r:id="rId9626" ref="I9627"/>
    <hyperlink r:id="rId9627" ref="I9628"/>
    <hyperlink r:id="rId9628" ref="I9629"/>
    <hyperlink r:id="rId9629" ref="I9630"/>
    <hyperlink r:id="rId9630" ref="I9631"/>
    <hyperlink r:id="rId9631" ref="I9632"/>
    <hyperlink r:id="rId9632" ref="I9633"/>
    <hyperlink r:id="rId9633" ref="I9634"/>
    <hyperlink r:id="rId9634" ref="I9635"/>
    <hyperlink r:id="rId9635" ref="I9636"/>
    <hyperlink r:id="rId9636" ref="I9637"/>
    <hyperlink r:id="rId9637" ref="I9638"/>
    <hyperlink r:id="rId9638" ref="I9639"/>
    <hyperlink r:id="rId9639" ref="I9640"/>
    <hyperlink r:id="rId9640" ref="I9641"/>
    <hyperlink r:id="rId9641" ref="I9642"/>
    <hyperlink r:id="rId9642" ref="I9643"/>
    <hyperlink r:id="rId9643" ref="I9644"/>
    <hyperlink r:id="rId9644" ref="I9645"/>
    <hyperlink r:id="rId9645" ref="I9646"/>
    <hyperlink r:id="rId9646" ref="I9647"/>
    <hyperlink r:id="rId9647" ref="I9648"/>
    <hyperlink r:id="rId9648" ref="I9649"/>
    <hyperlink r:id="rId9649" ref="I9650"/>
    <hyperlink r:id="rId9650" ref="I9651"/>
    <hyperlink r:id="rId9651" ref="I9652"/>
    <hyperlink r:id="rId9652" ref="I9653"/>
    <hyperlink r:id="rId9653" ref="I9654"/>
    <hyperlink r:id="rId9654" ref="I9655"/>
    <hyperlink r:id="rId9655" ref="I9656"/>
    <hyperlink r:id="rId9656" ref="I9657"/>
    <hyperlink r:id="rId9657" ref="I9658"/>
    <hyperlink r:id="rId9658" ref="I9659"/>
    <hyperlink r:id="rId9659" ref="I9660"/>
    <hyperlink r:id="rId9660" ref="I9661"/>
    <hyperlink r:id="rId9661" ref="I9662"/>
    <hyperlink r:id="rId9662" ref="I9663"/>
    <hyperlink r:id="rId9663" ref="I9664"/>
    <hyperlink r:id="rId9664" ref="I9665"/>
    <hyperlink r:id="rId9665" ref="I9666"/>
    <hyperlink r:id="rId9666" ref="I9667"/>
    <hyperlink r:id="rId9667" ref="I9668"/>
    <hyperlink r:id="rId9668" ref="I9669"/>
    <hyperlink r:id="rId9669" ref="I9670"/>
    <hyperlink r:id="rId9670" ref="I9671"/>
    <hyperlink r:id="rId9671" ref="I9672"/>
    <hyperlink r:id="rId9672" ref="I9673"/>
    <hyperlink r:id="rId9673" ref="I9674"/>
    <hyperlink r:id="rId9674" ref="I9675"/>
    <hyperlink r:id="rId9675" ref="I9676"/>
    <hyperlink r:id="rId9676" ref="I9677"/>
    <hyperlink r:id="rId9677" ref="I9678"/>
    <hyperlink r:id="rId9678" ref="I9679"/>
    <hyperlink r:id="rId9679" ref="I9680"/>
    <hyperlink r:id="rId9680" ref="I9681"/>
    <hyperlink r:id="rId9681" ref="I9682"/>
    <hyperlink r:id="rId9682" ref="I9683"/>
    <hyperlink r:id="rId9683" ref="I9684"/>
    <hyperlink r:id="rId9684" ref="I9685"/>
    <hyperlink r:id="rId9685" ref="I9686"/>
    <hyperlink r:id="rId9686" ref="I9687"/>
    <hyperlink r:id="rId9687" ref="I9688"/>
    <hyperlink r:id="rId9688" ref="I9689"/>
    <hyperlink r:id="rId9689" ref="I9690"/>
    <hyperlink r:id="rId9690" ref="I9691"/>
    <hyperlink r:id="rId9691" ref="I9692"/>
    <hyperlink r:id="rId9692" ref="I9693"/>
    <hyperlink r:id="rId9693" ref="I9694"/>
    <hyperlink r:id="rId9694" ref="I9695"/>
    <hyperlink r:id="rId9695" ref="I9696"/>
    <hyperlink r:id="rId9696" ref="I9697"/>
    <hyperlink r:id="rId9697" ref="I9698"/>
    <hyperlink r:id="rId9698" ref="I9699"/>
    <hyperlink r:id="rId9699" ref="I9700"/>
    <hyperlink r:id="rId9700" ref="I9701"/>
    <hyperlink r:id="rId9701" ref="I9702"/>
    <hyperlink r:id="rId9702" ref="I9703"/>
    <hyperlink r:id="rId9703" ref="I9704"/>
    <hyperlink r:id="rId9704" ref="I9705"/>
    <hyperlink r:id="rId9705" ref="I9706"/>
    <hyperlink r:id="rId9706" ref="I9707"/>
    <hyperlink r:id="rId9707" ref="I9708"/>
    <hyperlink r:id="rId9708" ref="I9709"/>
    <hyperlink r:id="rId9709" ref="I9710"/>
    <hyperlink r:id="rId9710" ref="I9711"/>
    <hyperlink r:id="rId9711" ref="I9712"/>
    <hyperlink r:id="rId9712" ref="I9713"/>
    <hyperlink r:id="rId9713" ref="I9714"/>
    <hyperlink r:id="rId9714" ref="I9715"/>
    <hyperlink r:id="rId9715" ref="I9716"/>
    <hyperlink r:id="rId9716" ref="I9717"/>
    <hyperlink r:id="rId9717" ref="I9718"/>
    <hyperlink r:id="rId9718" ref="I9719"/>
    <hyperlink r:id="rId9719" ref="I9720"/>
    <hyperlink r:id="rId9720" ref="I9721"/>
    <hyperlink r:id="rId9721" ref="I9722"/>
    <hyperlink r:id="rId9722" ref="I9723"/>
    <hyperlink r:id="rId9723" ref="I9724"/>
    <hyperlink r:id="rId9724" ref="I9725"/>
    <hyperlink r:id="rId9725" ref="I9726"/>
    <hyperlink r:id="rId9726" ref="I9727"/>
    <hyperlink r:id="rId9727" ref="I9728"/>
    <hyperlink r:id="rId9728" ref="I9729"/>
    <hyperlink r:id="rId9729" ref="I9730"/>
    <hyperlink r:id="rId9730" ref="I9731"/>
    <hyperlink r:id="rId9731" ref="I9732"/>
    <hyperlink r:id="rId9732" ref="I9733"/>
    <hyperlink r:id="rId9733" ref="I9734"/>
    <hyperlink r:id="rId9734" ref="I9735"/>
    <hyperlink r:id="rId9735" ref="I9736"/>
    <hyperlink r:id="rId9736" ref="I9737"/>
    <hyperlink r:id="rId9737" ref="I9738"/>
    <hyperlink r:id="rId9738" ref="I9739"/>
    <hyperlink r:id="rId9739" ref="I9740"/>
    <hyperlink r:id="rId9740" ref="I9741"/>
    <hyperlink r:id="rId9741" ref="I9742"/>
    <hyperlink r:id="rId9742" ref="I9743"/>
    <hyperlink r:id="rId9743" ref="I9744"/>
    <hyperlink r:id="rId9744" ref="I9745"/>
    <hyperlink r:id="rId9745" ref="I9746"/>
    <hyperlink r:id="rId9746" ref="I9747"/>
    <hyperlink r:id="rId9747" ref="I9748"/>
    <hyperlink r:id="rId9748" ref="I9749"/>
    <hyperlink r:id="rId9749" ref="I9750"/>
    <hyperlink r:id="rId9750" ref="I9751"/>
    <hyperlink r:id="rId9751" ref="I9752"/>
    <hyperlink r:id="rId9752" ref="I9753"/>
    <hyperlink r:id="rId9753" ref="I9754"/>
    <hyperlink r:id="rId9754" ref="I9755"/>
    <hyperlink r:id="rId9755" ref="I9756"/>
    <hyperlink r:id="rId9756" ref="I9757"/>
    <hyperlink r:id="rId9757" ref="I9758"/>
    <hyperlink r:id="rId9758" ref="I9759"/>
    <hyperlink r:id="rId9759" ref="I9760"/>
    <hyperlink r:id="rId9760" ref="I9761"/>
    <hyperlink r:id="rId9761" ref="I9762"/>
    <hyperlink r:id="rId9762" ref="I9763"/>
    <hyperlink r:id="rId9763" ref="I9764"/>
    <hyperlink r:id="rId9764" ref="I9765"/>
    <hyperlink r:id="rId9765" ref="I9766"/>
    <hyperlink r:id="rId9766" ref="I9767"/>
    <hyperlink r:id="rId9767" ref="I9768"/>
    <hyperlink r:id="rId9768" ref="I9769"/>
    <hyperlink r:id="rId9769" ref="I9770"/>
    <hyperlink r:id="rId9770" ref="I9771"/>
    <hyperlink r:id="rId9771" ref="I9772"/>
    <hyperlink r:id="rId9772" ref="I9773"/>
    <hyperlink r:id="rId9773" ref="I9774"/>
    <hyperlink r:id="rId9774" ref="I9775"/>
    <hyperlink r:id="rId9775" ref="I9776"/>
    <hyperlink r:id="rId9776" ref="I9777"/>
    <hyperlink r:id="rId9777" ref="I9778"/>
    <hyperlink r:id="rId9778" ref="I9779"/>
    <hyperlink r:id="rId9779" ref="I9780"/>
    <hyperlink r:id="rId9780" ref="I9781"/>
    <hyperlink r:id="rId9781" ref="I9782"/>
    <hyperlink r:id="rId9782" ref="I9783"/>
    <hyperlink r:id="rId9783" ref="I9784"/>
    <hyperlink r:id="rId9784" ref="I9785"/>
    <hyperlink r:id="rId9785" ref="I9786"/>
    <hyperlink r:id="rId9786" ref="I9787"/>
    <hyperlink r:id="rId9787" ref="I9788"/>
    <hyperlink r:id="rId9788" ref="I9789"/>
    <hyperlink r:id="rId9789" ref="I9790"/>
    <hyperlink r:id="rId9790" ref="I9791"/>
    <hyperlink r:id="rId9791" ref="I9792"/>
    <hyperlink r:id="rId9792" ref="I9793"/>
    <hyperlink r:id="rId9793" ref="I9794"/>
    <hyperlink r:id="rId9794" ref="I9795"/>
    <hyperlink r:id="rId9795" ref="I9796"/>
    <hyperlink r:id="rId9796" ref="I9797"/>
    <hyperlink r:id="rId9797" ref="I9798"/>
    <hyperlink r:id="rId9798" ref="I9799"/>
    <hyperlink r:id="rId9799" ref="I9800"/>
    <hyperlink r:id="rId9800" ref="I9801"/>
    <hyperlink r:id="rId9801" ref="I9802"/>
    <hyperlink r:id="rId9802" ref="I9803"/>
    <hyperlink r:id="rId9803" ref="I9804"/>
    <hyperlink r:id="rId9804" ref="I9805"/>
    <hyperlink r:id="rId9805" ref="I9806"/>
    <hyperlink r:id="rId9806" ref="I9807"/>
    <hyperlink r:id="rId9807" ref="I9808"/>
    <hyperlink r:id="rId9808" ref="I9809"/>
    <hyperlink r:id="rId9809" ref="I9810"/>
    <hyperlink r:id="rId9810" ref="I9811"/>
    <hyperlink r:id="rId9811" ref="I9812"/>
    <hyperlink r:id="rId9812" ref="I9813"/>
    <hyperlink r:id="rId9813" ref="I9814"/>
    <hyperlink r:id="rId9814" ref="I9815"/>
    <hyperlink r:id="rId9815" ref="I9816"/>
    <hyperlink r:id="rId9816" ref="I9817"/>
    <hyperlink r:id="rId9817" ref="I9818"/>
    <hyperlink r:id="rId9818" ref="I9819"/>
    <hyperlink r:id="rId9819" ref="I9820"/>
    <hyperlink r:id="rId9820" ref="I9821"/>
    <hyperlink r:id="rId9821" ref="I9822"/>
    <hyperlink r:id="rId9822" ref="I9823"/>
    <hyperlink r:id="rId9823" ref="I9824"/>
    <hyperlink r:id="rId9824" ref="I9825"/>
    <hyperlink r:id="rId9825" ref="I9826"/>
    <hyperlink r:id="rId9826" ref="I9827"/>
    <hyperlink r:id="rId9827" ref="I9828"/>
    <hyperlink r:id="rId9828" ref="I9829"/>
    <hyperlink r:id="rId9829" ref="I9830"/>
    <hyperlink r:id="rId9830" ref="I9831"/>
    <hyperlink r:id="rId9831" ref="I9832"/>
    <hyperlink r:id="rId9832" ref="I9833"/>
    <hyperlink r:id="rId9833" ref="I9834"/>
    <hyperlink r:id="rId9834" ref="I9835"/>
    <hyperlink r:id="rId9835" ref="I9836"/>
    <hyperlink r:id="rId9836" ref="I9837"/>
    <hyperlink r:id="rId9837" ref="I9838"/>
    <hyperlink r:id="rId9838" ref="I9839"/>
    <hyperlink r:id="rId9839" ref="I9840"/>
    <hyperlink r:id="rId9840" ref="I9841"/>
    <hyperlink r:id="rId9841" ref="I9842"/>
    <hyperlink r:id="rId9842" ref="I9843"/>
    <hyperlink r:id="rId9843" ref="I9844"/>
    <hyperlink r:id="rId9844" ref="I9845"/>
    <hyperlink r:id="rId9845" ref="I9846"/>
    <hyperlink r:id="rId9846" ref="I9847"/>
    <hyperlink r:id="rId9847" ref="I9848"/>
    <hyperlink r:id="rId9848" ref="I9849"/>
    <hyperlink r:id="rId9849" ref="I9850"/>
    <hyperlink r:id="rId9850" ref="I9851"/>
    <hyperlink r:id="rId9851" ref="I9852"/>
    <hyperlink r:id="rId9852" ref="I9853"/>
    <hyperlink r:id="rId9853" ref="I9854"/>
    <hyperlink r:id="rId9854" ref="I9855"/>
    <hyperlink r:id="rId9855" ref="I9856"/>
    <hyperlink r:id="rId9856" ref="I9857"/>
    <hyperlink r:id="rId9857" ref="I9858"/>
    <hyperlink r:id="rId9858" ref="I9859"/>
    <hyperlink r:id="rId9859" ref="I9860"/>
    <hyperlink r:id="rId9860" ref="I9861"/>
    <hyperlink r:id="rId9861" ref="I9862"/>
    <hyperlink r:id="rId9862" ref="I9863"/>
    <hyperlink r:id="rId9863" ref="I9864"/>
    <hyperlink r:id="rId9864" ref="I9865"/>
    <hyperlink r:id="rId9865" ref="I9866"/>
    <hyperlink r:id="rId9866" ref="I9867"/>
    <hyperlink r:id="rId9867" ref="I9868"/>
    <hyperlink r:id="rId9868" ref="I9869"/>
    <hyperlink r:id="rId9869" ref="I9870"/>
    <hyperlink r:id="rId9870" ref="I9871"/>
    <hyperlink r:id="rId9871" ref="I9872"/>
    <hyperlink r:id="rId9872" ref="I9873"/>
    <hyperlink r:id="rId9873" ref="I9874"/>
    <hyperlink r:id="rId9874" ref="I9875"/>
    <hyperlink r:id="rId9875" ref="I9876"/>
    <hyperlink r:id="rId9876" ref="I9877"/>
    <hyperlink r:id="rId9877" ref="I9878"/>
    <hyperlink r:id="rId9878" ref="I9879"/>
    <hyperlink r:id="rId9879" ref="I9880"/>
    <hyperlink r:id="rId9880" ref="I9881"/>
    <hyperlink r:id="rId9881" ref="I9882"/>
    <hyperlink r:id="rId9882" ref="I9883"/>
    <hyperlink r:id="rId9883" ref="I9884"/>
    <hyperlink r:id="rId9884" ref="I9885"/>
    <hyperlink r:id="rId9885" ref="I9886"/>
    <hyperlink r:id="rId9886" ref="I9887"/>
    <hyperlink r:id="rId9887" ref="I9888"/>
    <hyperlink r:id="rId9888" ref="I9889"/>
    <hyperlink r:id="rId9889" ref="I9890"/>
    <hyperlink r:id="rId9890" ref="I9891"/>
    <hyperlink r:id="rId9891" ref="I9892"/>
    <hyperlink r:id="rId9892" ref="I9893"/>
    <hyperlink r:id="rId9893" ref="I9894"/>
    <hyperlink r:id="rId9894" ref="I9895"/>
    <hyperlink r:id="rId9895" ref="I9896"/>
    <hyperlink r:id="rId9896" ref="I9897"/>
    <hyperlink r:id="rId9897" ref="I9898"/>
    <hyperlink r:id="rId9898" ref="I9899"/>
    <hyperlink r:id="rId9899" ref="I9900"/>
    <hyperlink r:id="rId9900" ref="I9901"/>
    <hyperlink r:id="rId9901" ref="I9902"/>
    <hyperlink r:id="rId9902" ref="I9903"/>
    <hyperlink r:id="rId9903" ref="I9904"/>
    <hyperlink r:id="rId9904" ref="I9905"/>
    <hyperlink r:id="rId9905" ref="I9906"/>
    <hyperlink r:id="rId9906" ref="I9907"/>
    <hyperlink r:id="rId9907" ref="I9908"/>
    <hyperlink r:id="rId9908" ref="I9909"/>
    <hyperlink r:id="rId9909" ref="I9910"/>
    <hyperlink r:id="rId9910" ref="I9911"/>
    <hyperlink r:id="rId9911" ref="I9912"/>
    <hyperlink r:id="rId9912" ref="I9913"/>
    <hyperlink r:id="rId9913" ref="I9914"/>
    <hyperlink r:id="rId9914" ref="I9915"/>
    <hyperlink r:id="rId9915" ref="I9916"/>
    <hyperlink r:id="rId9916" ref="I9917"/>
    <hyperlink r:id="rId9917" ref="I9918"/>
    <hyperlink r:id="rId9918" ref="I9919"/>
    <hyperlink r:id="rId9919" ref="I9920"/>
    <hyperlink r:id="rId9920" ref="I9921"/>
    <hyperlink r:id="rId9921" ref="I9922"/>
    <hyperlink r:id="rId9922" ref="I9923"/>
    <hyperlink r:id="rId9923" ref="I9924"/>
    <hyperlink r:id="rId9924" ref="I9925"/>
    <hyperlink r:id="rId9925" ref="I9926"/>
    <hyperlink r:id="rId9926" ref="I9927"/>
    <hyperlink r:id="rId9927" ref="I9928"/>
    <hyperlink r:id="rId9928" ref="I9929"/>
    <hyperlink r:id="rId9929" ref="I9930"/>
    <hyperlink r:id="rId9930" ref="I9931"/>
    <hyperlink r:id="rId9931" ref="I9932"/>
    <hyperlink r:id="rId9932" ref="I9933"/>
    <hyperlink r:id="rId9933" ref="I9934"/>
    <hyperlink r:id="rId9934" ref="I9935"/>
    <hyperlink r:id="rId9935" ref="I9936"/>
    <hyperlink r:id="rId9936" ref="I9937"/>
    <hyperlink r:id="rId9937" ref="I9938"/>
    <hyperlink r:id="rId9938" ref="I9939"/>
    <hyperlink r:id="rId9939" ref="I9940"/>
    <hyperlink r:id="rId9940" ref="I9941"/>
    <hyperlink r:id="rId9941" ref="I9942"/>
    <hyperlink r:id="rId9942" ref="I9943"/>
    <hyperlink r:id="rId9943" ref="I9944"/>
    <hyperlink r:id="rId9944" ref="I9945"/>
    <hyperlink r:id="rId9945" ref="I9946"/>
    <hyperlink r:id="rId9946" ref="I9947"/>
    <hyperlink r:id="rId9947" ref="I9948"/>
    <hyperlink r:id="rId9948" ref="I9949"/>
    <hyperlink r:id="rId9949" ref="I9950"/>
    <hyperlink r:id="rId9950" ref="I9951"/>
    <hyperlink r:id="rId9951" ref="I9952"/>
    <hyperlink r:id="rId9952" ref="I9953"/>
    <hyperlink r:id="rId9953" ref="I9954"/>
    <hyperlink r:id="rId9954" ref="I9955"/>
    <hyperlink r:id="rId9955" ref="I9956"/>
    <hyperlink r:id="rId9956" ref="I9957"/>
    <hyperlink r:id="rId9957" ref="I9958"/>
    <hyperlink r:id="rId9958" ref="I9959"/>
    <hyperlink r:id="rId9959" ref="I9960"/>
    <hyperlink r:id="rId9960" ref="I9961"/>
    <hyperlink r:id="rId9961" ref="I9962"/>
    <hyperlink r:id="rId9962" ref="I9963"/>
    <hyperlink r:id="rId9963" ref="I9964"/>
    <hyperlink r:id="rId9964" ref="I9965"/>
    <hyperlink r:id="rId9965" ref="I9966"/>
    <hyperlink r:id="rId9966" ref="I9967"/>
    <hyperlink r:id="rId9967" ref="I9968"/>
    <hyperlink r:id="rId9968" ref="I9969"/>
    <hyperlink r:id="rId9969" ref="I9970"/>
    <hyperlink r:id="rId9970" ref="I9971"/>
    <hyperlink r:id="rId9971" ref="I9972"/>
    <hyperlink r:id="rId9972" ref="I9973"/>
    <hyperlink r:id="rId9973" ref="I9974"/>
    <hyperlink r:id="rId9974" ref="I9975"/>
    <hyperlink r:id="rId9975" ref="I9976"/>
    <hyperlink r:id="rId9976" ref="I9977"/>
    <hyperlink r:id="rId9977" ref="I9978"/>
    <hyperlink r:id="rId9978" ref="I9979"/>
    <hyperlink r:id="rId9979" ref="I9980"/>
    <hyperlink r:id="rId9980" ref="I9981"/>
    <hyperlink r:id="rId9981" ref="I9982"/>
    <hyperlink r:id="rId9982" ref="I9983"/>
    <hyperlink r:id="rId9983" ref="I9984"/>
    <hyperlink r:id="rId9984" ref="I9985"/>
    <hyperlink r:id="rId9985" ref="I9986"/>
    <hyperlink r:id="rId9986" ref="I9987"/>
    <hyperlink r:id="rId9987" ref="I9988"/>
    <hyperlink r:id="rId9988" ref="I9989"/>
    <hyperlink r:id="rId9989" ref="I9990"/>
    <hyperlink r:id="rId9990" ref="I9991"/>
    <hyperlink r:id="rId9991" ref="I9992"/>
    <hyperlink r:id="rId9992" ref="I9993"/>
    <hyperlink r:id="rId9993" ref="I9994"/>
    <hyperlink r:id="rId9994" ref="I9995"/>
    <hyperlink r:id="rId9995" ref="I9996"/>
    <hyperlink r:id="rId9996" ref="I9997"/>
    <hyperlink r:id="rId9997" ref="I9998"/>
    <hyperlink r:id="rId9998" ref="I9999"/>
    <hyperlink r:id="rId9999" ref="I10000"/>
    <hyperlink r:id="rId10000" ref="I10001"/>
    <hyperlink r:id="rId10001" ref="I10002"/>
    <hyperlink r:id="rId10002" ref="I10003"/>
    <hyperlink r:id="rId10003" ref="I10004"/>
    <hyperlink r:id="rId10004" ref="I10005"/>
    <hyperlink r:id="rId10005" ref="I10006"/>
    <hyperlink r:id="rId10006" ref="I10007"/>
    <hyperlink r:id="rId10007" ref="I10008"/>
    <hyperlink r:id="rId10008" ref="I10009"/>
    <hyperlink r:id="rId10009" ref="I10010"/>
    <hyperlink r:id="rId10010" ref="I10011"/>
    <hyperlink r:id="rId10011" ref="I10012"/>
    <hyperlink r:id="rId10012" ref="I10013"/>
    <hyperlink r:id="rId10013" ref="I10014"/>
    <hyperlink r:id="rId10014" ref="I10015"/>
    <hyperlink r:id="rId10015" ref="I10016"/>
    <hyperlink r:id="rId10016" ref="I10017"/>
    <hyperlink r:id="rId10017" ref="I10018"/>
    <hyperlink r:id="rId10018" ref="I10019"/>
    <hyperlink r:id="rId10019" ref="I10020"/>
    <hyperlink r:id="rId10020" ref="I10021"/>
    <hyperlink r:id="rId10021" ref="I10022"/>
    <hyperlink r:id="rId10022" ref="I10023"/>
    <hyperlink r:id="rId10023" ref="I10024"/>
    <hyperlink r:id="rId10024" ref="I10025"/>
    <hyperlink r:id="rId10025" ref="I10026"/>
    <hyperlink r:id="rId10026" ref="I10027"/>
    <hyperlink r:id="rId10027" ref="I10028"/>
    <hyperlink r:id="rId10028" ref="I10029"/>
    <hyperlink r:id="rId10029" ref="I10030"/>
    <hyperlink r:id="rId10030" ref="I10031"/>
    <hyperlink r:id="rId10031" ref="I10032"/>
    <hyperlink r:id="rId10032" ref="I10033"/>
    <hyperlink r:id="rId10033" ref="I10034"/>
    <hyperlink r:id="rId10034" ref="I10035"/>
    <hyperlink r:id="rId10035" ref="I10036"/>
    <hyperlink r:id="rId10036" ref="I10037"/>
    <hyperlink r:id="rId10037" ref="I10038"/>
    <hyperlink r:id="rId10038" ref="I10039"/>
    <hyperlink r:id="rId10039" ref="I10040"/>
    <hyperlink r:id="rId10040" ref="I10041"/>
    <hyperlink r:id="rId10041" ref="I10042"/>
    <hyperlink r:id="rId10042" ref="I10043"/>
    <hyperlink r:id="rId10043" ref="I10044"/>
    <hyperlink r:id="rId10044" ref="I10045"/>
    <hyperlink r:id="rId10045" ref="I10046"/>
    <hyperlink r:id="rId10046" ref="I10047"/>
    <hyperlink r:id="rId10047" ref="I10048"/>
    <hyperlink r:id="rId10048" ref="I10049"/>
    <hyperlink r:id="rId10049" ref="I10050"/>
    <hyperlink r:id="rId10050" ref="I10051"/>
    <hyperlink r:id="rId10051" ref="I10052"/>
    <hyperlink r:id="rId10052" ref="I10053"/>
    <hyperlink r:id="rId10053" ref="I10054"/>
    <hyperlink r:id="rId10054" ref="I10055"/>
    <hyperlink r:id="rId10055" ref="I10056"/>
    <hyperlink r:id="rId10056" ref="I10057"/>
    <hyperlink r:id="rId10057" ref="I10058"/>
    <hyperlink r:id="rId10058" ref="I10059"/>
    <hyperlink r:id="rId10059" ref="I10060"/>
    <hyperlink r:id="rId10060" ref="I10061"/>
    <hyperlink r:id="rId10061" ref="I10062"/>
    <hyperlink r:id="rId10062" ref="I10063"/>
    <hyperlink r:id="rId10063" ref="I10064"/>
    <hyperlink r:id="rId10064" ref="I10065"/>
    <hyperlink r:id="rId10065" ref="I10066"/>
    <hyperlink r:id="rId10066" ref="I10067"/>
    <hyperlink r:id="rId10067" ref="I10068"/>
    <hyperlink r:id="rId10068" ref="I10069"/>
    <hyperlink r:id="rId10069" ref="I10070"/>
    <hyperlink r:id="rId10070" ref="I10071"/>
    <hyperlink r:id="rId10071" ref="I10072"/>
    <hyperlink r:id="rId10072" ref="I10073"/>
    <hyperlink r:id="rId10073" ref="I10074"/>
    <hyperlink r:id="rId10074" ref="I10075"/>
    <hyperlink r:id="rId10075" ref="I10076"/>
    <hyperlink r:id="rId10076" ref="I10077"/>
    <hyperlink r:id="rId10077" ref="I10078"/>
    <hyperlink r:id="rId10078" ref="I10079"/>
    <hyperlink r:id="rId10079" ref="I10080"/>
    <hyperlink r:id="rId10080" ref="I10081"/>
    <hyperlink r:id="rId10081" ref="I10082"/>
    <hyperlink r:id="rId10082" ref="I10083"/>
    <hyperlink r:id="rId10083" ref="I10084"/>
    <hyperlink r:id="rId10084" ref="I10085"/>
    <hyperlink r:id="rId10085" ref="I10086"/>
    <hyperlink r:id="rId10086" ref="I10087"/>
    <hyperlink r:id="rId10087" ref="I10088"/>
    <hyperlink r:id="rId10088" ref="I10089"/>
    <hyperlink r:id="rId10089" ref="I10090"/>
    <hyperlink r:id="rId10090" ref="I10091"/>
    <hyperlink r:id="rId10091" ref="I10092"/>
    <hyperlink r:id="rId10092" ref="I10093"/>
    <hyperlink r:id="rId10093" ref="I10094"/>
    <hyperlink r:id="rId10094" ref="I10095"/>
    <hyperlink r:id="rId10095" ref="I10096"/>
    <hyperlink r:id="rId10096" ref="I10097"/>
    <hyperlink r:id="rId10097" ref="I10098"/>
    <hyperlink r:id="rId10098" ref="I10099"/>
    <hyperlink r:id="rId10099" ref="I10100"/>
    <hyperlink r:id="rId10100" ref="I10101"/>
    <hyperlink r:id="rId10101" ref="I10102"/>
    <hyperlink r:id="rId10102" ref="I10103"/>
    <hyperlink r:id="rId10103" ref="I10104"/>
    <hyperlink r:id="rId10104" ref="I10105"/>
    <hyperlink r:id="rId10105" ref="I10106"/>
    <hyperlink r:id="rId10106" ref="I10107"/>
    <hyperlink r:id="rId10107" ref="I10108"/>
    <hyperlink r:id="rId10108" ref="I10109"/>
    <hyperlink r:id="rId10109" ref="I10110"/>
    <hyperlink r:id="rId10110" ref="I10111"/>
    <hyperlink r:id="rId10111" ref="I10112"/>
    <hyperlink r:id="rId10112" ref="I10113"/>
    <hyperlink r:id="rId10113" ref="I10114"/>
    <hyperlink r:id="rId10114" ref="I10115"/>
    <hyperlink r:id="rId10115" ref="I10116"/>
    <hyperlink r:id="rId10116" ref="I10117"/>
    <hyperlink r:id="rId10117" ref="I10118"/>
    <hyperlink r:id="rId10118" ref="I10119"/>
    <hyperlink r:id="rId10119" ref="I10120"/>
    <hyperlink r:id="rId10120" ref="I10121"/>
    <hyperlink r:id="rId10121" ref="I10122"/>
    <hyperlink r:id="rId10122" ref="I10123"/>
    <hyperlink r:id="rId10123" ref="I10124"/>
    <hyperlink r:id="rId10124" ref="I10125"/>
    <hyperlink r:id="rId10125" ref="I10126"/>
    <hyperlink r:id="rId10126" ref="I10127"/>
    <hyperlink r:id="rId10127" ref="I10128"/>
    <hyperlink r:id="rId10128" ref="I10129"/>
    <hyperlink r:id="rId10129" ref="I10130"/>
    <hyperlink r:id="rId10130" ref="I10131"/>
    <hyperlink r:id="rId10131" ref="I10132"/>
    <hyperlink r:id="rId10132" ref="I10133"/>
    <hyperlink r:id="rId10133" ref="I10134"/>
    <hyperlink r:id="rId10134" ref="I10135"/>
    <hyperlink r:id="rId10135" ref="I10136"/>
    <hyperlink r:id="rId10136" ref="I10137"/>
    <hyperlink r:id="rId10137" ref="I10138"/>
    <hyperlink r:id="rId10138" ref="I10139"/>
    <hyperlink r:id="rId10139" ref="I10140"/>
    <hyperlink r:id="rId10140" ref="I10141"/>
    <hyperlink r:id="rId10141" ref="I10142"/>
    <hyperlink r:id="rId10142" ref="I10143"/>
    <hyperlink r:id="rId10143" ref="I10144"/>
    <hyperlink r:id="rId10144" ref="I10145"/>
    <hyperlink r:id="rId10145" ref="I10146"/>
    <hyperlink r:id="rId10146" ref="I10147"/>
    <hyperlink r:id="rId10147" ref="I10148"/>
    <hyperlink r:id="rId10148" ref="I10149"/>
    <hyperlink r:id="rId10149" ref="I10150"/>
    <hyperlink r:id="rId10150" ref="I10151"/>
    <hyperlink r:id="rId10151" ref="I10152"/>
    <hyperlink r:id="rId10152" ref="I10153"/>
    <hyperlink r:id="rId10153" ref="I10154"/>
    <hyperlink r:id="rId10154" ref="I10155"/>
    <hyperlink r:id="rId10155" ref="I10156"/>
    <hyperlink r:id="rId10156" ref="I10157"/>
    <hyperlink r:id="rId10157" ref="I10158"/>
    <hyperlink r:id="rId10158" ref="I10159"/>
    <hyperlink r:id="rId10159" ref="I10160"/>
    <hyperlink r:id="rId10160" ref="I10161"/>
    <hyperlink r:id="rId10161" ref="I10162"/>
    <hyperlink r:id="rId10162" ref="I10163"/>
    <hyperlink r:id="rId10163" ref="I10164"/>
    <hyperlink r:id="rId10164" ref="I10165"/>
    <hyperlink r:id="rId10165" ref="I10166"/>
    <hyperlink r:id="rId10166" ref="I10167"/>
    <hyperlink r:id="rId10167" ref="I10168"/>
    <hyperlink r:id="rId10168" ref="I10169"/>
    <hyperlink r:id="rId10169" ref="I10170"/>
    <hyperlink r:id="rId10170" ref="I10171"/>
    <hyperlink r:id="rId10171" ref="I10172"/>
    <hyperlink r:id="rId10172" ref="I10173"/>
    <hyperlink r:id="rId10173" ref="I10174"/>
    <hyperlink r:id="rId10174" ref="I10175"/>
    <hyperlink r:id="rId10175" ref="I10176"/>
    <hyperlink r:id="rId10176" ref="I10177"/>
    <hyperlink r:id="rId10177" ref="I10178"/>
    <hyperlink r:id="rId10178" ref="I10179"/>
    <hyperlink r:id="rId10179" ref="I10180"/>
    <hyperlink r:id="rId10180" ref="I10181"/>
    <hyperlink r:id="rId10181" ref="I10182"/>
    <hyperlink r:id="rId10182" ref="I10183"/>
    <hyperlink r:id="rId10183" ref="I10184"/>
    <hyperlink r:id="rId10184" ref="I10185"/>
    <hyperlink r:id="rId10185" ref="I10186"/>
    <hyperlink r:id="rId10186" ref="I10187"/>
    <hyperlink r:id="rId10187" ref="I10188"/>
    <hyperlink r:id="rId10188" ref="I10189"/>
    <hyperlink r:id="rId10189" ref="I10190"/>
    <hyperlink r:id="rId10190" ref="I10191"/>
    <hyperlink r:id="rId10191" ref="I10192"/>
    <hyperlink r:id="rId10192" ref="I10193"/>
    <hyperlink r:id="rId10193" ref="I10194"/>
    <hyperlink r:id="rId10194" ref="I10195"/>
    <hyperlink r:id="rId10195" ref="I10196"/>
    <hyperlink r:id="rId10196" ref="I10197"/>
    <hyperlink r:id="rId10197" ref="I10198"/>
    <hyperlink r:id="rId10198" ref="I10199"/>
    <hyperlink r:id="rId10199" ref="I10200"/>
    <hyperlink r:id="rId10200" ref="I10201"/>
    <hyperlink r:id="rId10201" ref="I10202"/>
    <hyperlink r:id="rId10202" ref="I10203"/>
    <hyperlink r:id="rId10203" ref="I10204"/>
    <hyperlink r:id="rId10204" ref="I10205"/>
    <hyperlink r:id="rId10205" ref="I10206"/>
    <hyperlink r:id="rId10206" ref="I10207"/>
    <hyperlink r:id="rId10207" ref="I10208"/>
    <hyperlink r:id="rId10208" ref="I10209"/>
    <hyperlink r:id="rId10209" ref="I10210"/>
    <hyperlink r:id="rId10210" ref="I10211"/>
    <hyperlink r:id="rId10211" ref="I10212"/>
    <hyperlink r:id="rId10212" ref="I10213"/>
    <hyperlink r:id="rId10213" ref="I10214"/>
    <hyperlink r:id="rId10214" ref="I10215"/>
    <hyperlink r:id="rId10215" ref="I10216"/>
    <hyperlink r:id="rId10216" ref="I10217"/>
    <hyperlink r:id="rId10217" ref="I10218"/>
    <hyperlink r:id="rId10218" ref="I10219"/>
    <hyperlink r:id="rId10219" ref="I10220"/>
    <hyperlink r:id="rId10220" ref="I10221"/>
    <hyperlink r:id="rId10221" ref="I10222"/>
    <hyperlink r:id="rId10222" ref="I10223"/>
    <hyperlink r:id="rId10223" ref="I10224"/>
    <hyperlink r:id="rId10224" ref="I10225"/>
    <hyperlink r:id="rId10225" ref="I10226"/>
    <hyperlink r:id="rId10226" ref="I10227"/>
    <hyperlink r:id="rId10227" ref="I10228"/>
    <hyperlink r:id="rId10228" ref="I10229"/>
    <hyperlink r:id="rId10229" ref="I10230"/>
    <hyperlink r:id="rId10230" ref="I10231"/>
    <hyperlink r:id="rId10231" ref="I10232"/>
    <hyperlink r:id="rId10232" ref="I10233"/>
    <hyperlink r:id="rId10233" ref="I10234"/>
    <hyperlink r:id="rId10234" ref="I10235"/>
    <hyperlink r:id="rId10235" ref="I10236"/>
    <hyperlink r:id="rId10236" ref="I10237"/>
    <hyperlink r:id="rId10237" ref="I10238"/>
    <hyperlink r:id="rId10238" ref="I10239"/>
    <hyperlink r:id="rId10239" ref="I10240"/>
    <hyperlink r:id="rId10240" ref="I10241"/>
    <hyperlink r:id="rId10241" ref="I10242"/>
    <hyperlink r:id="rId10242" ref="I10243"/>
    <hyperlink r:id="rId10243" ref="I10244"/>
    <hyperlink r:id="rId10244" ref="I10245"/>
    <hyperlink r:id="rId10245" ref="I10246"/>
    <hyperlink r:id="rId10246" ref="I10247"/>
    <hyperlink r:id="rId10247" ref="I10248"/>
    <hyperlink r:id="rId10248" ref="I10249"/>
    <hyperlink r:id="rId10249" ref="I10250"/>
    <hyperlink r:id="rId10250" ref="I10251"/>
    <hyperlink r:id="rId10251" ref="I10252"/>
    <hyperlink r:id="rId10252" ref="I10253"/>
    <hyperlink r:id="rId10253" ref="I10254"/>
    <hyperlink r:id="rId10254" ref="I10255"/>
    <hyperlink r:id="rId10255" ref="I10256"/>
    <hyperlink r:id="rId10256" ref="I10257"/>
    <hyperlink r:id="rId10257" ref="I10258"/>
    <hyperlink r:id="rId10258" ref="I10259"/>
    <hyperlink r:id="rId10259" ref="I10260"/>
    <hyperlink r:id="rId10260" ref="I10261"/>
    <hyperlink r:id="rId10261" ref="I10262"/>
    <hyperlink r:id="rId10262" ref="I10263"/>
    <hyperlink r:id="rId10263" ref="I10264"/>
    <hyperlink r:id="rId10264" ref="I10265"/>
    <hyperlink r:id="rId10265" ref="I10266"/>
    <hyperlink r:id="rId10266" ref="I10267"/>
    <hyperlink r:id="rId10267" ref="I10268"/>
    <hyperlink r:id="rId10268" ref="I10269"/>
    <hyperlink r:id="rId10269" ref="I10270"/>
    <hyperlink r:id="rId10270" ref="I10271"/>
    <hyperlink r:id="rId10271" ref="I10272"/>
    <hyperlink r:id="rId10272" ref="I10273"/>
    <hyperlink r:id="rId10273" ref="I10274"/>
    <hyperlink r:id="rId10274" ref="I10275"/>
    <hyperlink r:id="rId10275" ref="I10276"/>
    <hyperlink r:id="rId10276" ref="I10277"/>
    <hyperlink r:id="rId10277" ref="I10278"/>
    <hyperlink r:id="rId10278" ref="I10279"/>
    <hyperlink r:id="rId10279" ref="I10280"/>
    <hyperlink r:id="rId10280" ref="I10281"/>
    <hyperlink r:id="rId10281" ref="I10282"/>
    <hyperlink r:id="rId10282" ref="I10283"/>
    <hyperlink r:id="rId10283" ref="I10284"/>
    <hyperlink r:id="rId10284" ref="I10285"/>
    <hyperlink r:id="rId10285" ref="I10286"/>
    <hyperlink r:id="rId10286" ref="I10287"/>
    <hyperlink r:id="rId10287" ref="I10288"/>
    <hyperlink r:id="rId10288" ref="I10289"/>
    <hyperlink r:id="rId10289" ref="I10290"/>
    <hyperlink r:id="rId10290" ref="I10291"/>
    <hyperlink r:id="rId10291" ref="I10292"/>
    <hyperlink r:id="rId10292" ref="I10293"/>
    <hyperlink r:id="rId10293" ref="I10294"/>
    <hyperlink r:id="rId10294" ref="I10295"/>
    <hyperlink r:id="rId10295" ref="I10296"/>
    <hyperlink r:id="rId10296" ref="I10297"/>
    <hyperlink r:id="rId10297" ref="I10298"/>
    <hyperlink r:id="rId10298" ref="I10299"/>
    <hyperlink r:id="rId10299" ref="I10300"/>
    <hyperlink r:id="rId10300" ref="I10301"/>
    <hyperlink r:id="rId10301" ref="I10302"/>
    <hyperlink r:id="rId10302" ref="I10303"/>
    <hyperlink r:id="rId10303" ref="I10304"/>
    <hyperlink r:id="rId10304" ref="I10305"/>
    <hyperlink r:id="rId10305" ref="I10306"/>
    <hyperlink r:id="rId10306" ref="I10307"/>
    <hyperlink r:id="rId10307" ref="I10308"/>
    <hyperlink r:id="rId10308" ref="I10309"/>
    <hyperlink r:id="rId10309" ref="I10310"/>
    <hyperlink r:id="rId10310" ref="I10311"/>
    <hyperlink r:id="rId10311" ref="I10312"/>
    <hyperlink r:id="rId10312" ref="I10313"/>
    <hyperlink r:id="rId10313" ref="I10314"/>
    <hyperlink r:id="rId10314" ref="I10315"/>
    <hyperlink r:id="rId10315" ref="I10316"/>
    <hyperlink r:id="rId10316" ref="I10317"/>
    <hyperlink r:id="rId10317" ref="I10318"/>
    <hyperlink r:id="rId10318" ref="I10319"/>
    <hyperlink r:id="rId10319" ref="I10320"/>
    <hyperlink r:id="rId10320" ref="I10321"/>
    <hyperlink r:id="rId10321" ref="I10322"/>
    <hyperlink r:id="rId10322" ref="I10323"/>
    <hyperlink r:id="rId10323" ref="I10324"/>
    <hyperlink r:id="rId10324" ref="I10325"/>
    <hyperlink r:id="rId10325" ref="I10326"/>
    <hyperlink r:id="rId10326" ref="I10327"/>
    <hyperlink r:id="rId10327" ref="I10328"/>
    <hyperlink r:id="rId10328" ref="I10329"/>
    <hyperlink r:id="rId10329" ref="I10330"/>
    <hyperlink r:id="rId10330" ref="I10331"/>
    <hyperlink r:id="rId10331" ref="I10332"/>
    <hyperlink r:id="rId10332" ref="I10333"/>
    <hyperlink r:id="rId10333" ref="I10334"/>
    <hyperlink r:id="rId10334" ref="I10335"/>
    <hyperlink r:id="rId10335" ref="I10336"/>
    <hyperlink r:id="rId10336" ref="I10337"/>
    <hyperlink r:id="rId10337" ref="I10338"/>
    <hyperlink r:id="rId10338" ref="I10339"/>
    <hyperlink r:id="rId10339" ref="I10340"/>
    <hyperlink r:id="rId10340" ref="I10341"/>
    <hyperlink r:id="rId10341" ref="I10342"/>
    <hyperlink r:id="rId10342" ref="I10343"/>
    <hyperlink r:id="rId10343" ref="I10344"/>
    <hyperlink r:id="rId10344" ref="I10345"/>
    <hyperlink r:id="rId10345" ref="I10346"/>
    <hyperlink r:id="rId10346" ref="I10347"/>
    <hyperlink r:id="rId10347" ref="I10348"/>
    <hyperlink r:id="rId10348" ref="I10349"/>
    <hyperlink r:id="rId10349" ref="I10350"/>
    <hyperlink r:id="rId10350" ref="I10351"/>
    <hyperlink r:id="rId10351" ref="I10352"/>
    <hyperlink r:id="rId10352" ref="I10353"/>
    <hyperlink r:id="rId10353" ref="I10354"/>
    <hyperlink r:id="rId10354" ref="I10355"/>
    <hyperlink r:id="rId10355" ref="I10356"/>
    <hyperlink r:id="rId10356" ref="I10357"/>
    <hyperlink r:id="rId10357" ref="I10358"/>
    <hyperlink r:id="rId10358" ref="I10359"/>
    <hyperlink r:id="rId10359" ref="I10360"/>
    <hyperlink r:id="rId10360" ref="I10361"/>
    <hyperlink r:id="rId10361" ref="I10362"/>
    <hyperlink r:id="rId10362" ref="I10363"/>
    <hyperlink r:id="rId10363" ref="I10364"/>
    <hyperlink r:id="rId10364" ref="I10365"/>
    <hyperlink r:id="rId10365" ref="I10366"/>
    <hyperlink r:id="rId10366" ref="I10367"/>
    <hyperlink r:id="rId10367" ref="I10368"/>
    <hyperlink r:id="rId10368" ref="I10369"/>
    <hyperlink r:id="rId10369" ref="I10370"/>
    <hyperlink r:id="rId10370" ref="I10371"/>
    <hyperlink r:id="rId10371" ref="I10372"/>
    <hyperlink r:id="rId10372" ref="I10373"/>
    <hyperlink r:id="rId10373" ref="I10374"/>
    <hyperlink r:id="rId10374" ref="I10375"/>
    <hyperlink r:id="rId10375" ref="I10376"/>
    <hyperlink r:id="rId10376" ref="I10377"/>
    <hyperlink r:id="rId10377" ref="I10378"/>
    <hyperlink r:id="rId10378" ref="I10379"/>
    <hyperlink r:id="rId10379" ref="I10380"/>
    <hyperlink r:id="rId10380" ref="I10381"/>
    <hyperlink r:id="rId10381" ref="I10382"/>
    <hyperlink r:id="rId10382" ref="I10383"/>
    <hyperlink r:id="rId10383" ref="I10384"/>
    <hyperlink r:id="rId10384" ref="I10385"/>
    <hyperlink r:id="rId10385" ref="I10386"/>
    <hyperlink r:id="rId10386" ref="I10387"/>
    <hyperlink r:id="rId10387" ref="I10388"/>
    <hyperlink r:id="rId10388" ref="I10389"/>
    <hyperlink r:id="rId10389" ref="I10390"/>
    <hyperlink r:id="rId10390" ref="I10391"/>
    <hyperlink r:id="rId10391" ref="I10392"/>
    <hyperlink r:id="rId10392" ref="I10393"/>
    <hyperlink r:id="rId10393" ref="I10394"/>
    <hyperlink r:id="rId10394" ref="I10395"/>
    <hyperlink r:id="rId10395" ref="I10396"/>
    <hyperlink r:id="rId10396" ref="I10397"/>
    <hyperlink r:id="rId10397" ref="I10398"/>
    <hyperlink r:id="rId10398" ref="I10399"/>
    <hyperlink r:id="rId10399" ref="I10400"/>
    <hyperlink r:id="rId10400" ref="I10401"/>
    <hyperlink r:id="rId10401" ref="I10402"/>
    <hyperlink r:id="rId10402" ref="I10403"/>
    <hyperlink r:id="rId10403" ref="I10404"/>
    <hyperlink r:id="rId10404" ref="I10405"/>
    <hyperlink r:id="rId10405" ref="I10406"/>
    <hyperlink r:id="rId10406" ref="I10407"/>
    <hyperlink r:id="rId10407" ref="I10408"/>
    <hyperlink r:id="rId10408" ref="I10409"/>
    <hyperlink r:id="rId10409" ref="I10410"/>
    <hyperlink r:id="rId10410" ref="I10411"/>
    <hyperlink r:id="rId10411" ref="I10412"/>
    <hyperlink r:id="rId10412" ref="I10413"/>
    <hyperlink r:id="rId10413" ref="I10414"/>
    <hyperlink r:id="rId10414" ref="I10415"/>
    <hyperlink r:id="rId10415" ref="I10416"/>
    <hyperlink r:id="rId10416" ref="I10417"/>
    <hyperlink r:id="rId10417" ref="I10418"/>
    <hyperlink r:id="rId10418" ref="I10419"/>
    <hyperlink r:id="rId10419" ref="I10420"/>
    <hyperlink r:id="rId10420" ref="I10421"/>
    <hyperlink r:id="rId10421" ref="I10422"/>
    <hyperlink r:id="rId10422" ref="I10423"/>
    <hyperlink r:id="rId10423" ref="I10424"/>
    <hyperlink r:id="rId10424" ref="I10425"/>
    <hyperlink r:id="rId10425" ref="I10426"/>
    <hyperlink r:id="rId10426" ref="I10427"/>
    <hyperlink r:id="rId10427" ref="I10428"/>
    <hyperlink r:id="rId10428" ref="I10429"/>
    <hyperlink r:id="rId10429" ref="I10430"/>
    <hyperlink r:id="rId10430" ref="I10431"/>
    <hyperlink r:id="rId10431" ref="I10432"/>
    <hyperlink r:id="rId10432" ref="I10433"/>
    <hyperlink r:id="rId10433" ref="I10434"/>
    <hyperlink r:id="rId10434" ref="I10435"/>
    <hyperlink r:id="rId10435" ref="I10436"/>
    <hyperlink r:id="rId10436" ref="I10437"/>
    <hyperlink r:id="rId10437" ref="I10438"/>
    <hyperlink r:id="rId10438" ref="I10439"/>
    <hyperlink r:id="rId10439" ref="I10440"/>
    <hyperlink r:id="rId10440" ref="I10441"/>
    <hyperlink r:id="rId10441" ref="I10442"/>
    <hyperlink r:id="rId10442" ref="I10443"/>
    <hyperlink r:id="rId10443" ref="I10444"/>
    <hyperlink r:id="rId10444" ref="I10445"/>
    <hyperlink r:id="rId10445" ref="I10446"/>
    <hyperlink r:id="rId10446" ref="I10447"/>
    <hyperlink r:id="rId10447" ref="I10448"/>
    <hyperlink r:id="rId10448" ref="I10449"/>
    <hyperlink r:id="rId10449" ref="I10450"/>
    <hyperlink r:id="rId10450" ref="I10451"/>
    <hyperlink r:id="rId10451" ref="I10452"/>
    <hyperlink r:id="rId10452" ref="I10453"/>
    <hyperlink r:id="rId10453" ref="I10454"/>
    <hyperlink r:id="rId10454" ref="I10455"/>
    <hyperlink r:id="rId10455" ref="I10456"/>
    <hyperlink r:id="rId10456" ref="I10457"/>
    <hyperlink r:id="rId10457" ref="I10458"/>
    <hyperlink r:id="rId10458" ref="I10459"/>
    <hyperlink r:id="rId10459" ref="I10460"/>
    <hyperlink r:id="rId10460" ref="I10461"/>
    <hyperlink r:id="rId10461" ref="I10462"/>
    <hyperlink r:id="rId10462" ref="I10463"/>
    <hyperlink r:id="rId10463" ref="I10464"/>
    <hyperlink r:id="rId10464" ref="I10465"/>
    <hyperlink r:id="rId10465" ref="I10466"/>
    <hyperlink r:id="rId10466" ref="I10467"/>
    <hyperlink r:id="rId10467" ref="I10468"/>
    <hyperlink r:id="rId10468" ref="I10469"/>
    <hyperlink r:id="rId10469" ref="I10470"/>
    <hyperlink r:id="rId10470" ref="I10471"/>
    <hyperlink r:id="rId10471" ref="I10472"/>
    <hyperlink r:id="rId10472" ref="I10473"/>
    <hyperlink r:id="rId10473" ref="I10474"/>
    <hyperlink r:id="rId10474" ref="I10475"/>
    <hyperlink r:id="rId10475" ref="I10476"/>
    <hyperlink r:id="rId10476" ref="I10477"/>
    <hyperlink r:id="rId10477" ref="I10478"/>
    <hyperlink r:id="rId10478" ref="I10479"/>
    <hyperlink r:id="rId10479" ref="I10480"/>
    <hyperlink r:id="rId10480" ref="I10481"/>
    <hyperlink r:id="rId10481" ref="I10482"/>
    <hyperlink r:id="rId10482" ref="I10483"/>
    <hyperlink r:id="rId10483" ref="I10484"/>
    <hyperlink r:id="rId10484" ref="I10485"/>
    <hyperlink r:id="rId10485" ref="I10486"/>
    <hyperlink r:id="rId10486" ref="I10487"/>
    <hyperlink r:id="rId10487" ref="I10488"/>
    <hyperlink r:id="rId10488" ref="I10489"/>
    <hyperlink r:id="rId10489" ref="I10490"/>
    <hyperlink r:id="rId10490" ref="I10491"/>
    <hyperlink r:id="rId10491" ref="I10492"/>
    <hyperlink r:id="rId10492" ref="I10493"/>
    <hyperlink r:id="rId10493" ref="I10494"/>
    <hyperlink r:id="rId10494" ref="I10495"/>
    <hyperlink r:id="rId10495" ref="I10496"/>
    <hyperlink r:id="rId10496" ref="I10497"/>
    <hyperlink r:id="rId10497" ref="I10498"/>
    <hyperlink r:id="rId10498" ref="I10499"/>
    <hyperlink r:id="rId10499" ref="I10500"/>
    <hyperlink r:id="rId10500" ref="I10501"/>
    <hyperlink r:id="rId10501" ref="I10502"/>
    <hyperlink r:id="rId10502" ref="I10503"/>
    <hyperlink r:id="rId10503" ref="I10504"/>
    <hyperlink r:id="rId10504" ref="I10505"/>
    <hyperlink r:id="rId10505" ref="I10506"/>
    <hyperlink r:id="rId10506" ref="I10507"/>
    <hyperlink r:id="rId10507" ref="I10508"/>
    <hyperlink r:id="rId10508" ref="I10509"/>
    <hyperlink r:id="rId10509" ref="I10510"/>
    <hyperlink r:id="rId10510" ref="I10511"/>
    <hyperlink r:id="rId10511" ref="I10512"/>
    <hyperlink r:id="rId10512" ref="I10513"/>
    <hyperlink r:id="rId10513" ref="I10514"/>
    <hyperlink r:id="rId10514" ref="I10515"/>
    <hyperlink r:id="rId10515" ref="I10516"/>
    <hyperlink r:id="rId10516" ref="I10517"/>
    <hyperlink r:id="rId10517" ref="I10518"/>
    <hyperlink r:id="rId10518" ref="I10519"/>
    <hyperlink r:id="rId10519" ref="I10520"/>
    <hyperlink r:id="rId10520" ref="I10521"/>
    <hyperlink r:id="rId10521" ref="I10522"/>
    <hyperlink r:id="rId10522" ref="I10523"/>
    <hyperlink r:id="rId10523" ref="I10524"/>
    <hyperlink r:id="rId10524" ref="I10525"/>
    <hyperlink r:id="rId10525" ref="I10526"/>
    <hyperlink r:id="rId10526" ref="I10527"/>
    <hyperlink r:id="rId10527" ref="I10528"/>
    <hyperlink r:id="rId10528" ref="I10529"/>
    <hyperlink r:id="rId10529" ref="I10530"/>
    <hyperlink r:id="rId10530" ref="I10531"/>
    <hyperlink r:id="rId10531" ref="I10532"/>
    <hyperlink r:id="rId10532" ref="I10533"/>
    <hyperlink r:id="rId10533" ref="I10534"/>
    <hyperlink r:id="rId10534" ref="I10535"/>
    <hyperlink r:id="rId10535" ref="I10536"/>
    <hyperlink r:id="rId10536" ref="I10537"/>
    <hyperlink r:id="rId10537" ref="I10538"/>
    <hyperlink r:id="rId10538" ref="I10539"/>
    <hyperlink r:id="rId10539" ref="I10540"/>
    <hyperlink r:id="rId10540" ref="I10541"/>
    <hyperlink r:id="rId10541" ref="I10542"/>
    <hyperlink r:id="rId10542" ref="I10543"/>
    <hyperlink r:id="rId10543" ref="I10544"/>
    <hyperlink r:id="rId10544" ref="I10545"/>
    <hyperlink r:id="rId10545" ref="I10546"/>
    <hyperlink r:id="rId10546" ref="I10547"/>
    <hyperlink r:id="rId10547" ref="I10548"/>
    <hyperlink r:id="rId10548" ref="I10549"/>
    <hyperlink r:id="rId10549" ref="I10550"/>
    <hyperlink r:id="rId10550" ref="I10551"/>
    <hyperlink r:id="rId10551" ref="I10552"/>
    <hyperlink r:id="rId10552" ref="I10553"/>
    <hyperlink r:id="rId10553" ref="I10554"/>
    <hyperlink r:id="rId10554" ref="I10555"/>
    <hyperlink r:id="rId10555" ref="I10556"/>
    <hyperlink r:id="rId10556" ref="I10557"/>
    <hyperlink r:id="rId10557" ref="I10558"/>
    <hyperlink r:id="rId10558" ref="I10559"/>
    <hyperlink r:id="rId10559" ref="I10560"/>
    <hyperlink r:id="rId10560" ref="I10561"/>
    <hyperlink r:id="rId10561" ref="I10562"/>
    <hyperlink r:id="rId10562" ref="I10563"/>
    <hyperlink r:id="rId10563" ref="I10564"/>
    <hyperlink r:id="rId10564" ref="I10565"/>
    <hyperlink r:id="rId10565" ref="I10566"/>
    <hyperlink r:id="rId10566" ref="I10567"/>
    <hyperlink r:id="rId10567" ref="I10568"/>
    <hyperlink r:id="rId10568" ref="I10569"/>
    <hyperlink r:id="rId10569" ref="I10570"/>
    <hyperlink r:id="rId10570" ref="I10571"/>
    <hyperlink r:id="rId10571" ref="I10572"/>
    <hyperlink r:id="rId10572" ref="I10573"/>
    <hyperlink r:id="rId10573" ref="I10574"/>
    <hyperlink r:id="rId10574" ref="I10575"/>
    <hyperlink r:id="rId10575" ref="I10576"/>
    <hyperlink r:id="rId10576" ref="I10577"/>
    <hyperlink r:id="rId10577" ref="I10578"/>
    <hyperlink r:id="rId10578" ref="I10579"/>
    <hyperlink r:id="rId10579" ref="I10580"/>
    <hyperlink r:id="rId10580" ref="I10581"/>
    <hyperlink r:id="rId10581" ref="I10582"/>
    <hyperlink r:id="rId10582" ref="I10583"/>
    <hyperlink r:id="rId10583" ref="I10584"/>
    <hyperlink r:id="rId10584" ref="I10585"/>
    <hyperlink r:id="rId10585" ref="I10586"/>
    <hyperlink r:id="rId10586" ref="I10587"/>
    <hyperlink r:id="rId10587" ref="I10588"/>
    <hyperlink r:id="rId10588" ref="I10589"/>
    <hyperlink r:id="rId10589" ref="I10590"/>
    <hyperlink r:id="rId10590" ref="I10591"/>
    <hyperlink r:id="rId10591" ref="I10592"/>
    <hyperlink r:id="rId10592" ref="I10593"/>
    <hyperlink r:id="rId10593" ref="I10594"/>
    <hyperlink r:id="rId10594" ref="I10595"/>
    <hyperlink r:id="rId10595" ref="I10596"/>
    <hyperlink r:id="rId10596" ref="I10597"/>
    <hyperlink r:id="rId10597" ref="I10598"/>
    <hyperlink r:id="rId10598" ref="I10599"/>
    <hyperlink r:id="rId10599" ref="I10600"/>
    <hyperlink r:id="rId10600" ref="I10601"/>
    <hyperlink r:id="rId10601" ref="I10602"/>
    <hyperlink r:id="rId10602" ref="I10603"/>
    <hyperlink r:id="rId10603" ref="I10604"/>
    <hyperlink r:id="rId10604" ref="I10605"/>
    <hyperlink r:id="rId10605" ref="I10606"/>
    <hyperlink r:id="rId10606" ref="I10607"/>
    <hyperlink r:id="rId10607" ref="I10608"/>
    <hyperlink r:id="rId10608" ref="I10609"/>
    <hyperlink r:id="rId10609" ref="I10610"/>
    <hyperlink r:id="rId10610" ref="I10611"/>
    <hyperlink r:id="rId10611" ref="I10612"/>
    <hyperlink r:id="rId10612" ref="I10613"/>
    <hyperlink r:id="rId10613" ref="I10614"/>
    <hyperlink r:id="rId10614" ref="I10615"/>
    <hyperlink r:id="rId10615" ref="I10616"/>
    <hyperlink r:id="rId10616" ref="I10617"/>
    <hyperlink r:id="rId10617" ref="I10618"/>
    <hyperlink r:id="rId10618" ref="I10619"/>
    <hyperlink r:id="rId10619" ref="I10620"/>
    <hyperlink r:id="rId10620" ref="I10621"/>
    <hyperlink r:id="rId10621" ref="I10622"/>
    <hyperlink r:id="rId10622" ref="I10623"/>
    <hyperlink r:id="rId10623" ref="I10624"/>
    <hyperlink r:id="rId10624" ref="I10625"/>
    <hyperlink r:id="rId10625" ref="I10626"/>
    <hyperlink r:id="rId10626" ref="I10627"/>
    <hyperlink r:id="rId10627" ref="I10628"/>
    <hyperlink r:id="rId10628" ref="I10629"/>
    <hyperlink r:id="rId10629" ref="I10630"/>
    <hyperlink r:id="rId10630" ref="I10631"/>
    <hyperlink r:id="rId10631" ref="I10632"/>
    <hyperlink r:id="rId10632" ref="I10633"/>
    <hyperlink r:id="rId10633" ref="I10634"/>
    <hyperlink r:id="rId10634" ref="I10635"/>
    <hyperlink r:id="rId10635" ref="I10636"/>
    <hyperlink r:id="rId10636" ref="I10637"/>
    <hyperlink r:id="rId10637" ref="I10638"/>
    <hyperlink r:id="rId10638" ref="I10639"/>
    <hyperlink r:id="rId10639" ref="I10640"/>
    <hyperlink r:id="rId10640" ref="I10641"/>
    <hyperlink r:id="rId10641" ref="I10642"/>
    <hyperlink r:id="rId10642" ref="I10643"/>
    <hyperlink r:id="rId10643" ref="I10644"/>
    <hyperlink r:id="rId10644" ref="I10645"/>
    <hyperlink r:id="rId10645" ref="I10646"/>
    <hyperlink r:id="rId10646" ref="I10647"/>
    <hyperlink r:id="rId10647" ref="I10648"/>
    <hyperlink r:id="rId10648" ref="I10649"/>
    <hyperlink r:id="rId10649" ref="I10650"/>
    <hyperlink r:id="rId10650" ref="I10651"/>
    <hyperlink r:id="rId10651" ref="I10652"/>
    <hyperlink r:id="rId10652" ref="I10653"/>
    <hyperlink r:id="rId10653" ref="I10654"/>
    <hyperlink r:id="rId10654" ref="I10655"/>
    <hyperlink r:id="rId10655" ref="I10656"/>
    <hyperlink r:id="rId10656" ref="I10657"/>
    <hyperlink r:id="rId10657" ref="I10658"/>
    <hyperlink r:id="rId10658" ref="I10659"/>
    <hyperlink r:id="rId10659" ref="I10660"/>
    <hyperlink r:id="rId10660" ref="I10661"/>
    <hyperlink r:id="rId10661" ref="I10662"/>
    <hyperlink r:id="rId10662" ref="I10663"/>
    <hyperlink r:id="rId10663" ref="I10664"/>
    <hyperlink r:id="rId10664" ref="I10665"/>
    <hyperlink r:id="rId10665" ref="I10666"/>
    <hyperlink r:id="rId10666" ref="I10667"/>
    <hyperlink r:id="rId10667" ref="I10668"/>
    <hyperlink r:id="rId10668" ref="I10669"/>
    <hyperlink r:id="rId10669" ref="I10670"/>
    <hyperlink r:id="rId10670" ref="I10671"/>
    <hyperlink r:id="rId10671" ref="I10672"/>
    <hyperlink r:id="rId10672" ref="I10673"/>
    <hyperlink r:id="rId10673" ref="I10674"/>
    <hyperlink r:id="rId10674" ref="I10675"/>
    <hyperlink r:id="rId10675" ref="I10676"/>
    <hyperlink r:id="rId10676" ref="I10677"/>
    <hyperlink r:id="rId10677" ref="I10678"/>
    <hyperlink r:id="rId10678" ref="I10679"/>
    <hyperlink r:id="rId10679" ref="I10680"/>
    <hyperlink r:id="rId10680" ref="I10681"/>
    <hyperlink r:id="rId10681" ref="I10682"/>
    <hyperlink r:id="rId10682" ref="I10683"/>
    <hyperlink r:id="rId10683" ref="I10684"/>
    <hyperlink r:id="rId10684" ref="I10685"/>
    <hyperlink r:id="rId10685" ref="I10686"/>
    <hyperlink r:id="rId10686" ref="I10687"/>
    <hyperlink r:id="rId10687" ref="I10688"/>
    <hyperlink r:id="rId10688" ref="I10689"/>
    <hyperlink r:id="rId10689" ref="I10690"/>
    <hyperlink r:id="rId10690" ref="I10691"/>
    <hyperlink r:id="rId10691" ref="I10692"/>
    <hyperlink r:id="rId10692" ref="I10693"/>
    <hyperlink r:id="rId10693" ref="I10694"/>
    <hyperlink r:id="rId10694" ref="I10695"/>
    <hyperlink r:id="rId10695" ref="I10696"/>
    <hyperlink r:id="rId10696" ref="I10697"/>
    <hyperlink r:id="rId10697" ref="I10698"/>
    <hyperlink r:id="rId10698" ref="I10699"/>
    <hyperlink r:id="rId10699" ref="I10700"/>
    <hyperlink r:id="rId10700" ref="I10701"/>
    <hyperlink r:id="rId10701" ref="I10702"/>
    <hyperlink r:id="rId10702" ref="I10703"/>
    <hyperlink r:id="rId10703" ref="I10704"/>
    <hyperlink r:id="rId10704" ref="I10705"/>
    <hyperlink r:id="rId10705" ref="I10706"/>
    <hyperlink r:id="rId10706" ref="I10707"/>
    <hyperlink r:id="rId10707" ref="I10708"/>
    <hyperlink r:id="rId10708" ref="I10709"/>
    <hyperlink r:id="rId10709" ref="I10710"/>
    <hyperlink r:id="rId10710" ref="I10711"/>
    <hyperlink r:id="rId10711" ref="I10712"/>
    <hyperlink r:id="rId10712" ref="I10713"/>
    <hyperlink r:id="rId10713" ref="I10714"/>
    <hyperlink r:id="rId10714" ref="I10715"/>
    <hyperlink r:id="rId10715" ref="I10716"/>
    <hyperlink r:id="rId10716" ref="I10717"/>
    <hyperlink r:id="rId10717" ref="I10718"/>
    <hyperlink r:id="rId10718" ref="I10719"/>
    <hyperlink r:id="rId10719" ref="I10720"/>
    <hyperlink r:id="rId10720" ref="I10721"/>
    <hyperlink r:id="rId10721" ref="I10722"/>
    <hyperlink r:id="rId10722" ref="I10723"/>
    <hyperlink r:id="rId10723" ref="I10724"/>
    <hyperlink r:id="rId10724" ref="I10725"/>
    <hyperlink r:id="rId10725" ref="I10726"/>
    <hyperlink r:id="rId10726" ref="I10727"/>
    <hyperlink r:id="rId10727" ref="I10728"/>
    <hyperlink r:id="rId10728" ref="I10729"/>
    <hyperlink r:id="rId10729" ref="I10730"/>
    <hyperlink r:id="rId10730" ref="I10731"/>
    <hyperlink r:id="rId10731" ref="I10732"/>
    <hyperlink r:id="rId10732" ref="I10733"/>
    <hyperlink r:id="rId10733" ref="I10734"/>
    <hyperlink r:id="rId10734" ref="I10735"/>
    <hyperlink r:id="rId10735" ref="I10736"/>
    <hyperlink r:id="rId10736" ref="I10737"/>
    <hyperlink r:id="rId10737" ref="I10738"/>
    <hyperlink r:id="rId10738" ref="I10739"/>
    <hyperlink r:id="rId10739" ref="I10740"/>
    <hyperlink r:id="rId10740" ref="I10741"/>
    <hyperlink r:id="rId10741" ref="I10742"/>
    <hyperlink r:id="rId10742" ref="I10743"/>
    <hyperlink r:id="rId10743" ref="I10744"/>
    <hyperlink r:id="rId10744" ref="I10745"/>
    <hyperlink r:id="rId10745" ref="I10746"/>
    <hyperlink r:id="rId10746" ref="I10747"/>
    <hyperlink r:id="rId10747" ref="I10748"/>
    <hyperlink r:id="rId10748" ref="I10749"/>
    <hyperlink r:id="rId10749" ref="I10750"/>
    <hyperlink r:id="rId10750" ref="I10751"/>
    <hyperlink r:id="rId10751" ref="I10752"/>
    <hyperlink r:id="rId10752" ref="I10753"/>
    <hyperlink r:id="rId10753" ref="I10754"/>
    <hyperlink r:id="rId10754" ref="I10755"/>
    <hyperlink r:id="rId10755" ref="I10756"/>
    <hyperlink r:id="rId10756" ref="I10757"/>
    <hyperlink r:id="rId10757" ref="I10758"/>
    <hyperlink r:id="rId10758" ref="I10759"/>
    <hyperlink r:id="rId10759" ref="I10760"/>
    <hyperlink r:id="rId10760" ref="I10761"/>
    <hyperlink r:id="rId10761" ref="I10762"/>
    <hyperlink r:id="rId10762" ref="I10763"/>
    <hyperlink r:id="rId10763" ref="I10764"/>
    <hyperlink r:id="rId10764" ref="I10765"/>
    <hyperlink r:id="rId10765" ref="I10766"/>
    <hyperlink r:id="rId10766" ref="I10767"/>
    <hyperlink r:id="rId10767" ref="I10768"/>
    <hyperlink r:id="rId10768" ref="I10769"/>
    <hyperlink r:id="rId10769" ref="I10770"/>
    <hyperlink r:id="rId10770" ref="I10771"/>
    <hyperlink r:id="rId10771" ref="I10772"/>
    <hyperlink r:id="rId10772" ref="I10773"/>
    <hyperlink r:id="rId10773" ref="I10774"/>
    <hyperlink r:id="rId10774" ref="I10775"/>
    <hyperlink r:id="rId10775" ref="I10776"/>
    <hyperlink r:id="rId10776" ref="I10777"/>
    <hyperlink r:id="rId10777" ref="I10778"/>
    <hyperlink r:id="rId10778" ref="I10779"/>
    <hyperlink r:id="rId10779" ref="I10780"/>
    <hyperlink r:id="rId10780" ref="I10781"/>
    <hyperlink r:id="rId10781" ref="I10782"/>
    <hyperlink r:id="rId10782" ref="I10783"/>
    <hyperlink r:id="rId10783" ref="I10784"/>
    <hyperlink r:id="rId10784" ref="I10785"/>
    <hyperlink r:id="rId10785" ref="I10786"/>
    <hyperlink r:id="rId10786" ref="I10787"/>
    <hyperlink r:id="rId10787" ref="I10788"/>
    <hyperlink r:id="rId10788" ref="I10789"/>
    <hyperlink r:id="rId10789" ref="I10790"/>
    <hyperlink r:id="rId10790" ref="I10791"/>
    <hyperlink r:id="rId10791" ref="I10792"/>
    <hyperlink r:id="rId10792" ref="I10793"/>
    <hyperlink r:id="rId10793" ref="I10794"/>
    <hyperlink r:id="rId10794" ref="I10795"/>
    <hyperlink r:id="rId10795" ref="I10796"/>
    <hyperlink r:id="rId10796" ref="I10797"/>
    <hyperlink r:id="rId10797" ref="I10798"/>
    <hyperlink r:id="rId10798" ref="I10799"/>
    <hyperlink r:id="rId10799" ref="I10800"/>
    <hyperlink r:id="rId10800" ref="I10801"/>
    <hyperlink r:id="rId10801" ref="I10802"/>
    <hyperlink r:id="rId10802" ref="I10803"/>
    <hyperlink r:id="rId10803" ref="I10804"/>
    <hyperlink r:id="rId10804" ref="I10805"/>
    <hyperlink r:id="rId10805" ref="I10806"/>
    <hyperlink r:id="rId10806" ref="I10807"/>
    <hyperlink r:id="rId10807" ref="I10808"/>
    <hyperlink r:id="rId10808" ref="I10809"/>
    <hyperlink r:id="rId10809" ref="I10810"/>
    <hyperlink r:id="rId10810" ref="I10811"/>
    <hyperlink r:id="rId10811" ref="I10812"/>
    <hyperlink r:id="rId10812" ref="I10813"/>
    <hyperlink r:id="rId10813" ref="I10814"/>
    <hyperlink r:id="rId10814" ref="I10815"/>
    <hyperlink r:id="rId10815" ref="I10816"/>
    <hyperlink r:id="rId10816" ref="I10817"/>
    <hyperlink r:id="rId10817" ref="I10818"/>
    <hyperlink r:id="rId10818" ref="I10819"/>
    <hyperlink r:id="rId10819" ref="I10820"/>
    <hyperlink r:id="rId10820" ref="I10821"/>
    <hyperlink r:id="rId10821" ref="I10822"/>
    <hyperlink r:id="rId10822" ref="I10823"/>
    <hyperlink r:id="rId10823" ref="I10824"/>
    <hyperlink r:id="rId10824" ref="I10825"/>
    <hyperlink r:id="rId10825" ref="I10826"/>
    <hyperlink r:id="rId10826" ref="I10827"/>
    <hyperlink r:id="rId10827" ref="I10828"/>
    <hyperlink r:id="rId10828" ref="I10829"/>
    <hyperlink r:id="rId10829" ref="I10830"/>
    <hyperlink r:id="rId10830" ref="I10831"/>
    <hyperlink r:id="rId10831" ref="I10832"/>
    <hyperlink r:id="rId10832" ref="I10833"/>
    <hyperlink r:id="rId10833" ref="I10834"/>
    <hyperlink r:id="rId10834" ref="I10835"/>
    <hyperlink r:id="rId10835" ref="I10836"/>
    <hyperlink r:id="rId10836" ref="I10837"/>
    <hyperlink r:id="rId10837" ref="I10838"/>
    <hyperlink r:id="rId10838" ref="I10839"/>
    <hyperlink r:id="rId10839" ref="I10840"/>
    <hyperlink r:id="rId10840" ref="I10841"/>
    <hyperlink r:id="rId10841" ref="I10842"/>
    <hyperlink r:id="rId10842" ref="I10843"/>
    <hyperlink r:id="rId10843" ref="I10844"/>
    <hyperlink r:id="rId10844" ref="I10845"/>
    <hyperlink r:id="rId10845" ref="I10846"/>
    <hyperlink r:id="rId10846" ref="I10847"/>
    <hyperlink r:id="rId10847" ref="I10848"/>
    <hyperlink r:id="rId10848" ref="I10849"/>
    <hyperlink r:id="rId10849" ref="I10850"/>
    <hyperlink r:id="rId10850" ref="I10851"/>
    <hyperlink r:id="rId10851" ref="I10852"/>
    <hyperlink r:id="rId10852" ref="I10853"/>
    <hyperlink r:id="rId10853" ref="I10854"/>
    <hyperlink r:id="rId10854" ref="I10855"/>
    <hyperlink r:id="rId10855" ref="I10856"/>
    <hyperlink r:id="rId10856" ref="I10857"/>
    <hyperlink r:id="rId10857" ref="I10858"/>
    <hyperlink r:id="rId10858" ref="I10859"/>
    <hyperlink r:id="rId10859" ref="I10860"/>
    <hyperlink r:id="rId10860" ref="I10861"/>
    <hyperlink r:id="rId10861" ref="I10862"/>
    <hyperlink r:id="rId10862" ref="I10863"/>
    <hyperlink r:id="rId10863" ref="I10864"/>
    <hyperlink r:id="rId10864" ref="I10865"/>
    <hyperlink r:id="rId10865" ref="I10866"/>
    <hyperlink r:id="rId10866" ref="I10867"/>
    <hyperlink r:id="rId10867" ref="I10868"/>
    <hyperlink r:id="rId10868" ref="I10869"/>
    <hyperlink r:id="rId10869" ref="I10870"/>
    <hyperlink r:id="rId10870" ref="I10871"/>
    <hyperlink r:id="rId10871" ref="I10872"/>
    <hyperlink r:id="rId10872" ref="I10873"/>
    <hyperlink r:id="rId10873" ref="I10874"/>
    <hyperlink r:id="rId10874" ref="I10875"/>
    <hyperlink r:id="rId10875" ref="I10876"/>
    <hyperlink r:id="rId10876" ref="I10877"/>
    <hyperlink r:id="rId10877" ref="I10878"/>
    <hyperlink r:id="rId10878" ref="I10879"/>
    <hyperlink r:id="rId10879" ref="I10880"/>
    <hyperlink r:id="rId10880" ref="I10881"/>
    <hyperlink r:id="rId10881" ref="I10882"/>
    <hyperlink r:id="rId10882" ref="I10883"/>
    <hyperlink r:id="rId10883" ref="I10884"/>
    <hyperlink r:id="rId10884" ref="I10885"/>
    <hyperlink r:id="rId10885" ref="I10886"/>
    <hyperlink r:id="rId10886" ref="I10887"/>
    <hyperlink r:id="rId10887" ref="I10888"/>
    <hyperlink r:id="rId10888" ref="I10889"/>
    <hyperlink r:id="rId10889" ref="I10890"/>
    <hyperlink r:id="rId10890" ref="I10891"/>
    <hyperlink r:id="rId10891" ref="I10892"/>
    <hyperlink r:id="rId10892" ref="I10893"/>
    <hyperlink r:id="rId10893" ref="I10894"/>
    <hyperlink r:id="rId10894" ref="I10895"/>
    <hyperlink r:id="rId10895" ref="I10896"/>
    <hyperlink r:id="rId10896" ref="I10897"/>
    <hyperlink r:id="rId10897" ref="I10898"/>
    <hyperlink r:id="rId10898" ref="I10899"/>
    <hyperlink r:id="rId10899" ref="I10900"/>
    <hyperlink r:id="rId10900" ref="I10901"/>
    <hyperlink r:id="rId10901" ref="I10902"/>
    <hyperlink r:id="rId10902" ref="I10903"/>
    <hyperlink r:id="rId10903" ref="I10904"/>
    <hyperlink r:id="rId10904" ref="I10905"/>
    <hyperlink r:id="rId10905" ref="I10906"/>
    <hyperlink r:id="rId10906" ref="I10907"/>
    <hyperlink r:id="rId10907" ref="I10908"/>
    <hyperlink r:id="rId10908" ref="I10909"/>
    <hyperlink r:id="rId10909" ref="I10910"/>
    <hyperlink r:id="rId10910" ref="I10911"/>
    <hyperlink r:id="rId10911" ref="I10912"/>
    <hyperlink r:id="rId10912" ref="I10913"/>
    <hyperlink r:id="rId10913" ref="I10914"/>
    <hyperlink r:id="rId10914" ref="I10915"/>
    <hyperlink r:id="rId10915" ref="I10916"/>
    <hyperlink r:id="rId10916" ref="I10917"/>
    <hyperlink r:id="rId10917" ref="I10918"/>
    <hyperlink r:id="rId10918" ref="I10919"/>
    <hyperlink r:id="rId10919" ref="I10920"/>
    <hyperlink r:id="rId10920" ref="I10921"/>
    <hyperlink r:id="rId10921" ref="I10922"/>
    <hyperlink r:id="rId10922" ref="I10923"/>
    <hyperlink r:id="rId10923" ref="I10924"/>
    <hyperlink r:id="rId10924" ref="I10925"/>
    <hyperlink r:id="rId10925" ref="I10926"/>
    <hyperlink r:id="rId10926" ref="I10927"/>
    <hyperlink r:id="rId10927" ref="I10928"/>
    <hyperlink r:id="rId10928" ref="I10929"/>
    <hyperlink r:id="rId10929" ref="I10930"/>
    <hyperlink r:id="rId10930" ref="I10931"/>
    <hyperlink r:id="rId10931" ref="I10932"/>
    <hyperlink r:id="rId10932" ref="I10933"/>
    <hyperlink r:id="rId10933" ref="I10934"/>
    <hyperlink r:id="rId10934" ref="I10935"/>
    <hyperlink r:id="rId10935" ref="I10936"/>
    <hyperlink r:id="rId10936" ref="I10937"/>
    <hyperlink r:id="rId10937" ref="I10938"/>
    <hyperlink r:id="rId10938" ref="I10939"/>
    <hyperlink r:id="rId10939" ref="I10940"/>
    <hyperlink r:id="rId10940" ref="I10941"/>
    <hyperlink r:id="rId10941" ref="I10942"/>
    <hyperlink r:id="rId10942" ref="I10943"/>
    <hyperlink r:id="rId10943" ref="I10944"/>
    <hyperlink r:id="rId10944" ref="I10945"/>
    <hyperlink r:id="rId10945" ref="I10946"/>
    <hyperlink r:id="rId10946" ref="I10947"/>
    <hyperlink r:id="rId10947" ref="I10948"/>
    <hyperlink r:id="rId10948" ref="I10949"/>
    <hyperlink r:id="rId10949" ref="I10950"/>
    <hyperlink r:id="rId10950" ref="I10951"/>
    <hyperlink r:id="rId10951" ref="I10952"/>
    <hyperlink r:id="rId10952" ref="I10953"/>
    <hyperlink r:id="rId10953" ref="I10954"/>
    <hyperlink r:id="rId10954" ref="I10955"/>
    <hyperlink r:id="rId10955" ref="I10956"/>
    <hyperlink r:id="rId10956" ref="I10957"/>
    <hyperlink r:id="rId10957" ref="I10958"/>
    <hyperlink r:id="rId10958" ref="I10959"/>
    <hyperlink r:id="rId10959" ref="I10960"/>
    <hyperlink r:id="rId10960" ref="I10961"/>
    <hyperlink r:id="rId10961" ref="I10962"/>
    <hyperlink r:id="rId10962" ref="I10963"/>
    <hyperlink r:id="rId10963" ref="I10964"/>
    <hyperlink r:id="rId10964" ref="I10965"/>
    <hyperlink r:id="rId10965" ref="I10966"/>
    <hyperlink r:id="rId10966" ref="I10967"/>
    <hyperlink r:id="rId10967" ref="I10968"/>
    <hyperlink r:id="rId10968" ref="I10969"/>
    <hyperlink r:id="rId10969" ref="I10970"/>
    <hyperlink r:id="rId10970" ref="I10971"/>
    <hyperlink r:id="rId10971" ref="I10972"/>
    <hyperlink r:id="rId10972" ref="I10973"/>
    <hyperlink r:id="rId10973" ref="I10974"/>
    <hyperlink r:id="rId10974" ref="I10975"/>
    <hyperlink r:id="rId10975" ref="I10976"/>
    <hyperlink r:id="rId10976" ref="I10977"/>
    <hyperlink r:id="rId10977" ref="I10978"/>
    <hyperlink r:id="rId10978" ref="I10979"/>
    <hyperlink r:id="rId10979" ref="I10980"/>
    <hyperlink r:id="rId10980" ref="I10981"/>
    <hyperlink r:id="rId10981" ref="I10982"/>
    <hyperlink r:id="rId10982" ref="I10983"/>
    <hyperlink r:id="rId10983" ref="I10984"/>
    <hyperlink r:id="rId10984" ref="I10985"/>
    <hyperlink r:id="rId10985" ref="I10986"/>
    <hyperlink r:id="rId10986" ref="I10987"/>
    <hyperlink r:id="rId10987" ref="I10988"/>
    <hyperlink r:id="rId10988" ref="I10989"/>
    <hyperlink r:id="rId10989" ref="I10990"/>
    <hyperlink r:id="rId10990" ref="I10991"/>
    <hyperlink r:id="rId10991" ref="I10992"/>
    <hyperlink r:id="rId10992" ref="I10993"/>
    <hyperlink r:id="rId10993" ref="I10994"/>
    <hyperlink r:id="rId10994" ref="I10995"/>
    <hyperlink r:id="rId10995" ref="I10996"/>
    <hyperlink r:id="rId10996" ref="I10997"/>
    <hyperlink r:id="rId10997" ref="I10998"/>
    <hyperlink r:id="rId10998" ref="I10999"/>
    <hyperlink r:id="rId10999" ref="I11000"/>
    <hyperlink r:id="rId11000" ref="I11001"/>
    <hyperlink r:id="rId11001" ref="I11002"/>
    <hyperlink r:id="rId11002" ref="I11003"/>
    <hyperlink r:id="rId11003" ref="I11004"/>
    <hyperlink r:id="rId11004" ref="I11005"/>
    <hyperlink r:id="rId11005" ref="I11006"/>
    <hyperlink r:id="rId11006" ref="I11007"/>
    <hyperlink r:id="rId11007" ref="I11008"/>
    <hyperlink r:id="rId11008" ref="I11009"/>
    <hyperlink r:id="rId11009" ref="I11010"/>
    <hyperlink r:id="rId11010" ref="I11011"/>
    <hyperlink r:id="rId11011" ref="I11012"/>
    <hyperlink r:id="rId11012" ref="I11013"/>
    <hyperlink r:id="rId11013" ref="I11014"/>
    <hyperlink r:id="rId11014" ref="I11015"/>
    <hyperlink r:id="rId11015" ref="I11016"/>
    <hyperlink r:id="rId11016" ref="I11017"/>
    <hyperlink r:id="rId11017" ref="I11018"/>
    <hyperlink r:id="rId11018" ref="I11019"/>
    <hyperlink r:id="rId11019" ref="I11020"/>
    <hyperlink r:id="rId11020" ref="I11021"/>
    <hyperlink r:id="rId11021" ref="I11022"/>
    <hyperlink r:id="rId11022" ref="I11023"/>
    <hyperlink r:id="rId11023" ref="I11024"/>
    <hyperlink r:id="rId11024" ref="I11025"/>
    <hyperlink r:id="rId11025" ref="I11026"/>
    <hyperlink r:id="rId11026" ref="I11027"/>
    <hyperlink r:id="rId11027" ref="I11028"/>
    <hyperlink r:id="rId11028" ref="I11029"/>
    <hyperlink r:id="rId11029" ref="I11030"/>
    <hyperlink r:id="rId11030" ref="I11031"/>
    <hyperlink r:id="rId11031" ref="I11032"/>
    <hyperlink r:id="rId11032" ref="I11033"/>
    <hyperlink r:id="rId11033" ref="I11034"/>
    <hyperlink r:id="rId11034" ref="I11035"/>
    <hyperlink r:id="rId11035" ref="I11036"/>
    <hyperlink r:id="rId11036" ref="I11037"/>
    <hyperlink r:id="rId11037" ref="I11038"/>
    <hyperlink r:id="rId11038" ref="I11039"/>
    <hyperlink r:id="rId11039" ref="I11040"/>
    <hyperlink r:id="rId11040" ref="I11041"/>
    <hyperlink r:id="rId11041" ref="I11042"/>
    <hyperlink r:id="rId11042" ref="I11043"/>
    <hyperlink r:id="rId11043" ref="I11044"/>
    <hyperlink r:id="rId11044" ref="I11045"/>
    <hyperlink r:id="rId11045" ref="I11046"/>
    <hyperlink r:id="rId11046" ref="I11047"/>
    <hyperlink r:id="rId11047" ref="I11048"/>
    <hyperlink r:id="rId11048" ref="I11049"/>
    <hyperlink r:id="rId11049" ref="I11050"/>
    <hyperlink r:id="rId11050" ref="I11051"/>
    <hyperlink r:id="rId11051" ref="I11052"/>
    <hyperlink r:id="rId11052" ref="I11053"/>
    <hyperlink r:id="rId11053" ref="I11054"/>
    <hyperlink r:id="rId11054" ref="I11055"/>
    <hyperlink r:id="rId11055" ref="I11056"/>
    <hyperlink r:id="rId11056" ref="I11057"/>
    <hyperlink r:id="rId11057" ref="I11058"/>
    <hyperlink r:id="rId11058" ref="I11059"/>
    <hyperlink r:id="rId11059" ref="I11060"/>
    <hyperlink r:id="rId11060" ref="I11061"/>
    <hyperlink r:id="rId11061" ref="I11062"/>
    <hyperlink r:id="rId11062" ref="I11063"/>
    <hyperlink r:id="rId11063" ref="I11064"/>
    <hyperlink r:id="rId11064" ref="I11065"/>
    <hyperlink r:id="rId11065" ref="I11066"/>
    <hyperlink r:id="rId11066" ref="I11067"/>
    <hyperlink r:id="rId11067" ref="I11068"/>
    <hyperlink r:id="rId11068" ref="I11069"/>
    <hyperlink r:id="rId11069" ref="I11070"/>
    <hyperlink r:id="rId11070" ref="I11071"/>
    <hyperlink r:id="rId11071" ref="I11072"/>
    <hyperlink r:id="rId11072" ref="I11073"/>
    <hyperlink r:id="rId11073" ref="I11074"/>
    <hyperlink r:id="rId11074" ref="I11075"/>
    <hyperlink r:id="rId11075" ref="I11076"/>
    <hyperlink r:id="rId11076" ref="I11077"/>
    <hyperlink r:id="rId11077" ref="I11078"/>
    <hyperlink r:id="rId11078" ref="I11079"/>
    <hyperlink r:id="rId11079" ref="I11080"/>
    <hyperlink r:id="rId11080" ref="I11081"/>
    <hyperlink r:id="rId11081" ref="I11082"/>
    <hyperlink r:id="rId11082" ref="I11083"/>
    <hyperlink r:id="rId11083" ref="I11084"/>
    <hyperlink r:id="rId11084" ref="I11085"/>
    <hyperlink r:id="rId11085" ref="I11086"/>
    <hyperlink r:id="rId11086" ref="I11087"/>
    <hyperlink r:id="rId11087" ref="I11088"/>
    <hyperlink r:id="rId11088" ref="I11089"/>
    <hyperlink r:id="rId11089" ref="I11090"/>
    <hyperlink r:id="rId11090" ref="I11091"/>
    <hyperlink r:id="rId11091" ref="I11092"/>
    <hyperlink r:id="rId11092" ref="I11093"/>
    <hyperlink r:id="rId11093" ref="I11094"/>
    <hyperlink r:id="rId11094" ref="I11095"/>
    <hyperlink r:id="rId11095" ref="I11096"/>
    <hyperlink r:id="rId11096" ref="I11097"/>
    <hyperlink r:id="rId11097" ref="I11098"/>
    <hyperlink r:id="rId11098" ref="I11099"/>
    <hyperlink r:id="rId11099" ref="I11100"/>
    <hyperlink r:id="rId11100" ref="I11101"/>
    <hyperlink r:id="rId11101" ref="I11102"/>
    <hyperlink r:id="rId11102" ref="I11103"/>
    <hyperlink r:id="rId11103" ref="I11104"/>
    <hyperlink r:id="rId11104" ref="I11105"/>
    <hyperlink r:id="rId11105" ref="I11106"/>
    <hyperlink r:id="rId11106" ref="I11107"/>
    <hyperlink r:id="rId11107" ref="I11108"/>
    <hyperlink r:id="rId11108" ref="I11109"/>
    <hyperlink r:id="rId11109" ref="I11110"/>
    <hyperlink r:id="rId11110" ref="I11111"/>
    <hyperlink r:id="rId11111" ref="I11112"/>
    <hyperlink r:id="rId11112" ref="I11113"/>
    <hyperlink r:id="rId11113" ref="I11114"/>
    <hyperlink r:id="rId11114" ref="I11115"/>
    <hyperlink r:id="rId11115" ref="I11116"/>
    <hyperlink r:id="rId11116" ref="I11117"/>
    <hyperlink r:id="rId11117" ref="I11118"/>
    <hyperlink r:id="rId11118" ref="I11119"/>
    <hyperlink r:id="rId11119" ref="I11120"/>
    <hyperlink r:id="rId11120" ref="I11121"/>
    <hyperlink r:id="rId11121" ref="I11122"/>
    <hyperlink r:id="rId11122" ref="I11123"/>
    <hyperlink r:id="rId11123" ref="I11124"/>
    <hyperlink r:id="rId11124" ref="I11125"/>
    <hyperlink r:id="rId11125" ref="I11126"/>
    <hyperlink r:id="rId11126" ref="I11127"/>
    <hyperlink r:id="rId11127" ref="I11128"/>
    <hyperlink r:id="rId11128" ref="I11129"/>
    <hyperlink r:id="rId11129" ref="I11130"/>
    <hyperlink r:id="rId11130" ref="I11131"/>
    <hyperlink r:id="rId11131" ref="I11132"/>
    <hyperlink r:id="rId11132" ref="I11133"/>
    <hyperlink r:id="rId11133" ref="I11134"/>
    <hyperlink r:id="rId11134" ref="I11135"/>
    <hyperlink r:id="rId11135" ref="I11136"/>
    <hyperlink r:id="rId11136" ref="I11137"/>
    <hyperlink r:id="rId11137" ref="I11138"/>
    <hyperlink r:id="rId11138" ref="I11139"/>
    <hyperlink r:id="rId11139" ref="I11140"/>
    <hyperlink r:id="rId11140" ref="I11141"/>
    <hyperlink r:id="rId11141" ref="I11142"/>
    <hyperlink r:id="rId11142" ref="I11143"/>
    <hyperlink r:id="rId11143" ref="I11144"/>
    <hyperlink r:id="rId11144" ref="I11145"/>
    <hyperlink r:id="rId11145" ref="I11146"/>
    <hyperlink r:id="rId11146" ref="I11147"/>
    <hyperlink r:id="rId11147" ref="I11148"/>
    <hyperlink r:id="rId11148" ref="I11149"/>
    <hyperlink r:id="rId11149" ref="I11150"/>
    <hyperlink r:id="rId11150" ref="I11151"/>
    <hyperlink r:id="rId11151" ref="I11152"/>
    <hyperlink r:id="rId11152" ref="I11153"/>
    <hyperlink r:id="rId11153" ref="I11154"/>
    <hyperlink r:id="rId11154" ref="I11155"/>
    <hyperlink r:id="rId11155" ref="I11156"/>
    <hyperlink r:id="rId11156" ref="I11157"/>
    <hyperlink r:id="rId11157" ref="I11158"/>
    <hyperlink r:id="rId11158" ref="I11159"/>
    <hyperlink r:id="rId11159" ref="I11160"/>
    <hyperlink r:id="rId11160" ref="I11161"/>
    <hyperlink r:id="rId11161" ref="I11162"/>
    <hyperlink r:id="rId11162" ref="I11163"/>
    <hyperlink r:id="rId11163" ref="I11164"/>
    <hyperlink r:id="rId11164" ref="I11165"/>
    <hyperlink r:id="rId11165" ref="I11166"/>
    <hyperlink r:id="rId11166" ref="I11167"/>
    <hyperlink r:id="rId11167" ref="I11168"/>
    <hyperlink r:id="rId11168" ref="I11169"/>
    <hyperlink r:id="rId11169" ref="I11170"/>
    <hyperlink r:id="rId11170" ref="I11171"/>
    <hyperlink r:id="rId11171" ref="I11172"/>
    <hyperlink r:id="rId11172" ref="I11173"/>
    <hyperlink r:id="rId11173" ref="I11174"/>
    <hyperlink r:id="rId11174" ref="I11175"/>
    <hyperlink r:id="rId11175" ref="I11176"/>
    <hyperlink r:id="rId11176" ref="I11177"/>
    <hyperlink r:id="rId11177" ref="I11178"/>
    <hyperlink r:id="rId11178" ref="I11179"/>
    <hyperlink r:id="rId11179" ref="I11180"/>
    <hyperlink r:id="rId11180" ref="I11181"/>
    <hyperlink r:id="rId11181" ref="I11182"/>
    <hyperlink r:id="rId11182" ref="I11183"/>
    <hyperlink r:id="rId11183" ref="I11184"/>
    <hyperlink r:id="rId11184" ref="I11185"/>
    <hyperlink r:id="rId11185" ref="I11186"/>
    <hyperlink r:id="rId11186" ref="I11187"/>
    <hyperlink r:id="rId11187" ref="I11188"/>
    <hyperlink r:id="rId11188" ref="I11189"/>
    <hyperlink r:id="rId11189" ref="I11190"/>
    <hyperlink r:id="rId11190" ref="I11191"/>
    <hyperlink r:id="rId11191" ref="I11192"/>
    <hyperlink r:id="rId11192" ref="I11193"/>
    <hyperlink r:id="rId11193" ref="I11194"/>
    <hyperlink r:id="rId11194" ref="I11195"/>
    <hyperlink r:id="rId11195" ref="I11196"/>
    <hyperlink r:id="rId11196" ref="I11197"/>
    <hyperlink r:id="rId11197" ref="I11198"/>
    <hyperlink r:id="rId11198" ref="I11199"/>
    <hyperlink r:id="rId11199" ref="I11200"/>
    <hyperlink r:id="rId11200" ref="I11201"/>
    <hyperlink r:id="rId11201" ref="I11202"/>
    <hyperlink r:id="rId11202" ref="I11203"/>
    <hyperlink r:id="rId11203" ref="I11204"/>
    <hyperlink r:id="rId11204" ref="I11205"/>
    <hyperlink r:id="rId11205" ref="I11206"/>
    <hyperlink r:id="rId11206" ref="I11207"/>
    <hyperlink r:id="rId11207" ref="I11208"/>
    <hyperlink r:id="rId11208" ref="I11209"/>
    <hyperlink r:id="rId11209" ref="I11210"/>
    <hyperlink r:id="rId11210" ref="I11211"/>
    <hyperlink r:id="rId11211" ref="I11212"/>
    <hyperlink r:id="rId11212" ref="I11213"/>
    <hyperlink r:id="rId11213" ref="I11214"/>
    <hyperlink r:id="rId11214" ref="I11215"/>
    <hyperlink r:id="rId11215" ref="I11216"/>
    <hyperlink r:id="rId11216" ref="I11217"/>
    <hyperlink r:id="rId11217" ref="I11218"/>
    <hyperlink r:id="rId11218" ref="I11219"/>
    <hyperlink r:id="rId11219" ref="I11220"/>
    <hyperlink r:id="rId11220" ref="I11221"/>
    <hyperlink r:id="rId11221" ref="I11222"/>
    <hyperlink r:id="rId11222" ref="I11223"/>
    <hyperlink r:id="rId11223" ref="I11224"/>
    <hyperlink r:id="rId11224" ref="I11225"/>
    <hyperlink r:id="rId11225" ref="I11226"/>
    <hyperlink r:id="rId11226" ref="I11227"/>
    <hyperlink r:id="rId11227" ref="I11228"/>
    <hyperlink r:id="rId11228" ref="I11229"/>
    <hyperlink r:id="rId11229" ref="I11230"/>
    <hyperlink r:id="rId11230" ref="I11231"/>
    <hyperlink r:id="rId11231" ref="I11232"/>
    <hyperlink r:id="rId11232" ref="I11233"/>
    <hyperlink r:id="rId11233" ref="I11234"/>
    <hyperlink r:id="rId11234" ref="I11235"/>
    <hyperlink r:id="rId11235" ref="I11236"/>
    <hyperlink r:id="rId11236" ref="I11237"/>
    <hyperlink r:id="rId11237" ref="I11238"/>
    <hyperlink r:id="rId11238" ref="I11239"/>
    <hyperlink r:id="rId11239" ref="I11240"/>
    <hyperlink r:id="rId11240" ref="I11241"/>
    <hyperlink r:id="rId11241" ref="I11242"/>
    <hyperlink r:id="rId11242" ref="I11243"/>
    <hyperlink r:id="rId11243" ref="I11244"/>
    <hyperlink r:id="rId11244" ref="I11245"/>
    <hyperlink r:id="rId11245" ref="I11246"/>
    <hyperlink r:id="rId11246" ref="I11247"/>
    <hyperlink r:id="rId11247" ref="I11248"/>
    <hyperlink r:id="rId11248" ref="I11249"/>
    <hyperlink r:id="rId11249" ref="I11250"/>
    <hyperlink r:id="rId11250" ref="I11251"/>
    <hyperlink r:id="rId11251" ref="I11252"/>
    <hyperlink r:id="rId11252" ref="I11253"/>
    <hyperlink r:id="rId11253" ref="I11254"/>
    <hyperlink r:id="rId11254" ref="I11255"/>
    <hyperlink r:id="rId11255" ref="I11256"/>
    <hyperlink r:id="rId11256" ref="I11257"/>
    <hyperlink r:id="rId11257" ref="I11258"/>
    <hyperlink r:id="rId11258" ref="I11259"/>
    <hyperlink r:id="rId11259" ref="I11260"/>
    <hyperlink r:id="rId11260" ref="I11261"/>
    <hyperlink r:id="rId11261" ref="I11262"/>
    <hyperlink r:id="rId11262" ref="I11263"/>
    <hyperlink r:id="rId11263" ref="I11264"/>
    <hyperlink r:id="rId11264" ref="I11265"/>
    <hyperlink r:id="rId11265" ref="I11266"/>
    <hyperlink r:id="rId11266" ref="I11267"/>
    <hyperlink r:id="rId11267" ref="I11268"/>
    <hyperlink r:id="rId11268" ref="I11269"/>
    <hyperlink r:id="rId11269" ref="I11270"/>
    <hyperlink r:id="rId11270" ref="I11271"/>
    <hyperlink r:id="rId11271" ref="I11272"/>
    <hyperlink r:id="rId11272" ref="I11273"/>
    <hyperlink r:id="rId11273" ref="I11274"/>
    <hyperlink r:id="rId11274" ref="I11275"/>
    <hyperlink r:id="rId11275" ref="I11276"/>
    <hyperlink r:id="rId11276" ref="I11277"/>
    <hyperlink r:id="rId11277" ref="I11278"/>
    <hyperlink r:id="rId11278" ref="I11279"/>
    <hyperlink r:id="rId11279" ref="I11280"/>
    <hyperlink r:id="rId11280" ref="I11281"/>
    <hyperlink r:id="rId11281" ref="I11282"/>
    <hyperlink r:id="rId11282" ref="I11283"/>
    <hyperlink r:id="rId11283" ref="I11284"/>
    <hyperlink r:id="rId11284" ref="I11285"/>
    <hyperlink r:id="rId11285" ref="I11286"/>
    <hyperlink r:id="rId11286" ref="I11287"/>
    <hyperlink r:id="rId11287" ref="I11288"/>
    <hyperlink r:id="rId11288" ref="I11289"/>
    <hyperlink r:id="rId11289" ref="I11290"/>
    <hyperlink r:id="rId11290" ref="I11291"/>
    <hyperlink r:id="rId11291" ref="I11292"/>
    <hyperlink r:id="rId11292" ref="I11293"/>
    <hyperlink r:id="rId11293" ref="I11294"/>
    <hyperlink r:id="rId11294" ref="I11295"/>
    <hyperlink r:id="rId11295" ref="I11296"/>
    <hyperlink r:id="rId11296" ref="I11297"/>
    <hyperlink r:id="rId11297" ref="I11298"/>
    <hyperlink r:id="rId11298" ref="I11299"/>
    <hyperlink r:id="rId11299" ref="I11300"/>
    <hyperlink r:id="rId11300" ref="I11301"/>
    <hyperlink r:id="rId11301" ref="I11302"/>
    <hyperlink r:id="rId11302" ref="I11303"/>
    <hyperlink r:id="rId11303" ref="I11304"/>
    <hyperlink r:id="rId11304" ref="I11305"/>
    <hyperlink r:id="rId11305" ref="I11306"/>
    <hyperlink r:id="rId11306" ref="I11307"/>
    <hyperlink r:id="rId11307" ref="I11308"/>
    <hyperlink r:id="rId11308" ref="I11309"/>
    <hyperlink r:id="rId11309" ref="I11310"/>
    <hyperlink r:id="rId11310" ref="I11311"/>
    <hyperlink r:id="rId11311" ref="I11312"/>
    <hyperlink r:id="rId11312" ref="I11313"/>
    <hyperlink r:id="rId11313" ref="I11314"/>
    <hyperlink r:id="rId11314" ref="I11315"/>
    <hyperlink r:id="rId11315" ref="I11316"/>
    <hyperlink r:id="rId11316" ref="I11317"/>
    <hyperlink r:id="rId11317" ref="I11318"/>
    <hyperlink r:id="rId11318" ref="I11319"/>
    <hyperlink r:id="rId11319" ref="I11320"/>
    <hyperlink r:id="rId11320" ref="I11321"/>
    <hyperlink r:id="rId11321" ref="I11322"/>
    <hyperlink r:id="rId11322" ref="I11323"/>
    <hyperlink r:id="rId11323" ref="I11324"/>
    <hyperlink r:id="rId11324" ref="I11325"/>
    <hyperlink r:id="rId11325" ref="I11326"/>
    <hyperlink r:id="rId11326" ref="I11327"/>
    <hyperlink r:id="rId11327" ref="I11328"/>
    <hyperlink r:id="rId11328" ref="I11329"/>
    <hyperlink r:id="rId11329" ref="I11330"/>
    <hyperlink r:id="rId11330" ref="I11331"/>
    <hyperlink r:id="rId11331" ref="I11332"/>
    <hyperlink r:id="rId11332" ref="I11333"/>
    <hyperlink r:id="rId11333" ref="I11334"/>
    <hyperlink r:id="rId11334" ref="I11335"/>
    <hyperlink r:id="rId11335" ref="I11336"/>
    <hyperlink r:id="rId11336" ref="I11337"/>
    <hyperlink r:id="rId11337" ref="I11338"/>
    <hyperlink r:id="rId11338" ref="I11339"/>
    <hyperlink r:id="rId11339" ref="I11340"/>
    <hyperlink r:id="rId11340" ref="I11341"/>
    <hyperlink r:id="rId11341" ref="I11342"/>
    <hyperlink r:id="rId11342" ref="I11343"/>
    <hyperlink r:id="rId11343" ref="I11344"/>
    <hyperlink r:id="rId11344" ref="I11345"/>
    <hyperlink r:id="rId11345" ref="I11346"/>
    <hyperlink r:id="rId11346" ref="I11347"/>
    <hyperlink r:id="rId11347" ref="I11348"/>
    <hyperlink r:id="rId11348" ref="I11349"/>
    <hyperlink r:id="rId11349" ref="I11350"/>
    <hyperlink r:id="rId11350" ref="I11351"/>
    <hyperlink r:id="rId11351" ref="I11352"/>
    <hyperlink r:id="rId11352" ref="I11353"/>
    <hyperlink r:id="rId11353" ref="I11354"/>
    <hyperlink r:id="rId11354" ref="I11355"/>
    <hyperlink r:id="rId11355" ref="I11356"/>
    <hyperlink r:id="rId11356" ref="I11357"/>
    <hyperlink r:id="rId11357" ref="I11358"/>
    <hyperlink r:id="rId11358" ref="I11359"/>
    <hyperlink r:id="rId11359" ref="I11360"/>
    <hyperlink r:id="rId11360" ref="I11361"/>
    <hyperlink r:id="rId11361" ref="I11362"/>
    <hyperlink r:id="rId11362" ref="I11363"/>
    <hyperlink r:id="rId11363" ref="I11364"/>
    <hyperlink r:id="rId11364" ref="I11365"/>
    <hyperlink r:id="rId11365" ref="I11366"/>
    <hyperlink r:id="rId11366" ref="I11367"/>
    <hyperlink r:id="rId11367" ref="I11368"/>
    <hyperlink r:id="rId11368" ref="I11369"/>
    <hyperlink r:id="rId11369" ref="I11370"/>
    <hyperlink r:id="rId11370" ref="I11371"/>
    <hyperlink r:id="rId11371" ref="I11372"/>
    <hyperlink r:id="rId11372" ref="I11373"/>
    <hyperlink r:id="rId11373" ref="I11374"/>
    <hyperlink r:id="rId11374" ref="I11375"/>
    <hyperlink r:id="rId11375" ref="I11376"/>
    <hyperlink r:id="rId11376" ref="I11377"/>
    <hyperlink r:id="rId11377" ref="I11378"/>
    <hyperlink r:id="rId11378" ref="I11379"/>
    <hyperlink r:id="rId11379" ref="I11380"/>
    <hyperlink r:id="rId11380" ref="I11381"/>
    <hyperlink r:id="rId11381" ref="I11382"/>
    <hyperlink r:id="rId11382" ref="I11383"/>
    <hyperlink r:id="rId11383" ref="I11384"/>
    <hyperlink r:id="rId11384" ref="I11385"/>
    <hyperlink r:id="rId11385" ref="I11386"/>
    <hyperlink r:id="rId11386" ref="I11387"/>
    <hyperlink r:id="rId11387" ref="I11388"/>
    <hyperlink r:id="rId11388" ref="I11389"/>
    <hyperlink r:id="rId11389" ref="I11390"/>
    <hyperlink r:id="rId11390" ref="I11391"/>
    <hyperlink r:id="rId11391" ref="I11392"/>
    <hyperlink r:id="rId11392" ref="I11393"/>
    <hyperlink r:id="rId11393" ref="I11394"/>
    <hyperlink r:id="rId11394" ref="I11395"/>
    <hyperlink r:id="rId11395" ref="I11396"/>
    <hyperlink r:id="rId11396" ref="I11397"/>
    <hyperlink r:id="rId11397" ref="I11398"/>
    <hyperlink r:id="rId11398" ref="I11399"/>
    <hyperlink r:id="rId11399" ref="I11400"/>
    <hyperlink r:id="rId11400" ref="I11401"/>
    <hyperlink r:id="rId11401" ref="I11402"/>
    <hyperlink r:id="rId11402" ref="I11403"/>
    <hyperlink r:id="rId11403" ref="I11404"/>
    <hyperlink r:id="rId11404" ref="I11405"/>
    <hyperlink r:id="rId11405" ref="I11406"/>
    <hyperlink r:id="rId11406" ref="I11407"/>
    <hyperlink r:id="rId11407" ref="I11408"/>
    <hyperlink r:id="rId11408" ref="I11409"/>
    <hyperlink r:id="rId11409" ref="I11410"/>
    <hyperlink r:id="rId11410" ref="I11411"/>
    <hyperlink r:id="rId11411" ref="I11412"/>
    <hyperlink r:id="rId11412" ref="I11413"/>
    <hyperlink r:id="rId11413" ref="I11414"/>
    <hyperlink r:id="rId11414" ref="I11415"/>
    <hyperlink r:id="rId11415" ref="I11416"/>
    <hyperlink r:id="rId11416" ref="I11417"/>
    <hyperlink r:id="rId11417" ref="I11418"/>
    <hyperlink r:id="rId11418" ref="I11419"/>
    <hyperlink r:id="rId11419" ref="I11420"/>
    <hyperlink r:id="rId11420" ref="I11421"/>
    <hyperlink r:id="rId11421" ref="I11422"/>
    <hyperlink r:id="rId11422" ref="I11423"/>
    <hyperlink r:id="rId11423" ref="I11424"/>
    <hyperlink r:id="rId11424" ref="I11425"/>
    <hyperlink r:id="rId11425" ref="I11426"/>
    <hyperlink r:id="rId11426" ref="I11427"/>
    <hyperlink r:id="rId11427" ref="I11428"/>
    <hyperlink r:id="rId11428" ref="I11429"/>
    <hyperlink r:id="rId11429" ref="I11430"/>
    <hyperlink r:id="rId11430" ref="I11431"/>
    <hyperlink r:id="rId11431" ref="I11432"/>
    <hyperlink r:id="rId11432" ref="I11433"/>
    <hyperlink r:id="rId11433" ref="I11434"/>
    <hyperlink r:id="rId11434" ref="I11435"/>
    <hyperlink r:id="rId11435" ref="I11436"/>
    <hyperlink r:id="rId11436" ref="I11437"/>
    <hyperlink r:id="rId11437" ref="I11438"/>
    <hyperlink r:id="rId11438" ref="I11439"/>
    <hyperlink r:id="rId11439" ref="I11440"/>
    <hyperlink r:id="rId11440" ref="I11441"/>
    <hyperlink r:id="rId11441" ref="I11442"/>
    <hyperlink r:id="rId11442" ref="I11443"/>
    <hyperlink r:id="rId11443" ref="I11444"/>
    <hyperlink r:id="rId11444" ref="I11445"/>
    <hyperlink r:id="rId11445" ref="I11446"/>
    <hyperlink r:id="rId11446" ref="I11447"/>
    <hyperlink r:id="rId11447" ref="I11448"/>
    <hyperlink r:id="rId11448" ref="I11449"/>
    <hyperlink r:id="rId11449" ref="I11450"/>
    <hyperlink r:id="rId11450" ref="I11451"/>
    <hyperlink r:id="rId11451" ref="I11452"/>
    <hyperlink r:id="rId11452" ref="I11453"/>
    <hyperlink r:id="rId11453" ref="I11454"/>
    <hyperlink r:id="rId11454" ref="I11455"/>
    <hyperlink r:id="rId11455" ref="I11456"/>
    <hyperlink r:id="rId11456" ref="I11457"/>
    <hyperlink r:id="rId11457" ref="I11458"/>
    <hyperlink r:id="rId11458" ref="I11459"/>
    <hyperlink r:id="rId11459" ref="I11460"/>
    <hyperlink r:id="rId11460" ref="I11461"/>
    <hyperlink r:id="rId11461" ref="I11462"/>
    <hyperlink r:id="rId11462" ref="I11463"/>
    <hyperlink r:id="rId11463" ref="I11464"/>
    <hyperlink r:id="rId11464" ref="I11465"/>
    <hyperlink r:id="rId11465" ref="I11466"/>
    <hyperlink r:id="rId11466" ref="I11467"/>
    <hyperlink r:id="rId11467" ref="I11468"/>
    <hyperlink r:id="rId11468" ref="I11469"/>
    <hyperlink r:id="rId11469" ref="I11470"/>
    <hyperlink r:id="rId11470" ref="I11471"/>
    <hyperlink r:id="rId11471" ref="I11472"/>
    <hyperlink r:id="rId11472" ref="I11473"/>
    <hyperlink r:id="rId11473" ref="I11474"/>
    <hyperlink r:id="rId11474" ref="I11475"/>
    <hyperlink r:id="rId11475" ref="I11476"/>
    <hyperlink r:id="rId11476" ref="I11477"/>
    <hyperlink r:id="rId11477" ref="I11478"/>
    <hyperlink r:id="rId11478" ref="I11479"/>
    <hyperlink r:id="rId11479" ref="I11480"/>
    <hyperlink r:id="rId11480" ref="I11481"/>
    <hyperlink r:id="rId11481" ref="I11482"/>
    <hyperlink r:id="rId11482" ref="I11483"/>
    <hyperlink r:id="rId11483" ref="I11484"/>
    <hyperlink r:id="rId11484" ref="I11485"/>
    <hyperlink r:id="rId11485" ref="I11486"/>
    <hyperlink r:id="rId11486" ref="I11487"/>
    <hyperlink r:id="rId11487" ref="I11488"/>
    <hyperlink r:id="rId11488" ref="I11489"/>
    <hyperlink r:id="rId11489" ref="I11490"/>
    <hyperlink r:id="rId11490" ref="I11491"/>
    <hyperlink r:id="rId11491" ref="I11492"/>
    <hyperlink r:id="rId11492" ref="I11493"/>
    <hyperlink r:id="rId11493" ref="I11494"/>
    <hyperlink r:id="rId11494" ref="I11495"/>
    <hyperlink r:id="rId11495" ref="I11496"/>
    <hyperlink r:id="rId11496" ref="I11497"/>
    <hyperlink r:id="rId11497" ref="I11498"/>
    <hyperlink r:id="rId11498" ref="I11499"/>
    <hyperlink r:id="rId11499" ref="I11500"/>
    <hyperlink r:id="rId11500" ref="I11501"/>
    <hyperlink r:id="rId11501" ref="I11502"/>
    <hyperlink r:id="rId11502" ref="I11503"/>
    <hyperlink r:id="rId11503" ref="I11504"/>
    <hyperlink r:id="rId11504" ref="I11505"/>
    <hyperlink r:id="rId11505" ref="I11506"/>
    <hyperlink r:id="rId11506" ref="I11507"/>
    <hyperlink r:id="rId11507" ref="I11508"/>
    <hyperlink r:id="rId11508" ref="I11509"/>
    <hyperlink r:id="rId11509" ref="I11510"/>
    <hyperlink r:id="rId11510" ref="I11511"/>
    <hyperlink r:id="rId11511" ref="I11512"/>
    <hyperlink r:id="rId11512" ref="I11513"/>
    <hyperlink r:id="rId11513" ref="I11514"/>
    <hyperlink r:id="rId11514" ref="I11515"/>
    <hyperlink r:id="rId11515" ref="I11516"/>
    <hyperlink r:id="rId11516" ref="I11517"/>
    <hyperlink r:id="rId11517" ref="I11518"/>
    <hyperlink r:id="rId11518" ref="I11519"/>
    <hyperlink r:id="rId11519" ref="I11520"/>
    <hyperlink r:id="rId11520" ref="I11521"/>
    <hyperlink r:id="rId11521" ref="I11522"/>
    <hyperlink r:id="rId11522" ref="I11523"/>
    <hyperlink r:id="rId11523" ref="I11524"/>
    <hyperlink r:id="rId11524" ref="I11525"/>
    <hyperlink r:id="rId11525" ref="I11526"/>
    <hyperlink r:id="rId11526" ref="I11527"/>
    <hyperlink r:id="rId11527" ref="I11528"/>
    <hyperlink r:id="rId11528" ref="I11529"/>
    <hyperlink r:id="rId11529" ref="I11530"/>
    <hyperlink r:id="rId11530" ref="I11531"/>
    <hyperlink r:id="rId11531" ref="I11532"/>
    <hyperlink r:id="rId11532" ref="I11533"/>
    <hyperlink r:id="rId11533" ref="I11534"/>
    <hyperlink r:id="rId11534" ref="I11535"/>
    <hyperlink r:id="rId11535" ref="I11536"/>
    <hyperlink r:id="rId11536" ref="I11537"/>
    <hyperlink r:id="rId11537" ref="I11538"/>
    <hyperlink r:id="rId11538" ref="I11539"/>
    <hyperlink r:id="rId11539" ref="I11540"/>
    <hyperlink r:id="rId11540" ref="I11541"/>
    <hyperlink r:id="rId11541" ref="I11542"/>
    <hyperlink r:id="rId11542" ref="I11543"/>
    <hyperlink r:id="rId11543" ref="I11544"/>
    <hyperlink r:id="rId11544" ref="I11545"/>
    <hyperlink r:id="rId11545" ref="I11546"/>
    <hyperlink r:id="rId11546" ref="I11547"/>
    <hyperlink r:id="rId11547" ref="I11548"/>
    <hyperlink r:id="rId11548" ref="I11549"/>
    <hyperlink r:id="rId11549" ref="I11550"/>
    <hyperlink r:id="rId11550" ref="I11551"/>
    <hyperlink r:id="rId11551" ref="I11552"/>
    <hyperlink r:id="rId11552" ref="I11553"/>
    <hyperlink r:id="rId11553" ref="I11554"/>
    <hyperlink r:id="rId11554" ref="I11555"/>
    <hyperlink r:id="rId11555" ref="I11556"/>
    <hyperlink r:id="rId11556" ref="I11557"/>
    <hyperlink r:id="rId11557" ref="I11558"/>
    <hyperlink r:id="rId11558" ref="I11559"/>
    <hyperlink r:id="rId11559" ref="I11560"/>
    <hyperlink r:id="rId11560" ref="I11561"/>
    <hyperlink r:id="rId11561" ref="I11562"/>
    <hyperlink r:id="rId11562" ref="I11563"/>
    <hyperlink r:id="rId11563" ref="I11564"/>
    <hyperlink r:id="rId11564" ref="I11565"/>
    <hyperlink r:id="rId11565" ref="I11566"/>
    <hyperlink r:id="rId11566" ref="I11567"/>
    <hyperlink r:id="rId11567" ref="I11568"/>
    <hyperlink r:id="rId11568" ref="I11569"/>
    <hyperlink r:id="rId11569" ref="I11570"/>
    <hyperlink r:id="rId11570" ref="I11571"/>
    <hyperlink r:id="rId11571" ref="I11572"/>
    <hyperlink r:id="rId11572" ref="I11573"/>
    <hyperlink r:id="rId11573" ref="I11574"/>
    <hyperlink r:id="rId11574" ref="I11575"/>
    <hyperlink r:id="rId11575" ref="I11576"/>
    <hyperlink r:id="rId11576" ref="I11577"/>
    <hyperlink r:id="rId11577" ref="I11578"/>
    <hyperlink r:id="rId11578" ref="I11579"/>
    <hyperlink r:id="rId11579" ref="I11580"/>
    <hyperlink r:id="rId11580" ref="I11581"/>
    <hyperlink r:id="rId11581" ref="I11582"/>
    <hyperlink r:id="rId11582" ref="I11583"/>
    <hyperlink r:id="rId11583" ref="I11584"/>
    <hyperlink r:id="rId11584" ref="I11585"/>
    <hyperlink r:id="rId11585" ref="I11586"/>
    <hyperlink r:id="rId11586" ref="I11587"/>
    <hyperlink r:id="rId11587" ref="I11588"/>
    <hyperlink r:id="rId11588" ref="I11589"/>
    <hyperlink r:id="rId11589" ref="I11590"/>
    <hyperlink r:id="rId11590" ref="I11591"/>
    <hyperlink r:id="rId11591" ref="I11592"/>
    <hyperlink r:id="rId11592" ref="I11593"/>
    <hyperlink r:id="rId11593" ref="I11594"/>
    <hyperlink r:id="rId11594" ref="I11595"/>
    <hyperlink r:id="rId11595" ref="I11596"/>
    <hyperlink r:id="rId11596" ref="I11597"/>
    <hyperlink r:id="rId11597" ref="I11598"/>
    <hyperlink r:id="rId11598" ref="I11599"/>
    <hyperlink r:id="rId11599" ref="I11600"/>
    <hyperlink r:id="rId11600" ref="I11601"/>
    <hyperlink r:id="rId11601" ref="I11602"/>
    <hyperlink r:id="rId11602" ref="I11603"/>
    <hyperlink r:id="rId11603" ref="I11604"/>
    <hyperlink r:id="rId11604" ref="I11605"/>
    <hyperlink r:id="rId11605" ref="I11606"/>
    <hyperlink r:id="rId11606" ref="I11607"/>
    <hyperlink r:id="rId11607" ref="I11608"/>
    <hyperlink r:id="rId11608" ref="I11609"/>
    <hyperlink r:id="rId11609" ref="I11610"/>
    <hyperlink r:id="rId11610" ref="I11611"/>
    <hyperlink r:id="rId11611" ref="I11612"/>
    <hyperlink r:id="rId11612" ref="I11613"/>
    <hyperlink r:id="rId11613" ref="I11614"/>
    <hyperlink r:id="rId11614" ref="I11615"/>
    <hyperlink r:id="rId11615" ref="I11616"/>
    <hyperlink r:id="rId11616" ref="I11617"/>
    <hyperlink r:id="rId11617" ref="I11618"/>
    <hyperlink r:id="rId11618" ref="I11619"/>
    <hyperlink r:id="rId11619" ref="I11620"/>
    <hyperlink r:id="rId11620" ref="I11621"/>
    <hyperlink r:id="rId11621" ref="I11622"/>
    <hyperlink r:id="rId11622" ref="I11623"/>
    <hyperlink r:id="rId11623" ref="I11624"/>
    <hyperlink r:id="rId11624" ref="I11625"/>
    <hyperlink r:id="rId11625" ref="I11626"/>
    <hyperlink r:id="rId11626" ref="I11627"/>
    <hyperlink r:id="rId11627" ref="I11628"/>
    <hyperlink r:id="rId11628" ref="I11629"/>
    <hyperlink r:id="rId11629" ref="I11630"/>
    <hyperlink r:id="rId11630" ref="I11631"/>
    <hyperlink r:id="rId11631" ref="I11632"/>
    <hyperlink r:id="rId11632" ref="I11633"/>
    <hyperlink r:id="rId11633" ref="I11634"/>
    <hyperlink r:id="rId11634" ref="I11635"/>
    <hyperlink r:id="rId11635" ref="I11636"/>
    <hyperlink r:id="rId11636" ref="I11637"/>
    <hyperlink r:id="rId11637" ref="I11638"/>
    <hyperlink r:id="rId11638" ref="I11639"/>
    <hyperlink r:id="rId11639" ref="I11640"/>
    <hyperlink r:id="rId11640" ref="I11641"/>
    <hyperlink r:id="rId11641" ref="I11642"/>
    <hyperlink r:id="rId11642" ref="I11643"/>
    <hyperlink r:id="rId11643" ref="I11644"/>
    <hyperlink r:id="rId11644" ref="I11645"/>
    <hyperlink r:id="rId11645" ref="I11646"/>
    <hyperlink r:id="rId11646" ref="I11647"/>
    <hyperlink r:id="rId11647" ref="I11648"/>
    <hyperlink r:id="rId11648" ref="I11649"/>
    <hyperlink r:id="rId11649" ref="I11650"/>
    <hyperlink r:id="rId11650" ref="I11651"/>
    <hyperlink r:id="rId11651" ref="I11652"/>
    <hyperlink r:id="rId11652" ref="I11653"/>
    <hyperlink r:id="rId11653" ref="I11654"/>
    <hyperlink r:id="rId11654" ref="I11655"/>
    <hyperlink r:id="rId11655" ref="I11656"/>
    <hyperlink r:id="rId11656" ref="I11657"/>
    <hyperlink r:id="rId11657" ref="I11658"/>
    <hyperlink r:id="rId11658" ref="I11659"/>
    <hyperlink r:id="rId11659" ref="I11660"/>
    <hyperlink r:id="rId11660" ref="I11661"/>
    <hyperlink r:id="rId11661" ref="I11662"/>
    <hyperlink r:id="rId11662" ref="I11663"/>
    <hyperlink r:id="rId11663" ref="I11664"/>
    <hyperlink r:id="rId11664" ref="I11665"/>
    <hyperlink r:id="rId11665" ref="I11666"/>
    <hyperlink r:id="rId11666" ref="I11667"/>
    <hyperlink r:id="rId11667" ref="I11668"/>
    <hyperlink r:id="rId11668" ref="I11669"/>
    <hyperlink r:id="rId11669" ref="I11670"/>
    <hyperlink r:id="rId11670" ref="I11671"/>
    <hyperlink r:id="rId11671" ref="I11672"/>
    <hyperlink r:id="rId11672" ref="I11673"/>
    <hyperlink r:id="rId11673" ref="I11674"/>
    <hyperlink r:id="rId11674" ref="I11675"/>
    <hyperlink r:id="rId11675" ref="I11676"/>
    <hyperlink r:id="rId11676" ref="I11677"/>
    <hyperlink r:id="rId11677" ref="I11678"/>
    <hyperlink r:id="rId11678" ref="I11679"/>
    <hyperlink r:id="rId11679" ref="I11680"/>
    <hyperlink r:id="rId11680" ref="I11681"/>
    <hyperlink r:id="rId11681" ref="I11682"/>
    <hyperlink r:id="rId11682" ref="I11683"/>
    <hyperlink r:id="rId11683" ref="I11684"/>
    <hyperlink r:id="rId11684" ref="I11685"/>
    <hyperlink r:id="rId11685" ref="I11686"/>
    <hyperlink r:id="rId11686" ref="I11687"/>
    <hyperlink r:id="rId11687" ref="I11688"/>
    <hyperlink r:id="rId11688" ref="I11689"/>
    <hyperlink r:id="rId11689" ref="I11690"/>
    <hyperlink r:id="rId11690" ref="I11691"/>
    <hyperlink r:id="rId11691" ref="I11692"/>
    <hyperlink r:id="rId11692" ref="I11693"/>
    <hyperlink r:id="rId11693" ref="I11694"/>
    <hyperlink r:id="rId11694" ref="I11695"/>
    <hyperlink r:id="rId11695" ref="I11696"/>
    <hyperlink r:id="rId11696" ref="I11697"/>
    <hyperlink r:id="rId11697" ref="I11698"/>
    <hyperlink r:id="rId11698" ref="I11699"/>
    <hyperlink r:id="rId11699" ref="I11700"/>
    <hyperlink r:id="rId11700" ref="I11701"/>
    <hyperlink r:id="rId11701" ref="I11702"/>
    <hyperlink r:id="rId11702" ref="I11703"/>
    <hyperlink r:id="rId11703" ref="I11704"/>
    <hyperlink r:id="rId11704" ref="I11705"/>
    <hyperlink r:id="rId11705" ref="I11706"/>
    <hyperlink r:id="rId11706" ref="I11707"/>
    <hyperlink r:id="rId11707" ref="I11708"/>
    <hyperlink r:id="rId11708" ref="I11709"/>
    <hyperlink r:id="rId11709" ref="I11710"/>
    <hyperlink r:id="rId11710" ref="I11711"/>
    <hyperlink r:id="rId11711" ref="I11712"/>
    <hyperlink r:id="rId11712" ref="I11713"/>
    <hyperlink r:id="rId11713" ref="I11714"/>
    <hyperlink r:id="rId11714" ref="I11715"/>
    <hyperlink r:id="rId11715" ref="I11716"/>
    <hyperlink r:id="rId11716" ref="I11717"/>
    <hyperlink r:id="rId11717" ref="I11718"/>
    <hyperlink r:id="rId11718" ref="I11719"/>
    <hyperlink r:id="rId11719" ref="I11720"/>
    <hyperlink r:id="rId11720" ref="I11721"/>
    <hyperlink r:id="rId11721" ref="I11722"/>
    <hyperlink r:id="rId11722" ref="I11723"/>
    <hyperlink r:id="rId11723" ref="I11724"/>
    <hyperlink r:id="rId11724" ref="I11725"/>
    <hyperlink r:id="rId11725" ref="I11726"/>
    <hyperlink r:id="rId11726" ref="I11727"/>
    <hyperlink r:id="rId11727" ref="I11728"/>
    <hyperlink r:id="rId11728" ref="I11729"/>
    <hyperlink r:id="rId11729" ref="I11730"/>
    <hyperlink r:id="rId11730" ref="I11731"/>
    <hyperlink r:id="rId11731" ref="I11732"/>
    <hyperlink r:id="rId11732" ref="I11733"/>
    <hyperlink r:id="rId11733" ref="I11734"/>
    <hyperlink r:id="rId11734" ref="I11735"/>
    <hyperlink r:id="rId11735" ref="I11736"/>
    <hyperlink r:id="rId11736" ref="I11737"/>
    <hyperlink r:id="rId11737" ref="I11738"/>
    <hyperlink r:id="rId11738" ref="I11739"/>
    <hyperlink r:id="rId11739" ref="I11740"/>
    <hyperlink r:id="rId11740" ref="I11741"/>
    <hyperlink r:id="rId11741" ref="I11742"/>
    <hyperlink r:id="rId11742" ref="I11743"/>
    <hyperlink r:id="rId11743" ref="I11744"/>
    <hyperlink r:id="rId11744" ref="I11745"/>
    <hyperlink r:id="rId11745" ref="I11746"/>
    <hyperlink r:id="rId11746" ref="I11747"/>
    <hyperlink r:id="rId11747" ref="I11748"/>
    <hyperlink r:id="rId11748" ref="I11749"/>
    <hyperlink r:id="rId11749" ref="I11750"/>
    <hyperlink r:id="rId11750" ref="I11751"/>
    <hyperlink r:id="rId11751" ref="I11752"/>
    <hyperlink r:id="rId11752" ref="I11753"/>
    <hyperlink r:id="rId11753" ref="I11754"/>
    <hyperlink r:id="rId11754" ref="I11755"/>
    <hyperlink r:id="rId11755" ref="I11756"/>
    <hyperlink r:id="rId11756" ref="I11757"/>
    <hyperlink r:id="rId11757" ref="I11758"/>
    <hyperlink r:id="rId11758" ref="I11759"/>
    <hyperlink r:id="rId11759" ref="I11760"/>
    <hyperlink r:id="rId11760" ref="I11761"/>
    <hyperlink r:id="rId11761" ref="I11762"/>
    <hyperlink r:id="rId11762" ref="I11763"/>
    <hyperlink r:id="rId11763" ref="I11764"/>
    <hyperlink r:id="rId11764" ref="I11765"/>
    <hyperlink r:id="rId11765" ref="I11766"/>
    <hyperlink r:id="rId11766" ref="I11767"/>
    <hyperlink r:id="rId11767" ref="I11768"/>
    <hyperlink r:id="rId11768" ref="I11769"/>
    <hyperlink r:id="rId11769" ref="I11770"/>
    <hyperlink r:id="rId11770" ref="I11771"/>
    <hyperlink r:id="rId11771" ref="I11772"/>
    <hyperlink r:id="rId11772" ref="I11773"/>
    <hyperlink r:id="rId11773" ref="I11774"/>
    <hyperlink r:id="rId11774" ref="I11775"/>
    <hyperlink r:id="rId11775" ref="I11776"/>
    <hyperlink r:id="rId11776" ref="I11777"/>
    <hyperlink r:id="rId11777" ref="I11778"/>
    <hyperlink r:id="rId11778" ref="I11779"/>
    <hyperlink r:id="rId11779" ref="I11780"/>
    <hyperlink r:id="rId11780" ref="I11781"/>
    <hyperlink r:id="rId11781" ref="I11782"/>
    <hyperlink r:id="rId11782" ref="I11783"/>
    <hyperlink r:id="rId11783" ref="I11784"/>
    <hyperlink r:id="rId11784" ref="I11785"/>
    <hyperlink r:id="rId11785" ref="I11786"/>
    <hyperlink r:id="rId11786" ref="I11787"/>
    <hyperlink r:id="rId11787" ref="I11788"/>
    <hyperlink r:id="rId11788" ref="I11789"/>
    <hyperlink r:id="rId11789" ref="I11790"/>
    <hyperlink r:id="rId11790" ref="I11791"/>
    <hyperlink r:id="rId11791" ref="I11792"/>
    <hyperlink r:id="rId11792" ref="I11793"/>
    <hyperlink r:id="rId11793" ref="I11794"/>
    <hyperlink r:id="rId11794" ref="I11795"/>
    <hyperlink r:id="rId11795" ref="I11796"/>
    <hyperlink r:id="rId11796" ref="I11797"/>
    <hyperlink r:id="rId11797" ref="I11798"/>
    <hyperlink r:id="rId11798" ref="I11799"/>
    <hyperlink r:id="rId11799" ref="I11800"/>
    <hyperlink r:id="rId11800" ref="I11801"/>
    <hyperlink r:id="rId11801" ref="I11802"/>
    <hyperlink r:id="rId11802" ref="I11803"/>
    <hyperlink r:id="rId11803" ref="I11804"/>
    <hyperlink r:id="rId11804" ref="I11805"/>
    <hyperlink r:id="rId11805" ref="I11806"/>
    <hyperlink r:id="rId11806" ref="I11807"/>
    <hyperlink r:id="rId11807" ref="I11808"/>
    <hyperlink r:id="rId11808" ref="I11809"/>
    <hyperlink r:id="rId11809" ref="I11810"/>
    <hyperlink r:id="rId11810" ref="I11811"/>
    <hyperlink r:id="rId11811" ref="I11812"/>
    <hyperlink r:id="rId11812" ref="I11813"/>
    <hyperlink r:id="rId11813" ref="I11814"/>
    <hyperlink r:id="rId11814" ref="I11815"/>
    <hyperlink r:id="rId11815" ref="I11816"/>
    <hyperlink r:id="rId11816" ref="I11817"/>
    <hyperlink r:id="rId11817" ref="I11818"/>
    <hyperlink r:id="rId11818" ref="I11819"/>
    <hyperlink r:id="rId11819" ref="I11820"/>
    <hyperlink r:id="rId11820" ref="I11821"/>
    <hyperlink r:id="rId11821" ref="I11822"/>
    <hyperlink r:id="rId11822" ref="I11823"/>
    <hyperlink r:id="rId11823" ref="I11824"/>
    <hyperlink r:id="rId11824" ref="I11825"/>
    <hyperlink r:id="rId11825" ref="I11826"/>
    <hyperlink r:id="rId11826" ref="I11827"/>
    <hyperlink r:id="rId11827" ref="I11828"/>
    <hyperlink r:id="rId11828" ref="I11829"/>
    <hyperlink r:id="rId11829" ref="I11830"/>
    <hyperlink r:id="rId11830" ref="I11831"/>
    <hyperlink r:id="rId11831" ref="I11832"/>
    <hyperlink r:id="rId11832" ref="I11833"/>
    <hyperlink r:id="rId11833" ref="I11834"/>
    <hyperlink r:id="rId11834" ref="I11835"/>
    <hyperlink r:id="rId11835" ref="I11836"/>
    <hyperlink r:id="rId11836" ref="I11837"/>
    <hyperlink r:id="rId11837" ref="I11838"/>
    <hyperlink r:id="rId11838" ref="I11839"/>
    <hyperlink r:id="rId11839" ref="I11840"/>
    <hyperlink r:id="rId11840" ref="I11841"/>
    <hyperlink r:id="rId11841" ref="I11842"/>
    <hyperlink r:id="rId11842" ref="I11843"/>
    <hyperlink r:id="rId11843" ref="I11844"/>
    <hyperlink r:id="rId11844" ref="I11845"/>
    <hyperlink r:id="rId11845" ref="I11846"/>
    <hyperlink r:id="rId11846" ref="I11847"/>
    <hyperlink r:id="rId11847" ref="I11848"/>
    <hyperlink r:id="rId11848" ref="I11849"/>
    <hyperlink r:id="rId11849" ref="I11850"/>
    <hyperlink r:id="rId11850" ref="I11851"/>
    <hyperlink r:id="rId11851" ref="I11852"/>
    <hyperlink r:id="rId11852" ref="I11853"/>
    <hyperlink r:id="rId11853" ref="I11854"/>
    <hyperlink r:id="rId11854" ref="I11855"/>
    <hyperlink r:id="rId11855" ref="I11856"/>
    <hyperlink r:id="rId11856" ref="I11857"/>
    <hyperlink r:id="rId11857" ref="I11858"/>
    <hyperlink r:id="rId11858" ref="I11859"/>
    <hyperlink r:id="rId11859" ref="I11860"/>
    <hyperlink r:id="rId11860" ref="I11861"/>
    <hyperlink r:id="rId11861" ref="I11862"/>
    <hyperlink r:id="rId11862" ref="I11863"/>
    <hyperlink r:id="rId11863" ref="I11864"/>
    <hyperlink r:id="rId11864" ref="I11865"/>
    <hyperlink r:id="rId11865" ref="I11866"/>
    <hyperlink r:id="rId11866" ref="I11867"/>
    <hyperlink r:id="rId11867" ref="I11868"/>
    <hyperlink r:id="rId11868" ref="I11869"/>
    <hyperlink r:id="rId11869" ref="I11870"/>
    <hyperlink r:id="rId11870" ref="I11871"/>
    <hyperlink r:id="rId11871" ref="I11872"/>
    <hyperlink r:id="rId11872" ref="I11873"/>
    <hyperlink r:id="rId11873" ref="I11874"/>
    <hyperlink r:id="rId11874" ref="I11875"/>
    <hyperlink r:id="rId11875" ref="I11876"/>
    <hyperlink r:id="rId11876" ref="I11877"/>
    <hyperlink r:id="rId11877" ref="I11878"/>
    <hyperlink r:id="rId11878" ref="I11879"/>
    <hyperlink r:id="rId11879" ref="I11880"/>
    <hyperlink r:id="rId11880" ref="I11881"/>
    <hyperlink r:id="rId11881" ref="I11882"/>
    <hyperlink r:id="rId11882" ref="I11883"/>
    <hyperlink r:id="rId11883" ref="I11884"/>
    <hyperlink r:id="rId11884" ref="I11885"/>
    <hyperlink r:id="rId11885" ref="I11886"/>
    <hyperlink r:id="rId11886" ref="I11887"/>
    <hyperlink r:id="rId11887" ref="I11888"/>
    <hyperlink r:id="rId11888" ref="I11889"/>
    <hyperlink r:id="rId11889" ref="I11890"/>
    <hyperlink r:id="rId11890" ref="I11891"/>
    <hyperlink r:id="rId11891" ref="I11892"/>
    <hyperlink r:id="rId11892" ref="I11893"/>
    <hyperlink r:id="rId11893" ref="I11894"/>
    <hyperlink r:id="rId11894" ref="I11895"/>
    <hyperlink r:id="rId11895" ref="I11896"/>
    <hyperlink r:id="rId11896" ref="I11897"/>
    <hyperlink r:id="rId11897" ref="I11898"/>
    <hyperlink r:id="rId11898" ref="I11899"/>
    <hyperlink r:id="rId11899" ref="I11900"/>
    <hyperlink r:id="rId11900" ref="I11901"/>
    <hyperlink r:id="rId11901" ref="I11902"/>
    <hyperlink r:id="rId11902" ref="I11903"/>
    <hyperlink r:id="rId11903" ref="I11904"/>
    <hyperlink r:id="rId11904" ref="I11905"/>
    <hyperlink r:id="rId11905" ref="I11906"/>
    <hyperlink r:id="rId11906" ref="I11907"/>
    <hyperlink r:id="rId11907" ref="I11908"/>
    <hyperlink r:id="rId11908" ref="I11909"/>
    <hyperlink r:id="rId11909" ref="I11910"/>
    <hyperlink r:id="rId11910" ref="I11911"/>
    <hyperlink r:id="rId11911" ref="I11912"/>
    <hyperlink r:id="rId11912" ref="I11913"/>
    <hyperlink r:id="rId11913" ref="I11914"/>
    <hyperlink r:id="rId11914" ref="I11915"/>
    <hyperlink r:id="rId11915" ref="I11916"/>
    <hyperlink r:id="rId11916" ref="I11917"/>
    <hyperlink r:id="rId11917" ref="I11918"/>
    <hyperlink r:id="rId11918" ref="I11919"/>
    <hyperlink r:id="rId11919" ref="I11920"/>
    <hyperlink r:id="rId11920" ref="I11921"/>
    <hyperlink r:id="rId11921" ref="I11922"/>
    <hyperlink r:id="rId11922" ref="I11923"/>
    <hyperlink r:id="rId11923" ref="I11924"/>
    <hyperlink r:id="rId11924" ref="I11925"/>
    <hyperlink r:id="rId11925" ref="I11926"/>
    <hyperlink r:id="rId11926" ref="I11927"/>
    <hyperlink r:id="rId11927" ref="I11928"/>
    <hyperlink r:id="rId11928" ref="I11929"/>
    <hyperlink r:id="rId11929" ref="I11930"/>
    <hyperlink r:id="rId11930" ref="I11931"/>
    <hyperlink r:id="rId11931" ref="I11932"/>
    <hyperlink r:id="rId11932" ref="I11933"/>
    <hyperlink r:id="rId11933" ref="I11934"/>
    <hyperlink r:id="rId11934" ref="I11935"/>
    <hyperlink r:id="rId11935" ref="I11936"/>
    <hyperlink r:id="rId11936" ref="I11937"/>
    <hyperlink r:id="rId11937" ref="I11938"/>
    <hyperlink r:id="rId11938" ref="I11939"/>
    <hyperlink r:id="rId11939" ref="I11940"/>
    <hyperlink r:id="rId11940" ref="I11941"/>
    <hyperlink r:id="rId11941" ref="I11942"/>
    <hyperlink r:id="rId11942" ref="I11943"/>
    <hyperlink r:id="rId11943" ref="I11944"/>
    <hyperlink r:id="rId11944" ref="I11945"/>
    <hyperlink r:id="rId11945" ref="I11946"/>
    <hyperlink r:id="rId11946" ref="I11947"/>
    <hyperlink r:id="rId11947" ref="I11948"/>
    <hyperlink r:id="rId11948" ref="I11949"/>
    <hyperlink r:id="rId11949" ref="I11950"/>
    <hyperlink r:id="rId11950" ref="I11951"/>
    <hyperlink r:id="rId11951" ref="I11952"/>
    <hyperlink r:id="rId11952" ref="I11953"/>
    <hyperlink r:id="rId11953" ref="I11954"/>
    <hyperlink r:id="rId11954" ref="I11955"/>
    <hyperlink r:id="rId11955" ref="I11956"/>
    <hyperlink r:id="rId11956" ref="I11957"/>
    <hyperlink r:id="rId11957" ref="I11958"/>
    <hyperlink r:id="rId11958" ref="I11959"/>
    <hyperlink r:id="rId11959" ref="I11960"/>
    <hyperlink r:id="rId11960" ref="I11961"/>
    <hyperlink r:id="rId11961" ref="I11962"/>
    <hyperlink r:id="rId11962" ref="I11963"/>
    <hyperlink r:id="rId11963" ref="I11964"/>
    <hyperlink r:id="rId11964" ref="I11965"/>
    <hyperlink r:id="rId11965" ref="I11966"/>
    <hyperlink r:id="rId11966" ref="I11967"/>
    <hyperlink r:id="rId11967" ref="I11968"/>
    <hyperlink r:id="rId11968" ref="I11969"/>
    <hyperlink r:id="rId11969" ref="I11970"/>
    <hyperlink r:id="rId11970" ref="I11971"/>
    <hyperlink r:id="rId11971" ref="I11972"/>
    <hyperlink r:id="rId11972" ref="I11973"/>
    <hyperlink r:id="rId11973" ref="I11974"/>
    <hyperlink r:id="rId11974" ref="I11975"/>
    <hyperlink r:id="rId11975" ref="I11976"/>
    <hyperlink r:id="rId11976" ref="I11977"/>
    <hyperlink r:id="rId11977" ref="I11978"/>
    <hyperlink r:id="rId11978" ref="I11979"/>
    <hyperlink r:id="rId11979" ref="I11980"/>
    <hyperlink r:id="rId11980" ref="I11981"/>
    <hyperlink r:id="rId11981" ref="I11982"/>
    <hyperlink r:id="rId11982" ref="I11983"/>
    <hyperlink r:id="rId11983" ref="I11984"/>
    <hyperlink r:id="rId11984" ref="I11985"/>
    <hyperlink r:id="rId11985" ref="I11986"/>
    <hyperlink r:id="rId11986" ref="I11987"/>
    <hyperlink r:id="rId11987" ref="I11988"/>
    <hyperlink r:id="rId11988" ref="I11989"/>
    <hyperlink r:id="rId11989" ref="I11990"/>
    <hyperlink r:id="rId11990" ref="I11991"/>
    <hyperlink r:id="rId11991" ref="I11992"/>
    <hyperlink r:id="rId11992" ref="I11993"/>
    <hyperlink r:id="rId11993" ref="I11994"/>
    <hyperlink r:id="rId11994" ref="I11995"/>
    <hyperlink r:id="rId11995" ref="I11996"/>
    <hyperlink r:id="rId11996" ref="I11997"/>
    <hyperlink r:id="rId11997" ref="I11998"/>
    <hyperlink r:id="rId11998" ref="I11999"/>
    <hyperlink r:id="rId11999" ref="I12000"/>
    <hyperlink r:id="rId12000" ref="I12001"/>
    <hyperlink r:id="rId12001" ref="I12002"/>
    <hyperlink r:id="rId12002" ref="I12003"/>
    <hyperlink r:id="rId12003" ref="I12004"/>
    <hyperlink r:id="rId12004" ref="I12005"/>
    <hyperlink r:id="rId12005" ref="I12006"/>
    <hyperlink r:id="rId12006" ref="I12007"/>
    <hyperlink r:id="rId12007" ref="I12008"/>
    <hyperlink r:id="rId12008" ref="I12009"/>
    <hyperlink r:id="rId12009" ref="I12010"/>
    <hyperlink r:id="rId12010" ref="I12011"/>
    <hyperlink r:id="rId12011" ref="I12012"/>
    <hyperlink r:id="rId12012" ref="I12013"/>
    <hyperlink r:id="rId12013" ref="I12014"/>
    <hyperlink r:id="rId12014" ref="I12015"/>
    <hyperlink r:id="rId12015" ref="I12016"/>
    <hyperlink r:id="rId12016" ref="I12017"/>
    <hyperlink r:id="rId12017" ref="I12018"/>
    <hyperlink r:id="rId12018" ref="I12019"/>
    <hyperlink r:id="rId12019" ref="I12020"/>
    <hyperlink r:id="rId12020" ref="I12021"/>
    <hyperlink r:id="rId12021" ref="I12022"/>
    <hyperlink r:id="rId12022" ref="I12023"/>
    <hyperlink r:id="rId12023" ref="I12024"/>
    <hyperlink r:id="rId12024" ref="I12025"/>
    <hyperlink r:id="rId12025" ref="I12026"/>
    <hyperlink r:id="rId12026" ref="I12027"/>
    <hyperlink r:id="rId12027" ref="I12028"/>
    <hyperlink r:id="rId12028" ref="I12029"/>
    <hyperlink r:id="rId12029" ref="I12030"/>
    <hyperlink r:id="rId12030" ref="I12031"/>
    <hyperlink r:id="rId12031" ref="I12032"/>
    <hyperlink r:id="rId12032" ref="I12033"/>
    <hyperlink r:id="rId12033" ref="I12034"/>
    <hyperlink r:id="rId12034" ref="I12035"/>
    <hyperlink r:id="rId12035" ref="I12036"/>
    <hyperlink r:id="rId12036" ref="I12037"/>
    <hyperlink r:id="rId12037" ref="I12038"/>
    <hyperlink r:id="rId12038" ref="I12039"/>
    <hyperlink r:id="rId12039" ref="I12040"/>
    <hyperlink r:id="rId12040" ref="I12041"/>
    <hyperlink r:id="rId12041" ref="I12042"/>
    <hyperlink r:id="rId12042" ref="I12043"/>
    <hyperlink r:id="rId12043" ref="I12044"/>
    <hyperlink r:id="rId12044" ref="I12045"/>
    <hyperlink r:id="rId12045" ref="I12046"/>
    <hyperlink r:id="rId12046" ref="I12047"/>
    <hyperlink r:id="rId12047" ref="I12048"/>
    <hyperlink r:id="rId12048" ref="I12049"/>
    <hyperlink r:id="rId12049" ref="I12050"/>
    <hyperlink r:id="rId12050" ref="I12051"/>
    <hyperlink r:id="rId12051" ref="I12052"/>
    <hyperlink r:id="rId12052" ref="I12053"/>
    <hyperlink r:id="rId12053" ref="I12054"/>
    <hyperlink r:id="rId12054" ref="I12055"/>
    <hyperlink r:id="rId12055" ref="I12056"/>
    <hyperlink r:id="rId12056" ref="I12057"/>
    <hyperlink r:id="rId12057" ref="I12058"/>
    <hyperlink r:id="rId12058" ref="I12059"/>
    <hyperlink r:id="rId12059" ref="I12060"/>
    <hyperlink r:id="rId12060" ref="I12061"/>
    <hyperlink r:id="rId12061" ref="I12062"/>
    <hyperlink r:id="rId12062" ref="I12063"/>
    <hyperlink r:id="rId12063" ref="I12064"/>
    <hyperlink r:id="rId12064" ref="I12065"/>
    <hyperlink r:id="rId12065" ref="I12066"/>
    <hyperlink r:id="rId12066" ref="I12067"/>
    <hyperlink r:id="rId12067" ref="I12068"/>
    <hyperlink r:id="rId12068" ref="I12069"/>
    <hyperlink r:id="rId12069" ref="I12070"/>
    <hyperlink r:id="rId12070" ref="I12071"/>
    <hyperlink r:id="rId12071" ref="I12072"/>
    <hyperlink r:id="rId12072" ref="I12073"/>
    <hyperlink r:id="rId12073" ref="I12074"/>
    <hyperlink r:id="rId12074" ref="I12075"/>
    <hyperlink r:id="rId12075" ref="I12076"/>
    <hyperlink r:id="rId12076" ref="I12077"/>
    <hyperlink r:id="rId12077" ref="I12078"/>
    <hyperlink r:id="rId12078" ref="I12079"/>
    <hyperlink r:id="rId12079" ref="I12080"/>
    <hyperlink r:id="rId12080" ref="I12081"/>
    <hyperlink r:id="rId12081" ref="I12082"/>
    <hyperlink r:id="rId12082" ref="I12083"/>
    <hyperlink r:id="rId12083" ref="I12084"/>
    <hyperlink r:id="rId12084" ref="I12085"/>
    <hyperlink r:id="rId12085" ref="I12086"/>
    <hyperlink r:id="rId12086" ref="I12087"/>
    <hyperlink r:id="rId12087" ref="I12088"/>
    <hyperlink r:id="rId12088" ref="I12089"/>
    <hyperlink r:id="rId12089" ref="I12090"/>
    <hyperlink r:id="rId12090" ref="I12091"/>
    <hyperlink r:id="rId12091" ref="I12092"/>
    <hyperlink r:id="rId12092" ref="I12093"/>
    <hyperlink r:id="rId12093" ref="I12094"/>
    <hyperlink r:id="rId12094" ref="I12095"/>
    <hyperlink r:id="rId12095" ref="I12096"/>
    <hyperlink r:id="rId12096" ref="I12097"/>
    <hyperlink r:id="rId12097" ref="I12098"/>
    <hyperlink r:id="rId12098" ref="I12099"/>
    <hyperlink r:id="rId12099" ref="I12100"/>
    <hyperlink r:id="rId12100" ref="I12101"/>
    <hyperlink r:id="rId12101" ref="I12102"/>
    <hyperlink r:id="rId12102" ref="I12103"/>
    <hyperlink r:id="rId12103" ref="I12104"/>
    <hyperlink r:id="rId12104" ref="I12105"/>
    <hyperlink r:id="rId12105" ref="I12106"/>
    <hyperlink r:id="rId12106" ref="I12107"/>
    <hyperlink r:id="rId12107" ref="I12108"/>
    <hyperlink r:id="rId12108" ref="I12109"/>
    <hyperlink r:id="rId12109" ref="I12110"/>
    <hyperlink r:id="rId12110" ref="I12111"/>
    <hyperlink r:id="rId12111" ref="I12112"/>
    <hyperlink r:id="rId12112" ref="I12113"/>
    <hyperlink r:id="rId12113" ref="I12114"/>
    <hyperlink r:id="rId12114" ref="I12115"/>
    <hyperlink r:id="rId12115" ref="I12116"/>
    <hyperlink r:id="rId12116" ref="I12117"/>
    <hyperlink r:id="rId12117" ref="I12118"/>
    <hyperlink r:id="rId12118" ref="I12119"/>
    <hyperlink r:id="rId12119" ref="I12120"/>
    <hyperlink r:id="rId12120" ref="I12121"/>
    <hyperlink r:id="rId12121" ref="I12122"/>
    <hyperlink r:id="rId12122" ref="I12123"/>
    <hyperlink r:id="rId12123" ref="I12124"/>
    <hyperlink r:id="rId12124" ref="I12125"/>
    <hyperlink r:id="rId12125" ref="I12126"/>
    <hyperlink r:id="rId12126" ref="I12127"/>
    <hyperlink r:id="rId12127" ref="I12128"/>
    <hyperlink r:id="rId12128" ref="I12129"/>
    <hyperlink r:id="rId12129" ref="I12130"/>
    <hyperlink r:id="rId12130" ref="I12131"/>
    <hyperlink r:id="rId12131" ref="I12132"/>
    <hyperlink r:id="rId12132" ref="I12133"/>
    <hyperlink r:id="rId12133" ref="I12134"/>
    <hyperlink r:id="rId12134" ref="I12135"/>
    <hyperlink r:id="rId12135" ref="I12136"/>
    <hyperlink r:id="rId12136" ref="I12137"/>
    <hyperlink r:id="rId12137" ref="I12138"/>
    <hyperlink r:id="rId12138" ref="I12139"/>
    <hyperlink r:id="rId12139" ref="I12140"/>
    <hyperlink r:id="rId12140" ref="I12141"/>
    <hyperlink r:id="rId12141" ref="I12142"/>
    <hyperlink r:id="rId12142" ref="I12143"/>
    <hyperlink r:id="rId12143" ref="I12144"/>
    <hyperlink r:id="rId12144" ref="I12145"/>
    <hyperlink r:id="rId12145" ref="I12146"/>
    <hyperlink r:id="rId12146" ref="I12147"/>
    <hyperlink r:id="rId12147" ref="I12148"/>
    <hyperlink r:id="rId12148" ref="I12149"/>
    <hyperlink r:id="rId12149" ref="I12150"/>
    <hyperlink r:id="rId12150" ref="I12151"/>
    <hyperlink r:id="rId12151" ref="I12152"/>
    <hyperlink r:id="rId12152" ref="I12153"/>
    <hyperlink r:id="rId12153" ref="I12154"/>
    <hyperlink r:id="rId12154" ref="I12155"/>
    <hyperlink r:id="rId12155" ref="I12156"/>
    <hyperlink r:id="rId12156" ref="I12157"/>
    <hyperlink r:id="rId12157" ref="I12158"/>
    <hyperlink r:id="rId12158" ref="I12159"/>
    <hyperlink r:id="rId12159" ref="I12160"/>
    <hyperlink r:id="rId12160" ref="I12161"/>
    <hyperlink r:id="rId12161" ref="I12162"/>
    <hyperlink r:id="rId12162" ref="I12163"/>
    <hyperlink r:id="rId12163" ref="I12164"/>
    <hyperlink r:id="rId12164" ref="I12165"/>
    <hyperlink r:id="rId12165" ref="I12166"/>
    <hyperlink r:id="rId12166" ref="I12167"/>
    <hyperlink r:id="rId12167" ref="I12168"/>
    <hyperlink r:id="rId12168" ref="I12169"/>
    <hyperlink r:id="rId12169" ref="I12170"/>
    <hyperlink r:id="rId12170" ref="I12171"/>
    <hyperlink r:id="rId12171" ref="I12172"/>
    <hyperlink r:id="rId12172" ref="I12173"/>
    <hyperlink r:id="rId12173" ref="I12174"/>
    <hyperlink r:id="rId12174" ref="I12175"/>
    <hyperlink r:id="rId12175" ref="I12176"/>
    <hyperlink r:id="rId12176" ref="I12177"/>
    <hyperlink r:id="rId12177" ref="I12178"/>
    <hyperlink r:id="rId12178" ref="I12179"/>
    <hyperlink r:id="rId12179" ref="I12180"/>
    <hyperlink r:id="rId12180" ref="I12181"/>
    <hyperlink r:id="rId12181" ref="I12182"/>
    <hyperlink r:id="rId12182" ref="I12183"/>
    <hyperlink r:id="rId12183" ref="I12184"/>
    <hyperlink r:id="rId12184" ref="I12185"/>
    <hyperlink r:id="rId12185" ref="I12186"/>
    <hyperlink r:id="rId12186" ref="I12187"/>
    <hyperlink r:id="rId12187" ref="I12188"/>
    <hyperlink r:id="rId12188" ref="I12189"/>
    <hyperlink r:id="rId12189" ref="I12190"/>
    <hyperlink r:id="rId12190" ref="I12191"/>
    <hyperlink r:id="rId12191" ref="I12192"/>
    <hyperlink r:id="rId12192" ref="I12193"/>
    <hyperlink r:id="rId12193" ref="I12194"/>
    <hyperlink r:id="rId12194" ref="I12195"/>
    <hyperlink r:id="rId12195" ref="I12196"/>
    <hyperlink r:id="rId12196" ref="I12197"/>
    <hyperlink r:id="rId12197" ref="I12198"/>
    <hyperlink r:id="rId12198" ref="I12199"/>
    <hyperlink r:id="rId12199" ref="I12200"/>
    <hyperlink r:id="rId12200" ref="I12201"/>
    <hyperlink r:id="rId12201" ref="I12202"/>
    <hyperlink r:id="rId12202" ref="I12203"/>
    <hyperlink r:id="rId12203" ref="I12204"/>
    <hyperlink r:id="rId12204" ref="I12205"/>
    <hyperlink r:id="rId12205" ref="I12206"/>
    <hyperlink r:id="rId12206" ref="I12207"/>
    <hyperlink r:id="rId12207" ref="I12208"/>
    <hyperlink r:id="rId12208" ref="I12209"/>
    <hyperlink r:id="rId12209" ref="I12210"/>
    <hyperlink r:id="rId12210" ref="I12211"/>
    <hyperlink r:id="rId12211" ref="I12212"/>
    <hyperlink r:id="rId12212" ref="I12213"/>
    <hyperlink r:id="rId12213" ref="I12214"/>
    <hyperlink r:id="rId12214" ref="I12215"/>
    <hyperlink r:id="rId12215" ref="I12216"/>
    <hyperlink r:id="rId12216" ref="I12217"/>
    <hyperlink r:id="rId12217" ref="I12218"/>
    <hyperlink r:id="rId12218" ref="I12219"/>
    <hyperlink r:id="rId12219" ref="I12220"/>
    <hyperlink r:id="rId12220" ref="I12221"/>
    <hyperlink r:id="rId12221" ref="I12222"/>
    <hyperlink r:id="rId12222" ref="I12223"/>
    <hyperlink r:id="rId12223" ref="I12224"/>
    <hyperlink r:id="rId12224" ref="I12225"/>
    <hyperlink r:id="rId12225" ref="I12226"/>
    <hyperlink r:id="rId12226" ref="I12227"/>
    <hyperlink r:id="rId12227" ref="I12228"/>
    <hyperlink r:id="rId12228" ref="I12229"/>
    <hyperlink r:id="rId12229" ref="I12230"/>
    <hyperlink r:id="rId12230" ref="I12231"/>
    <hyperlink r:id="rId12231" ref="I12232"/>
    <hyperlink r:id="rId12232" ref="I12233"/>
    <hyperlink r:id="rId12233" ref="I12234"/>
    <hyperlink r:id="rId12234" ref="I12235"/>
    <hyperlink r:id="rId12235" ref="I12236"/>
    <hyperlink r:id="rId12236" ref="I12237"/>
    <hyperlink r:id="rId12237" ref="I12238"/>
    <hyperlink r:id="rId12238" ref="I12239"/>
    <hyperlink r:id="rId12239" ref="I12240"/>
    <hyperlink r:id="rId12240" ref="I12241"/>
    <hyperlink r:id="rId12241" ref="I12242"/>
    <hyperlink r:id="rId12242" ref="I12243"/>
    <hyperlink r:id="rId12243" ref="I12244"/>
    <hyperlink r:id="rId12244" ref="I12245"/>
    <hyperlink r:id="rId12245" ref="I12246"/>
    <hyperlink r:id="rId12246" ref="I12247"/>
    <hyperlink r:id="rId12247" ref="I12248"/>
    <hyperlink r:id="rId12248" ref="I12249"/>
    <hyperlink r:id="rId12249" ref="I12250"/>
    <hyperlink r:id="rId12250" ref="I12251"/>
    <hyperlink r:id="rId12251" ref="I12252"/>
    <hyperlink r:id="rId12252" ref="I12253"/>
    <hyperlink r:id="rId12253" ref="I12254"/>
    <hyperlink r:id="rId12254" ref="I12255"/>
    <hyperlink r:id="rId12255" ref="I12256"/>
    <hyperlink r:id="rId12256" ref="I12257"/>
    <hyperlink r:id="rId12257" ref="I12258"/>
    <hyperlink r:id="rId12258" ref="I12259"/>
    <hyperlink r:id="rId12259" ref="I12260"/>
    <hyperlink r:id="rId12260" ref="I12261"/>
    <hyperlink r:id="rId12261" ref="I12262"/>
    <hyperlink r:id="rId12262" ref="I12263"/>
    <hyperlink r:id="rId12263" ref="I12264"/>
    <hyperlink r:id="rId12264" ref="I12265"/>
    <hyperlink r:id="rId12265" ref="I12266"/>
    <hyperlink r:id="rId12266" ref="I12267"/>
    <hyperlink r:id="rId12267" ref="I12268"/>
    <hyperlink r:id="rId12268" ref="I12269"/>
    <hyperlink r:id="rId12269" ref="I12270"/>
    <hyperlink r:id="rId12270" ref="I12271"/>
    <hyperlink r:id="rId12271" ref="I12272"/>
    <hyperlink r:id="rId12272" ref="I12273"/>
    <hyperlink r:id="rId12273" ref="I12274"/>
    <hyperlink r:id="rId12274" ref="I12275"/>
    <hyperlink r:id="rId12275" ref="I12276"/>
    <hyperlink r:id="rId12276" ref="I12277"/>
    <hyperlink r:id="rId12277" ref="I12278"/>
    <hyperlink r:id="rId12278" ref="I12279"/>
    <hyperlink r:id="rId12279" ref="I12280"/>
    <hyperlink r:id="rId12280" ref="I12281"/>
    <hyperlink r:id="rId12281" ref="I12282"/>
    <hyperlink r:id="rId12282" ref="I12283"/>
    <hyperlink r:id="rId12283" ref="I12284"/>
    <hyperlink r:id="rId12284" ref="I12285"/>
    <hyperlink r:id="rId12285" ref="I12286"/>
    <hyperlink r:id="rId12286" ref="I12287"/>
    <hyperlink r:id="rId12287" ref="I12288"/>
    <hyperlink r:id="rId12288" ref="I12289"/>
    <hyperlink r:id="rId12289" ref="I12290"/>
    <hyperlink r:id="rId12290" ref="I12291"/>
    <hyperlink r:id="rId12291" ref="I12292"/>
    <hyperlink r:id="rId12292" ref="I12293"/>
    <hyperlink r:id="rId12293" ref="I12294"/>
    <hyperlink r:id="rId12294" ref="I12295"/>
    <hyperlink r:id="rId12295" ref="I12296"/>
    <hyperlink r:id="rId12296" ref="I12297"/>
    <hyperlink r:id="rId12297" ref="I12298"/>
    <hyperlink r:id="rId12298" ref="I12299"/>
    <hyperlink r:id="rId12299" ref="I12300"/>
    <hyperlink r:id="rId12300" ref="I12301"/>
    <hyperlink r:id="rId12301" ref="I12302"/>
    <hyperlink r:id="rId12302" ref="I12303"/>
    <hyperlink r:id="rId12303" ref="I12304"/>
    <hyperlink r:id="rId12304" ref="I12305"/>
    <hyperlink r:id="rId12305" ref="I12306"/>
    <hyperlink r:id="rId12306" ref="I12307"/>
    <hyperlink r:id="rId12307" ref="I12308"/>
    <hyperlink r:id="rId12308" ref="I12309"/>
    <hyperlink r:id="rId12309" ref="I12310"/>
    <hyperlink r:id="rId12310" ref="I12311"/>
    <hyperlink r:id="rId12311" ref="I12312"/>
    <hyperlink r:id="rId12312" ref="I12313"/>
    <hyperlink r:id="rId12313" ref="I12314"/>
    <hyperlink r:id="rId12314" ref="I12315"/>
    <hyperlink r:id="rId12315" ref="I12316"/>
    <hyperlink r:id="rId12316" ref="I12317"/>
    <hyperlink r:id="rId12317" ref="I12318"/>
    <hyperlink r:id="rId12318" ref="I12319"/>
    <hyperlink r:id="rId12319" ref="I12320"/>
    <hyperlink r:id="rId12320" ref="I12321"/>
    <hyperlink r:id="rId12321" ref="I12322"/>
    <hyperlink r:id="rId12322" ref="I12323"/>
    <hyperlink r:id="rId12323" ref="I12324"/>
    <hyperlink r:id="rId12324" ref="I12325"/>
    <hyperlink r:id="rId12325" ref="I12326"/>
    <hyperlink r:id="rId12326" ref="I12327"/>
    <hyperlink r:id="rId12327" ref="I12328"/>
    <hyperlink r:id="rId12328" ref="I12329"/>
    <hyperlink r:id="rId12329" ref="I12330"/>
    <hyperlink r:id="rId12330" ref="I12331"/>
    <hyperlink r:id="rId12331" ref="I12332"/>
    <hyperlink r:id="rId12332" ref="I12333"/>
    <hyperlink r:id="rId12333" ref="I12334"/>
    <hyperlink r:id="rId12334" ref="I12335"/>
    <hyperlink r:id="rId12335" ref="I12336"/>
    <hyperlink r:id="rId12336" ref="I12337"/>
    <hyperlink r:id="rId12337" ref="I12338"/>
    <hyperlink r:id="rId12338" ref="I12339"/>
    <hyperlink r:id="rId12339" ref="I12340"/>
    <hyperlink r:id="rId12340" ref="I12341"/>
    <hyperlink r:id="rId12341" ref="I12342"/>
    <hyperlink r:id="rId12342" ref="I12343"/>
    <hyperlink r:id="rId12343" ref="I12344"/>
    <hyperlink r:id="rId12344" ref="I12345"/>
    <hyperlink r:id="rId12345" ref="I12346"/>
    <hyperlink r:id="rId12346" ref="I12347"/>
    <hyperlink r:id="rId12347" ref="I12348"/>
    <hyperlink r:id="rId12348" ref="I12349"/>
    <hyperlink r:id="rId12349" ref="I12350"/>
    <hyperlink r:id="rId12350" ref="I12351"/>
    <hyperlink r:id="rId12351" ref="I12352"/>
    <hyperlink r:id="rId12352" ref="I12353"/>
    <hyperlink r:id="rId12353" ref="I12354"/>
    <hyperlink r:id="rId12354" ref="I12355"/>
    <hyperlink r:id="rId12355" ref="I12356"/>
    <hyperlink r:id="rId12356" ref="I12357"/>
    <hyperlink r:id="rId12357" ref="I12358"/>
    <hyperlink r:id="rId12358" ref="I12359"/>
    <hyperlink r:id="rId12359" ref="I12360"/>
    <hyperlink r:id="rId12360" ref="I12361"/>
    <hyperlink r:id="rId12361" ref="I12362"/>
    <hyperlink r:id="rId12362" ref="I12363"/>
    <hyperlink r:id="rId12363" ref="I12364"/>
    <hyperlink r:id="rId12364" ref="I12365"/>
    <hyperlink r:id="rId12365" ref="I12366"/>
    <hyperlink r:id="rId12366" ref="I12367"/>
    <hyperlink r:id="rId12367" ref="I12368"/>
    <hyperlink r:id="rId12368" ref="I12369"/>
    <hyperlink r:id="rId12369" ref="I12370"/>
    <hyperlink r:id="rId12370" ref="I12371"/>
    <hyperlink r:id="rId12371" ref="I12372"/>
    <hyperlink r:id="rId12372" ref="I12373"/>
    <hyperlink r:id="rId12373" ref="I12374"/>
    <hyperlink r:id="rId12374" ref="I12375"/>
    <hyperlink r:id="rId12375" ref="I12376"/>
    <hyperlink r:id="rId12376" ref="I12377"/>
    <hyperlink r:id="rId12377" ref="I12378"/>
    <hyperlink r:id="rId12378" ref="I12379"/>
    <hyperlink r:id="rId12379" ref="I12380"/>
    <hyperlink r:id="rId12380" ref="I12381"/>
    <hyperlink r:id="rId12381" ref="I12382"/>
    <hyperlink r:id="rId12382" ref="I12383"/>
    <hyperlink r:id="rId12383" ref="I12384"/>
    <hyperlink r:id="rId12384" ref="I12385"/>
    <hyperlink r:id="rId12385" ref="I12386"/>
    <hyperlink r:id="rId12386" ref="I12387"/>
    <hyperlink r:id="rId12387" ref="I12388"/>
    <hyperlink r:id="rId12388" ref="I12389"/>
    <hyperlink r:id="rId12389" ref="I12390"/>
    <hyperlink r:id="rId12390" ref="I12391"/>
    <hyperlink r:id="rId12391" ref="I12392"/>
    <hyperlink r:id="rId12392" ref="I12393"/>
    <hyperlink r:id="rId12393" ref="I12394"/>
    <hyperlink r:id="rId12394" ref="I12395"/>
    <hyperlink r:id="rId12395" ref="I12396"/>
    <hyperlink r:id="rId12396" ref="I12397"/>
    <hyperlink r:id="rId12397" ref="I12398"/>
    <hyperlink r:id="rId12398" ref="I12399"/>
    <hyperlink r:id="rId12399" ref="I12400"/>
    <hyperlink r:id="rId12400" ref="I12401"/>
    <hyperlink r:id="rId12401" ref="I12402"/>
    <hyperlink r:id="rId12402" ref="I12403"/>
    <hyperlink r:id="rId12403" ref="I12404"/>
    <hyperlink r:id="rId12404" ref="I12405"/>
    <hyperlink r:id="rId12405" ref="I12406"/>
    <hyperlink r:id="rId12406" ref="I12407"/>
    <hyperlink r:id="rId12407" ref="I12408"/>
    <hyperlink r:id="rId12408" ref="I12409"/>
    <hyperlink r:id="rId12409" ref="I12410"/>
    <hyperlink r:id="rId12410" ref="I12411"/>
    <hyperlink r:id="rId12411" ref="I12412"/>
    <hyperlink r:id="rId12412" ref="I12413"/>
    <hyperlink r:id="rId12413" ref="I12414"/>
    <hyperlink r:id="rId12414" ref="I12415"/>
    <hyperlink r:id="rId12415" ref="I12416"/>
    <hyperlink r:id="rId12416" ref="I12417"/>
    <hyperlink r:id="rId12417" ref="I12418"/>
    <hyperlink r:id="rId12418" ref="I12419"/>
    <hyperlink r:id="rId12419" ref="I12420"/>
    <hyperlink r:id="rId12420" ref="I12421"/>
    <hyperlink r:id="rId12421" ref="I12422"/>
    <hyperlink r:id="rId12422" ref="I12423"/>
    <hyperlink r:id="rId12423" ref="I12424"/>
    <hyperlink r:id="rId12424" ref="I12425"/>
    <hyperlink r:id="rId12425" ref="I12426"/>
    <hyperlink r:id="rId12426" ref="I12427"/>
    <hyperlink r:id="rId12427" ref="I12428"/>
    <hyperlink r:id="rId12428" ref="I12429"/>
    <hyperlink r:id="rId12429" ref="I12430"/>
    <hyperlink r:id="rId12430" ref="I12431"/>
    <hyperlink r:id="rId12431" ref="I12432"/>
    <hyperlink r:id="rId12432" ref="I12433"/>
    <hyperlink r:id="rId12433" ref="I12434"/>
    <hyperlink r:id="rId12434" ref="I12435"/>
    <hyperlink r:id="rId12435" ref="I12436"/>
    <hyperlink r:id="rId12436" ref="I12437"/>
    <hyperlink r:id="rId12437" ref="I12438"/>
    <hyperlink r:id="rId12438" ref="I12439"/>
    <hyperlink r:id="rId12439" ref="I12440"/>
    <hyperlink r:id="rId12440" ref="I12441"/>
    <hyperlink r:id="rId12441" ref="I12442"/>
    <hyperlink r:id="rId12442" ref="I12443"/>
    <hyperlink r:id="rId12443" ref="I12444"/>
    <hyperlink r:id="rId12444" ref="I12445"/>
    <hyperlink r:id="rId12445" ref="I12446"/>
    <hyperlink r:id="rId12446" ref="I12447"/>
    <hyperlink r:id="rId12447" ref="I12448"/>
    <hyperlink r:id="rId12448" ref="I12449"/>
    <hyperlink r:id="rId12449" ref="I12450"/>
    <hyperlink r:id="rId12450" ref="I12451"/>
    <hyperlink r:id="rId12451" ref="I12452"/>
    <hyperlink r:id="rId12452" ref="I12453"/>
    <hyperlink r:id="rId12453" ref="I12454"/>
    <hyperlink r:id="rId12454" ref="I12455"/>
    <hyperlink r:id="rId12455" ref="I12456"/>
    <hyperlink r:id="rId12456" ref="I12457"/>
    <hyperlink r:id="rId12457" ref="I12458"/>
    <hyperlink r:id="rId12458" ref="I12459"/>
    <hyperlink r:id="rId12459" ref="I12460"/>
    <hyperlink r:id="rId12460" ref="I12461"/>
    <hyperlink r:id="rId12461" ref="I12462"/>
    <hyperlink r:id="rId12462" ref="I12463"/>
    <hyperlink r:id="rId12463" ref="I12464"/>
    <hyperlink r:id="rId12464" ref="I12465"/>
    <hyperlink r:id="rId12465" ref="I12466"/>
    <hyperlink r:id="rId12466" ref="I12467"/>
    <hyperlink r:id="rId12467" ref="I12468"/>
    <hyperlink r:id="rId12468" ref="I12469"/>
    <hyperlink r:id="rId12469" ref="I12470"/>
    <hyperlink r:id="rId12470" ref="I12471"/>
    <hyperlink r:id="rId12471" ref="I12472"/>
    <hyperlink r:id="rId12472" ref="I12473"/>
    <hyperlink r:id="rId12473" ref="I12474"/>
    <hyperlink r:id="rId12474" ref="I12475"/>
    <hyperlink r:id="rId12475" ref="I12476"/>
    <hyperlink r:id="rId12476" ref="I12477"/>
    <hyperlink r:id="rId12477" ref="I12478"/>
    <hyperlink r:id="rId12478" ref="I12479"/>
    <hyperlink r:id="rId12479" ref="I12480"/>
    <hyperlink r:id="rId12480" ref="I12481"/>
    <hyperlink r:id="rId12481" ref="I12482"/>
    <hyperlink r:id="rId12482" ref="I12483"/>
    <hyperlink r:id="rId12483" ref="I12484"/>
    <hyperlink r:id="rId12484" ref="I12485"/>
    <hyperlink r:id="rId12485" ref="I12486"/>
    <hyperlink r:id="rId12486" ref="I12487"/>
    <hyperlink r:id="rId12487" ref="I12488"/>
    <hyperlink r:id="rId12488" ref="I12489"/>
    <hyperlink r:id="rId12489" ref="I12490"/>
    <hyperlink r:id="rId12490" ref="I12491"/>
    <hyperlink r:id="rId12491" ref="I12492"/>
    <hyperlink r:id="rId12492" ref="I12493"/>
    <hyperlink r:id="rId12493" ref="I12494"/>
    <hyperlink r:id="rId12494" ref="I12495"/>
    <hyperlink r:id="rId12495" ref="I12496"/>
    <hyperlink r:id="rId12496" ref="I12497"/>
    <hyperlink r:id="rId12497" ref="I12498"/>
    <hyperlink r:id="rId12498" ref="I12499"/>
    <hyperlink r:id="rId12499" ref="I12500"/>
    <hyperlink r:id="rId12500" ref="I12501"/>
    <hyperlink r:id="rId12501" ref="I12502"/>
    <hyperlink r:id="rId12502" ref="I12503"/>
    <hyperlink r:id="rId12503" ref="I12504"/>
    <hyperlink r:id="rId12504" ref="I12505"/>
    <hyperlink r:id="rId12505" ref="I12506"/>
    <hyperlink r:id="rId12506" ref="I12507"/>
    <hyperlink r:id="rId12507" ref="I12508"/>
    <hyperlink r:id="rId12508" ref="I12509"/>
    <hyperlink r:id="rId12509" ref="I12510"/>
    <hyperlink r:id="rId12510" ref="I12511"/>
    <hyperlink r:id="rId12511" ref="I12512"/>
    <hyperlink r:id="rId12512" ref="I12513"/>
    <hyperlink r:id="rId12513" ref="I12514"/>
    <hyperlink r:id="rId12514" ref="I12515"/>
    <hyperlink r:id="rId12515" ref="I12516"/>
    <hyperlink r:id="rId12516" ref="I12517"/>
    <hyperlink r:id="rId12517" ref="I12518"/>
    <hyperlink r:id="rId12518" ref="I12519"/>
    <hyperlink r:id="rId12519" ref="I12520"/>
    <hyperlink r:id="rId12520" ref="I12521"/>
    <hyperlink r:id="rId12521" ref="I12522"/>
    <hyperlink r:id="rId12522" ref="I12523"/>
    <hyperlink r:id="rId12523" ref="I12524"/>
    <hyperlink r:id="rId12524" ref="I12525"/>
    <hyperlink r:id="rId12525" ref="I12526"/>
    <hyperlink r:id="rId12526" ref="I12527"/>
    <hyperlink r:id="rId12527" ref="I12528"/>
    <hyperlink r:id="rId12528" ref="I12529"/>
    <hyperlink r:id="rId12529" ref="I12530"/>
    <hyperlink r:id="rId12530" ref="I12531"/>
    <hyperlink r:id="rId12531" ref="I12532"/>
    <hyperlink r:id="rId12532" ref="I12533"/>
    <hyperlink r:id="rId12533" ref="I12534"/>
    <hyperlink r:id="rId12534" ref="I12535"/>
    <hyperlink r:id="rId12535" ref="I12536"/>
    <hyperlink r:id="rId12536" ref="I12537"/>
    <hyperlink r:id="rId12537" ref="I12538"/>
    <hyperlink r:id="rId12538" ref="I12539"/>
    <hyperlink r:id="rId12539" ref="I12540"/>
    <hyperlink r:id="rId12540" ref="I12541"/>
    <hyperlink r:id="rId12541" ref="I12542"/>
    <hyperlink r:id="rId12542" ref="I12543"/>
    <hyperlink r:id="rId12543" ref="I12544"/>
    <hyperlink r:id="rId12544" ref="I12545"/>
    <hyperlink r:id="rId12545" ref="I12546"/>
    <hyperlink r:id="rId12546" ref="I12547"/>
    <hyperlink r:id="rId12547" ref="I12548"/>
    <hyperlink r:id="rId12548" ref="I12549"/>
    <hyperlink r:id="rId12549" ref="I12550"/>
    <hyperlink r:id="rId12550" ref="I12551"/>
    <hyperlink r:id="rId12551" ref="I12552"/>
    <hyperlink r:id="rId12552" ref="I12553"/>
    <hyperlink r:id="rId12553" ref="I12554"/>
    <hyperlink r:id="rId12554" ref="I12555"/>
    <hyperlink r:id="rId12555" ref="I12556"/>
    <hyperlink r:id="rId12556" ref="I12557"/>
    <hyperlink r:id="rId12557" ref="I12558"/>
    <hyperlink r:id="rId12558" ref="I12559"/>
    <hyperlink r:id="rId12559" ref="I12560"/>
    <hyperlink r:id="rId12560" ref="I12561"/>
    <hyperlink r:id="rId12561" ref="I12562"/>
    <hyperlink r:id="rId12562" ref="I12563"/>
    <hyperlink r:id="rId12563" ref="I12564"/>
    <hyperlink r:id="rId12564" ref="I12565"/>
    <hyperlink r:id="rId12565" ref="I12566"/>
    <hyperlink r:id="rId12566" ref="I12567"/>
    <hyperlink r:id="rId12567" ref="I12568"/>
    <hyperlink r:id="rId12568" ref="I12569"/>
    <hyperlink r:id="rId12569" ref="I12570"/>
    <hyperlink r:id="rId12570" ref="I12571"/>
    <hyperlink r:id="rId12571" ref="I12572"/>
    <hyperlink r:id="rId12572" ref="I12573"/>
    <hyperlink r:id="rId12573" ref="I12574"/>
    <hyperlink r:id="rId12574" ref="I12575"/>
    <hyperlink r:id="rId12575" ref="I12576"/>
    <hyperlink r:id="rId12576" ref="I12577"/>
    <hyperlink r:id="rId12577" ref="I12578"/>
    <hyperlink r:id="rId12578" ref="I12579"/>
    <hyperlink r:id="rId12579" ref="I12580"/>
    <hyperlink r:id="rId12580" ref="I12581"/>
    <hyperlink r:id="rId12581" ref="I12582"/>
    <hyperlink r:id="rId12582" ref="I12583"/>
    <hyperlink r:id="rId12583" ref="I12584"/>
    <hyperlink r:id="rId12584" ref="I12585"/>
    <hyperlink r:id="rId12585" ref="I12586"/>
    <hyperlink r:id="rId12586" ref="I12587"/>
    <hyperlink r:id="rId12587" ref="I12588"/>
    <hyperlink r:id="rId12588" ref="I12589"/>
    <hyperlink r:id="rId12589" ref="I12590"/>
    <hyperlink r:id="rId12590" ref="I12591"/>
    <hyperlink r:id="rId12591" ref="I12592"/>
    <hyperlink r:id="rId12592" ref="I12593"/>
    <hyperlink r:id="rId12593" ref="I12594"/>
    <hyperlink r:id="rId12594" ref="I12595"/>
    <hyperlink r:id="rId12595" ref="I12596"/>
    <hyperlink r:id="rId12596" ref="I12597"/>
    <hyperlink r:id="rId12597" ref="I12598"/>
    <hyperlink r:id="rId12598" ref="I12599"/>
    <hyperlink r:id="rId12599" ref="I12600"/>
    <hyperlink r:id="rId12600" ref="I12601"/>
    <hyperlink r:id="rId12601" ref="I12602"/>
    <hyperlink r:id="rId12602" ref="I12603"/>
    <hyperlink r:id="rId12603" ref="I12604"/>
    <hyperlink r:id="rId12604" ref="I12605"/>
    <hyperlink r:id="rId12605" ref="I12606"/>
    <hyperlink r:id="rId12606" ref="I12607"/>
    <hyperlink r:id="rId12607" ref="I12608"/>
    <hyperlink r:id="rId12608" ref="I12609"/>
    <hyperlink r:id="rId12609" ref="I12610"/>
    <hyperlink r:id="rId12610" ref="I12611"/>
    <hyperlink r:id="rId12611" ref="I12612"/>
    <hyperlink r:id="rId12612" ref="I12613"/>
    <hyperlink r:id="rId12613" ref="I12614"/>
    <hyperlink r:id="rId12614" ref="I12615"/>
    <hyperlink r:id="rId12615" ref="I12616"/>
    <hyperlink r:id="rId12616" ref="I12617"/>
    <hyperlink r:id="rId12617" ref="I12618"/>
    <hyperlink r:id="rId12618" ref="I12619"/>
    <hyperlink r:id="rId12619" ref="I12620"/>
    <hyperlink r:id="rId12620" ref="I12621"/>
    <hyperlink r:id="rId12621" ref="I12622"/>
    <hyperlink r:id="rId12622" ref="I12623"/>
    <hyperlink r:id="rId12623" ref="I12624"/>
    <hyperlink r:id="rId12624" ref="I12625"/>
    <hyperlink r:id="rId12625" ref="I12626"/>
    <hyperlink r:id="rId12626" ref="I12627"/>
    <hyperlink r:id="rId12627" ref="I12628"/>
    <hyperlink r:id="rId12628" ref="I12629"/>
    <hyperlink r:id="rId12629" ref="I12630"/>
    <hyperlink r:id="rId12630" ref="I12631"/>
    <hyperlink r:id="rId12631" ref="I12632"/>
    <hyperlink r:id="rId12632" ref="I12633"/>
    <hyperlink r:id="rId12633" ref="I12634"/>
    <hyperlink r:id="rId12634" ref="I12635"/>
    <hyperlink r:id="rId12635" ref="I12636"/>
    <hyperlink r:id="rId12636" ref="I12637"/>
    <hyperlink r:id="rId12637" ref="I12638"/>
    <hyperlink r:id="rId12638" ref="I12639"/>
    <hyperlink r:id="rId12639" ref="I12640"/>
    <hyperlink r:id="rId12640" ref="I12641"/>
    <hyperlink r:id="rId12641" ref="I12642"/>
    <hyperlink r:id="rId12642" ref="I12643"/>
    <hyperlink r:id="rId12643" ref="I12644"/>
    <hyperlink r:id="rId12644" ref="I12645"/>
    <hyperlink r:id="rId12645" ref="I12646"/>
    <hyperlink r:id="rId12646" ref="I12647"/>
    <hyperlink r:id="rId12647" ref="I12648"/>
    <hyperlink r:id="rId12648" ref="I12649"/>
    <hyperlink r:id="rId12649" ref="I12650"/>
    <hyperlink r:id="rId12650" ref="I12651"/>
    <hyperlink r:id="rId12651" ref="I12652"/>
    <hyperlink r:id="rId12652" ref="I12653"/>
    <hyperlink r:id="rId12653" ref="I12654"/>
    <hyperlink r:id="rId12654" ref="I12655"/>
    <hyperlink r:id="rId12655" ref="I12656"/>
    <hyperlink r:id="rId12656" ref="I12657"/>
    <hyperlink r:id="rId12657" ref="I12658"/>
    <hyperlink r:id="rId12658" ref="I12659"/>
    <hyperlink r:id="rId12659" ref="I12660"/>
    <hyperlink r:id="rId12660" ref="I12661"/>
    <hyperlink r:id="rId12661" ref="I12662"/>
    <hyperlink r:id="rId12662" ref="I12663"/>
    <hyperlink r:id="rId12663" ref="I12664"/>
    <hyperlink r:id="rId12664" ref="I12665"/>
    <hyperlink r:id="rId12665" ref="I12666"/>
    <hyperlink r:id="rId12666" ref="I12667"/>
    <hyperlink r:id="rId12667" ref="I12668"/>
    <hyperlink r:id="rId12668" ref="I12669"/>
    <hyperlink r:id="rId12669" ref="I12670"/>
    <hyperlink r:id="rId12670" ref="I12671"/>
    <hyperlink r:id="rId12671" ref="I12672"/>
    <hyperlink r:id="rId12672" ref="I12673"/>
    <hyperlink r:id="rId12673" ref="I12674"/>
    <hyperlink r:id="rId12674" ref="I12675"/>
    <hyperlink r:id="rId12675" ref="I12676"/>
    <hyperlink r:id="rId12676" ref="I12677"/>
    <hyperlink r:id="rId12677" ref="I12678"/>
    <hyperlink r:id="rId12678" ref="I12679"/>
    <hyperlink r:id="rId12679" ref="I12680"/>
    <hyperlink r:id="rId12680" ref="I12681"/>
    <hyperlink r:id="rId12681" ref="I12682"/>
    <hyperlink r:id="rId12682" ref="I12683"/>
    <hyperlink r:id="rId12683" ref="I12684"/>
    <hyperlink r:id="rId12684" ref="I12685"/>
    <hyperlink r:id="rId12685" ref="I12686"/>
    <hyperlink r:id="rId12686" ref="I12687"/>
    <hyperlink r:id="rId12687" ref="I12688"/>
    <hyperlink r:id="rId12688" ref="I12689"/>
    <hyperlink r:id="rId12689" ref="I12690"/>
    <hyperlink r:id="rId12690" ref="I12691"/>
    <hyperlink r:id="rId12691" ref="I12692"/>
    <hyperlink r:id="rId12692" ref="I12693"/>
    <hyperlink r:id="rId12693" ref="I12694"/>
    <hyperlink r:id="rId12694" ref="I12695"/>
    <hyperlink r:id="rId12695" ref="I12696"/>
    <hyperlink r:id="rId12696" ref="I12697"/>
    <hyperlink r:id="rId12697" ref="I12698"/>
    <hyperlink r:id="rId12698" ref="I12699"/>
    <hyperlink r:id="rId12699" ref="I12700"/>
    <hyperlink r:id="rId12700" ref="I12701"/>
    <hyperlink r:id="rId12701" ref="I12702"/>
    <hyperlink r:id="rId12702" ref="I12703"/>
    <hyperlink r:id="rId12703" ref="I12704"/>
    <hyperlink r:id="rId12704" ref="I12705"/>
    <hyperlink r:id="rId12705" ref="I12706"/>
    <hyperlink r:id="rId12706" ref="I12707"/>
    <hyperlink r:id="rId12707" ref="I12708"/>
    <hyperlink r:id="rId12708" ref="I12709"/>
    <hyperlink r:id="rId12709" ref="I12710"/>
    <hyperlink r:id="rId12710" ref="I12711"/>
    <hyperlink r:id="rId12711" ref="I12712"/>
    <hyperlink r:id="rId12712" ref="I12713"/>
    <hyperlink r:id="rId12713" ref="I12714"/>
    <hyperlink r:id="rId12714" ref="I12715"/>
    <hyperlink r:id="rId12715" ref="I12716"/>
    <hyperlink r:id="rId12716" ref="I12717"/>
    <hyperlink r:id="rId12717" ref="I12718"/>
    <hyperlink r:id="rId12718" ref="I12719"/>
    <hyperlink r:id="rId12719" ref="I12720"/>
    <hyperlink r:id="rId12720" ref="I12721"/>
    <hyperlink r:id="rId12721" ref="I12722"/>
    <hyperlink r:id="rId12722" ref="I12723"/>
    <hyperlink r:id="rId12723" ref="I12724"/>
    <hyperlink r:id="rId12724" ref="I12725"/>
    <hyperlink r:id="rId12725" ref="I12726"/>
    <hyperlink r:id="rId12726" ref="I12727"/>
    <hyperlink r:id="rId12727" ref="I12728"/>
    <hyperlink r:id="rId12728" ref="I12729"/>
    <hyperlink r:id="rId12729" ref="I12730"/>
    <hyperlink r:id="rId12730" ref="I12731"/>
    <hyperlink r:id="rId12731" ref="I12732"/>
    <hyperlink r:id="rId12732" ref="I12733"/>
    <hyperlink r:id="rId12733" ref="I12734"/>
    <hyperlink r:id="rId12734" ref="I12735"/>
    <hyperlink r:id="rId12735" ref="I12736"/>
    <hyperlink r:id="rId12736" ref="I12737"/>
    <hyperlink r:id="rId12737" ref="I12738"/>
    <hyperlink r:id="rId12738" ref="I12739"/>
    <hyperlink r:id="rId12739" ref="I12740"/>
    <hyperlink r:id="rId12740" ref="I12741"/>
    <hyperlink r:id="rId12741" ref="I12742"/>
    <hyperlink r:id="rId12742" ref="I12743"/>
    <hyperlink r:id="rId12743" ref="I12744"/>
    <hyperlink r:id="rId12744" ref="I12745"/>
    <hyperlink r:id="rId12745" ref="I12746"/>
    <hyperlink r:id="rId12746" ref="I12747"/>
    <hyperlink r:id="rId12747" ref="I12748"/>
    <hyperlink r:id="rId12748" ref="I12749"/>
    <hyperlink r:id="rId12749" ref="I12750"/>
    <hyperlink r:id="rId12750" ref="I12751"/>
    <hyperlink r:id="rId12751" ref="I12752"/>
    <hyperlink r:id="rId12752" ref="I12753"/>
    <hyperlink r:id="rId12753" ref="I12754"/>
    <hyperlink r:id="rId12754" ref="I12755"/>
    <hyperlink r:id="rId12755" ref="I12756"/>
    <hyperlink r:id="rId12756" ref="I12757"/>
    <hyperlink r:id="rId12757" ref="I12758"/>
    <hyperlink r:id="rId12758" ref="I12759"/>
    <hyperlink r:id="rId12759" ref="I12760"/>
    <hyperlink r:id="rId12760" ref="I12761"/>
    <hyperlink r:id="rId12761" ref="I12762"/>
    <hyperlink r:id="rId12762" ref="I12763"/>
    <hyperlink r:id="rId12763" ref="I12764"/>
    <hyperlink r:id="rId12764" ref="I12765"/>
    <hyperlink r:id="rId12765" ref="I12766"/>
    <hyperlink r:id="rId12766" ref="I12767"/>
    <hyperlink r:id="rId12767" ref="I12768"/>
    <hyperlink r:id="rId12768" ref="I12769"/>
    <hyperlink r:id="rId12769" ref="I12770"/>
    <hyperlink r:id="rId12770" ref="I12771"/>
    <hyperlink r:id="rId12771" ref="I12772"/>
    <hyperlink r:id="rId12772" ref="I12773"/>
    <hyperlink r:id="rId12773" ref="I12774"/>
    <hyperlink r:id="rId12774" ref="I12775"/>
    <hyperlink r:id="rId12775" ref="I12776"/>
    <hyperlink r:id="rId12776" ref="I12777"/>
    <hyperlink r:id="rId12777" ref="I12778"/>
    <hyperlink r:id="rId12778" ref="I12779"/>
    <hyperlink r:id="rId12779" ref="I12780"/>
    <hyperlink r:id="rId12780" ref="I12781"/>
    <hyperlink r:id="rId12781" ref="I12782"/>
    <hyperlink r:id="rId12782" ref="I12783"/>
    <hyperlink r:id="rId12783" ref="I12784"/>
    <hyperlink r:id="rId12784" ref="I12785"/>
    <hyperlink r:id="rId12785" ref="I12786"/>
    <hyperlink r:id="rId12786" ref="I12787"/>
    <hyperlink r:id="rId12787" ref="I12788"/>
    <hyperlink r:id="rId12788" ref="I12789"/>
    <hyperlink r:id="rId12789" ref="I12790"/>
    <hyperlink r:id="rId12790" ref="I12791"/>
    <hyperlink r:id="rId12791" ref="I12792"/>
    <hyperlink r:id="rId12792" ref="I12793"/>
    <hyperlink r:id="rId12793" ref="I12794"/>
    <hyperlink r:id="rId12794" ref="I12795"/>
    <hyperlink r:id="rId12795" ref="I12796"/>
    <hyperlink r:id="rId12796" ref="I12797"/>
    <hyperlink r:id="rId12797" ref="I12798"/>
    <hyperlink r:id="rId12798" ref="I12799"/>
    <hyperlink r:id="rId12799" ref="I12800"/>
    <hyperlink r:id="rId12800" ref="I12801"/>
    <hyperlink r:id="rId12801" ref="I12802"/>
    <hyperlink r:id="rId12802" ref="I12803"/>
    <hyperlink r:id="rId12803" ref="I12804"/>
    <hyperlink r:id="rId12804" ref="I12805"/>
    <hyperlink r:id="rId12805" ref="I12806"/>
    <hyperlink r:id="rId12806" ref="I12807"/>
    <hyperlink r:id="rId12807" ref="I12808"/>
    <hyperlink r:id="rId12808" ref="I12809"/>
    <hyperlink r:id="rId12809" ref="I12810"/>
    <hyperlink r:id="rId12810" ref="I12811"/>
    <hyperlink r:id="rId12811" ref="I12812"/>
    <hyperlink r:id="rId12812" ref="I12813"/>
    <hyperlink r:id="rId12813" ref="I12814"/>
    <hyperlink r:id="rId12814" ref="I12815"/>
    <hyperlink r:id="rId12815" ref="I12816"/>
    <hyperlink r:id="rId12816" ref="I12817"/>
    <hyperlink r:id="rId12817" ref="I12818"/>
    <hyperlink r:id="rId12818" ref="I12819"/>
    <hyperlink r:id="rId12819" ref="I12820"/>
    <hyperlink r:id="rId12820" ref="I12821"/>
    <hyperlink r:id="rId12821" ref="I12822"/>
    <hyperlink r:id="rId12822" ref="I12823"/>
    <hyperlink r:id="rId12823" ref="I12824"/>
    <hyperlink r:id="rId12824" ref="I12825"/>
    <hyperlink r:id="rId12825" ref="I12826"/>
    <hyperlink r:id="rId12826" ref="I12827"/>
    <hyperlink r:id="rId12827" ref="I12828"/>
    <hyperlink r:id="rId12828" ref="I12829"/>
    <hyperlink r:id="rId12829" ref="I12830"/>
    <hyperlink r:id="rId12830" ref="I12831"/>
    <hyperlink r:id="rId12831" ref="I12832"/>
    <hyperlink r:id="rId12832" ref="I12833"/>
    <hyperlink r:id="rId12833" ref="I12834"/>
    <hyperlink r:id="rId12834" ref="I12835"/>
    <hyperlink r:id="rId12835" ref="I12836"/>
    <hyperlink r:id="rId12836" ref="I12837"/>
    <hyperlink r:id="rId12837" ref="I12838"/>
    <hyperlink r:id="rId12838" ref="I12839"/>
    <hyperlink r:id="rId12839" ref="I12840"/>
    <hyperlink r:id="rId12840" ref="I12841"/>
    <hyperlink r:id="rId12841" ref="I12842"/>
    <hyperlink r:id="rId12842" ref="I12843"/>
    <hyperlink r:id="rId12843" ref="I12844"/>
    <hyperlink r:id="rId12844" ref="I12845"/>
    <hyperlink r:id="rId12845" ref="I12846"/>
    <hyperlink r:id="rId12846" ref="I12847"/>
    <hyperlink r:id="rId12847" ref="I12848"/>
    <hyperlink r:id="rId12848" ref="I12849"/>
    <hyperlink r:id="rId12849" ref="I12850"/>
    <hyperlink r:id="rId12850" ref="I12851"/>
    <hyperlink r:id="rId12851" ref="I12852"/>
    <hyperlink r:id="rId12852" ref="I12853"/>
    <hyperlink r:id="rId12853" ref="I12854"/>
    <hyperlink r:id="rId12854" ref="I12855"/>
    <hyperlink r:id="rId12855" ref="I12856"/>
    <hyperlink r:id="rId12856" ref="I12857"/>
    <hyperlink r:id="rId12857" ref="I12858"/>
    <hyperlink r:id="rId12858" ref="I12859"/>
    <hyperlink r:id="rId12859" ref="I12860"/>
    <hyperlink r:id="rId12860" ref="I12861"/>
    <hyperlink r:id="rId12861" ref="I12862"/>
    <hyperlink r:id="rId12862" ref="I12863"/>
    <hyperlink r:id="rId12863" ref="I12864"/>
    <hyperlink r:id="rId12864" ref="I12865"/>
    <hyperlink r:id="rId12865" ref="I12866"/>
    <hyperlink r:id="rId12866" ref="I12867"/>
    <hyperlink r:id="rId12867" ref="I12868"/>
    <hyperlink r:id="rId12868" ref="I12869"/>
    <hyperlink r:id="rId12869" ref="I12870"/>
    <hyperlink r:id="rId12870" ref="I12871"/>
    <hyperlink r:id="rId12871" ref="I12872"/>
    <hyperlink r:id="rId12872" ref="I12873"/>
    <hyperlink r:id="rId12873" ref="I12874"/>
    <hyperlink r:id="rId12874" ref="I12875"/>
    <hyperlink r:id="rId12875" ref="I12876"/>
    <hyperlink r:id="rId12876" ref="I12877"/>
    <hyperlink r:id="rId12877" ref="I12878"/>
    <hyperlink r:id="rId12878" ref="I12879"/>
    <hyperlink r:id="rId12879" ref="I12880"/>
    <hyperlink r:id="rId12880" ref="I12881"/>
    <hyperlink r:id="rId12881" ref="I12882"/>
    <hyperlink r:id="rId12882" ref="I12883"/>
    <hyperlink r:id="rId12883" ref="I12884"/>
    <hyperlink r:id="rId12884" ref="I12885"/>
    <hyperlink r:id="rId12885" ref="I12886"/>
    <hyperlink r:id="rId12886" ref="I12887"/>
    <hyperlink r:id="rId12887" ref="I12888"/>
    <hyperlink r:id="rId12888" ref="I12889"/>
    <hyperlink r:id="rId12889" ref="I12890"/>
    <hyperlink r:id="rId12890" ref="I12891"/>
    <hyperlink r:id="rId12891" ref="I12892"/>
    <hyperlink r:id="rId12892" ref="I12893"/>
    <hyperlink r:id="rId12893" ref="I12894"/>
    <hyperlink r:id="rId12894" ref="I12895"/>
    <hyperlink r:id="rId12895" ref="I12896"/>
    <hyperlink r:id="rId12896" ref="I12897"/>
    <hyperlink r:id="rId12897" ref="I12898"/>
    <hyperlink r:id="rId12898" ref="I12899"/>
    <hyperlink r:id="rId12899" ref="I12900"/>
    <hyperlink r:id="rId12900" ref="I12901"/>
    <hyperlink r:id="rId12901" ref="I12902"/>
    <hyperlink r:id="rId12902" ref="I12903"/>
    <hyperlink r:id="rId12903" ref="I12904"/>
    <hyperlink r:id="rId12904" ref="I12905"/>
    <hyperlink r:id="rId12905" ref="I12906"/>
    <hyperlink r:id="rId12906" ref="I12907"/>
    <hyperlink r:id="rId12907" ref="I12908"/>
    <hyperlink r:id="rId12908" ref="I12909"/>
    <hyperlink r:id="rId12909" ref="I12910"/>
    <hyperlink r:id="rId12910" ref="I12911"/>
    <hyperlink r:id="rId12911" ref="I12912"/>
    <hyperlink r:id="rId12912" ref="I12913"/>
    <hyperlink r:id="rId12913" ref="I12914"/>
    <hyperlink r:id="rId12914" ref="I12915"/>
    <hyperlink r:id="rId12915" ref="I12916"/>
    <hyperlink r:id="rId12916" ref="I12917"/>
    <hyperlink r:id="rId12917" ref="I12918"/>
    <hyperlink r:id="rId12918" ref="I12919"/>
    <hyperlink r:id="rId12919" ref="I12920"/>
    <hyperlink r:id="rId12920" ref="I12921"/>
    <hyperlink r:id="rId12921" ref="I12922"/>
    <hyperlink r:id="rId12922" ref="I12923"/>
    <hyperlink r:id="rId12923" ref="I12924"/>
    <hyperlink r:id="rId12924" ref="I12925"/>
    <hyperlink r:id="rId12925" ref="I12926"/>
    <hyperlink r:id="rId12926" ref="I12927"/>
    <hyperlink r:id="rId12927" ref="I12928"/>
    <hyperlink r:id="rId12928" ref="I12929"/>
    <hyperlink r:id="rId12929" ref="I12930"/>
    <hyperlink r:id="rId12930" ref="I12931"/>
    <hyperlink r:id="rId12931" ref="I12932"/>
    <hyperlink r:id="rId12932" ref="I12933"/>
    <hyperlink r:id="rId12933" ref="I12934"/>
    <hyperlink r:id="rId12934" ref="I12935"/>
    <hyperlink r:id="rId12935" ref="I12936"/>
    <hyperlink r:id="rId12936" ref="I12937"/>
    <hyperlink r:id="rId12937" ref="I12938"/>
    <hyperlink r:id="rId12938" ref="I12939"/>
    <hyperlink r:id="rId12939" ref="I12940"/>
    <hyperlink r:id="rId12940" ref="I12941"/>
    <hyperlink r:id="rId12941" ref="I12942"/>
    <hyperlink r:id="rId12942" ref="I12943"/>
    <hyperlink r:id="rId12943" ref="I12944"/>
    <hyperlink r:id="rId12944" ref="I12945"/>
    <hyperlink r:id="rId12945" ref="I12946"/>
    <hyperlink r:id="rId12946" ref="I12947"/>
    <hyperlink r:id="rId12947" ref="I12948"/>
    <hyperlink r:id="rId12948" ref="I12949"/>
    <hyperlink r:id="rId12949" ref="I12950"/>
    <hyperlink r:id="rId12950" ref="I12951"/>
    <hyperlink r:id="rId12951" ref="I12952"/>
    <hyperlink r:id="rId12952" ref="I12953"/>
    <hyperlink r:id="rId12953" ref="I12954"/>
    <hyperlink r:id="rId12954" ref="I12955"/>
    <hyperlink r:id="rId12955" ref="I12956"/>
    <hyperlink r:id="rId12956" ref="I12957"/>
    <hyperlink r:id="rId12957" ref="I12958"/>
    <hyperlink r:id="rId12958" ref="I12959"/>
    <hyperlink r:id="rId12959" ref="I12960"/>
    <hyperlink r:id="rId12960" ref="I12961"/>
    <hyperlink r:id="rId12961" ref="I12962"/>
    <hyperlink r:id="rId12962" ref="I12963"/>
    <hyperlink r:id="rId12963" ref="I12964"/>
    <hyperlink r:id="rId12964" ref="I12965"/>
    <hyperlink r:id="rId12965" ref="I12966"/>
    <hyperlink r:id="rId12966" ref="I12967"/>
    <hyperlink r:id="rId12967" ref="I12968"/>
    <hyperlink r:id="rId12968" ref="I12969"/>
    <hyperlink r:id="rId12969" ref="I12970"/>
    <hyperlink r:id="rId12970" ref="I12971"/>
    <hyperlink r:id="rId12971" ref="I12972"/>
    <hyperlink r:id="rId12972" ref="I12973"/>
    <hyperlink r:id="rId12973" ref="I12974"/>
    <hyperlink r:id="rId12974" ref="I12975"/>
    <hyperlink r:id="rId12975" ref="I12976"/>
    <hyperlink r:id="rId12976" ref="I12977"/>
    <hyperlink r:id="rId12977" ref="I12978"/>
    <hyperlink r:id="rId12978" ref="I12979"/>
    <hyperlink r:id="rId12979" ref="I12980"/>
    <hyperlink r:id="rId12980" ref="I12981"/>
    <hyperlink r:id="rId12981" ref="I12982"/>
    <hyperlink r:id="rId12982" ref="I12983"/>
    <hyperlink r:id="rId12983" ref="I12984"/>
    <hyperlink r:id="rId12984" ref="I12985"/>
    <hyperlink r:id="rId12985" ref="I12986"/>
    <hyperlink r:id="rId12986" ref="I12987"/>
    <hyperlink r:id="rId12987" ref="I12988"/>
    <hyperlink r:id="rId12988" ref="I12989"/>
    <hyperlink r:id="rId12989" ref="I12990"/>
    <hyperlink r:id="rId12990" ref="I12991"/>
    <hyperlink r:id="rId12991" ref="I12992"/>
    <hyperlink r:id="rId12992" ref="I12993"/>
    <hyperlink r:id="rId12993" ref="I12994"/>
    <hyperlink r:id="rId12994" ref="I12995"/>
    <hyperlink r:id="rId12995" ref="I12996"/>
    <hyperlink r:id="rId12996" ref="I12997"/>
    <hyperlink r:id="rId12997" ref="I12998"/>
    <hyperlink r:id="rId12998" ref="I12999"/>
    <hyperlink r:id="rId12999" ref="I13000"/>
    <hyperlink r:id="rId13000" ref="I13001"/>
    <hyperlink r:id="rId13001" ref="I13002"/>
    <hyperlink r:id="rId13002" ref="I13003"/>
    <hyperlink r:id="rId13003" ref="I13004"/>
    <hyperlink r:id="rId13004" ref="I13005"/>
    <hyperlink r:id="rId13005" ref="I13006"/>
    <hyperlink r:id="rId13006" ref="I13007"/>
    <hyperlink r:id="rId13007" ref="I13008"/>
    <hyperlink r:id="rId13008" ref="I13009"/>
    <hyperlink r:id="rId13009" ref="I13010"/>
    <hyperlink r:id="rId13010" ref="I13011"/>
    <hyperlink r:id="rId13011" ref="I13012"/>
    <hyperlink r:id="rId13012" ref="I13013"/>
    <hyperlink r:id="rId13013" ref="I13014"/>
    <hyperlink r:id="rId13014" ref="I13015"/>
    <hyperlink r:id="rId13015" ref="I13016"/>
    <hyperlink r:id="rId13016" ref="I13017"/>
    <hyperlink r:id="rId13017" ref="I13018"/>
    <hyperlink r:id="rId13018" ref="I13019"/>
    <hyperlink r:id="rId13019" ref="I13020"/>
    <hyperlink r:id="rId13020" ref="I13021"/>
    <hyperlink r:id="rId13021" ref="I13022"/>
    <hyperlink r:id="rId13022" ref="I13023"/>
    <hyperlink r:id="rId13023" ref="I13024"/>
    <hyperlink r:id="rId13024" ref="I13025"/>
    <hyperlink r:id="rId13025" ref="I13026"/>
    <hyperlink r:id="rId13026" ref="I13027"/>
    <hyperlink r:id="rId13027" ref="I13028"/>
    <hyperlink r:id="rId13028" ref="I13029"/>
    <hyperlink r:id="rId13029" ref="I13030"/>
    <hyperlink r:id="rId13030" ref="I13031"/>
    <hyperlink r:id="rId13031" ref="I13032"/>
    <hyperlink r:id="rId13032" ref="I13033"/>
    <hyperlink r:id="rId13033" ref="I13034"/>
    <hyperlink r:id="rId13034" ref="I13035"/>
    <hyperlink r:id="rId13035" ref="I13036"/>
    <hyperlink r:id="rId13036" ref="I13037"/>
    <hyperlink r:id="rId13037" ref="I13038"/>
    <hyperlink r:id="rId13038" ref="I13039"/>
    <hyperlink r:id="rId13039" ref="I13040"/>
    <hyperlink r:id="rId13040" ref="I13041"/>
    <hyperlink r:id="rId13041" ref="I13042"/>
    <hyperlink r:id="rId13042" ref="I13043"/>
    <hyperlink r:id="rId13043" ref="I13044"/>
    <hyperlink r:id="rId13044" ref="I13045"/>
    <hyperlink r:id="rId13045" ref="I13046"/>
    <hyperlink r:id="rId13046" ref="I13047"/>
    <hyperlink r:id="rId13047" ref="I13048"/>
    <hyperlink r:id="rId13048" ref="I13049"/>
    <hyperlink r:id="rId13049" ref="I13050"/>
    <hyperlink r:id="rId13050" ref="I13051"/>
    <hyperlink r:id="rId13051" ref="I13052"/>
    <hyperlink r:id="rId13052" ref="I13053"/>
    <hyperlink r:id="rId13053" ref="I13054"/>
    <hyperlink r:id="rId13054" ref="I13055"/>
    <hyperlink r:id="rId13055" ref="I13056"/>
    <hyperlink r:id="rId13056" ref="I13057"/>
    <hyperlink r:id="rId13057" ref="I13058"/>
    <hyperlink r:id="rId13058" ref="I13059"/>
    <hyperlink r:id="rId13059" ref="I13060"/>
    <hyperlink r:id="rId13060" ref="I13061"/>
    <hyperlink r:id="rId13061" ref="I13062"/>
    <hyperlink r:id="rId13062" ref="I13063"/>
    <hyperlink r:id="rId13063" ref="I13064"/>
    <hyperlink r:id="rId13064" ref="I13065"/>
    <hyperlink r:id="rId13065" ref="I13066"/>
    <hyperlink r:id="rId13066" ref="I13067"/>
    <hyperlink r:id="rId13067" ref="I13068"/>
    <hyperlink r:id="rId13068" ref="I13069"/>
    <hyperlink r:id="rId13069" ref="I13070"/>
    <hyperlink r:id="rId13070" ref="I13071"/>
    <hyperlink r:id="rId13071" ref="I13072"/>
    <hyperlink r:id="rId13072" ref="I13073"/>
    <hyperlink r:id="rId13073" ref="I13074"/>
    <hyperlink r:id="rId13074" ref="I13075"/>
    <hyperlink r:id="rId13075" ref="I13076"/>
    <hyperlink r:id="rId13076" ref="I13077"/>
    <hyperlink r:id="rId13077" ref="I13078"/>
    <hyperlink r:id="rId13078" ref="I13079"/>
    <hyperlink r:id="rId13079" ref="I13080"/>
    <hyperlink r:id="rId13080" ref="I13081"/>
    <hyperlink r:id="rId13081" ref="I13082"/>
    <hyperlink r:id="rId13082" ref="I13083"/>
    <hyperlink r:id="rId13083" ref="I13084"/>
    <hyperlink r:id="rId13084" ref="I13085"/>
    <hyperlink r:id="rId13085" ref="I13086"/>
    <hyperlink r:id="rId13086" ref="I13087"/>
    <hyperlink r:id="rId13087" ref="I13088"/>
    <hyperlink r:id="rId13088" ref="I13089"/>
    <hyperlink r:id="rId13089" ref="I13090"/>
    <hyperlink r:id="rId13090" ref="I13091"/>
    <hyperlink r:id="rId13091" ref="I13092"/>
    <hyperlink r:id="rId13092" ref="I13093"/>
    <hyperlink r:id="rId13093" ref="I13094"/>
    <hyperlink r:id="rId13094" ref="I13095"/>
    <hyperlink r:id="rId13095" ref="I13096"/>
    <hyperlink r:id="rId13096" ref="I13097"/>
    <hyperlink r:id="rId13097" ref="I13098"/>
    <hyperlink r:id="rId13098" ref="I13099"/>
    <hyperlink r:id="rId13099" ref="I13100"/>
    <hyperlink r:id="rId13100" ref="I13101"/>
    <hyperlink r:id="rId13101" ref="I13102"/>
    <hyperlink r:id="rId13102" ref="I13103"/>
    <hyperlink r:id="rId13103" ref="I13104"/>
    <hyperlink r:id="rId13104" ref="I13105"/>
    <hyperlink r:id="rId13105" ref="I13106"/>
    <hyperlink r:id="rId13106" ref="I13107"/>
    <hyperlink r:id="rId13107" ref="I13108"/>
    <hyperlink r:id="rId13108" ref="I13109"/>
    <hyperlink r:id="rId13109" ref="I13110"/>
    <hyperlink r:id="rId13110" ref="I13111"/>
    <hyperlink r:id="rId13111" ref="I13112"/>
    <hyperlink r:id="rId13112" ref="I13113"/>
    <hyperlink r:id="rId13113" ref="I13114"/>
    <hyperlink r:id="rId13114" ref="I13115"/>
    <hyperlink r:id="rId13115" ref="I13116"/>
    <hyperlink r:id="rId13116" ref="I13117"/>
    <hyperlink r:id="rId13117" ref="I13118"/>
    <hyperlink r:id="rId13118" ref="I13119"/>
    <hyperlink r:id="rId13119" ref="I13120"/>
    <hyperlink r:id="rId13120" ref="I13121"/>
    <hyperlink r:id="rId13121" ref="I13122"/>
    <hyperlink r:id="rId13122" ref="I13123"/>
    <hyperlink r:id="rId13123" ref="I13124"/>
    <hyperlink r:id="rId13124" ref="I13125"/>
    <hyperlink r:id="rId13125" ref="I13126"/>
    <hyperlink r:id="rId13126" ref="I13127"/>
    <hyperlink r:id="rId13127" ref="I13128"/>
    <hyperlink r:id="rId13128" ref="I13129"/>
    <hyperlink r:id="rId13129" ref="I13130"/>
    <hyperlink r:id="rId13130" ref="I13131"/>
    <hyperlink r:id="rId13131" ref="I13132"/>
    <hyperlink r:id="rId13132" ref="I13133"/>
    <hyperlink r:id="rId13133" ref="I13134"/>
    <hyperlink r:id="rId13134" ref="I13135"/>
    <hyperlink r:id="rId13135" ref="I13136"/>
    <hyperlink r:id="rId13136" ref="I13137"/>
    <hyperlink r:id="rId13137" ref="I13138"/>
    <hyperlink r:id="rId13138" ref="I13139"/>
    <hyperlink r:id="rId13139" ref="I13140"/>
    <hyperlink r:id="rId13140" ref="I13141"/>
    <hyperlink r:id="rId13141" ref="I13142"/>
    <hyperlink r:id="rId13142" ref="I13143"/>
    <hyperlink r:id="rId13143" ref="I13144"/>
    <hyperlink r:id="rId13144" ref="I13145"/>
    <hyperlink r:id="rId13145" ref="I13146"/>
    <hyperlink r:id="rId13146" ref="I13147"/>
    <hyperlink r:id="rId13147" ref="I13148"/>
    <hyperlink r:id="rId13148" ref="I13149"/>
    <hyperlink r:id="rId13149" ref="I13150"/>
    <hyperlink r:id="rId13150" ref="I13151"/>
    <hyperlink r:id="rId13151" ref="I13152"/>
    <hyperlink r:id="rId13152" ref="I13153"/>
    <hyperlink r:id="rId13153" ref="I13154"/>
    <hyperlink r:id="rId13154" ref="I13155"/>
    <hyperlink r:id="rId13155" ref="I13156"/>
    <hyperlink r:id="rId13156" ref="I13157"/>
    <hyperlink r:id="rId13157" ref="I13158"/>
    <hyperlink r:id="rId13158" ref="I13159"/>
    <hyperlink r:id="rId13159" ref="I13160"/>
    <hyperlink r:id="rId13160" ref="I13161"/>
    <hyperlink r:id="rId13161" ref="I13162"/>
    <hyperlink r:id="rId13162" ref="I13163"/>
    <hyperlink r:id="rId13163" ref="I13164"/>
    <hyperlink r:id="rId13164" ref="I13165"/>
    <hyperlink r:id="rId13165" ref="I13166"/>
    <hyperlink r:id="rId13166" ref="I13167"/>
    <hyperlink r:id="rId13167" ref="I13168"/>
    <hyperlink r:id="rId13168" ref="I13169"/>
    <hyperlink r:id="rId13169" ref="I13170"/>
    <hyperlink r:id="rId13170" ref="I13171"/>
    <hyperlink r:id="rId13171" ref="I13172"/>
    <hyperlink r:id="rId13172" ref="I13173"/>
    <hyperlink r:id="rId13173" ref="I13174"/>
    <hyperlink r:id="rId13174" ref="I13175"/>
    <hyperlink r:id="rId13175" ref="I13176"/>
    <hyperlink r:id="rId13176" ref="I13177"/>
    <hyperlink r:id="rId13177" ref="I13178"/>
    <hyperlink r:id="rId13178" ref="I13179"/>
    <hyperlink r:id="rId13179" ref="I13180"/>
    <hyperlink r:id="rId13180" ref="I13181"/>
    <hyperlink r:id="rId13181" ref="I13182"/>
    <hyperlink r:id="rId13182" ref="I13183"/>
    <hyperlink r:id="rId13183" ref="I13184"/>
    <hyperlink r:id="rId13184" ref="I13185"/>
    <hyperlink r:id="rId13185" ref="I13186"/>
    <hyperlink r:id="rId13186" ref="I13187"/>
    <hyperlink r:id="rId13187" ref="I13188"/>
    <hyperlink r:id="rId13188" ref="I13189"/>
    <hyperlink r:id="rId13189" ref="I13190"/>
    <hyperlink r:id="rId13190" ref="I13191"/>
    <hyperlink r:id="rId13191" ref="I13192"/>
    <hyperlink r:id="rId13192" ref="I13193"/>
    <hyperlink r:id="rId13193" ref="I13194"/>
    <hyperlink r:id="rId13194" ref="I13195"/>
    <hyperlink r:id="rId13195" ref="I13196"/>
    <hyperlink r:id="rId13196" ref="I13197"/>
    <hyperlink r:id="rId13197" ref="I13198"/>
    <hyperlink r:id="rId13198" ref="I13199"/>
    <hyperlink r:id="rId13199" ref="I13200"/>
    <hyperlink r:id="rId13200" ref="I13201"/>
    <hyperlink r:id="rId13201" ref="I13202"/>
    <hyperlink r:id="rId13202" ref="I13203"/>
    <hyperlink r:id="rId13203" ref="I13204"/>
    <hyperlink r:id="rId13204" ref="I13205"/>
    <hyperlink r:id="rId13205" ref="I13206"/>
    <hyperlink r:id="rId13206" ref="I13207"/>
    <hyperlink r:id="rId13207" ref="I13208"/>
    <hyperlink r:id="rId13208" ref="I13209"/>
    <hyperlink r:id="rId13209" ref="I13210"/>
    <hyperlink r:id="rId13210" ref="I13211"/>
    <hyperlink r:id="rId13211" ref="I13212"/>
    <hyperlink r:id="rId13212" ref="I13213"/>
    <hyperlink r:id="rId13213" ref="I13214"/>
    <hyperlink r:id="rId13214" ref="I13215"/>
    <hyperlink r:id="rId13215" ref="I13216"/>
    <hyperlink r:id="rId13216" ref="I13217"/>
    <hyperlink r:id="rId13217" ref="I13218"/>
    <hyperlink r:id="rId13218" ref="I13219"/>
    <hyperlink r:id="rId13219" ref="I13220"/>
    <hyperlink r:id="rId13220" ref="I13221"/>
    <hyperlink r:id="rId13221" ref="I13222"/>
    <hyperlink r:id="rId13222" ref="I13223"/>
    <hyperlink r:id="rId13223" ref="I13224"/>
    <hyperlink r:id="rId13224" ref="I13225"/>
    <hyperlink r:id="rId13225" ref="I13226"/>
    <hyperlink r:id="rId13226" ref="I13227"/>
    <hyperlink r:id="rId13227" ref="I13228"/>
    <hyperlink r:id="rId13228" ref="I13229"/>
    <hyperlink r:id="rId13229" ref="I13230"/>
    <hyperlink r:id="rId13230" ref="I13231"/>
    <hyperlink r:id="rId13231" ref="I13232"/>
    <hyperlink r:id="rId13232" ref="I13233"/>
    <hyperlink r:id="rId13233" ref="I13234"/>
    <hyperlink r:id="rId13234" ref="I13235"/>
    <hyperlink r:id="rId13235" ref="I13236"/>
    <hyperlink r:id="rId13236" ref="I13237"/>
    <hyperlink r:id="rId13237" ref="I13238"/>
    <hyperlink r:id="rId13238" ref="I13239"/>
    <hyperlink r:id="rId13239" ref="I13240"/>
    <hyperlink r:id="rId13240" ref="I13241"/>
    <hyperlink r:id="rId13241" ref="I13242"/>
    <hyperlink r:id="rId13242" ref="I13243"/>
    <hyperlink r:id="rId13243" ref="I13244"/>
    <hyperlink r:id="rId13244" ref="I13245"/>
    <hyperlink r:id="rId13245" ref="I13246"/>
    <hyperlink r:id="rId13246" ref="I13247"/>
    <hyperlink r:id="rId13247" ref="I13248"/>
    <hyperlink r:id="rId13248" ref="I13249"/>
    <hyperlink r:id="rId13249" ref="I13250"/>
    <hyperlink r:id="rId13250" ref="I13251"/>
    <hyperlink r:id="rId13251" ref="I13252"/>
    <hyperlink r:id="rId13252" ref="I13253"/>
    <hyperlink r:id="rId13253" ref="I13254"/>
    <hyperlink r:id="rId13254" ref="I13255"/>
    <hyperlink r:id="rId13255" ref="I13256"/>
    <hyperlink r:id="rId13256" ref="I13257"/>
    <hyperlink r:id="rId13257" ref="I13258"/>
    <hyperlink r:id="rId13258" ref="I13259"/>
    <hyperlink r:id="rId13259" ref="I13260"/>
    <hyperlink r:id="rId13260" ref="I13261"/>
    <hyperlink r:id="rId13261" ref="I13262"/>
    <hyperlink r:id="rId13262" ref="I13263"/>
    <hyperlink r:id="rId13263" ref="I13264"/>
    <hyperlink r:id="rId13264" ref="I13265"/>
    <hyperlink r:id="rId13265" ref="I13266"/>
    <hyperlink r:id="rId13266" ref="I13267"/>
    <hyperlink r:id="rId13267" ref="I13268"/>
    <hyperlink r:id="rId13268" ref="I13269"/>
    <hyperlink r:id="rId13269" ref="I13270"/>
    <hyperlink r:id="rId13270" ref="I13271"/>
    <hyperlink r:id="rId13271" ref="I13272"/>
    <hyperlink r:id="rId13272" ref="I13273"/>
    <hyperlink r:id="rId13273" ref="I13274"/>
    <hyperlink r:id="rId13274" ref="I13275"/>
    <hyperlink r:id="rId13275" ref="I13276"/>
    <hyperlink r:id="rId13276" ref="I13277"/>
    <hyperlink r:id="rId13277" ref="I13278"/>
    <hyperlink r:id="rId13278" ref="I13279"/>
    <hyperlink r:id="rId13279" ref="I13280"/>
    <hyperlink r:id="rId13280" ref="I13281"/>
    <hyperlink r:id="rId13281" ref="I13282"/>
    <hyperlink r:id="rId13282" ref="I13283"/>
    <hyperlink r:id="rId13283" ref="I13284"/>
    <hyperlink r:id="rId13284" ref="I13285"/>
    <hyperlink r:id="rId13285" ref="I13286"/>
    <hyperlink r:id="rId13286" ref="I13287"/>
    <hyperlink r:id="rId13287" ref="I13288"/>
    <hyperlink r:id="rId13288" ref="I13289"/>
    <hyperlink r:id="rId13289" ref="I13290"/>
    <hyperlink r:id="rId13290" ref="I13291"/>
    <hyperlink r:id="rId13291" ref="I13292"/>
    <hyperlink r:id="rId13292" ref="I13293"/>
    <hyperlink r:id="rId13293" ref="I13294"/>
    <hyperlink r:id="rId13294" ref="I13295"/>
    <hyperlink r:id="rId13295" ref="I13296"/>
    <hyperlink r:id="rId13296" ref="I13297"/>
    <hyperlink r:id="rId13297" ref="I13298"/>
    <hyperlink r:id="rId13298" ref="I13299"/>
    <hyperlink r:id="rId13299" ref="I13300"/>
    <hyperlink r:id="rId13300" ref="I13301"/>
    <hyperlink r:id="rId13301" ref="I13302"/>
    <hyperlink r:id="rId13302" ref="I13303"/>
    <hyperlink r:id="rId13303" ref="I13304"/>
    <hyperlink r:id="rId13304" ref="I13305"/>
    <hyperlink r:id="rId13305" ref="I13306"/>
    <hyperlink r:id="rId13306" ref="I13307"/>
    <hyperlink r:id="rId13307" ref="I13308"/>
    <hyperlink r:id="rId13308" ref="I13309"/>
    <hyperlink r:id="rId13309" ref="I13310"/>
    <hyperlink r:id="rId13310" ref="I13311"/>
    <hyperlink r:id="rId13311" ref="I13312"/>
    <hyperlink r:id="rId13312" ref="I13313"/>
    <hyperlink r:id="rId13313" ref="I13314"/>
    <hyperlink r:id="rId13314" ref="I13315"/>
    <hyperlink r:id="rId13315" ref="I13316"/>
    <hyperlink r:id="rId13316" ref="I13317"/>
    <hyperlink r:id="rId13317" ref="I13318"/>
    <hyperlink r:id="rId13318" ref="I13319"/>
    <hyperlink r:id="rId13319" ref="I13320"/>
    <hyperlink r:id="rId13320" ref="I13321"/>
    <hyperlink r:id="rId13321" ref="I13322"/>
    <hyperlink r:id="rId13322" ref="I13323"/>
    <hyperlink r:id="rId13323" ref="I13324"/>
    <hyperlink r:id="rId13324" ref="I13325"/>
    <hyperlink r:id="rId13325" ref="I13326"/>
    <hyperlink r:id="rId13326" ref="I13327"/>
    <hyperlink r:id="rId13327" ref="I13328"/>
    <hyperlink r:id="rId13328" ref="I13329"/>
    <hyperlink r:id="rId13329" ref="I13330"/>
    <hyperlink r:id="rId13330" ref="I13331"/>
    <hyperlink r:id="rId13331" ref="I13332"/>
    <hyperlink r:id="rId13332" ref="I13333"/>
    <hyperlink r:id="rId13333" ref="I13334"/>
    <hyperlink r:id="rId13334" ref="I13335"/>
    <hyperlink r:id="rId13335" ref="I13336"/>
    <hyperlink r:id="rId13336" ref="I13337"/>
    <hyperlink r:id="rId13337" ref="I13338"/>
    <hyperlink r:id="rId13338" ref="I13339"/>
    <hyperlink r:id="rId13339" ref="I13340"/>
    <hyperlink r:id="rId13340" ref="I13341"/>
    <hyperlink r:id="rId13341" ref="I13342"/>
    <hyperlink r:id="rId13342" ref="I13343"/>
    <hyperlink r:id="rId13343" ref="I13344"/>
    <hyperlink r:id="rId13344" ref="I13345"/>
    <hyperlink r:id="rId13345" ref="I13346"/>
    <hyperlink r:id="rId13346" ref="I13347"/>
    <hyperlink r:id="rId13347" ref="I13348"/>
    <hyperlink r:id="rId13348" ref="I13349"/>
    <hyperlink r:id="rId13349" ref="I13350"/>
    <hyperlink r:id="rId13350" ref="I13351"/>
    <hyperlink r:id="rId13351" ref="I13352"/>
    <hyperlink r:id="rId13352" ref="I13353"/>
    <hyperlink r:id="rId13353" ref="I13354"/>
    <hyperlink r:id="rId13354" ref="I13355"/>
    <hyperlink r:id="rId13355" ref="I13356"/>
    <hyperlink r:id="rId13356" ref="I13357"/>
    <hyperlink r:id="rId13357" ref="I13358"/>
    <hyperlink r:id="rId13358" ref="I13359"/>
    <hyperlink r:id="rId13359" ref="I13360"/>
    <hyperlink r:id="rId13360" ref="I13361"/>
    <hyperlink r:id="rId13361" ref="I13362"/>
    <hyperlink r:id="rId13362" ref="I13363"/>
    <hyperlink r:id="rId13363" ref="I13364"/>
    <hyperlink r:id="rId13364" ref="I13365"/>
    <hyperlink r:id="rId13365" ref="I13366"/>
    <hyperlink r:id="rId13366" ref="I13367"/>
    <hyperlink r:id="rId13367" ref="I13368"/>
    <hyperlink r:id="rId13368" ref="I13369"/>
    <hyperlink r:id="rId13369" ref="I13370"/>
    <hyperlink r:id="rId13370" ref="I13371"/>
    <hyperlink r:id="rId13371" ref="I13372"/>
    <hyperlink r:id="rId13372" ref="I13373"/>
    <hyperlink r:id="rId13373" ref="I13374"/>
    <hyperlink r:id="rId13374" ref="I13375"/>
    <hyperlink r:id="rId13375" ref="I13376"/>
    <hyperlink r:id="rId13376" ref="I13377"/>
    <hyperlink r:id="rId13377" ref="I13378"/>
    <hyperlink r:id="rId13378" ref="I13379"/>
    <hyperlink r:id="rId13379" ref="I13380"/>
    <hyperlink r:id="rId13380" ref="I13381"/>
    <hyperlink r:id="rId13381" ref="I13382"/>
    <hyperlink r:id="rId13382" ref="I13383"/>
    <hyperlink r:id="rId13383" ref="I13384"/>
    <hyperlink r:id="rId13384" ref="I13385"/>
    <hyperlink r:id="rId13385" ref="I13386"/>
    <hyperlink r:id="rId13386" ref="I13387"/>
    <hyperlink r:id="rId13387" ref="I13388"/>
    <hyperlink r:id="rId13388" ref="I13389"/>
    <hyperlink r:id="rId13389" ref="I13390"/>
    <hyperlink r:id="rId13390" ref="I13391"/>
    <hyperlink r:id="rId13391" ref="I13392"/>
    <hyperlink r:id="rId13392" ref="I13393"/>
    <hyperlink r:id="rId13393" ref="I13394"/>
    <hyperlink r:id="rId13394" ref="I13395"/>
    <hyperlink r:id="rId13395" ref="I13396"/>
    <hyperlink r:id="rId13396" ref="I13397"/>
    <hyperlink r:id="rId13397" ref="I13398"/>
    <hyperlink r:id="rId13398" ref="I13399"/>
    <hyperlink r:id="rId13399" ref="I13400"/>
    <hyperlink r:id="rId13400" ref="I13401"/>
    <hyperlink r:id="rId13401" ref="I13402"/>
    <hyperlink r:id="rId13402" ref="I13403"/>
    <hyperlink r:id="rId13403" ref="I13404"/>
    <hyperlink r:id="rId13404" ref="I13405"/>
    <hyperlink r:id="rId13405" ref="I13406"/>
    <hyperlink r:id="rId13406" ref="I13407"/>
    <hyperlink r:id="rId13407" ref="I13408"/>
    <hyperlink r:id="rId13408" ref="I13409"/>
    <hyperlink r:id="rId13409" ref="I13410"/>
    <hyperlink r:id="rId13410" ref="I13411"/>
    <hyperlink r:id="rId13411" ref="I13412"/>
    <hyperlink r:id="rId13412" ref="I13413"/>
    <hyperlink r:id="rId13413" ref="I13414"/>
    <hyperlink r:id="rId13414" ref="I13415"/>
    <hyperlink r:id="rId13415" ref="I13416"/>
    <hyperlink r:id="rId13416" ref="I13417"/>
    <hyperlink r:id="rId13417" ref="I13418"/>
    <hyperlink r:id="rId13418" ref="I13419"/>
    <hyperlink r:id="rId13419" ref="I13420"/>
    <hyperlink r:id="rId13420" ref="I13421"/>
    <hyperlink r:id="rId13421" ref="I13422"/>
    <hyperlink r:id="rId13422" ref="I13423"/>
    <hyperlink r:id="rId13423" ref="I13424"/>
    <hyperlink r:id="rId13424" ref="I13425"/>
    <hyperlink r:id="rId13425" ref="I13426"/>
    <hyperlink r:id="rId13426" ref="I13427"/>
    <hyperlink r:id="rId13427" ref="I13428"/>
    <hyperlink r:id="rId13428" ref="I13429"/>
    <hyperlink r:id="rId13429" ref="I13430"/>
    <hyperlink r:id="rId13430" ref="I13431"/>
    <hyperlink r:id="rId13431" ref="I13432"/>
    <hyperlink r:id="rId13432" ref="I13433"/>
    <hyperlink r:id="rId13433" ref="I13434"/>
    <hyperlink r:id="rId13434" ref="I13435"/>
    <hyperlink r:id="rId13435" ref="I13436"/>
    <hyperlink r:id="rId13436" ref="I13437"/>
    <hyperlink r:id="rId13437" ref="I13438"/>
    <hyperlink r:id="rId13438" ref="I13439"/>
    <hyperlink r:id="rId13439" ref="I13440"/>
    <hyperlink r:id="rId13440" ref="I13441"/>
    <hyperlink r:id="rId13441" ref="I13442"/>
    <hyperlink r:id="rId13442" ref="I13443"/>
    <hyperlink r:id="rId13443" ref="I13444"/>
    <hyperlink r:id="rId13444" ref="I13445"/>
    <hyperlink r:id="rId13445" ref="I13446"/>
    <hyperlink r:id="rId13446" ref="I13447"/>
    <hyperlink r:id="rId13447" ref="I13448"/>
    <hyperlink r:id="rId13448" ref="I13449"/>
    <hyperlink r:id="rId13449" ref="I13450"/>
    <hyperlink r:id="rId13450" ref="I13451"/>
    <hyperlink r:id="rId13451" ref="I13452"/>
    <hyperlink r:id="rId13452" ref="I13453"/>
    <hyperlink r:id="rId13453" ref="I13454"/>
    <hyperlink r:id="rId13454" ref="I13455"/>
    <hyperlink r:id="rId13455" ref="I13456"/>
    <hyperlink r:id="rId13456" ref="I13457"/>
    <hyperlink r:id="rId13457" ref="I13458"/>
    <hyperlink r:id="rId13458" ref="I13459"/>
    <hyperlink r:id="rId13459" ref="I13460"/>
    <hyperlink r:id="rId13460" ref="I13461"/>
    <hyperlink r:id="rId13461" ref="I13462"/>
    <hyperlink r:id="rId13462" ref="I13463"/>
    <hyperlink r:id="rId13463" ref="I13464"/>
    <hyperlink r:id="rId13464" ref="I13465"/>
    <hyperlink r:id="rId13465" ref="I13466"/>
    <hyperlink r:id="rId13466" ref="I13467"/>
    <hyperlink r:id="rId13467" ref="I13468"/>
    <hyperlink r:id="rId13468" ref="I13469"/>
    <hyperlink r:id="rId13469" ref="I13470"/>
    <hyperlink r:id="rId13470" ref="I13471"/>
    <hyperlink r:id="rId13471" ref="I13472"/>
    <hyperlink r:id="rId13472" ref="I13473"/>
    <hyperlink r:id="rId13473" ref="I13474"/>
    <hyperlink r:id="rId13474" ref="I13475"/>
    <hyperlink r:id="rId13475" ref="I13476"/>
    <hyperlink r:id="rId13476" ref="I13477"/>
    <hyperlink r:id="rId13477" ref="I13478"/>
    <hyperlink r:id="rId13478" ref="I13479"/>
    <hyperlink r:id="rId13479" ref="I13480"/>
    <hyperlink r:id="rId13480" ref="I13481"/>
    <hyperlink r:id="rId13481" ref="I13482"/>
    <hyperlink r:id="rId13482" ref="I13483"/>
    <hyperlink r:id="rId13483" ref="I13484"/>
    <hyperlink r:id="rId13484" ref="I13485"/>
    <hyperlink r:id="rId13485" ref="I13486"/>
    <hyperlink r:id="rId13486" ref="I13487"/>
    <hyperlink r:id="rId13487" ref="I13488"/>
    <hyperlink r:id="rId13488" ref="I13489"/>
    <hyperlink r:id="rId13489" ref="I13490"/>
    <hyperlink r:id="rId13490" ref="I13491"/>
    <hyperlink r:id="rId13491" ref="I13492"/>
    <hyperlink r:id="rId13492" ref="I13493"/>
    <hyperlink r:id="rId13493" ref="I13494"/>
    <hyperlink r:id="rId13494" ref="I13495"/>
    <hyperlink r:id="rId13495" ref="I13496"/>
    <hyperlink r:id="rId13496" ref="I13497"/>
    <hyperlink r:id="rId13497" ref="I13498"/>
    <hyperlink r:id="rId13498" ref="I13499"/>
    <hyperlink r:id="rId13499" ref="I13500"/>
    <hyperlink r:id="rId13500" ref="I13501"/>
    <hyperlink r:id="rId13501" ref="I13502"/>
    <hyperlink r:id="rId13502" ref="I13503"/>
    <hyperlink r:id="rId13503" ref="I13504"/>
    <hyperlink r:id="rId13504" ref="I13505"/>
    <hyperlink r:id="rId13505" ref="I13506"/>
    <hyperlink r:id="rId13506" ref="I13507"/>
    <hyperlink r:id="rId13507" ref="I13508"/>
    <hyperlink r:id="rId13508" ref="I13509"/>
    <hyperlink r:id="rId13509" ref="I13510"/>
    <hyperlink r:id="rId13510" ref="I13511"/>
    <hyperlink r:id="rId13511" ref="I13512"/>
    <hyperlink r:id="rId13512" ref="I13513"/>
    <hyperlink r:id="rId13513" ref="I13514"/>
    <hyperlink r:id="rId13514" ref="I13515"/>
    <hyperlink r:id="rId13515" ref="I13516"/>
    <hyperlink r:id="rId13516" ref="I13517"/>
    <hyperlink r:id="rId13517" ref="I13518"/>
    <hyperlink r:id="rId13518" ref="I13519"/>
    <hyperlink r:id="rId13519" ref="I13520"/>
    <hyperlink r:id="rId13520" ref="I13521"/>
    <hyperlink r:id="rId13521" ref="I13522"/>
    <hyperlink r:id="rId13522" ref="I13523"/>
    <hyperlink r:id="rId13523" ref="I13524"/>
    <hyperlink r:id="rId13524" ref="I13525"/>
    <hyperlink r:id="rId13525" ref="I13526"/>
    <hyperlink r:id="rId13526" ref="I13527"/>
    <hyperlink r:id="rId13527" ref="I13528"/>
    <hyperlink r:id="rId13528" ref="I13529"/>
    <hyperlink r:id="rId13529" ref="I13530"/>
    <hyperlink r:id="rId13530" ref="I13531"/>
    <hyperlink r:id="rId13531" ref="I13532"/>
    <hyperlink r:id="rId13532" ref="I13533"/>
    <hyperlink r:id="rId13533" ref="I13534"/>
    <hyperlink r:id="rId13534" ref="I13535"/>
    <hyperlink r:id="rId13535" ref="I13536"/>
    <hyperlink r:id="rId13536" ref="I13537"/>
    <hyperlink r:id="rId13537" ref="I13538"/>
    <hyperlink r:id="rId13538" ref="I13539"/>
    <hyperlink r:id="rId13539" ref="I13540"/>
    <hyperlink r:id="rId13540" ref="I13541"/>
    <hyperlink r:id="rId13541" ref="I13542"/>
    <hyperlink r:id="rId13542" ref="I13543"/>
    <hyperlink r:id="rId13543" ref="I13544"/>
    <hyperlink r:id="rId13544" ref="I13545"/>
    <hyperlink r:id="rId13545" ref="I13546"/>
    <hyperlink r:id="rId13546" ref="I13547"/>
    <hyperlink r:id="rId13547" ref="I13548"/>
    <hyperlink r:id="rId13548" ref="I13549"/>
    <hyperlink r:id="rId13549" ref="I13550"/>
    <hyperlink r:id="rId13550" ref="I13551"/>
    <hyperlink r:id="rId13551" ref="I13552"/>
    <hyperlink r:id="rId13552" ref="I13553"/>
    <hyperlink r:id="rId13553" ref="I13554"/>
    <hyperlink r:id="rId13554" ref="I13555"/>
    <hyperlink r:id="rId13555" ref="I13556"/>
    <hyperlink r:id="rId13556" ref="I13557"/>
    <hyperlink r:id="rId13557" ref="I13558"/>
    <hyperlink r:id="rId13558" ref="I13559"/>
    <hyperlink r:id="rId13559" ref="I13560"/>
    <hyperlink r:id="rId13560" ref="I13561"/>
    <hyperlink r:id="rId13561" ref="I13562"/>
    <hyperlink r:id="rId13562" ref="I13563"/>
    <hyperlink r:id="rId13563" ref="I13564"/>
    <hyperlink r:id="rId13564" ref="I13565"/>
    <hyperlink r:id="rId13565" ref="I13566"/>
    <hyperlink r:id="rId13566" ref="I13567"/>
    <hyperlink r:id="rId13567" ref="I13568"/>
    <hyperlink r:id="rId13568" ref="I13569"/>
    <hyperlink r:id="rId13569" ref="I13570"/>
    <hyperlink r:id="rId13570" ref="I13571"/>
    <hyperlink r:id="rId13571" ref="I13572"/>
    <hyperlink r:id="rId13572" ref="I13573"/>
    <hyperlink r:id="rId13573" ref="I13574"/>
    <hyperlink r:id="rId13574" ref="I13575"/>
    <hyperlink r:id="rId13575" ref="I13576"/>
    <hyperlink r:id="rId13576" ref="I13577"/>
    <hyperlink r:id="rId13577" ref="I13578"/>
    <hyperlink r:id="rId13578" ref="I13579"/>
    <hyperlink r:id="rId13579" ref="I13580"/>
    <hyperlink r:id="rId13580" ref="I13581"/>
    <hyperlink r:id="rId13581" ref="I13582"/>
    <hyperlink r:id="rId13582" ref="I13583"/>
    <hyperlink r:id="rId13583" ref="I13584"/>
    <hyperlink r:id="rId13584" ref="I13585"/>
    <hyperlink r:id="rId13585" ref="I13586"/>
    <hyperlink r:id="rId13586" ref="I13587"/>
    <hyperlink r:id="rId13587" ref="I13588"/>
    <hyperlink r:id="rId13588" ref="I13589"/>
    <hyperlink r:id="rId13589" ref="I13590"/>
    <hyperlink r:id="rId13590" ref="I13591"/>
    <hyperlink r:id="rId13591" ref="I13592"/>
    <hyperlink r:id="rId13592" ref="I13593"/>
    <hyperlink r:id="rId13593" ref="I13594"/>
    <hyperlink r:id="rId13594" ref="I13595"/>
    <hyperlink r:id="rId13595" ref="I13596"/>
    <hyperlink r:id="rId13596" ref="I13597"/>
    <hyperlink r:id="rId13597" ref="I13598"/>
    <hyperlink r:id="rId13598" ref="I13599"/>
    <hyperlink r:id="rId13599" ref="I13600"/>
    <hyperlink r:id="rId13600" ref="I13601"/>
    <hyperlink r:id="rId13601" ref="I13602"/>
    <hyperlink r:id="rId13602" ref="I13603"/>
    <hyperlink r:id="rId13603" ref="I13604"/>
    <hyperlink r:id="rId13604" ref="I13605"/>
    <hyperlink r:id="rId13605" ref="I13606"/>
    <hyperlink r:id="rId13606" ref="I13607"/>
    <hyperlink r:id="rId13607" ref="I13608"/>
    <hyperlink r:id="rId13608" ref="I13609"/>
    <hyperlink r:id="rId13609" ref="I13610"/>
    <hyperlink r:id="rId13610" ref="I13611"/>
    <hyperlink r:id="rId13611" ref="I13612"/>
    <hyperlink r:id="rId13612" ref="I13613"/>
    <hyperlink r:id="rId13613" ref="I13614"/>
    <hyperlink r:id="rId13614" ref="I13615"/>
    <hyperlink r:id="rId13615" ref="I13616"/>
    <hyperlink r:id="rId13616" ref="I13617"/>
    <hyperlink r:id="rId13617" ref="I13618"/>
    <hyperlink r:id="rId13618" ref="I13619"/>
    <hyperlink r:id="rId13619" ref="I13620"/>
    <hyperlink r:id="rId13620" ref="I13621"/>
    <hyperlink r:id="rId13621" ref="I13622"/>
    <hyperlink r:id="rId13622" ref="I13623"/>
    <hyperlink r:id="rId13623" ref="I13624"/>
    <hyperlink r:id="rId13624" ref="I13625"/>
    <hyperlink r:id="rId13625" ref="I13626"/>
    <hyperlink r:id="rId13626" ref="I13627"/>
    <hyperlink r:id="rId13627" ref="I13628"/>
    <hyperlink r:id="rId13628" ref="I13629"/>
    <hyperlink r:id="rId13629" ref="I13630"/>
    <hyperlink r:id="rId13630" ref="I13631"/>
    <hyperlink r:id="rId13631" ref="I13632"/>
    <hyperlink r:id="rId13632" ref="I13633"/>
    <hyperlink r:id="rId13633" ref="I13634"/>
    <hyperlink r:id="rId13634" ref="I13635"/>
    <hyperlink r:id="rId13635" ref="I13636"/>
    <hyperlink r:id="rId13636" ref="I13637"/>
    <hyperlink r:id="rId13637" ref="I13638"/>
    <hyperlink r:id="rId13638" ref="I13639"/>
    <hyperlink r:id="rId13639" ref="I13640"/>
    <hyperlink r:id="rId13640" ref="I13641"/>
    <hyperlink r:id="rId13641" ref="I13642"/>
    <hyperlink r:id="rId13642" ref="I13643"/>
    <hyperlink r:id="rId13643" ref="I13644"/>
    <hyperlink r:id="rId13644" ref="I13645"/>
    <hyperlink r:id="rId13645" ref="I13646"/>
    <hyperlink r:id="rId13646" ref="I13647"/>
    <hyperlink r:id="rId13647" ref="I13648"/>
    <hyperlink r:id="rId13648" ref="I13649"/>
    <hyperlink r:id="rId13649" ref="I13650"/>
    <hyperlink r:id="rId13650" ref="I13651"/>
    <hyperlink r:id="rId13651" ref="I13652"/>
    <hyperlink r:id="rId13652" ref="I13653"/>
    <hyperlink r:id="rId13653" ref="I13654"/>
    <hyperlink r:id="rId13654" ref="I13655"/>
    <hyperlink r:id="rId13655" ref="I13656"/>
    <hyperlink r:id="rId13656" ref="I13657"/>
    <hyperlink r:id="rId13657" ref="I13658"/>
    <hyperlink r:id="rId13658" ref="I13659"/>
    <hyperlink r:id="rId13659" ref="I13660"/>
    <hyperlink r:id="rId13660" ref="I13661"/>
    <hyperlink r:id="rId13661" ref="I13662"/>
    <hyperlink r:id="rId13662" ref="I13663"/>
    <hyperlink r:id="rId13663" ref="I13664"/>
    <hyperlink r:id="rId13664" ref="I13665"/>
    <hyperlink r:id="rId13665" ref="I13666"/>
    <hyperlink r:id="rId13666" ref="I13667"/>
    <hyperlink r:id="rId13667" ref="I13668"/>
    <hyperlink r:id="rId13668" ref="I13669"/>
    <hyperlink r:id="rId13669" ref="I13670"/>
    <hyperlink r:id="rId13670" ref="I13671"/>
    <hyperlink r:id="rId13671" ref="I13672"/>
    <hyperlink r:id="rId13672" ref="I13673"/>
    <hyperlink r:id="rId13673" ref="I13674"/>
    <hyperlink r:id="rId13674" ref="I13675"/>
    <hyperlink r:id="rId13675" ref="I13676"/>
    <hyperlink r:id="rId13676" ref="I13677"/>
    <hyperlink r:id="rId13677" ref="I13678"/>
    <hyperlink r:id="rId13678" ref="I13679"/>
    <hyperlink r:id="rId13679" ref="I13680"/>
    <hyperlink r:id="rId13680" ref="I13681"/>
    <hyperlink r:id="rId13681" ref="I13682"/>
    <hyperlink r:id="rId13682" ref="I13683"/>
    <hyperlink r:id="rId13683" ref="I13684"/>
    <hyperlink r:id="rId13684" ref="I13685"/>
    <hyperlink r:id="rId13685" ref="I13686"/>
    <hyperlink r:id="rId13686" ref="I13687"/>
    <hyperlink r:id="rId13687" ref="I13688"/>
    <hyperlink r:id="rId13688" ref="I13689"/>
    <hyperlink r:id="rId13689" ref="I13690"/>
    <hyperlink r:id="rId13690" ref="I13691"/>
    <hyperlink r:id="rId13691" ref="I13692"/>
    <hyperlink r:id="rId13692" ref="I13693"/>
    <hyperlink r:id="rId13693" ref="I13694"/>
    <hyperlink r:id="rId13694" ref="I13695"/>
    <hyperlink r:id="rId13695" ref="I13696"/>
    <hyperlink r:id="rId13696" ref="I13697"/>
    <hyperlink r:id="rId13697" ref="I13698"/>
    <hyperlink r:id="rId13698" ref="I13699"/>
    <hyperlink r:id="rId13699" ref="I13700"/>
    <hyperlink r:id="rId13700" ref="I13701"/>
    <hyperlink r:id="rId13701" ref="I13702"/>
    <hyperlink r:id="rId13702" ref="I13703"/>
    <hyperlink r:id="rId13703" ref="I13704"/>
    <hyperlink r:id="rId13704" ref="I13705"/>
    <hyperlink r:id="rId13705" ref="I13706"/>
    <hyperlink r:id="rId13706" ref="I13707"/>
    <hyperlink r:id="rId13707" ref="I13708"/>
    <hyperlink r:id="rId13708" ref="I13709"/>
    <hyperlink r:id="rId13709" ref="I13710"/>
    <hyperlink r:id="rId13710" ref="I13711"/>
    <hyperlink r:id="rId13711" ref="I13712"/>
    <hyperlink r:id="rId13712" ref="I13713"/>
    <hyperlink r:id="rId13713" ref="I13714"/>
    <hyperlink r:id="rId13714" ref="I13715"/>
    <hyperlink r:id="rId13715" ref="I13716"/>
    <hyperlink r:id="rId13716" ref="I13717"/>
    <hyperlink r:id="rId13717" ref="I13718"/>
    <hyperlink r:id="rId13718" ref="I13719"/>
    <hyperlink r:id="rId13719" ref="I13720"/>
    <hyperlink r:id="rId13720" ref="I13721"/>
    <hyperlink r:id="rId13721" ref="I13722"/>
    <hyperlink r:id="rId13722" ref="I13723"/>
    <hyperlink r:id="rId13723" ref="I13724"/>
    <hyperlink r:id="rId13724" ref="I13725"/>
    <hyperlink r:id="rId13725" ref="I13726"/>
    <hyperlink r:id="rId13726" ref="I13727"/>
    <hyperlink r:id="rId13727" ref="I13728"/>
    <hyperlink r:id="rId13728" ref="I13729"/>
    <hyperlink r:id="rId13729" ref="I13730"/>
    <hyperlink r:id="rId13730" ref="I13731"/>
    <hyperlink r:id="rId13731" ref="I13732"/>
    <hyperlink r:id="rId13732" ref="I13733"/>
    <hyperlink r:id="rId13733" ref="I13734"/>
    <hyperlink r:id="rId13734" ref="I13735"/>
    <hyperlink r:id="rId13735" ref="I13736"/>
    <hyperlink r:id="rId13736" ref="I13737"/>
    <hyperlink r:id="rId13737" ref="I13738"/>
    <hyperlink r:id="rId13738" ref="I13739"/>
    <hyperlink r:id="rId13739" ref="I13740"/>
    <hyperlink r:id="rId13740" ref="I13741"/>
    <hyperlink r:id="rId13741" ref="I13742"/>
    <hyperlink r:id="rId13742" ref="I13743"/>
    <hyperlink r:id="rId13743" ref="I13744"/>
    <hyperlink r:id="rId13744" ref="I13745"/>
    <hyperlink r:id="rId13745" ref="I13746"/>
    <hyperlink r:id="rId13746" ref="I13747"/>
    <hyperlink r:id="rId13747" ref="I13748"/>
    <hyperlink r:id="rId13748" ref="I13749"/>
    <hyperlink r:id="rId13749" ref="I13750"/>
    <hyperlink r:id="rId13750" ref="I13751"/>
    <hyperlink r:id="rId13751" ref="I13752"/>
    <hyperlink r:id="rId13752" ref="I13753"/>
    <hyperlink r:id="rId13753" ref="I13754"/>
    <hyperlink r:id="rId13754" ref="I13755"/>
    <hyperlink r:id="rId13755" ref="I13756"/>
    <hyperlink r:id="rId13756" ref="I13757"/>
    <hyperlink r:id="rId13757" ref="I13758"/>
    <hyperlink r:id="rId13758" ref="I13759"/>
    <hyperlink r:id="rId13759" ref="I13760"/>
    <hyperlink r:id="rId13760" ref="I13761"/>
    <hyperlink r:id="rId13761" ref="I13762"/>
    <hyperlink r:id="rId13762" ref="I13763"/>
    <hyperlink r:id="rId13763" ref="I13764"/>
    <hyperlink r:id="rId13764" ref="I13765"/>
    <hyperlink r:id="rId13765" ref="I13766"/>
    <hyperlink r:id="rId13766" ref="I13767"/>
    <hyperlink r:id="rId13767" ref="I13768"/>
    <hyperlink r:id="rId13768" ref="I13769"/>
    <hyperlink r:id="rId13769" ref="I13770"/>
    <hyperlink r:id="rId13770" ref="I13771"/>
    <hyperlink r:id="rId13771" ref="I13772"/>
    <hyperlink r:id="rId13772" ref="I13773"/>
    <hyperlink r:id="rId13773" ref="I13774"/>
    <hyperlink r:id="rId13774" ref="I13775"/>
    <hyperlink r:id="rId13775" ref="I13776"/>
    <hyperlink r:id="rId13776" ref="I13777"/>
    <hyperlink r:id="rId13777" ref="I13778"/>
    <hyperlink r:id="rId13778" ref="I13779"/>
    <hyperlink r:id="rId13779" ref="I13780"/>
    <hyperlink r:id="rId13780" ref="I13781"/>
    <hyperlink r:id="rId13781" ref="I13782"/>
    <hyperlink r:id="rId13782" ref="I13783"/>
    <hyperlink r:id="rId13783" ref="I13784"/>
    <hyperlink r:id="rId13784" ref="I13785"/>
    <hyperlink r:id="rId13785" ref="I13786"/>
    <hyperlink r:id="rId13786" ref="I13787"/>
    <hyperlink r:id="rId13787" ref="I13788"/>
    <hyperlink r:id="rId13788" ref="I13789"/>
    <hyperlink r:id="rId13789" ref="I13790"/>
    <hyperlink r:id="rId13790" ref="I13791"/>
    <hyperlink r:id="rId13791" ref="I13792"/>
    <hyperlink r:id="rId13792" ref="I13793"/>
    <hyperlink r:id="rId13793" ref="I13794"/>
    <hyperlink r:id="rId13794" ref="I13795"/>
    <hyperlink r:id="rId13795" ref="I13796"/>
    <hyperlink r:id="rId13796" ref="I13797"/>
    <hyperlink r:id="rId13797" ref="I13798"/>
    <hyperlink r:id="rId13798" ref="I13799"/>
    <hyperlink r:id="rId13799" ref="I13800"/>
    <hyperlink r:id="rId13800" ref="I13801"/>
    <hyperlink r:id="rId13801" ref="I13802"/>
    <hyperlink r:id="rId13802" ref="I13803"/>
    <hyperlink r:id="rId13803" ref="I13804"/>
    <hyperlink r:id="rId13804" ref="I13805"/>
    <hyperlink r:id="rId13805" ref="I13806"/>
    <hyperlink r:id="rId13806" ref="I13807"/>
    <hyperlink r:id="rId13807" ref="I13808"/>
    <hyperlink r:id="rId13808" ref="I13809"/>
    <hyperlink r:id="rId13809" ref="I13810"/>
    <hyperlink r:id="rId13810" ref="I13811"/>
    <hyperlink r:id="rId13811" ref="I13812"/>
    <hyperlink r:id="rId13812" ref="I13813"/>
    <hyperlink r:id="rId13813" ref="I13814"/>
    <hyperlink r:id="rId13814" ref="I13815"/>
    <hyperlink r:id="rId13815" ref="I13816"/>
    <hyperlink r:id="rId13816" ref="I13817"/>
    <hyperlink r:id="rId13817" ref="I13818"/>
    <hyperlink r:id="rId13818" ref="I13819"/>
    <hyperlink r:id="rId13819" ref="I13820"/>
    <hyperlink r:id="rId13820" ref="I13821"/>
    <hyperlink r:id="rId13821" ref="I13822"/>
    <hyperlink r:id="rId13822" ref="I13823"/>
    <hyperlink r:id="rId13823" ref="I13824"/>
    <hyperlink r:id="rId13824" ref="I13825"/>
    <hyperlink r:id="rId13825" ref="I13826"/>
    <hyperlink r:id="rId13826" ref="I13827"/>
    <hyperlink r:id="rId13827" ref="I13828"/>
    <hyperlink r:id="rId13828" ref="I13829"/>
    <hyperlink r:id="rId13829" ref="I13830"/>
    <hyperlink r:id="rId13830" ref="I13831"/>
    <hyperlink r:id="rId13831" ref="I13832"/>
    <hyperlink r:id="rId13832" ref="I13833"/>
    <hyperlink r:id="rId13833" ref="I13834"/>
    <hyperlink r:id="rId13834" ref="I13835"/>
    <hyperlink r:id="rId13835" ref="I13836"/>
    <hyperlink r:id="rId13836" ref="I13837"/>
    <hyperlink r:id="rId13837" ref="I13838"/>
    <hyperlink r:id="rId13838" ref="I13839"/>
    <hyperlink r:id="rId13839" ref="I13840"/>
    <hyperlink r:id="rId13840" ref="I13841"/>
    <hyperlink r:id="rId13841" ref="I13842"/>
    <hyperlink r:id="rId13842" ref="I13843"/>
    <hyperlink r:id="rId13843" ref="I13844"/>
    <hyperlink r:id="rId13844" ref="I13845"/>
    <hyperlink r:id="rId13845" ref="I13846"/>
    <hyperlink r:id="rId13846" ref="I13847"/>
    <hyperlink r:id="rId13847" ref="I13848"/>
    <hyperlink r:id="rId13848" ref="I13849"/>
    <hyperlink r:id="rId13849" ref="I13850"/>
    <hyperlink r:id="rId13850" ref="I13851"/>
    <hyperlink r:id="rId13851" ref="I13852"/>
    <hyperlink r:id="rId13852" ref="I13853"/>
    <hyperlink r:id="rId13853" ref="I13854"/>
    <hyperlink r:id="rId13854" ref="I13855"/>
    <hyperlink r:id="rId13855" ref="I13856"/>
    <hyperlink r:id="rId13856" ref="I13857"/>
    <hyperlink r:id="rId13857" ref="I13858"/>
    <hyperlink r:id="rId13858" ref="I13859"/>
    <hyperlink r:id="rId13859" ref="I13860"/>
    <hyperlink r:id="rId13860" ref="I13861"/>
    <hyperlink r:id="rId13861" ref="I13862"/>
    <hyperlink r:id="rId13862" ref="I13863"/>
    <hyperlink r:id="rId13863" ref="I13864"/>
    <hyperlink r:id="rId13864" ref="I13865"/>
    <hyperlink r:id="rId13865" ref="I13866"/>
    <hyperlink r:id="rId13866" ref="I13867"/>
    <hyperlink r:id="rId13867" ref="I13868"/>
    <hyperlink r:id="rId13868" ref="I13869"/>
    <hyperlink r:id="rId13869" ref="I13870"/>
    <hyperlink r:id="rId13870" ref="I13871"/>
    <hyperlink r:id="rId13871" ref="I13872"/>
    <hyperlink r:id="rId13872" ref="I13873"/>
    <hyperlink r:id="rId13873" ref="I13874"/>
    <hyperlink r:id="rId13874" ref="I13875"/>
    <hyperlink r:id="rId13875" ref="I13876"/>
    <hyperlink r:id="rId13876" ref="I13877"/>
    <hyperlink r:id="rId13877" ref="I13878"/>
    <hyperlink r:id="rId13878" ref="I13879"/>
    <hyperlink r:id="rId13879" ref="I13880"/>
    <hyperlink r:id="rId13880" ref="I13881"/>
    <hyperlink r:id="rId13881" ref="I13882"/>
    <hyperlink r:id="rId13882" ref="I13883"/>
    <hyperlink r:id="rId13883" ref="I13884"/>
    <hyperlink r:id="rId13884" ref="I13885"/>
    <hyperlink r:id="rId13885" ref="I13886"/>
    <hyperlink r:id="rId13886" ref="I13887"/>
    <hyperlink r:id="rId13887" ref="I13888"/>
    <hyperlink r:id="rId13888" ref="I13889"/>
    <hyperlink r:id="rId13889" ref="I13890"/>
    <hyperlink r:id="rId13890" ref="I13891"/>
    <hyperlink r:id="rId13891" ref="I13892"/>
    <hyperlink r:id="rId13892" ref="I13893"/>
    <hyperlink r:id="rId13893" ref="I13894"/>
    <hyperlink r:id="rId13894" ref="I13895"/>
    <hyperlink r:id="rId13895" ref="I13896"/>
    <hyperlink r:id="rId13896" ref="I13897"/>
    <hyperlink r:id="rId13897" ref="I13898"/>
    <hyperlink r:id="rId13898" ref="I13899"/>
    <hyperlink r:id="rId13899" ref="I13900"/>
    <hyperlink r:id="rId13900" ref="I13901"/>
    <hyperlink r:id="rId13901" ref="I13902"/>
    <hyperlink r:id="rId13902" ref="I13903"/>
    <hyperlink r:id="rId13903" ref="I13904"/>
    <hyperlink r:id="rId13904" ref="I13905"/>
    <hyperlink r:id="rId13905" ref="I13906"/>
    <hyperlink r:id="rId13906" ref="I13907"/>
    <hyperlink r:id="rId13907" ref="I13908"/>
    <hyperlink r:id="rId13908" ref="I13909"/>
    <hyperlink r:id="rId13909" ref="I13910"/>
    <hyperlink r:id="rId13910" ref="I13911"/>
    <hyperlink r:id="rId13911" ref="I13912"/>
    <hyperlink r:id="rId13912" ref="I13913"/>
    <hyperlink r:id="rId13913" ref="I13914"/>
    <hyperlink r:id="rId13914" ref="I13915"/>
    <hyperlink r:id="rId13915" ref="I13916"/>
    <hyperlink r:id="rId13916" ref="I13917"/>
    <hyperlink r:id="rId13917" ref="I13918"/>
    <hyperlink r:id="rId13918" ref="I13919"/>
    <hyperlink r:id="rId13919" ref="I13920"/>
    <hyperlink r:id="rId13920" ref="I13921"/>
    <hyperlink r:id="rId13921" ref="I13922"/>
    <hyperlink r:id="rId13922" ref="I13923"/>
    <hyperlink r:id="rId13923" ref="I13924"/>
    <hyperlink r:id="rId13924" ref="I13925"/>
    <hyperlink r:id="rId13925" ref="I13926"/>
    <hyperlink r:id="rId13926" ref="I13927"/>
    <hyperlink r:id="rId13927" ref="I13928"/>
    <hyperlink r:id="rId13928" ref="I13929"/>
    <hyperlink r:id="rId13929" ref="I13930"/>
    <hyperlink r:id="rId13930" ref="I13931"/>
    <hyperlink r:id="rId13931" ref="I13932"/>
    <hyperlink r:id="rId13932" ref="I13933"/>
    <hyperlink r:id="rId13933" ref="I13934"/>
    <hyperlink r:id="rId13934" ref="I13935"/>
    <hyperlink r:id="rId13935" ref="I13936"/>
    <hyperlink r:id="rId13936" ref="I13937"/>
    <hyperlink r:id="rId13937" ref="I13938"/>
    <hyperlink r:id="rId13938" ref="I13939"/>
    <hyperlink r:id="rId13939" ref="I13940"/>
    <hyperlink r:id="rId13940" ref="I13941"/>
    <hyperlink r:id="rId13941" ref="I13942"/>
    <hyperlink r:id="rId13942" ref="I13943"/>
    <hyperlink r:id="rId13943" ref="I13944"/>
    <hyperlink r:id="rId13944" ref="I13945"/>
    <hyperlink r:id="rId13945" ref="I13946"/>
    <hyperlink r:id="rId13946" ref="I13947"/>
    <hyperlink r:id="rId13947" ref="I13948"/>
    <hyperlink r:id="rId13948" ref="I13949"/>
    <hyperlink r:id="rId13949" ref="I13950"/>
    <hyperlink r:id="rId13950" ref="I13951"/>
    <hyperlink r:id="rId13951" ref="I13952"/>
    <hyperlink r:id="rId13952" ref="I13953"/>
    <hyperlink r:id="rId13953" ref="I13954"/>
    <hyperlink r:id="rId13954" ref="I13955"/>
    <hyperlink r:id="rId13955" ref="I13956"/>
    <hyperlink r:id="rId13956" ref="I13957"/>
    <hyperlink r:id="rId13957" ref="I13958"/>
    <hyperlink r:id="rId13958" ref="I13959"/>
    <hyperlink r:id="rId13959" ref="I13960"/>
    <hyperlink r:id="rId13960" ref="I13961"/>
    <hyperlink r:id="rId13961" ref="I13962"/>
    <hyperlink r:id="rId13962" ref="I13963"/>
    <hyperlink r:id="rId13963" ref="I13964"/>
    <hyperlink r:id="rId13964" ref="I13965"/>
    <hyperlink r:id="rId13965" ref="I13966"/>
    <hyperlink r:id="rId13966" ref="I13967"/>
    <hyperlink r:id="rId13967" ref="I13968"/>
    <hyperlink r:id="rId13968" ref="I13969"/>
    <hyperlink r:id="rId13969" ref="I13970"/>
    <hyperlink r:id="rId13970" ref="I13971"/>
    <hyperlink r:id="rId13971" ref="I13972"/>
    <hyperlink r:id="rId13972" ref="I13973"/>
    <hyperlink r:id="rId13973" ref="I13974"/>
    <hyperlink r:id="rId13974" ref="I13975"/>
    <hyperlink r:id="rId13975" ref="I13976"/>
    <hyperlink r:id="rId13976" ref="I13977"/>
    <hyperlink r:id="rId13977" ref="I13978"/>
    <hyperlink r:id="rId13978" ref="I13979"/>
    <hyperlink r:id="rId13979" ref="I13980"/>
    <hyperlink r:id="rId13980" ref="I13981"/>
    <hyperlink r:id="rId13981" ref="I13982"/>
    <hyperlink r:id="rId13982" ref="I13983"/>
    <hyperlink r:id="rId13983" ref="I13984"/>
    <hyperlink r:id="rId13984" ref="I13985"/>
    <hyperlink r:id="rId13985" ref="I13986"/>
    <hyperlink r:id="rId13986" ref="I13987"/>
    <hyperlink r:id="rId13987" ref="I13988"/>
    <hyperlink r:id="rId13988" ref="I13989"/>
    <hyperlink r:id="rId13989" ref="I13990"/>
    <hyperlink r:id="rId13990" ref="I13991"/>
    <hyperlink r:id="rId13991" ref="I13992"/>
    <hyperlink r:id="rId13992" ref="I13993"/>
    <hyperlink r:id="rId13993" ref="I13994"/>
    <hyperlink r:id="rId13994" ref="I13995"/>
    <hyperlink r:id="rId13995" ref="I13996"/>
    <hyperlink r:id="rId13996" ref="I13997"/>
    <hyperlink r:id="rId13997" ref="I13998"/>
    <hyperlink r:id="rId13998" ref="I13999"/>
    <hyperlink r:id="rId13999" ref="I14000"/>
    <hyperlink r:id="rId14000" ref="I14001"/>
    <hyperlink r:id="rId14001" ref="I14002"/>
    <hyperlink r:id="rId14002" ref="I14003"/>
    <hyperlink r:id="rId14003" ref="I14004"/>
    <hyperlink r:id="rId14004" ref="I14005"/>
    <hyperlink r:id="rId14005" ref="I14006"/>
    <hyperlink r:id="rId14006" ref="I14007"/>
    <hyperlink r:id="rId14007" ref="I14008"/>
    <hyperlink r:id="rId14008" ref="I14009"/>
    <hyperlink r:id="rId14009" ref="I14010"/>
    <hyperlink r:id="rId14010" ref="I14011"/>
    <hyperlink r:id="rId14011" ref="I14012"/>
    <hyperlink r:id="rId14012" ref="I14013"/>
    <hyperlink r:id="rId14013" ref="I14014"/>
    <hyperlink r:id="rId14014" ref="I14015"/>
    <hyperlink r:id="rId14015" ref="I14016"/>
    <hyperlink r:id="rId14016" ref="I14017"/>
    <hyperlink r:id="rId14017" ref="I14018"/>
    <hyperlink r:id="rId14018" ref="I14019"/>
    <hyperlink r:id="rId14019" ref="I14020"/>
    <hyperlink r:id="rId14020" ref="I14021"/>
    <hyperlink r:id="rId14021" ref="I14022"/>
    <hyperlink r:id="rId14022" ref="I14023"/>
    <hyperlink r:id="rId14023" ref="I14024"/>
    <hyperlink r:id="rId14024" ref="I14025"/>
    <hyperlink r:id="rId14025" ref="I14026"/>
    <hyperlink r:id="rId14026" ref="I14027"/>
    <hyperlink r:id="rId14027" ref="I14028"/>
    <hyperlink r:id="rId14028" ref="I14029"/>
    <hyperlink r:id="rId14029" ref="I14030"/>
    <hyperlink r:id="rId14030" ref="I14031"/>
    <hyperlink r:id="rId14031" ref="I14032"/>
    <hyperlink r:id="rId14032" ref="I14033"/>
    <hyperlink r:id="rId14033" ref="I14034"/>
    <hyperlink r:id="rId14034" ref="I14035"/>
    <hyperlink r:id="rId14035" ref="I14036"/>
    <hyperlink r:id="rId14036" ref="I14037"/>
    <hyperlink r:id="rId14037" ref="I14038"/>
    <hyperlink r:id="rId14038" ref="I14039"/>
    <hyperlink r:id="rId14039" ref="I14040"/>
    <hyperlink r:id="rId14040" ref="I14041"/>
    <hyperlink r:id="rId14041" ref="I14042"/>
    <hyperlink r:id="rId14042" ref="I14043"/>
    <hyperlink r:id="rId14043" ref="I14044"/>
    <hyperlink r:id="rId14044" ref="I14045"/>
    <hyperlink r:id="rId14045" ref="I14046"/>
    <hyperlink r:id="rId14046" ref="I14047"/>
    <hyperlink r:id="rId14047" ref="I14048"/>
    <hyperlink r:id="rId14048" ref="I14049"/>
    <hyperlink r:id="rId14049" ref="I14050"/>
    <hyperlink r:id="rId14050" ref="I14051"/>
    <hyperlink r:id="rId14051" ref="I14052"/>
    <hyperlink r:id="rId14052" ref="I14053"/>
    <hyperlink r:id="rId14053" ref="I14054"/>
    <hyperlink r:id="rId14054" ref="I14055"/>
    <hyperlink r:id="rId14055" ref="I14056"/>
    <hyperlink r:id="rId14056" ref="I14057"/>
    <hyperlink r:id="rId14057" ref="I14058"/>
    <hyperlink r:id="rId14058" ref="I14059"/>
    <hyperlink r:id="rId14059" ref="I14060"/>
    <hyperlink r:id="rId14060" ref="I14061"/>
    <hyperlink r:id="rId14061" ref="I14062"/>
    <hyperlink r:id="rId14062" ref="I14063"/>
    <hyperlink r:id="rId14063" ref="I14064"/>
    <hyperlink r:id="rId14064" ref="I14065"/>
    <hyperlink r:id="rId14065" ref="I14066"/>
    <hyperlink r:id="rId14066" ref="I14067"/>
    <hyperlink r:id="rId14067" ref="I14068"/>
    <hyperlink r:id="rId14068" ref="I14069"/>
    <hyperlink r:id="rId14069" ref="I14070"/>
    <hyperlink r:id="rId14070" ref="I14071"/>
    <hyperlink r:id="rId14071" ref="I14072"/>
    <hyperlink r:id="rId14072" ref="I14073"/>
    <hyperlink r:id="rId14073" ref="I14074"/>
    <hyperlink r:id="rId14074" ref="I14075"/>
    <hyperlink r:id="rId14075" ref="I14076"/>
    <hyperlink r:id="rId14076" ref="I14077"/>
    <hyperlink r:id="rId14077" ref="I14078"/>
    <hyperlink r:id="rId14078" ref="I14079"/>
    <hyperlink r:id="rId14079" ref="I14080"/>
    <hyperlink r:id="rId14080" ref="I14081"/>
    <hyperlink r:id="rId14081" ref="I14082"/>
    <hyperlink r:id="rId14082" ref="I14083"/>
    <hyperlink r:id="rId14083" ref="I14084"/>
    <hyperlink r:id="rId14084" ref="I14085"/>
    <hyperlink r:id="rId14085" ref="I14086"/>
    <hyperlink r:id="rId14086" ref="I14087"/>
    <hyperlink r:id="rId14087" ref="I14088"/>
    <hyperlink r:id="rId14088" ref="I14089"/>
    <hyperlink r:id="rId14089" ref="I14090"/>
    <hyperlink r:id="rId14090" ref="I14091"/>
    <hyperlink r:id="rId14091" ref="I14092"/>
    <hyperlink r:id="rId14092" ref="I14093"/>
    <hyperlink r:id="rId14093" ref="I14094"/>
    <hyperlink r:id="rId14094" ref="I14095"/>
    <hyperlink r:id="rId14095" ref="I14096"/>
    <hyperlink r:id="rId14096" ref="I14097"/>
    <hyperlink r:id="rId14097" ref="I14098"/>
    <hyperlink r:id="rId14098" ref="I14099"/>
    <hyperlink r:id="rId14099" ref="I14100"/>
    <hyperlink r:id="rId14100" ref="I14101"/>
    <hyperlink r:id="rId14101" ref="I14102"/>
    <hyperlink r:id="rId14102" ref="I14103"/>
    <hyperlink r:id="rId14103" ref="I14104"/>
    <hyperlink r:id="rId14104" ref="I14105"/>
    <hyperlink r:id="rId14105" ref="I14106"/>
    <hyperlink r:id="rId14106" ref="I14107"/>
    <hyperlink r:id="rId14107" ref="I14108"/>
    <hyperlink r:id="rId14108" ref="I14109"/>
    <hyperlink r:id="rId14109" ref="I14110"/>
    <hyperlink r:id="rId14110" ref="I14111"/>
    <hyperlink r:id="rId14111" ref="I14112"/>
    <hyperlink r:id="rId14112" ref="I14113"/>
    <hyperlink r:id="rId14113" ref="I14114"/>
    <hyperlink r:id="rId14114" ref="I14115"/>
    <hyperlink r:id="rId14115" ref="I14116"/>
    <hyperlink r:id="rId14116" ref="I14117"/>
    <hyperlink r:id="rId14117" ref="I14118"/>
    <hyperlink r:id="rId14118" ref="I14119"/>
    <hyperlink r:id="rId14119" ref="I14120"/>
    <hyperlink r:id="rId14120" ref="I14121"/>
    <hyperlink r:id="rId14121" ref="I14122"/>
    <hyperlink r:id="rId14122" ref="I14123"/>
    <hyperlink r:id="rId14123" ref="I14124"/>
    <hyperlink r:id="rId14124" ref="I14125"/>
    <hyperlink r:id="rId14125" ref="I14126"/>
    <hyperlink r:id="rId14126" ref="I14127"/>
    <hyperlink r:id="rId14127" ref="I14128"/>
    <hyperlink r:id="rId14128" ref="I14129"/>
    <hyperlink r:id="rId14129" ref="I14130"/>
    <hyperlink r:id="rId14130" ref="I14131"/>
    <hyperlink r:id="rId14131" ref="I14132"/>
    <hyperlink r:id="rId14132" ref="I14133"/>
    <hyperlink r:id="rId14133" ref="I14134"/>
    <hyperlink r:id="rId14134" ref="I14135"/>
    <hyperlink r:id="rId14135" ref="I14136"/>
    <hyperlink r:id="rId14136" ref="I14137"/>
    <hyperlink r:id="rId14137" ref="I14138"/>
    <hyperlink r:id="rId14138" ref="I14139"/>
    <hyperlink r:id="rId14139" ref="I14140"/>
    <hyperlink r:id="rId14140" ref="I14141"/>
    <hyperlink r:id="rId14141" ref="I14142"/>
    <hyperlink r:id="rId14142" ref="I14143"/>
    <hyperlink r:id="rId14143" ref="I14144"/>
    <hyperlink r:id="rId14144" ref="I14145"/>
    <hyperlink r:id="rId14145" ref="I14146"/>
    <hyperlink r:id="rId14146" ref="I14147"/>
    <hyperlink r:id="rId14147" ref="I14148"/>
    <hyperlink r:id="rId14148" ref="I14149"/>
    <hyperlink r:id="rId14149" ref="I14150"/>
    <hyperlink r:id="rId14150" ref="I14151"/>
    <hyperlink r:id="rId14151" ref="I14152"/>
    <hyperlink r:id="rId14152" ref="I14153"/>
    <hyperlink r:id="rId14153" ref="I14154"/>
    <hyperlink r:id="rId14154" ref="I14155"/>
    <hyperlink r:id="rId14155" ref="I14156"/>
    <hyperlink r:id="rId14156" ref="I14157"/>
    <hyperlink r:id="rId14157" ref="I14158"/>
    <hyperlink r:id="rId14158" ref="I14159"/>
    <hyperlink r:id="rId14159" ref="I14160"/>
    <hyperlink r:id="rId14160" ref="I14161"/>
    <hyperlink r:id="rId14161" ref="I14162"/>
    <hyperlink r:id="rId14162" ref="I14163"/>
    <hyperlink r:id="rId14163" ref="I14164"/>
    <hyperlink r:id="rId14164" ref="I14165"/>
    <hyperlink r:id="rId14165" ref="I14166"/>
    <hyperlink r:id="rId14166" ref="I14167"/>
    <hyperlink r:id="rId14167" ref="I14168"/>
    <hyperlink r:id="rId14168" ref="I14169"/>
    <hyperlink r:id="rId14169" ref="I14170"/>
    <hyperlink r:id="rId14170" ref="I14171"/>
    <hyperlink r:id="rId14171" ref="I14172"/>
    <hyperlink r:id="rId14172" ref="I14173"/>
    <hyperlink r:id="rId14173" ref="I14174"/>
    <hyperlink r:id="rId14174" ref="I14175"/>
    <hyperlink r:id="rId14175" ref="I14176"/>
    <hyperlink r:id="rId14176" ref="I14177"/>
    <hyperlink r:id="rId14177" ref="I14178"/>
    <hyperlink r:id="rId14178" ref="I14179"/>
    <hyperlink r:id="rId14179" ref="I14180"/>
    <hyperlink r:id="rId14180" ref="I14181"/>
    <hyperlink r:id="rId14181" ref="I14182"/>
    <hyperlink r:id="rId14182" ref="I14183"/>
    <hyperlink r:id="rId14183" ref="I14184"/>
    <hyperlink r:id="rId14184" ref="I14185"/>
    <hyperlink r:id="rId14185" ref="I14186"/>
    <hyperlink r:id="rId14186" ref="I14187"/>
    <hyperlink r:id="rId14187" ref="I14188"/>
    <hyperlink r:id="rId14188" ref="I14189"/>
    <hyperlink r:id="rId14189" ref="I14190"/>
    <hyperlink r:id="rId14190" ref="I14191"/>
    <hyperlink r:id="rId14191" ref="I14192"/>
    <hyperlink r:id="rId14192" ref="I14193"/>
    <hyperlink r:id="rId14193" ref="I14194"/>
    <hyperlink r:id="rId14194" ref="I14195"/>
    <hyperlink r:id="rId14195" ref="I14196"/>
    <hyperlink r:id="rId14196" ref="I14197"/>
    <hyperlink r:id="rId14197" ref="I14198"/>
    <hyperlink r:id="rId14198" ref="I14199"/>
    <hyperlink r:id="rId14199" ref="I14200"/>
    <hyperlink r:id="rId14200" ref="I14201"/>
    <hyperlink r:id="rId14201" ref="I14202"/>
    <hyperlink r:id="rId14202" ref="I14203"/>
    <hyperlink r:id="rId14203" ref="I14204"/>
    <hyperlink r:id="rId14204" ref="I14205"/>
    <hyperlink r:id="rId14205" ref="I14206"/>
    <hyperlink r:id="rId14206" ref="I14207"/>
    <hyperlink r:id="rId14207" ref="I14208"/>
    <hyperlink r:id="rId14208" ref="I14209"/>
    <hyperlink r:id="rId14209" ref="I14210"/>
    <hyperlink r:id="rId14210" ref="I14211"/>
    <hyperlink r:id="rId14211" ref="I14212"/>
    <hyperlink r:id="rId14212" ref="I14213"/>
    <hyperlink r:id="rId14213" ref="I14214"/>
    <hyperlink r:id="rId14214" ref="I14215"/>
    <hyperlink r:id="rId14215" ref="I14216"/>
    <hyperlink r:id="rId14216" ref="I14217"/>
    <hyperlink r:id="rId14217" ref="I14218"/>
    <hyperlink r:id="rId14218" ref="I14219"/>
    <hyperlink r:id="rId14219" ref="I14220"/>
    <hyperlink r:id="rId14220" ref="I14221"/>
    <hyperlink r:id="rId14221" ref="I14222"/>
    <hyperlink r:id="rId14222" ref="I14223"/>
    <hyperlink r:id="rId14223" ref="I14224"/>
    <hyperlink r:id="rId14224" ref="I14225"/>
    <hyperlink r:id="rId14225" ref="I14226"/>
    <hyperlink r:id="rId14226" ref="I14227"/>
    <hyperlink r:id="rId14227" ref="I14228"/>
    <hyperlink r:id="rId14228" ref="I14229"/>
    <hyperlink r:id="rId14229" ref="I14230"/>
    <hyperlink r:id="rId14230" ref="I14231"/>
    <hyperlink r:id="rId14231" ref="I14232"/>
    <hyperlink r:id="rId14232" ref="I14233"/>
    <hyperlink r:id="rId14233" ref="I14234"/>
    <hyperlink r:id="rId14234" ref="I14235"/>
    <hyperlink r:id="rId14235" ref="I14236"/>
    <hyperlink r:id="rId14236" ref="I14237"/>
    <hyperlink r:id="rId14237" ref="I14238"/>
    <hyperlink r:id="rId14238" ref="I14239"/>
    <hyperlink r:id="rId14239" ref="I14240"/>
    <hyperlink r:id="rId14240" ref="I14241"/>
    <hyperlink r:id="rId14241" ref="I14242"/>
    <hyperlink r:id="rId14242" ref="I14243"/>
    <hyperlink r:id="rId14243" ref="I14244"/>
    <hyperlink r:id="rId14244" ref="I14245"/>
    <hyperlink r:id="rId14245" ref="I14246"/>
    <hyperlink r:id="rId14246" ref="I14247"/>
    <hyperlink r:id="rId14247" ref="I14248"/>
    <hyperlink r:id="rId14248" ref="I14249"/>
    <hyperlink r:id="rId14249" ref="I14250"/>
    <hyperlink r:id="rId14250" ref="I14251"/>
    <hyperlink r:id="rId14251" ref="I14252"/>
    <hyperlink r:id="rId14252" ref="I14253"/>
    <hyperlink r:id="rId14253" ref="I14254"/>
    <hyperlink r:id="rId14254" ref="I14255"/>
    <hyperlink r:id="rId14255" ref="I14256"/>
    <hyperlink r:id="rId14256" ref="I14257"/>
    <hyperlink r:id="rId14257" ref="I14258"/>
    <hyperlink r:id="rId14258" ref="I14259"/>
    <hyperlink r:id="rId14259" ref="I14260"/>
    <hyperlink r:id="rId14260" ref="I14261"/>
    <hyperlink r:id="rId14261" ref="I14262"/>
    <hyperlink r:id="rId14262" ref="I14263"/>
    <hyperlink r:id="rId14263" ref="I14264"/>
    <hyperlink r:id="rId14264" ref="I14265"/>
    <hyperlink r:id="rId14265" ref="I14266"/>
    <hyperlink r:id="rId14266" ref="I14267"/>
    <hyperlink r:id="rId14267" ref="I14268"/>
    <hyperlink r:id="rId14268" ref="I14269"/>
    <hyperlink r:id="rId14269" ref="I14270"/>
    <hyperlink r:id="rId14270" ref="I14271"/>
    <hyperlink r:id="rId14271" ref="I14272"/>
    <hyperlink r:id="rId14272" ref="I14273"/>
    <hyperlink r:id="rId14273" ref="I14274"/>
    <hyperlink r:id="rId14274" ref="I14275"/>
    <hyperlink r:id="rId14275" ref="I14276"/>
    <hyperlink r:id="rId14276" ref="I14277"/>
    <hyperlink r:id="rId14277" ref="I14278"/>
    <hyperlink r:id="rId14278" ref="I14279"/>
    <hyperlink r:id="rId14279" ref="I14280"/>
    <hyperlink r:id="rId14280" ref="I14281"/>
    <hyperlink r:id="rId14281" ref="I14282"/>
    <hyperlink r:id="rId14282" ref="I14283"/>
    <hyperlink r:id="rId14283" ref="I14284"/>
    <hyperlink r:id="rId14284" ref="I14285"/>
    <hyperlink r:id="rId14285" ref="I14286"/>
    <hyperlink r:id="rId14286" ref="I14287"/>
    <hyperlink r:id="rId14287" ref="I14288"/>
    <hyperlink r:id="rId14288" ref="I14289"/>
    <hyperlink r:id="rId14289" ref="I14290"/>
    <hyperlink r:id="rId14290" ref="I14291"/>
    <hyperlink r:id="rId14291" ref="I14292"/>
    <hyperlink r:id="rId14292" ref="I14293"/>
    <hyperlink r:id="rId14293" ref="I14294"/>
    <hyperlink r:id="rId14294" ref="I14295"/>
    <hyperlink r:id="rId14295" ref="I14296"/>
    <hyperlink r:id="rId14296" ref="I14297"/>
    <hyperlink r:id="rId14297" ref="I14298"/>
    <hyperlink r:id="rId14298" ref="I14299"/>
    <hyperlink r:id="rId14299" ref="I14300"/>
    <hyperlink r:id="rId14300" ref="I14301"/>
    <hyperlink r:id="rId14301" ref="I14302"/>
    <hyperlink r:id="rId14302" ref="I14303"/>
    <hyperlink r:id="rId14303" ref="I14304"/>
    <hyperlink r:id="rId14304" ref="I14305"/>
    <hyperlink r:id="rId14305" ref="I14306"/>
    <hyperlink r:id="rId14306" ref="I14307"/>
    <hyperlink r:id="rId14307" ref="I14308"/>
    <hyperlink r:id="rId14308" ref="I14309"/>
    <hyperlink r:id="rId14309" ref="I14310"/>
    <hyperlink r:id="rId14310" ref="I14311"/>
    <hyperlink r:id="rId14311" ref="I14312"/>
    <hyperlink r:id="rId14312" ref="I14313"/>
    <hyperlink r:id="rId14313" ref="I14314"/>
    <hyperlink r:id="rId14314" ref="I14315"/>
    <hyperlink r:id="rId14315" ref="I14316"/>
    <hyperlink r:id="rId14316" ref="I14317"/>
    <hyperlink r:id="rId14317" ref="I14318"/>
    <hyperlink r:id="rId14318" ref="I14319"/>
    <hyperlink r:id="rId14319" ref="I14320"/>
    <hyperlink r:id="rId14320" ref="I14321"/>
    <hyperlink r:id="rId14321" ref="I14322"/>
    <hyperlink r:id="rId14322" ref="I14323"/>
    <hyperlink r:id="rId14323" ref="I14324"/>
    <hyperlink r:id="rId14324" ref="I14325"/>
    <hyperlink r:id="rId14325" ref="I14326"/>
    <hyperlink r:id="rId14326" ref="I14327"/>
    <hyperlink r:id="rId14327" ref="I14328"/>
    <hyperlink r:id="rId14328" ref="I14329"/>
    <hyperlink r:id="rId14329" ref="I14330"/>
    <hyperlink r:id="rId14330" ref="I14331"/>
    <hyperlink r:id="rId14331" ref="I14332"/>
    <hyperlink r:id="rId14332" ref="I14333"/>
    <hyperlink r:id="rId14333" ref="I14334"/>
    <hyperlink r:id="rId14334" ref="I14335"/>
    <hyperlink r:id="rId14335" ref="I14336"/>
    <hyperlink r:id="rId14336" ref="I14337"/>
    <hyperlink r:id="rId14337" ref="I14338"/>
    <hyperlink r:id="rId14338" ref="I14339"/>
    <hyperlink r:id="rId14339" ref="I14340"/>
    <hyperlink r:id="rId14340" ref="I14341"/>
    <hyperlink r:id="rId14341" ref="I14342"/>
    <hyperlink r:id="rId14342" ref="I14343"/>
    <hyperlink r:id="rId14343" ref="I14344"/>
    <hyperlink r:id="rId14344" ref="I14345"/>
    <hyperlink r:id="rId14345" ref="I14346"/>
    <hyperlink r:id="rId14346" ref="I14347"/>
    <hyperlink r:id="rId14347" ref="I14348"/>
    <hyperlink r:id="rId14348" ref="I14349"/>
    <hyperlink r:id="rId14349" ref="I14350"/>
    <hyperlink r:id="rId14350" ref="I14351"/>
    <hyperlink r:id="rId14351" ref="I14352"/>
    <hyperlink r:id="rId14352" ref="I14353"/>
    <hyperlink r:id="rId14353" ref="I14354"/>
    <hyperlink r:id="rId14354" ref="I14355"/>
    <hyperlink r:id="rId14355" ref="I14356"/>
    <hyperlink r:id="rId14356" ref="I14357"/>
    <hyperlink r:id="rId14357" ref="I14358"/>
    <hyperlink r:id="rId14358" ref="I14359"/>
    <hyperlink r:id="rId14359" ref="I14360"/>
    <hyperlink r:id="rId14360" ref="I14361"/>
    <hyperlink r:id="rId14361" ref="I14362"/>
    <hyperlink r:id="rId14362" ref="I14363"/>
    <hyperlink r:id="rId14363" ref="I14364"/>
    <hyperlink r:id="rId14364" ref="I14365"/>
    <hyperlink r:id="rId14365" ref="I14366"/>
    <hyperlink r:id="rId14366" ref="I14367"/>
    <hyperlink r:id="rId14367" ref="I14368"/>
    <hyperlink r:id="rId14368" ref="I14369"/>
    <hyperlink r:id="rId14369" ref="I14370"/>
    <hyperlink r:id="rId14370" ref="I14371"/>
    <hyperlink r:id="rId14371" ref="I14372"/>
    <hyperlink r:id="rId14372" ref="I14373"/>
    <hyperlink r:id="rId14373" ref="I14374"/>
    <hyperlink r:id="rId14374" ref="I14375"/>
    <hyperlink r:id="rId14375" ref="I14376"/>
    <hyperlink r:id="rId14376" ref="I14377"/>
    <hyperlink r:id="rId14377" ref="I14378"/>
    <hyperlink r:id="rId14378" ref="I14379"/>
    <hyperlink r:id="rId14379" ref="I14380"/>
    <hyperlink r:id="rId14380" ref="I14381"/>
    <hyperlink r:id="rId14381" ref="I14382"/>
    <hyperlink r:id="rId14382" ref="I14383"/>
    <hyperlink r:id="rId14383" ref="I14384"/>
    <hyperlink r:id="rId14384" ref="I14385"/>
    <hyperlink r:id="rId14385" ref="I14386"/>
    <hyperlink r:id="rId14386" ref="I14387"/>
    <hyperlink r:id="rId14387" ref="I14388"/>
    <hyperlink r:id="rId14388" ref="I14389"/>
    <hyperlink r:id="rId14389" ref="I14390"/>
    <hyperlink r:id="rId14390" ref="I14391"/>
    <hyperlink r:id="rId14391" ref="I14392"/>
    <hyperlink r:id="rId14392" ref="I14393"/>
    <hyperlink r:id="rId14393" ref="I14394"/>
    <hyperlink r:id="rId14394" ref="I14395"/>
    <hyperlink r:id="rId14395" ref="I14396"/>
    <hyperlink r:id="rId14396" ref="I14397"/>
    <hyperlink r:id="rId14397" ref="I14398"/>
    <hyperlink r:id="rId14398" ref="I14399"/>
    <hyperlink r:id="rId14399" ref="I14400"/>
    <hyperlink r:id="rId14400" ref="I14401"/>
    <hyperlink r:id="rId14401" ref="I14402"/>
    <hyperlink r:id="rId14402" ref="I14403"/>
    <hyperlink r:id="rId14403" ref="I14404"/>
    <hyperlink r:id="rId14404" ref="I14405"/>
    <hyperlink r:id="rId14405" ref="I14406"/>
    <hyperlink r:id="rId14406" ref="I14407"/>
    <hyperlink r:id="rId14407" ref="I14408"/>
    <hyperlink r:id="rId14408" ref="I14409"/>
    <hyperlink r:id="rId14409" ref="I14410"/>
    <hyperlink r:id="rId14410" ref="I14411"/>
    <hyperlink r:id="rId14411" ref="I14412"/>
    <hyperlink r:id="rId14412" ref="I14413"/>
    <hyperlink r:id="rId14413" ref="I14414"/>
    <hyperlink r:id="rId14414" ref="I14415"/>
    <hyperlink r:id="rId14415" ref="I14416"/>
    <hyperlink r:id="rId14416" ref="I14417"/>
    <hyperlink r:id="rId14417" ref="I14418"/>
    <hyperlink r:id="rId14418" ref="I14419"/>
    <hyperlink r:id="rId14419" ref="I14420"/>
    <hyperlink r:id="rId14420" ref="I14421"/>
    <hyperlink r:id="rId14421" ref="I14422"/>
    <hyperlink r:id="rId14422" ref="I14423"/>
    <hyperlink r:id="rId14423" ref="I14424"/>
    <hyperlink r:id="rId14424" ref="I14425"/>
    <hyperlink r:id="rId14425" ref="I14426"/>
    <hyperlink r:id="rId14426" ref="I14427"/>
    <hyperlink r:id="rId14427" ref="I14428"/>
    <hyperlink r:id="rId14428" ref="I14429"/>
    <hyperlink r:id="rId14429" ref="I14430"/>
    <hyperlink r:id="rId14430" ref="I14431"/>
    <hyperlink r:id="rId14431" ref="I14432"/>
    <hyperlink r:id="rId14432" ref="I14433"/>
    <hyperlink r:id="rId14433" ref="I14434"/>
    <hyperlink r:id="rId14434" ref="I14435"/>
    <hyperlink r:id="rId14435" ref="I14436"/>
    <hyperlink r:id="rId14436" ref="I14437"/>
    <hyperlink r:id="rId14437" ref="I14438"/>
    <hyperlink r:id="rId14438" ref="I14439"/>
    <hyperlink r:id="rId14439" ref="I14440"/>
    <hyperlink r:id="rId14440" ref="I14441"/>
    <hyperlink r:id="rId14441" ref="I14442"/>
    <hyperlink r:id="rId14442" ref="I14443"/>
    <hyperlink r:id="rId14443" ref="I14444"/>
    <hyperlink r:id="rId14444" ref="I14445"/>
    <hyperlink r:id="rId14445" ref="I14446"/>
    <hyperlink r:id="rId14446" ref="I14447"/>
    <hyperlink r:id="rId14447" ref="I14448"/>
    <hyperlink r:id="rId14448" ref="I14449"/>
    <hyperlink r:id="rId14449" ref="I14450"/>
    <hyperlink r:id="rId14450" ref="I14451"/>
    <hyperlink r:id="rId14451" ref="I14452"/>
    <hyperlink r:id="rId14452" ref="I14453"/>
    <hyperlink r:id="rId14453" ref="I14454"/>
    <hyperlink r:id="rId14454" ref="I14455"/>
    <hyperlink r:id="rId14455" ref="I14456"/>
    <hyperlink r:id="rId14456" ref="I14457"/>
    <hyperlink r:id="rId14457" ref="I14458"/>
    <hyperlink r:id="rId14458" ref="I14459"/>
    <hyperlink r:id="rId14459" ref="I14460"/>
    <hyperlink r:id="rId14460" ref="I14461"/>
    <hyperlink r:id="rId14461" ref="I14462"/>
    <hyperlink r:id="rId14462" ref="I14463"/>
    <hyperlink r:id="rId14463" ref="I14464"/>
    <hyperlink r:id="rId14464" ref="I14465"/>
    <hyperlink r:id="rId14465" ref="I14466"/>
    <hyperlink r:id="rId14466" ref="I14467"/>
    <hyperlink r:id="rId14467" ref="I14468"/>
    <hyperlink r:id="rId14468" ref="I14469"/>
    <hyperlink r:id="rId14469" ref="I14470"/>
    <hyperlink r:id="rId14470" ref="I14471"/>
    <hyperlink r:id="rId14471" ref="I14472"/>
    <hyperlink r:id="rId14472" ref="I14473"/>
    <hyperlink r:id="rId14473" ref="I14474"/>
    <hyperlink r:id="rId14474" ref="I14475"/>
    <hyperlink r:id="rId14475" ref="I14476"/>
    <hyperlink r:id="rId14476" ref="I14477"/>
    <hyperlink r:id="rId14477" ref="I14478"/>
    <hyperlink r:id="rId14478" ref="I14479"/>
    <hyperlink r:id="rId14479" ref="I14480"/>
    <hyperlink r:id="rId14480" ref="I14481"/>
    <hyperlink r:id="rId14481" ref="I14482"/>
    <hyperlink r:id="rId14482" ref="I14483"/>
    <hyperlink r:id="rId14483" ref="I14484"/>
    <hyperlink r:id="rId14484" ref="I14485"/>
    <hyperlink r:id="rId14485" ref="I14486"/>
    <hyperlink r:id="rId14486" ref="I14487"/>
    <hyperlink r:id="rId14487" ref="I14488"/>
    <hyperlink r:id="rId14488" ref="I14489"/>
    <hyperlink r:id="rId14489" ref="I14490"/>
    <hyperlink r:id="rId14490" ref="I14491"/>
    <hyperlink r:id="rId14491" ref="I14492"/>
    <hyperlink r:id="rId14492" ref="I14493"/>
    <hyperlink r:id="rId14493" ref="I14494"/>
    <hyperlink r:id="rId14494" ref="I14495"/>
    <hyperlink r:id="rId14495" ref="I14496"/>
    <hyperlink r:id="rId14496" ref="I14497"/>
    <hyperlink r:id="rId14497" ref="I14498"/>
    <hyperlink r:id="rId14498" ref="I14499"/>
    <hyperlink r:id="rId14499" ref="I14500"/>
    <hyperlink r:id="rId14500" ref="I14501"/>
    <hyperlink r:id="rId14501" ref="I14502"/>
    <hyperlink r:id="rId14502" ref="I14503"/>
    <hyperlink r:id="rId14503" ref="I14504"/>
    <hyperlink r:id="rId14504" ref="I14505"/>
    <hyperlink r:id="rId14505" ref="I14506"/>
    <hyperlink r:id="rId14506" ref="I14507"/>
    <hyperlink r:id="rId14507" ref="I14508"/>
    <hyperlink r:id="rId14508" ref="I14509"/>
    <hyperlink r:id="rId14509" ref="I14510"/>
    <hyperlink r:id="rId14510" ref="I14511"/>
    <hyperlink r:id="rId14511" ref="I14512"/>
    <hyperlink r:id="rId14512" ref="I14513"/>
    <hyperlink r:id="rId14513" ref="I14514"/>
    <hyperlink r:id="rId14514" ref="I14515"/>
    <hyperlink r:id="rId14515" ref="I14516"/>
    <hyperlink r:id="rId14516" ref="I14517"/>
    <hyperlink r:id="rId14517" ref="I14518"/>
    <hyperlink r:id="rId14518" ref="I14519"/>
    <hyperlink r:id="rId14519" ref="I14520"/>
    <hyperlink r:id="rId14520" ref="I14521"/>
    <hyperlink r:id="rId14521" ref="I14522"/>
    <hyperlink r:id="rId14522" ref="I14523"/>
    <hyperlink r:id="rId14523" ref="I14524"/>
    <hyperlink r:id="rId14524" ref="I14525"/>
    <hyperlink r:id="rId14525" ref="I14526"/>
    <hyperlink r:id="rId14526" ref="I14527"/>
    <hyperlink r:id="rId14527" ref="I14528"/>
    <hyperlink r:id="rId14528" ref="I14529"/>
    <hyperlink r:id="rId14529" ref="I14530"/>
    <hyperlink r:id="rId14530" ref="I14531"/>
    <hyperlink r:id="rId14531" ref="I14532"/>
    <hyperlink r:id="rId14532" ref="I14533"/>
    <hyperlink r:id="rId14533" ref="I14534"/>
    <hyperlink r:id="rId14534" ref="I14535"/>
    <hyperlink r:id="rId14535" ref="I14536"/>
    <hyperlink r:id="rId14536" ref="I14537"/>
    <hyperlink r:id="rId14537" ref="I14538"/>
    <hyperlink r:id="rId14538" ref="I14539"/>
    <hyperlink r:id="rId14539" ref="I14540"/>
    <hyperlink r:id="rId14540" ref="I14541"/>
    <hyperlink r:id="rId14541" ref="I14542"/>
    <hyperlink r:id="rId14542" ref="I14543"/>
    <hyperlink r:id="rId14543" ref="I14544"/>
    <hyperlink r:id="rId14544" ref="I14545"/>
    <hyperlink r:id="rId14545" ref="I14546"/>
    <hyperlink r:id="rId14546" ref="I14547"/>
    <hyperlink r:id="rId14547" ref="I14548"/>
    <hyperlink r:id="rId14548" ref="I14549"/>
    <hyperlink r:id="rId14549" ref="I14550"/>
    <hyperlink r:id="rId14550" ref="I14551"/>
    <hyperlink r:id="rId14551" ref="I14552"/>
    <hyperlink r:id="rId14552" ref="I14553"/>
    <hyperlink r:id="rId14553" ref="I14554"/>
    <hyperlink r:id="rId14554" ref="I14555"/>
    <hyperlink r:id="rId14555" ref="I14556"/>
    <hyperlink r:id="rId14556" ref="I14557"/>
    <hyperlink r:id="rId14557" ref="I14558"/>
    <hyperlink r:id="rId14558" ref="I14559"/>
    <hyperlink r:id="rId14559" ref="I14560"/>
    <hyperlink r:id="rId14560" ref="I14561"/>
    <hyperlink r:id="rId14561" ref="I14562"/>
    <hyperlink r:id="rId14562" ref="I14563"/>
    <hyperlink r:id="rId14563" ref="I14564"/>
    <hyperlink r:id="rId14564" ref="I14565"/>
    <hyperlink r:id="rId14565" ref="I14566"/>
    <hyperlink r:id="rId14566" ref="I14567"/>
    <hyperlink r:id="rId14567" ref="I14568"/>
    <hyperlink r:id="rId14568" ref="I14569"/>
    <hyperlink r:id="rId14569" ref="I14570"/>
    <hyperlink r:id="rId14570" ref="I14571"/>
    <hyperlink r:id="rId14571" ref="I14572"/>
    <hyperlink r:id="rId14572" ref="I14573"/>
    <hyperlink r:id="rId14573" ref="I14574"/>
    <hyperlink r:id="rId14574" ref="I14575"/>
    <hyperlink r:id="rId14575" ref="I14576"/>
    <hyperlink r:id="rId14576" ref="I14577"/>
    <hyperlink r:id="rId14577" ref="I14578"/>
    <hyperlink r:id="rId14578" ref="I14579"/>
    <hyperlink r:id="rId14579" ref="I14580"/>
    <hyperlink r:id="rId14580" ref="I14581"/>
    <hyperlink r:id="rId14581" ref="I14582"/>
    <hyperlink r:id="rId14582" ref="I14583"/>
    <hyperlink r:id="rId14583" ref="I14584"/>
    <hyperlink r:id="rId14584" ref="I14585"/>
    <hyperlink r:id="rId14585" ref="I14586"/>
    <hyperlink r:id="rId14586" ref="I14587"/>
    <hyperlink r:id="rId14587" ref="I14588"/>
    <hyperlink r:id="rId14588" ref="I14589"/>
    <hyperlink r:id="rId14589" ref="I14590"/>
    <hyperlink r:id="rId14590" ref="I14591"/>
    <hyperlink r:id="rId14591" ref="I14592"/>
    <hyperlink r:id="rId14592" ref="I14593"/>
    <hyperlink r:id="rId14593" ref="I14594"/>
    <hyperlink r:id="rId14594" ref="I14595"/>
    <hyperlink r:id="rId14595" ref="I14596"/>
    <hyperlink r:id="rId14596" ref="I14597"/>
    <hyperlink r:id="rId14597" ref="I14598"/>
    <hyperlink r:id="rId14598" ref="I14599"/>
    <hyperlink r:id="rId14599" ref="I14600"/>
    <hyperlink r:id="rId14600" ref="I14601"/>
    <hyperlink r:id="rId14601" ref="I14602"/>
    <hyperlink r:id="rId14602" ref="I14603"/>
    <hyperlink r:id="rId14603" ref="I14604"/>
    <hyperlink r:id="rId14604" ref="I14605"/>
    <hyperlink r:id="rId14605" ref="I14606"/>
    <hyperlink r:id="rId14606" ref="I14607"/>
    <hyperlink r:id="rId14607" ref="I14608"/>
    <hyperlink r:id="rId14608" ref="I14609"/>
    <hyperlink r:id="rId14609" ref="I14610"/>
    <hyperlink r:id="rId14610" ref="I14611"/>
    <hyperlink r:id="rId14611" ref="I14612"/>
    <hyperlink r:id="rId14612" ref="I14613"/>
    <hyperlink r:id="rId14613" ref="I14614"/>
    <hyperlink r:id="rId14614" ref="I14615"/>
    <hyperlink r:id="rId14615" ref="I14616"/>
    <hyperlink r:id="rId14616" ref="I14617"/>
    <hyperlink r:id="rId14617" ref="I14618"/>
    <hyperlink r:id="rId14618" ref="I14619"/>
    <hyperlink r:id="rId14619" ref="I14620"/>
    <hyperlink r:id="rId14620" ref="I14621"/>
    <hyperlink r:id="rId14621" ref="I14622"/>
    <hyperlink r:id="rId14622" ref="I14623"/>
    <hyperlink r:id="rId14623" ref="I14624"/>
    <hyperlink r:id="rId14624" ref="I14625"/>
    <hyperlink r:id="rId14625" ref="I14626"/>
    <hyperlink r:id="rId14626" ref="I14627"/>
    <hyperlink r:id="rId14627" ref="I14628"/>
    <hyperlink r:id="rId14628" ref="I14629"/>
    <hyperlink r:id="rId14629" ref="I14630"/>
    <hyperlink r:id="rId14630" ref="I14631"/>
    <hyperlink r:id="rId14631" ref="I14632"/>
    <hyperlink r:id="rId14632" ref="I14633"/>
    <hyperlink r:id="rId14633" ref="I14634"/>
    <hyperlink r:id="rId14634" ref="I14635"/>
    <hyperlink r:id="rId14635" ref="I14636"/>
    <hyperlink r:id="rId14636" ref="I14637"/>
    <hyperlink r:id="rId14637" ref="I14638"/>
    <hyperlink r:id="rId14638" ref="I14639"/>
    <hyperlink r:id="rId14639" ref="I14640"/>
    <hyperlink r:id="rId14640" ref="I14641"/>
    <hyperlink r:id="rId14641" ref="I14642"/>
    <hyperlink r:id="rId14642" ref="I14643"/>
    <hyperlink r:id="rId14643" ref="I14644"/>
    <hyperlink r:id="rId14644" ref="I14645"/>
    <hyperlink r:id="rId14645" ref="I14646"/>
    <hyperlink r:id="rId14646" ref="I14647"/>
    <hyperlink r:id="rId14647" ref="I14648"/>
    <hyperlink r:id="rId14648" ref="I14649"/>
    <hyperlink r:id="rId14649" ref="I14650"/>
    <hyperlink r:id="rId14650" ref="I14651"/>
    <hyperlink r:id="rId14651" ref="I14652"/>
    <hyperlink r:id="rId14652" ref="I14653"/>
    <hyperlink r:id="rId14653" ref="I14654"/>
    <hyperlink r:id="rId14654" ref="I14655"/>
    <hyperlink r:id="rId14655" ref="I14656"/>
    <hyperlink r:id="rId14656" ref="I14657"/>
    <hyperlink r:id="rId14657" ref="I14658"/>
    <hyperlink r:id="rId14658" ref="I14659"/>
    <hyperlink r:id="rId14659" ref="I14660"/>
    <hyperlink r:id="rId14660" ref="I14661"/>
    <hyperlink r:id="rId14661" ref="I14662"/>
    <hyperlink r:id="rId14662" ref="I14663"/>
    <hyperlink r:id="rId14663" ref="I14664"/>
    <hyperlink r:id="rId14664" ref="I14665"/>
    <hyperlink r:id="rId14665" ref="I14666"/>
    <hyperlink r:id="rId14666" ref="I14667"/>
    <hyperlink r:id="rId14667" ref="I14668"/>
    <hyperlink r:id="rId14668" ref="I14669"/>
    <hyperlink r:id="rId14669" ref="I14670"/>
    <hyperlink r:id="rId14670" ref="I14671"/>
    <hyperlink r:id="rId14671" ref="I14672"/>
    <hyperlink r:id="rId14672" ref="I14673"/>
    <hyperlink r:id="rId14673" ref="I14674"/>
    <hyperlink r:id="rId14674" ref="I14675"/>
    <hyperlink r:id="rId14675" ref="I14676"/>
    <hyperlink r:id="rId14676" ref="I14677"/>
    <hyperlink r:id="rId14677" ref="I14678"/>
    <hyperlink r:id="rId14678" ref="I14679"/>
    <hyperlink r:id="rId14679" ref="I14680"/>
    <hyperlink r:id="rId14680" ref="I14681"/>
    <hyperlink r:id="rId14681" ref="I14682"/>
    <hyperlink r:id="rId14682" ref="I14683"/>
    <hyperlink r:id="rId14683" ref="I14684"/>
    <hyperlink r:id="rId14684" ref="I14685"/>
    <hyperlink r:id="rId14685" ref="I14686"/>
    <hyperlink r:id="rId14686" ref="I14687"/>
    <hyperlink r:id="rId14687" ref="I14688"/>
    <hyperlink r:id="rId14688" ref="I14689"/>
    <hyperlink r:id="rId14689" ref="I14690"/>
    <hyperlink r:id="rId14690" ref="I14691"/>
    <hyperlink r:id="rId14691" ref="I14692"/>
    <hyperlink r:id="rId14692" ref="I14693"/>
    <hyperlink r:id="rId14693" ref="I14694"/>
    <hyperlink r:id="rId14694" ref="I14695"/>
    <hyperlink r:id="rId14695" ref="I14696"/>
    <hyperlink r:id="rId14696" ref="I14697"/>
    <hyperlink r:id="rId14697" ref="I14698"/>
    <hyperlink r:id="rId14698" ref="I14699"/>
    <hyperlink r:id="rId14699" ref="I14700"/>
    <hyperlink r:id="rId14700" ref="I14701"/>
    <hyperlink r:id="rId14701" ref="I14702"/>
    <hyperlink r:id="rId14702" ref="I14703"/>
    <hyperlink r:id="rId14703" ref="I14704"/>
    <hyperlink r:id="rId14704" ref="I14705"/>
    <hyperlink r:id="rId14705" ref="I14706"/>
    <hyperlink r:id="rId14706" ref="I14707"/>
    <hyperlink r:id="rId14707" ref="I14708"/>
    <hyperlink r:id="rId14708" ref="I14709"/>
    <hyperlink r:id="rId14709" ref="I14710"/>
    <hyperlink r:id="rId14710" ref="I14711"/>
    <hyperlink r:id="rId14711" ref="I14712"/>
    <hyperlink r:id="rId14712" ref="I14713"/>
    <hyperlink r:id="rId14713" ref="I14714"/>
    <hyperlink r:id="rId14714" ref="I14715"/>
    <hyperlink r:id="rId14715" ref="I14716"/>
    <hyperlink r:id="rId14716" ref="I14717"/>
    <hyperlink r:id="rId14717" ref="I14718"/>
    <hyperlink r:id="rId14718" ref="I14719"/>
    <hyperlink r:id="rId14719" ref="I14720"/>
    <hyperlink r:id="rId14720" ref="I14721"/>
    <hyperlink r:id="rId14721" ref="I14722"/>
    <hyperlink r:id="rId14722" ref="I14723"/>
    <hyperlink r:id="rId14723" ref="I14724"/>
    <hyperlink r:id="rId14724" ref="I14725"/>
    <hyperlink r:id="rId14725" ref="I14726"/>
    <hyperlink r:id="rId14726" ref="I14727"/>
    <hyperlink r:id="rId14727" ref="I14728"/>
    <hyperlink r:id="rId14728" ref="I14729"/>
    <hyperlink r:id="rId14729" ref="I14730"/>
    <hyperlink r:id="rId14730" ref="I14731"/>
    <hyperlink r:id="rId14731" ref="I14732"/>
    <hyperlink r:id="rId14732" ref="I14733"/>
    <hyperlink r:id="rId14733" ref="I14734"/>
    <hyperlink r:id="rId14734" ref="I14735"/>
    <hyperlink r:id="rId14735" ref="I14736"/>
    <hyperlink r:id="rId14736" ref="I14737"/>
    <hyperlink r:id="rId14737" ref="I14738"/>
    <hyperlink r:id="rId14738" ref="I14739"/>
    <hyperlink r:id="rId14739" ref="I14740"/>
    <hyperlink r:id="rId14740" ref="I14741"/>
    <hyperlink r:id="rId14741" ref="I14742"/>
    <hyperlink r:id="rId14742" ref="I14743"/>
    <hyperlink r:id="rId14743" ref="I14744"/>
    <hyperlink r:id="rId14744" ref="I14745"/>
    <hyperlink r:id="rId14745" ref="I14746"/>
    <hyperlink r:id="rId14746" ref="I14747"/>
    <hyperlink r:id="rId14747" ref="I14748"/>
    <hyperlink r:id="rId14748" ref="I14749"/>
    <hyperlink r:id="rId14749" ref="I14750"/>
    <hyperlink r:id="rId14750" ref="I14751"/>
    <hyperlink r:id="rId14751" ref="I14752"/>
    <hyperlink r:id="rId14752" ref="I14753"/>
    <hyperlink r:id="rId14753" ref="I14754"/>
    <hyperlink r:id="rId14754" ref="I14755"/>
    <hyperlink r:id="rId14755" ref="I14756"/>
    <hyperlink r:id="rId14756" ref="I14757"/>
    <hyperlink r:id="rId14757" ref="I14758"/>
    <hyperlink r:id="rId14758" ref="I14759"/>
    <hyperlink r:id="rId14759" ref="I14760"/>
    <hyperlink r:id="rId14760" ref="I14761"/>
    <hyperlink r:id="rId14761" ref="I14762"/>
    <hyperlink r:id="rId14762" ref="I14763"/>
    <hyperlink r:id="rId14763" ref="I14764"/>
    <hyperlink r:id="rId14764" ref="I14765"/>
    <hyperlink r:id="rId14765" ref="I14766"/>
    <hyperlink r:id="rId14766" ref="I14767"/>
    <hyperlink r:id="rId14767" ref="I14768"/>
    <hyperlink r:id="rId14768" ref="I14769"/>
    <hyperlink r:id="rId14769" ref="I14770"/>
    <hyperlink r:id="rId14770" ref="I14771"/>
    <hyperlink r:id="rId14771" ref="I14772"/>
    <hyperlink r:id="rId14772" ref="I14773"/>
    <hyperlink r:id="rId14773" ref="I14774"/>
    <hyperlink r:id="rId14774" ref="I14775"/>
    <hyperlink r:id="rId14775" ref="I14776"/>
    <hyperlink r:id="rId14776" ref="I14777"/>
    <hyperlink r:id="rId14777" ref="I14778"/>
    <hyperlink r:id="rId14778" ref="I14779"/>
    <hyperlink r:id="rId14779" ref="I14780"/>
    <hyperlink r:id="rId14780" ref="I14781"/>
    <hyperlink r:id="rId14781" ref="I14782"/>
    <hyperlink r:id="rId14782" ref="I14783"/>
    <hyperlink r:id="rId14783" ref="I14784"/>
    <hyperlink r:id="rId14784" ref="I14785"/>
    <hyperlink r:id="rId14785" ref="I14786"/>
    <hyperlink r:id="rId14786" ref="I14787"/>
    <hyperlink r:id="rId14787" ref="I14788"/>
    <hyperlink r:id="rId14788" ref="I14789"/>
    <hyperlink r:id="rId14789" ref="I14790"/>
    <hyperlink r:id="rId14790" ref="I14791"/>
    <hyperlink r:id="rId14791" ref="I14792"/>
    <hyperlink r:id="rId14792" ref="I14793"/>
    <hyperlink r:id="rId14793" ref="I14794"/>
    <hyperlink r:id="rId14794" ref="I14795"/>
    <hyperlink r:id="rId14795" ref="I14796"/>
    <hyperlink r:id="rId14796" ref="I14797"/>
    <hyperlink r:id="rId14797" ref="I14798"/>
    <hyperlink r:id="rId14798" ref="I14799"/>
    <hyperlink r:id="rId14799" ref="I14800"/>
    <hyperlink r:id="rId14800" ref="I14801"/>
    <hyperlink r:id="rId14801" ref="I14802"/>
    <hyperlink r:id="rId14802" ref="I14803"/>
    <hyperlink r:id="rId14803" ref="I14804"/>
    <hyperlink r:id="rId14804" ref="I14805"/>
    <hyperlink r:id="rId14805" ref="I14806"/>
    <hyperlink r:id="rId14806" ref="I14807"/>
    <hyperlink r:id="rId14807" ref="I14808"/>
    <hyperlink r:id="rId14808" ref="I14809"/>
    <hyperlink r:id="rId14809" ref="I14810"/>
    <hyperlink r:id="rId14810" ref="I14811"/>
    <hyperlink r:id="rId14811" ref="I14812"/>
    <hyperlink r:id="rId14812" ref="I14813"/>
    <hyperlink r:id="rId14813" ref="I14814"/>
    <hyperlink r:id="rId14814" ref="I14815"/>
    <hyperlink r:id="rId14815" ref="I14816"/>
    <hyperlink r:id="rId14816" ref="I14817"/>
    <hyperlink r:id="rId14817" ref="I14818"/>
    <hyperlink r:id="rId14818" ref="I14819"/>
    <hyperlink r:id="rId14819" ref="I14820"/>
    <hyperlink r:id="rId14820" ref="I14821"/>
    <hyperlink r:id="rId14821" ref="I14822"/>
    <hyperlink r:id="rId14822" ref="I14823"/>
    <hyperlink r:id="rId14823" ref="I14824"/>
    <hyperlink r:id="rId14824" ref="I14825"/>
    <hyperlink r:id="rId14825" ref="I14826"/>
    <hyperlink r:id="rId14826" ref="I14827"/>
    <hyperlink r:id="rId14827" ref="I14828"/>
    <hyperlink r:id="rId14828" ref="I14829"/>
    <hyperlink r:id="rId14829" ref="I14830"/>
    <hyperlink r:id="rId14830" ref="I14831"/>
    <hyperlink r:id="rId14831" ref="I14832"/>
    <hyperlink r:id="rId14832" ref="I14833"/>
    <hyperlink r:id="rId14833" ref="I14834"/>
    <hyperlink r:id="rId14834" ref="I14835"/>
    <hyperlink r:id="rId14835" ref="I14836"/>
    <hyperlink r:id="rId14836" ref="I14837"/>
    <hyperlink r:id="rId14837" ref="I14838"/>
    <hyperlink r:id="rId14838" ref="I14839"/>
    <hyperlink r:id="rId14839" ref="I14840"/>
    <hyperlink r:id="rId14840" ref="I14841"/>
    <hyperlink r:id="rId14841" ref="I14842"/>
    <hyperlink r:id="rId14842" ref="I14843"/>
    <hyperlink r:id="rId14843" ref="I14844"/>
    <hyperlink r:id="rId14844" ref="I14845"/>
    <hyperlink r:id="rId14845" ref="I14846"/>
    <hyperlink r:id="rId14846" ref="I14847"/>
    <hyperlink r:id="rId14847" ref="I14848"/>
    <hyperlink r:id="rId14848" ref="I14849"/>
    <hyperlink r:id="rId14849" ref="I14850"/>
    <hyperlink r:id="rId14850" ref="I14851"/>
    <hyperlink r:id="rId14851" ref="I14852"/>
    <hyperlink r:id="rId14852" ref="I14853"/>
    <hyperlink r:id="rId14853" ref="I14854"/>
    <hyperlink r:id="rId14854" ref="I14855"/>
    <hyperlink r:id="rId14855" ref="I14856"/>
    <hyperlink r:id="rId14856" ref="I14857"/>
    <hyperlink r:id="rId14857" ref="I14858"/>
    <hyperlink r:id="rId14858" ref="I14859"/>
    <hyperlink r:id="rId14859" ref="I14860"/>
    <hyperlink r:id="rId14860" ref="I14861"/>
    <hyperlink r:id="rId14861" ref="I14862"/>
    <hyperlink r:id="rId14862" ref="I14863"/>
    <hyperlink r:id="rId14863" ref="I14864"/>
    <hyperlink r:id="rId14864" ref="I14865"/>
    <hyperlink r:id="rId14865" ref="I14866"/>
    <hyperlink r:id="rId14866" ref="I14867"/>
    <hyperlink r:id="rId14867" ref="I14868"/>
    <hyperlink r:id="rId14868" ref="I14869"/>
    <hyperlink r:id="rId14869" ref="I14870"/>
    <hyperlink r:id="rId14870" ref="I14871"/>
    <hyperlink r:id="rId14871" ref="I14872"/>
    <hyperlink r:id="rId14872" ref="I14873"/>
    <hyperlink r:id="rId14873" ref="I14874"/>
    <hyperlink r:id="rId14874" ref="I14875"/>
    <hyperlink r:id="rId14875" ref="I14876"/>
    <hyperlink r:id="rId14876" ref="I14877"/>
    <hyperlink r:id="rId14877" ref="I14878"/>
    <hyperlink r:id="rId14878" ref="I14879"/>
    <hyperlink r:id="rId14879" ref="I14880"/>
    <hyperlink r:id="rId14880" ref="I14881"/>
    <hyperlink r:id="rId14881" ref="I14882"/>
    <hyperlink r:id="rId14882" ref="I14883"/>
    <hyperlink r:id="rId14883" ref="I14884"/>
    <hyperlink r:id="rId14884" ref="I14885"/>
    <hyperlink r:id="rId14885" ref="I14886"/>
    <hyperlink r:id="rId14886" ref="I14887"/>
    <hyperlink r:id="rId14887" ref="I14888"/>
    <hyperlink r:id="rId14888" ref="I14889"/>
    <hyperlink r:id="rId14889" ref="I14890"/>
    <hyperlink r:id="rId14890" ref="I14891"/>
    <hyperlink r:id="rId14891" ref="I14892"/>
    <hyperlink r:id="rId14892" ref="I14893"/>
    <hyperlink r:id="rId14893" ref="I14894"/>
    <hyperlink r:id="rId14894" ref="I14895"/>
    <hyperlink r:id="rId14895" ref="I14896"/>
    <hyperlink r:id="rId14896" ref="I14897"/>
    <hyperlink r:id="rId14897" ref="I14898"/>
    <hyperlink r:id="rId14898" ref="I14899"/>
    <hyperlink r:id="rId14899" ref="I14900"/>
    <hyperlink r:id="rId14900" ref="I14901"/>
    <hyperlink r:id="rId14901" ref="I14902"/>
    <hyperlink r:id="rId14902" ref="I14903"/>
    <hyperlink r:id="rId14903" ref="I14904"/>
    <hyperlink r:id="rId14904" ref="I14905"/>
    <hyperlink r:id="rId14905" ref="I14906"/>
    <hyperlink r:id="rId14906" ref="I14907"/>
    <hyperlink r:id="rId14907" ref="I14908"/>
    <hyperlink r:id="rId14908" ref="I14909"/>
    <hyperlink r:id="rId14909" ref="I14910"/>
    <hyperlink r:id="rId14910" ref="I14911"/>
    <hyperlink r:id="rId14911" ref="I14912"/>
    <hyperlink r:id="rId14912" ref="I14913"/>
    <hyperlink r:id="rId14913" ref="I14914"/>
    <hyperlink r:id="rId14914" ref="I14915"/>
    <hyperlink r:id="rId14915" ref="I14916"/>
    <hyperlink r:id="rId14916" ref="I14917"/>
    <hyperlink r:id="rId14917" ref="I14918"/>
    <hyperlink r:id="rId14918" ref="I14919"/>
    <hyperlink r:id="rId14919" ref="I14920"/>
    <hyperlink r:id="rId14920" ref="I14921"/>
    <hyperlink r:id="rId14921" ref="I14922"/>
    <hyperlink r:id="rId14922" ref="I14923"/>
    <hyperlink r:id="rId14923" ref="I14924"/>
    <hyperlink r:id="rId14924" ref="I14925"/>
    <hyperlink r:id="rId14925" ref="I14926"/>
    <hyperlink r:id="rId14926" ref="I14927"/>
    <hyperlink r:id="rId14927" ref="I14928"/>
    <hyperlink r:id="rId14928" ref="I14929"/>
    <hyperlink r:id="rId14929" ref="I14930"/>
    <hyperlink r:id="rId14930" ref="I14931"/>
    <hyperlink r:id="rId14931" ref="I14932"/>
    <hyperlink r:id="rId14932" ref="I14933"/>
    <hyperlink r:id="rId14933" ref="I14934"/>
    <hyperlink r:id="rId14934" ref="I14935"/>
    <hyperlink r:id="rId14935" ref="I14936"/>
    <hyperlink r:id="rId14936" ref="I14937"/>
    <hyperlink r:id="rId14937" ref="I14938"/>
    <hyperlink r:id="rId14938" ref="I14939"/>
    <hyperlink r:id="rId14939" ref="I14940"/>
    <hyperlink r:id="rId14940" ref="I14941"/>
    <hyperlink r:id="rId14941" ref="I14942"/>
    <hyperlink r:id="rId14942" ref="I14943"/>
    <hyperlink r:id="rId14943" ref="I14944"/>
    <hyperlink r:id="rId14944" ref="I14945"/>
    <hyperlink r:id="rId14945" ref="I14946"/>
    <hyperlink r:id="rId14946" ref="I14947"/>
    <hyperlink r:id="rId14947" ref="I14948"/>
    <hyperlink r:id="rId14948" ref="I14949"/>
    <hyperlink r:id="rId14949" ref="I14950"/>
    <hyperlink r:id="rId14950" ref="I14951"/>
    <hyperlink r:id="rId14951" ref="I14952"/>
    <hyperlink r:id="rId14952" ref="I14953"/>
    <hyperlink r:id="rId14953" ref="I14954"/>
    <hyperlink r:id="rId14954" ref="I14955"/>
    <hyperlink r:id="rId14955" ref="I14956"/>
    <hyperlink r:id="rId14956" ref="I14957"/>
    <hyperlink r:id="rId14957" ref="I14958"/>
    <hyperlink r:id="rId14958" ref="I14959"/>
    <hyperlink r:id="rId14959" ref="I14960"/>
    <hyperlink r:id="rId14960" ref="I14961"/>
    <hyperlink r:id="rId14961" ref="I14962"/>
    <hyperlink r:id="rId14962" ref="I14963"/>
    <hyperlink r:id="rId14963" ref="I14964"/>
    <hyperlink r:id="rId14964" ref="I14965"/>
    <hyperlink r:id="rId14965" ref="I14966"/>
    <hyperlink r:id="rId14966" ref="I14967"/>
    <hyperlink r:id="rId14967" ref="I14968"/>
    <hyperlink r:id="rId14968" ref="I14969"/>
    <hyperlink r:id="rId14969" ref="I14970"/>
    <hyperlink r:id="rId14970" ref="I14971"/>
    <hyperlink r:id="rId14971" ref="I14972"/>
    <hyperlink r:id="rId14972" ref="I14973"/>
    <hyperlink r:id="rId14973" ref="I14974"/>
    <hyperlink r:id="rId14974" ref="I14975"/>
    <hyperlink r:id="rId14975" ref="I14976"/>
    <hyperlink r:id="rId14976" ref="I14977"/>
    <hyperlink r:id="rId14977" ref="I14978"/>
    <hyperlink r:id="rId14978" ref="I14979"/>
    <hyperlink r:id="rId14979" ref="I14980"/>
    <hyperlink r:id="rId14980" ref="I14981"/>
    <hyperlink r:id="rId14981" ref="I14982"/>
    <hyperlink r:id="rId14982" ref="I14983"/>
    <hyperlink r:id="rId14983" ref="I14984"/>
    <hyperlink r:id="rId14984" ref="I14985"/>
    <hyperlink r:id="rId14985" ref="I14986"/>
    <hyperlink r:id="rId14986" ref="I14987"/>
    <hyperlink r:id="rId14987" ref="I14988"/>
    <hyperlink r:id="rId14988" ref="I14989"/>
    <hyperlink r:id="rId14989" ref="I14990"/>
    <hyperlink r:id="rId14990" ref="I14991"/>
    <hyperlink r:id="rId14991" ref="I14992"/>
    <hyperlink r:id="rId14992" ref="I14993"/>
    <hyperlink r:id="rId14993" ref="I14994"/>
    <hyperlink r:id="rId14994" ref="I14995"/>
    <hyperlink r:id="rId14995" ref="I14996"/>
    <hyperlink r:id="rId14996" ref="I14997"/>
    <hyperlink r:id="rId14997" ref="I14998"/>
    <hyperlink r:id="rId14998" ref="I14999"/>
    <hyperlink r:id="rId14999" ref="I15000"/>
    <hyperlink r:id="rId15000" ref="I15001"/>
    <hyperlink r:id="rId15001" ref="I15002"/>
    <hyperlink r:id="rId15002" ref="I15003"/>
    <hyperlink r:id="rId15003" ref="I15004"/>
    <hyperlink r:id="rId15004" ref="I15005"/>
    <hyperlink r:id="rId15005" ref="I15006"/>
    <hyperlink r:id="rId15006" ref="I15007"/>
    <hyperlink r:id="rId15007" ref="I15008"/>
    <hyperlink r:id="rId15008" ref="I15009"/>
    <hyperlink r:id="rId15009" ref="I15010"/>
    <hyperlink r:id="rId15010" ref="I15011"/>
    <hyperlink r:id="rId15011" ref="I15012"/>
    <hyperlink r:id="rId15012" ref="I15013"/>
    <hyperlink r:id="rId15013" ref="I15014"/>
    <hyperlink r:id="rId15014" ref="I15015"/>
    <hyperlink r:id="rId15015" ref="I15016"/>
    <hyperlink r:id="rId15016" ref="I15017"/>
    <hyperlink r:id="rId15017" ref="I15018"/>
    <hyperlink r:id="rId15018" ref="I15019"/>
    <hyperlink r:id="rId15019" ref="I15020"/>
    <hyperlink r:id="rId15020" ref="I15021"/>
    <hyperlink r:id="rId15021" ref="I15022"/>
    <hyperlink r:id="rId15022" ref="I15023"/>
    <hyperlink r:id="rId15023" ref="I15024"/>
    <hyperlink r:id="rId15024" ref="I15025"/>
    <hyperlink r:id="rId15025" ref="I15026"/>
    <hyperlink r:id="rId15026" ref="I15027"/>
    <hyperlink r:id="rId15027" ref="I15028"/>
    <hyperlink r:id="rId15028" ref="I15029"/>
    <hyperlink r:id="rId15029" ref="I15030"/>
    <hyperlink r:id="rId15030" ref="I15031"/>
    <hyperlink r:id="rId15031" ref="I15032"/>
    <hyperlink r:id="rId15032" ref="I15033"/>
    <hyperlink r:id="rId15033" ref="I15034"/>
    <hyperlink r:id="rId15034" ref="I15035"/>
    <hyperlink r:id="rId15035" ref="I15036"/>
    <hyperlink r:id="rId15036" ref="I15037"/>
    <hyperlink r:id="rId15037" ref="I15038"/>
    <hyperlink r:id="rId15038" ref="I15039"/>
    <hyperlink r:id="rId15039" ref="I15040"/>
    <hyperlink r:id="rId15040" ref="I15041"/>
    <hyperlink r:id="rId15041" ref="I15042"/>
    <hyperlink r:id="rId15042" ref="I15043"/>
    <hyperlink r:id="rId15043" ref="I15044"/>
    <hyperlink r:id="rId15044" ref="I15045"/>
    <hyperlink r:id="rId15045" ref="I15046"/>
    <hyperlink r:id="rId15046" ref="I15047"/>
    <hyperlink r:id="rId15047" ref="I15048"/>
    <hyperlink r:id="rId15048" ref="I15049"/>
    <hyperlink r:id="rId15049" ref="I15050"/>
    <hyperlink r:id="rId15050" ref="I15051"/>
    <hyperlink r:id="rId15051" ref="I15052"/>
    <hyperlink r:id="rId15052" ref="I15053"/>
    <hyperlink r:id="rId15053" ref="I15054"/>
    <hyperlink r:id="rId15054" ref="I15055"/>
    <hyperlink r:id="rId15055" ref="I15056"/>
    <hyperlink r:id="rId15056" ref="I15057"/>
    <hyperlink r:id="rId15057" ref="I15058"/>
    <hyperlink r:id="rId15058" ref="I15059"/>
    <hyperlink r:id="rId15059" ref="I15060"/>
    <hyperlink r:id="rId15060" ref="I15061"/>
    <hyperlink r:id="rId15061" ref="I15062"/>
    <hyperlink r:id="rId15062" ref="I15063"/>
    <hyperlink r:id="rId15063" ref="I15064"/>
    <hyperlink r:id="rId15064" ref="I15065"/>
    <hyperlink r:id="rId15065" ref="I15066"/>
    <hyperlink r:id="rId15066" ref="I15067"/>
    <hyperlink r:id="rId15067" ref="I15068"/>
    <hyperlink r:id="rId15068" ref="I15069"/>
    <hyperlink r:id="rId15069" ref="I15070"/>
    <hyperlink r:id="rId15070" ref="I15071"/>
    <hyperlink r:id="rId15071" ref="I15072"/>
    <hyperlink r:id="rId15072" ref="I15073"/>
    <hyperlink r:id="rId15073" ref="I15074"/>
    <hyperlink r:id="rId15074" ref="I15075"/>
    <hyperlink r:id="rId15075" ref="I15076"/>
    <hyperlink r:id="rId15076" ref="I15077"/>
    <hyperlink r:id="rId15077" ref="I15078"/>
    <hyperlink r:id="rId15078" ref="I15079"/>
    <hyperlink r:id="rId15079" ref="I15080"/>
    <hyperlink r:id="rId15080" ref="I15081"/>
    <hyperlink r:id="rId15081" ref="I15082"/>
    <hyperlink r:id="rId15082" ref="I15083"/>
    <hyperlink r:id="rId15083" ref="I15084"/>
    <hyperlink r:id="rId15084" ref="I15085"/>
    <hyperlink r:id="rId15085" ref="I15086"/>
    <hyperlink r:id="rId15086" ref="I15087"/>
    <hyperlink r:id="rId15087" ref="I15088"/>
    <hyperlink r:id="rId15088" ref="I15089"/>
    <hyperlink r:id="rId15089" ref="I15090"/>
    <hyperlink r:id="rId15090" ref="I15091"/>
    <hyperlink r:id="rId15091" ref="I15092"/>
    <hyperlink r:id="rId15092" ref="I15093"/>
    <hyperlink r:id="rId15093" ref="I15094"/>
    <hyperlink r:id="rId15094" ref="I15095"/>
    <hyperlink r:id="rId15095" ref="I15096"/>
    <hyperlink r:id="rId15096" ref="I15097"/>
    <hyperlink r:id="rId15097" ref="I15098"/>
    <hyperlink r:id="rId15098" ref="I15099"/>
    <hyperlink r:id="rId15099" ref="I15100"/>
    <hyperlink r:id="rId15100" ref="I15101"/>
    <hyperlink r:id="rId15101" ref="I15102"/>
    <hyperlink r:id="rId15102" ref="I15103"/>
    <hyperlink r:id="rId15103" ref="I15104"/>
    <hyperlink r:id="rId15104" ref="I15105"/>
    <hyperlink r:id="rId15105" ref="I15106"/>
    <hyperlink r:id="rId15106" ref="I15107"/>
    <hyperlink r:id="rId15107" ref="I15108"/>
    <hyperlink r:id="rId15108" ref="I15109"/>
    <hyperlink r:id="rId15109" ref="I15110"/>
    <hyperlink r:id="rId15110" ref="I15111"/>
    <hyperlink r:id="rId15111" ref="I15112"/>
    <hyperlink r:id="rId15112" ref="I15113"/>
    <hyperlink r:id="rId15113" ref="I15114"/>
    <hyperlink r:id="rId15114" ref="I15115"/>
    <hyperlink r:id="rId15115" ref="I15116"/>
    <hyperlink r:id="rId15116" ref="I15117"/>
    <hyperlink r:id="rId15117" ref="I15118"/>
    <hyperlink r:id="rId15118" ref="I15119"/>
    <hyperlink r:id="rId15119" ref="I15120"/>
    <hyperlink r:id="rId15120" ref="I15121"/>
    <hyperlink r:id="rId15121" ref="I15122"/>
    <hyperlink r:id="rId15122" ref="I15123"/>
    <hyperlink r:id="rId15123" ref="I15124"/>
    <hyperlink r:id="rId15124" ref="I15125"/>
    <hyperlink r:id="rId15125" ref="I15126"/>
    <hyperlink r:id="rId15126" ref="I15127"/>
    <hyperlink r:id="rId15127" ref="I15128"/>
    <hyperlink r:id="rId15128" ref="I15129"/>
    <hyperlink r:id="rId15129" ref="I15130"/>
    <hyperlink r:id="rId15130" ref="I15131"/>
    <hyperlink r:id="rId15131" ref="I15132"/>
    <hyperlink r:id="rId15132" ref="I15133"/>
    <hyperlink r:id="rId15133" ref="I15134"/>
    <hyperlink r:id="rId15134" ref="I15135"/>
    <hyperlink r:id="rId15135" ref="I15136"/>
    <hyperlink r:id="rId15136" ref="I15137"/>
    <hyperlink r:id="rId15137" ref="I15138"/>
    <hyperlink r:id="rId15138" ref="I15139"/>
    <hyperlink r:id="rId15139" ref="I15140"/>
    <hyperlink r:id="rId15140" ref="I15141"/>
    <hyperlink r:id="rId15141" ref="I15142"/>
    <hyperlink r:id="rId15142" ref="I15143"/>
    <hyperlink r:id="rId15143" ref="I15144"/>
    <hyperlink r:id="rId15144" ref="I15145"/>
    <hyperlink r:id="rId15145" ref="I15146"/>
    <hyperlink r:id="rId15146" ref="I15147"/>
    <hyperlink r:id="rId15147" ref="I15148"/>
    <hyperlink r:id="rId15148" ref="I15149"/>
    <hyperlink r:id="rId15149" ref="I15150"/>
    <hyperlink r:id="rId15150" ref="I15151"/>
    <hyperlink r:id="rId15151" ref="I15152"/>
    <hyperlink r:id="rId15152" ref="I15153"/>
    <hyperlink r:id="rId15153" ref="I15154"/>
    <hyperlink r:id="rId15154" ref="I15155"/>
    <hyperlink r:id="rId15155" ref="I15156"/>
    <hyperlink r:id="rId15156" ref="I15157"/>
    <hyperlink r:id="rId15157" ref="I15158"/>
    <hyperlink r:id="rId15158" ref="I15159"/>
    <hyperlink r:id="rId15159" ref="I15160"/>
    <hyperlink r:id="rId15160" ref="I15161"/>
    <hyperlink r:id="rId15161" ref="I15162"/>
    <hyperlink r:id="rId15162" ref="I15163"/>
    <hyperlink r:id="rId15163" ref="I15164"/>
    <hyperlink r:id="rId15164" ref="I15165"/>
    <hyperlink r:id="rId15165" ref="I15166"/>
    <hyperlink r:id="rId15166" ref="I15167"/>
    <hyperlink r:id="rId15167" ref="I15168"/>
    <hyperlink r:id="rId15168" ref="I15169"/>
    <hyperlink r:id="rId15169" ref="I15170"/>
    <hyperlink r:id="rId15170" ref="I15171"/>
    <hyperlink r:id="rId15171" ref="I15172"/>
    <hyperlink r:id="rId15172" ref="I15173"/>
    <hyperlink r:id="rId15173" ref="I15174"/>
    <hyperlink r:id="rId15174" ref="I15175"/>
    <hyperlink r:id="rId15175" ref="I15176"/>
    <hyperlink r:id="rId15176" ref="I15177"/>
    <hyperlink r:id="rId15177" ref="I15178"/>
    <hyperlink r:id="rId15178" ref="I15179"/>
    <hyperlink r:id="rId15179" ref="I15180"/>
    <hyperlink r:id="rId15180" ref="I15181"/>
    <hyperlink r:id="rId15181" ref="I15182"/>
    <hyperlink r:id="rId15182" ref="I15183"/>
    <hyperlink r:id="rId15183" ref="I15184"/>
    <hyperlink r:id="rId15184" ref="I15185"/>
    <hyperlink r:id="rId15185" ref="I15186"/>
    <hyperlink r:id="rId15186" ref="I15187"/>
    <hyperlink r:id="rId15187" ref="I15188"/>
    <hyperlink r:id="rId15188" ref="I15189"/>
    <hyperlink r:id="rId15189" ref="I15190"/>
    <hyperlink r:id="rId15190" ref="I15191"/>
    <hyperlink r:id="rId15191" ref="I15192"/>
    <hyperlink r:id="rId15192" ref="I15193"/>
    <hyperlink r:id="rId15193" ref="I15194"/>
    <hyperlink r:id="rId15194" ref="I15195"/>
    <hyperlink r:id="rId15195" ref="I15196"/>
    <hyperlink r:id="rId15196" ref="I15197"/>
    <hyperlink r:id="rId15197" ref="I15198"/>
    <hyperlink r:id="rId15198" ref="I15199"/>
    <hyperlink r:id="rId15199" ref="I15200"/>
    <hyperlink r:id="rId15200" ref="I15201"/>
    <hyperlink r:id="rId15201" ref="I15202"/>
    <hyperlink r:id="rId15202" ref="I15203"/>
    <hyperlink r:id="rId15203" ref="I15204"/>
    <hyperlink r:id="rId15204" ref="I15205"/>
    <hyperlink r:id="rId15205" ref="I15206"/>
    <hyperlink r:id="rId15206" ref="I15207"/>
    <hyperlink r:id="rId15207" ref="I15208"/>
    <hyperlink r:id="rId15208" ref="I15209"/>
    <hyperlink r:id="rId15209" ref="I15210"/>
    <hyperlink r:id="rId15210" ref="I15211"/>
    <hyperlink r:id="rId15211" ref="I15212"/>
    <hyperlink r:id="rId15212" ref="I15213"/>
    <hyperlink r:id="rId15213" ref="I15214"/>
    <hyperlink r:id="rId15214" ref="I15215"/>
    <hyperlink r:id="rId15215" ref="I15216"/>
    <hyperlink r:id="rId15216" ref="I15217"/>
    <hyperlink r:id="rId15217" ref="I15218"/>
    <hyperlink r:id="rId15218" ref="I15219"/>
    <hyperlink r:id="rId15219" ref="I15220"/>
    <hyperlink r:id="rId15220" ref="I15221"/>
    <hyperlink r:id="rId15221" ref="I15222"/>
    <hyperlink r:id="rId15222" ref="I15223"/>
    <hyperlink r:id="rId15223" ref="I15224"/>
    <hyperlink r:id="rId15224" ref="I15225"/>
    <hyperlink r:id="rId15225" ref="I15226"/>
    <hyperlink r:id="rId15226" ref="I15227"/>
    <hyperlink r:id="rId15227" ref="I15228"/>
    <hyperlink r:id="rId15228" ref="I15229"/>
    <hyperlink r:id="rId15229" ref="I15230"/>
    <hyperlink r:id="rId15230" ref="I15231"/>
    <hyperlink r:id="rId15231" ref="I15232"/>
    <hyperlink r:id="rId15232" ref="I15233"/>
    <hyperlink r:id="rId15233" ref="I15234"/>
    <hyperlink r:id="rId15234" ref="I15235"/>
    <hyperlink r:id="rId15235" ref="I15236"/>
    <hyperlink r:id="rId15236" ref="I15237"/>
    <hyperlink r:id="rId15237" ref="I15238"/>
    <hyperlink r:id="rId15238" ref="I15239"/>
    <hyperlink r:id="rId15239" ref="I15240"/>
    <hyperlink r:id="rId15240" ref="I15241"/>
    <hyperlink r:id="rId15241" ref="I15242"/>
    <hyperlink r:id="rId15242" ref="I15243"/>
    <hyperlink r:id="rId15243" ref="I15244"/>
    <hyperlink r:id="rId15244" ref="I15245"/>
    <hyperlink r:id="rId15245" ref="I15246"/>
    <hyperlink r:id="rId15246" ref="I15247"/>
    <hyperlink r:id="rId15247" ref="I15248"/>
    <hyperlink r:id="rId15248" ref="I15249"/>
    <hyperlink r:id="rId15249" ref="I15250"/>
    <hyperlink r:id="rId15250" ref="I15251"/>
    <hyperlink r:id="rId15251" ref="I15252"/>
    <hyperlink r:id="rId15252" ref="I15253"/>
    <hyperlink r:id="rId15253" ref="I15254"/>
    <hyperlink r:id="rId15254" ref="I15255"/>
    <hyperlink r:id="rId15255" ref="I15256"/>
    <hyperlink r:id="rId15256" ref="I15257"/>
    <hyperlink r:id="rId15257" ref="I15258"/>
    <hyperlink r:id="rId15258" ref="I15259"/>
    <hyperlink r:id="rId15259" ref="I15260"/>
    <hyperlink r:id="rId15260" ref="I15261"/>
    <hyperlink r:id="rId15261" ref="I15262"/>
    <hyperlink r:id="rId15262" ref="I15263"/>
    <hyperlink r:id="rId15263" ref="I15264"/>
    <hyperlink r:id="rId15264" ref="I15265"/>
    <hyperlink r:id="rId15265" ref="I15266"/>
    <hyperlink r:id="rId15266" ref="I15267"/>
    <hyperlink r:id="rId15267" ref="I15268"/>
    <hyperlink r:id="rId15268" ref="I15269"/>
    <hyperlink r:id="rId15269" ref="I15270"/>
    <hyperlink r:id="rId15270" ref="I15271"/>
    <hyperlink r:id="rId15271" ref="I15272"/>
    <hyperlink r:id="rId15272" ref="I15273"/>
    <hyperlink r:id="rId15273" ref="I15274"/>
    <hyperlink r:id="rId15274" ref="I15275"/>
    <hyperlink r:id="rId15275" ref="I15276"/>
    <hyperlink r:id="rId15276" ref="I15277"/>
    <hyperlink r:id="rId15277" ref="I15278"/>
    <hyperlink r:id="rId15278" ref="I15279"/>
    <hyperlink r:id="rId15279" ref="I15280"/>
    <hyperlink r:id="rId15280" ref="I15281"/>
    <hyperlink r:id="rId15281" ref="I15282"/>
    <hyperlink r:id="rId15282" ref="I15283"/>
    <hyperlink r:id="rId15283" ref="I15284"/>
    <hyperlink r:id="rId15284" ref="I15285"/>
    <hyperlink r:id="rId15285" ref="I15286"/>
    <hyperlink r:id="rId15286" ref="I15287"/>
    <hyperlink r:id="rId15287" ref="I15288"/>
    <hyperlink r:id="rId15288" ref="I15289"/>
    <hyperlink r:id="rId15289" ref="I15290"/>
    <hyperlink r:id="rId15290" ref="I15291"/>
    <hyperlink r:id="rId15291" ref="I15292"/>
    <hyperlink r:id="rId15292" ref="I15293"/>
    <hyperlink r:id="rId15293" ref="I15294"/>
    <hyperlink r:id="rId15294" ref="I15295"/>
    <hyperlink r:id="rId15295" ref="I15296"/>
    <hyperlink r:id="rId15296" ref="I15297"/>
    <hyperlink r:id="rId15297" ref="I15298"/>
    <hyperlink r:id="rId15298" ref="I15299"/>
    <hyperlink r:id="rId15299" ref="I15300"/>
    <hyperlink r:id="rId15300" ref="I15301"/>
    <hyperlink r:id="rId15301" ref="I15302"/>
    <hyperlink r:id="rId15302" ref="I15303"/>
    <hyperlink r:id="rId15303" ref="I15304"/>
    <hyperlink r:id="rId15304" ref="I15305"/>
    <hyperlink r:id="rId15305" ref="I15306"/>
    <hyperlink r:id="rId15306" ref="I15307"/>
    <hyperlink r:id="rId15307" ref="I15308"/>
    <hyperlink r:id="rId15308" ref="I15309"/>
    <hyperlink r:id="rId15309" ref="I15310"/>
    <hyperlink r:id="rId15310" ref="I15311"/>
    <hyperlink r:id="rId15311" ref="I15312"/>
    <hyperlink r:id="rId15312" ref="I15313"/>
    <hyperlink r:id="rId15313" ref="I15314"/>
    <hyperlink r:id="rId15314" ref="I15315"/>
    <hyperlink r:id="rId15315" ref="I15316"/>
    <hyperlink r:id="rId15316" ref="I15317"/>
    <hyperlink r:id="rId15317" ref="I15318"/>
    <hyperlink r:id="rId15318" ref="I15319"/>
    <hyperlink r:id="rId15319" ref="I15320"/>
    <hyperlink r:id="rId15320" ref="I15321"/>
    <hyperlink r:id="rId15321" ref="I15322"/>
    <hyperlink r:id="rId15322" ref="I15323"/>
    <hyperlink r:id="rId15323" ref="I15324"/>
    <hyperlink r:id="rId15324" ref="I15325"/>
    <hyperlink r:id="rId15325" ref="I15326"/>
    <hyperlink r:id="rId15326" ref="I15327"/>
    <hyperlink r:id="rId15327" ref="I15328"/>
    <hyperlink r:id="rId15328" ref="I15329"/>
    <hyperlink r:id="rId15329" ref="I15330"/>
    <hyperlink r:id="rId15330" ref="I15331"/>
    <hyperlink r:id="rId15331" ref="I15332"/>
    <hyperlink r:id="rId15332" ref="I15333"/>
    <hyperlink r:id="rId15333" ref="I15334"/>
    <hyperlink r:id="rId15334" ref="I15335"/>
    <hyperlink r:id="rId15335" ref="I15336"/>
    <hyperlink r:id="rId15336" ref="I15337"/>
    <hyperlink r:id="rId15337" ref="I15338"/>
    <hyperlink r:id="rId15338" ref="I15339"/>
    <hyperlink r:id="rId15339" ref="I15340"/>
    <hyperlink r:id="rId15340" ref="I15341"/>
    <hyperlink r:id="rId15341" ref="I15342"/>
    <hyperlink r:id="rId15342" ref="I15343"/>
    <hyperlink r:id="rId15343" ref="I15344"/>
    <hyperlink r:id="rId15344" ref="I15345"/>
    <hyperlink r:id="rId15345" ref="I15346"/>
    <hyperlink r:id="rId15346" ref="I15347"/>
    <hyperlink r:id="rId15347" ref="I15348"/>
    <hyperlink r:id="rId15348" ref="I15349"/>
    <hyperlink r:id="rId15349" ref="I15350"/>
    <hyperlink r:id="rId15350" ref="I15351"/>
    <hyperlink r:id="rId15351" ref="I15352"/>
    <hyperlink r:id="rId15352" ref="I15353"/>
    <hyperlink r:id="rId15353" ref="I15354"/>
    <hyperlink r:id="rId15354" ref="I15355"/>
    <hyperlink r:id="rId15355" ref="I15356"/>
    <hyperlink r:id="rId15356" ref="I15357"/>
    <hyperlink r:id="rId15357" ref="I15358"/>
    <hyperlink r:id="rId15358" ref="I15359"/>
    <hyperlink r:id="rId15359" ref="I15360"/>
    <hyperlink r:id="rId15360" ref="I15361"/>
    <hyperlink r:id="rId15361" ref="I15362"/>
    <hyperlink r:id="rId15362" ref="I15363"/>
    <hyperlink r:id="rId15363" ref="I15364"/>
    <hyperlink r:id="rId15364" ref="I15365"/>
    <hyperlink r:id="rId15365" ref="I15366"/>
    <hyperlink r:id="rId15366" ref="I15367"/>
    <hyperlink r:id="rId15367" ref="I15368"/>
    <hyperlink r:id="rId15368" ref="I15369"/>
    <hyperlink r:id="rId15369" ref="I15370"/>
    <hyperlink r:id="rId15370" ref="I15371"/>
    <hyperlink r:id="rId15371" ref="I15372"/>
    <hyperlink r:id="rId15372" ref="I15373"/>
    <hyperlink r:id="rId15373" ref="I15374"/>
    <hyperlink r:id="rId15374" ref="I15375"/>
    <hyperlink r:id="rId15375" ref="I15376"/>
    <hyperlink r:id="rId15376" ref="I15377"/>
    <hyperlink r:id="rId15377" ref="I15378"/>
    <hyperlink r:id="rId15378" ref="I15379"/>
    <hyperlink r:id="rId15379" ref="I15380"/>
    <hyperlink r:id="rId15380" ref="I15381"/>
    <hyperlink r:id="rId15381" ref="I15382"/>
    <hyperlink r:id="rId15382" ref="I15383"/>
    <hyperlink r:id="rId15383" ref="I15384"/>
    <hyperlink r:id="rId15384" ref="I15385"/>
    <hyperlink r:id="rId15385" ref="I15386"/>
    <hyperlink r:id="rId15386" ref="I15387"/>
    <hyperlink r:id="rId15387" ref="I15388"/>
    <hyperlink r:id="rId15388" ref="I15389"/>
    <hyperlink r:id="rId15389" ref="I15390"/>
    <hyperlink r:id="rId15390" ref="I15391"/>
    <hyperlink r:id="rId15391" ref="I15392"/>
    <hyperlink r:id="rId15392" ref="I15393"/>
    <hyperlink r:id="rId15393" ref="I15394"/>
    <hyperlink r:id="rId15394" ref="I15395"/>
    <hyperlink r:id="rId15395" ref="I15396"/>
    <hyperlink r:id="rId15396" ref="I15397"/>
    <hyperlink r:id="rId15397" ref="I15398"/>
    <hyperlink r:id="rId15398" ref="I15399"/>
    <hyperlink r:id="rId15399" ref="I15400"/>
    <hyperlink r:id="rId15400" ref="I15401"/>
    <hyperlink r:id="rId15401" ref="I15402"/>
    <hyperlink r:id="rId15402" ref="I15403"/>
    <hyperlink r:id="rId15403" ref="I15404"/>
    <hyperlink r:id="rId15404" ref="I15405"/>
    <hyperlink r:id="rId15405" ref="I15406"/>
    <hyperlink r:id="rId15406" ref="I15407"/>
    <hyperlink r:id="rId15407" ref="I15408"/>
    <hyperlink r:id="rId15408" ref="I15409"/>
    <hyperlink r:id="rId15409" ref="I15410"/>
    <hyperlink r:id="rId15410" ref="I15411"/>
    <hyperlink r:id="rId15411" ref="I15412"/>
    <hyperlink r:id="rId15412" ref="I15413"/>
    <hyperlink r:id="rId15413" ref="I15414"/>
    <hyperlink r:id="rId15414" ref="I15415"/>
    <hyperlink r:id="rId15415" ref="I15416"/>
    <hyperlink r:id="rId15416" ref="I15417"/>
    <hyperlink r:id="rId15417" ref="I15418"/>
    <hyperlink r:id="rId15418" ref="I15419"/>
    <hyperlink r:id="rId15419" ref="I15420"/>
    <hyperlink r:id="rId15420" ref="I15421"/>
    <hyperlink r:id="rId15421" ref="I15422"/>
    <hyperlink r:id="rId15422" ref="I15423"/>
    <hyperlink r:id="rId15423" ref="I15424"/>
    <hyperlink r:id="rId15424" ref="I15425"/>
    <hyperlink r:id="rId15425" ref="I15426"/>
    <hyperlink r:id="rId15426" ref="I15427"/>
    <hyperlink r:id="rId15427" ref="I15428"/>
    <hyperlink r:id="rId15428" ref="I15429"/>
    <hyperlink r:id="rId15429" ref="I15430"/>
    <hyperlink r:id="rId15430" ref="I15431"/>
    <hyperlink r:id="rId15431" ref="I15432"/>
    <hyperlink r:id="rId15432" ref="I15433"/>
    <hyperlink r:id="rId15433" ref="I15434"/>
    <hyperlink r:id="rId15434" ref="I15435"/>
    <hyperlink r:id="rId15435" ref="I15436"/>
    <hyperlink r:id="rId15436" ref="I15437"/>
    <hyperlink r:id="rId15437" ref="I15438"/>
    <hyperlink r:id="rId15438" ref="I15439"/>
    <hyperlink r:id="rId15439" ref="I15440"/>
    <hyperlink r:id="rId15440" ref="I15441"/>
    <hyperlink r:id="rId15441" ref="I15442"/>
    <hyperlink r:id="rId15442" ref="I15443"/>
    <hyperlink r:id="rId15443" ref="I15444"/>
    <hyperlink r:id="rId15444" ref="I15445"/>
    <hyperlink r:id="rId15445" ref="I15446"/>
    <hyperlink r:id="rId15446" ref="I15447"/>
    <hyperlink r:id="rId15447" ref="I15448"/>
    <hyperlink r:id="rId15448" ref="I15449"/>
    <hyperlink r:id="rId15449" ref="I15450"/>
    <hyperlink r:id="rId15450" ref="I15451"/>
    <hyperlink r:id="rId15451" ref="I15452"/>
    <hyperlink r:id="rId15452" ref="I15453"/>
    <hyperlink r:id="rId15453" ref="I15454"/>
    <hyperlink r:id="rId15454" ref="I15455"/>
    <hyperlink r:id="rId15455" ref="I15456"/>
    <hyperlink r:id="rId15456" ref="I15457"/>
    <hyperlink r:id="rId15457" ref="I15458"/>
    <hyperlink r:id="rId15458" ref="I15459"/>
    <hyperlink r:id="rId15459" ref="I15460"/>
    <hyperlink r:id="rId15460" ref="I15461"/>
    <hyperlink r:id="rId15461" ref="I15462"/>
    <hyperlink r:id="rId15462" ref="I15463"/>
    <hyperlink r:id="rId15463" ref="I15464"/>
    <hyperlink r:id="rId15464" ref="I15465"/>
    <hyperlink r:id="rId15465" ref="I15466"/>
    <hyperlink r:id="rId15466" ref="I15467"/>
    <hyperlink r:id="rId15467" ref="I15468"/>
    <hyperlink r:id="rId15468" ref="I15469"/>
    <hyperlink r:id="rId15469" ref="I15470"/>
    <hyperlink r:id="rId15470" ref="I15471"/>
    <hyperlink r:id="rId15471" ref="I15472"/>
    <hyperlink r:id="rId15472" ref="I15473"/>
    <hyperlink r:id="rId15473" ref="I15474"/>
    <hyperlink r:id="rId15474" ref="I15475"/>
    <hyperlink r:id="rId15475" ref="I15476"/>
    <hyperlink r:id="rId15476" ref="I15477"/>
    <hyperlink r:id="rId15477" ref="I15478"/>
    <hyperlink r:id="rId15478" ref="I15479"/>
    <hyperlink r:id="rId15479" ref="I15480"/>
    <hyperlink r:id="rId15480" ref="I15481"/>
    <hyperlink r:id="rId15481" ref="I15482"/>
    <hyperlink r:id="rId15482" ref="I15483"/>
    <hyperlink r:id="rId15483" ref="I15484"/>
    <hyperlink r:id="rId15484" ref="I15485"/>
    <hyperlink r:id="rId15485" ref="I15486"/>
    <hyperlink r:id="rId15486" ref="I15487"/>
    <hyperlink r:id="rId15487" ref="I15488"/>
    <hyperlink r:id="rId15488" ref="I15489"/>
    <hyperlink r:id="rId15489" ref="I15490"/>
    <hyperlink r:id="rId15490" ref="I15491"/>
    <hyperlink r:id="rId15491" ref="I15492"/>
    <hyperlink r:id="rId15492" ref="I15493"/>
    <hyperlink r:id="rId15493" ref="I15494"/>
    <hyperlink r:id="rId15494" ref="I15495"/>
    <hyperlink r:id="rId15495" ref="I15496"/>
    <hyperlink r:id="rId15496" ref="I15497"/>
    <hyperlink r:id="rId15497" ref="I15498"/>
    <hyperlink r:id="rId15498" ref="I15499"/>
    <hyperlink r:id="rId15499" ref="I15500"/>
    <hyperlink r:id="rId15500" ref="I15501"/>
    <hyperlink r:id="rId15501" ref="I15502"/>
    <hyperlink r:id="rId15502" ref="I15503"/>
    <hyperlink r:id="rId15503" ref="I15504"/>
    <hyperlink r:id="rId15504" ref="I15505"/>
    <hyperlink r:id="rId15505" ref="I15506"/>
    <hyperlink r:id="rId15506" ref="I15507"/>
    <hyperlink r:id="rId15507" ref="I15508"/>
    <hyperlink r:id="rId15508" ref="I15509"/>
    <hyperlink r:id="rId15509" ref="I15510"/>
    <hyperlink r:id="rId15510" ref="I15511"/>
    <hyperlink r:id="rId15511" ref="I15512"/>
    <hyperlink r:id="rId15512" ref="I15513"/>
    <hyperlink r:id="rId15513" ref="I15514"/>
    <hyperlink r:id="rId15514" ref="I15515"/>
    <hyperlink r:id="rId15515" ref="I15516"/>
    <hyperlink r:id="rId15516" ref="I15517"/>
    <hyperlink r:id="rId15517" ref="I15518"/>
    <hyperlink r:id="rId15518" ref="I15519"/>
    <hyperlink r:id="rId15519" ref="I15520"/>
    <hyperlink r:id="rId15520" ref="I15521"/>
    <hyperlink r:id="rId15521" ref="I15522"/>
    <hyperlink r:id="rId15522" ref="I15523"/>
    <hyperlink r:id="rId15523" ref="I15524"/>
    <hyperlink r:id="rId15524" ref="I15525"/>
    <hyperlink r:id="rId15525" ref="I15526"/>
    <hyperlink r:id="rId15526" ref="I15527"/>
    <hyperlink r:id="rId15527" ref="I15528"/>
    <hyperlink r:id="rId15528" ref="I15529"/>
    <hyperlink r:id="rId15529" ref="I15530"/>
    <hyperlink r:id="rId15530" ref="I15531"/>
    <hyperlink r:id="rId15531" ref="I15532"/>
    <hyperlink r:id="rId15532" ref="I15533"/>
    <hyperlink r:id="rId15533" ref="I15534"/>
    <hyperlink r:id="rId15534" ref="I15535"/>
    <hyperlink r:id="rId15535" ref="I15536"/>
    <hyperlink r:id="rId15536" ref="I15537"/>
    <hyperlink r:id="rId15537" ref="I15538"/>
    <hyperlink r:id="rId15538" ref="I15539"/>
    <hyperlink r:id="rId15539" ref="I15540"/>
    <hyperlink r:id="rId15540" ref="I15541"/>
    <hyperlink r:id="rId15541" ref="I15542"/>
    <hyperlink r:id="rId15542" ref="I15543"/>
    <hyperlink r:id="rId15543" ref="I15544"/>
    <hyperlink r:id="rId15544" ref="I15545"/>
    <hyperlink r:id="rId15545" ref="I15546"/>
    <hyperlink r:id="rId15546" ref="I15547"/>
    <hyperlink r:id="rId15547" ref="I15548"/>
    <hyperlink r:id="rId15548" ref="I15549"/>
    <hyperlink r:id="rId15549" ref="I15550"/>
    <hyperlink r:id="rId15550" ref="I15551"/>
    <hyperlink r:id="rId15551" ref="I15552"/>
    <hyperlink r:id="rId15552" ref="I15553"/>
    <hyperlink r:id="rId15553" ref="I15554"/>
    <hyperlink r:id="rId15554" ref="I15555"/>
    <hyperlink r:id="rId15555" ref="I15556"/>
    <hyperlink r:id="rId15556" ref="I15557"/>
    <hyperlink r:id="rId15557" ref="I15558"/>
    <hyperlink r:id="rId15558" ref="I15559"/>
    <hyperlink r:id="rId15559" ref="I15560"/>
    <hyperlink r:id="rId15560" ref="I15561"/>
    <hyperlink r:id="rId15561" ref="I15562"/>
    <hyperlink r:id="rId15562" ref="I15563"/>
    <hyperlink r:id="rId15563" ref="I15564"/>
    <hyperlink r:id="rId15564" ref="I15565"/>
    <hyperlink r:id="rId15565" ref="I15566"/>
    <hyperlink r:id="rId15566" ref="I15567"/>
    <hyperlink r:id="rId15567" ref="I15568"/>
    <hyperlink r:id="rId15568" ref="I15569"/>
    <hyperlink r:id="rId15569" ref="I15570"/>
    <hyperlink r:id="rId15570" ref="I15571"/>
    <hyperlink r:id="rId15571" ref="I15572"/>
    <hyperlink r:id="rId15572" ref="I15573"/>
    <hyperlink r:id="rId15573" ref="I15574"/>
    <hyperlink r:id="rId15574" ref="I15575"/>
    <hyperlink r:id="rId15575" ref="I15576"/>
    <hyperlink r:id="rId15576" ref="I15577"/>
    <hyperlink r:id="rId15577" ref="I15578"/>
    <hyperlink r:id="rId15578" ref="I15579"/>
    <hyperlink r:id="rId15579" ref="I15580"/>
    <hyperlink r:id="rId15580" ref="I15581"/>
    <hyperlink r:id="rId15581" ref="I15582"/>
    <hyperlink r:id="rId15582" ref="I15583"/>
    <hyperlink r:id="rId15583" ref="I15584"/>
    <hyperlink r:id="rId15584" ref="I15585"/>
    <hyperlink r:id="rId15585" ref="I15586"/>
    <hyperlink r:id="rId15586" ref="I15587"/>
    <hyperlink r:id="rId15587" ref="I15588"/>
    <hyperlink r:id="rId15588" ref="I15589"/>
    <hyperlink r:id="rId15589" ref="I15590"/>
    <hyperlink r:id="rId15590" ref="I15591"/>
    <hyperlink r:id="rId15591" ref="I15592"/>
    <hyperlink r:id="rId15592" ref="I15593"/>
    <hyperlink r:id="rId15593" ref="I15594"/>
    <hyperlink r:id="rId15594" ref="I15595"/>
    <hyperlink r:id="rId15595" ref="I15596"/>
    <hyperlink r:id="rId15596" ref="I15597"/>
    <hyperlink r:id="rId15597" ref="I15598"/>
    <hyperlink r:id="rId15598" ref="I15599"/>
    <hyperlink r:id="rId15599" ref="I15600"/>
    <hyperlink r:id="rId15600" ref="I15601"/>
    <hyperlink r:id="rId15601" ref="I15602"/>
    <hyperlink r:id="rId15602" ref="I15603"/>
    <hyperlink r:id="rId15603" ref="I15604"/>
    <hyperlink r:id="rId15604" ref="I15605"/>
    <hyperlink r:id="rId15605" ref="I15606"/>
    <hyperlink r:id="rId15606" ref="I15607"/>
    <hyperlink r:id="rId15607" ref="I15608"/>
    <hyperlink r:id="rId15608" ref="I15609"/>
    <hyperlink r:id="rId15609" ref="I15610"/>
    <hyperlink r:id="rId15610" ref="I15611"/>
    <hyperlink r:id="rId15611" ref="I15612"/>
    <hyperlink r:id="rId15612" ref="I15613"/>
    <hyperlink r:id="rId15613" ref="I15614"/>
    <hyperlink r:id="rId15614" ref="I15615"/>
    <hyperlink r:id="rId15615" ref="I15616"/>
    <hyperlink r:id="rId15616" ref="I15617"/>
    <hyperlink r:id="rId15617" ref="I15618"/>
    <hyperlink r:id="rId15618" ref="I15619"/>
    <hyperlink r:id="rId15619" ref="I15620"/>
    <hyperlink r:id="rId15620" ref="I15621"/>
    <hyperlink r:id="rId15621" ref="I15622"/>
    <hyperlink r:id="rId15622" ref="I15623"/>
    <hyperlink r:id="rId15623" ref="I15624"/>
    <hyperlink r:id="rId15624" ref="I15625"/>
    <hyperlink r:id="rId15625" ref="I15626"/>
    <hyperlink r:id="rId15626" ref="I15627"/>
    <hyperlink r:id="rId15627" ref="I15628"/>
    <hyperlink r:id="rId15628" ref="I15629"/>
    <hyperlink r:id="rId15629" ref="I15630"/>
    <hyperlink r:id="rId15630" ref="I15631"/>
    <hyperlink r:id="rId15631" ref="I15632"/>
    <hyperlink r:id="rId15632" ref="I15633"/>
    <hyperlink r:id="rId15633" ref="I15634"/>
    <hyperlink r:id="rId15634" ref="I15635"/>
    <hyperlink r:id="rId15635" ref="I15636"/>
    <hyperlink r:id="rId15636" ref="I15637"/>
    <hyperlink r:id="rId15637" ref="I15638"/>
    <hyperlink r:id="rId15638" ref="I15639"/>
    <hyperlink r:id="rId15639" ref="I15640"/>
    <hyperlink r:id="rId15640" ref="I15641"/>
    <hyperlink r:id="rId15641" ref="I15642"/>
    <hyperlink r:id="rId15642" ref="I15643"/>
    <hyperlink r:id="rId15643" ref="I15644"/>
    <hyperlink r:id="rId15644" ref="I15645"/>
    <hyperlink r:id="rId15645" ref="I15646"/>
    <hyperlink r:id="rId15646" ref="I15647"/>
    <hyperlink r:id="rId15647" ref="I15648"/>
    <hyperlink r:id="rId15648" ref="I15649"/>
    <hyperlink r:id="rId15649" ref="I15650"/>
    <hyperlink r:id="rId15650" ref="I15651"/>
    <hyperlink r:id="rId15651" ref="I15652"/>
    <hyperlink r:id="rId15652" ref="I15653"/>
    <hyperlink r:id="rId15653" ref="I15654"/>
    <hyperlink r:id="rId15654" ref="I15655"/>
    <hyperlink r:id="rId15655" ref="I15656"/>
    <hyperlink r:id="rId15656" ref="I15657"/>
    <hyperlink r:id="rId15657" ref="I15658"/>
    <hyperlink r:id="rId15658" ref="I15659"/>
    <hyperlink r:id="rId15659" ref="I15660"/>
    <hyperlink r:id="rId15660" ref="I15661"/>
    <hyperlink r:id="rId15661" ref="I15662"/>
    <hyperlink r:id="rId15662" ref="I15663"/>
    <hyperlink r:id="rId15663" ref="I15664"/>
    <hyperlink r:id="rId15664" ref="I15665"/>
    <hyperlink r:id="rId15665" ref="I15666"/>
    <hyperlink r:id="rId15666" ref="I15667"/>
    <hyperlink r:id="rId15667" ref="I15668"/>
    <hyperlink r:id="rId15668" ref="I15669"/>
    <hyperlink r:id="rId15669" ref="I15670"/>
    <hyperlink r:id="rId15670" ref="I15671"/>
    <hyperlink r:id="rId15671" ref="I15672"/>
    <hyperlink r:id="rId15672" ref="I15673"/>
    <hyperlink r:id="rId15673" ref="I15674"/>
    <hyperlink r:id="rId15674" ref="I15675"/>
    <hyperlink r:id="rId15675" ref="I15676"/>
    <hyperlink r:id="rId15676" ref="I15677"/>
    <hyperlink r:id="rId15677" ref="I15678"/>
    <hyperlink r:id="rId15678" ref="I15679"/>
    <hyperlink r:id="rId15679" ref="I15680"/>
    <hyperlink r:id="rId15680" ref="I15681"/>
    <hyperlink r:id="rId15681" ref="I15682"/>
    <hyperlink r:id="rId15682" ref="I15683"/>
    <hyperlink r:id="rId15683" ref="I15684"/>
    <hyperlink r:id="rId15684" ref="I15685"/>
    <hyperlink r:id="rId15685" ref="I15686"/>
    <hyperlink r:id="rId15686" ref="I15687"/>
    <hyperlink r:id="rId15687" ref="I15688"/>
    <hyperlink r:id="rId15688" ref="I15689"/>
    <hyperlink r:id="rId15689" ref="I15690"/>
    <hyperlink r:id="rId15690" ref="I15691"/>
    <hyperlink r:id="rId15691" ref="I15692"/>
    <hyperlink r:id="rId15692" ref="I15693"/>
    <hyperlink r:id="rId15693" ref="I15694"/>
    <hyperlink r:id="rId15694" ref="I15695"/>
    <hyperlink r:id="rId15695" ref="I15696"/>
    <hyperlink r:id="rId15696" ref="I15697"/>
    <hyperlink r:id="rId15697" ref="I15698"/>
    <hyperlink r:id="rId15698" ref="I15699"/>
    <hyperlink r:id="rId15699" ref="I15700"/>
    <hyperlink r:id="rId15700" ref="I15701"/>
    <hyperlink r:id="rId15701" ref="I15702"/>
    <hyperlink r:id="rId15702" ref="I15703"/>
    <hyperlink r:id="rId15703" ref="I15704"/>
    <hyperlink r:id="rId15704" ref="I15705"/>
    <hyperlink r:id="rId15705" ref="I15706"/>
    <hyperlink r:id="rId15706" ref="I15707"/>
    <hyperlink r:id="rId15707" ref="I15708"/>
    <hyperlink r:id="rId15708" ref="I15709"/>
    <hyperlink r:id="rId15709" ref="I15710"/>
    <hyperlink r:id="rId15710" ref="I15711"/>
    <hyperlink r:id="rId15711" ref="I15712"/>
    <hyperlink r:id="rId15712" ref="I15713"/>
    <hyperlink r:id="rId15713" ref="I15714"/>
    <hyperlink r:id="rId15714" ref="I15715"/>
    <hyperlink r:id="rId15715" ref="I15716"/>
    <hyperlink r:id="rId15716" ref="I15717"/>
    <hyperlink r:id="rId15717" ref="I15718"/>
    <hyperlink r:id="rId15718" ref="I15719"/>
    <hyperlink r:id="rId15719" ref="I15720"/>
    <hyperlink r:id="rId15720" ref="I15721"/>
    <hyperlink r:id="rId15721" ref="I15722"/>
    <hyperlink r:id="rId15722" ref="I15723"/>
    <hyperlink r:id="rId15723" ref="I15724"/>
    <hyperlink r:id="rId15724" ref="I15725"/>
    <hyperlink r:id="rId15725" ref="I15726"/>
    <hyperlink r:id="rId15726" ref="I15727"/>
    <hyperlink r:id="rId15727" ref="I15728"/>
    <hyperlink r:id="rId15728" ref="I15729"/>
    <hyperlink r:id="rId15729" ref="I15730"/>
    <hyperlink r:id="rId15730" ref="I15731"/>
    <hyperlink r:id="rId15731" ref="I15732"/>
    <hyperlink r:id="rId15732" ref="I15733"/>
    <hyperlink r:id="rId15733" ref="I15734"/>
    <hyperlink r:id="rId15734" ref="I15735"/>
    <hyperlink r:id="rId15735" ref="I15736"/>
    <hyperlink r:id="rId15736" ref="I15737"/>
    <hyperlink r:id="rId15737" ref="I15738"/>
    <hyperlink r:id="rId15738" ref="I15739"/>
    <hyperlink r:id="rId15739" ref="I15740"/>
    <hyperlink r:id="rId15740" ref="I15741"/>
    <hyperlink r:id="rId15741" ref="I15742"/>
    <hyperlink r:id="rId15742" ref="I15743"/>
    <hyperlink r:id="rId15743" ref="I15744"/>
    <hyperlink r:id="rId15744" ref="I15745"/>
    <hyperlink r:id="rId15745" ref="I15746"/>
    <hyperlink r:id="rId15746" ref="I15747"/>
    <hyperlink r:id="rId15747" ref="I15748"/>
    <hyperlink r:id="rId15748" ref="I15749"/>
    <hyperlink r:id="rId15749" ref="I15750"/>
    <hyperlink r:id="rId15750" ref="I15751"/>
    <hyperlink r:id="rId15751" ref="I15752"/>
    <hyperlink r:id="rId15752" ref="I15753"/>
    <hyperlink r:id="rId15753" ref="I15754"/>
    <hyperlink r:id="rId15754" ref="I15755"/>
    <hyperlink r:id="rId15755" ref="I15756"/>
    <hyperlink r:id="rId15756" ref="I15757"/>
    <hyperlink r:id="rId15757" ref="I15758"/>
    <hyperlink r:id="rId15758" ref="I15759"/>
    <hyperlink r:id="rId15759" ref="I15760"/>
    <hyperlink r:id="rId15760" ref="I15761"/>
    <hyperlink r:id="rId15761" ref="I15762"/>
    <hyperlink r:id="rId15762" ref="I15763"/>
    <hyperlink r:id="rId15763" ref="I15764"/>
    <hyperlink r:id="rId15764" ref="I15765"/>
    <hyperlink r:id="rId15765" ref="I15766"/>
    <hyperlink r:id="rId15766" ref="I15767"/>
    <hyperlink r:id="rId15767" ref="I15768"/>
    <hyperlink r:id="rId15768" ref="I15769"/>
    <hyperlink r:id="rId15769" ref="I15770"/>
    <hyperlink r:id="rId15770" ref="I15771"/>
    <hyperlink r:id="rId15771" ref="I15772"/>
    <hyperlink r:id="rId15772" ref="I15773"/>
    <hyperlink r:id="rId15773" ref="I15774"/>
    <hyperlink r:id="rId15774" ref="I15775"/>
    <hyperlink r:id="rId15775" ref="I15776"/>
    <hyperlink r:id="rId15776" ref="I15777"/>
    <hyperlink r:id="rId15777" ref="I15778"/>
    <hyperlink r:id="rId15778" ref="I15779"/>
    <hyperlink r:id="rId15779" ref="I15780"/>
    <hyperlink r:id="rId15780" ref="I15781"/>
    <hyperlink r:id="rId15781" ref="I15782"/>
    <hyperlink r:id="rId15782" ref="I15783"/>
    <hyperlink r:id="rId15783" ref="I15784"/>
    <hyperlink r:id="rId15784" ref="I15785"/>
    <hyperlink r:id="rId15785" ref="I15786"/>
    <hyperlink r:id="rId15786" ref="I15787"/>
    <hyperlink r:id="rId15787" ref="I15788"/>
    <hyperlink r:id="rId15788" ref="I15789"/>
    <hyperlink r:id="rId15789" ref="I15790"/>
    <hyperlink r:id="rId15790" ref="I15791"/>
    <hyperlink r:id="rId15791" ref="I15792"/>
    <hyperlink r:id="rId15792" ref="I15793"/>
    <hyperlink r:id="rId15793" ref="I15794"/>
    <hyperlink r:id="rId15794" ref="I15795"/>
    <hyperlink r:id="rId15795" ref="I15796"/>
    <hyperlink r:id="rId15796" ref="I15797"/>
    <hyperlink r:id="rId15797" ref="I15798"/>
    <hyperlink r:id="rId15798" ref="I15799"/>
    <hyperlink r:id="rId15799" ref="I15800"/>
    <hyperlink r:id="rId15800" ref="I15801"/>
    <hyperlink r:id="rId15801" ref="I15802"/>
    <hyperlink r:id="rId15802" ref="I15803"/>
    <hyperlink r:id="rId15803" ref="I15804"/>
    <hyperlink r:id="rId15804" ref="I15805"/>
    <hyperlink r:id="rId15805" ref="I15806"/>
    <hyperlink r:id="rId15806" ref="I15807"/>
    <hyperlink r:id="rId15807" ref="I15808"/>
    <hyperlink r:id="rId15808" ref="I15809"/>
    <hyperlink r:id="rId15809" ref="I15810"/>
    <hyperlink r:id="rId15810" ref="I15811"/>
    <hyperlink r:id="rId15811" ref="I15812"/>
    <hyperlink r:id="rId15812" ref="I15813"/>
    <hyperlink r:id="rId15813" ref="I15814"/>
    <hyperlink r:id="rId15814" ref="I15815"/>
    <hyperlink r:id="rId15815" ref="I15816"/>
    <hyperlink r:id="rId15816" ref="I15817"/>
    <hyperlink r:id="rId15817" ref="I15818"/>
    <hyperlink r:id="rId15818" ref="I15819"/>
    <hyperlink r:id="rId15819" ref="I15820"/>
    <hyperlink r:id="rId15820" ref="I15821"/>
    <hyperlink r:id="rId15821" ref="I15822"/>
    <hyperlink r:id="rId15822" ref="I15823"/>
    <hyperlink r:id="rId15823" ref="I15824"/>
    <hyperlink r:id="rId15824" ref="I15825"/>
    <hyperlink r:id="rId15825" ref="I15826"/>
    <hyperlink r:id="rId15826" ref="I15827"/>
    <hyperlink r:id="rId15827" ref="I15828"/>
    <hyperlink r:id="rId15828" ref="I15829"/>
    <hyperlink r:id="rId15829" ref="I15830"/>
    <hyperlink r:id="rId15830" ref="I15831"/>
    <hyperlink r:id="rId15831" ref="I15832"/>
    <hyperlink r:id="rId15832" ref="I15833"/>
    <hyperlink r:id="rId15833" ref="I15834"/>
    <hyperlink r:id="rId15834" ref="I15835"/>
    <hyperlink r:id="rId15835" ref="I15836"/>
    <hyperlink r:id="rId15836" ref="I15837"/>
    <hyperlink r:id="rId15837" ref="I15838"/>
    <hyperlink r:id="rId15838" ref="I15839"/>
    <hyperlink r:id="rId15839" ref="I15840"/>
    <hyperlink r:id="rId15840" ref="I15841"/>
    <hyperlink r:id="rId15841" ref="I15842"/>
    <hyperlink r:id="rId15842" ref="I15843"/>
    <hyperlink r:id="rId15843" ref="I15844"/>
    <hyperlink r:id="rId15844" ref="I15845"/>
    <hyperlink r:id="rId15845" ref="I15846"/>
    <hyperlink r:id="rId15846" ref="I15847"/>
    <hyperlink r:id="rId15847" ref="I15848"/>
    <hyperlink r:id="rId15848" ref="I15849"/>
    <hyperlink r:id="rId15849" ref="I15850"/>
    <hyperlink r:id="rId15850" ref="I15851"/>
    <hyperlink r:id="rId15851" ref="I15852"/>
    <hyperlink r:id="rId15852" ref="I15853"/>
    <hyperlink r:id="rId15853" ref="I15854"/>
    <hyperlink r:id="rId15854" ref="I15855"/>
    <hyperlink r:id="rId15855" ref="I15856"/>
    <hyperlink r:id="rId15856" ref="I15857"/>
    <hyperlink r:id="rId15857" ref="I15858"/>
    <hyperlink r:id="rId15858" ref="I15859"/>
    <hyperlink r:id="rId15859" ref="I15860"/>
    <hyperlink r:id="rId15860" ref="I15861"/>
    <hyperlink r:id="rId15861" ref="I15862"/>
    <hyperlink r:id="rId15862" ref="I15863"/>
    <hyperlink r:id="rId15863" ref="I15864"/>
    <hyperlink r:id="rId15864" ref="I15865"/>
    <hyperlink r:id="rId15865" ref="I15866"/>
    <hyperlink r:id="rId15866" ref="I15867"/>
    <hyperlink r:id="rId15867" ref="I15868"/>
    <hyperlink r:id="rId15868" ref="I15869"/>
    <hyperlink r:id="rId15869" ref="I15870"/>
    <hyperlink r:id="rId15870" ref="I15871"/>
    <hyperlink r:id="rId15871" ref="I15872"/>
    <hyperlink r:id="rId15872" ref="I15873"/>
    <hyperlink r:id="rId15873" ref="I15874"/>
    <hyperlink r:id="rId15874" ref="I15875"/>
    <hyperlink r:id="rId15875" ref="I15876"/>
    <hyperlink r:id="rId15876" ref="I15877"/>
    <hyperlink r:id="rId15877" ref="I15878"/>
    <hyperlink r:id="rId15878" ref="I15879"/>
    <hyperlink r:id="rId15879" ref="I15880"/>
    <hyperlink r:id="rId15880" ref="I15881"/>
    <hyperlink r:id="rId15881" ref="I15882"/>
    <hyperlink r:id="rId15882" ref="I15883"/>
    <hyperlink r:id="rId15883" ref="I15884"/>
    <hyperlink r:id="rId15884" ref="I15885"/>
    <hyperlink r:id="rId15885" ref="I15886"/>
    <hyperlink r:id="rId15886" ref="I15887"/>
    <hyperlink r:id="rId15887" ref="I15888"/>
    <hyperlink r:id="rId15888" ref="I15889"/>
    <hyperlink r:id="rId15889" ref="I15890"/>
    <hyperlink r:id="rId15890" ref="I15891"/>
    <hyperlink r:id="rId15891" ref="I15892"/>
    <hyperlink r:id="rId15892" ref="I15893"/>
    <hyperlink r:id="rId15893" ref="I15894"/>
    <hyperlink r:id="rId15894" ref="I15895"/>
    <hyperlink r:id="rId15895" ref="I15896"/>
    <hyperlink r:id="rId15896" ref="I15897"/>
    <hyperlink r:id="rId15897" ref="I15898"/>
    <hyperlink r:id="rId15898" ref="I15899"/>
    <hyperlink r:id="rId15899" ref="I15900"/>
    <hyperlink r:id="rId15900" ref="I15901"/>
    <hyperlink r:id="rId15901" ref="I15902"/>
    <hyperlink r:id="rId15902" ref="I15903"/>
    <hyperlink r:id="rId15903" ref="I15904"/>
    <hyperlink r:id="rId15904" ref="I15905"/>
    <hyperlink r:id="rId15905" ref="I15906"/>
    <hyperlink r:id="rId15906" ref="I15907"/>
    <hyperlink r:id="rId15907" ref="I15908"/>
    <hyperlink r:id="rId15908" ref="I15909"/>
    <hyperlink r:id="rId15909" ref="I15910"/>
    <hyperlink r:id="rId15910" ref="I15911"/>
    <hyperlink r:id="rId15911" ref="I15912"/>
    <hyperlink r:id="rId15912" ref="I15913"/>
    <hyperlink r:id="rId15913" ref="I15914"/>
    <hyperlink r:id="rId15914" ref="I15915"/>
    <hyperlink r:id="rId15915" ref="I15916"/>
    <hyperlink r:id="rId15916" ref="I15917"/>
    <hyperlink r:id="rId15917" ref="I15918"/>
    <hyperlink r:id="rId15918" ref="I15919"/>
    <hyperlink r:id="rId15919" ref="I15920"/>
    <hyperlink r:id="rId15920" ref="I15921"/>
    <hyperlink r:id="rId15921" ref="I15922"/>
    <hyperlink r:id="rId15922" ref="I15923"/>
    <hyperlink r:id="rId15923" ref="I15924"/>
    <hyperlink r:id="rId15924" ref="I15925"/>
    <hyperlink r:id="rId15925" ref="I15926"/>
    <hyperlink r:id="rId15926" ref="I15927"/>
    <hyperlink r:id="rId15927" ref="I15928"/>
    <hyperlink r:id="rId15928" ref="I15929"/>
    <hyperlink r:id="rId15929" ref="I15930"/>
    <hyperlink r:id="rId15930" ref="I15931"/>
    <hyperlink r:id="rId15931" ref="I15932"/>
    <hyperlink r:id="rId15932" ref="I15933"/>
    <hyperlink r:id="rId15933" ref="I15934"/>
    <hyperlink r:id="rId15934" ref="I15935"/>
    <hyperlink r:id="rId15935" ref="I15936"/>
    <hyperlink r:id="rId15936" ref="I15937"/>
    <hyperlink r:id="rId15937" ref="I15938"/>
    <hyperlink r:id="rId15938" ref="I15939"/>
    <hyperlink r:id="rId15939" ref="I15940"/>
    <hyperlink r:id="rId15940" ref="I15941"/>
    <hyperlink r:id="rId15941" ref="I15942"/>
    <hyperlink r:id="rId15942" ref="I15943"/>
    <hyperlink r:id="rId15943" ref="I15944"/>
    <hyperlink r:id="rId15944" ref="I15945"/>
    <hyperlink r:id="rId15945" ref="I15946"/>
    <hyperlink r:id="rId15946" ref="I15947"/>
    <hyperlink r:id="rId15947" ref="I15948"/>
    <hyperlink r:id="rId15948" ref="I15949"/>
    <hyperlink r:id="rId15949" ref="I15950"/>
    <hyperlink r:id="rId15950" ref="I15951"/>
    <hyperlink r:id="rId15951" ref="I15952"/>
    <hyperlink r:id="rId15952" ref="I15953"/>
    <hyperlink r:id="rId15953" ref="I15954"/>
    <hyperlink r:id="rId15954" ref="I15955"/>
    <hyperlink r:id="rId15955" ref="I15956"/>
    <hyperlink r:id="rId15956" ref="I15957"/>
    <hyperlink r:id="rId15957" ref="I15958"/>
    <hyperlink r:id="rId15958" ref="I15959"/>
    <hyperlink r:id="rId15959" ref="I15960"/>
    <hyperlink r:id="rId15960" ref="I15961"/>
    <hyperlink r:id="rId15961" ref="I15962"/>
    <hyperlink r:id="rId15962" ref="I15963"/>
    <hyperlink r:id="rId15963" ref="I15964"/>
    <hyperlink r:id="rId15964" ref="I15965"/>
    <hyperlink r:id="rId15965" ref="I15966"/>
    <hyperlink r:id="rId15966" ref="I15967"/>
    <hyperlink r:id="rId15967" ref="I15968"/>
    <hyperlink r:id="rId15968" ref="I15969"/>
    <hyperlink r:id="rId15969" ref="I15970"/>
    <hyperlink r:id="rId15970" ref="I15971"/>
    <hyperlink r:id="rId15971" ref="I15972"/>
    <hyperlink r:id="rId15972" ref="I15973"/>
    <hyperlink r:id="rId15973" ref="I15974"/>
    <hyperlink r:id="rId15974" ref="I15975"/>
    <hyperlink r:id="rId15975" ref="I15976"/>
    <hyperlink r:id="rId15976" ref="I15977"/>
    <hyperlink r:id="rId15977" ref="I15978"/>
    <hyperlink r:id="rId15978" ref="I15979"/>
    <hyperlink r:id="rId15979" ref="I15980"/>
    <hyperlink r:id="rId15980" ref="I15981"/>
    <hyperlink r:id="rId15981" ref="I15982"/>
    <hyperlink r:id="rId15982" ref="I15983"/>
    <hyperlink r:id="rId15983" ref="I15984"/>
    <hyperlink r:id="rId15984" ref="I15985"/>
    <hyperlink r:id="rId15985" ref="I15986"/>
    <hyperlink r:id="rId15986" ref="I15987"/>
    <hyperlink r:id="rId15987" ref="I15988"/>
    <hyperlink r:id="rId15988" ref="I15989"/>
    <hyperlink r:id="rId15989" ref="I15990"/>
    <hyperlink r:id="rId15990" ref="I15991"/>
    <hyperlink r:id="rId15991" ref="I15992"/>
    <hyperlink r:id="rId15992" ref="I15993"/>
    <hyperlink r:id="rId15993" ref="I15994"/>
    <hyperlink r:id="rId15994" ref="I15995"/>
    <hyperlink r:id="rId15995" ref="I15996"/>
    <hyperlink r:id="rId15996" ref="I15997"/>
    <hyperlink r:id="rId15997" ref="I15998"/>
    <hyperlink r:id="rId15998" ref="I15999"/>
    <hyperlink r:id="rId15999" ref="I16000"/>
    <hyperlink r:id="rId16000" ref="I16001"/>
    <hyperlink r:id="rId16001" ref="I16002"/>
    <hyperlink r:id="rId16002" ref="I16003"/>
    <hyperlink r:id="rId16003" ref="I16004"/>
    <hyperlink r:id="rId16004" ref="I16005"/>
    <hyperlink r:id="rId16005" ref="I16006"/>
    <hyperlink r:id="rId16006" ref="I16007"/>
    <hyperlink r:id="rId16007" ref="I16008"/>
    <hyperlink r:id="rId16008" ref="I16009"/>
    <hyperlink r:id="rId16009" ref="I16010"/>
    <hyperlink r:id="rId16010" ref="I16011"/>
    <hyperlink r:id="rId16011" ref="I16012"/>
    <hyperlink r:id="rId16012" ref="I16013"/>
    <hyperlink r:id="rId16013" ref="I16014"/>
    <hyperlink r:id="rId16014" ref="I16015"/>
    <hyperlink r:id="rId16015" ref="I16016"/>
    <hyperlink r:id="rId16016" ref="I16017"/>
    <hyperlink r:id="rId16017" ref="I16018"/>
    <hyperlink r:id="rId16018" ref="I16019"/>
    <hyperlink r:id="rId16019" ref="I16020"/>
    <hyperlink r:id="rId16020" ref="I16021"/>
    <hyperlink r:id="rId16021" ref="I16022"/>
    <hyperlink r:id="rId16022" ref="I16023"/>
    <hyperlink r:id="rId16023" ref="I16024"/>
    <hyperlink r:id="rId16024" ref="I16025"/>
    <hyperlink r:id="rId16025" ref="I16026"/>
    <hyperlink r:id="rId16026" ref="I16027"/>
    <hyperlink r:id="rId16027" ref="I16028"/>
    <hyperlink r:id="rId16028" ref="I16029"/>
    <hyperlink r:id="rId16029" ref="I16030"/>
    <hyperlink r:id="rId16030" ref="I16031"/>
    <hyperlink r:id="rId16031" ref="I16032"/>
    <hyperlink r:id="rId16032" ref="I16033"/>
    <hyperlink r:id="rId16033" ref="I16034"/>
    <hyperlink r:id="rId16034" ref="I16035"/>
    <hyperlink r:id="rId16035" ref="I16036"/>
    <hyperlink r:id="rId16036" ref="I16037"/>
    <hyperlink r:id="rId16037" ref="I16038"/>
    <hyperlink r:id="rId16038" ref="I16039"/>
    <hyperlink r:id="rId16039" ref="I16040"/>
    <hyperlink r:id="rId16040" ref="I16041"/>
    <hyperlink r:id="rId16041" ref="I16042"/>
    <hyperlink r:id="rId16042" ref="I16043"/>
    <hyperlink r:id="rId16043" ref="I16044"/>
    <hyperlink r:id="rId16044" ref="I16045"/>
    <hyperlink r:id="rId16045" ref="I16046"/>
    <hyperlink r:id="rId16046" ref="I16047"/>
    <hyperlink r:id="rId16047" ref="I16048"/>
    <hyperlink r:id="rId16048" ref="I16049"/>
    <hyperlink r:id="rId16049" ref="I16050"/>
    <hyperlink r:id="rId16050" ref="I16051"/>
    <hyperlink r:id="rId16051" ref="I16052"/>
    <hyperlink r:id="rId16052" ref="I16053"/>
    <hyperlink r:id="rId16053" ref="I16054"/>
    <hyperlink r:id="rId16054" ref="I16055"/>
    <hyperlink r:id="rId16055" ref="I16056"/>
    <hyperlink r:id="rId16056" ref="I16057"/>
    <hyperlink r:id="rId16057" ref="I16058"/>
    <hyperlink r:id="rId16058" ref="I16059"/>
    <hyperlink r:id="rId16059" ref="I16060"/>
    <hyperlink r:id="rId16060" ref="I16061"/>
    <hyperlink r:id="rId16061" ref="I16062"/>
    <hyperlink r:id="rId16062" ref="I16063"/>
    <hyperlink r:id="rId16063" ref="I16064"/>
    <hyperlink r:id="rId16064" ref="I16065"/>
    <hyperlink r:id="rId16065" ref="I16066"/>
    <hyperlink r:id="rId16066" ref="I16067"/>
    <hyperlink r:id="rId16067" ref="I16068"/>
    <hyperlink r:id="rId16068" ref="I16069"/>
    <hyperlink r:id="rId16069" ref="I16070"/>
    <hyperlink r:id="rId16070" ref="I16071"/>
    <hyperlink r:id="rId16071" ref="I16072"/>
    <hyperlink r:id="rId16072" ref="I16073"/>
    <hyperlink r:id="rId16073" ref="I16074"/>
    <hyperlink r:id="rId16074" ref="I16075"/>
    <hyperlink r:id="rId16075" ref="I16076"/>
    <hyperlink r:id="rId16076" ref="I16077"/>
    <hyperlink r:id="rId16077" ref="I16078"/>
    <hyperlink r:id="rId16078" ref="I16079"/>
    <hyperlink r:id="rId16079" ref="I16080"/>
    <hyperlink r:id="rId16080" ref="I16081"/>
    <hyperlink r:id="rId16081" ref="I16082"/>
    <hyperlink r:id="rId16082" ref="I16083"/>
    <hyperlink r:id="rId16083" ref="I16084"/>
    <hyperlink r:id="rId16084" ref="I16085"/>
    <hyperlink r:id="rId16085" ref="I16086"/>
    <hyperlink r:id="rId16086" ref="I16087"/>
    <hyperlink r:id="rId16087" ref="I16088"/>
    <hyperlink r:id="rId16088" ref="I16089"/>
    <hyperlink r:id="rId16089" ref="I16090"/>
    <hyperlink r:id="rId16090" ref="I16091"/>
    <hyperlink r:id="rId16091" ref="I16092"/>
    <hyperlink r:id="rId16092" ref="I16093"/>
    <hyperlink r:id="rId16093" ref="I16094"/>
    <hyperlink r:id="rId16094" ref="I16095"/>
    <hyperlink r:id="rId16095" ref="I16096"/>
    <hyperlink r:id="rId16096" ref="I16097"/>
    <hyperlink r:id="rId16097" ref="I16098"/>
    <hyperlink r:id="rId16098" ref="I16099"/>
    <hyperlink r:id="rId16099" ref="I16100"/>
    <hyperlink r:id="rId16100" ref="I16101"/>
    <hyperlink r:id="rId16101" ref="I16102"/>
    <hyperlink r:id="rId16102" ref="I16103"/>
    <hyperlink r:id="rId16103" ref="I16104"/>
    <hyperlink r:id="rId16104" ref="I16105"/>
    <hyperlink r:id="rId16105" ref="I16106"/>
    <hyperlink r:id="rId16106" ref="I16107"/>
    <hyperlink r:id="rId16107" ref="I16108"/>
    <hyperlink r:id="rId16108" ref="I16109"/>
    <hyperlink r:id="rId16109" ref="I16110"/>
    <hyperlink r:id="rId16110" ref="I16111"/>
    <hyperlink r:id="rId16111" ref="I16112"/>
    <hyperlink r:id="rId16112" ref="I16113"/>
    <hyperlink r:id="rId16113" ref="I16114"/>
    <hyperlink r:id="rId16114" ref="I16115"/>
    <hyperlink r:id="rId16115" ref="I16116"/>
    <hyperlink r:id="rId16116" ref="I16117"/>
    <hyperlink r:id="rId16117" ref="I16118"/>
    <hyperlink r:id="rId16118" ref="I16119"/>
    <hyperlink r:id="rId16119" ref="I16120"/>
    <hyperlink r:id="rId16120" ref="I16121"/>
    <hyperlink r:id="rId16121" ref="I16122"/>
    <hyperlink r:id="rId16122" ref="I16123"/>
    <hyperlink r:id="rId16123" ref="I16124"/>
    <hyperlink r:id="rId16124" ref="I16125"/>
    <hyperlink r:id="rId16125" ref="I16126"/>
    <hyperlink r:id="rId16126" ref="I16127"/>
    <hyperlink r:id="rId16127" ref="I16128"/>
    <hyperlink r:id="rId16128" ref="I16129"/>
    <hyperlink r:id="rId16129" ref="I16130"/>
    <hyperlink r:id="rId16130" ref="I16131"/>
    <hyperlink r:id="rId16131" ref="I16132"/>
    <hyperlink r:id="rId16132" ref="I16133"/>
    <hyperlink r:id="rId16133" ref="I16134"/>
    <hyperlink r:id="rId16134" ref="I16135"/>
    <hyperlink r:id="rId16135" ref="I16136"/>
    <hyperlink r:id="rId16136" ref="I16137"/>
    <hyperlink r:id="rId16137" ref="I16138"/>
    <hyperlink r:id="rId16138" ref="I16139"/>
    <hyperlink r:id="rId16139" ref="I16140"/>
    <hyperlink r:id="rId16140" ref="I16141"/>
    <hyperlink r:id="rId16141" ref="I16142"/>
    <hyperlink r:id="rId16142" ref="I16143"/>
    <hyperlink r:id="rId16143" ref="I16144"/>
    <hyperlink r:id="rId16144" ref="I16145"/>
    <hyperlink r:id="rId16145" ref="I16146"/>
    <hyperlink r:id="rId16146" ref="I16147"/>
    <hyperlink r:id="rId16147" ref="I16148"/>
    <hyperlink r:id="rId16148" ref="I16149"/>
    <hyperlink r:id="rId16149" ref="I16150"/>
    <hyperlink r:id="rId16150" ref="I16151"/>
    <hyperlink r:id="rId16151" ref="I16152"/>
    <hyperlink r:id="rId16152" ref="I16153"/>
    <hyperlink r:id="rId16153" ref="I16154"/>
    <hyperlink r:id="rId16154" ref="I16155"/>
    <hyperlink r:id="rId16155" ref="I16156"/>
    <hyperlink r:id="rId16156" ref="I16157"/>
    <hyperlink r:id="rId16157" ref="I16158"/>
    <hyperlink r:id="rId16158" ref="I16159"/>
    <hyperlink r:id="rId16159" ref="I16160"/>
    <hyperlink r:id="rId16160" ref="I16161"/>
    <hyperlink r:id="rId16161" ref="I16162"/>
    <hyperlink r:id="rId16162" ref="I16163"/>
    <hyperlink r:id="rId16163" ref="I16164"/>
    <hyperlink r:id="rId16164" ref="I16165"/>
    <hyperlink r:id="rId16165" ref="I16166"/>
    <hyperlink r:id="rId16166" ref="I16167"/>
    <hyperlink r:id="rId16167" ref="I16168"/>
    <hyperlink r:id="rId16168" ref="I16169"/>
    <hyperlink r:id="rId16169" ref="I16170"/>
    <hyperlink r:id="rId16170" ref="I16171"/>
    <hyperlink r:id="rId16171" ref="I16172"/>
    <hyperlink r:id="rId16172" ref="I16173"/>
    <hyperlink r:id="rId16173" ref="I16174"/>
    <hyperlink r:id="rId16174" ref="I16175"/>
    <hyperlink r:id="rId16175" ref="I16176"/>
    <hyperlink r:id="rId16176" ref="I16177"/>
    <hyperlink r:id="rId16177" ref="I16178"/>
    <hyperlink r:id="rId16178" ref="I16179"/>
    <hyperlink r:id="rId16179" ref="I16180"/>
    <hyperlink r:id="rId16180" ref="I16181"/>
    <hyperlink r:id="rId16181" ref="I16182"/>
    <hyperlink r:id="rId16182" ref="I16183"/>
    <hyperlink r:id="rId16183" ref="I16184"/>
    <hyperlink r:id="rId16184" ref="I16185"/>
    <hyperlink r:id="rId16185" ref="I16186"/>
    <hyperlink r:id="rId16186" ref="I16187"/>
    <hyperlink r:id="rId16187" ref="I16188"/>
    <hyperlink r:id="rId16188" ref="I16189"/>
    <hyperlink r:id="rId16189" ref="I16190"/>
    <hyperlink r:id="rId16190" ref="I16191"/>
    <hyperlink r:id="rId16191" ref="I16192"/>
    <hyperlink r:id="rId16192" ref="I16193"/>
    <hyperlink r:id="rId16193" ref="I16194"/>
    <hyperlink r:id="rId16194" ref="I16195"/>
    <hyperlink r:id="rId16195" ref="I16196"/>
    <hyperlink r:id="rId16196" ref="I16197"/>
    <hyperlink r:id="rId16197" ref="I16198"/>
    <hyperlink r:id="rId16198" ref="I16199"/>
    <hyperlink r:id="rId16199" ref="I16200"/>
    <hyperlink r:id="rId16200" ref="I16201"/>
    <hyperlink r:id="rId16201" ref="I16202"/>
    <hyperlink r:id="rId16202" ref="I16203"/>
    <hyperlink r:id="rId16203" ref="I16204"/>
    <hyperlink r:id="rId16204" ref="I16205"/>
    <hyperlink r:id="rId16205" ref="I16206"/>
    <hyperlink r:id="rId16206" ref="I16207"/>
    <hyperlink r:id="rId16207" ref="I16208"/>
    <hyperlink r:id="rId16208" ref="I16209"/>
    <hyperlink r:id="rId16209" ref="I16210"/>
    <hyperlink r:id="rId16210" ref="I16211"/>
    <hyperlink r:id="rId16211" ref="I16212"/>
    <hyperlink r:id="rId16212" ref="I16213"/>
    <hyperlink r:id="rId16213" ref="I16214"/>
    <hyperlink r:id="rId16214" ref="I16215"/>
    <hyperlink r:id="rId16215" ref="I16216"/>
    <hyperlink r:id="rId16216" ref="I16217"/>
    <hyperlink r:id="rId16217" ref="I16218"/>
    <hyperlink r:id="rId16218" ref="I16219"/>
    <hyperlink r:id="rId16219" ref="I16220"/>
    <hyperlink r:id="rId16220" ref="I16221"/>
    <hyperlink r:id="rId16221" ref="I16222"/>
    <hyperlink r:id="rId16222" ref="I16223"/>
    <hyperlink r:id="rId16223" ref="I16224"/>
    <hyperlink r:id="rId16224" ref="I16225"/>
    <hyperlink r:id="rId16225" ref="I16226"/>
    <hyperlink r:id="rId16226" ref="I16227"/>
    <hyperlink r:id="rId16227" ref="I16228"/>
    <hyperlink r:id="rId16228" ref="I16229"/>
    <hyperlink r:id="rId16229" ref="I16230"/>
    <hyperlink r:id="rId16230" ref="I16231"/>
    <hyperlink r:id="rId16231" ref="I16232"/>
    <hyperlink r:id="rId16232" ref="I16233"/>
    <hyperlink r:id="rId16233" ref="I16234"/>
    <hyperlink r:id="rId16234" ref="I16235"/>
    <hyperlink r:id="rId16235" ref="I16236"/>
    <hyperlink r:id="rId16236" ref="I16237"/>
    <hyperlink r:id="rId16237" ref="I16238"/>
    <hyperlink r:id="rId16238" ref="I16239"/>
    <hyperlink r:id="rId16239" ref="I16240"/>
    <hyperlink r:id="rId16240" ref="I16241"/>
    <hyperlink r:id="rId16241" ref="I16242"/>
    <hyperlink r:id="rId16242" ref="I16243"/>
    <hyperlink r:id="rId16243" ref="I16244"/>
    <hyperlink r:id="rId16244" ref="I16245"/>
    <hyperlink r:id="rId16245" ref="I16246"/>
    <hyperlink r:id="rId16246" ref="I16247"/>
    <hyperlink r:id="rId16247" ref="I16248"/>
    <hyperlink r:id="rId16248" ref="I16249"/>
    <hyperlink r:id="rId16249" ref="I16250"/>
    <hyperlink r:id="rId16250" ref="I16251"/>
    <hyperlink r:id="rId16251" ref="I16252"/>
    <hyperlink r:id="rId16252" ref="I16253"/>
    <hyperlink r:id="rId16253" ref="I16254"/>
    <hyperlink r:id="rId16254" ref="I16255"/>
    <hyperlink r:id="rId16255" ref="I16256"/>
    <hyperlink r:id="rId16256" ref="I16257"/>
    <hyperlink r:id="rId16257" ref="I16258"/>
    <hyperlink r:id="rId16258" ref="I16259"/>
    <hyperlink r:id="rId16259" ref="I16260"/>
    <hyperlink r:id="rId16260" ref="I16261"/>
    <hyperlink r:id="rId16261" ref="I16262"/>
    <hyperlink r:id="rId16262" ref="I16263"/>
    <hyperlink r:id="rId16263" ref="I16264"/>
    <hyperlink r:id="rId16264" ref="I16265"/>
    <hyperlink r:id="rId16265" ref="I16266"/>
    <hyperlink r:id="rId16266" ref="I16267"/>
    <hyperlink r:id="rId16267" ref="I16268"/>
    <hyperlink r:id="rId16268" ref="I16269"/>
    <hyperlink r:id="rId16269" ref="I16270"/>
    <hyperlink r:id="rId16270" ref="I16271"/>
    <hyperlink r:id="rId16271" ref="I16272"/>
    <hyperlink r:id="rId16272" ref="I16273"/>
    <hyperlink r:id="rId16273" ref="I16274"/>
    <hyperlink r:id="rId16274" ref="I16275"/>
    <hyperlink r:id="rId16275" ref="I16276"/>
    <hyperlink r:id="rId16276" ref="I16277"/>
    <hyperlink r:id="rId16277" ref="I16278"/>
    <hyperlink r:id="rId16278" ref="I16279"/>
    <hyperlink r:id="rId16279" ref="I16280"/>
    <hyperlink r:id="rId16280" ref="I16281"/>
    <hyperlink r:id="rId16281" ref="I16282"/>
    <hyperlink r:id="rId16282" ref="I16283"/>
    <hyperlink r:id="rId16283" ref="I16284"/>
    <hyperlink r:id="rId16284" ref="I16285"/>
    <hyperlink r:id="rId16285" ref="I16286"/>
    <hyperlink r:id="rId16286" ref="I16287"/>
    <hyperlink r:id="rId16287" ref="I16288"/>
    <hyperlink r:id="rId16288" ref="I16289"/>
    <hyperlink r:id="rId16289" ref="I16290"/>
    <hyperlink r:id="rId16290" ref="I16291"/>
    <hyperlink r:id="rId16291" ref="I16292"/>
    <hyperlink r:id="rId16292" ref="I16293"/>
    <hyperlink r:id="rId16293" ref="I16294"/>
    <hyperlink r:id="rId16294" ref="I16295"/>
    <hyperlink r:id="rId16295" ref="I16296"/>
    <hyperlink r:id="rId16296" ref="I16297"/>
    <hyperlink r:id="rId16297" ref="I16298"/>
    <hyperlink r:id="rId16298" ref="I16299"/>
    <hyperlink r:id="rId16299" ref="I16300"/>
    <hyperlink r:id="rId16300" ref="I16301"/>
    <hyperlink r:id="rId16301" ref="I16302"/>
    <hyperlink r:id="rId16302" ref="I16303"/>
    <hyperlink r:id="rId16303" ref="I16304"/>
    <hyperlink r:id="rId16304" ref="I16305"/>
    <hyperlink r:id="rId16305" ref="I16306"/>
    <hyperlink r:id="rId16306" ref="I16307"/>
    <hyperlink r:id="rId16307" ref="I16308"/>
    <hyperlink r:id="rId16308" ref="I16309"/>
    <hyperlink r:id="rId16309" ref="I16310"/>
    <hyperlink r:id="rId16310" ref="I16311"/>
    <hyperlink r:id="rId16311" ref="I16312"/>
    <hyperlink r:id="rId16312" ref="I16313"/>
    <hyperlink r:id="rId16313" ref="I16314"/>
    <hyperlink r:id="rId16314" ref="I16315"/>
    <hyperlink r:id="rId16315" ref="I16316"/>
    <hyperlink r:id="rId16316" ref="I16317"/>
    <hyperlink r:id="rId16317" ref="I16318"/>
    <hyperlink r:id="rId16318" ref="I16319"/>
    <hyperlink r:id="rId16319" ref="I16320"/>
    <hyperlink r:id="rId16320" ref="I16321"/>
    <hyperlink r:id="rId16321" ref="I16322"/>
    <hyperlink r:id="rId16322" ref="I16323"/>
    <hyperlink r:id="rId16323" ref="I16324"/>
    <hyperlink r:id="rId16324" ref="I16325"/>
    <hyperlink r:id="rId16325" ref="I16326"/>
    <hyperlink r:id="rId16326" ref="I16327"/>
    <hyperlink r:id="rId16327" ref="I16328"/>
    <hyperlink r:id="rId16328" ref="I16329"/>
    <hyperlink r:id="rId16329" ref="I16330"/>
    <hyperlink r:id="rId16330" ref="I16331"/>
    <hyperlink r:id="rId16331" ref="I16332"/>
    <hyperlink r:id="rId16332" ref="I16333"/>
    <hyperlink r:id="rId16333" ref="I16334"/>
    <hyperlink r:id="rId16334" ref="I16335"/>
    <hyperlink r:id="rId16335" ref="I16336"/>
    <hyperlink r:id="rId16336" ref="I16337"/>
    <hyperlink r:id="rId16337" ref="I16338"/>
    <hyperlink r:id="rId16338" ref="I16339"/>
    <hyperlink r:id="rId16339" ref="I16340"/>
    <hyperlink r:id="rId16340" ref="I16341"/>
    <hyperlink r:id="rId16341" ref="I16342"/>
    <hyperlink r:id="rId16342" ref="I16343"/>
    <hyperlink r:id="rId16343" ref="I16344"/>
    <hyperlink r:id="rId16344" ref="I16345"/>
    <hyperlink r:id="rId16345" ref="I16346"/>
    <hyperlink r:id="rId16346" ref="I16347"/>
    <hyperlink r:id="rId16347" ref="I16348"/>
    <hyperlink r:id="rId16348" ref="I16349"/>
    <hyperlink r:id="rId16349" ref="I16350"/>
    <hyperlink r:id="rId16350" ref="I16351"/>
    <hyperlink r:id="rId16351" ref="I16352"/>
    <hyperlink r:id="rId16352" ref="I16353"/>
    <hyperlink r:id="rId16353" ref="I16354"/>
    <hyperlink r:id="rId16354" ref="I16355"/>
    <hyperlink r:id="rId16355" ref="I16356"/>
    <hyperlink r:id="rId16356" ref="I16357"/>
    <hyperlink r:id="rId16357" ref="I16358"/>
    <hyperlink r:id="rId16358" ref="I16359"/>
    <hyperlink r:id="rId16359" ref="I16360"/>
    <hyperlink r:id="rId16360" ref="I16361"/>
    <hyperlink r:id="rId16361" ref="I16362"/>
    <hyperlink r:id="rId16362" ref="I16363"/>
    <hyperlink r:id="rId16363" ref="I16364"/>
    <hyperlink r:id="rId16364" ref="I16365"/>
    <hyperlink r:id="rId16365" ref="I16366"/>
    <hyperlink r:id="rId16366" ref="I16367"/>
    <hyperlink r:id="rId16367" ref="I16368"/>
    <hyperlink r:id="rId16368" ref="I16369"/>
    <hyperlink r:id="rId16369" ref="I16370"/>
    <hyperlink r:id="rId16370" ref="I16371"/>
    <hyperlink r:id="rId16371" ref="I16372"/>
    <hyperlink r:id="rId16372" ref="I16373"/>
    <hyperlink r:id="rId16373" ref="I16374"/>
    <hyperlink r:id="rId16374" ref="I16375"/>
    <hyperlink r:id="rId16375" ref="I16376"/>
    <hyperlink r:id="rId16376" ref="I16377"/>
    <hyperlink r:id="rId16377" ref="I16378"/>
    <hyperlink r:id="rId16378" ref="I16379"/>
    <hyperlink r:id="rId16379" ref="I16380"/>
    <hyperlink r:id="rId16380" ref="I16381"/>
    <hyperlink r:id="rId16381" ref="I16382"/>
    <hyperlink r:id="rId16382" ref="I16383"/>
    <hyperlink r:id="rId16383" ref="I16384"/>
    <hyperlink r:id="rId16384" ref="I16385"/>
    <hyperlink r:id="rId16385" ref="I16386"/>
    <hyperlink r:id="rId16386" ref="I16387"/>
    <hyperlink r:id="rId16387" ref="I16388"/>
    <hyperlink r:id="rId16388" ref="I16389"/>
    <hyperlink r:id="rId16389" ref="I16390"/>
    <hyperlink r:id="rId16390" ref="I16391"/>
    <hyperlink r:id="rId16391" ref="I16392"/>
    <hyperlink r:id="rId16392" ref="I16393"/>
    <hyperlink r:id="rId16393" ref="I16394"/>
    <hyperlink r:id="rId16394" ref="I16395"/>
    <hyperlink r:id="rId16395" ref="I16396"/>
    <hyperlink r:id="rId16396" ref="I16397"/>
    <hyperlink r:id="rId16397" ref="I16398"/>
    <hyperlink r:id="rId16398" ref="I16399"/>
    <hyperlink r:id="rId16399" ref="I16400"/>
    <hyperlink r:id="rId16400" ref="I16401"/>
    <hyperlink r:id="rId16401" ref="I16402"/>
    <hyperlink r:id="rId16402" ref="I16403"/>
    <hyperlink r:id="rId16403" ref="I16404"/>
    <hyperlink r:id="rId16404" ref="I16405"/>
    <hyperlink r:id="rId16405" ref="I16406"/>
    <hyperlink r:id="rId16406" ref="I16407"/>
    <hyperlink r:id="rId16407" ref="I16408"/>
    <hyperlink r:id="rId16408" ref="I16409"/>
    <hyperlink r:id="rId16409" ref="I16410"/>
    <hyperlink r:id="rId16410" ref="I16411"/>
    <hyperlink r:id="rId16411" ref="I16412"/>
    <hyperlink r:id="rId16412" ref="I16413"/>
    <hyperlink r:id="rId16413" ref="I16414"/>
    <hyperlink r:id="rId16414" ref="I16415"/>
    <hyperlink r:id="rId16415" ref="I16416"/>
    <hyperlink r:id="rId16416" ref="I16417"/>
    <hyperlink r:id="rId16417" ref="I16418"/>
    <hyperlink r:id="rId16418" ref="I16419"/>
    <hyperlink r:id="rId16419" ref="I16420"/>
    <hyperlink r:id="rId16420" ref="I16421"/>
    <hyperlink r:id="rId16421" ref="I16422"/>
    <hyperlink r:id="rId16422" ref="I16423"/>
    <hyperlink r:id="rId16423" ref="I16424"/>
    <hyperlink r:id="rId16424" ref="I16425"/>
    <hyperlink r:id="rId16425" ref="I16426"/>
    <hyperlink r:id="rId16426" ref="I16427"/>
    <hyperlink r:id="rId16427" ref="I16428"/>
    <hyperlink r:id="rId16428" ref="I16429"/>
    <hyperlink r:id="rId16429" ref="I16430"/>
    <hyperlink r:id="rId16430" ref="I16431"/>
    <hyperlink r:id="rId16431" ref="I16432"/>
    <hyperlink r:id="rId16432" ref="I16433"/>
    <hyperlink r:id="rId16433" ref="I16434"/>
    <hyperlink r:id="rId16434" ref="I16435"/>
    <hyperlink r:id="rId16435" ref="I16436"/>
    <hyperlink r:id="rId16436" ref="I16437"/>
    <hyperlink r:id="rId16437" ref="I16438"/>
    <hyperlink r:id="rId16438" ref="I16439"/>
    <hyperlink r:id="rId16439" ref="I16440"/>
    <hyperlink r:id="rId16440" ref="I16441"/>
    <hyperlink r:id="rId16441" ref="I16442"/>
    <hyperlink r:id="rId16442" ref="I16443"/>
    <hyperlink r:id="rId16443" ref="I16444"/>
    <hyperlink r:id="rId16444" ref="I16445"/>
    <hyperlink r:id="rId16445" ref="I16446"/>
    <hyperlink r:id="rId16446" ref="I16447"/>
    <hyperlink r:id="rId16447" ref="I16448"/>
    <hyperlink r:id="rId16448" ref="I16449"/>
    <hyperlink r:id="rId16449" ref="I16450"/>
    <hyperlink r:id="rId16450" ref="I16451"/>
    <hyperlink r:id="rId16451" ref="I16452"/>
    <hyperlink r:id="rId16452" ref="I16453"/>
    <hyperlink r:id="rId16453" ref="I16454"/>
    <hyperlink r:id="rId16454" ref="I16455"/>
    <hyperlink r:id="rId16455" ref="I16456"/>
    <hyperlink r:id="rId16456" ref="I16457"/>
    <hyperlink r:id="rId16457" ref="I16458"/>
    <hyperlink r:id="rId16458" ref="I16459"/>
    <hyperlink r:id="rId16459" ref="I16460"/>
    <hyperlink r:id="rId16460" ref="I16461"/>
    <hyperlink r:id="rId16461" ref="I16462"/>
    <hyperlink r:id="rId16462" ref="I16463"/>
    <hyperlink r:id="rId16463" ref="I16464"/>
    <hyperlink r:id="rId16464" ref="I16465"/>
    <hyperlink r:id="rId16465" ref="I16466"/>
    <hyperlink r:id="rId16466" ref="I16467"/>
    <hyperlink r:id="rId16467" ref="I16468"/>
    <hyperlink r:id="rId16468" ref="I16469"/>
    <hyperlink r:id="rId16469" ref="I16470"/>
    <hyperlink r:id="rId16470" ref="I16471"/>
    <hyperlink r:id="rId16471" ref="I16472"/>
    <hyperlink r:id="rId16472" ref="I16473"/>
    <hyperlink r:id="rId16473" ref="I16474"/>
    <hyperlink r:id="rId16474" ref="I16475"/>
    <hyperlink r:id="rId16475" ref="I16476"/>
    <hyperlink r:id="rId16476" ref="I16477"/>
    <hyperlink r:id="rId16477" ref="I16478"/>
    <hyperlink r:id="rId16478" ref="I16479"/>
    <hyperlink r:id="rId16479" ref="I16480"/>
    <hyperlink r:id="rId16480" ref="I16481"/>
    <hyperlink r:id="rId16481" ref="I16482"/>
    <hyperlink r:id="rId16482" ref="I16483"/>
    <hyperlink r:id="rId16483" ref="I16484"/>
    <hyperlink r:id="rId16484" ref="I16485"/>
    <hyperlink r:id="rId16485" ref="I16486"/>
    <hyperlink r:id="rId16486" ref="I16487"/>
    <hyperlink r:id="rId16487" ref="I16488"/>
    <hyperlink r:id="rId16488" ref="I16489"/>
    <hyperlink r:id="rId16489" ref="I16490"/>
    <hyperlink r:id="rId16490" ref="I16491"/>
    <hyperlink r:id="rId16491" ref="I16492"/>
    <hyperlink r:id="rId16492" ref="I16493"/>
    <hyperlink r:id="rId16493" ref="I16494"/>
    <hyperlink r:id="rId16494" ref="I16495"/>
    <hyperlink r:id="rId16495" ref="I16496"/>
    <hyperlink r:id="rId16496" ref="I16497"/>
    <hyperlink r:id="rId16497" ref="I16498"/>
    <hyperlink r:id="rId16498" ref="I16499"/>
    <hyperlink r:id="rId16499" ref="I16500"/>
    <hyperlink r:id="rId16500" ref="I16501"/>
    <hyperlink r:id="rId16501" ref="I16502"/>
    <hyperlink r:id="rId16502" ref="I16503"/>
    <hyperlink r:id="rId16503" ref="I16504"/>
    <hyperlink r:id="rId16504" ref="I16505"/>
    <hyperlink r:id="rId16505" ref="I16506"/>
    <hyperlink r:id="rId16506" ref="I16507"/>
    <hyperlink r:id="rId16507" ref="I16508"/>
    <hyperlink r:id="rId16508" ref="I16509"/>
    <hyperlink r:id="rId16509" ref="I16510"/>
    <hyperlink r:id="rId16510" ref="I16511"/>
    <hyperlink r:id="rId16511" ref="I16512"/>
    <hyperlink r:id="rId16512" ref="I16513"/>
    <hyperlink r:id="rId16513" ref="I16514"/>
    <hyperlink r:id="rId16514" ref="I16515"/>
    <hyperlink r:id="rId16515" ref="I16516"/>
    <hyperlink r:id="rId16516" ref="I16517"/>
    <hyperlink r:id="rId16517" ref="I16518"/>
    <hyperlink r:id="rId16518" ref="I16519"/>
    <hyperlink r:id="rId16519" ref="I16520"/>
    <hyperlink r:id="rId16520" ref="I16521"/>
    <hyperlink r:id="rId16521" ref="I16522"/>
    <hyperlink r:id="rId16522" ref="I16523"/>
    <hyperlink r:id="rId16523" ref="I16524"/>
    <hyperlink r:id="rId16524" ref="I16525"/>
    <hyperlink r:id="rId16525" ref="I16526"/>
    <hyperlink r:id="rId16526" ref="I16527"/>
    <hyperlink r:id="rId16527" ref="I16528"/>
    <hyperlink r:id="rId16528" ref="I16529"/>
    <hyperlink r:id="rId16529" ref="I16530"/>
    <hyperlink r:id="rId16530" ref="I16531"/>
    <hyperlink r:id="rId16531" ref="I16532"/>
    <hyperlink r:id="rId16532" ref="I16533"/>
    <hyperlink r:id="rId16533" ref="I16534"/>
    <hyperlink r:id="rId16534" ref="I16535"/>
    <hyperlink r:id="rId16535" ref="I16536"/>
    <hyperlink r:id="rId16536" ref="I16537"/>
    <hyperlink r:id="rId16537" ref="I16538"/>
    <hyperlink r:id="rId16538" ref="I16539"/>
    <hyperlink r:id="rId16539" ref="I16540"/>
    <hyperlink r:id="rId16540" ref="I16541"/>
    <hyperlink r:id="rId16541" ref="I16542"/>
    <hyperlink r:id="rId16542" ref="I16543"/>
    <hyperlink r:id="rId16543" ref="I16544"/>
    <hyperlink r:id="rId16544" ref="I16545"/>
    <hyperlink r:id="rId16545" ref="I16546"/>
    <hyperlink r:id="rId16546" ref="I16547"/>
    <hyperlink r:id="rId16547" ref="I16548"/>
    <hyperlink r:id="rId16548" ref="I16549"/>
    <hyperlink r:id="rId16549" ref="I16550"/>
    <hyperlink r:id="rId16550" ref="I16551"/>
    <hyperlink r:id="rId16551" ref="I16552"/>
    <hyperlink r:id="rId16552" ref="I16553"/>
    <hyperlink r:id="rId16553" ref="I16554"/>
    <hyperlink r:id="rId16554" ref="I16555"/>
    <hyperlink r:id="rId16555" ref="I16556"/>
    <hyperlink r:id="rId16556" ref="I16557"/>
    <hyperlink r:id="rId16557" ref="I16558"/>
    <hyperlink r:id="rId16558" ref="I16559"/>
    <hyperlink r:id="rId16559" ref="I16560"/>
    <hyperlink r:id="rId16560" ref="I16561"/>
    <hyperlink r:id="rId16561" ref="I16562"/>
    <hyperlink r:id="rId16562" ref="I16563"/>
    <hyperlink r:id="rId16563" ref="I16564"/>
    <hyperlink r:id="rId16564" ref="I16565"/>
    <hyperlink r:id="rId16565" ref="I16566"/>
    <hyperlink r:id="rId16566" ref="I16567"/>
    <hyperlink r:id="rId16567" ref="I16568"/>
    <hyperlink r:id="rId16568" ref="I16569"/>
    <hyperlink r:id="rId16569" ref="I16570"/>
    <hyperlink r:id="rId16570" ref="I16571"/>
    <hyperlink r:id="rId16571" ref="I16572"/>
    <hyperlink r:id="rId16572" ref="I16573"/>
    <hyperlink r:id="rId16573" ref="I16574"/>
    <hyperlink r:id="rId16574" ref="I16575"/>
    <hyperlink r:id="rId16575" ref="I16576"/>
    <hyperlink r:id="rId16576" ref="I16577"/>
    <hyperlink r:id="rId16577" ref="I16578"/>
    <hyperlink r:id="rId16578" ref="I16579"/>
    <hyperlink r:id="rId16579" ref="I16580"/>
    <hyperlink r:id="rId16580" ref="I16581"/>
    <hyperlink r:id="rId16581" ref="I16582"/>
    <hyperlink r:id="rId16582" ref="I16583"/>
    <hyperlink r:id="rId16583" ref="I16584"/>
    <hyperlink r:id="rId16584" ref="I16585"/>
    <hyperlink r:id="rId16585" ref="I16586"/>
    <hyperlink r:id="rId16586" ref="I16587"/>
    <hyperlink r:id="rId16587" ref="I16588"/>
    <hyperlink r:id="rId16588" ref="I16589"/>
    <hyperlink r:id="rId16589" ref="I16590"/>
    <hyperlink r:id="rId16590" ref="I16591"/>
    <hyperlink r:id="rId16591" ref="I16592"/>
    <hyperlink r:id="rId16592" ref="I16593"/>
    <hyperlink r:id="rId16593" ref="I16594"/>
    <hyperlink r:id="rId16594" ref="I16595"/>
    <hyperlink r:id="rId16595" ref="I16596"/>
    <hyperlink r:id="rId16596" ref="I16597"/>
    <hyperlink r:id="rId16597" ref="I16598"/>
    <hyperlink r:id="rId16598" ref="I16599"/>
    <hyperlink r:id="rId16599" ref="I16600"/>
    <hyperlink r:id="rId16600" ref="I16601"/>
    <hyperlink r:id="rId16601" ref="I16602"/>
    <hyperlink r:id="rId16602" ref="I16603"/>
    <hyperlink r:id="rId16603" ref="I16604"/>
    <hyperlink r:id="rId16604" ref="I16605"/>
    <hyperlink r:id="rId16605" ref="I16606"/>
    <hyperlink r:id="rId16606" ref="I16607"/>
    <hyperlink r:id="rId16607" ref="I16608"/>
    <hyperlink r:id="rId16608" ref="I16609"/>
    <hyperlink r:id="rId16609" ref="I16610"/>
    <hyperlink r:id="rId16610" ref="I16611"/>
    <hyperlink r:id="rId16611" ref="I16612"/>
    <hyperlink r:id="rId16612" ref="I16613"/>
    <hyperlink r:id="rId16613" ref="I16614"/>
    <hyperlink r:id="rId16614" ref="I16615"/>
    <hyperlink r:id="rId16615" ref="I16616"/>
    <hyperlink r:id="rId16616" ref="I16617"/>
    <hyperlink r:id="rId16617" ref="I16618"/>
    <hyperlink r:id="rId16618" ref="I16619"/>
    <hyperlink r:id="rId16619" ref="I16620"/>
    <hyperlink r:id="rId16620" ref="I16621"/>
    <hyperlink r:id="rId16621" ref="I16622"/>
    <hyperlink r:id="rId16622" ref="I16623"/>
    <hyperlink r:id="rId16623" ref="I16624"/>
    <hyperlink r:id="rId16624" ref="I16625"/>
    <hyperlink r:id="rId16625" ref="I16626"/>
    <hyperlink r:id="rId16626" ref="I16627"/>
    <hyperlink r:id="rId16627" ref="I16628"/>
    <hyperlink r:id="rId16628" ref="I16629"/>
    <hyperlink r:id="rId16629" ref="I16630"/>
    <hyperlink r:id="rId16630" ref="I16631"/>
    <hyperlink r:id="rId16631" ref="I16632"/>
    <hyperlink r:id="rId16632" ref="I16633"/>
    <hyperlink r:id="rId16633" ref="I16634"/>
    <hyperlink r:id="rId16634" ref="I16635"/>
    <hyperlink r:id="rId16635" ref="I16636"/>
    <hyperlink r:id="rId16636" ref="I16637"/>
    <hyperlink r:id="rId16637" ref="I16638"/>
    <hyperlink r:id="rId16638" ref="I16639"/>
    <hyperlink r:id="rId16639" ref="I16640"/>
    <hyperlink r:id="rId16640" ref="I16641"/>
    <hyperlink r:id="rId16641" ref="I16642"/>
    <hyperlink r:id="rId16642" ref="I16643"/>
    <hyperlink r:id="rId16643" ref="I16644"/>
    <hyperlink r:id="rId16644" ref="I16645"/>
    <hyperlink r:id="rId16645" ref="I16646"/>
    <hyperlink r:id="rId16646" ref="I16647"/>
    <hyperlink r:id="rId16647" ref="I16648"/>
    <hyperlink r:id="rId16648" ref="I16649"/>
    <hyperlink r:id="rId16649" ref="I16650"/>
    <hyperlink r:id="rId16650" ref="I16651"/>
    <hyperlink r:id="rId16651" ref="I16652"/>
    <hyperlink r:id="rId16652" ref="I16653"/>
    <hyperlink r:id="rId16653" ref="I16654"/>
    <hyperlink r:id="rId16654" ref="I16655"/>
    <hyperlink r:id="rId16655" ref="I16656"/>
    <hyperlink r:id="rId16656" ref="I16657"/>
    <hyperlink r:id="rId16657" ref="I16658"/>
    <hyperlink r:id="rId16658" ref="I16659"/>
    <hyperlink r:id="rId16659" ref="I16660"/>
    <hyperlink r:id="rId16660" ref="I16661"/>
    <hyperlink r:id="rId16661" ref="I16662"/>
    <hyperlink r:id="rId16662" ref="I16663"/>
    <hyperlink r:id="rId16663" ref="I16664"/>
    <hyperlink r:id="rId16664" ref="I16665"/>
    <hyperlink r:id="rId16665" ref="I16666"/>
    <hyperlink r:id="rId16666" ref="I16667"/>
    <hyperlink r:id="rId16667" ref="I16668"/>
    <hyperlink r:id="rId16668" ref="I16669"/>
    <hyperlink r:id="rId16669" ref="I16670"/>
    <hyperlink r:id="rId16670" ref="I16671"/>
    <hyperlink r:id="rId16671" ref="I16672"/>
    <hyperlink r:id="rId16672" ref="I16673"/>
    <hyperlink r:id="rId16673" ref="I16674"/>
    <hyperlink r:id="rId16674" ref="I16675"/>
    <hyperlink r:id="rId16675" ref="I16676"/>
    <hyperlink r:id="rId16676" ref="I16677"/>
    <hyperlink r:id="rId16677" ref="I16678"/>
    <hyperlink r:id="rId16678" ref="I16679"/>
    <hyperlink r:id="rId16679" ref="I16680"/>
    <hyperlink r:id="rId16680" ref="I16681"/>
    <hyperlink r:id="rId16681" ref="I16682"/>
    <hyperlink r:id="rId16682" ref="I16683"/>
    <hyperlink r:id="rId16683" ref="I16684"/>
    <hyperlink r:id="rId16684" ref="I16685"/>
    <hyperlink r:id="rId16685" ref="I16686"/>
    <hyperlink r:id="rId16686" ref="I16687"/>
    <hyperlink r:id="rId16687" ref="I16688"/>
    <hyperlink r:id="rId16688" ref="I16689"/>
    <hyperlink r:id="rId16689" ref="I16690"/>
    <hyperlink r:id="rId16690" ref="I16691"/>
    <hyperlink r:id="rId16691" ref="I16692"/>
    <hyperlink r:id="rId16692" ref="I16693"/>
    <hyperlink r:id="rId16693" ref="I16694"/>
    <hyperlink r:id="rId16694" ref="I16695"/>
    <hyperlink r:id="rId16695" ref="I16696"/>
    <hyperlink r:id="rId16696" ref="I16697"/>
    <hyperlink r:id="rId16697" ref="I16698"/>
    <hyperlink r:id="rId16698" ref="I16699"/>
    <hyperlink r:id="rId16699" ref="I16700"/>
    <hyperlink r:id="rId16700" ref="I16701"/>
    <hyperlink r:id="rId16701" ref="I16702"/>
    <hyperlink r:id="rId16702" ref="I16703"/>
    <hyperlink r:id="rId16703" ref="I16704"/>
    <hyperlink r:id="rId16704" ref="I16705"/>
    <hyperlink r:id="rId16705" ref="I16706"/>
    <hyperlink r:id="rId16706" ref="I16707"/>
    <hyperlink r:id="rId16707" ref="I16708"/>
    <hyperlink r:id="rId16708" ref="I16709"/>
    <hyperlink r:id="rId16709" ref="I16710"/>
    <hyperlink r:id="rId16710" ref="I16711"/>
    <hyperlink r:id="rId16711" ref="I16712"/>
    <hyperlink r:id="rId16712" ref="I16713"/>
    <hyperlink r:id="rId16713" ref="I16714"/>
    <hyperlink r:id="rId16714" ref="I16715"/>
    <hyperlink r:id="rId16715" ref="I16716"/>
    <hyperlink r:id="rId16716" ref="I16717"/>
    <hyperlink r:id="rId16717" ref="I16718"/>
    <hyperlink r:id="rId16718" ref="I16719"/>
    <hyperlink r:id="rId16719" ref="I16720"/>
    <hyperlink r:id="rId16720" ref="I16721"/>
    <hyperlink r:id="rId16721" ref="I16722"/>
    <hyperlink r:id="rId16722" ref="I16723"/>
    <hyperlink r:id="rId16723" ref="I16724"/>
    <hyperlink r:id="rId16724" ref="I16725"/>
    <hyperlink r:id="rId16725" ref="I16726"/>
    <hyperlink r:id="rId16726" ref="I16727"/>
    <hyperlink r:id="rId16727" ref="I16728"/>
    <hyperlink r:id="rId16728" ref="I16729"/>
    <hyperlink r:id="rId16729" ref="I16730"/>
    <hyperlink r:id="rId16730" ref="I16731"/>
    <hyperlink r:id="rId16731" ref="I16732"/>
    <hyperlink r:id="rId16732" ref="I16733"/>
    <hyperlink r:id="rId16733" ref="I16734"/>
    <hyperlink r:id="rId16734" ref="I16735"/>
    <hyperlink r:id="rId16735" ref="I16736"/>
    <hyperlink r:id="rId16736" ref="I16737"/>
    <hyperlink r:id="rId16737" ref="I16738"/>
    <hyperlink r:id="rId16738" ref="I16739"/>
    <hyperlink r:id="rId16739" ref="I16740"/>
    <hyperlink r:id="rId16740" ref="I16741"/>
    <hyperlink r:id="rId16741" ref="I16742"/>
    <hyperlink r:id="rId16742" ref="I16743"/>
    <hyperlink r:id="rId16743" ref="I16744"/>
    <hyperlink r:id="rId16744" ref="I16745"/>
    <hyperlink r:id="rId16745" ref="I16746"/>
    <hyperlink r:id="rId16746" ref="I16747"/>
    <hyperlink r:id="rId16747" ref="I16748"/>
    <hyperlink r:id="rId16748" ref="I16749"/>
    <hyperlink r:id="rId16749" ref="I16750"/>
    <hyperlink r:id="rId16750" ref="I16751"/>
    <hyperlink r:id="rId16751" ref="I16752"/>
    <hyperlink r:id="rId16752" ref="I16753"/>
    <hyperlink r:id="rId16753" ref="I16754"/>
    <hyperlink r:id="rId16754" ref="I16755"/>
    <hyperlink r:id="rId16755" ref="I16756"/>
    <hyperlink r:id="rId16756" ref="I16757"/>
    <hyperlink r:id="rId16757" ref="I16758"/>
    <hyperlink r:id="rId16758" ref="I16759"/>
    <hyperlink r:id="rId16759" ref="I16760"/>
    <hyperlink r:id="rId16760" ref="I16761"/>
    <hyperlink r:id="rId16761" ref="I16762"/>
    <hyperlink r:id="rId16762" ref="I16763"/>
    <hyperlink r:id="rId16763" ref="I16764"/>
    <hyperlink r:id="rId16764" ref="I16765"/>
    <hyperlink r:id="rId16765" ref="I16766"/>
    <hyperlink r:id="rId16766" ref="I16767"/>
    <hyperlink r:id="rId16767" ref="I16768"/>
    <hyperlink r:id="rId16768" ref="I16769"/>
    <hyperlink r:id="rId16769" ref="I16770"/>
    <hyperlink r:id="rId16770" ref="I16771"/>
    <hyperlink r:id="rId16771" ref="I16772"/>
    <hyperlink r:id="rId16772" ref="I16773"/>
    <hyperlink r:id="rId16773" ref="I16774"/>
    <hyperlink r:id="rId16774" ref="I16775"/>
    <hyperlink r:id="rId16775" ref="I16776"/>
    <hyperlink r:id="rId16776" ref="I16777"/>
    <hyperlink r:id="rId16777" ref="I16778"/>
    <hyperlink r:id="rId16778" ref="I16779"/>
    <hyperlink r:id="rId16779" ref="I16780"/>
    <hyperlink r:id="rId16780" ref="I16781"/>
    <hyperlink r:id="rId16781" ref="I16782"/>
    <hyperlink r:id="rId16782" ref="I16783"/>
    <hyperlink r:id="rId16783" ref="I16784"/>
    <hyperlink r:id="rId16784" ref="I16785"/>
    <hyperlink r:id="rId16785" ref="I16786"/>
    <hyperlink r:id="rId16786" ref="I16787"/>
    <hyperlink r:id="rId16787" ref="I16788"/>
    <hyperlink r:id="rId16788" ref="I16789"/>
    <hyperlink r:id="rId16789" ref="I16790"/>
    <hyperlink r:id="rId16790" ref="I16791"/>
    <hyperlink r:id="rId16791" ref="I16792"/>
    <hyperlink r:id="rId16792" ref="I16793"/>
    <hyperlink r:id="rId16793" ref="I16794"/>
    <hyperlink r:id="rId16794" ref="I16795"/>
    <hyperlink r:id="rId16795" ref="I16796"/>
    <hyperlink r:id="rId16796" ref="I16797"/>
    <hyperlink r:id="rId16797" ref="I16798"/>
    <hyperlink r:id="rId16798" ref="I16799"/>
    <hyperlink r:id="rId16799" ref="I16800"/>
    <hyperlink r:id="rId16800" ref="I16801"/>
    <hyperlink r:id="rId16801" ref="I16802"/>
    <hyperlink r:id="rId16802" ref="I16803"/>
    <hyperlink r:id="rId16803" ref="I16804"/>
    <hyperlink r:id="rId16804" ref="I16805"/>
    <hyperlink r:id="rId16805" ref="I16806"/>
    <hyperlink r:id="rId16806" ref="I16807"/>
    <hyperlink r:id="rId16807" ref="I16808"/>
    <hyperlink r:id="rId16808" ref="I16809"/>
    <hyperlink r:id="rId16809" ref="I16810"/>
    <hyperlink r:id="rId16810" ref="I16811"/>
    <hyperlink r:id="rId16811" ref="I16812"/>
    <hyperlink r:id="rId16812" ref="I16813"/>
    <hyperlink r:id="rId16813" ref="I16814"/>
    <hyperlink r:id="rId16814" ref="I16815"/>
    <hyperlink r:id="rId16815" ref="I16816"/>
    <hyperlink r:id="rId16816" ref="I16817"/>
    <hyperlink r:id="rId16817" ref="I16818"/>
    <hyperlink r:id="rId16818" ref="I16819"/>
    <hyperlink r:id="rId16819" ref="I16820"/>
    <hyperlink r:id="rId16820" ref="I16821"/>
    <hyperlink r:id="rId16821" ref="I16822"/>
    <hyperlink r:id="rId16822" ref="I16823"/>
    <hyperlink r:id="rId16823" ref="I16824"/>
    <hyperlink r:id="rId16824" ref="I16825"/>
    <hyperlink r:id="rId16825" ref="I16826"/>
    <hyperlink r:id="rId16826" ref="I16827"/>
    <hyperlink r:id="rId16827" ref="I16828"/>
    <hyperlink r:id="rId16828" ref="I16829"/>
    <hyperlink r:id="rId16829" ref="I16830"/>
    <hyperlink r:id="rId16830" ref="I16831"/>
    <hyperlink r:id="rId16831" ref="I16832"/>
    <hyperlink r:id="rId16832" ref="I16833"/>
    <hyperlink r:id="rId16833" ref="I16834"/>
    <hyperlink r:id="rId16834" ref="I16835"/>
    <hyperlink r:id="rId16835" ref="I16836"/>
    <hyperlink r:id="rId16836" ref="I16837"/>
    <hyperlink r:id="rId16837" ref="I16838"/>
    <hyperlink r:id="rId16838" ref="I16839"/>
    <hyperlink r:id="rId16839" ref="I16840"/>
    <hyperlink r:id="rId16840" ref="I16841"/>
    <hyperlink r:id="rId16841" ref="I16842"/>
    <hyperlink r:id="rId16842" ref="I16843"/>
    <hyperlink r:id="rId16843" ref="I16844"/>
    <hyperlink r:id="rId16844" ref="I16845"/>
    <hyperlink r:id="rId16845" ref="I16846"/>
    <hyperlink r:id="rId16846" ref="I16847"/>
    <hyperlink r:id="rId16847" ref="I16848"/>
    <hyperlink r:id="rId16848" ref="I16849"/>
    <hyperlink r:id="rId16849" ref="I16850"/>
    <hyperlink r:id="rId16850" ref="I16851"/>
    <hyperlink r:id="rId16851" ref="I16852"/>
    <hyperlink r:id="rId16852" ref="I16853"/>
    <hyperlink r:id="rId16853" ref="I16854"/>
    <hyperlink r:id="rId16854" ref="I16855"/>
    <hyperlink r:id="rId16855" ref="I16856"/>
    <hyperlink r:id="rId16856" ref="I16857"/>
    <hyperlink r:id="rId16857" ref="I16858"/>
    <hyperlink r:id="rId16858" ref="I16859"/>
    <hyperlink r:id="rId16859" ref="I16860"/>
    <hyperlink r:id="rId16860" ref="I16861"/>
    <hyperlink r:id="rId16861" ref="I16862"/>
    <hyperlink r:id="rId16862" ref="I16863"/>
    <hyperlink r:id="rId16863" ref="I16864"/>
    <hyperlink r:id="rId16864" ref="I16865"/>
    <hyperlink r:id="rId16865" ref="I16866"/>
    <hyperlink r:id="rId16866" ref="I16867"/>
    <hyperlink r:id="rId16867" ref="I16868"/>
    <hyperlink r:id="rId16868" ref="I16869"/>
    <hyperlink r:id="rId16869" ref="I16870"/>
    <hyperlink r:id="rId16870" ref="I16871"/>
    <hyperlink r:id="rId16871" ref="I16872"/>
    <hyperlink r:id="rId16872" ref="I16873"/>
    <hyperlink r:id="rId16873" ref="I16874"/>
    <hyperlink r:id="rId16874" ref="I16875"/>
    <hyperlink r:id="rId16875" ref="I16876"/>
    <hyperlink r:id="rId16876" ref="I16877"/>
    <hyperlink r:id="rId16877" ref="I16878"/>
    <hyperlink r:id="rId16878" ref="I16879"/>
    <hyperlink r:id="rId16879" ref="I16880"/>
    <hyperlink r:id="rId16880" ref="I16881"/>
    <hyperlink r:id="rId16881" ref="I16882"/>
    <hyperlink r:id="rId16882" ref="I16883"/>
    <hyperlink r:id="rId16883" ref="I16884"/>
    <hyperlink r:id="rId16884" ref="I16885"/>
    <hyperlink r:id="rId16885" ref="I16886"/>
    <hyperlink r:id="rId16886" ref="I16887"/>
    <hyperlink r:id="rId16887" ref="I16888"/>
    <hyperlink r:id="rId16888" ref="I16889"/>
    <hyperlink r:id="rId16889" ref="I16890"/>
    <hyperlink r:id="rId16890" ref="I16891"/>
    <hyperlink r:id="rId16891" ref="I16892"/>
    <hyperlink r:id="rId16892" ref="I16893"/>
    <hyperlink r:id="rId16893" ref="I16894"/>
    <hyperlink r:id="rId16894" ref="I16895"/>
    <hyperlink r:id="rId16895" ref="I16896"/>
    <hyperlink r:id="rId16896" ref="I16897"/>
    <hyperlink r:id="rId16897" ref="I16898"/>
    <hyperlink r:id="rId16898" ref="I16899"/>
    <hyperlink r:id="rId16899" ref="I16900"/>
    <hyperlink r:id="rId16900" ref="I16901"/>
    <hyperlink r:id="rId16901" ref="I16902"/>
    <hyperlink r:id="rId16902" ref="I16903"/>
    <hyperlink r:id="rId16903" ref="I16904"/>
    <hyperlink r:id="rId16904" ref="I16905"/>
    <hyperlink r:id="rId16905" ref="I16906"/>
    <hyperlink r:id="rId16906" ref="I16907"/>
    <hyperlink r:id="rId16907" ref="I16908"/>
    <hyperlink r:id="rId16908" ref="I16909"/>
    <hyperlink r:id="rId16909" ref="I16910"/>
    <hyperlink r:id="rId16910" ref="I16911"/>
    <hyperlink r:id="rId16911" ref="I16912"/>
    <hyperlink r:id="rId16912" ref="I16913"/>
    <hyperlink r:id="rId16913" ref="I16914"/>
    <hyperlink r:id="rId16914" ref="I16915"/>
    <hyperlink r:id="rId16915" ref="I16916"/>
    <hyperlink r:id="rId16916" ref="I16917"/>
    <hyperlink r:id="rId16917" ref="I16918"/>
    <hyperlink r:id="rId16918" ref="I16919"/>
    <hyperlink r:id="rId16919" ref="I16920"/>
    <hyperlink r:id="rId16920" ref="I16921"/>
    <hyperlink r:id="rId16921" ref="I16922"/>
    <hyperlink r:id="rId16922" ref="I16923"/>
    <hyperlink r:id="rId16923" ref="I16924"/>
    <hyperlink r:id="rId16924" ref="I16925"/>
    <hyperlink r:id="rId16925" ref="I16926"/>
    <hyperlink r:id="rId16926" ref="I16927"/>
    <hyperlink r:id="rId16927" ref="I16928"/>
    <hyperlink r:id="rId16928" ref="I16929"/>
    <hyperlink r:id="rId16929" ref="I16930"/>
    <hyperlink r:id="rId16930" ref="I16931"/>
    <hyperlink r:id="rId16931" ref="I16932"/>
    <hyperlink r:id="rId16932" ref="I16933"/>
    <hyperlink r:id="rId16933" ref="I16934"/>
    <hyperlink r:id="rId16934" ref="I16935"/>
    <hyperlink r:id="rId16935" ref="I16936"/>
    <hyperlink r:id="rId16936" ref="I16937"/>
    <hyperlink r:id="rId16937" ref="I16938"/>
    <hyperlink r:id="rId16938" ref="I16939"/>
    <hyperlink r:id="rId16939" ref="I16940"/>
    <hyperlink r:id="rId16940" ref="I16941"/>
    <hyperlink r:id="rId16941" ref="I16942"/>
    <hyperlink r:id="rId16942" ref="I16943"/>
    <hyperlink r:id="rId16943" ref="I16944"/>
    <hyperlink r:id="rId16944" ref="I16945"/>
    <hyperlink r:id="rId16945" ref="I16946"/>
    <hyperlink r:id="rId16946" ref="I16947"/>
    <hyperlink r:id="rId16947" ref="I16948"/>
    <hyperlink r:id="rId16948" ref="I16949"/>
    <hyperlink r:id="rId16949" ref="I16950"/>
    <hyperlink r:id="rId16950" ref="I16951"/>
    <hyperlink r:id="rId16951" ref="I16952"/>
    <hyperlink r:id="rId16952" ref="I16953"/>
    <hyperlink r:id="rId16953" ref="I16954"/>
    <hyperlink r:id="rId16954" ref="I16955"/>
    <hyperlink r:id="rId16955" ref="I16956"/>
    <hyperlink r:id="rId16956" ref="I16957"/>
    <hyperlink r:id="rId16957" ref="I16958"/>
    <hyperlink r:id="rId16958" ref="I16959"/>
    <hyperlink r:id="rId16959" ref="I16960"/>
    <hyperlink r:id="rId16960" ref="I16961"/>
    <hyperlink r:id="rId16961" ref="I16962"/>
    <hyperlink r:id="rId16962" ref="I16963"/>
    <hyperlink r:id="rId16963" ref="I16964"/>
    <hyperlink r:id="rId16964" ref="I16965"/>
    <hyperlink r:id="rId16965" ref="I16966"/>
    <hyperlink r:id="rId16966" ref="I16967"/>
    <hyperlink r:id="rId16967" ref="I16968"/>
    <hyperlink r:id="rId16968" ref="I16969"/>
    <hyperlink r:id="rId16969" ref="I16970"/>
    <hyperlink r:id="rId16970" ref="I16971"/>
    <hyperlink r:id="rId16971" ref="I16972"/>
    <hyperlink r:id="rId16972" ref="I16973"/>
    <hyperlink r:id="rId16973" ref="I16974"/>
    <hyperlink r:id="rId16974" ref="I16975"/>
    <hyperlink r:id="rId16975" ref="I16976"/>
    <hyperlink r:id="rId16976" ref="I16977"/>
    <hyperlink r:id="rId16977" ref="I16978"/>
    <hyperlink r:id="rId16978" ref="I16979"/>
    <hyperlink r:id="rId16979" ref="I16980"/>
    <hyperlink r:id="rId16980" ref="I16981"/>
    <hyperlink r:id="rId16981" ref="I16982"/>
    <hyperlink r:id="rId16982" ref="I16983"/>
    <hyperlink r:id="rId16983" ref="I16984"/>
    <hyperlink r:id="rId16984" ref="I16985"/>
    <hyperlink r:id="rId16985" ref="I16986"/>
    <hyperlink r:id="rId16986" ref="I16987"/>
    <hyperlink r:id="rId16987" ref="I16988"/>
    <hyperlink r:id="rId16988" ref="I16989"/>
    <hyperlink r:id="rId16989" ref="I16990"/>
    <hyperlink r:id="rId16990" ref="I16991"/>
    <hyperlink r:id="rId16991" ref="I16992"/>
    <hyperlink r:id="rId16992" ref="I16993"/>
    <hyperlink r:id="rId16993" ref="I16994"/>
    <hyperlink r:id="rId16994" ref="I16995"/>
    <hyperlink r:id="rId16995" ref="I16996"/>
    <hyperlink r:id="rId16996" ref="I16997"/>
    <hyperlink r:id="rId16997" ref="I16998"/>
    <hyperlink r:id="rId16998" ref="I16999"/>
    <hyperlink r:id="rId16999" ref="I17000"/>
    <hyperlink r:id="rId17000" ref="I17001"/>
    <hyperlink r:id="rId17001" ref="I17002"/>
    <hyperlink r:id="rId17002" ref="I17003"/>
    <hyperlink r:id="rId17003" ref="I17004"/>
    <hyperlink r:id="rId17004" ref="I17005"/>
    <hyperlink r:id="rId17005" ref="I17006"/>
    <hyperlink r:id="rId17006" ref="I17007"/>
    <hyperlink r:id="rId17007" ref="I17008"/>
    <hyperlink r:id="rId17008" ref="I17009"/>
    <hyperlink r:id="rId17009" ref="I17010"/>
    <hyperlink r:id="rId17010" ref="I17011"/>
    <hyperlink r:id="rId17011" ref="I17012"/>
    <hyperlink r:id="rId17012" ref="I17013"/>
    <hyperlink r:id="rId17013" ref="I17014"/>
    <hyperlink r:id="rId17014" ref="I17015"/>
    <hyperlink r:id="rId17015" ref="I17016"/>
    <hyperlink r:id="rId17016" ref="I17017"/>
    <hyperlink r:id="rId17017" ref="I17018"/>
    <hyperlink r:id="rId17018" ref="I17019"/>
    <hyperlink r:id="rId17019" ref="I17020"/>
    <hyperlink r:id="rId17020" ref="I17021"/>
    <hyperlink r:id="rId17021" ref="I17022"/>
    <hyperlink r:id="rId17022" ref="I17023"/>
    <hyperlink r:id="rId17023" ref="I17024"/>
    <hyperlink r:id="rId17024" ref="I17025"/>
    <hyperlink r:id="rId17025" ref="I17026"/>
    <hyperlink r:id="rId17026" ref="I17027"/>
    <hyperlink r:id="rId17027" ref="I17028"/>
    <hyperlink r:id="rId17028" ref="I17029"/>
    <hyperlink r:id="rId17029" ref="I17030"/>
    <hyperlink r:id="rId17030" ref="I17031"/>
    <hyperlink r:id="rId17031" ref="I17032"/>
    <hyperlink r:id="rId17032" ref="I17033"/>
    <hyperlink r:id="rId17033" ref="I17034"/>
    <hyperlink r:id="rId17034" ref="I17035"/>
    <hyperlink r:id="rId17035" ref="I17036"/>
    <hyperlink r:id="rId17036" ref="I17037"/>
    <hyperlink r:id="rId17037" ref="I17038"/>
    <hyperlink r:id="rId17038" ref="I17039"/>
    <hyperlink r:id="rId17039" ref="I17040"/>
    <hyperlink r:id="rId17040" ref="I17041"/>
    <hyperlink r:id="rId17041" ref="I17042"/>
    <hyperlink r:id="rId17042" ref="I17043"/>
    <hyperlink r:id="rId17043" ref="I17044"/>
    <hyperlink r:id="rId17044" ref="I17045"/>
    <hyperlink r:id="rId17045" ref="I17046"/>
    <hyperlink r:id="rId17046" ref="I17047"/>
    <hyperlink r:id="rId17047" ref="I17048"/>
    <hyperlink r:id="rId17048" ref="I17049"/>
    <hyperlink r:id="rId17049" ref="I17050"/>
    <hyperlink r:id="rId17050" ref="I17051"/>
    <hyperlink r:id="rId17051" ref="I17052"/>
    <hyperlink r:id="rId17052" ref="I17053"/>
    <hyperlink r:id="rId17053" ref="I17054"/>
    <hyperlink r:id="rId17054" ref="I17055"/>
    <hyperlink r:id="rId17055" ref="I17056"/>
    <hyperlink r:id="rId17056" ref="I17057"/>
    <hyperlink r:id="rId17057" ref="I17058"/>
    <hyperlink r:id="rId17058" ref="I17059"/>
    <hyperlink r:id="rId17059" ref="I17060"/>
    <hyperlink r:id="rId17060" ref="I17061"/>
    <hyperlink r:id="rId17061" ref="I17062"/>
    <hyperlink r:id="rId17062" ref="I17063"/>
    <hyperlink r:id="rId17063" ref="I17064"/>
    <hyperlink r:id="rId17064" ref="I17065"/>
    <hyperlink r:id="rId17065" ref="I17066"/>
    <hyperlink r:id="rId17066" ref="I17067"/>
    <hyperlink r:id="rId17067" ref="I17068"/>
    <hyperlink r:id="rId17068" ref="I17069"/>
    <hyperlink r:id="rId17069" ref="I17070"/>
    <hyperlink r:id="rId17070" ref="I17071"/>
    <hyperlink r:id="rId17071" ref="I17072"/>
    <hyperlink r:id="rId17072" ref="I17073"/>
    <hyperlink r:id="rId17073" ref="I17074"/>
    <hyperlink r:id="rId17074" ref="I17075"/>
    <hyperlink r:id="rId17075" ref="I17076"/>
    <hyperlink r:id="rId17076" ref="I17077"/>
    <hyperlink r:id="rId17077" ref="I17078"/>
    <hyperlink r:id="rId17078" ref="I17079"/>
    <hyperlink r:id="rId17079" ref="I17080"/>
    <hyperlink r:id="rId17080" ref="I17081"/>
    <hyperlink r:id="rId17081" ref="I17082"/>
    <hyperlink r:id="rId17082" ref="I17083"/>
    <hyperlink r:id="rId17083" ref="I17084"/>
    <hyperlink r:id="rId17084" ref="I17085"/>
    <hyperlink r:id="rId17085" ref="I17086"/>
    <hyperlink r:id="rId17086" ref="I17087"/>
    <hyperlink r:id="rId17087" ref="I17088"/>
    <hyperlink r:id="rId17088" ref="I17089"/>
    <hyperlink r:id="rId17089" ref="I17090"/>
    <hyperlink r:id="rId17090" ref="I17091"/>
    <hyperlink r:id="rId17091" ref="I17092"/>
    <hyperlink r:id="rId17092" ref="I17093"/>
    <hyperlink r:id="rId17093" ref="I17094"/>
    <hyperlink r:id="rId17094" ref="I17095"/>
    <hyperlink r:id="rId17095" ref="I17096"/>
    <hyperlink r:id="rId17096" ref="I17097"/>
    <hyperlink r:id="rId17097" ref="I17098"/>
    <hyperlink r:id="rId17098" ref="I17099"/>
    <hyperlink r:id="rId17099" ref="I17100"/>
    <hyperlink r:id="rId17100" ref="I17101"/>
    <hyperlink r:id="rId17101" ref="I17102"/>
    <hyperlink r:id="rId17102" ref="I17103"/>
    <hyperlink r:id="rId17103" ref="I17104"/>
    <hyperlink r:id="rId17104" ref="I17105"/>
    <hyperlink r:id="rId17105" ref="I17106"/>
    <hyperlink r:id="rId17106" ref="I17107"/>
    <hyperlink r:id="rId17107" ref="I17108"/>
    <hyperlink r:id="rId17108" ref="I17109"/>
    <hyperlink r:id="rId17109" ref="I17110"/>
    <hyperlink r:id="rId17110" ref="I17111"/>
    <hyperlink r:id="rId17111" ref="I17112"/>
    <hyperlink r:id="rId17112" ref="I17113"/>
    <hyperlink r:id="rId17113" ref="I17114"/>
    <hyperlink r:id="rId17114" ref="I17115"/>
    <hyperlink r:id="rId17115" ref="I17116"/>
    <hyperlink r:id="rId17116" ref="I17117"/>
    <hyperlink r:id="rId17117" ref="I17118"/>
    <hyperlink r:id="rId17118" ref="I17119"/>
    <hyperlink r:id="rId17119" ref="I17120"/>
    <hyperlink r:id="rId17120" ref="I17121"/>
    <hyperlink r:id="rId17121" ref="I17122"/>
    <hyperlink r:id="rId17122" ref="I17123"/>
    <hyperlink r:id="rId17123" ref="I17124"/>
    <hyperlink r:id="rId17124" ref="I17125"/>
    <hyperlink r:id="rId17125" ref="I17126"/>
    <hyperlink r:id="rId17126" ref="I17127"/>
    <hyperlink r:id="rId17127" ref="I17128"/>
    <hyperlink r:id="rId17128" ref="I17129"/>
    <hyperlink r:id="rId17129" ref="I17130"/>
    <hyperlink r:id="rId17130" ref="I17131"/>
    <hyperlink r:id="rId17131" ref="I17132"/>
    <hyperlink r:id="rId17132" ref="I17133"/>
    <hyperlink r:id="rId17133" ref="I17134"/>
    <hyperlink r:id="rId17134" ref="I17135"/>
    <hyperlink r:id="rId17135" ref="I17136"/>
    <hyperlink r:id="rId17136" ref="I17137"/>
    <hyperlink r:id="rId17137" ref="I17138"/>
    <hyperlink r:id="rId17138" ref="I17139"/>
    <hyperlink r:id="rId17139" ref="I17140"/>
    <hyperlink r:id="rId17140" ref="I17141"/>
    <hyperlink r:id="rId17141" ref="I17142"/>
    <hyperlink r:id="rId17142" ref="I17143"/>
    <hyperlink r:id="rId17143" ref="I17144"/>
    <hyperlink r:id="rId17144" ref="I17145"/>
    <hyperlink r:id="rId17145" ref="I17146"/>
    <hyperlink r:id="rId17146" ref="I17147"/>
    <hyperlink r:id="rId17147" ref="I17148"/>
    <hyperlink r:id="rId17148" ref="I17149"/>
    <hyperlink r:id="rId17149" ref="I17150"/>
    <hyperlink r:id="rId17150" ref="I17151"/>
    <hyperlink r:id="rId17151" ref="I17152"/>
    <hyperlink r:id="rId17152" ref="I17153"/>
    <hyperlink r:id="rId17153" ref="I17154"/>
    <hyperlink r:id="rId17154" ref="I17155"/>
    <hyperlink r:id="rId17155" ref="I17156"/>
    <hyperlink r:id="rId17156" ref="I17157"/>
    <hyperlink r:id="rId17157" ref="I17158"/>
    <hyperlink r:id="rId17158" ref="I17159"/>
    <hyperlink r:id="rId17159" ref="I17160"/>
    <hyperlink r:id="rId17160" ref="I17161"/>
    <hyperlink r:id="rId17161" ref="I17162"/>
    <hyperlink r:id="rId17162" ref="I17163"/>
    <hyperlink r:id="rId17163" ref="I17164"/>
    <hyperlink r:id="rId17164" ref="I17165"/>
    <hyperlink r:id="rId17165" ref="I17166"/>
    <hyperlink r:id="rId17166" ref="I17167"/>
    <hyperlink r:id="rId17167" ref="I17168"/>
    <hyperlink r:id="rId17168" ref="I17169"/>
    <hyperlink r:id="rId17169" ref="I17170"/>
    <hyperlink r:id="rId17170" ref="I17171"/>
    <hyperlink r:id="rId17171" ref="I17172"/>
    <hyperlink r:id="rId17172" ref="I17173"/>
    <hyperlink r:id="rId17173" ref="I17174"/>
    <hyperlink r:id="rId17174" ref="I17175"/>
    <hyperlink r:id="rId17175" ref="I17176"/>
    <hyperlink r:id="rId17176" ref="I17177"/>
    <hyperlink r:id="rId17177" ref="I17178"/>
    <hyperlink r:id="rId17178" ref="I17179"/>
    <hyperlink r:id="rId17179" ref="I17180"/>
    <hyperlink r:id="rId17180" ref="I17181"/>
    <hyperlink r:id="rId17181" ref="I17182"/>
    <hyperlink r:id="rId17182" ref="I17183"/>
    <hyperlink r:id="rId17183" ref="I17184"/>
    <hyperlink r:id="rId17184" ref="I17185"/>
    <hyperlink r:id="rId17185" ref="I17186"/>
    <hyperlink r:id="rId17186" ref="I17187"/>
    <hyperlink r:id="rId17187" ref="I17188"/>
    <hyperlink r:id="rId17188" ref="I17189"/>
    <hyperlink r:id="rId17189" ref="I17190"/>
    <hyperlink r:id="rId17190" ref="I17191"/>
    <hyperlink r:id="rId17191" ref="I17192"/>
    <hyperlink r:id="rId17192" ref="I17193"/>
    <hyperlink r:id="rId17193" ref="I17194"/>
    <hyperlink r:id="rId17194" ref="I17195"/>
    <hyperlink r:id="rId17195" ref="I17196"/>
    <hyperlink r:id="rId17196" ref="I17197"/>
    <hyperlink r:id="rId17197" ref="I17198"/>
    <hyperlink r:id="rId17198" ref="I17199"/>
    <hyperlink r:id="rId17199" ref="I17200"/>
    <hyperlink r:id="rId17200" ref="I17201"/>
    <hyperlink r:id="rId17201" ref="I17202"/>
    <hyperlink r:id="rId17202" ref="I17203"/>
    <hyperlink r:id="rId17203" ref="I17204"/>
    <hyperlink r:id="rId17204" ref="I17205"/>
    <hyperlink r:id="rId17205" ref="I17206"/>
    <hyperlink r:id="rId17206" ref="I17207"/>
    <hyperlink r:id="rId17207" ref="I17208"/>
    <hyperlink r:id="rId17208" ref="I17209"/>
    <hyperlink r:id="rId17209" ref="I17210"/>
    <hyperlink r:id="rId17210" ref="I17211"/>
    <hyperlink r:id="rId17211" ref="I17212"/>
    <hyperlink r:id="rId17212" ref="I17213"/>
    <hyperlink r:id="rId17213" ref="I17214"/>
    <hyperlink r:id="rId17214" ref="I17215"/>
    <hyperlink r:id="rId17215" ref="I17216"/>
    <hyperlink r:id="rId17216" ref="I17217"/>
    <hyperlink r:id="rId17217" ref="I17218"/>
    <hyperlink r:id="rId17218" ref="I17219"/>
    <hyperlink r:id="rId17219" ref="I17220"/>
    <hyperlink r:id="rId17220" ref="I17221"/>
    <hyperlink r:id="rId17221" ref="I17222"/>
    <hyperlink r:id="rId17222" ref="I17223"/>
    <hyperlink r:id="rId17223" ref="I17224"/>
    <hyperlink r:id="rId17224" ref="I17225"/>
    <hyperlink r:id="rId17225" ref="I17226"/>
    <hyperlink r:id="rId17226" ref="I17227"/>
    <hyperlink r:id="rId17227" ref="I17228"/>
    <hyperlink r:id="rId17228" ref="I17229"/>
    <hyperlink r:id="rId17229" ref="I17230"/>
    <hyperlink r:id="rId17230" ref="I17231"/>
    <hyperlink r:id="rId17231" ref="I17232"/>
    <hyperlink r:id="rId17232" ref="I17233"/>
    <hyperlink r:id="rId17233" ref="I17234"/>
    <hyperlink r:id="rId17234" ref="I17235"/>
    <hyperlink r:id="rId17235" ref="I17236"/>
    <hyperlink r:id="rId17236" ref="I17237"/>
    <hyperlink r:id="rId17237" ref="I17238"/>
    <hyperlink r:id="rId17238" ref="I17239"/>
    <hyperlink r:id="rId17239" ref="I17240"/>
    <hyperlink r:id="rId17240" ref="I17241"/>
    <hyperlink r:id="rId17241" ref="I17242"/>
    <hyperlink r:id="rId17242" ref="I17243"/>
    <hyperlink r:id="rId17243" ref="I17244"/>
    <hyperlink r:id="rId17244" ref="I17245"/>
    <hyperlink r:id="rId17245" ref="I17246"/>
    <hyperlink r:id="rId17246" ref="I17247"/>
    <hyperlink r:id="rId17247" ref="I17248"/>
    <hyperlink r:id="rId17248" ref="I17249"/>
    <hyperlink r:id="rId17249" ref="I17250"/>
    <hyperlink r:id="rId17250" ref="I17251"/>
    <hyperlink r:id="rId17251" ref="I17252"/>
    <hyperlink r:id="rId17252" ref="I17253"/>
    <hyperlink r:id="rId17253" ref="I17254"/>
    <hyperlink r:id="rId17254" ref="I17255"/>
    <hyperlink r:id="rId17255" ref="I17256"/>
    <hyperlink r:id="rId17256" ref="I17257"/>
    <hyperlink r:id="rId17257" ref="I17258"/>
    <hyperlink r:id="rId17258" ref="I17259"/>
    <hyperlink r:id="rId17259" ref="I17260"/>
    <hyperlink r:id="rId17260" ref="I17261"/>
    <hyperlink r:id="rId17261" ref="I17262"/>
    <hyperlink r:id="rId17262" ref="I17263"/>
    <hyperlink r:id="rId17263" ref="I17264"/>
    <hyperlink r:id="rId17264" ref="I17265"/>
    <hyperlink r:id="rId17265" ref="I17266"/>
    <hyperlink r:id="rId17266" ref="I17267"/>
    <hyperlink r:id="rId17267" ref="I17268"/>
    <hyperlink r:id="rId17268" ref="I17269"/>
    <hyperlink r:id="rId17269" ref="I17270"/>
    <hyperlink r:id="rId17270" ref="I17271"/>
    <hyperlink r:id="rId17271" ref="I17272"/>
    <hyperlink r:id="rId17272" ref="I17273"/>
    <hyperlink r:id="rId17273" ref="I17274"/>
    <hyperlink r:id="rId17274" ref="I17275"/>
    <hyperlink r:id="rId17275" ref="I17276"/>
    <hyperlink r:id="rId17276" ref="I17277"/>
    <hyperlink r:id="rId17277" ref="I17278"/>
    <hyperlink r:id="rId17278" ref="I17279"/>
    <hyperlink r:id="rId17279" ref="I17280"/>
    <hyperlink r:id="rId17280" ref="I17281"/>
    <hyperlink r:id="rId17281" ref="I17282"/>
    <hyperlink r:id="rId17282" ref="I17283"/>
    <hyperlink r:id="rId17283" ref="I17284"/>
    <hyperlink r:id="rId17284" ref="I17285"/>
    <hyperlink r:id="rId17285" ref="I17286"/>
    <hyperlink r:id="rId17286" ref="I17287"/>
    <hyperlink r:id="rId17287" ref="I17288"/>
    <hyperlink r:id="rId17288" ref="I17289"/>
    <hyperlink r:id="rId17289" ref="I17290"/>
    <hyperlink r:id="rId17290" ref="I17291"/>
    <hyperlink r:id="rId17291" ref="I17292"/>
    <hyperlink r:id="rId17292" ref="I17293"/>
    <hyperlink r:id="rId17293" ref="I17294"/>
    <hyperlink r:id="rId17294" ref="I17295"/>
    <hyperlink r:id="rId17295" ref="I17296"/>
    <hyperlink r:id="rId17296" ref="I17297"/>
    <hyperlink r:id="rId17297" ref="I17298"/>
    <hyperlink r:id="rId17298" ref="I17299"/>
    <hyperlink r:id="rId17299" ref="I17300"/>
    <hyperlink r:id="rId17300" ref="I17301"/>
    <hyperlink r:id="rId17301" ref="I17302"/>
    <hyperlink r:id="rId17302" ref="I17303"/>
    <hyperlink r:id="rId17303" ref="I17304"/>
    <hyperlink r:id="rId17304" ref="I17305"/>
    <hyperlink r:id="rId17305" ref="I17306"/>
    <hyperlink r:id="rId17306" ref="I17307"/>
    <hyperlink r:id="rId17307" ref="I17308"/>
    <hyperlink r:id="rId17308" ref="I17309"/>
    <hyperlink r:id="rId17309" ref="I17310"/>
    <hyperlink r:id="rId17310" ref="I17311"/>
    <hyperlink r:id="rId17311" ref="I17312"/>
    <hyperlink r:id="rId17312" ref="I17313"/>
    <hyperlink r:id="rId17313" ref="I17314"/>
    <hyperlink r:id="rId17314" ref="I17315"/>
    <hyperlink r:id="rId17315" ref="I17316"/>
    <hyperlink r:id="rId17316" ref="I17317"/>
    <hyperlink r:id="rId17317" ref="I17318"/>
    <hyperlink r:id="rId17318" ref="I17319"/>
    <hyperlink r:id="rId17319" ref="I17320"/>
    <hyperlink r:id="rId17320" ref="I17321"/>
    <hyperlink r:id="rId17321" ref="I17322"/>
    <hyperlink r:id="rId17322" ref="I17323"/>
    <hyperlink r:id="rId17323" ref="I17324"/>
    <hyperlink r:id="rId17324" ref="I17325"/>
    <hyperlink r:id="rId17325" ref="I17326"/>
    <hyperlink r:id="rId17326" ref="I17327"/>
    <hyperlink r:id="rId17327" ref="I17328"/>
    <hyperlink r:id="rId17328" ref="I17329"/>
    <hyperlink r:id="rId17329" ref="I17330"/>
    <hyperlink r:id="rId17330" ref="I17331"/>
    <hyperlink r:id="rId17331" ref="I17332"/>
    <hyperlink r:id="rId17332" ref="I17333"/>
    <hyperlink r:id="rId17333" ref="I17334"/>
    <hyperlink r:id="rId17334" ref="I17335"/>
    <hyperlink r:id="rId17335" ref="I17336"/>
    <hyperlink r:id="rId17336" ref="I17337"/>
    <hyperlink r:id="rId17337" ref="I17338"/>
    <hyperlink r:id="rId17338" ref="I17339"/>
    <hyperlink r:id="rId17339" ref="I17340"/>
    <hyperlink r:id="rId17340" ref="I17341"/>
    <hyperlink r:id="rId17341" ref="I17342"/>
    <hyperlink r:id="rId17342" ref="I17343"/>
    <hyperlink r:id="rId17343" ref="I17344"/>
    <hyperlink r:id="rId17344" ref="I17345"/>
    <hyperlink r:id="rId17345" ref="I17346"/>
    <hyperlink r:id="rId17346" ref="I17347"/>
    <hyperlink r:id="rId17347" ref="I17348"/>
    <hyperlink r:id="rId17348" ref="I17349"/>
    <hyperlink r:id="rId17349" ref="I17350"/>
    <hyperlink r:id="rId17350" ref="I17351"/>
    <hyperlink r:id="rId17351" ref="I17352"/>
    <hyperlink r:id="rId17352" ref="I17353"/>
    <hyperlink r:id="rId17353" ref="I17354"/>
    <hyperlink r:id="rId17354" ref="I17355"/>
    <hyperlink r:id="rId17355" ref="I17356"/>
    <hyperlink r:id="rId17356" ref="I17357"/>
    <hyperlink r:id="rId17357" ref="I17358"/>
    <hyperlink r:id="rId17358" ref="I17359"/>
    <hyperlink r:id="rId17359" ref="I17360"/>
    <hyperlink r:id="rId17360" ref="I17361"/>
    <hyperlink r:id="rId17361" ref="I17362"/>
    <hyperlink r:id="rId17362" ref="I17363"/>
    <hyperlink r:id="rId17363" ref="I17364"/>
    <hyperlink r:id="rId17364" ref="I17365"/>
    <hyperlink r:id="rId17365" ref="I17366"/>
    <hyperlink r:id="rId17366" ref="I17367"/>
    <hyperlink r:id="rId17367" ref="I17368"/>
    <hyperlink r:id="rId17368" ref="I17369"/>
    <hyperlink r:id="rId17369" ref="I17370"/>
    <hyperlink r:id="rId17370" ref="I17371"/>
    <hyperlink r:id="rId17371" ref="I17372"/>
    <hyperlink r:id="rId17372" ref="I17373"/>
    <hyperlink r:id="rId17373" ref="I17374"/>
    <hyperlink r:id="rId17374" ref="I17375"/>
    <hyperlink r:id="rId17375" ref="I17376"/>
    <hyperlink r:id="rId17376" ref="I17377"/>
    <hyperlink r:id="rId17377" ref="I17378"/>
    <hyperlink r:id="rId17378" ref="I17379"/>
    <hyperlink r:id="rId17379" ref="I17380"/>
    <hyperlink r:id="rId17380" ref="I17381"/>
    <hyperlink r:id="rId17381" ref="I17382"/>
    <hyperlink r:id="rId17382" ref="I17383"/>
    <hyperlink r:id="rId17383" ref="I17384"/>
    <hyperlink r:id="rId17384" ref="I17385"/>
    <hyperlink r:id="rId17385" ref="I17386"/>
    <hyperlink r:id="rId17386" ref="I17387"/>
    <hyperlink r:id="rId17387" ref="I17388"/>
    <hyperlink r:id="rId17388" ref="I17389"/>
    <hyperlink r:id="rId17389" ref="I17390"/>
    <hyperlink r:id="rId17390" ref="I17391"/>
    <hyperlink r:id="rId17391" ref="I17392"/>
    <hyperlink r:id="rId17392" ref="I17393"/>
    <hyperlink r:id="rId17393" ref="I17394"/>
    <hyperlink r:id="rId17394" ref="I17395"/>
    <hyperlink r:id="rId17395" ref="I17396"/>
    <hyperlink r:id="rId17396" ref="I17397"/>
    <hyperlink r:id="rId17397" ref="I17398"/>
    <hyperlink r:id="rId17398" ref="I17399"/>
    <hyperlink r:id="rId17399" ref="I17400"/>
    <hyperlink r:id="rId17400" ref="I17401"/>
    <hyperlink r:id="rId17401" ref="I17402"/>
    <hyperlink r:id="rId17402" ref="I17403"/>
    <hyperlink r:id="rId17403" ref="I17404"/>
    <hyperlink r:id="rId17404" ref="I17405"/>
    <hyperlink r:id="rId17405" ref="I17406"/>
    <hyperlink r:id="rId17406" ref="I17407"/>
    <hyperlink r:id="rId17407" ref="I17408"/>
    <hyperlink r:id="rId17408" ref="I17409"/>
    <hyperlink r:id="rId17409" ref="I17410"/>
    <hyperlink r:id="rId17410" ref="I17411"/>
    <hyperlink r:id="rId17411" ref="I17412"/>
    <hyperlink r:id="rId17412" ref="I17413"/>
    <hyperlink r:id="rId17413" ref="I17414"/>
    <hyperlink r:id="rId17414" ref="I17415"/>
    <hyperlink r:id="rId17415" ref="I17416"/>
    <hyperlink r:id="rId17416" ref="I17417"/>
    <hyperlink r:id="rId17417" ref="I17418"/>
    <hyperlink r:id="rId17418" ref="I17419"/>
    <hyperlink r:id="rId17419" ref="I17420"/>
    <hyperlink r:id="rId17420" ref="I17421"/>
    <hyperlink r:id="rId17421" ref="I17422"/>
    <hyperlink r:id="rId17422" ref="I17423"/>
    <hyperlink r:id="rId17423" ref="I17424"/>
    <hyperlink r:id="rId17424" ref="I17425"/>
    <hyperlink r:id="rId17425" ref="I17426"/>
    <hyperlink r:id="rId17426" ref="I17427"/>
    <hyperlink r:id="rId17427" ref="I17428"/>
    <hyperlink r:id="rId17428" ref="I17429"/>
    <hyperlink r:id="rId17429" ref="I17430"/>
    <hyperlink r:id="rId17430" ref="I17431"/>
    <hyperlink r:id="rId17431" ref="I17432"/>
    <hyperlink r:id="rId17432" ref="I17433"/>
    <hyperlink r:id="rId17433" ref="I17434"/>
    <hyperlink r:id="rId17434" ref="I17435"/>
    <hyperlink r:id="rId17435" ref="I17436"/>
    <hyperlink r:id="rId17436" ref="I17437"/>
    <hyperlink r:id="rId17437" ref="I17438"/>
    <hyperlink r:id="rId17438" ref="I17439"/>
    <hyperlink r:id="rId17439" ref="I17440"/>
    <hyperlink r:id="rId17440" ref="I17441"/>
    <hyperlink r:id="rId17441" ref="I17442"/>
    <hyperlink r:id="rId17442" ref="I17443"/>
    <hyperlink r:id="rId17443" ref="I17444"/>
    <hyperlink r:id="rId17444" ref="I17445"/>
    <hyperlink r:id="rId17445" ref="I17446"/>
    <hyperlink r:id="rId17446" ref="I17447"/>
    <hyperlink r:id="rId17447" ref="I17448"/>
    <hyperlink r:id="rId17448" ref="I17449"/>
    <hyperlink r:id="rId17449" ref="I17450"/>
    <hyperlink r:id="rId17450" ref="I17451"/>
    <hyperlink r:id="rId17451" ref="I17452"/>
    <hyperlink r:id="rId17452" ref="I17453"/>
    <hyperlink r:id="rId17453" ref="I17454"/>
    <hyperlink r:id="rId17454" ref="I17455"/>
    <hyperlink r:id="rId17455" ref="I17456"/>
    <hyperlink r:id="rId17456" ref="I17457"/>
    <hyperlink r:id="rId17457" ref="I17458"/>
    <hyperlink r:id="rId17458" ref="I17459"/>
    <hyperlink r:id="rId17459" ref="I17460"/>
    <hyperlink r:id="rId17460" ref="I17461"/>
    <hyperlink r:id="rId17461" ref="I17462"/>
    <hyperlink r:id="rId17462" ref="I17463"/>
    <hyperlink r:id="rId17463" ref="I17464"/>
    <hyperlink r:id="rId17464" ref="I17465"/>
    <hyperlink r:id="rId17465" ref="I17466"/>
    <hyperlink r:id="rId17466" ref="I17467"/>
    <hyperlink r:id="rId17467" ref="I17468"/>
    <hyperlink r:id="rId17468" ref="I17469"/>
    <hyperlink r:id="rId17469" ref="I17470"/>
    <hyperlink r:id="rId17470" ref="I17471"/>
    <hyperlink r:id="rId17471" ref="I17472"/>
    <hyperlink r:id="rId17472" ref="I17473"/>
    <hyperlink r:id="rId17473" ref="I17474"/>
    <hyperlink r:id="rId17474" ref="I17475"/>
    <hyperlink r:id="rId17475" ref="I17476"/>
    <hyperlink r:id="rId17476" ref="I17477"/>
    <hyperlink r:id="rId17477" ref="I17478"/>
    <hyperlink r:id="rId17478" ref="I17479"/>
    <hyperlink r:id="rId17479" ref="I17480"/>
    <hyperlink r:id="rId17480" ref="I17481"/>
    <hyperlink r:id="rId17481" ref="I17482"/>
    <hyperlink r:id="rId17482" ref="I17483"/>
    <hyperlink r:id="rId17483" ref="I17484"/>
    <hyperlink r:id="rId17484" ref="I17485"/>
    <hyperlink r:id="rId17485" ref="I17486"/>
    <hyperlink r:id="rId17486" ref="I17487"/>
    <hyperlink r:id="rId17487" ref="I17488"/>
    <hyperlink r:id="rId17488" ref="I17489"/>
    <hyperlink r:id="rId17489" ref="I17490"/>
    <hyperlink r:id="rId17490" ref="I17491"/>
    <hyperlink r:id="rId17491" ref="I17492"/>
    <hyperlink r:id="rId17492" ref="I17493"/>
    <hyperlink r:id="rId17493" ref="I17494"/>
    <hyperlink r:id="rId17494" ref="I17495"/>
    <hyperlink r:id="rId17495" ref="I17496"/>
    <hyperlink r:id="rId17496" ref="I17497"/>
    <hyperlink r:id="rId17497" ref="I17498"/>
    <hyperlink r:id="rId17498" ref="I17499"/>
    <hyperlink r:id="rId17499" ref="I17500"/>
    <hyperlink r:id="rId17500" ref="I17501"/>
    <hyperlink r:id="rId17501" ref="I17502"/>
    <hyperlink r:id="rId17502" ref="I17503"/>
    <hyperlink r:id="rId17503" ref="I17504"/>
    <hyperlink r:id="rId17504" ref="I17505"/>
    <hyperlink r:id="rId17505" ref="I17506"/>
    <hyperlink r:id="rId17506" ref="I17507"/>
    <hyperlink r:id="rId17507" ref="I17508"/>
    <hyperlink r:id="rId17508" ref="I17509"/>
    <hyperlink r:id="rId17509" ref="I17510"/>
    <hyperlink r:id="rId17510" ref="I17511"/>
    <hyperlink r:id="rId17511" ref="I17512"/>
    <hyperlink r:id="rId17512" ref="I17513"/>
    <hyperlink r:id="rId17513" ref="I17514"/>
    <hyperlink r:id="rId17514" ref="I17515"/>
    <hyperlink r:id="rId17515" ref="I17516"/>
    <hyperlink r:id="rId17516" ref="I17517"/>
    <hyperlink r:id="rId17517" ref="I17518"/>
    <hyperlink r:id="rId17518" ref="I17519"/>
    <hyperlink r:id="rId17519" ref="I17520"/>
    <hyperlink r:id="rId17520" ref="I17521"/>
    <hyperlink r:id="rId17521" ref="I17522"/>
    <hyperlink r:id="rId17522" ref="I17523"/>
    <hyperlink r:id="rId17523" ref="I17524"/>
    <hyperlink r:id="rId17524" ref="I17525"/>
    <hyperlink r:id="rId17525" ref="I17526"/>
    <hyperlink r:id="rId17526" ref="I17527"/>
    <hyperlink r:id="rId17527" ref="I17528"/>
    <hyperlink r:id="rId17528" ref="I17529"/>
    <hyperlink r:id="rId17529" ref="I17530"/>
    <hyperlink r:id="rId17530" ref="I17531"/>
    <hyperlink r:id="rId17531" ref="I17532"/>
    <hyperlink r:id="rId17532" ref="I17533"/>
    <hyperlink r:id="rId17533" ref="I17534"/>
    <hyperlink r:id="rId17534" ref="I17535"/>
    <hyperlink r:id="rId17535" ref="I17536"/>
    <hyperlink r:id="rId17536" ref="I17537"/>
    <hyperlink r:id="rId17537" ref="I17538"/>
    <hyperlink r:id="rId17538" ref="I17539"/>
    <hyperlink r:id="rId17539" ref="I17540"/>
    <hyperlink r:id="rId17540" ref="I17541"/>
    <hyperlink r:id="rId17541" ref="I17542"/>
    <hyperlink r:id="rId17542" ref="I17543"/>
    <hyperlink r:id="rId17543" ref="I17544"/>
    <hyperlink r:id="rId17544" ref="I17545"/>
    <hyperlink r:id="rId17545" ref="I17546"/>
    <hyperlink r:id="rId17546" ref="I17547"/>
    <hyperlink r:id="rId17547" ref="I17548"/>
    <hyperlink r:id="rId17548" ref="I17549"/>
    <hyperlink r:id="rId17549" ref="I17550"/>
    <hyperlink r:id="rId17550" ref="I17551"/>
    <hyperlink r:id="rId17551" ref="I17552"/>
    <hyperlink r:id="rId17552" ref="I17553"/>
    <hyperlink r:id="rId17553" ref="I17554"/>
    <hyperlink r:id="rId17554" ref="I17555"/>
    <hyperlink r:id="rId17555" ref="I17556"/>
    <hyperlink r:id="rId17556" ref="I17557"/>
    <hyperlink r:id="rId17557" ref="I17558"/>
    <hyperlink r:id="rId17558" ref="I17559"/>
    <hyperlink r:id="rId17559" ref="I17560"/>
    <hyperlink r:id="rId17560" ref="I17561"/>
    <hyperlink r:id="rId17561" ref="I17562"/>
    <hyperlink r:id="rId17562" ref="I17563"/>
    <hyperlink r:id="rId17563" ref="I17564"/>
    <hyperlink r:id="rId17564" ref="I17565"/>
    <hyperlink r:id="rId17565" ref="I17566"/>
    <hyperlink r:id="rId17566" ref="I17567"/>
    <hyperlink r:id="rId17567" ref="I17568"/>
    <hyperlink r:id="rId17568" ref="I17569"/>
    <hyperlink r:id="rId17569" ref="I17570"/>
    <hyperlink r:id="rId17570" ref="I17571"/>
    <hyperlink r:id="rId17571" ref="I17572"/>
    <hyperlink r:id="rId17572" ref="I17573"/>
    <hyperlink r:id="rId17573" ref="I17574"/>
    <hyperlink r:id="rId17574" ref="I17575"/>
    <hyperlink r:id="rId17575" ref="I17576"/>
    <hyperlink r:id="rId17576" ref="I17577"/>
    <hyperlink r:id="rId17577" ref="I17578"/>
    <hyperlink r:id="rId17578" ref="I17579"/>
    <hyperlink r:id="rId17579" ref="I17580"/>
    <hyperlink r:id="rId17580" ref="I17581"/>
    <hyperlink r:id="rId17581" ref="I17582"/>
    <hyperlink r:id="rId17582" ref="I17583"/>
    <hyperlink r:id="rId17583" ref="I17584"/>
    <hyperlink r:id="rId17584" ref="I17585"/>
    <hyperlink r:id="rId17585" ref="I17586"/>
    <hyperlink r:id="rId17586" ref="I17587"/>
    <hyperlink r:id="rId17587" ref="I17588"/>
    <hyperlink r:id="rId17588" ref="I17589"/>
    <hyperlink r:id="rId17589" ref="I17590"/>
    <hyperlink r:id="rId17590" ref="I17591"/>
    <hyperlink r:id="rId17591" ref="I17592"/>
    <hyperlink r:id="rId17592" ref="I17593"/>
    <hyperlink r:id="rId17593" ref="I17594"/>
    <hyperlink r:id="rId17594" ref="I17595"/>
    <hyperlink r:id="rId17595" ref="I17596"/>
    <hyperlink r:id="rId17596" ref="I17597"/>
    <hyperlink r:id="rId17597" ref="I17598"/>
    <hyperlink r:id="rId17598" ref="I17599"/>
    <hyperlink r:id="rId17599" ref="I17600"/>
    <hyperlink r:id="rId17600" ref="I17601"/>
    <hyperlink r:id="rId17601" ref="I17602"/>
    <hyperlink r:id="rId17602" ref="I17603"/>
    <hyperlink r:id="rId17603" ref="I17604"/>
    <hyperlink r:id="rId17604" ref="I17605"/>
    <hyperlink r:id="rId17605" ref="I17606"/>
    <hyperlink r:id="rId17606" ref="I17607"/>
    <hyperlink r:id="rId17607" ref="I17608"/>
    <hyperlink r:id="rId17608" ref="I17609"/>
    <hyperlink r:id="rId17609" ref="I17610"/>
    <hyperlink r:id="rId17610" ref="I17611"/>
    <hyperlink r:id="rId17611" ref="I17612"/>
    <hyperlink r:id="rId17612" ref="I17613"/>
    <hyperlink r:id="rId17613" ref="I17614"/>
    <hyperlink r:id="rId17614" ref="I17615"/>
    <hyperlink r:id="rId17615" ref="I17616"/>
    <hyperlink r:id="rId17616" ref="I17617"/>
    <hyperlink r:id="rId17617" ref="I17618"/>
    <hyperlink r:id="rId17618" ref="I17619"/>
    <hyperlink r:id="rId17619" ref="I17620"/>
    <hyperlink r:id="rId17620" ref="I17621"/>
    <hyperlink r:id="rId17621" ref="I17622"/>
    <hyperlink r:id="rId17622" ref="I17623"/>
    <hyperlink r:id="rId17623" ref="I17624"/>
    <hyperlink r:id="rId17624" ref="I17625"/>
    <hyperlink r:id="rId17625" ref="I17626"/>
    <hyperlink r:id="rId17626" ref="I17627"/>
    <hyperlink r:id="rId17627" ref="I17628"/>
    <hyperlink r:id="rId17628" ref="I17629"/>
    <hyperlink r:id="rId17629" ref="I17630"/>
    <hyperlink r:id="rId17630" ref="I17631"/>
    <hyperlink r:id="rId17631" ref="I17632"/>
    <hyperlink r:id="rId17632" ref="I17633"/>
    <hyperlink r:id="rId17633" ref="I17634"/>
    <hyperlink r:id="rId17634" ref="I17635"/>
    <hyperlink r:id="rId17635" ref="I17636"/>
    <hyperlink r:id="rId17636" ref="I17637"/>
    <hyperlink r:id="rId17637" ref="I17638"/>
    <hyperlink r:id="rId17638" ref="I17639"/>
    <hyperlink r:id="rId17639" ref="I17640"/>
    <hyperlink r:id="rId17640" ref="I17641"/>
    <hyperlink r:id="rId17641" ref="I17642"/>
    <hyperlink r:id="rId17642" ref="I17643"/>
    <hyperlink r:id="rId17643" ref="I17644"/>
    <hyperlink r:id="rId17644" ref="I17645"/>
    <hyperlink r:id="rId17645" ref="I17646"/>
    <hyperlink r:id="rId17646" ref="I17647"/>
    <hyperlink r:id="rId17647" ref="I17648"/>
    <hyperlink r:id="rId17648" ref="I17649"/>
    <hyperlink r:id="rId17649" ref="I17650"/>
    <hyperlink r:id="rId17650" ref="I17651"/>
    <hyperlink r:id="rId17651" ref="I17652"/>
    <hyperlink r:id="rId17652" ref="I17653"/>
    <hyperlink r:id="rId17653" ref="I17654"/>
    <hyperlink r:id="rId17654" ref="I17655"/>
    <hyperlink r:id="rId17655" ref="I17656"/>
    <hyperlink r:id="rId17656" ref="I17657"/>
    <hyperlink r:id="rId17657" ref="I17658"/>
    <hyperlink r:id="rId17658" ref="I17659"/>
    <hyperlink r:id="rId17659" ref="I17660"/>
    <hyperlink r:id="rId17660" ref="I17661"/>
    <hyperlink r:id="rId17661" ref="I17662"/>
    <hyperlink r:id="rId17662" ref="I17663"/>
    <hyperlink r:id="rId17663" ref="I17664"/>
    <hyperlink r:id="rId17664" ref="I17665"/>
    <hyperlink r:id="rId17665" ref="I17666"/>
    <hyperlink r:id="rId17666" ref="I17667"/>
    <hyperlink r:id="rId17667" ref="I17668"/>
    <hyperlink r:id="rId17668" ref="I17669"/>
    <hyperlink r:id="rId17669" ref="I17670"/>
    <hyperlink r:id="rId17670" ref="I17671"/>
    <hyperlink r:id="rId17671" ref="I17672"/>
    <hyperlink r:id="rId17672" ref="I17673"/>
    <hyperlink r:id="rId17673" ref="I17674"/>
    <hyperlink r:id="rId17674" ref="I17675"/>
    <hyperlink r:id="rId17675" ref="I17676"/>
    <hyperlink r:id="rId17676" ref="I17677"/>
    <hyperlink r:id="rId17677" ref="I17678"/>
    <hyperlink r:id="rId17678" ref="I17679"/>
    <hyperlink r:id="rId17679" ref="I17680"/>
    <hyperlink r:id="rId17680" ref="I17681"/>
    <hyperlink r:id="rId17681" ref="I17682"/>
    <hyperlink r:id="rId17682" ref="I17683"/>
    <hyperlink r:id="rId17683" ref="I17684"/>
    <hyperlink r:id="rId17684" ref="I17685"/>
    <hyperlink r:id="rId17685" ref="I17686"/>
    <hyperlink r:id="rId17686" ref="I17687"/>
    <hyperlink r:id="rId17687" ref="I17688"/>
    <hyperlink r:id="rId17688" ref="I17689"/>
    <hyperlink r:id="rId17689" ref="I17690"/>
    <hyperlink r:id="rId17690" ref="I17691"/>
    <hyperlink r:id="rId17691" ref="I17692"/>
    <hyperlink r:id="rId17692" ref="I17693"/>
    <hyperlink r:id="rId17693" ref="I17694"/>
    <hyperlink r:id="rId17694" ref="I17695"/>
    <hyperlink r:id="rId17695" ref="I17696"/>
    <hyperlink r:id="rId17696" ref="I17697"/>
    <hyperlink r:id="rId17697" ref="I17698"/>
    <hyperlink r:id="rId17698" ref="I17699"/>
    <hyperlink r:id="rId17699" ref="I17700"/>
    <hyperlink r:id="rId17700" ref="I17701"/>
    <hyperlink r:id="rId17701" ref="I17702"/>
    <hyperlink r:id="rId17702" ref="I17703"/>
    <hyperlink r:id="rId17703" ref="I17704"/>
    <hyperlink r:id="rId17704" ref="I17705"/>
    <hyperlink r:id="rId17705" ref="I17706"/>
    <hyperlink r:id="rId17706" ref="I17707"/>
    <hyperlink r:id="rId17707" ref="I17708"/>
    <hyperlink r:id="rId17708" ref="I17709"/>
    <hyperlink r:id="rId17709" ref="I17710"/>
    <hyperlink r:id="rId17710" ref="I17711"/>
    <hyperlink r:id="rId17711" ref="I17712"/>
    <hyperlink r:id="rId17712" ref="I17713"/>
    <hyperlink r:id="rId17713" ref="I17714"/>
    <hyperlink r:id="rId17714" ref="I17715"/>
    <hyperlink r:id="rId17715" ref="I17716"/>
    <hyperlink r:id="rId17716" ref="I17717"/>
    <hyperlink r:id="rId17717" ref="I17718"/>
    <hyperlink r:id="rId17718" ref="I17719"/>
    <hyperlink r:id="rId17719" ref="I17720"/>
    <hyperlink r:id="rId17720" ref="I17721"/>
    <hyperlink r:id="rId17721" ref="I17722"/>
    <hyperlink r:id="rId17722" ref="I17723"/>
    <hyperlink r:id="rId17723" ref="I17724"/>
    <hyperlink r:id="rId17724" ref="I17725"/>
    <hyperlink r:id="rId17725" ref="I17726"/>
    <hyperlink r:id="rId17726" ref="I17727"/>
    <hyperlink r:id="rId17727" ref="I17728"/>
    <hyperlink r:id="rId17728" ref="I17729"/>
    <hyperlink r:id="rId17729" ref="I17730"/>
    <hyperlink r:id="rId17730" ref="I17731"/>
    <hyperlink r:id="rId17731" ref="I17732"/>
    <hyperlink r:id="rId17732" ref="I17733"/>
    <hyperlink r:id="rId17733" ref="I17734"/>
    <hyperlink r:id="rId17734" ref="I17735"/>
    <hyperlink r:id="rId17735" ref="I17736"/>
    <hyperlink r:id="rId17736" ref="I17737"/>
    <hyperlink r:id="rId17737" ref="I17738"/>
    <hyperlink r:id="rId17738" ref="I17739"/>
    <hyperlink r:id="rId17739" ref="I17740"/>
    <hyperlink r:id="rId17740" ref="I17741"/>
    <hyperlink r:id="rId17741" ref="I17742"/>
    <hyperlink r:id="rId17742" ref="I17743"/>
    <hyperlink r:id="rId17743" ref="I17744"/>
    <hyperlink r:id="rId17744" ref="I17745"/>
    <hyperlink r:id="rId17745" ref="I17746"/>
    <hyperlink r:id="rId17746" ref="I17747"/>
    <hyperlink r:id="rId17747" ref="I17748"/>
    <hyperlink r:id="rId17748" ref="I17749"/>
    <hyperlink r:id="rId17749" ref="I17750"/>
    <hyperlink r:id="rId17750" ref="I17751"/>
    <hyperlink r:id="rId17751" ref="I17752"/>
    <hyperlink r:id="rId17752" ref="I17753"/>
    <hyperlink r:id="rId17753" ref="I17754"/>
    <hyperlink r:id="rId17754" ref="I17755"/>
    <hyperlink r:id="rId17755" ref="I17756"/>
    <hyperlink r:id="rId17756" ref="I17757"/>
    <hyperlink r:id="rId17757" ref="I17758"/>
    <hyperlink r:id="rId17758" ref="I17759"/>
    <hyperlink r:id="rId17759" ref="I17760"/>
    <hyperlink r:id="rId17760" ref="I17761"/>
    <hyperlink r:id="rId17761" ref="I17762"/>
    <hyperlink r:id="rId17762" ref="I17763"/>
    <hyperlink r:id="rId17763" ref="I17764"/>
    <hyperlink r:id="rId17764" ref="I17765"/>
    <hyperlink r:id="rId17765" ref="I17766"/>
    <hyperlink r:id="rId17766" ref="I17767"/>
    <hyperlink r:id="rId17767" ref="I17768"/>
    <hyperlink r:id="rId17768" ref="I17769"/>
    <hyperlink r:id="rId17769" ref="I17770"/>
    <hyperlink r:id="rId17770" ref="I17771"/>
    <hyperlink r:id="rId17771" ref="I17772"/>
    <hyperlink r:id="rId17772" ref="I17773"/>
    <hyperlink r:id="rId17773" ref="I17774"/>
    <hyperlink r:id="rId17774" ref="I17775"/>
    <hyperlink r:id="rId17775" ref="I17776"/>
    <hyperlink r:id="rId17776" ref="I17777"/>
    <hyperlink r:id="rId17777" ref="I17778"/>
    <hyperlink r:id="rId17778" ref="I17779"/>
    <hyperlink r:id="rId17779" ref="I17780"/>
    <hyperlink r:id="rId17780" ref="I17781"/>
    <hyperlink r:id="rId17781" ref="I17782"/>
    <hyperlink r:id="rId17782" ref="I17783"/>
    <hyperlink r:id="rId17783" ref="I17784"/>
    <hyperlink r:id="rId17784" ref="I17785"/>
    <hyperlink r:id="rId17785" ref="I17786"/>
    <hyperlink r:id="rId17786" ref="I17787"/>
    <hyperlink r:id="rId17787" ref="I17788"/>
    <hyperlink r:id="rId17788" ref="I17789"/>
    <hyperlink r:id="rId17789" ref="I17790"/>
    <hyperlink r:id="rId17790" ref="I17791"/>
    <hyperlink r:id="rId17791" ref="I17792"/>
    <hyperlink r:id="rId17792" ref="I17793"/>
    <hyperlink r:id="rId17793" ref="I17794"/>
    <hyperlink r:id="rId17794" ref="I17795"/>
    <hyperlink r:id="rId17795" ref="I17796"/>
    <hyperlink r:id="rId17796" ref="I17797"/>
    <hyperlink r:id="rId17797" ref="I17798"/>
    <hyperlink r:id="rId17798" ref="I17799"/>
    <hyperlink r:id="rId17799" ref="I17800"/>
    <hyperlink r:id="rId17800" ref="I17801"/>
    <hyperlink r:id="rId17801" ref="I17802"/>
    <hyperlink r:id="rId17802" ref="I17803"/>
    <hyperlink r:id="rId17803" ref="I17804"/>
    <hyperlink r:id="rId17804" ref="I17805"/>
    <hyperlink r:id="rId17805" ref="I17806"/>
    <hyperlink r:id="rId17806" ref="I17807"/>
    <hyperlink r:id="rId17807" ref="I17808"/>
    <hyperlink r:id="rId17808" ref="I17809"/>
    <hyperlink r:id="rId17809" ref="I17810"/>
    <hyperlink r:id="rId17810" ref="I17811"/>
    <hyperlink r:id="rId17811" ref="I17812"/>
    <hyperlink r:id="rId17812" ref="I17813"/>
    <hyperlink r:id="rId17813" ref="I17814"/>
    <hyperlink r:id="rId17814" ref="I17815"/>
    <hyperlink r:id="rId17815" ref="I17816"/>
    <hyperlink r:id="rId17816" ref="I17817"/>
    <hyperlink r:id="rId17817" ref="I17818"/>
    <hyperlink r:id="rId17818" ref="I17819"/>
    <hyperlink r:id="rId17819" ref="I17820"/>
    <hyperlink r:id="rId17820" ref="I17821"/>
    <hyperlink r:id="rId17821" ref="I17822"/>
    <hyperlink r:id="rId17822" ref="I17823"/>
    <hyperlink r:id="rId17823" ref="I17824"/>
    <hyperlink r:id="rId17824" ref="I17825"/>
    <hyperlink r:id="rId17825" ref="I17826"/>
    <hyperlink r:id="rId17826" ref="I17827"/>
    <hyperlink r:id="rId17827" ref="I17828"/>
    <hyperlink r:id="rId17828" ref="I17829"/>
    <hyperlink r:id="rId17829" ref="I17830"/>
    <hyperlink r:id="rId17830" ref="I17831"/>
    <hyperlink r:id="rId17831" ref="I17832"/>
    <hyperlink r:id="rId17832" ref="I17833"/>
    <hyperlink r:id="rId17833" ref="I17834"/>
    <hyperlink r:id="rId17834" ref="I17835"/>
    <hyperlink r:id="rId17835" ref="I17836"/>
    <hyperlink r:id="rId17836" ref="I17837"/>
    <hyperlink r:id="rId17837" ref="I17838"/>
    <hyperlink r:id="rId17838" ref="I17839"/>
    <hyperlink r:id="rId17839" ref="I17840"/>
    <hyperlink r:id="rId17840" ref="I17841"/>
    <hyperlink r:id="rId17841" ref="I17842"/>
    <hyperlink r:id="rId17842" ref="I17843"/>
    <hyperlink r:id="rId17843" ref="I17844"/>
    <hyperlink r:id="rId17844" ref="I17845"/>
    <hyperlink r:id="rId17845" ref="I17846"/>
    <hyperlink r:id="rId17846" ref="I17847"/>
    <hyperlink r:id="rId17847" ref="I17848"/>
    <hyperlink r:id="rId17848" ref="I17849"/>
    <hyperlink r:id="rId17849" ref="I17850"/>
    <hyperlink r:id="rId17850" ref="I17851"/>
    <hyperlink r:id="rId17851" ref="I17852"/>
    <hyperlink r:id="rId17852" ref="I17853"/>
    <hyperlink r:id="rId17853" ref="I17854"/>
    <hyperlink r:id="rId17854" ref="I17855"/>
    <hyperlink r:id="rId17855" ref="I17856"/>
    <hyperlink r:id="rId17856" ref="I17857"/>
    <hyperlink r:id="rId17857" ref="I17858"/>
    <hyperlink r:id="rId17858" ref="I17859"/>
    <hyperlink r:id="rId17859" ref="I17860"/>
    <hyperlink r:id="rId17860" ref="I17861"/>
    <hyperlink r:id="rId17861" ref="I17862"/>
    <hyperlink r:id="rId17862" ref="I17863"/>
    <hyperlink r:id="rId17863" ref="I17864"/>
    <hyperlink r:id="rId17864" ref="I17865"/>
    <hyperlink r:id="rId17865" ref="I17866"/>
    <hyperlink r:id="rId17866" ref="I17867"/>
    <hyperlink r:id="rId17867" ref="I17868"/>
    <hyperlink r:id="rId17868" ref="I17869"/>
    <hyperlink r:id="rId17869" ref="I17870"/>
    <hyperlink r:id="rId17870" ref="I17871"/>
    <hyperlink r:id="rId17871" ref="I17872"/>
    <hyperlink r:id="rId17872" ref="I17873"/>
    <hyperlink r:id="rId17873" ref="I17874"/>
    <hyperlink r:id="rId17874" ref="I17875"/>
    <hyperlink r:id="rId17875" ref="I17876"/>
    <hyperlink r:id="rId17876" ref="I17877"/>
    <hyperlink r:id="rId17877" ref="I17878"/>
    <hyperlink r:id="rId17878" ref="I17879"/>
    <hyperlink r:id="rId17879" ref="I17880"/>
    <hyperlink r:id="rId17880" ref="I17881"/>
    <hyperlink r:id="rId17881" ref="I17882"/>
    <hyperlink r:id="rId17882" ref="I17883"/>
    <hyperlink r:id="rId17883" ref="I17884"/>
    <hyperlink r:id="rId17884" ref="I17885"/>
    <hyperlink r:id="rId17885" ref="I17886"/>
    <hyperlink r:id="rId17886" ref="I17887"/>
    <hyperlink r:id="rId17887" ref="I17888"/>
    <hyperlink r:id="rId17888" ref="I17889"/>
    <hyperlink r:id="rId17889" ref="I17890"/>
    <hyperlink r:id="rId17890" ref="I17891"/>
    <hyperlink r:id="rId17891" ref="I17892"/>
    <hyperlink r:id="rId17892" ref="I17893"/>
    <hyperlink r:id="rId17893" ref="I17894"/>
    <hyperlink r:id="rId17894" ref="I17895"/>
    <hyperlink r:id="rId17895" ref="I17896"/>
    <hyperlink r:id="rId17896" ref="I17897"/>
    <hyperlink r:id="rId17897" ref="I17898"/>
    <hyperlink r:id="rId17898" ref="I17899"/>
    <hyperlink r:id="rId17899" ref="I17900"/>
    <hyperlink r:id="rId17900" ref="I17901"/>
    <hyperlink r:id="rId17901" ref="I17902"/>
    <hyperlink r:id="rId17902" ref="I17903"/>
    <hyperlink r:id="rId17903" ref="I17904"/>
    <hyperlink r:id="rId17904" ref="I17905"/>
    <hyperlink r:id="rId17905" ref="I17906"/>
    <hyperlink r:id="rId17906" ref="I17907"/>
    <hyperlink r:id="rId17907" ref="I17908"/>
    <hyperlink r:id="rId17908" ref="I17909"/>
    <hyperlink r:id="rId17909" ref="I17910"/>
    <hyperlink r:id="rId17910" ref="I17911"/>
    <hyperlink r:id="rId17911" ref="I17912"/>
    <hyperlink r:id="rId17912" ref="I17913"/>
    <hyperlink r:id="rId17913" ref="I17914"/>
    <hyperlink r:id="rId17914" ref="I17915"/>
    <hyperlink r:id="rId17915" ref="I17916"/>
    <hyperlink r:id="rId17916" ref="I17917"/>
    <hyperlink r:id="rId17917" ref="I17918"/>
    <hyperlink r:id="rId17918" ref="I17919"/>
    <hyperlink r:id="rId17919" ref="I17920"/>
    <hyperlink r:id="rId17920" ref="I17921"/>
    <hyperlink r:id="rId17921" ref="I17922"/>
    <hyperlink r:id="rId17922" ref="I17923"/>
    <hyperlink r:id="rId17923" ref="I17924"/>
    <hyperlink r:id="rId17924" ref="I17925"/>
    <hyperlink r:id="rId17925" ref="I17926"/>
    <hyperlink r:id="rId17926" ref="I17927"/>
    <hyperlink r:id="rId17927" ref="I17928"/>
    <hyperlink r:id="rId17928" ref="I17929"/>
    <hyperlink r:id="rId17929" ref="I17930"/>
    <hyperlink r:id="rId17930" ref="I17931"/>
    <hyperlink r:id="rId17931" ref="I17932"/>
    <hyperlink r:id="rId17932" ref="I17933"/>
    <hyperlink r:id="rId17933" ref="I17934"/>
    <hyperlink r:id="rId17934" ref="I17935"/>
    <hyperlink r:id="rId17935" ref="I17936"/>
    <hyperlink r:id="rId17936" ref="I17937"/>
    <hyperlink r:id="rId17937" ref="I17938"/>
    <hyperlink r:id="rId17938" ref="I17939"/>
    <hyperlink r:id="rId17939" ref="I17940"/>
    <hyperlink r:id="rId17940" ref="I17941"/>
    <hyperlink r:id="rId17941" ref="I17942"/>
    <hyperlink r:id="rId17942" ref="I17943"/>
    <hyperlink r:id="rId17943" ref="I17944"/>
    <hyperlink r:id="rId17944" ref="I17945"/>
    <hyperlink r:id="rId17945" ref="I17946"/>
    <hyperlink r:id="rId17946" ref="I17947"/>
    <hyperlink r:id="rId17947" ref="I17948"/>
    <hyperlink r:id="rId17948" ref="I17949"/>
    <hyperlink r:id="rId17949" ref="I17950"/>
    <hyperlink r:id="rId17950" ref="I17951"/>
    <hyperlink r:id="rId17951" ref="I17952"/>
    <hyperlink r:id="rId17952" ref="I17953"/>
    <hyperlink r:id="rId17953" ref="I17954"/>
    <hyperlink r:id="rId17954" ref="I17955"/>
    <hyperlink r:id="rId17955" ref="I17956"/>
    <hyperlink r:id="rId17956" ref="I17957"/>
    <hyperlink r:id="rId17957" ref="I17958"/>
    <hyperlink r:id="rId17958" ref="I17959"/>
    <hyperlink r:id="rId17959" ref="I17960"/>
    <hyperlink r:id="rId17960" ref="I17961"/>
    <hyperlink r:id="rId17961" ref="I17962"/>
    <hyperlink r:id="rId17962" ref="I17963"/>
    <hyperlink r:id="rId17963" ref="I17964"/>
    <hyperlink r:id="rId17964" ref="I17965"/>
    <hyperlink r:id="rId17965" ref="I17966"/>
    <hyperlink r:id="rId17966" ref="I17967"/>
    <hyperlink r:id="rId17967" ref="I17968"/>
    <hyperlink r:id="rId17968" ref="I17969"/>
    <hyperlink r:id="rId17969" ref="I17970"/>
    <hyperlink r:id="rId17970" ref="I17971"/>
    <hyperlink r:id="rId17971" ref="I17972"/>
    <hyperlink r:id="rId17972" ref="I17973"/>
    <hyperlink r:id="rId17973" ref="I17974"/>
    <hyperlink r:id="rId17974" ref="I17975"/>
    <hyperlink r:id="rId17975" ref="I17976"/>
    <hyperlink r:id="rId17976" ref="I17977"/>
    <hyperlink r:id="rId17977" ref="I17978"/>
    <hyperlink r:id="rId17978" ref="I17979"/>
    <hyperlink r:id="rId17979" ref="I17980"/>
    <hyperlink r:id="rId17980" ref="I17981"/>
    <hyperlink r:id="rId17981" ref="I17982"/>
    <hyperlink r:id="rId17982" ref="I17983"/>
    <hyperlink r:id="rId17983" ref="I17984"/>
    <hyperlink r:id="rId17984" ref="I17985"/>
    <hyperlink r:id="rId17985" ref="I17986"/>
    <hyperlink r:id="rId17986" ref="I17987"/>
    <hyperlink r:id="rId17987" ref="I17988"/>
    <hyperlink r:id="rId17988" ref="I17989"/>
    <hyperlink r:id="rId17989" ref="I17990"/>
    <hyperlink r:id="rId17990" ref="I17991"/>
    <hyperlink r:id="rId17991" ref="I17992"/>
    <hyperlink r:id="rId17992" ref="I17993"/>
    <hyperlink r:id="rId17993" ref="I17994"/>
    <hyperlink r:id="rId17994" ref="I17995"/>
    <hyperlink r:id="rId17995" ref="I17996"/>
    <hyperlink r:id="rId17996" ref="I17997"/>
    <hyperlink r:id="rId17997" ref="I17998"/>
    <hyperlink r:id="rId17998" ref="I17999"/>
    <hyperlink r:id="rId17999" ref="I18000"/>
    <hyperlink r:id="rId18000" ref="I18001"/>
    <hyperlink r:id="rId18001" ref="I18002"/>
    <hyperlink r:id="rId18002" ref="I18003"/>
    <hyperlink r:id="rId18003" ref="I18004"/>
    <hyperlink r:id="rId18004" ref="I18005"/>
    <hyperlink r:id="rId18005" ref="I18006"/>
    <hyperlink r:id="rId18006" ref="I18007"/>
    <hyperlink r:id="rId18007" ref="I18008"/>
    <hyperlink r:id="rId18008" ref="I18009"/>
    <hyperlink r:id="rId18009" ref="I18010"/>
    <hyperlink r:id="rId18010" ref="I18011"/>
    <hyperlink r:id="rId18011" ref="I18012"/>
    <hyperlink r:id="rId18012" ref="I18013"/>
    <hyperlink r:id="rId18013" ref="I18014"/>
    <hyperlink r:id="rId18014" ref="I18015"/>
    <hyperlink r:id="rId18015" ref="I18016"/>
    <hyperlink r:id="rId18016" ref="I18017"/>
    <hyperlink r:id="rId18017" ref="I18018"/>
    <hyperlink r:id="rId18018" ref="I18019"/>
    <hyperlink r:id="rId18019" ref="I18020"/>
    <hyperlink r:id="rId18020" ref="I18021"/>
    <hyperlink r:id="rId18021" ref="I18022"/>
    <hyperlink r:id="rId18022" ref="I18023"/>
    <hyperlink r:id="rId18023" ref="I18024"/>
    <hyperlink r:id="rId18024" ref="I18025"/>
    <hyperlink r:id="rId18025" ref="I18026"/>
    <hyperlink r:id="rId18026" ref="I18027"/>
    <hyperlink r:id="rId18027" ref="I18028"/>
    <hyperlink r:id="rId18028" ref="I18029"/>
    <hyperlink r:id="rId18029" ref="I18030"/>
    <hyperlink r:id="rId18030" ref="I18031"/>
    <hyperlink r:id="rId18031" ref="I18032"/>
    <hyperlink r:id="rId18032" ref="I18033"/>
    <hyperlink r:id="rId18033" ref="I18034"/>
    <hyperlink r:id="rId18034" ref="I18035"/>
    <hyperlink r:id="rId18035" ref="I18036"/>
    <hyperlink r:id="rId18036" ref="I18037"/>
    <hyperlink r:id="rId18037" ref="I18038"/>
    <hyperlink r:id="rId18038" ref="I18039"/>
    <hyperlink r:id="rId18039" ref="I18040"/>
    <hyperlink r:id="rId18040" ref="I18041"/>
    <hyperlink r:id="rId18041" ref="I18042"/>
    <hyperlink r:id="rId18042" ref="I18043"/>
    <hyperlink r:id="rId18043" ref="I18044"/>
    <hyperlink r:id="rId18044" ref="I18045"/>
    <hyperlink r:id="rId18045" ref="I18046"/>
    <hyperlink r:id="rId18046" ref="I18047"/>
    <hyperlink r:id="rId18047" ref="I18048"/>
    <hyperlink r:id="rId18048" ref="I18049"/>
    <hyperlink r:id="rId18049" ref="I18050"/>
    <hyperlink r:id="rId18050" ref="I18051"/>
    <hyperlink r:id="rId18051" ref="I18052"/>
    <hyperlink r:id="rId18052" ref="I18053"/>
    <hyperlink r:id="rId18053" ref="I18054"/>
    <hyperlink r:id="rId18054" ref="I18055"/>
    <hyperlink r:id="rId18055" ref="I18056"/>
    <hyperlink r:id="rId18056" ref="I18057"/>
    <hyperlink r:id="rId18057" ref="I18058"/>
    <hyperlink r:id="rId18058" ref="I18059"/>
    <hyperlink r:id="rId18059" ref="I18060"/>
    <hyperlink r:id="rId18060" ref="I18061"/>
    <hyperlink r:id="rId18061" ref="I18062"/>
    <hyperlink r:id="rId18062" ref="I18063"/>
    <hyperlink r:id="rId18063" ref="I18064"/>
    <hyperlink r:id="rId18064" ref="I18065"/>
    <hyperlink r:id="rId18065" ref="I18066"/>
    <hyperlink r:id="rId18066" ref="I18067"/>
    <hyperlink r:id="rId18067" ref="I18068"/>
    <hyperlink r:id="rId18068" ref="I18069"/>
    <hyperlink r:id="rId18069" ref="I18070"/>
    <hyperlink r:id="rId18070" ref="I18071"/>
    <hyperlink r:id="rId18071" ref="I18072"/>
    <hyperlink r:id="rId18072" ref="I18073"/>
    <hyperlink r:id="rId18073" ref="I18074"/>
    <hyperlink r:id="rId18074" ref="I18075"/>
    <hyperlink r:id="rId18075" ref="I18076"/>
    <hyperlink r:id="rId18076" ref="I18077"/>
    <hyperlink r:id="rId18077" ref="I18078"/>
    <hyperlink r:id="rId18078" ref="I18079"/>
    <hyperlink r:id="rId18079" ref="I18080"/>
    <hyperlink r:id="rId18080" ref="I18081"/>
    <hyperlink r:id="rId18081" ref="I18082"/>
    <hyperlink r:id="rId18082" ref="I18083"/>
    <hyperlink r:id="rId18083" ref="I18084"/>
    <hyperlink r:id="rId18084" ref="I18085"/>
    <hyperlink r:id="rId18085" ref="I18086"/>
    <hyperlink r:id="rId18086" ref="I18087"/>
    <hyperlink r:id="rId18087" ref="I18088"/>
    <hyperlink r:id="rId18088" ref="I18089"/>
    <hyperlink r:id="rId18089" ref="I18090"/>
    <hyperlink r:id="rId18090" ref="I18091"/>
    <hyperlink r:id="rId18091" ref="I18092"/>
    <hyperlink r:id="rId18092" ref="I18093"/>
    <hyperlink r:id="rId18093" ref="I18094"/>
    <hyperlink r:id="rId18094" ref="I18095"/>
    <hyperlink r:id="rId18095" ref="I18096"/>
    <hyperlink r:id="rId18096" ref="I18097"/>
    <hyperlink r:id="rId18097" ref="I18098"/>
    <hyperlink r:id="rId18098" ref="I18099"/>
    <hyperlink r:id="rId18099" ref="I18100"/>
    <hyperlink r:id="rId18100" ref="I18101"/>
    <hyperlink r:id="rId18101" ref="I18102"/>
    <hyperlink r:id="rId18102" ref="I18103"/>
    <hyperlink r:id="rId18103" ref="I18104"/>
    <hyperlink r:id="rId18104" ref="I18105"/>
    <hyperlink r:id="rId18105" ref="I18106"/>
    <hyperlink r:id="rId18106" ref="I18107"/>
    <hyperlink r:id="rId18107" ref="I18108"/>
    <hyperlink r:id="rId18108" ref="I18109"/>
    <hyperlink r:id="rId18109" ref="I18110"/>
    <hyperlink r:id="rId18110" ref="I18111"/>
    <hyperlink r:id="rId18111" ref="I18112"/>
    <hyperlink r:id="rId18112" ref="I18113"/>
    <hyperlink r:id="rId18113" ref="I18114"/>
    <hyperlink r:id="rId18114" ref="I18115"/>
    <hyperlink r:id="rId18115" ref="I18116"/>
    <hyperlink r:id="rId18116" ref="I18117"/>
    <hyperlink r:id="rId18117" ref="I18118"/>
    <hyperlink r:id="rId18118" ref="I18119"/>
    <hyperlink r:id="rId18119" ref="I18120"/>
    <hyperlink r:id="rId18120" ref="I18121"/>
    <hyperlink r:id="rId18121" ref="I18122"/>
    <hyperlink r:id="rId18122" ref="I18123"/>
    <hyperlink r:id="rId18123" ref="I18124"/>
    <hyperlink r:id="rId18124" ref="I18125"/>
    <hyperlink r:id="rId18125" ref="I18126"/>
    <hyperlink r:id="rId18126" ref="I18127"/>
    <hyperlink r:id="rId18127" ref="I18128"/>
    <hyperlink r:id="rId18128" ref="I18129"/>
    <hyperlink r:id="rId18129" ref="I18130"/>
    <hyperlink r:id="rId18130" ref="I18131"/>
    <hyperlink r:id="rId18131" ref="I18132"/>
    <hyperlink r:id="rId18132" ref="I18133"/>
    <hyperlink r:id="rId18133" ref="I18134"/>
    <hyperlink r:id="rId18134" ref="I18135"/>
    <hyperlink r:id="rId18135" ref="I18136"/>
    <hyperlink r:id="rId18136" ref="I18137"/>
    <hyperlink r:id="rId18137" ref="I18138"/>
    <hyperlink r:id="rId18138" ref="I18139"/>
    <hyperlink r:id="rId18139" ref="I18140"/>
    <hyperlink r:id="rId18140" ref="I18141"/>
    <hyperlink r:id="rId18141" ref="I18142"/>
    <hyperlink r:id="rId18142" ref="I18143"/>
    <hyperlink r:id="rId18143" ref="I18144"/>
    <hyperlink r:id="rId18144" ref="I18145"/>
    <hyperlink r:id="rId18145" ref="I18146"/>
    <hyperlink r:id="rId18146" ref="I18147"/>
    <hyperlink r:id="rId18147" ref="I18148"/>
    <hyperlink r:id="rId18148" ref="I18149"/>
    <hyperlink r:id="rId18149" ref="I18150"/>
    <hyperlink r:id="rId18150" ref="I18151"/>
    <hyperlink r:id="rId18151" ref="I18152"/>
    <hyperlink r:id="rId18152" ref="I18153"/>
    <hyperlink r:id="rId18153" ref="I18154"/>
    <hyperlink r:id="rId18154" ref="I18155"/>
    <hyperlink r:id="rId18155" ref="I18156"/>
    <hyperlink r:id="rId18156" ref="I18157"/>
    <hyperlink r:id="rId18157" ref="I18158"/>
    <hyperlink r:id="rId18158" ref="I18159"/>
    <hyperlink r:id="rId18159" ref="I18160"/>
    <hyperlink r:id="rId18160" ref="I18161"/>
    <hyperlink r:id="rId18161" ref="I18162"/>
    <hyperlink r:id="rId18162" ref="I18163"/>
    <hyperlink r:id="rId18163" ref="I18164"/>
    <hyperlink r:id="rId18164" ref="I18165"/>
    <hyperlink r:id="rId18165" ref="I18166"/>
    <hyperlink r:id="rId18166" ref="I18167"/>
    <hyperlink r:id="rId18167" ref="I18168"/>
    <hyperlink r:id="rId18168" ref="I18169"/>
    <hyperlink r:id="rId18169" ref="I18170"/>
    <hyperlink r:id="rId18170" ref="I18171"/>
    <hyperlink r:id="rId18171" ref="I18172"/>
    <hyperlink r:id="rId18172" ref="I18173"/>
    <hyperlink r:id="rId18173" ref="I18174"/>
    <hyperlink r:id="rId18174" ref="I18175"/>
    <hyperlink r:id="rId18175" ref="I18176"/>
    <hyperlink r:id="rId18176" ref="I18177"/>
    <hyperlink r:id="rId18177" ref="I18178"/>
    <hyperlink r:id="rId18178" ref="I18179"/>
    <hyperlink r:id="rId18179" ref="I18180"/>
    <hyperlink r:id="rId18180" ref="I18181"/>
    <hyperlink r:id="rId18181" ref="I18182"/>
    <hyperlink r:id="rId18182" ref="I18183"/>
    <hyperlink r:id="rId18183" ref="I18184"/>
    <hyperlink r:id="rId18184" ref="I18185"/>
    <hyperlink r:id="rId18185" ref="I18186"/>
    <hyperlink r:id="rId18186" ref="I18187"/>
    <hyperlink r:id="rId18187" ref="I18188"/>
    <hyperlink r:id="rId18188" ref="I18189"/>
    <hyperlink r:id="rId18189" ref="I18190"/>
    <hyperlink r:id="rId18190" ref="I18191"/>
    <hyperlink r:id="rId18191" ref="I18192"/>
    <hyperlink r:id="rId18192" ref="I18193"/>
    <hyperlink r:id="rId18193" ref="I18194"/>
    <hyperlink r:id="rId18194" ref="I18195"/>
    <hyperlink r:id="rId18195" ref="I18196"/>
    <hyperlink r:id="rId18196" ref="I18197"/>
    <hyperlink r:id="rId18197" ref="I18198"/>
    <hyperlink r:id="rId18198" ref="I18199"/>
    <hyperlink r:id="rId18199" ref="I18200"/>
    <hyperlink r:id="rId18200" ref="I18201"/>
    <hyperlink r:id="rId18201" ref="I18202"/>
    <hyperlink r:id="rId18202" ref="I18203"/>
    <hyperlink r:id="rId18203" ref="I18204"/>
    <hyperlink r:id="rId18204" ref="I18205"/>
    <hyperlink r:id="rId18205" ref="I18206"/>
    <hyperlink r:id="rId18206" ref="I18207"/>
    <hyperlink r:id="rId18207" ref="I18208"/>
    <hyperlink r:id="rId18208" ref="I18209"/>
    <hyperlink r:id="rId18209" ref="I18210"/>
    <hyperlink r:id="rId18210" ref="I18211"/>
    <hyperlink r:id="rId18211" ref="I18212"/>
    <hyperlink r:id="rId18212" ref="I18213"/>
    <hyperlink r:id="rId18213" ref="I18214"/>
    <hyperlink r:id="rId18214" ref="I18215"/>
    <hyperlink r:id="rId18215" ref="I18216"/>
    <hyperlink r:id="rId18216" ref="I18217"/>
    <hyperlink r:id="rId18217" ref="I18218"/>
    <hyperlink r:id="rId18218" ref="I18219"/>
    <hyperlink r:id="rId18219" ref="I18220"/>
    <hyperlink r:id="rId18220" ref="I18221"/>
    <hyperlink r:id="rId18221" ref="I18222"/>
    <hyperlink r:id="rId18222" ref="I18223"/>
    <hyperlink r:id="rId18223" ref="I18224"/>
    <hyperlink r:id="rId18224" ref="I18225"/>
    <hyperlink r:id="rId18225" ref="I18226"/>
    <hyperlink r:id="rId18226" ref="I18227"/>
    <hyperlink r:id="rId18227" ref="I18228"/>
    <hyperlink r:id="rId18228" ref="I18229"/>
    <hyperlink r:id="rId18229" ref="I18230"/>
    <hyperlink r:id="rId18230" ref="I18231"/>
    <hyperlink r:id="rId18231" ref="I18232"/>
    <hyperlink r:id="rId18232" ref="I18233"/>
    <hyperlink r:id="rId18233" ref="I18234"/>
    <hyperlink r:id="rId18234" ref="I18235"/>
    <hyperlink r:id="rId18235" ref="I18236"/>
    <hyperlink r:id="rId18236" ref="I18237"/>
    <hyperlink r:id="rId18237" ref="I18238"/>
    <hyperlink r:id="rId18238" ref="I18239"/>
    <hyperlink r:id="rId18239" ref="I18240"/>
    <hyperlink r:id="rId18240" ref="I18241"/>
    <hyperlink r:id="rId18241" ref="I18242"/>
    <hyperlink r:id="rId18242" ref="I18243"/>
    <hyperlink r:id="rId18243" ref="I18244"/>
    <hyperlink r:id="rId18244" ref="I18245"/>
    <hyperlink r:id="rId18245" ref="I18246"/>
    <hyperlink r:id="rId18246" ref="I18247"/>
    <hyperlink r:id="rId18247" ref="I18248"/>
    <hyperlink r:id="rId18248" ref="I18249"/>
    <hyperlink r:id="rId18249" ref="I18250"/>
    <hyperlink r:id="rId18250" ref="I18251"/>
    <hyperlink r:id="rId18251" ref="I18252"/>
    <hyperlink r:id="rId18252" ref="I18253"/>
    <hyperlink r:id="rId18253" ref="I18254"/>
    <hyperlink r:id="rId18254" ref="I18255"/>
    <hyperlink r:id="rId18255" ref="I18256"/>
    <hyperlink r:id="rId18256" ref="I18257"/>
    <hyperlink r:id="rId18257" ref="I18258"/>
    <hyperlink r:id="rId18258" ref="I18259"/>
    <hyperlink r:id="rId18259" ref="I18260"/>
    <hyperlink r:id="rId18260" ref="I18261"/>
    <hyperlink r:id="rId18261" ref="I18262"/>
    <hyperlink r:id="rId18262" ref="I18263"/>
    <hyperlink r:id="rId18263" ref="I18264"/>
    <hyperlink r:id="rId18264" ref="I18265"/>
    <hyperlink r:id="rId18265" ref="I18266"/>
    <hyperlink r:id="rId18266" ref="I18267"/>
    <hyperlink r:id="rId18267" ref="I18268"/>
    <hyperlink r:id="rId18268" ref="I18269"/>
    <hyperlink r:id="rId18269" ref="I18270"/>
    <hyperlink r:id="rId18270" ref="I18271"/>
    <hyperlink r:id="rId18271" ref="I18272"/>
    <hyperlink r:id="rId18272" ref="I18273"/>
    <hyperlink r:id="rId18273" ref="I18274"/>
    <hyperlink r:id="rId18274" ref="I18275"/>
    <hyperlink r:id="rId18275" ref="I18276"/>
    <hyperlink r:id="rId18276" ref="I18277"/>
    <hyperlink r:id="rId18277" ref="I18278"/>
    <hyperlink r:id="rId18278" ref="I18279"/>
    <hyperlink r:id="rId18279" ref="I18280"/>
    <hyperlink r:id="rId18280" ref="I18281"/>
    <hyperlink r:id="rId18281" ref="I18282"/>
    <hyperlink r:id="rId18282" ref="I18283"/>
    <hyperlink r:id="rId18283" ref="I18284"/>
    <hyperlink r:id="rId18284" ref="I18285"/>
    <hyperlink r:id="rId18285" ref="I18286"/>
    <hyperlink r:id="rId18286" ref="I18287"/>
    <hyperlink r:id="rId18287" ref="I18288"/>
    <hyperlink r:id="rId18288" ref="I18289"/>
    <hyperlink r:id="rId18289" ref="I18290"/>
    <hyperlink r:id="rId18290" ref="I18291"/>
    <hyperlink r:id="rId18291" ref="I18292"/>
    <hyperlink r:id="rId18292" ref="I18293"/>
    <hyperlink r:id="rId18293" ref="I18294"/>
    <hyperlink r:id="rId18294" ref="I18295"/>
    <hyperlink r:id="rId18295" ref="I18296"/>
    <hyperlink r:id="rId18296" ref="I18297"/>
    <hyperlink r:id="rId18297" ref="I18298"/>
    <hyperlink r:id="rId18298" ref="I18299"/>
    <hyperlink r:id="rId18299" ref="I18300"/>
    <hyperlink r:id="rId18300" ref="I18301"/>
    <hyperlink r:id="rId18301" ref="I18302"/>
    <hyperlink r:id="rId18302" ref="I18303"/>
    <hyperlink r:id="rId18303" ref="I18304"/>
    <hyperlink r:id="rId18304" ref="I18305"/>
    <hyperlink r:id="rId18305" ref="I18306"/>
    <hyperlink r:id="rId18306" ref="I18307"/>
    <hyperlink r:id="rId18307" ref="I18308"/>
    <hyperlink r:id="rId18308" ref="I18309"/>
    <hyperlink r:id="rId18309" ref="I18310"/>
    <hyperlink r:id="rId18310" ref="I18311"/>
    <hyperlink r:id="rId18311" ref="I18312"/>
    <hyperlink r:id="rId18312" ref="I18313"/>
    <hyperlink r:id="rId18313" ref="I18314"/>
    <hyperlink r:id="rId18314" ref="I18315"/>
    <hyperlink r:id="rId18315" ref="I18316"/>
    <hyperlink r:id="rId18316" ref="I18317"/>
    <hyperlink r:id="rId18317" ref="I18318"/>
    <hyperlink r:id="rId18318" ref="I18319"/>
    <hyperlink r:id="rId18319" ref="I18320"/>
    <hyperlink r:id="rId18320" ref="I18321"/>
    <hyperlink r:id="rId18321" ref="I18322"/>
    <hyperlink r:id="rId18322" ref="I18323"/>
    <hyperlink r:id="rId18323" ref="I18324"/>
    <hyperlink r:id="rId18324" ref="I18325"/>
    <hyperlink r:id="rId18325" ref="I18326"/>
    <hyperlink r:id="rId18326" ref="I18327"/>
    <hyperlink r:id="rId18327" ref="I18328"/>
    <hyperlink r:id="rId18328" ref="I18329"/>
    <hyperlink r:id="rId18329" ref="I18330"/>
    <hyperlink r:id="rId18330" ref="I18331"/>
    <hyperlink r:id="rId18331" ref="I18332"/>
    <hyperlink r:id="rId18332" ref="I18333"/>
    <hyperlink r:id="rId18333" ref="I18334"/>
    <hyperlink r:id="rId18334" ref="I18335"/>
    <hyperlink r:id="rId18335" ref="I18336"/>
    <hyperlink r:id="rId18336" ref="I18337"/>
    <hyperlink r:id="rId18337" ref="I18338"/>
    <hyperlink r:id="rId18338" ref="I18339"/>
    <hyperlink r:id="rId18339" ref="I18340"/>
    <hyperlink r:id="rId18340" ref="I18341"/>
    <hyperlink r:id="rId18341" ref="I18342"/>
    <hyperlink r:id="rId18342" ref="I18343"/>
    <hyperlink r:id="rId18343" ref="I18344"/>
    <hyperlink r:id="rId18344" ref="I18345"/>
    <hyperlink r:id="rId18345" ref="I18346"/>
    <hyperlink r:id="rId18346" ref="I18347"/>
    <hyperlink r:id="rId18347" ref="I18348"/>
    <hyperlink r:id="rId18348" ref="I18349"/>
    <hyperlink r:id="rId18349" ref="I18350"/>
    <hyperlink r:id="rId18350" ref="I18351"/>
    <hyperlink r:id="rId18351" ref="I18352"/>
    <hyperlink r:id="rId18352" ref="I18353"/>
    <hyperlink r:id="rId18353" ref="I18354"/>
    <hyperlink r:id="rId18354" ref="I18355"/>
    <hyperlink r:id="rId18355" ref="I18356"/>
    <hyperlink r:id="rId18356" ref="I18357"/>
    <hyperlink r:id="rId18357" ref="I18358"/>
    <hyperlink r:id="rId18358" ref="I18359"/>
    <hyperlink r:id="rId18359" ref="I18360"/>
    <hyperlink r:id="rId18360" ref="I18361"/>
    <hyperlink r:id="rId18361" ref="I18362"/>
    <hyperlink r:id="rId18362" ref="I18363"/>
    <hyperlink r:id="rId18363" ref="I18364"/>
    <hyperlink r:id="rId18364" ref="I18365"/>
    <hyperlink r:id="rId18365" ref="I18366"/>
    <hyperlink r:id="rId18366" ref="I18367"/>
    <hyperlink r:id="rId18367" ref="I18368"/>
    <hyperlink r:id="rId18368" ref="I18369"/>
    <hyperlink r:id="rId18369" ref="I18370"/>
    <hyperlink r:id="rId18370" ref="I18371"/>
    <hyperlink r:id="rId18371" ref="I18372"/>
    <hyperlink r:id="rId18372" ref="I18373"/>
    <hyperlink r:id="rId18373" ref="I18374"/>
    <hyperlink r:id="rId18374" ref="I18375"/>
    <hyperlink r:id="rId18375" ref="I18376"/>
    <hyperlink r:id="rId18376" ref="I18377"/>
    <hyperlink r:id="rId18377" ref="I18378"/>
    <hyperlink r:id="rId18378" ref="I18379"/>
    <hyperlink r:id="rId18379" ref="I18380"/>
    <hyperlink r:id="rId18380" ref="I18381"/>
    <hyperlink r:id="rId18381" ref="I18382"/>
    <hyperlink r:id="rId18382" ref="I18383"/>
    <hyperlink r:id="rId18383" ref="I18384"/>
    <hyperlink r:id="rId18384" ref="I18385"/>
    <hyperlink r:id="rId18385" ref="I18386"/>
    <hyperlink r:id="rId18386" ref="I18387"/>
    <hyperlink r:id="rId18387" ref="I18388"/>
    <hyperlink r:id="rId18388" ref="I18389"/>
    <hyperlink r:id="rId18389" ref="I18390"/>
    <hyperlink r:id="rId18390" ref="I18391"/>
    <hyperlink r:id="rId18391" ref="I18392"/>
    <hyperlink r:id="rId18392" ref="I18393"/>
    <hyperlink r:id="rId18393" ref="I18394"/>
    <hyperlink r:id="rId18394" ref="I18395"/>
    <hyperlink r:id="rId18395" ref="I18396"/>
    <hyperlink r:id="rId18396" ref="I18397"/>
    <hyperlink r:id="rId18397" ref="I18398"/>
    <hyperlink r:id="rId18398" ref="I18399"/>
    <hyperlink r:id="rId18399" ref="I18400"/>
    <hyperlink r:id="rId18400" ref="I18401"/>
    <hyperlink r:id="rId18401" ref="I18402"/>
    <hyperlink r:id="rId18402" ref="I18403"/>
    <hyperlink r:id="rId18403" ref="I18404"/>
    <hyperlink r:id="rId18404" ref="I18405"/>
    <hyperlink r:id="rId18405" ref="I18406"/>
    <hyperlink r:id="rId18406" ref="I18407"/>
    <hyperlink r:id="rId18407" ref="I18408"/>
    <hyperlink r:id="rId18408" ref="I18409"/>
    <hyperlink r:id="rId18409" ref="I18410"/>
    <hyperlink r:id="rId18410" ref="I18411"/>
    <hyperlink r:id="rId18411" ref="I18412"/>
    <hyperlink r:id="rId18412" ref="I18413"/>
    <hyperlink r:id="rId18413" ref="I18414"/>
    <hyperlink r:id="rId18414" ref="I18415"/>
    <hyperlink r:id="rId18415" ref="I18416"/>
    <hyperlink r:id="rId18416" ref="I18417"/>
    <hyperlink r:id="rId18417" ref="I18418"/>
    <hyperlink r:id="rId18418" ref="I18419"/>
    <hyperlink r:id="rId18419" ref="I18420"/>
    <hyperlink r:id="rId18420" ref="I18421"/>
    <hyperlink r:id="rId18421" ref="I18422"/>
    <hyperlink r:id="rId18422" ref="I18423"/>
    <hyperlink r:id="rId18423" ref="I18424"/>
    <hyperlink r:id="rId18424" ref="I18425"/>
    <hyperlink r:id="rId18425" ref="I18426"/>
    <hyperlink r:id="rId18426" ref="I18427"/>
    <hyperlink r:id="rId18427" ref="I18428"/>
    <hyperlink r:id="rId18428" ref="I18429"/>
    <hyperlink r:id="rId18429" ref="I18430"/>
    <hyperlink r:id="rId18430" ref="I18431"/>
    <hyperlink r:id="rId18431" ref="I18432"/>
    <hyperlink r:id="rId18432" ref="I18433"/>
    <hyperlink r:id="rId18433" ref="I18434"/>
    <hyperlink r:id="rId18434" ref="I18435"/>
    <hyperlink r:id="rId18435" ref="I18436"/>
    <hyperlink r:id="rId18436" ref="I18437"/>
    <hyperlink r:id="rId18437" ref="I18438"/>
    <hyperlink r:id="rId18438" ref="I18439"/>
    <hyperlink r:id="rId18439" ref="I18440"/>
    <hyperlink r:id="rId18440" ref="I18441"/>
    <hyperlink r:id="rId18441" ref="I18442"/>
    <hyperlink r:id="rId18442" ref="I18443"/>
    <hyperlink r:id="rId18443" ref="I18444"/>
    <hyperlink r:id="rId18444" ref="I18445"/>
    <hyperlink r:id="rId18445" ref="I18446"/>
    <hyperlink r:id="rId18446" ref="I18447"/>
    <hyperlink r:id="rId18447" ref="I18448"/>
    <hyperlink r:id="rId18448" ref="I18449"/>
    <hyperlink r:id="rId18449" ref="I18450"/>
    <hyperlink r:id="rId18450" ref="I18451"/>
    <hyperlink r:id="rId18451" ref="I18452"/>
    <hyperlink r:id="rId18452" ref="I18453"/>
    <hyperlink r:id="rId18453" ref="I18454"/>
    <hyperlink r:id="rId18454" ref="I18455"/>
    <hyperlink r:id="rId18455" ref="I18456"/>
    <hyperlink r:id="rId18456" ref="I18457"/>
    <hyperlink r:id="rId18457" ref="I18458"/>
    <hyperlink r:id="rId18458" ref="I18459"/>
    <hyperlink r:id="rId18459" ref="I18460"/>
    <hyperlink r:id="rId18460" ref="I18461"/>
    <hyperlink r:id="rId18461" ref="I18462"/>
    <hyperlink r:id="rId18462" ref="I18463"/>
    <hyperlink r:id="rId18463" ref="I18464"/>
    <hyperlink r:id="rId18464" ref="I18465"/>
    <hyperlink r:id="rId18465" ref="I18466"/>
    <hyperlink r:id="rId18466" ref="I18467"/>
    <hyperlink r:id="rId18467" ref="I18468"/>
    <hyperlink r:id="rId18468" ref="I18469"/>
    <hyperlink r:id="rId18469" ref="I18470"/>
    <hyperlink r:id="rId18470" ref="I18471"/>
    <hyperlink r:id="rId18471" ref="I18472"/>
    <hyperlink r:id="rId18472" ref="I18473"/>
    <hyperlink r:id="rId18473" ref="I18474"/>
    <hyperlink r:id="rId18474" ref="I18475"/>
    <hyperlink r:id="rId18475" ref="I18476"/>
    <hyperlink r:id="rId18476" ref="I18477"/>
    <hyperlink r:id="rId18477" ref="I18478"/>
    <hyperlink r:id="rId18478" ref="I18479"/>
    <hyperlink r:id="rId18479" ref="I18480"/>
    <hyperlink r:id="rId18480" ref="I18481"/>
    <hyperlink r:id="rId18481" ref="I18482"/>
    <hyperlink r:id="rId18482" ref="I18483"/>
    <hyperlink r:id="rId18483" ref="I18484"/>
    <hyperlink r:id="rId18484" ref="I18485"/>
    <hyperlink r:id="rId18485" ref="I18486"/>
    <hyperlink r:id="rId18486" ref="I18487"/>
    <hyperlink r:id="rId18487" ref="I18488"/>
    <hyperlink r:id="rId18488" ref="I18489"/>
    <hyperlink r:id="rId18489" ref="I18490"/>
    <hyperlink r:id="rId18490" ref="I18491"/>
    <hyperlink r:id="rId18491" ref="I18492"/>
    <hyperlink r:id="rId18492" ref="I18493"/>
    <hyperlink r:id="rId18493" ref="I18494"/>
    <hyperlink r:id="rId18494" ref="I18495"/>
    <hyperlink r:id="rId18495" ref="I18496"/>
    <hyperlink r:id="rId18496" ref="I18497"/>
    <hyperlink r:id="rId18497" ref="I18498"/>
    <hyperlink r:id="rId18498" ref="I18499"/>
    <hyperlink r:id="rId18499" ref="I18500"/>
    <hyperlink r:id="rId18500" ref="I18501"/>
    <hyperlink r:id="rId18501" ref="I18502"/>
    <hyperlink r:id="rId18502" ref="I18503"/>
    <hyperlink r:id="rId18503" ref="I18504"/>
    <hyperlink r:id="rId18504" ref="I18505"/>
    <hyperlink r:id="rId18505" ref="I18506"/>
    <hyperlink r:id="rId18506" ref="I18507"/>
    <hyperlink r:id="rId18507" ref="I18508"/>
    <hyperlink r:id="rId18508" ref="I18509"/>
    <hyperlink r:id="rId18509" ref="I18510"/>
    <hyperlink r:id="rId18510" ref="I18511"/>
    <hyperlink r:id="rId18511" ref="I18512"/>
    <hyperlink r:id="rId18512" ref="I18513"/>
    <hyperlink r:id="rId18513" ref="I18514"/>
    <hyperlink r:id="rId18514" ref="I18515"/>
    <hyperlink r:id="rId18515" ref="I18516"/>
    <hyperlink r:id="rId18516" ref="I18517"/>
    <hyperlink r:id="rId18517" ref="I18518"/>
    <hyperlink r:id="rId18518" ref="I18519"/>
    <hyperlink r:id="rId18519" ref="I18520"/>
    <hyperlink r:id="rId18520" ref="I18521"/>
    <hyperlink r:id="rId18521" ref="I18522"/>
    <hyperlink r:id="rId18522" ref="I18523"/>
    <hyperlink r:id="rId18523" ref="I18524"/>
    <hyperlink r:id="rId18524" ref="I18525"/>
    <hyperlink r:id="rId18525" ref="I18526"/>
    <hyperlink r:id="rId18526" ref="I18527"/>
    <hyperlink r:id="rId18527" ref="I18528"/>
    <hyperlink r:id="rId18528" ref="I18529"/>
    <hyperlink r:id="rId18529" ref="I18530"/>
    <hyperlink r:id="rId18530" ref="I18531"/>
    <hyperlink r:id="rId18531" ref="I18532"/>
    <hyperlink r:id="rId18532" ref="I18533"/>
    <hyperlink r:id="rId18533" ref="I18534"/>
    <hyperlink r:id="rId18534" ref="I18535"/>
    <hyperlink r:id="rId18535" ref="I18536"/>
    <hyperlink r:id="rId18536" ref="I18537"/>
    <hyperlink r:id="rId18537" ref="I18538"/>
    <hyperlink r:id="rId18538" ref="I18539"/>
    <hyperlink r:id="rId18539" ref="I18540"/>
    <hyperlink r:id="rId18540" ref="I18541"/>
    <hyperlink r:id="rId18541" ref="I18542"/>
    <hyperlink r:id="rId18542" ref="I18543"/>
    <hyperlink r:id="rId18543" ref="I18544"/>
    <hyperlink r:id="rId18544" ref="I18545"/>
    <hyperlink r:id="rId18545" ref="I18546"/>
    <hyperlink r:id="rId18546" ref="I18547"/>
    <hyperlink r:id="rId18547" ref="I18548"/>
    <hyperlink r:id="rId18548" ref="I18549"/>
    <hyperlink r:id="rId18549" ref="I18550"/>
    <hyperlink r:id="rId18550" ref="I18551"/>
    <hyperlink r:id="rId18551" ref="I18552"/>
    <hyperlink r:id="rId18552" ref="I18553"/>
    <hyperlink r:id="rId18553" ref="I18554"/>
    <hyperlink r:id="rId18554" ref="I18555"/>
    <hyperlink r:id="rId18555" ref="I18556"/>
    <hyperlink r:id="rId18556" ref="I18557"/>
    <hyperlink r:id="rId18557" ref="I18558"/>
    <hyperlink r:id="rId18558" ref="I18559"/>
    <hyperlink r:id="rId18559" ref="I18560"/>
    <hyperlink r:id="rId18560" ref="I18561"/>
    <hyperlink r:id="rId18561" ref="I18562"/>
    <hyperlink r:id="rId18562" ref="I18563"/>
    <hyperlink r:id="rId18563" ref="I18564"/>
    <hyperlink r:id="rId18564" ref="I18565"/>
    <hyperlink r:id="rId18565" ref="I18566"/>
    <hyperlink r:id="rId18566" ref="I18567"/>
    <hyperlink r:id="rId18567" ref="I18568"/>
    <hyperlink r:id="rId18568" ref="I18569"/>
    <hyperlink r:id="rId18569" ref="I18570"/>
    <hyperlink r:id="rId18570" ref="I18571"/>
    <hyperlink r:id="rId18571" ref="I18572"/>
    <hyperlink r:id="rId18572" ref="I18573"/>
    <hyperlink r:id="rId18573" ref="I18574"/>
    <hyperlink r:id="rId18574" ref="I18575"/>
    <hyperlink r:id="rId18575" ref="I18576"/>
    <hyperlink r:id="rId18576" ref="I18577"/>
    <hyperlink r:id="rId18577" ref="I18578"/>
    <hyperlink r:id="rId18578" ref="I18579"/>
    <hyperlink r:id="rId18579" ref="I18580"/>
    <hyperlink r:id="rId18580" ref="I18581"/>
    <hyperlink r:id="rId18581" ref="I18582"/>
    <hyperlink r:id="rId18582" ref="I18583"/>
    <hyperlink r:id="rId18583" ref="I18584"/>
    <hyperlink r:id="rId18584" ref="I18585"/>
    <hyperlink r:id="rId18585" ref="I18586"/>
    <hyperlink r:id="rId18586" ref="I18587"/>
    <hyperlink r:id="rId18587" ref="I18588"/>
    <hyperlink r:id="rId18588" ref="I18589"/>
    <hyperlink r:id="rId18589" ref="I18590"/>
    <hyperlink r:id="rId18590" ref="I18591"/>
    <hyperlink r:id="rId18591" ref="I18592"/>
    <hyperlink r:id="rId18592" ref="I18593"/>
    <hyperlink r:id="rId18593" ref="I18594"/>
    <hyperlink r:id="rId18594" ref="I18595"/>
    <hyperlink r:id="rId18595" ref="I18596"/>
    <hyperlink r:id="rId18596" ref="I18597"/>
    <hyperlink r:id="rId18597" ref="I18598"/>
    <hyperlink r:id="rId18598" ref="I18599"/>
    <hyperlink r:id="rId18599" ref="I18600"/>
    <hyperlink r:id="rId18600" ref="I18601"/>
    <hyperlink r:id="rId18601" ref="I18602"/>
    <hyperlink r:id="rId18602" ref="I18603"/>
    <hyperlink r:id="rId18603" ref="I18604"/>
    <hyperlink r:id="rId18604" ref="I18605"/>
    <hyperlink r:id="rId18605" ref="I18606"/>
    <hyperlink r:id="rId18606" ref="I18607"/>
    <hyperlink r:id="rId18607" ref="I18608"/>
    <hyperlink r:id="rId18608" ref="I18609"/>
    <hyperlink r:id="rId18609" ref="I18610"/>
    <hyperlink r:id="rId18610" ref="I18611"/>
    <hyperlink r:id="rId18611" ref="I18612"/>
    <hyperlink r:id="rId18612" ref="I18613"/>
    <hyperlink r:id="rId18613" ref="I18614"/>
    <hyperlink r:id="rId18614" ref="I18615"/>
    <hyperlink r:id="rId18615" ref="I18616"/>
    <hyperlink r:id="rId18616" ref="I18617"/>
    <hyperlink r:id="rId18617" ref="I18618"/>
    <hyperlink r:id="rId18618" ref="I18619"/>
    <hyperlink r:id="rId18619" ref="I18620"/>
    <hyperlink r:id="rId18620" ref="I18621"/>
    <hyperlink r:id="rId18621" ref="I18622"/>
    <hyperlink r:id="rId18622" ref="I18623"/>
    <hyperlink r:id="rId18623" ref="I18624"/>
    <hyperlink r:id="rId18624" ref="I18625"/>
    <hyperlink r:id="rId18625" ref="I18626"/>
    <hyperlink r:id="rId18626" ref="I18627"/>
    <hyperlink r:id="rId18627" ref="I18628"/>
    <hyperlink r:id="rId18628" ref="I18629"/>
    <hyperlink r:id="rId18629" ref="I18630"/>
    <hyperlink r:id="rId18630" ref="I18631"/>
    <hyperlink r:id="rId18631" ref="I18632"/>
    <hyperlink r:id="rId18632" ref="I18633"/>
    <hyperlink r:id="rId18633" ref="I18634"/>
    <hyperlink r:id="rId18634" ref="I18635"/>
    <hyperlink r:id="rId18635" ref="I18636"/>
    <hyperlink r:id="rId18636" ref="I18637"/>
    <hyperlink r:id="rId18637" ref="I18638"/>
    <hyperlink r:id="rId18638" ref="I18639"/>
    <hyperlink r:id="rId18639" ref="I18640"/>
    <hyperlink r:id="rId18640" ref="I18641"/>
    <hyperlink r:id="rId18641" ref="I18642"/>
    <hyperlink r:id="rId18642" ref="I18643"/>
    <hyperlink r:id="rId18643" ref="I18644"/>
    <hyperlink r:id="rId18644" ref="I18645"/>
    <hyperlink r:id="rId18645" ref="I18646"/>
    <hyperlink r:id="rId18646" ref="I18647"/>
    <hyperlink r:id="rId18647" ref="I18648"/>
    <hyperlink r:id="rId18648" ref="I18649"/>
    <hyperlink r:id="rId18649" ref="I18650"/>
    <hyperlink r:id="rId18650" ref="I18651"/>
    <hyperlink r:id="rId18651" ref="I18652"/>
    <hyperlink r:id="rId18652" ref="I18653"/>
    <hyperlink r:id="rId18653" ref="I18654"/>
    <hyperlink r:id="rId18654" ref="I18655"/>
    <hyperlink r:id="rId18655" ref="I18656"/>
    <hyperlink r:id="rId18656" ref="I18657"/>
    <hyperlink r:id="rId18657" ref="I18658"/>
    <hyperlink r:id="rId18658" ref="I18659"/>
    <hyperlink r:id="rId18659" ref="I18660"/>
    <hyperlink r:id="rId18660" ref="I18661"/>
    <hyperlink r:id="rId18661" ref="I18662"/>
    <hyperlink r:id="rId18662" ref="I18663"/>
    <hyperlink r:id="rId18663" ref="I18664"/>
    <hyperlink r:id="rId18664" ref="I18665"/>
    <hyperlink r:id="rId18665" ref="I18666"/>
    <hyperlink r:id="rId18666" ref="I18667"/>
    <hyperlink r:id="rId18667" ref="I18668"/>
    <hyperlink r:id="rId18668" ref="I18669"/>
    <hyperlink r:id="rId18669" ref="I18670"/>
    <hyperlink r:id="rId18670" ref="I18671"/>
    <hyperlink r:id="rId18671" ref="I18672"/>
    <hyperlink r:id="rId18672" ref="I18673"/>
    <hyperlink r:id="rId18673" ref="I18674"/>
    <hyperlink r:id="rId18674" ref="I18675"/>
    <hyperlink r:id="rId18675" ref="I18676"/>
    <hyperlink r:id="rId18676" ref="I18677"/>
    <hyperlink r:id="rId18677" ref="I18678"/>
    <hyperlink r:id="rId18678" ref="I18679"/>
    <hyperlink r:id="rId18679" ref="I18680"/>
    <hyperlink r:id="rId18680" ref="I18681"/>
    <hyperlink r:id="rId18681" ref="I18682"/>
    <hyperlink r:id="rId18682" ref="I18683"/>
    <hyperlink r:id="rId18683" ref="I18684"/>
    <hyperlink r:id="rId18684" ref="I18685"/>
    <hyperlink r:id="rId18685" ref="I18686"/>
    <hyperlink r:id="rId18686" ref="I18687"/>
    <hyperlink r:id="rId18687" ref="I18688"/>
    <hyperlink r:id="rId18688" ref="I18689"/>
    <hyperlink r:id="rId18689" ref="I18690"/>
    <hyperlink r:id="rId18690" ref="I18691"/>
    <hyperlink r:id="rId18691" ref="I18692"/>
    <hyperlink r:id="rId18692" ref="I18693"/>
    <hyperlink r:id="rId18693" ref="I18694"/>
    <hyperlink r:id="rId18694" ref="I18695"/>
    <hyperlink r:id="rId18695" ref="I18696"/>
    <hyperlink r:id="rId18696" ref="I18697"/>
    <hyperlink r:id="rId18697" ref="I18698"/>
    <hyperlink r:id="rId18698" ref="I18699"/>
    <hyperlink r:id="rId18699" ref="I18700"/>
    <hyperlink r:id="rId18700" ref="I18701"/>
    <hyperlink r:id="rId18701" ref="I18702"/>
    <hyperlink r:id="rId18702" ref="I18703"/>
    <hyperlink r:id="rId18703" ref="I18704"/>
    <hyperlink r:id="rId18704" ref="I18705"/>
    <hyperlink r:id="rId18705" ref="I18706"/>
    <hyperlink r:id="rId18706" ref="I18707"/>
    <hyperlink r:id="rId18707" ref="I18708"/>
    <hyperlink r:id="rId18708" ref="I18709"/>
    <hyperlink r:id="rId18709" ref="I18710"/>
    <hyperlink r:id="rId18710" ref="I18711"/>
    <hyperlink r:id="rId18711" ref="I18712"/>
    <hyperlink r:id="rId18712" ref="I18713"/>
    <hyperlink r:id="rId18713" ref="I18714"/>
    <hyperlink r:id="rId18714" ref="I18715"/>
    <hyperlink r:id="rId18715" ref="I18716"/>
    <hyperlink r:id="rId18716" ref="I18717"/>
    <hyperlink r:id="rId18717" ref="I18718"/>
    <hyperlink r:id="rId18718" ref="I18719"/>
    <hyperlink r:id="rId18719" ref="I18720"/>
    <hyperlink r:id="rId18720" ref="I18721"/>
    <hyperlink r:id="rId18721" ref="I18722"/>
    <hyperlink r:id="rId18722" ref="I18723"/>
    <hyperlink r:id="rId18723" ref="I18724"/>
    <hyperlink r:id="rId18724" ref="I18725"/>
    <hyperlink r:id="rId18725" ref="I18726"/>
    <hyperlink r:id="rId18726" ref="I18727"/>
    <hyperlink r:id="rId18727" ref="I18728"/>
    <hyperlink r:id="rId18728" ref="I18729"/>
    <hyperlink r:id="rId18729" ref="I18730"/>
    <hyperlink r:id="rId18730" ref="I18731"/>
    <hyperlink r:id="rId18731" ref="I18732"/>
    <hyperlink r:id="rId18732" ref="I18733"/>
    <hyperlink r:id="rId18733" ref="I18734"/>
    <hyperlink r:id="rId18734" ref="I18735"/>
    <hyperlink r:id="rId18735" ref="I18736"/>
    <hyperlink r:id="rId18736" ref="I18737"/>
    <hyperlink r:id="rId18737" ref="I18738"/>
    <hyperlink r:id="rId18738" ref="I18739"/>
    <hyperlink r:id="rId18739" ref="I18740"/>
    <hyperlink r:id="rId18740" ref="I18741"/>
    <hyperlink r:id="rId18741" ref="I18742"/>
    <hyperlink r:id="rId18742" ref="I18743"/>
    <hyperlink r:id="rId18743" ref="I18744"/>
    <hyperlink r:id="rId18744" ref="I18745"/>
    <hyperlink r:id="rId18745" ref="I18746"/>
    <hyperlink r:id="rId18746" ref="I18747"/>
    <hyperlink r:id="rId18747" ref="I18748"/>
    <hyperlink r:id="rId18748" ref="I18749"/>
    <hyperlink r:id="rId18749" ref="I18750"/>
    <hyperlink r:id="rId18750" ref="I18751"/>
    <hyperlink r:id="rId18751" ref="I18752"/>
    <hyperlink r:id="rId18752" ref="I18753"/>
    <hyperlink r:id="rId18753" ref="I18754"/>
    <hyperlink r:id="rId18754" ref="I18755"/>
    <hyperlink r:id="rId18755" ref="I18756"/>
    <hyperlink r:id="rId18756" ref="I18757"/>
    <hyperlink r:id="rId18757" ref="I18758"/>
    <hyperlink r:id="rId18758" ref="I18759"/>
    <hyperlink r:id="rId18759" ref="I18760"/>
    <hyperlink r:id="rId18760" ref="I18761"/>
    <hyperlink r:id="rId18761" ref="I18762"/>
    <hyperlink r:id="rId18762" ref="I18763"/>
    <hyperlink r:id="rId18763" ref="I18764"/>
    <hyperlink r:id="rId18764" ref="I18765"/>
    <hyperlink r:id="rId18765" ref="I18766"/>
    <hyperlink r:id="rId18766" ref="I18767"/>
    <hyperlink r:id="rId18767" ref="I18768"/>
    <hyperlink r:id="rId18768" ref="I18769"/>
    <hyperlink r:id="rId18769" ref="I18770"/>
    <hyperlink r:id="rId18770" ref="I18771"/>
    <hyperlink r:id="rId18771" ref="I18772"/>
    <hyperlink r:id="rId18772" ref="I18773"/>
    <hyperlink r:id="rId18773" ref="I18774"/>
    <hyperlink r:id="rId18774" ref="I18775"/>
    <hyperlink r:id="rId18775" ref="I18776"/>
    <hyperlink r:id="rId18776" ref="I18777"/>
    <hyperlink r:id="rId18777" ref="I18778"/>
    <hyperlink r:id="rId18778" ref="I18779"/>
    <hyperlink r:id="rId18779" ref="I18780"/>
    <hyperlink r:id="rId18780" ref="I18781"/>
    <hyperlink r:id="rId18781" ref="I18782"/>
    <hyperlink r:id="rId18782" ref="I18783"/>
    <hyperlink r:id="rId18783" ref="I18784"/>
    <hyperlink r:id="rId18784" ref="I18785"/>
    <hyperlink r:id="rId18785" ref="I18786"/>
    <hyperlink r:id="rId18786" ref="I18787"/>
    <hyperlink r:id="rId18787" ref="I18788"/>
    <hyperlink r:id="rId18788" ref="I18789"/>
    <hyperlink r:id="rId18789" ref="I18790"/>
    <hyperlink r:id="rId18790" ref="I18791"/>
    <hyperlink r:id="rId18791" ref="I18792"/>
    <hyperlink r:id="rId18792" ref="I18793"/>
    <hyperlink r:id="rId18793" ref="I18794"/>
    <hyperlink r:id="rId18794" ref="I18795"/>
    <hyperlink r:id="rId18795" ref="I18796"/>
    <hyperlink r:id="rId18796" ref="I18797"/>
    <hyperlink r:id="rId18797" ref="I18798"/>
    <hyperlink r:id="rId18798" ref="I18799"/>
    <hyperlink r:id="rId18799" ref="I18800"/>
    <hyperlink r:id="rId18800" ref="I18801"/>
    <hyperlink r:id="rId18801" ref="I18802"/>
    <hyperlink r:id="rId18802" ref="I18803"/>
    <hyperlink r:id="rId18803" ref="I18804"/>
    <hyperlink r:id="rId18804" ref="I18805"/>
    <hyperlink r:id="rId18805" ref="I18806"/>
    <hyperlink r:id="rId18806" ref="I18807"/>
    <hyperlink r:id="rId18807" ref="I18808"/>
    <hyperlink r:id="rId18808" ref="I18809"/>
    <hyperlink r:id="rId18809" ref="I18810"/>
    <hyperlink r:id="rId18810" ref="I18811"/>
    <hyperlink r:id="rId18811" ref="I18812"/>
    <hyperlink r:id="rId18812" ref="I18813"/>
    <hyperlink r:id="rId18813" ref="I18814"/>
    <hyperlink r:id="rId18814" ref="I18815"/>
    <hyperlink r:id="rId18815" ref="I18816"/>
    <hyperlink r:id="rId18816" ref="I18817"/>
    <hyperlink r:id="rId18817" ref="I18818"/>
    <hyperlink r:id="rId18818" ref="I18819"/>
    <hyperlink r:id="rId18819" ref="I18820"/>
    <hyperlink r:id="rId18820" ref="I18821"/>
    <hyperlink r:id="rId18821" ref="I18822"/>
    <hyperlink r:id="rId18822" ref="I18823"/>
    <hyperlink r:id="rId18823" ref="I18824"/>
    <hyperlink r:id="rId18824" ref="I18825"/>
    <hyperlink r:id="rId18825" ref="I18826"/>
    <hyperlink r:id="rId18826" ref="I18827"/>
    <hyperlink r:id="rId18827" ref="I18828"/>
    <hyperlink r:id="rId18828" ref="I18829"/>
    <hyperlink r:id="rId18829" ref="I18830"/>
    <hyperlink r:id="rId18830" ref="I18831"/>
    <hyperlink r:id="rId18831" ref="I18832"/>
    <hyperlink r:id="rId18832" ref="I18833"/>
    <hyperlink r:id="rId18833" ref="I18834"/>
    <hyperlink r:id="rId18834" ref="I18835"/>
    <hyperlink r:id="rId18835" ref="I18836"/>
    <hyperlink r:id="rId18836" ref="I18837"/>
    <hyperlink r:id="rId18837" ref="I18838"/>
    <hyperlink r:id="rId18838" ref="I18839"/>
    <hyperlink r:id="rId18839" ref="I18840"/>
    <hyperlink r:id="rId18840" ref="I18841"/>
    <hyperlink r:id="rId18841" ref="I18842"/>
    <hyperlink r:id="rId18842" ref="I18843"/>
    <hyperlink r:id="rId18843" ref="I18844"/>
    <hyperlink r:id="rId18844" ref="I18845"/>
    <hyperlink r:id="rId18845" ref="I18846"/>
    <hyperlink r:id="rId18846" ref="I18847"/>
    <hyperlink r:id="rId18847" ref="I18848"/>
    <hyperlink r:id="rId18848" ref="I18849"/>
    <hyperlink r:id="rId18849" ref="I18850"/>
    <hyperlink r:id="rId18850" ref="I18851"/>
    <hyperlink r:id="rId18851" ref="I18852"/>
    <hyperlink r:id="rId18852" ref="I18853"/>
    <hyperlink r:id="rId18853" ref="I18854"/>
    <hyperlink r:id="rId18854" ref="I18855"/>
    <hyperlink r:id="rId18855" ref="I18856"/>
    <hyperlink r:id="rId18856" ref="I18857"/>
    <hyperlink r:id="rId18857" ref="I18858"/>
    <hyperlink r:id="rId18858" ref="I18859"/>
    <hyperlink r:id="rId18859" ref="I18860"/>
    <hyperlink r:id="rId18860" ref="I18861"/>
    <hyperlink r:id="rId18861" ref="I18862"/>
    <hyperlink r:id="rId18862" ref="I18863"/>
    <hyperlink r:id="rId18863" ref="I18864"/>
    <hyperlink r:id="rId18864" ref="I18865"/>
    <hyperlink r:id="rId18865" ref="I18866"/>
    <hyperlink r:id="rId18866" ref="I18867"/>
    <hyperlink r:id="rId18867" ref="I18868"/>
    <hyperlink r:id="rId18868" ref="I18869"/>
    <hyperlink r:id="rId18869" ref="I18870"/>
    <hyperlink r:id="rId18870" ref="I18871"/>
    <hyperlink r:id="rId18871" ref="I18872"/>
    <hyperlink r:id="rId18872" ref="I18873"/>
    <hyperlink r:id="rId18873" ref="I18874"/>
    <hyperlink r:id="rId18874" ref="I18875"/>
    <hyperlink r:id="rId18875" ref="I18876"/>
    <hyperlink r:id="rId18876" ref="I18877"/>
    <hyperlink r:id="rId18877" ref="I18878"/>
    <hyperlink r:id="rId18878" ref="I18879"/>
    <hyperlink r:id="rId18879" ref="I18880"/>
    <hyperlink r:id="rId18880" ref="I18881"/>
    <hyperlink r:id="rId18881" ref="I18882"/>
    <hyperlink r:id="rId18882" ref="I18883"/>
    <hyperlink r:id="rId18883" ref="I18884"/>
    <hyperlink r:id="rId18884" ref="I18885"/>
    <hyperlink r:id="rId18885" ref="I18886"/>
    <hyperlink r:id="rId18886" ref="I18887"/>
    <hyperlink r:id="rId18887" ref="I18888"/>
    <hyperlink r:id="rId18888" ref="I18889"/>
    <hyperlink r:id="rId18889" ref="I18890"/>
    <hyperlink r:id="rId18890" ref="I18891"/>
    <hyperlink r:id="rId18891" ref="I18892"/>
    <hyperlink r:id="rId18892" ref="I18893"/>
    <hyperlink r:id="rId18893" ref="I18894"/>
    <hyperlink r:id="rId18894" ref="I18895"/>
    <hyperlink r:id="rId18895" ref="I18896"/>
    <hyperlink r:id="rId18896" ref="I18897"/>
    <hyperlink r:id="rId18897" ref="I18898"/>
    <hyperlink r:id="rId18898" ref="I18899"/>
    <hyperlink r:id="rId18899" ref="I18900"/>
    <hyperlink r:id="rId18900" ref="I18901"/>
    <hyperlink r:id="rId18901" ref="I18902"/>
    <hyperlink r:id="rId18902" ref="I18903"/>
    <hyperlink r:id="rId18903" ref="I18904"/>
    <hyperlink r:id="rId18904" ref="I18905"/>
    <hyperlink r:id="rId18905" ref="I18906"/>
    <hyperlink r:id="rId18906" ref="I18907"/>
    <hyperlink r:id="rId18907" ref="I18908"/>
    <hyperlink r:id="rId18908" ref="I18909"/>
    <hyperlink r:id="rId18909" ref="I18910"/>
    <hyperlink r:id="rId18910" ref="I18911"/>
    <hyperlink r:id="rId18911" ref="I18912"/>
    <hyperlink r:id="rId18912" ref="I18913"/>
    <hyperlink r:id="rId18913" ref="I18914"/>
    <hyperlink r:id="rId18914" ref="I18915"/>
    <hyperlink r:id="rId18915" ref="I18916"/>
    <hyperlink r:id="rId18916" ref="I18917"/>
    <hyperlink r:id="rId18917" ref="I18918"/>
    <hyperlink r:id="rId18918" ref="I18919"/>
    <hyperlink r:id="rId18919" ref="I18920"/>
    <hyperlink r:id="rId18920" ref="I18921"/>
    <hyperlink r:id="rId18921" ref="I18922"/>
    <hyperlink r:id="rId18922" ref="I18923"/>
    <hyperlink r:id="rId18923" ref="I18924"/>
    <hyperlink r:id="rId18924" ref="I18925"/>
    <hyperlink r:id="rId18925" ref="I18926"/>
    <hyperlink r:id="rId18926" ref="I18927"/>
    <hyperlink r:id="rId18927" ref="I18928"/>
    <hyperlink r:id="rId18928" ref="I18929"/>
    <hyperlink r:id="rId18929" ref="I18930"/>
    <hyperlink r:id="rId18930" ref="I18931"/>
    <hyperlink r:id="rId18931" ref="I18932"/>
    <hyperlink r:id="rId18932" ref="I18933"/>
    <hyperlink r:id="rId18933" ref="I18934"/>
    <hyperlink r:id="rId18934" ref="I18935"/>
    <hyperlink r:id="rId18935" ref="I18936"/>
    <hyperlink r:id="rId18936" ref="I18937"/>
    <hyperlink r:id="rId18937" ref="I18938"/>
    <hyperlink r:id="rId18938" ref="I18939"/>
    <hyperlink r:id="rId18939" ref="I18940"/>
    <hyperlink r:id="rId18940" ref="I18941"/>
    <hyperlink r:id="rId18941" ref="I18942"/>
    <hyperlink r:id="rId18942" ref="I18943"/>
    <hyperlink r:id="rId18943" ref="I18944"/>
    <hyperlink r:id="rId18944" ref="I18945"/>
    <hyperlink r:id="rId18945" ref="I18946"/>
    <hyperlink r:id="rId18946" ref="I18947"/>
    <hyperlink r:id="rId18947" ref="I18948"/>
    <hyperlink r:id="rId18948" ref="I18949"/>
    <hyperlink r:id="rId18949" ref="I18950"/>
    <hyperlink r:id="rId18950" ref="I18951"/>
    <hyperlink r:id="rId18951" ref="I18952"/>
    <hyperlink r:id="rId18952" ref="I18953"/>
    <hyperlink r:id="rId18953" ref="I18954"/>
    <hyperlink r:id="rId18954" ref="I18955"/>
    <hyperlink r:id="rId18955" ref="I18956"/>
    <hyperlink r:id="rId18956" ref="I18957"/>
    <hyperlink r:id="rId18957" ref="I18958"/>
    <hyperlink r:id="rId18958" ref="I18959"/>
    <hyperlink r:id="rId18959" ref="I18960"/>
    <hyperlink r:id="rId18960" ref="I18961"/>
    <hyperlink r:id="rId18961" ref="I18962"/>
    <hyperlink r:id="rId18962" ref="I18963"/>
    <hyperlink r:id="rId18963" ref="I18964"/>
    <hyperlink r:id="rId18964" ref="I18965"/>
    <hyperlink r:id="rId18965" ref="I18966"/>
    <hyperlink r:id="rId18966" ref="I18967"/>
    <hyperlink r:id="rId18967" ref="I18968"/>
    <hyperlink r:id="rId18968" ref="I18969"/>
    <hyperlink r:id="rId18969" ref="I18970"/>
    <hyperlink r:id="rId18970" ref="I18971"/>
    <hyperlink r:id="rId18971" ref="I18972"/>
    <hyperlink r:id="rId18972" ref="I18973"/>
    <hyperlink r:id="rId18973" ref="I18974"/>
    <hyperlink r:id="rId18974" ref="I18975"/>
    <hyperlink r:id="rId18975" ref="I18976"/>
    <hyperlink r:id="rId18976" ref="I18977"/>
    <hyperlink r:id="rId18977" ref="I18978"/>
    <hyperlink r:id="rId18978" ref="I18979"/>
    <hyperlink r:id="rId18979" ref="I18980"/>
    <hyperlink r:id="rId18980" ref="I18981"/>
    <hyperlink r:id="rId18981" ref="I18982"/>
    <hyperlink r:id="rId18982" ref="I18983"/>
    <hyperlink r:id="rId18983" ref="I18984"/>
    <hyperlink r:id="rId18984" ref="I18985"/>
    <hyperlink r:id="rId18985" ref="I18986"/>
    <hyperlink r:id="rId18986" ref="I18987"/>
    <hyperlink r:id="rId18987" ref="I18988"/>
    <hyperlink r:id="rId18988" ref="I18989"/>
    <hyperlink r:id="rId18989" ref="I18990"/>
    <hyperlink r:id="rId18990" ref="I18991"/>
    <hyperlink r:id="rId18991" ref="I18992"/>
    <hyperlink r:id="rId18992" ref="I18993"/>
    <hyperlink r:id="rId18993" ref="I18994"/>
    <hyperlink r:id="rId18994" ref="I18995"/>
    <hyperlink r:id="rId18995" ref="I18996"/>
    <hyperlink r:id="rId18996" ref="I18997"/>
    <hyperlink r:id="rId18997" ref="I18998"/>
    <hyperlink r:id="rId18998" ref="I18999"/>
    <hyperlink r:id="rId18999" ref="I19000"/>
    <hyperlink r:id="rId19000" ref="I19001"/>
    <hyperlink r:id="rId19001" ref="I19002"/>
    <hyperlink r:id="rId19002" ref="I19003"/>
    <hyperlink r:id="rId19003" ref="I19004"/>
    <hyperlink r:id="rId19004" ref="I19005"/>
    <hyperlink r:id="rId19005" ref="I19006"/>
    <hyperlink r:id="rId19006" ref="I19007"/>
    <hyperlink r:id="rId19007" ref="I19008"/>
    <hyperlink r:id="rId19008" ref="I19009"/>
    <hyperlink r:id="rId19009" ref="I19010"/>
    <hyperlink r:id="rId19010" ref="I19011"/>
    <hyperlink r:id="rId19011" ref="I19012"/>
    <hyperlink r:id="rId19012" ref="I19013"/>
    <hyperlink r:id="rId19013" ref="I19014"/>
    <hyperlink r:id="rId19014" ref="I19015"/>
    <hyperlink r:id="rId19015" ref="I19016"/>
    <hyperlink r:id="rId19016" ref="I19017"/>
    <hyperlink r:id="rId19017" ref="I19018"/>
    <hyperlink r:id="rId19018" ref="I19019"/>
    <hyperlink r:id="rId19019" ref="I19020"/>
    <hyperlink r:id="rId19020" ref="I19021"/>
    <hyperlink r:id="rId19021" ref="I19022"/>
    <hyperlink r:id="rId19022" ref="I19023"/>
    <hyperlink r:id="rId19023" ref="I19024"/>
    <hyperlink r:id="rId19024" ref="I19025"/>
    <hyperlink r:id="rId19025" ref="I19026"/>
    <hyperlink r:id="rId19026" ref="I19027"/>
    <hyperlink r:id="rId19027" ref="I19028"/>
    <hyperlink r:id="rId19028" ref="I19029"/>
    <hyperlink r:id="rId19029" ref="I19030"/>
    <hyperlink r:id="rId19030" ref="I19031"/>
    <hyperlink r:id="rId19031" ref="I19032"/>
    <hyperlink r:id="rId19032" ref="I19033"/>
    <hyperlink r:id="rId19033" ref="I19034"/>
    <hyperlink r:id="rId19034" ref="I19035"/>
    <hyperlink r:id="rId19035" ref="I19036"/>
    <hyperlink r:id="rId19036" ref="I19037"/>
    <hyperlink r:id="rId19037" ref="I19038"/>
    <hyperlink r:id="rId19038" ref="I19039"/>
    <hyperlink r:id="rId19039" ref="I19040"/>
    <hyperlink r:id="rId19040" ref="I19041"/>
    <hyperlink r:id="rId19041" ref="I19042"/>
    <hyperlink r:id="rId19042" ref="I19043"/>
    <hyperlink r:id="rId19043" ref="I19044"/>
    <hyperlink r:id="rId19044" ref="I19045"/>
    <hyperlink r:id="rId19045" ref="I19046"/>
    <hyperlink r:id="rId19046" ref="I19047"/>
    <hyperlink r:id="rId19047" ref="I19048"/>
    <hyperlink r:id="rId19048" ref="I19049"/>
    <hyperlink r:id="rId19049" ref="I19050"/>
    <hyperlink r:id="rId19050" ref="I19051"/>
    <hyperlink r:id="rId19051" ref="I19052"/>
    <hyperlink r:id="rId19052" ref="I19053"/>
    <hyperlink r:id="rId19053" ref="I19054"/>
    <hyperlink r:id="rId19054" ref="I19055"/>
    <hyperlink r:id="rId19055" ref="I19056"/>
    <hyperlink r:id="rId19056" ref="I19057"/>
    <hyperlink r:id="rId19057" ref="I19058"/>
    <hyperlink r:id="rId19058" ref="I19059"/>
    <hyperlink r:id="rId19059" ref="I19060"/>
    <hyperlink r:id="rId19060" ref="I19061"/>
    <hyperlink r:id="rId19061" ref="I19062"/>
    <hyperlink r:id="rId19062" ref="I19063"/>
    <hyperlink r:id="rId19063" ref="I19064"/>
    <hyperlink r:id="rId19064" ref="I19065"/>
    <hyperlink r:id="rId19065" ref="I19066"/>
    <hyperlink r:id="rId19066" ref="I19067"/>
    <hyperlink r:id="rId19067" ref="I19068"/>
    <hyperlink r:id="rId19068" ref="I19069"/>
    <hyperlink r:id="rId19069" ref="I19070"/>
    <hyperlink r:id="rId19070" ref="I19071"/>
    <hyperlink r:id="rId19071" ref="I19072"/>
    <hyperlink r:id="rId19072" ref="I19073"/>
    <hyperlink r:id="rId19073" ref="I19074"/>
    <hyperlink r:id="rId19074" ref="I19075"/>
    <hyperlink r:id="rId19075" ref="I19076"/>
    <hyperlink r:id="rId19076" ref="I19077"/>
    <hyperlink r:id="rId19077" ref="I19078"/>
    <hyperlink r:id="rId19078" ref="I19079"/>
    <hyperlink r:id="rId19079" ref="I19080"/>
    <hyperlink r:id="rId19080" ref="I19081"/>
    <hyperlink r:id="rId19081" ref="I19082"/>
    <hyperlink r:id="rId19082" ref="I19083"/>
    <hyperlink r:id="rId19083" ref="I19084"/>
    <hyperlink r:id="rId19084" ref="I19085"/>
    <hyperlink r:id="rId19085" ref="I19086"/>
    <hyperlink r:id="rId19086" ref="I19087"/>
    <hyperlink r:id="rId19087" ref="I19088"/>
    <hyperlink r:id="rId19088" ref="I19089"/>
    <hyperlink r:id="rId19089" ref="I19090"/>
    <hyperlink r:id="rId19090" ref="I19091"/>
    <hyperlink r:id="rId19091" ref="I19092"/>
    <hyperlink r:id="rId19092" ref="I19093"/>
    <hyperlink r:id="rId19093" ref="I19094"/>
    <hyperlink r:id="rId19094" ref="I19095"/>
    <hyperlink r:id="rId19095" ref="I19096"/>
    <hyperlink r:id="rId19096" ref="I19097"/>
    <hyperlink r:id="rId19097" ref="I19098"/>
    <hyperlink r:id="rId19098" ref="I19099"/>
    <hyperlink r:id="rId19099" ref="I19100"/>
    <hyperlink r:id="rId19100" ref="I19101"/>
    <hyperlink r:id="rId19101" ref="I19102"/>
    <hyperlink r:id="rId19102" ref="I19103"/>
    <hyperlink r:id="rId19103" ref="I19104"/>
    <hyperlink r:id="rId19104" ref="I19105"/>
    <hyperlink r:id="rId19105" ref="I19106"/>
    <hyperlink r:id="rId19106" ref="I19107"/>
    <hyperlink r:id="rId19107" ref="I19108"/>
    <hyperlink r:id="rId19108" ref="I19109"/>
    <hyperlink r:id="rId19109" ref="I19110"/>
    <hyperlink r:id="rId19110" ref="I19111"/>
    <hyperlink r:id="rId19111" ref="I19112"/>
    <hyperlink r:id="rId19112" ref="I19113"/>
    <hyperlink r:id="rId19113" ref="I19114"/>
    <hyperlink r:id="rId19114" ref="I19115"/>
    <hyperlink r:id="rId19115" ref="I19116"/>
    <hyperlink r:id="rId19116" ref="I19117"/>
    <hyperlink r:id="rId19117" ref="I19118"/>
    <hyperlink r:id="rId19118" ref="I19119"/>
    <hyperlink r:id="rId19119" ref="I19120"/>
    <hyperlink r:id="rId19120" ref="I19121"/>
    <hyperlink r:id="rId19121" ref="I19122"/>
    <hyperlink r:id="rId19122" ref="I19123"/>
    <hyperlink r:id="rId19123" ref="I19124"/>
    <hyperlink r:id="rId19124" ref="I19125"/>
    <hyperlink r:id="rId19125" ref="I19126"/>
    <hyperlink r:id="rId19126" ref="I19127"/>
    <hyperlink r:id="rId19127" ref="I19128"/>
    <hyperlink r:id="rId19128" ref="I19129"/>
    <hyperlink r:id="rId19129" ref="I19130"/>
    <hyperlink r:id="rId19130" ref="I19131"/>
    <hyperlink r:id="rId19131" ref="I19132"/>
    <hyperlink r:id="rId19132" ref="I19133"/>
    <hyperlink r:id="rId19133" ref="I19134"/>
    <hyperlink r:id="rId19134" ref="I19135"/>
    <hyperlink r:id="rId19135" ref="I19136"/>
    <hyperlink r:id="rId19136" ref="I19137"/>
    <hyperlink r:id="rId19137" ref="I19138"/>
    <hyperlink r:id="rId19138" ref="I19139"/>
    <hyperlink r:id="rId19139" ref="I19140"/>
    <hyperlink r:id="rId19140" ref="I19141"/>
    <hyperlink r:id="rId19141" ref="I19142"/>
    <hyperlink r:id="rId19142" ref="I19143"/>
    <hyperlink r:id="rId19143" ref="I19144"/>
    <hyperlink r:id="rId19144" ref="I19145"/>
    <hyperlink r:id="rId19145" ref="I19146"/>
    <hyperlink r:id="rId19146" ref="I19147"/>
    <hyperlink r:id="rId19147" ref="I19148"/>
    <hyperlink r:id="rId19148" ref="I19149"/>
    <hyperlink r:id="rId19149" ref="I19150"/>
    <hyperlink r:id="rId19150" ref="I19151"/>
    <hyperlink r:id="rId19151" ref="I19152"/>
    <hyperlink r:id="rId19152" ref="I19153"/>
    <hyperlink r:id="rId19153" ref="I19154"/>
    <hyperlink r:id="rId19154" ref="I19155"/>
    <hyperlink r:id="rId19155" ref="I19156"/>
    <hyperlink r:id="rId19156" ref="I19157"/>
    <hyperlink r:id="rId19157" ref="I19158"/>
    <hyperlink r:id="rId19158" ref="I19159"/>
    <hyperlink r:id="rId19159" ref="I19160"/>
    <hyperlink r:id="rId19160" ref="I19161"/>
    <hyperlink r:id="rId19161" ref="I19162"/>
    <hyperlink r:id="rId19162" ref="I19163"/>
    <hyperlink r:id="rId19163" ref="I19164"/>
    <hyperlink r:id="rId19164" ref="I19165"/>
    <hyperlink r:id="rId19165" ref="I19166"/>
    <hyperlink r:id="rId19166" ref="I19167"/>
    <hyperlink r:id="rId19167" ref="I19168"/>
    <hyperlink r:id="rId19168" ref="I19169"/>
    <hyperlink r:id="rId19169" ref="I19170"/>
    <hyperlink r:id="rId19170" ref="I19171"/>
    <hyperlink r:id="rId19171" ref="I19172"/>
    <hyperlink r:id="rId19172" ref="I19173"/>
    <hyperlink r:id="rId19173" ref="I19174"/>
    <hyperlink r:id="rId19174" ref="I19175"/>
    <hyperlink r:id="rId19175" ref="I19176"/>
    <hyperlink r:id="rId19176" ref="I19177"/>
    <hyperlink r:id="rId19177" ref="I19178"/>
    <hyperlink r:id="rId19178" ref="I19179"/>
    <hyperlink r:id="rId19179" ref="I19180"/>
    <hyperlink r:id="rId19180" ref="I19181"/>
    <hyperlink r:id="rId19181" ref="I19182"/>
    <hyperlink r:id="rId19182" ref="I19183"/>
    <hyperlink r:id="rId19183" ref="I19184"/>
    <hyperlink r:id="rId19184" ref="I19185"/>
    <hyperlink r:id="rId19185" ref="I19186"/>
    <hyperlink r:id="rId19186" ref="I19187"/>
    <hyperlink r:id="rId19187" ref="I19188"/>
    <hyperlink r:id="rId19188" ref="I19189"/>
    <hyperlink r:id="rId19189" ref="I19190"/>
    <hyperlink r:id="rId19190" ref="I19191"/>
    <hyperlink r:id="rId19191" ref="I19192"/>
    <hyperlink r:id="rId19192" ref="I19193"/>
    <hyperlink r:id="rId19193" ref="I19194"/>
    <hyperlink r:id="rId19194" ref="I19195"/>
    <hyperlink r:id="rId19195" ref="I19196"/>
    <hyperlink r:id="rId19196" ref="I19197"/>
    <hyperlink r:id="rId19197" ref="I19198"/>
    <hyperlink r:id="rId19198" ref="I19199"/>
    <hyperlink r:id="rId19199" ref="I19200"/>
    <hyperlink r:id="rId19200" ref="I19201"/>
    <hyperlink r:id="rId19201" ref="I19202"/>
    <hyperlink r:id="rId19202" ref="I19203"/>
    <hyperlink r:id="rId19203" ref="I19204"/>
    <hyperlink r:id="rId19204" ref="I19205"/>
    <hyperlink r:id="rId19205" ref="I19206"/>
    <hyperlink r:id="rId19206" ref="I19207"/>
    <hyperlink r:id="rId19207" ref="I19208"/>
    <hyperlink r:id="rId19208" ref="I19209"/>
    <hyperlink r:id="rId19209" ref="I19210"/>
    <hyperlink r:id="rId19210" ref="I19211"/>
    <hyperlink r:id="rId19211" ref="I19212"/>
    <hyperlink r:id="rId19212" ref="I19213"/>
    <hyperlink r:id="rId19213" ref="I19214"/>
    <hyperlink r:id="rId19214" ref="I19215"/>
    <hyperlink r:id="rId19215" ref="I19216"/>
    <hyperlink r:id="rId19216" ref="I19217"/>
    <hyperlink r:id="rId19217" ref="I19218"/>
    <hyperlink r:id="rId19218" ref="I19219"/>
    <hyperlink r:id="rId19219" ref="I19220"/>
    <hyperlink r:id="rId19220" ref="I19221"/>
    <hyperlink r:id="rId19221" ref="I19222"/>
    <hyperlink r:id="rId19222" ref="I19223"/>
    <hyperlink r:id="rId19223" ref="I19224"/>
    <hyperlink r:id="rId19224" ref="I19225"/>
    <hyperlink r:id="rId19225" ref="I19226"/>
    <hyperlink r:id="rId19226" ref="I19227"/>
    <hyperlink r:id="rId19227" ref="I19228"/>
    <hyperlink r:id="rId19228" ref="I19229"/>
    <hyperlink r:id="rId19229" ref="I19230"/>
    <hyperlink r:id="rId19230" ref="I19231"/>
    <hyperlink r:id="rId19231" ref="I19232"/>
    <hyperlink r:id="rId19232" ref="I19233"/>
    <hyperlink r:id="rId19233" ref="I19234"/>
    <hyperlink r:id="rId19234" ref="I19235"/>
    <hyperlink r:id="rId19235" ref="I19236"/>
    <hyperlink r:id="rId19236" ref="I19237"/>
    <hyperlink r:id="rId19237" ref="I19238"/>
    <hyperlink r:id="rId19238" ref="I19239"/>
    <hyperlink r:id="rId19239" ref="I19240"/>
    <hyperlink r:id="rId19240" ref="I19241"/>
    <hyperlink r:id="rId19241" ref="I19242"/>
    <hyperlink r:id="rId19242" ref="I19243"/>
    <hyperlink r:id="rId19243" ref="I19244"/>
    <hyperlink r:id="rId19244" ref="I19245"/>
    <hyperlink r:id="rId19245" ref="I19246"/>
    <hyperlink r:id="rId19246" ref="I19247"/>
    <hyperlink r:id="rId19247" ref="I19248"/>
    <hyperlink r:id="rId19248" ref="I19249"/>
    <hyperlink r:id="rId19249" ref="I19250"/>
    <hyperlink r:id="rId19250" ref="I19251"/>
    <hyperlink r:id="rId19251" ref="I19252"/>
    <hyperlink r:id="rId19252" ref="I19253"/>
    <hyperlink r:id="rId19253" ref="I19254"/>
    <hyperlink r:id="rId19254" ref="I19255"/>
    <hyperlink r:id="rId19255" ref="I19256"/>
    <hyperlink r:id="rId19256" ref="I19257"/>
    <hyperlink r:id="rId19257" ref="I19258"/>
    <hyperlink r:id="rId19258" ref="I19259"/>
    <hyperlink r:id="rId19259" ref="I19260"/>
    <hyperlink r:id="rId19260" ref="I19261"/>
    <hyperlink r:id="rId19261" ref="I19262"/>
    <hyperlink r:id="rId19262" ref="I19263"/>
    <hyperlink r:id="rId19263" ref="I19264"/>
    <hyperlink r:id="rId19264" ref="I19265"/>
    <hyperlink r:id="rId19265" ref="I19266"/>
    <hyperlink r:id="rId19266" ref="I19267"/>
    <hyperlink r:id="rId19267" ref="I19268"/>
    <hyperlink r:id="rId19268" ref="I19269"/>
    <hyperlink r:id="rId19269" ref="I19270"/>
    <hyperlink r:id="rId19270" ref="I19271"/>
    <hyperlink r:id="rId19271" ref="I19272"/>
    <hyperlink r:id="rId19272" ref="I19273"/>
    <hyperlink r:id="rId19273" ref="I19274"/>
    <hyperlink r:id="rId19274" ref="I19275"/>
    <hyperlink r:id="rId19275" ref="I19276"/>
    <hyperlink r:id="rId19276" ref="I19277"/>
    <hyperlink r:id="rId19277" ref="I19278"/>
    <hyperlink r:id="rId19278" ref="I19279"/>
    <hyperlink r:id="rId19279" ref="I19280"/>
    <hyperlink r:id="rId19280" ref="I19281"/>
    <hyperlink r:id="rId19281" ref="I19282"/>
    <hyperlink r:id="rId19282" ref="I19283"/>
    <hyperlink r:id="rId19283" ref="I19284"/>
    <hyperlink r:id="rId19284" ref="I19285"/>
    <hyperlink r:id="rId19285" ref="I19286"/>
    <hyperlink r:id="rId19286" ref="I19287"/>
    <hyperlink r:id="rId19287" ref="I19288"/>
    <hyperlink r:id="rId19288" ref="I19289"/>
    <hyperlink r:id="rId19289" ref="I19290"/>
    <hyperlink r:id="rId19290" ref="I19291"/>
    <hyperlink r:id="rId19291" ref="I19292"/>
    <hyperlink r:id="rId19292" ref="I19293"/>
    <hyperlink r:id="rId19293" ref="I19294"/>
    <hyperlink r:id="rId19294" ref="I19295"/>
    <hyperlink r:id="rId19295" ref="I19296"/>
    <hyperlink r:id="rId19296" ref="I19297"/>
    <hyperlink r:id="rId19297" ref="I19298"/>
    <hyperlink r:id="rId19298" ref="I19299"/>
    <hyperlink r:id="rId19299" ref="I19300"/>
    <hyperlink r:id="rId19300" ref="I19301"/>
    <hyperlink r:id="rId19301" ref="I19302"/>
    <hyperlink r:id="rId19302" ref="I19303"/>
    <hyperlink r:id="rId19303" ref="I19304"/>
    <hyperlink r:id="rId19304" ref="I19305"/>
    <hyperlink r:id="rId19305" ref="I19306"/>
    <hyperlink r:id="rId19306" ref="I19307"/>
    <hyperlink r:id="rId19307" ref="I19308"/>
    <hyperlink r:id="rId19308" ref="I19309"/>
    <hyperlink r:id="rId19309" ref="I19310"/>
    <hyperlink r:id="rId19310" ref="I19311"/>
    <hyperlink r:id="rId19311" ref="I19312"/>
    <hyperlink r:id="rId19312" ref="I19313"/>
    <hyperlink r:id="rId19313" ref="I19314"/>
    <hyperlink r:id="rId19314" ref="I19315"/>
    <hyperlink r:id="rId19315" ref="I19316"/>
    <hyperlink r:id="rId19316" ref="I19317"/>
    <hyperlink r:id="rId19317" ref="I19318"/>
    <hyperlink r:id="rId19318" ref="I19319"/>
    <hyperlink r:id="rId19319" ref="I19320"/>
    <hyperlink r:id="rId19320" ref="I19321"/>
    <hyperlink r:id="rId19321" ref="I19322"/>
    <hyperlink r:id="rId19322" ref="I19323"/>
    <hyperlink r:id="rId19323" ref="I19324"/>
    <hyperlink r:id="rId19324" ref="I19325"/>
    <hyperlink r:id="rId19325" ref="I19326"/>
    <hyperlink r:id="rId19326" ref="I19327"/>
    <hyperlink r:id="rId19327" ref="I19328"/>
    <hyperlink r:id="rId19328" ref="I19329"/>
    <hyperlink r:id="rId19329" ref="I19330"/>
    <hyperlink r:id="rId19330" ref="I19331"/>
    <hyperlink r:id="rId19331" ref="I19332"/>
    <hyperlink r:id="rId19332" ref="I19333"/>
    <hyperlink r:id="rId19333" ref="I19334"/>
    <hyperlink r:id="rId19334" ref="I19335"/>
    <hyperlink r:id="rId19335" ref="I19336"/>
    <hyperlink r:id="rId19336" ref="I19337"/>
    <hyperlink r:id="rId19337" ref="I19338"/>
    <hyperlink r:id="rId19338" ref="I19339"/>
    <hyperlink r:id="rId19339" ref="I19340"/>
    <hyperlink r:id="rId19340" ref="I19341"/>
    <hyperlink r:id="rId19341" ref="I19342"/>
    <hyperlink r:id="rId19342" ref="I19343"/>
    <hyperlink r:id="rId19343" ref="I19344"/>
    <hyperlink r:id="rId19344" ref="I19345"/>
    <hyperlink r:id="rId19345" ref="I19346"/>
    <hyperlink r:id="rId19346" ref="I19347"/>
    <hyperlink r:id="rId19347" ref="I19348"/>
    <hyperlink r:id="rId19348" ref="I19349"/>
    <hyperlink r:id="rId19349" ref="I19350"/>
    <hyperlink r:id="rId19350" ref="I19351"/>
    <hyperlink r:id="rId19351" ref="I19352"/>
    <hyperlink r:id="rId19352" ref="I19353"/>
    <hyperlink r:id="rId19353" ref="I19354"/>
    <hyperlink r:id="rId19354" ref="I19355"/>
    <hyperlink r:id="rId19355" ref="I19356"/>
    <hyperlink r:id="rId19356" ref="I19357"/>
    <hyperlink r:id="rId19357" ref="I19358"/>
    <hyperlink r:id="rId19358" ref="I19359"/>
    <hyperlink r:id="rId19359" ref="I19360"/>
    <hyperlink r:id="rId19360" ref="I19361"/>
    <hyperlink r:id="rId19361" ref="I19362"/>
    <hyperlink r:id="rId19362" ref="I19363"/>
    <hyperlink r:id="rId19363" ref="I19364"/>
    <hyperlink r:id="rId19364" ref="I19365"/>
    <hyperlink r:id="rId19365" ref="I19366"/>
    <hyperlink r:id="rId19366" ref="I19367"/>
    <hyperlink r:id="rId19367" ref="I19368"/>
    <hyperlink r:id="rId19368" ref="I19369"/>
    <hyperlink r:id="rId19369" ref="I19370"/>
    <hyperlink r:id="rId19370" ref="I19371"/>
    <hyperlink r:id="rId19371" ref="I19372"/>
    <hyperlink r:id="rId19372" ref="I19373"/>
    <hyperlink r:id="rId19373" ref="I19374"/>
    <hyperlink r:id="rId19374" ref="I19375"/>
    <hyperlink r:id="rId19375" ref="I19376"/>
    <hyperlink r:id="rId19376" ref="I19377"/>
    <hyperlink r:id="rId19377" ref="I19378"/>
    <hyperlink r:id="rId19378" ref="I19379"/>
    <hyperlink r:id="rId19379" ref="I19380"/>
    <hyperlink r:id="rId19380" ref="I19381"/>
    <hyperlink r:id="rId19381" ref="I19382"/>
    <hyperlink r:id="rId19382" ref="I19383"/>
    <hyperlink r:id="rId19383" ref="I19384"/>
    <hyperlink r:id="rId19384" ref="I19385"/>
    <hyperlink r:id="rId19385" ref="I19386"/>
    <hyperlink r:id="rId19386" ref="I19387"/>
    <hyperlink r:id="rId19387" ref="I19388"/>
    <hyperlink r:id="rId19388" ref="I19389"/>
    <hyperlink r:id="rId19389" ref="I19390"/>
    <hyperlink r:id="rId19390" ref="I19391"/>
    <hyperlink r:id="rId19391" ref="I19392"/>
    <hyperlink r:id="rId19392" ref="I19393"/>
    <hyperlink r:id="rId19393" ref="I19394"/>
    <hyperlink r:id="rId19394" ref="I19395"/>
    <hyperlink r:id="rId19395" ref="I19396"/>
    <hyperlink r:id="rId19396" ref="I19397"/>
    <hyperlink r:id="rId19397" ref="I19398"/>
    <hyperlink r:id="rId19398" ref="I19399"/>
    <hyperlink r:id="rId19399" ref="I19400"/>
    <hyperlink r:id="rId19400" ref="I19401"/>
    <hyperlink r:id="rId19401" ref="I19402"/>
    <hyperlink r:id="rId19402" ref="I19403"/>
    <hyperlink r:id="rId19403" ref="I19404"/>
    <hyperlink r:id="rId19404" ref="I19405"/>
    <hyperlink r:id="rId19405" ref="I19406"/>
    <hyperlink r:id="rId19406" ref="I19407"/>
    <hyperlink r:id="rId19407" ref="I19408"/>
    <hyperlink r:id="rId19408" ref="I19409"/>
    <hyperlink r:id="rId19409" ref="I19410"/>
    <hyperlink r:id="rId19410" ref="I19411"/>
    <hyperlink r:id="rId19411" ref="I19412"/>
    <hyperlink r:id="rId19412" ref="I19413"/>
    <hyperlink r:id="rId19413" ref="I19414"/>
    <hyperlink r:id="rId19414" ref="I19415"/>
    <hyperlink r:id="rId19415" ref="I19416"/>
    <hyperlink r:id="rId19416" ref="I19417"/>
    <hyperlink r:id="rId19417" ref="I19418"/>
    <hyperlink r:id="rId19418" ref="I19419"/>
    <hyperlink r:id="rId19419" ref="I19420"/>
    <hyperlink r:id="rId19420" ref="I19421"/>
    <hyperlink r:id="rId19421" ref="I19422"/>
    <hyperlink r:id="rId19422" ref="I19423"/>
    <hyperlink r:id="rId19423" ref="I19424"/>
    <hyperlink r:id="rId19424" ref="I19425"/>
    <hyperlink r:id="rId19425" ref="I19426"/>
    <hyperlink r:id="rId19426" ref="I19427"/>
    <hyperlink r:id="rId19427" ref="I19428"/>
    <hyperlink r:id="rId19428" ref="I19429"/>
    <hyperlink r:id="rId19429" ref="I19430"/>
    <hyperlink r:id="rId19430" ref="I19431"/>
    <hyperlink r:id="rId19431" ref="I19432"/>
    <hyperlink r:id="rId19432" ref="I19433"/>
    <hyperlink r:id="rId19433" ref="I19434"/>
    <hyperlink r:id="rId19434" ref="I19435"/>
    <hyperlink r:id="rId19435" ref="I19436"/>
    <hyperlink r:id="rId19436" ref="I19437"/>
    <hyperlink r:id="rId19437" ref="I19438"/>
    <hyperlink r:id="rId19438" ref="I19439"/>
    <hyperlink r:id="rId19439" ref="I19440"/>
    <hyperlink r:id="rId19440" ref="I19441"/>
    <hyperlink r:id="rId19441" ref="I19442"/>
    <hyperlink r:id="rId19442" ref="I19443"/>
    <hyperlink r:id="rId19443" ref="I19444"/>
    <hyperlink r:id="rId19444" ref="I19445"/>
    <hyperlink r:id="rId19445" ref="I19446"/>
    <hyperlink r:id="rId19446" ref="I19447"/>
    <hyperlink r:id="rId19447" ref="I19448"/>
    <hyperlink r:id="rId19448" ref="I19449"/>
    <hyperlink r:id="rId19449" ref="I19450"/>
    <hyperlink r:id="rId19450" ref="I19451"/>
    <hyperlink r:id="rId19451" ref="I19452"/>
    <hyperlink r:id="rId19452" ref="I19453"/>
    <hyperlink r:id="rId19453" ref="I19454"/>
    <hyperlink r:id="rId19454" ref="I19455"/>
    <hyperlink r:id="rId19455" ref="I19456"/>
    <hyperlink r:id="rId19456" ref="I19457"/>
    <hyperlink r:id="rId19457" ref="I19458"/>
    <hyperlink r:id="rId19458" ref="I19459"/>
    <hyperlink r:id="rId19459" ref="I19460"/>
    <hyperlink r:id="rId19460" ref="I19461"/>
    <hyperlink r:id="rId19461" ref="I19462"/>
    <hyperlink r:id="rId19462" ref="I19463"/>
    <hyperlink r:id="rId19463" ref="I19464"/>
    <hyperlink r:id="rId19464" ref="I19465"/>
    <hyperlink r:id="rId19465" ref="I19466"/>
    <hyperlink r:id="rId19466" ref="I19467"/>
    <hyperlink r:id="rId19467" ref="I19468"/>
    <hyperlink r:id="rId19468" ref="I19469"/>
    <hyperlink r:id="rId19469" ref="I19470"/>
    <hyperlink r:id="rId19470" ref="I19471"/>
    <hyperlink r:id="rId19471" ref="I19472"/>
    <hyperlink r:id="rId19472" ref="I19473"/>
    <hyperlink r:id="rId19473" ref="I19474"/>
    <hyperlink r:id="rId19474" ref="I19475"/>
    <hyperlink r:id="rId19475" ref="I19476"/>
    <hyperlink r:id="rId19476" ref="I19477"/>
    <hyperlink r:id="rId19477" ref="I19478"/>
    <hyperlink r:id="rId19478" ref="I19479"/>
    <hyperlink r:id="rId19479" ref="I19480"/>
    <hyperlink r:id="rId19480" ref="I19481"/>
    <hyperlink r:id="rId19481" ref="I19482"/>
    <hyperlink r:id="rId19482" ref="I19483"/>
    <hyperlink r:id="rId19483" ref="I19484"/>
    <hyperlink r:id="rId19484" ref="I19485"/>
    <hyperlink r:id="rId19485" ref="I19486"/>
    <hyperlink r:id="rId19486" ref="I19487"/>
    <hyperlink r:id="rId19487" ref="I19488"/>
    <hyperlink r:id="rId19488" ref="I19489"/>
    <hyperlink r:id="rId19489" ref="I19490"/>
    <hyperlink r:id="rId19490" ref="I19491"/>
    <hyperlink r:id="rId19491" ref="I19492"/>
    <hyperlink r:id="rId19492" ref="I19493"/>
    <hyperlink r:id="rId19493" ref="I19494"/>
    <hyperlink r:id="rId19494" ref="I19495"/>
    <hyperlink r:id="rId19495" ref="I19496"/>
    <hyperlink r:id="rId19496" ref="I19497"/>
    <hyperlink r:id="rId19497" ref="I19498"/>
    <hyperlink r:id="rId19498" ref="I19499"/>
    <hyperlink r:id="rId19499" ref="I19500"/>
    <hyperlink r:id="rId19500" ref="I19501"/>
    <hyperlink r:id="rId19501" ref="I19502"/>
    <hyperlink r:id="rId19502" ref="I19503"/>
    <hyperlink r:id="rId19503" ref="I19504"/>
    <hyperlink r:id="rId19504" ref="I19505"/>
    <hyperlink r:id="rId19505" ref="I19506"/>
    <hyperlink r:id="rId19506" ref="I19507"/>
    <hyperlink r:id="rId19507" ref="I19508"/>
    <hyperlink r:id="rId19508" ref="I19509"/>
    <hyperlink r:id="rId19509" ref="I19510"/>
    <hyperlink r:id="rId19510" ref="I19511"/>
    <hyperlink r:id="rId19511" ref="I19512"/>
    <hyperlink r:id="rId19512" ref="I19513"/>
    <hyperlink r:id="rId19513" ref="I19514"/>
    <hyperlink r:id="rId19514" ref="I19515"/>
    <hyperlink r:id="rId19515" ref="I19516"/>
    <hyperlink r:id="rId19516" ref="I19517"/>
    <hyperlink r:id="rId19517" ref="I19518"/>
    <hyperlink r:id="rId19518" ref="I19519"/>
    <hyperlink r:id="rId19519" ref="I19520"/>
    <hyperlink r:id="rId19520" ref="I19521"/>
    <hyperlink r:id="rId19521" ref="I19522"/>
    <hyperlink r:id="rId19522" ref="I19523"/>
    <hyperlink r:id="rId19523" ref="I19524"/>
    <hyperlink r:id="rId19524" ref="I19525"/>
    <hyperlink r:id="rId19525" ref="I19526"/>
    <hyperlink r:id="rId19526" ref="I19527"/>
    <hyperlink r:id="rId19527" ref="I19528"/>
    <hyperlink r:id="rId19528" ref="I19529"/>
    <hyperlink r:id="rId19529" ref="I19530"/>
    <hyperlink r:id="rId19530" ref="I19531"/>
    <hyperlink r:id="rId19531" ref="I19532"/>
    <hyperlink r:id="rId19532" ref="I19533"/>
    <hyperlink r:id="rId19533" ref="I19534"/>
    <hyperlink r:id="rId19534" ref="I19535"/>
    <hyperlink r:id="rId19535" ref="I19536"/>
    <hyperlink r:id="rId19536" ref="I19537"/>
    <hyperlink r:id="rId19537" ref="I19538"/>
    <hyperlink r:id="rId19538" ref="I19539"/>
    <hyperlink r:id="rId19539" ref="I19540"/>
    <hyperlink r:id="rId19540" ref="I19541"/>
    <hyperlink r:id="rId19541" ref="I19542"/>
    <hyperlink r:id="rId19542" ref="I19543"/>
    <hyperlink r:id="rId19543" ref="I19544"/>
    <hyperlink r:id="rId19544" ref="I19545"/>
    <hyperlink r:id="rId19545" ref="I19546"/>
    <hyperlink r:id="rId19546" ref="I19547"/>
    <hyperlink r:id="rId19547" ref="I19548"/>
    <hyperlink r:id="rId19548" ref="I19549"/>
    <hyperlink r:id="rId19549" ref="I19550"/>
    <hyperlink r:id="rId19550" ref="I19551"/>
    <hyperlink r:id="rId19551" ref="I19552"/>
    <hyperlink r:id="rId19552" ref="I19553"/>
    <hyperlink r:id="rId19553" ref="I19554"/>
    <hyperlink r:id="rId19554" ref="I19555"/>
    <hyperlink r:id="rId19555" ref="I19556"/>
    <hyperlink r:id="rId19556" ref="I19557"/>
    <hyperlink r:id="rId19557" ref="I19558"/>
    <hyperlink r:id="rId19558" ref="I19559"/>
    <hyperlink r:id="rId19559" ref="I19560"/>
    <hyperlink r:id="rId19560" ref="I19561"/>
    <hyperlink r:id="rId19561" ref="I19562"/>
    <hyperlink r:id="rId19562" ref="I19563"/>
    <hyperlink r:id="rId19563" ref="I19564"/>
    <hyperlink r:id="rId19564" ref="I19565"/>
    <hyperlink r:id="rId19565" ref="I19566"/>
    <hyperlink r:id="rId19566" ref="I19567"/>
    <hyperlink r:id="rId19567" ref="I19568"/>
    <hyperlink r:id="rId19568" ref="I19569"/>
    <hyperlink r:id="rId19569" ref="I19570"/>
    <hyperlink r:id="rId19570" ref="I19571"/>
    <hyperlink r:id="rId19571" ref="I19572"/>
    <hyperlink r:id="rId19572" ref="I19573"/>
    <hyperlink r:id="rId19573" ref="I19574"/>
    <hyperlink r:id="rId19574" ref="I19575"/>
    <hyperlink r:id="rId19575" ref="I19576"/>
    <hyperlink r:id="rId19576" ref="I19577"/>
    <hyperlink r:id="rId19577" ref="I19578"/>
    <hyperlink r:id="rId19578" ref="I19579"/>
    <hyperlink r:id="rId19579" ref="I19580"/>
    <hyperlink r:id="rId19580" ref="I19581"/>
    <hyperlink r:id="rId19581" ref="I19582"/>
    <hyperlink r:id="rId19582" ref="I19583"/>
    <hyperlink r:id="rId19583" ref="I19584"/>
    <hyperlink r:id="rId19584" ref="I19585"/>
    <hyperlink r:id="rId19585" ref="I19586"/>
    <hyperlink r:id="rId19586" ref="I19587"/>
    <hyperlink r:id="rId19587" ref="I19588"/>
    <hyperlink r:id="rId19588" ref="I19589"/>
    <hyperlink r:id="rId19589" ref="I19590"/>
    <hyperlink r:id="rId19590" ref="I19591"/>
    <hyperlink r:id="rId19591" ref="I19592"/>
    <hyperlink r:id="rId19592" ref="I19593"/>
    <hyperlink r:id="rId19593" ref="I19594"/>
    <hyperlink r:id="rId19594" ref="I19595"/>
    <hyperlink r:id="rId19595" ref="I19596"/>
    <hyperlink r:id="rId19596" ref="I19597"/>
    <hyperlink r:id="rId19597" ref="I19598"/>
    <hyperlink r:id="rId19598" ref="I19599"/>
    <hyperlink r:id="rId19599" ref="I19600"/>
    <hyperlink r:id="rId19600" ref="I19601"/>
    <hyperlink r:id="rId19601" ref="I19602"/>
    <hyperlink r:id="rId19602" ref="I19603"/>
    <hyperlink r:id="rId19603" ref="I19604"/>
    <hyperlink r:id="rId19604" ref="I19605"/>
    <hyperlink r:id="rId19605" ref="I19606"/>
    <hyperlink r:id="rId19606" ref="I19607"/>
    <hyperlink r:id="rId19607" ref="I19608"/>
    <hyperlink r:id="rId19608" ref="I19609"/>
    <hyperlink r:id="rId19609" ref="I19610"/>
    <hyperlink r:id="rId19610" ref="I19611"/>
    <hyperlink r:id="rId19611" ref="I19612"/>
    <hyperlink r:id="rId19612" ref="I19613"/>
    <hyperlink r:id="rId19613" ref="I19614"/>
    <hyperlink r:id="rId19614" ref="I19615"/>
    <hyperlink r:id="rId19615" ref="I19616"/>
    <hyperlink r:id="rId19616" ref="I19617"/>
    <hyperlink r:id="rId19617" ref="I19618"/>
    <hyperlink r:id="rId19618" ref="I19619"/>
    <hyperlink r:id="rId19619" ref="I19620"/>
    <hyperlink r:id="rId19620" ref="I19621"/>
    <hyperlink r:id="rId19621" ref="I19622"/>
    <hyperlink r:id="rId19622" ref="I19623"/>
    <hyperlink r:id="rId19623" ref="I19624"/>
    <hyperlink r:id="rId19624" ref="I19625"/>
    <hyperlink r:id="rId19625" ref="I19626"/>
    <hyperlink r:id="rId19626" ref="I19627"/>
    <hyperlink r:id="rId19627" ref="I19628"/>
    <hyperlink r:id="rId19628" ref="I19629"/>
    <hyperlink r:id="rId19629" ref="I19630"/>
    <hyperlink r:id="rId19630" ref="I19631"/>
    <hyperlink r:id="rId19631" ref="I19632"/>
    <hyperlink r:id="rId19632" ref="I19633"/>
    <hyperlink r:id="rId19633" ref="I19634"/>
    <hyperlink r:id="rId19634" ref="I19635"/>
    <hyperlink r:id="rId19635" ref="I19636"/>
    <hyperlink r:id="rId19636" ref="I19637"/>
    <hyperlink r:id="rId19637" ref="I19638"/>
    <hyperlink r:id="rId19638" ref="I19639"/>
    <hyperlink r:id="rId19639" ref="I19640"/>
    <hyperlink r:id="rId19640" ref="I19641"/>
    <hyperlink r:id="rId19641" ref="I19642"/>
    <hyperlink r:id="rId19642" ref="I19643"/>
    <hyperlink r:id="rId19643" ref="I19644"/>
    <hyperlink r:id="rId19644" ref="I19645"/>
    <hyperlink r:id="rId19645" ref="I19646"/>
    <hyperlink r:id="rId19646" ref="I19647"/>
    <hyperlink r:id="rId19647" ref="I19648"/>
    <hyperlink r:id="rId19648" ref="I19649"/>
  </hyperlinks>
  <printOptions/>
  <pageMargins bottom="0.75" footer="0.0" header="0.0" left="0.7" right="0.7" top="0.75"/>
  <pageSetup orientation="landscape"/>
  <drawing r:id="rId19649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6</v>
      </c>
      <c r="B1" s="1" t="s">
        <v>20886</v>
      </c>
    </row>
    <row r="2">
      <c r="A2" s="3" t="s">
        <v>17</v>
      </c>
      <c r="B2" s="3">
        <v>1.0</v>
      </c>
    </row>
    <row r="3">
      <c r="A3" s="3" t="s">
        <v>88</v>
      </c>
      <c r="B3" s="3">
        <v>0.9</v>
      </c>
    </row>
    <row r="4">
      <c r="A4" s="3" t="s">
        <v>13</v>
      </c>
      <c r="B4" s="3">
        <v>0.95</v>
      </c>
    </row>
    <row r="5">
      <c r="A5" s="3" t="s">
        <v>20887</v>
      </c>
      <c r="B5" s="3">
        <v>0.85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3" t="s">
        <v>20888</v>
      </c>
    </row>
    <row r="3">
      <c r="A3" s="3" t="s">
        <v>20889</v>
      </c>
    </row>
    <row r="4">
      <c r="A4" s="3" t="s">
        <v>20890</v>
      </c>
    </row>
    <row r="5">
      <c r="A5" s="3" t="s">
        <v>20891</v>
      </c>
    </row>
    <row r="6">
      <c r="A6" s="3" t="s">
        <v>20892</v>
      </c>
      <c r="B6" s="3"/>
    </row>
    <row r="7">
      <c r="A7" s="3" t="s">
        <v>20893</v>
      </c>
      <c r="B7" s="3" t="s">
        <v>20894</v>
      </c>
    </row>
    <row r="8">
      <c r="A8" s="3" t="s">
        <v>20895</v>
      </c>
      <c r="B8" s="3" t="s">
        <v>20894</v>
      </c>
    </row>
    <row r="10">
      <c r="A10" s="3" t="s">
        <v>20896</v>
      </c>
      <c r="B10" s="3" t="str">
        <f t="array" ref="B10">IFERROR(INDEX(AI_okres, MATCH(TRUE, AI_obec=B4, 0)), "")</f>
        <v/>
      </c>
    </row>
    <row r="12">
      <c r="A12" s="3" t="s">
        <v>20897</v>
      </c>
    </row>
    <row r="13">
      <c r="A13" s="3" t="s">
        <v>20898</v>
      </c>
      <c r="B13" s="3">
        <f t="array" ref="B13">IFERROR(XLOOKUP(B6, Koeficienty!$A$2:$A$5, Koeficienty!$B$2:$B$5, 1), 1)</f>
        <v>1</v>
      </c>
    </row>
    <row r="14">
      <c r="A14" s="3" t="s">
        <v>20899</v>
      </c>
      <c r="B14" s="3">
        <f>IF(AND(B7="ANO",B8="ANO"),1.3, IF(OR(B7="ANO",B8="ANO"),1.15,1))</f>
        <v>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B6">
      <formula1>Koeficienty!$A$2:$A$5</formula1>
    </dataValidation>
    <dataValidation type="list" allowBlank="1" showErrorMessage="1" sqref="B7:B8">
      <formula1>CHOOSE({1},"ANO","NE")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3" t="s">
        <v>20900</v>
      </c>
    </row>
    <row r="3">
      <c r="A3" s="3" t="s">
        <v>20901</v>
      </c>
      <c r="B3" s="3" t="s">
        <v>20902</v>
      </c>
    </row>
    <row r="4">
      <c r="A4" s="3" t="str">
        <f t="array" ref="A4">IFERROR(TEXTJOIN(", ",TRUE, _xlws.FILTER(AI_cena_m2, (AI_obec=Vstup!B4)*(AI_typ=Vstup!B6))), "—")</f>
        <v>—</v>
      </c>
      <c r="B4" s="3" t="str">
        <f t="array" ref="B4">IFERROR(MEDIAN(_xlws.FILTER(AI_cena_m2, (AI_obec=Vstup!B4)*(AI_typ=Vstup!B6))), NA())</f>
        <v>#N/A</v>
      </c>
    </row>
    <row r="6">
      <c r="A6" s="3" t="s">
        <v>20903</v>
      </c>
      <c r="B6" s="3" t="s">
        <v>20904</v>
      </c>
    </row>
    <row r="7">
      <c r="A7" s="3" t="str">
        <f t="array" ref="A7">IFERROR(TEXTJOIN(", ",TRUE, _xlws.FILTER(AI_cena_m2, (AI_okres=Vstup!B10)*(AI_typ=Vstup!B6))), "—")</f>
        <v>—</v>
      </c>
      <c r="B7" s="3" t="str">
        <f t="array" ref="B7">IFERROR(MEDIAN(_xlws.FILTER(AI_cena_m2, (AI_okres=Vstup!B10)*(AI_typ=Vstup!B6))), NA())</f>
        <v>#N/A</v>
      </c>
    </row>
    <row r="10">
      <c r="A10" s="3" t="s">
        <v>20905</v>
      </c>
      <c r="B10" s="3" t="str">
        <f>IFERROR(B4, B7)</f>
        <v>#N/A</v>
      </c>
    </row>
    <row r="12">
      <c r="A12" s="3" t="s">
        <v>20906</v>
      </c>
      <c r="B12" s="3" t="str">
        <f>B10 * Vstup!B5</f>
        <v>#N/A</v>
      </c>
    </row>
    <row r="13">
      <c r="A13" s="3" t="s">
        <v>20907</v>
      </c>
      <c r="B13" s="3" t="str">
        <f>B12 * Vstup!B13 * Vstup!B14</f>
        <v>#N/A</v>
      </c>
    </row>
    <row r="15">
      <c r="A15" s="3" t="s">
        <v>20908</v>
      </c>
    </row>
    <row r="16">
      <c r="A16" s="3" t="s">
        <v>20909</v>
      </c>
      <c r="B16" s="3" t="str">
        <f>B13*0.9</f>
        <v>#N/A</v>
      </c>
    </row>
    <row r="17">
      <c r="A17" s="3" t="s">
        <v>20910</v>
      </c>
      <c r="B17" s="3" t="str">
        <f>B13*1.1</f>
        <v>#N/A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3" t="s">
        <v>20911</v>
      </c>
    </row>
    <row r="3">
      <c r="A3" s="3" t="s">
        <v>20912</v>
      </c>
      <c r="B3" s="3" t="str">
        <f>Vstup!B4</f>
        <v/>
      </c>
    </row>
    <row r="4">
      <c r="A4" s="3" t="s">
        <v>20889</v>
      </c>
      <c r="B4" s="3" t="str">
        <f>Vstup!B3</f>
        <v/>
      </c>
    </row>
    <row r="5">
      <c r="A5" s="3" t="s">
        <v>20913</v>
      </c>
      <c r="B5" s="3" t="str">
        <f>Vstup!B5</f>
        <v/>
      </c>
    </row>
    <row r="6">
      <c r="A6" s="3" t="s">
        <v>20892</v>
      </c>
      <c r="B6" s="3" t="str">
        <f>Vstup!B6</f>
        <v/>
      </c>
    </row>
    <row r="7">
      <c r="A7" s="3" t="s">
        <v>20914</v>
      </c>
      <c r="B7" s="3" t="str">
        <f>Vstup!B7 &amp; " / " &amp; Vstup!B8</f>
        <v>NE / NE</v>
      </c>
    </row>
    <row r="9">
      <c r="A9" s="3" t="s">
        <v>20915</v>
      </c>
      <c r="B9" s="3" t="str">
        <f>'Výpočet'!B16</f>
        <v>#N/A</v>
      </c>
    </row>
    <row r="10">
      <c r="A10" s="3" t="s">
        <v>20916</v>
      </c>
      <c r="B10" s="3" t="str">
        <f>'Výpočet'!B13</f>
        <v>#N/A</v>
      </c>
    </row>
    <row r="11">
      <c r="A11" s="3" t="s">
        <v>20917</v>
      </c>
      <c r="B11" s="3" t="str">
        <f>'Výpočet'!B17</f>
        <v>#N/A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3" t="s">
        <v>20918</v>
      </c>
    </row>
    <row r="3">
      <c r="A3" s="3" t="s">
        <v>20919</v>
      </c>
    </row>
    <row r="4">
      <c r="A4" s="3" t="s">
        <v>20920</v>
      </c>
    </row>
    <row r="5">
      <c r="A5" s="3" t="s">
        <v>20921</v>
      </c>
    </row>
    <row r="6">
      <c r="A6" s="3" t="s">
        <v>20922</v>
      </c>
    </row>
    <row r="7">
      <c r="A7" s="3" t="s">
        <v>20923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2025-10-12T18:42:10Z</dcterms:created>
</cp:coreProperties>
</file>